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rukborann\Desktop\Workspace\Shanghay-Shenzhen Data\Files\"/>
    </mc:Choice>
  </mc:AlternateContent>
  <xr:revisionPtr revIDLastSave="0" documentId="13_ncr:1_{A9155E01-9C71-4D83-9278-36605CA688F3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hanghay Composite Index" sheetId="1" r:id="rId1"/>
    <sheet name="Shenzhen Composite Index" sheetId="2" r:id="rId2"/>
    <sheet name="USDCNY" sheetId="3" r:id="rId3"/>
    <sheet name="China Stock Exchange" sheetId="5" r:id="rId4"/>
  </sheets>
  <calcPr calcId="191029"/>
  <pivotCaches>
    <pivotCache cacheId="10" r:id="rId5"/>
    <pivotCache cacheId="1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7" i="5" l="1"/>
  <c r="H27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4" i="5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3" i="2"/>
  <c r="N2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</calcChain>
</file>

<file path=xl/sharedStrings.xml><?xml version="1.0" encoding="utf-8"?>
<sst xmlns="http://schemas.openxmlformats.org/spreadsheetml/2006/main" count="97" uniqueCount="51">
  <si>
    <t>Date</t>
  </si>
  <si>
    <t>Closing Price</t>
  </si>
  <si>
    <t>Highest Price</t>
  </si>
  <si>
    <t>Lowest Price</t>
  </si>
  <si>
    <t>Open Price</t>
  </si>
  <si>
    <t>Previous Close</t>
  </si>
  <si>
    <t>Amount up or down</t>
  </si>
  <si>
    <t>Up/Down</t>
  </si>
  <si>
    <t>Change hands rate</t>
  </si>
  <si>
    <t>Volume</t>
  </si>
  <si>
    <t>Total Market Capitalization</t>
  </si>
  <si>
    <t>Market Capitalization</t>
  </si>
  <si>
    <t>Open</t>
  </si>
  <si>
    <t>High</t>
  </si>
  <si>
    <t>Low</t>
  </si>
  <si>
    <t>Close</t>
  </si>
  <si>
    <t>Adj Close</t>
  </si>
  <si>
    <t>AVG</t>
  </si>
  <si>
    <t>Turnover (USD)</t>
  </si>
  <si>
    <t>Satır Etiketleri</t>
  </si>
  <si>
    <t>Genel Toplam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</si>
  <si>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</si>
  <si>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</si>
  <si>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</si>
  <si>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</si>
  <si>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</si>
  <si>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</si>
  <si>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</si>
  <si>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</si>
  <si>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</si>
  <si>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</si>
  <si>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</si>
  <si>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</si>
  <si>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</si>
  <si>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</si>
  <si>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</si>
  <si>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</si>
  <si>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</si>
  <si>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</si>
  <si>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</si>
  <si>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</si>
  <si>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</si>
  <si>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</si>
  <si>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</si>
  <si>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Toplam Turnover (USD)</t>
  </si>
  <si>
    <t>Shenzhen Composite Index</t>
  </si>
  <si>
    <t>Shanghay Composite Index</t>
  </si>
  <si>
    <t>Turnover (CNY)</t>
  </si>
  <si>
    <t>Toplam Turnover (CNY)</t>
  </si>
  <si>
    <t>Yıl</t>
  </si>
  <si>
    <t>Genel Tablo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</si>
</sst>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6" formatCode="[$$-409]#,##0.00"/>
    <numFmt numFmtId="167" formatCode="[$¥-804]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64" fontId="1" fillId="0" borderId="2" xfId="0" applyNumberFormat="1" applyFont="1" applyBorder="1" applyAlignment="1">
      <alignment horizontal="center" vertical="top"/>
    </xf>
    <xf numFmtId="164" fontId="1" fillId="0" borderId="3" xfId="0" applyNumberFormat="1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29">
    <dxf>
      <numFmt numFmtId="166" formatCode="[$$-409]#,##0.00"/>
    </dxf>
    <dxf>
      <numFmt numFmtId="167" formatCode="[$¥-804]#,##0.00"/>
    </dxf>
    <dxf>
      <numFmt numFmtId="166" formatCode="[$$-409]#,##0.00"/>
    </dxf>
    <dxf>
      <numFmt numFmtId="166" formatCode="[$$-409]#,##0.00"/>
    </dxf>
    <dxf>
      <numFmt numFmtId="167" formatCode="[$¥-804]#,##0.00"/>
    </dxf>
    <dxf>
      <numFmt numFmtId="1" formatCode="0"/>
    </dxf>
    <dxf>
      <numFmt numFmtId="1" formatCode="0"/>
    </dxf>
    <dxf>
      <numFmt numFmtId="167" formatCode="[$¥-804]#,##0.00"/>
    </dxf>
    <dxf>
      <numFmt numFmtId="167" formatCode="[$¥-804]#,##0.00"/>
    </dxf>
    <dxf>
      <numFmt numFmtId="167" formatCode="[$¥-804]#,##0.00"/>
    </dxf>
    <dxf>
      <numFmt numFmtId="167" formatCode="[$¥-804]#,##0.00"/>
    </dxf>
    <dxf>
      <numFmt numFmtId="167" formatCode="[$¥-804]#,##0.00"/>
    </dxf>
    <dxf>
      <numFmt numFmtId="167" formatCode="[$¥-804]#,##0.00"/>
    </dxf>
    <dxf>
      <numFmt numFmtId="167" formatCode="[$¥-804]#,##0.00"/>
    </dxf>
    <dxf>
      <numFmt numFmtId="167" formatCode="[$¥-804]#,##0.00"/>
    </dxf>
    <dxf>
      <numFmt numFmtId="167" formatCode="[$¥-804]#,##0.00"/>
    </dxf>
    <dxf>
      <numFmt numFmtId="167" formatCode="[$¥-804]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;@"/>
      <alignment horizontal="center" vertical="top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;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;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ukborann" refreshedDate="44894.898553587962" createdVersion="8" refreshedVersion="8" minRefreshableVersion="3" recordCount="5549" xr:uid="{841798DB-AAF0-4116-A040-BD3E5F9B8318}">
  <cacheSource type="worksheet">
    <worksheetSource name="Shanghay_Composite_Index"/>
  </cacheSource>
  <cacheFields count="16">
    <cacheField name="Date" numFmtId="164">
      <sharedItems containsSemiMixedTypes="0" containsNonDate="0" containsDate="1" containsString="0" minDate="2000-01-04T00:00:00" maxDate="2022-11-26T00:00:00" count="5549"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1T00:00:00"/>
        <d v="2000-04-24T00:00:00"/>
        <d v="2000-04-25T00:00:00"/>
        <d v="2000-04-26T00:00:00"/>
        <d v="2000-04-27T00:00:00"/>
        <d v="2000-04-28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29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5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3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8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5T00:00:00"/>
        <d v="2001-12-26T00:00:00"/>
        <d v="2001-12-27T00:00:00"/>
        <d v="2001-12-28T00:00:00"/>
        <d v="2001-12-31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3-29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5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18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6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5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</sharedItems>
      <fieldGroup par="15" base="0">
        <rangePr groupBy="months" startDate="2000-01-04T00:00:00" endDate="2022-11-26T00:00:00"/>
        <groupItems count="14">
          <s v="&lt;4.01.2000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26.11.2022"/>
        </groupItems>
      </fieldGroup>
    </cacheField>
    <cacheField name="Closing Price" numFmtId="167">
      <sharedItems containsSemiMixedTypes="0" containsString="0" containsNumber="1" minValue="1011.499" maxValue="6092.0569999999998"/>
    </cacheField>
    <cacheField name="Highest Price" numFmtId="167">
      <sharedItems containsSemiMixedTypes="0" containsString="0" containsNumber="1" minValue="1019.922" maxValue="6124.0439999999999"/>
    </cacheField>
    <cacheField name="Lowest Price" numFmtId="167">
      <sharedItems containsSemiMixedTypes="0" containsString="0" containsNumber="1" minValue="998.22799999999995" maxValue="6040.7129999999997"/>
    </cacheField>
    <cacheField name="Open Price" numFmtId="167">
      <sharedItems containsSemiMixedTypes="0" containsString="0" containsNumber="1" minValue="1007.901" maxValue="6057.4279999999999"/>
    </cacheField>
    <cacheField name="Previous Close" numFmtId="167">
      <sharedItems containsSemiMixedTypes="0" containsString="0" containsNumber="1" minValue="1011.499" maxValue="6092.0569999999998"/>
    </cacheField>
    <cacheField name="Amount up or down" numFmtId="0">
      <sharedItems containsSemiMixedTypes="0" containsString="0" containsNumber="1" minValue="-354.68400000000003" maxValue="351.40300000000002"/>
    </cacheField>
    <cacheField name="Up/Down" numFmtId="0">
      <sharedItems containsSemiMixedTypes="0" containsString="0" containsNumber="1" minValue="-8.8406000000000002" maxValue="9.8569999999999993"/>
    </cacheField>
    <cacheField name="Change hands rate" numFmtId="0">
      <sharedItems containsNonDate="0" containsString="0" containsBlank="1"/>
    </cacheField>
    <cacheField name="Volume" numFmtId="1">
      <sharedItems containsSemiMixedTypes="0" containsString="0" containsNumber="1" containsInteger="1" minValue="3511700" maxValue="857132807"/>
    </cacheField>
    <cacheField name="Turnover (CNY)" numFmtId="167">
      <sharedItems containsSemiMixedTypes="0" containsString="0" containsNumber="1" minValue="2743302810" maxValue="1309917537550"/>
    </cacheField>
    <cacheField name="Total Market Capitalization" numFmtId="0">
      <sharedItems containsNonDate="0" containsString="0" containsBlank="1"/>
    </cacheField>
    <cacheField name="Market Capitalization" numFmtId="0">
      <sharedItems containsNonDate="0" containsString="0" containsBlank="1"/>
    </cacheField>
    <cacheField name="Turnover (USD)" numFmtId="166">
      <sharedItems containsSemiMixedTypes="0" containsString="0" containsNumber="1" minValue="0" maxValue="211478270941.83658"/>
    </cacheField>
    <cacheField name="Çeyrek" numFmtId="0" databaseField="0">
      <fieldGroup base="0">
        <rangePr groupBy="quarters" startDate="2000-01-04T00:00:00" endDate="2022-11-26T00:00:00"/>
        <groupItems count="6">
          <s v="&lt;4.01.2000"/>
          <s v="Çey1"/>
          <s v="Çey2"/>
          <s v="Çey3"/>
          <s v="Çey4"/>
          <s v="&gt;26.11.2022"/>
        </groupItems>
      </fieldGroup>
    </cacheField>
    <cacheField name="Yıl" numFmtId="0" databaseField="0">
      <fieldGroup base="0">
        <rangePr groupBy="years" startDate="2000-01-04T00:00:00" endDate="2022-11-26T00:00:00"/>
        <groupItems count="25">
          <s v="&lt;4.01.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6.1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ukborann" refreshedDate="44894.901477893516" createdVersion="8" refreshedVersion="8" minRefreshableVersion="3" recordCount="5549" xr:uid="{DAE2142B-9711-4073-A2D0-CCBA42066B1E}">
  <cacheSource type="worksheet">
    <worksheetSource name="Shenzhen_Composite_Index"/>
  </cacheSource>
  <cacheFields count="16">
    <cacheField name="Date" numFmtId="164">
      <sharedItems containsSemiMixedTypes="0" containsNonDate="0" containsDate="1" containsString="0" minDate="2000-01-04T00:00:00" maxDate="2022-11-26T00:00:00" count="5549"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1T00:00:00"/>
        <d v="2000-04-24T00:00:00"/>
        <d v="2000-04-25T00:00:00"/>
        <d v="2000-04-26T00:00:00"/>
        <d v="2000-04-27T00:00:00"/>
        <d v="2000-04-28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29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5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3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8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5T00:00:00"/>
        <d v="2001-12-26T00:00:00"/>
        <d v="2001-12-27T00:00:00"/>
        <d v="2001-12-28T00:00:00"/>
        <d v="2001-12-31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3-29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5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18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6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5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</sharedItems>
      <fieldGroup par="15" base="0">
        <rangePr groupBy="months" startDate="2000-01-04T00:00:00" endDate="2022-11-26T00:00:00"/>
        <groupItems count="14">
          <s v="&lt;4.01.2000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26.11.2022"/>
        </groupItems>
      </fieldGroup>
    </cacheField>
    <cacheField name="Closing Price" numFmtId="167">
      <sharedItems containsSemiMixedTypes="0" containsString="0" containsNumber="1" minValue="237.18299999999999" maxValue="3140.6619999999998"/>
    </cacheField>
    <cacheField name="Highest Price" numFmtId="167">
      <sharedItems containsSemiMixedTypes="0" containsString="0" containsNumber="1" minValue="239.47900000000001" maxValue="3156.9609999999998"/>
    </cacheField>
    <cacheField name="Lowest Price" numFmtId="167">
      <sharedItems containsSemiMixedTypes="0" containsString="0" containsNumber="1" minValue="235.64400000000001" maxValue="3110.0329999999999"/>
    </cacheField>
    <cacheField name="Open Price" numFmtId="167">
      <sharedItems containsSemiMixedTypes="0" containsString="0" containsNumber="1" minValue="236.679" maxValue="3151.145"/>
    </cacheField>
    <cacheField name="Previous Close" numFmtId="0">
      <sharedItems containsSemiMixedTypes="0" containsString="0" containsNumber="1" minValue="237.18299999999999" maxValue="3140.6619999999998"/>
    </cacheField>
    <cacheField name="Amount up or down" numFmtId="0">
      <sharedItems containsSemiMixedTypes="0" containsString="0" containsNumber="1" minValue="-213.75399999999999" maxValue="133.708"/>
    </cacheField>
    <cacheField name="Up/Down" numFmtId="0">
      <sharedItems containsSemiMixedTypes="0" containsString="0" containsNumber="1" minValue="-8.5432000000000006" maxValue="9.6842000000000006"/>
    </cacheField>
    <cacheField name="Change hands rate" numFmtId="0">
      <sharedItems containsNonDate="0" containsString="0" containsBlank="1"/>
    </cacheField>
    <cacheField name="Volume" numFmtId="1">
      <sharedItems containsSemiMixedTypes="0" containsString="0" containsNumber="1" containsInteger="1" minValue="145404479" maxValue="75903006068"/>
    </cacheField>
    <cacheField name="Turnover (CNY)" numFmtId="167">
      <sharedItems containsSemiMixedTypes="0" containsString="0" containsNumber="1" minValue="1441297394.26" maxValue="1113595987420"/>
    </cacheField>
    <cacheField name="Total Market Capitalization" numFmtId="0">
      <sharedItems containsNonDate="0" containsString="0" containsBlank="1"/>
    </cacheField>
    <cacheField name="Market Capitalization" numFmtId="0">
      <sharedItems containsNonDate="0" containsString="0" containsBlank="1"/>
    </cacheField>
    <cacheField name="Turnover (USD)" numFmtId="166">
      <sharedItems containsSemiMixedTypes="0" containsString="0" containsNumber="1" minValue="0" maxValue="179883532406.181"/>
    </cacheField>
    <cacheField name="Çeyrek" numFmtId="0" databaseField="0">
      <fieldGroup base="0">
        <rangePr groupBy="quarters" startDate="2000-01-04T00:00:00" endDate="2022-11-26T00:00:00"/>
        <groupItems count="6">
          <s v="&lt;4.01.2000"/>
          <s v="Çey1"/>
          <s v="Çey2"/>
          <s v="Çey3"/>
          <s v="Çey4"/>
          <s v="&gt;26.11.2022"/>
        </groupItems>
      </fieldGroup>
    </cacheField>
    <cacheField name="Yıl" numFmtId="0" databaseField="0">
      <fieldGroup base="0">
        <rangePr groupBy="years" startDate="2000-01-04T00:00:00" endDate="2022-11-26T00:00:00"/>
        <groupItems count="25">
          <s v="&lt;4.01.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6.1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49">
  <r>
    <x v="0"/>
    <n v="1406.3710000000001"/>
    <n v="1407.518"/>
    <n v="1361.2139999999999"/>
    <n v="1368.693"/>
    <n v="1366.58"/>
    <n v="39.790999999999997"/>
    <n v="2.9117000000000002"/>
    <m/>
    <n v="9032824"/>
    <n v="5801141880"/>
    <m/>
    <m/>
    <n v="0"/>
  </r>
  <r>
    <x v="1"/>
    <n v="1409.682"/>
    <n v="1433.78"/>
    <n v="1398.3230000000001"/>
    <n v="1407.829"/>
    <n v="1406.3710000000001"/>
    <n v="3.3109999999999999"/>
    <n v="0.2354"/>
    <m/>
    <n v="10579392"/>
    <n v="8652695630"/>
    <m/>
    <m/>
    <n v="0"/>
  </r>
  <r>
    <x v="2"/>
    <n v="1463.942"/>
    <n v="1463.9549999999999"/>
    <n v="1400.2529999999999"/>
    <n v="1406.0360000000001"/>
    <n v="1409.682"/>
    <n v="54.26"/>
    <n v="3.8491"/>
    <m/>
    <n v="13480517"/>
    <n v="10238071250"/>
    <m/>
    <m/>
    <n v="0"/>
  </r>
  <r>
    <x v="3"/>
    <n v="1516.604"/>
    <n v="1522.825"/>
    <n v="1477.154"/>
    <n v="1477.154"/>
    <n v="1463.942"/>
    <n v="52.661999999999999"/>
    <n v="3.5973000000000002"/>
    <m/>
    <n v="34869396"/>
    <n v="22073510000"/>
    <m/>
    <m/>
    <n v="0"/>
  </r>
  <r>
    <x v="4"/>
    <n v="1545.1120000000001"/>
    <n v="1546.723"/>
    <n v="1506.404"/>
    <n v="1531.712"/>
    <n v="1516.604"/>
    <n v="28.507999999999999"/>
    <n v="1.8796999999999999"/>
    <m/>
    <n v="31253046"/>
    <n v="20928767500"/>
    <m/>
    <m/>
    <n v="0"/>
  </r>
  <r>
    <x v="5"/>
    <n v="1479.7809999999999"/>
    <n v="1547.7080000000001"/>
    <n v="1468.7570000000001"/>
    <n v="1547.6780000000001"/>
    <n v="1545.1120000000001"/>
    <n v="-65.331000000000003"/>
    <n v="-4.2282000000000002"/>
    <m/>
    <n v="21924568"/>
    <n v="17011217500"/>
    <m/>
    <m/>
    <n v="0"/>
  </r>
  <r>
    <x v="6"/>
    <n v="1438.02"/>
    <n v="1489.28"/>
    <n v="1434.9960000000001"/>
    <n v="1473.761"/>
    <n v="1479.7809999999999"/>
    <n v="-41.761000000000003"/>
    <n v="-2.8220999999999998"/>
    <m/>
    <n v="15221934"/>
    <n v="13359888750"/>
    <m/>
    <m/>
    <n v="0"/>
  </r>
  <r>
    <x v="7"/>
    <n v="1424.442"/>
    <n v="1444.066"/>
    <n v="1418.8140000000001"/>
    <n v="1437.453"/>
    <n v="1438.02"/>
    <n v="-13.577999999999999"/>
    <n v="-0.94420000000000004"/>
    <m/>
    <n v="8611943"/>
    <n v="7797346880"/>
    <m/>
    <m/>
    <n v="0"/>
  </r>
  <r>
    <x v="8"/>
    <n v="1408.848"/>
    <n v="1433.4739999999999"/>
    <n v="1401.7059999999999"/>
    <n v="1426.2239999999999"/>
    <n v="1424.442"/>
    <n v="-15.593999999999999"/>
    <n v="-1.0947"/>
    <m/>
    <n v="7447013"/>
    <n v="6558865000"/>
    <m/>
    <m/>
    <n v="0"/>
  </r>
  <r>
    <x v="9"/>
    <n v="1433.33"/>
    <n v="1433.383"/>
    <n v="1402.663"/>
    <n v="1408.9880000000001"/>
    <n v="1408.848"/>
    <n v="24.481999999999999"/>
    <n v="1.7377"/>
    <m/>
    <n v="7647977"/>
    <n v="6608525630"/>
    <m/>
    <m/>
    <n v="0"/>
  </r>
  <r>
    <x v="10"/>
    <n v="1426.623"/>
    <n v="1443.5920000000001"/>
    <n v="1421.6420000000001"/>
    <n v="1436.8879999999999"/>
    <n v="1433.33"/>
    <n v="-6.7069999999999999"/>
    <n v="-0.46789999999999998"/>
    <m/>
    <n v="7767131"/>
    <n v="7318323130"/>
    <m/>
    <m/>
    <n v="0"/>
  </r>
  <r>
    <x v="11"/>
    <n v="1440.7239999999999"/>
    <n v="1443.672"/>
    <n v="1425.143"/>
    <n v="1425.874"/>
    <n v="1426.623"/>
    <n v="14.101000000000001"/>
    <n v="0.98839999999999995"/>
    <m/>
    <n v="8004793"/>
    <n v="6845387500"/>
    <m/>
    <m/>
    <n v="0"/>
  </r>
  <r>
    <x v="12"/>
    <n v="1466.8630000000001"/>
    <n v="1466.9010000000001"/>
    <n v="1443.0940000000001"/>
    <n v="1443.0940000000001"/>
    <n v="1440.7239999999999"/>
    <n v="26.138999999999999"/>
    <n v="1.8143"/>
    <m/>
    <n v="10070803"/>
    <n v="9274223130"/>
    <m/>
    <m/>
    <n v="0"/>
  </r>
  <r>
    <x v="13"/>
    <n v="1465.085"/>
    <n v="1476.4559999999999"/>
    <n v="1458.925"/>
    <n v="1471.905"/>
    <n v="1466.8630000000001"/>
    <n v="-1.778"/>
    <n v="-0.1212"/>
    <m/>
    <n v="15050772"/>
    <n v="14361620000"/>
    <m/>
    <m/>
    <n v="0"/>
  </r>
  <r>
    <x v="14"/>
    <n v="1477.3440000000001"/>
    <n v="1477.412"/>
    <n v="1449.472"/>
    <n v="1465.8579999999999"/>
    <n v="1465.085"/>
    <n v="12.259"/>
    <n v="0.8367"/>
    <m/>
    <n v="16241508"/>
    <n v="15353916250"/>
    <m/>
    <m/>
    <n v="0"/>
  </r>
  <r>
    <x v="15"/>
    <n v="1476.5060000000001"/>
    <n v="1490.4639999999999"/>
    <n v="1467.4380000000001"/>
    <n v="1483.0329999999999"/>
    <n v="1477.3440000000001"/>
    <n v="-0.83799999999999997"/>
    <n v="-5.67E-2"/>
    <m/>
    <n v="13635983"/>
    <n v="13492316250"/>
    <m/>
    <m/>
    <n v="0"/>
  </r>
  <r>
    <x v="16"/>
    <n v="1481.117"/>
    <n v="1482.4639999999999"/>
    <n v="1469.98"/>
    <n v="1477.2950000000001"/>
    <n v="1476.5060000000001"/>
    <n v="4.6109999999999998"/>
    <n v="0.31230000000000002"/>
    <m/>
    <n v="10384438"/>
    <n v="9989914380"/>
    <m/>
    <m/>
    <n v="0"/>
  </r>
  <r>
    <x v="17"/>
    <n v="1506.7670000000001"/>
    <n v="1506.922"/>
    <n v="1485.2339999999999"/>
    <n v="1490.4469999999999"/>
    <n v="1481.117"/>
    <n v="25.65"/>
    <n v="1.7318"/>
    <m/>
    <n v="18979974"/>
    <n v="16943315000"/>
    <m/>
    <m/>
    <n v="0"/>
  </r>
  <r>
    <x v="18"/>
    <n v="1534.9970000000001"/>
    <n v="1536.346"/>
    <n v="1510.7449999999999"/>
    <n v="1514.558"/>
    <n v="1506.7670000000001"/>
    <n v="28.23"/>
    <n v="1.8734999999999999"/>
    <m/>
    <n v="29388162"/>
    <n v="22547307500"/>
    <m/>
    <m/>
    <n v="0"/>
  </r>
  <r>
    <x v="19"/>
    <n v="1673.943"/>
    <n v="1674.1320000000001"/>
    <n v="1587.818"/>
    <n v="1591.4449999999999"/>
    <n v="1534.9970000000001"/>
    <n v="138.946"/>
    <n v="9.0518999999999998"/>
    <m/>
    <n v="43569132"/>
    <n v="26578355000"/>
    <m/>
    <m/>
    <n v="0"/>
  </r>
  <r>
    <x v="20"/>
    <n v="1670.67"/>
    <n v="1746.443"/>
    <n v="1663.0050000000001"/>
    <n v="1709.2239999999999"/>
    <n v="1673.943"/>
    <n v="-3.2730000000000001"/>
    <n v="-0.19550000000000001"/>
    <m/>
    <n v="52543428"/>
    <n v="38931622500"/>
    <m/>
    <m/>
    <n v="0"/>
  </r>
  <r>
    <x v="21"/>
    <n v="1693.1089999999999"/>
    <n v="1695.8810000000001"/>
    <n v="1649.6990000000001"/>
    <n v="1674.9359999999999"/>
    <n v="1670.67"/>
    <n v="22.439"/>
    <n v="1.3431"/>
    <m/>
    <n v="37435548"/>
    <n v="36009220000"/>
    <m/>
    <m/>
    <n v="0"/>
  </r>
  <r>
    <x v="22"/>
    <n v="1640.6489999999999"/>
    <n v="1770.88"/>
    <n v="1615.6289999999999"/>
    <n v="1734.268"/>
    <n v="1693.1089999999999"/>
    <n v="-52.46"/>
    <n v="-3.0983999999999998"/>
    <m/>
    <n v="51439068"/>
    <n v="49913115000"/>
    <m/>
    <m/>
    <n v="0"/>
  </r>
  <r>
    <x v="23"/>
    <n v="1668.0909999999999"/>
    <n v="1668.164"/>
    <n v="1583.5820000000001"/>
    <n v="1623.961"/>
    <n v="1640.6489999999999"/>
    <n v="27.442"/>
    <n v="1.6726000000000001"/>
    <m/>
    <n v="26785354"/>
    <n v="26991470000"/>
    <m/>
    <m/>
    <n v="0"/>
  </r>
  <r>
    <x v="24"/>
    <n v="1677.136"/>
    <n v="1697.01"/>
    <n v="1652.4760000000001"/>
    <n v="1681.3610000000001"/>
    <n v="1668.0909999999999"/>
    <n v="9.0449999999999999"/>
    <n v="0.54220000000000002"/>
    <m/>
    <n v="31011206"/>
    <n v="33845250000"/>
    <m/>
    <m/>
    <n v="0"/>
  </r>
  <r>
    <x v="25"/>
    <n v="1632.2940000000001"/>
    <n v="1687.511"/>
    <n v="1627.4670000000001"/>
    <n v="1681.299"/>
    <n v="1677.136"/>
    <n v="-44.841999999999999"/>
    <n v="-2.6737000000000002"/>
    <m/>
    <n v="24251776"/>
    <n v="27083577500"/>
    <m/>
    <m/>
    <n v="0"/>
  </r>
  <r>
    <x v="26"/>
    <n v="1594.93"/>
    <n v="1630.546"/>
    <n v="1586.634"/>
    <n v="1618.008"/>
    <n v="1632.2940000000001"/>
    <n v="-37.363999999999997"/>
    <n v="-2.2890000000000001"/>
    <m/>
    <n v="19185730"/>
    <n v="19418631250"/>
    <m/>
    <m/>
    <n v="0"/>
  </r>
  <r>
    <x v="27"/>
    <n v="1634.309"/>
    <n v="1634.3230000000001"/>
    <n v="1593.9290000000001"/>
    <n v="1593.9480000000001"/>
    <n v="1594.93"/>
    <n v="39.378999999999998"/>
    <n v="2.4689999999999999"/>
    <m/>
    <n v="13932876"/>
    <n v="15272157500"/>
    <m/>
    <m/>
    <n v="0"/>
  </r>
  <r>
    <x v="28"/>
    <n v="1631.576"/>
    <n v="1650.365"/>
    <n v="1618.1769999999999"/>
    <n v="1639.9190000000001"/>
    <n v="1634.309"/>
    <n v="-2.7330000000000001"/>
    <n v="-0.16719999999999999"/>
    <m/>
    <n v="17058054"/>
    <n v="19152678750"/>
    <m/>
    <m/>
    <n v="0"/>
  </r>
  <r>
    <x v="29"/>
    <n v="1704.855"/>
    <n v="1704.884"/>
    <n v="1639.6959999999999"/>
    <n v="1639.799"/>
    <n v="1631.576"/>
    <n v="73.278999999999996"/>
    <n v="4.4912999999999998"/>
    <m/>
    <n v="26127946"/>
    <n v="25836020000"/>
    <m/>
    <m/>
    <n v="0"/>
  </r>
  <r>
    <x v="30"/>
    <n v="1714.578"/>
    <n v="1733.1410000000001"/>
    <n v="1678.35"/>
    <n v="1728.136"/>
    <n v="1704.855"/>
    <n v="9.7230000000000008"/>
    <n v="0.57030000000000003"/>
    <m/>
    <n v="28678748"/>
    <n v="33285875000"/>
    <m/>
    <m/>
    <n v="0"/>
  </r>
  <r>
    <x v="31"/>
    <n v="1697.7439999999999"/>
    <n v="1721.14"/>
    <n v="1692.509"/>
    <n v="1720.597"/>
    <n v="1714.578"/>
    <n v="-16.834"/>
    <n v="-0.98180000000000001"/>
    <m/>
    <n v="22487674"/>
    <n v="24727392500"/>
    <m/>
    <m/>
    <n v="0"/>
  </r>
  <r>
    <x v="32"/>
    <n v="1713.0139999999999"/>
    <n v="1721.598"/>
    <n v="1682.5350000000001"/>
    <n v="1697.5619999999999"/>
    <n v="1697.7439999999999"/>
    <n v="15.27"/>
    <n v="0.89939999999999998"/>
    <m/>
    <n v="19593496"/>
    <n v="21288410000"/>
    <m/>
    <m/>
    <n v="0"/>
  </r>
  <r>
    <x v="33"/>
    <n v="1738.021"/>
    <n v="1750.645"/>
    <n v="1721.7049999999999"/>
    <n v="1728.355"/>
    <n v="1713.0139999999999"/>
    <n v="25.007000000000001"/>
    <n v="1.4598"/>
    <m/>
    <n v="24815498"/>
    <n v="26829592500"/>
    <m/>
    <m/>
    <n v="0"/>
  </r>
  <r>
    <x v="34"/>
    <n v="1681.085"/>
    <n v="1762.829"/>
    <n v="1678.7439999999999"/>
    <n v="1756.3130000000001"/>
    <n v="1738.021"/>
    <n v="-56.936"/>
    <n v="-3.2759"/>
    <m/>
    <n v="26504710"/>
    <n v="27772900000"/>
    <m/>
    <m/>
    <n v="0"/>
  </r>
  <r>
    <x v="35"/>
    <n v="1694.798"/>
    <n v="1694.8869999999999"/>
    <n v="1654.444"/>
    <n v="1661.9480000000001"/>
    <n v="1681.085"/>
    <n v="13.712999999999999"/>
    <n v="0.81569999999999998"/>
    <m/>
    <n v="17685018"/>
    <n v="17261327500"/>
    <m/>
    <m/>
    <n v="0"/>
  </r>
  <r>
    <x v="36"/>
    <n v="1726.0329999999999"/>
    <n v="1726.0429999999999"/>
    <n v="1690.117"/>
    <n v="1699.462"/>
    <n v="1694.798"/>
    <n v="31.234999999999999"/>
    <n v="1.843"/>
    <m/>
    <n v="19745944"/>
    <n v="18284421250"/>
    <m/>
    <m/>
    <n v="0"/>
  </r>
  <r>
    <x v="37"/>
    <n v="1732.346"/>
    <n v="1741.2239999999999"/>
    <n v="1714.921"/>
    <n v="1734.7670000000001"/>
    <n v="1726.0329999999999"/>
    <n v="6.3129999999999997"/>
    <n v="0.36580000000000001"/>
    <m/>
    <n v="17877382"/>
    <n v="19294057500"/>
    <m/>
    <m/>
    <n v="0"/>
  </r>
  <r>
    <x v="38"/>
    <n v="1705.049"/>
    <n v="1743.1389999999999"/>
    <n v="1701.7929999999999"/>
    <n v="1731.94"/>
    <n v="1732.346"/>
    <n v="-27.297000000000001"/>
    <n v="-1.5757000000000001"/>
    <m/>
    <n v="15872365"/>
    <n v="17001648750"/>
    <m/>
    <m/>
    <n v="0"/>
  </r>
  <r>
    <x v="39"/>
    <n v="1728.875"/>
    <n v="1729.0070000000001"/>
    <n v="1706.3489999999999"/>
    <n v="1706.769"/>
    <n v="1705.049"/>
    <n v="23.826000000000001"/>
    <n v="1.3974"/>
    <m/>
    <n v="19826626"/>
    <n v="14365002500"/>
    <m/>
    <m/>
    <n v="0"/>
  </r>
  <r>
    <x v="40"/>
    <n v="1685.347"/>
    <n v="1700.373"/>
    <n v="1636.893"/>
    <n v="1690.653"/>
    <n v="1728.875"/>
    <n v="-43.527999999999999"/>
    <n v="-2.5177"/>
    <m/>
    <n v="22870444"/>
    <n v="19944427500"/>
    <m/>
    <m/>
    <n v="0"/>
  </r>
  <r>
    <x v="41"/>
    <n v="1681.471"/>
    <n v="1695.162"/>
    <n v="1676.5440000000001"/>
    <n v="1680.296"/>
    <n v="1685.347"/>
    <n v="-3.8759999999999999"/>
    <n v="-0.23"/>
    <m/>
    <n v="16782164"/>
    <n v="16438418750"/>
    <m/>
    <m/>
    <n v="0"/>
  </r>
  <r>
    <x v="42"/>
    <n v="1607.527"/>
    <n v="1671.1780000000001"/>
    <n v="1596.0719999999999"/>
    <n v="1671.097"/>
    <n v="1681.471"/>
    <n v="-73.944000000000003"/>
    <n v="-4.3975999999999997"/>
    <m/>
    <n v="19791590"/>
    <n v="14847116250"/>
    <m/>
    <m/>
    <n v="0"/>
  </r>
  <r>
    <x v="43"/>
    <n v="1658.6010000000001"/>
    <n v="1661.9760000000001"/>
    <n v="1602.335"/>
    <n v="1602.3630000000001"/>
    <n v="1607.527"/>
    <n v="51.073999999999998"/>
    <n v="3.1772"/>
    <m/>
    <n v="15336724"/>
    <n v="14612991250"/>
    <m/>
    <m/>
    <n v="0"/>
  </r>
  <r>
    <x v="44"/>
    <n v="1699.248"/>
    <n v="1699.2809999999999"/>
    <n v="1641.7650000000001"/>
    <n v="1646.31"/>
    <n v="1658.6010000000001"/>
    <n v="40.646999999999998"/>
    <n v="2.4506999999999999"/>
    <m/>
    <n v="18173800"/>
    <n v="17930965000"/>
    <m/>
    <m/>
    <n v="0"/>
  </r>
  <r>
    <x v="45"/>
    <n v="1710.3240000000001"/>
    <n v="1713.2049999999999"/>
    <n v="1692.684"/>
    <n v="1704.085"/>
    <n v="1699.248"/>
    <n v="11.076000000000001"/>
    <n v="0.65180000000000005"/>
    <m/>
    <n v="16351103"/>
    <n v="17994161250"/>
    <m/>
    <m/>
    <n v="0"/>
  </r>
  <r>
    <x v="46"/>
    <n v="1720.4459999999999"/>
    <n v="1726.59"/>
    <n v="1711.1579999999999"/>
    <n v="1713.241"/>
    <n v="1710.3240000000001"/>
    <n v="10.122"/>
    <n v="0.59179999999999999"/>
    <m/>
    <n v="14658422"/>
    <n v="17276591250"/>
    <m/>
    <m/>
    <n v="0"/>
  </r>
  <r>
    <x v="47"/>
    <n v="1747.241"/>
    <n v="1747.2829999999999"/>
    <n v="1711.405"/>
    <n v="1724.1880000000001"/>
    <n v="1720.4459999999999"/>
    <n v="26.795000000000002"/>
    <n v="1.5573999999999999"/>
    <m/>
    <n v="16743141"/>
    <n v="17916818750"/>
    <m/>
    <m/>
    <n v="0"/>
  </r>
  <r>
    <x v="48"/>
    <n v="1730.499"/>
    <n v="1770.2629999999999"/>
    <n v="1729.4829999999999"/>
    <n v="1761.444"/>
    <n v="1747.241"/>
    <n v="-16.742000000000001"/>
    <n v="-0.95820000000000005"/>
    <m/>
    <n v="22036720"/>
    <n v="23298670000"/>
    <m/>
    <m/>
    <n v="0"/>
  </r>
  <r>
    <x v="49"/>
    <n v="1775.914"/>
    <n v="1776.021"/>
    <n v="1736.6959999999999"/>
    <n v="1736.6959999999999"/>
    <n v="1730.499"/>
    <n v="45.414999999999999"/>
    <n v="2.6244000000000001"/>
    <m/>
    <n v="19927312"/>
    <n v="20743190000"/>
    <m/>
    <m/>
    <n v="0"/>
  </r>
  <r>
    <x v="50"/>
    <n v="1791.441"/>
    <n v="1799.952"/>
    <n v="1774.482"/>
    <n v="1788.827"/>
    <n v="1775.914"/>
    <n v="15.526999999999999"/>
    <n v="0.87429999999999997"/>
    <m/>
    <n v="24484368"/>
    <n v="23132820000"/>
    <m/>
    <m/>
    <n v="0"/>
  </r>
  <r>
    <x v="51"/>
    <n v="1788.807"/>
    <n v="1803.827"/>
    <n v="1763.62"/>
    <n v="1797.8810000000001"/>
    <n v="1791.441"/>
    <n v="-2.6339999999999999"/>
    <n v="-0.14699999999999999"/>
    <m/>
    <n v="23026682"/>
    <n v="20256068750"/>
    <m/>
    <m/>
    <n v="0"/>
  </r>
  <r>
    <x v="52"/>
    <n v="1810.9839999999999"/>
    <n v="1811.0630000000001"/>
    <n v="1790.8489999999999"/>
    <n v="1793.6759999999999"/>
    <n v="1788.807"/>
    <n v="22.177"/>
    <n v="1.2398"/>
    <m/>
    <n v="29305432"/>
    <n v="20108008750"/>
    <m/>
    <m/>
    <n v="0"/>
  </r>
  <r>
    <x v="53"/>
    <n v="1800.2249999999999"/>
    <n v="1810.8969999999999"/>
    <n v="1780.4110000000001"/>
    <n v="1810.5530000000001"/>
    <n v="1810.9839999999999"/>
    <n v="-10.759"/>
    <n v="-0.59409999999999996"/>
    <m/>
    <n v="23340364"/>
    <n v="19751003750"/>
    <m/>
    <m/>
    <n v="0"/>
  </r>
  <r>
    <x v="54"/>
    <n v="1801.0029999999999"/>
    <n v="1816.86"/>
    <n v="1798.2539999999999"/>
    <n v="1799.575"/>
    <n v="1800.2249999999999"/>
    <n v="0.77800000000000002"/>
    <n v="4.3200000000000002E-2"/>
    <m/>
    <n v="18861114"/>
    <n v="18757948750"/>
    <m/>
    <m/>
    <n v="0"/>
  </r>
  <r>
    <x v="55"/>
    <n v="1760.692"/>
    <n v="1795.1610000000001"/>
    <n v="1755.98"/>
    <n v="1795.1610000000001"/>
    <n v="1801.0029999999999"/>
    <n v="-40.311"/>
    <n v="-2.2383000000000002"/>
    <m/>
    <n v="17128272"/>
    <n v="15716263750"/>
    <m/>
    <m/>
    <n v="0"/>
  </r>
  <r>
    <x v="56"/>
    <n v="1771.1990000000001"/>
    <n v="1776.7149999999999"/>
    <n v="1746.3019999999999"/>
    <n v="1756.3"/>
    <n v="1760.692"/>
    <n v="10.507"/>
    <n v="0.5968"/>
    <m/>
    <n v="13603240"/>
    <n v="12816257500"/>
    <m/>
    <m/>
    <n v="0"/>
  </r>
  <r>
    <x v="57"/>
    <n v="1809.1410000000001"/>
    <n v="1809.1690000000001"/>
    <n v="1775.6759999999999"/>
    <n v="1775.7840000000001"/>
    <n v="1771.1990000000001"/>
    <n v="37.942"/>
    <n v="2.1421999999999999"/>
    <m/>
    <n v="15007034"/>
    <n v="14992096250"/>
    <m/>
    <m/>
    <n v="0"/>
  </r>
  <r>
    <x v="58"/>
    <n v="1819.896"/>
    <n v="1822.615"/>
    <n v="1807.5429999999999"/>
    <n v="1816.7860000000001"/>
    <n v="1809.1410000000001"/>
    <n v="10.755000000000001"/>
    <n v="0.59450000000000003"/>
    <m/>
    <n v="16081263"/>
    <n v="16103048750"/>
    <m/>
    <m/>
    <n v="0"/>
  </r>
  <r>
    <x v="59"/>
    <n v="1826.0609999999999"/>
    <n v="1831.8530000000001"/>
    <n v="1815.991"/>
    <n v="1826.6110000000001"/>
    <n v="1819.896"/>
    <n v="6.165"/>
    <n v="0.33879999999999999"/>
    <m/>
    <n v="16809154"/>
    <n v="16612291250"/>
    <m/>
    <m/>
    <n v="0"/>
  </r>
  <r>
    <x v="60"/>
    <n v="1821.174"/>
    <n v="1828.057"/>
    <n v="1812.008"/>
    <n v="1826.403"/>
    <n v="1826.0609999999999"/>
    <n v="-4.8869999999999996"/>
    <n v="-0.2676"/>
    <m/>
    <n v="14245477"/>
    <n v="14739642500"/>
    <m/>
    <m/>
    <n v="0"/>
  </r>
  <r>
    <x v="61"/>
    <n v="1807.328"/>
    <n v="1823.8320000000001"/>
    <n v="1785.327"/>
    <n v="1822.3979999999999"/>
    <n v="1821.174"/>
    <n v="-13.846"/>
    <n v="-0.76029999999999998"/>
    <m/>
    <n v="13643034"/>
    <n v="13172513750"/>
    <m/>
    <m/>
    <n v="0"/>
  </r>
  <r>
    <x v="62"/>
    <n v="1831.548"/>
    <n v="1832.0830000000001"/>
    <n v="1807.712"/>
    <n v="1807.837"/>
    <n v="1807.328"/>
    <n v="24.22"/>
    <n v="1.3401000000000001"/>
    <m/>
    <n v="16549059"/>
    <n v="15357807500"/>
    <m/>
    <m/>
    <n v="0"/>
  </r>
  <r>
    <x v="63"/>
    <n v="1833.665"/>
    <n v="1840.1890000000001"/>
    <n v="1820.672"/>
    <n v="1835.8610000000001"/>
    <n v="1831.548"/>
    <n v="2.117"/>
    <n v="0.11559999999999999"/>
    <m/>
    <n v="17905474"/>
    <n v="17220578750"/>
    <m/>
    <m/>
    <n v="0"/>
  </r>
  <r>
    <x v="64"/>
    <n v="1795.058"/>
    <n v="1829.9290000000001"/>
    <n v="1778.8779999999999"/>
    <n v="1829.615"/>
    <n v="1833.665"/>
    <n v="-38.606999999999999"/>
    <n v="-2.1055000000000001"/>
    <m/>
    <n v="19821740"/>
    <n v="18754088750"/>
    <m/>
    <m/>
    <n v="0"/>
  </r>
  <r>
    <x v="65"/>
    <n v="1813.4949999999999"/>
    <n v="1813.5709999999999"/>
    <n v="1779.2940000000001"/>
    <n v="1794.3389999999999"/>
    <n v="1795.058"/>
    <n v="18.437000000000001"/>
    <n v="1.0270999999999999"/>
    <m/>
    <n v="13204735"/>
    <n v="12987600000"/>
    <m/>
    <m/>
    <n v="0"/>
  </r>
  <r>
    <x v="66"/>
    <n v="1828.71"/>
    <n v="1831.57"/>
    <n v="1817.211"/>
    <n v="1819.0809999999999"/>
    <n v="1813.4949999999999"/>
    <n v="15.215"/>
    <n v="0.83899999999999997"/>
    <m/>
    <n v="12766161"/>
    <n v="13630410000"/>
    <m/>
    <m/>
    <n v="0"/>
  </r>
  <r>
    <x v="67"/>
    <n v="1847.0709999999999"/>
    <n v="1847.51"/>
    <n v="1831.4849999999999"/>
    <n v="1831.6569999999999"/>
    <n v="1828.71"/>
    <n v="18.361000000000001"/>
    <n v="1.004"/>
    <m/>
    <n v="16533108"/>
    <n v="17018731250"/>
    <m/>
    <m/>
    <n v="0"/>
  </r>
  <r>
    <x v="68"/>
    <n v="1841.0640000000001"/>
    <n v="1858.2650000000001"/>
    <n v="1834.847"/>
    <n v="1851.307"/>
    <n v="1847.0709999999999"/>
    <n v="-6.0069999999999997"/>
    <n v="-0.32519999999999999"/>
    <m/>
    <n v="16244630"/>
    <n v="17533900000"/>
    <m/>
    <m/>
    <n v="0"/>
  </r>
  <r>
    <x v="69"/>
    <n v="1837.3979999999999"/>
    <n v="1848.973"/>
    <n v="1827.1669999999999"/>
    <n v="1844.6949999999999"/>
    <n v="1841.0640000000001"/>
    <n v="-3.6659999999999999"/>
    <n v="-0.1991"/>
    <m/>
    <n v="16427791"/>
    <n v="16139935000"/>
    <m/>
    <m/>
    <n v="0"/>
  </r>
  <r>
    <x v="70"/>
    <n v="1833.4690000000001"/>
    <n v="1841.86"/>
    <n v="1815.6320000000001"/>
    <n v="1838.05"/>
    <n v="1837.3979999999999"/>
    <n v="-3.9289999999999998"/>
    <n v="-0.21379999999999999"/>
    <m/>
    <n v="10771405"/>
    <n v="11333897500"/>
    <m/>
    <m/>
    <n v="0"/>
  </r>
  <r>
    <x v="71"/>
    <n v="1832.779"/>
    <n v="1842.8869999999999"/>
    <n v="1826.3920000000001"/>
    <n v="1835.6659999999999"/>
    <n v="1833.4690000000001"/>
    <n v="-0.69"/>
    <n v="-3.7600000000000001E-2"/>
    <m/>
    <n v="10163838"/>
    <n v="10827206250"/>
    <m/>
    <m/>
    <n v="0"/>
  </r>
  <r>
    <x v="72"/>
    <n v="1806.83"/>
    <n v="1840.5719999999999"/>
    <n v="1803.577"/>
    <n v="1835.6010000000001"/>
    <n v="1832.779"/>
    <n v="-25.949000000000002"/>
    <n v="-1.4157999999999999"/>
    <m/>
    <n v="12332934"/>
    <n v="12600127500"/>
    <m/>
    <m/>
    <n v="0"/>
  </r>
  <r>
    <x v="73"/>
    <n v="1836.3209999999999"/>
    <n v="1836.329"/>
    <n v="1797.713"/>
    <n v="1805.5029999999999"/>
    <n v="1806.83"/>
    <n v="29.491"/>
    <n v="1.6322000000000001"/>
    <m/>
    <n v="10971313"/>
    <n v="11703455000"/>
    <m/>
    <m/>
    <n v="0"/>
  </r>
  <r>
    <x v="74"/>
    <n v="1836.6369999999999"/>
    <n v="1852.903"/>
    <n v="1828.097"/>
    <n v="1848.173"/>
    <n v="1836.3209999999999"/>
    <n v="0.316"/>
    <n v="1.72E-2"/>
    <m/>
    <n v="8958631"/>
    <n v="9643899380"/>
    <m/>
    <m/>
    <n v="0"/>
  </r>
  <r>
    <x v="75"/>
    <n v="1806.6379999999999"/>
    <n v="1839.288"/>
    <n v="1799.8219999999999"/>
    <n v="1838.9960000000001"/>
    <n v="1836.6369999999999"/>
    <n v="-29.998999999999999"/>
    <n v="-1.6334"/>
    <m/>
    <n v="9117621"/>
    <n v="9697479380"/>
    <m/>
    <m/>
    <n v="0"/>
  </r>
  <r>
    <x v="76"/>
    <n v="1752.6890000000001"/>
    <n v="1801.64"/>
    <n v="1750.0119999999999"/>
    <n v="1801.4259999999999"/>
    <n v="1806.6379999999999"/>
    <n v="-53.948999999999998"/>
    <n v="-2.9862000000000002"/>
    <m/>
    <n v="9431059"/>
    <n v="8811663130"/>
    <m/>
    <m/>
    <n v="0"/>
  </r>
  <r>
    <x v="77"/>
    <n v="1724.048"/>
    <n v="1762.125"/>
    <n v="1718.8920000000001"/>
    <n v="1750.8589999999999"/>
    <n v="1752.6890000000001"/>
    <n v="-28.640999999999998"/>
    <n v="-1.6341000000000001"/>
    <m/>
    <n v="8437170"/>
    <n v="8387408750"/>
    <m/>
    <m/>
    <n v="0"/>
  </r>
  <r>
    <x v="78"/>
    <n v="1720.6079999999999"/>
    <n v="1740.954"/>
    <n v="1715.058"/>
    <n v="1725.8679999999999"/>
    <n v="1724.048"/>
    <n v="-3.44"/>
    <n v="-0.19950000000000001"/>
    <m/>
    <n v="7404179"/>
    <n v="7345571880"/>
    <m/>
    <m/>
    <n v="0"/>
  </r>
  <r>
    <x v="79"/>
    <n v="1704.587"/>
    <n v="1726.7239999999999"/>
    <n v="1695.5309999999999"/>
    <n v="1722.635"/>
    <n v="1720.6079999999999"/>
    <n v="-16.021000000000001"/>
    <n v="-0.93110000000000004"/>
    <m/>
    <n v="7094654"/>
    <n v="6869030630"/>
    <m/>
    <m/>
    <n v="0"/>
  </r>
  <r>
    <x v="80"/>
    <n v="1724.538"/>
    <n v="1725.903"/>
    <n v="1706.7280000000001"/>
    <n v="1706.7280000000001"/>
    <n v="1704.587"/>
    <n v="19.951000000000001"/>
    <n v="1.1704000000000001"/>
    <m/>
    <n v="5335453"/>
    <n v="5462313130"/>
    <m/>
    <m/>
    <n v="0"/>
  </r>
  <r>
    <x v="81"/>
    <n v="1725.3979999999999"/>
    <n v="1736.2739999999999"/>
    <n v="1722.712"/>
    <n v="1727.4259999999999"/>
    <n v="1724.538"/>
    <n v="0.86"/>
    <n v="4.99E-2"/>
    <m/>
    <n v="5257679"/>
    <n v="5511975630"/>
    <m/>
    <m/>
    <n v="0"/>
  </r>
  <r>
    <x v="82"/>
    <n v="1758.537"/>
    <n v="1758.54"/>
    <n v="1719.8440000000001"/>
    <n v="1725.604"/>
    <n v="1725.3979999999999"/>
    <n v="33.139000000000003"/>
    <n v="1.9207000000000001"/>
    <m/>
    <n v="8354142"/>
    <n v="8149676880"/>
    <m/>
    <m/>
    <n v="0"/>
  </r>
  <r>
    <x v="83"/>
    <n v="1777.828"/>
    <n v="1777.9829999999999"/>
    <n v="1754.884"/>
    <n v="1761.7909999999999"/>
    <n v="1758.537"/>
    <n v="19.291"/>
    <n v="1.097"/>
    <m/>
    <n v="9553988"/>
    <n v="10386751250"/>
    <m/>
    <m/>
    <n v="0"/>
  </r>
  <r>
    <x v="84"/>
    <n v="1824.7360000000001"/>
    <n v="1830.9269999999999"/>
    <n v="1783.3040000000001"/>
    <n v="1785.894"/>
    <n v="1777.828"/>
    <n v="46.908000000000001"/>
    <n v="2.6385000000000001"/>
    <m/>
    <n v="14655311"/>
    <n v="15620500000"/>
    <m/>
    <m/>
    <n v="0"/>
  </r>
  <r>
    <x v="85"/>
    <n v="1832.075"/>
    <n v="1836.992"/>
    <n v="1811.577"/>
    <n v="1834.4359999999999"/>
    <n v="1824.7360000000001"/>
    <n v="7.3390000000000004"/>
    <n v="0.4022"/>
    <m/>
    <n v="12469572"/>
    <n v="12811057500"/>
    <m/>
    <m/>
    <n v="0"/>
  </r>
  <r>
    <x v="86"/>
    <n v="1855.4929999999999"/>
    <n v="1861.4839999999999"/>
    <n v="1831.8420000000001"/>
    <n v="1835.5630000000001"/>
    <n v="1832.075"/>
    <n v="23.417999999999999"/>
    <n v="1.2782"/>
    <m/>
    <n v="15860859"/>
    <n v="16660807500"/>
    <m/>
    <m/>
    <n v="0"/>
  </r>
  <r>
    <x v="87"/>
    <n v="1880.704"/>
    <n v="1880.7190000000001"/>
    <n v="1860.779"/>
    <n v="1866.5630000000001"/>
    <n v="1855.4929999999999"/>
    <n v="25.210999999999999"/>
    <n v="1.3587"/>
    <m/>
    <n v="16809106"/>
    <n v="18651852500"/>
    <m/>
    <m/>
    <n v="0"/>
  </r>
  <r>
    <x v="88"/>
    <n v="1879.617"/>
    <n v="1890.6859999999999"/>
    <n v="1860.9190000000001"/>
    <n v="1885.752"/>
    <n v="1880.704"/>
    <n v="-1.087"/>
    <n v="-5.7799999999999997E-2"/>
    <m/>
    <n v="20602522"/>
    <n v="19005423750"/>
    <m/>
    <m/>
    <n v="0"/>
  </r>
  <r>
    <x v="89"/>
    <n v="1898.748"/>
    <n v="1900.674"/>
    <n v="1882.742"/>
    <n v="1885.546"/>
    <n v="1879.617"/>
    <n v="19.131"/>
    <n v="1.0178"/>
    <m/>
    <n v="18029154"/>
    <n v="19215767500"/>
    <m/>
    <m/>
    <n v="0"/>
  </r>
  <r>
    <x v="90"/>
    <n v="1877.471"/>
    <n v="1908.306"/>
    <n v="1868.61"/>
    <n v="1903.53"/>
    <n v="1898.748"/>
    <n v="-21.277000000000001"/>
    <n v="-1.1206"/>
    <m/>
    <n v="16518999"/>
    <n v="17225868750"/>
    <m/>
    <m/>
    <n v="0"/>
  </r>
  <r>
    <x v="91"/>
    <n v="1894.5540000000001"/>
    <n v="1894.5830000000001"/>
    <n v="1869.338"/>
    <n v="1875.463"/>
    <n v="1877.471"/>
    <n v="17.082999999999998"/>
    <n v="0.90990000000000004"/>
    <m/>
    <n v="15760230"/>
    <n v="16569980000"/>
    <m/>
    <m/>
    <n v="0"/>
  </r>
  <r>
    <x v="92"/>
    <n v="1903.4880000000001"/>
    <n v="1906.817"/>
    <n v="1889.9949999999999"/>
    <n v="1900.5329999999999"/>
    <n v="1894.5540000000001"/>
    <n v="8.9339999999999993"/>
    <n v="0.47160000000000002"/>
    <m/>
    <n v="14654595"/>
    <n v="15643985000"/>
    <m/>
    <m/>
    <n v="0"/>
  </r>
  <r>
    <x v="93"/>
    <n v="1916.25"/>
    <n v="1916.25"/>
    <n v="1897.713"/>
    <n v="1906.162"/>
    <n v="1903.4880000000001"/>
    <n v="12.762"/>
    <n v="0.67049999999999998"/>
    <m/>
    <n v="17840350"/>
    <n v="17800631250"/>
    <m/>
    <m/>
    <n v="0"/>
  </r>
  <r>
    <x v="94"/>
    <n v="1899.0920000000001"/>
    <n v="1930.335"/>
    <n v="1889.8150000000001"/>
    <n v="1921.9690000000001"/>
    <n v="1916.25"/>
    <n v="-17.158000000000001"/>
    <n v="-0.89539999999999997"/>
    <m/>
    <n v="29216146"/>
    <n v="22618255000"/>
    <m/>
    <m/>
    <n v="0"/>
  </r>
  <r>
    <x v="95"/>
    <n v="1925.5440000000001"/>
    <n v="1925.5519999999999"/>
    <n v="1891.665"/>
    <n v="1898.5909999999999"/>
    <n v="1899.0920000000001"/>
    <n v="26.452000000000002"/>
    <n v="1.3929"/>
    <m/>
    <n v="17120126"/>
    <n v="16628333750"/>
    <m/>
    <m/>
    <n v="0"/>
  </r>
  <r>
    <x v="96"/>
    <n v="1935.0309999999999"/>
    <n v="1940.22"/>
    <n v="1921.383"/>
    <n v="1934.376"/>
    <n v="1925.5440000000001"/>
    <n v="9.4870000000000001"/>
    <n v="0.49270000000000003"/>
    <m/>
    <n v="15573925"/>
    <n v="16138943750"/>
    <m/>
    <m/>
    <n v="0"/>
  </r>
  <r>
    <x v="97"/>
    <n v="1925.2059999999999"/>
    <n v="1938.5540000000001"/>
    <n v="1913.365"/>
    <n v="1937.1949999999999"/>
    <n v="1935.0309999999999"/>
    <n v="-9.8249999999999993"/>
    <n v="-0.50770000000000004"/>
    <m/>
    <n v="17086620"/>
    <n v="15829291250"/>
    <m/>
    <m/>
    <n v="0"/>
  </r>
  <r>
    <x v="98"/>
    <n v="1900.787"/>
    <n v="1929.9459999999999"/>
    <n v="1896.0609999999999"/>
    <n v="1926.15"/>
    <n v="1925.2059999999999"/>
    <n v="-24.419"/>
    <n v="-1.2684"/>
    <m/>
    <n v="15185524"/>
    <n v="14747110000"/>
    <m/>
    <m/>
    <n v="0"/>
  </r>
  <r>
    <x v="99"/>
    <n v="1912.557"/>
    <n v="1912.5889999999999"/>
    <n v="1884.616"/>
    <n v="1896.4280000000001"/>
    <n v="1900.787"/>
    <n v="11.77"/>
    <n v="0.61919999999999997"/>
    <m/>
    <n v="12039594"/>
    <n v="12715536250"/>
    <m/>
    <m/>
    <n v="0"/>
  </r>
  <r>
    <x v="100"/>
    <n v="1938.674"/>
    <n v="1938.674"/>
    <n v="1917.19"/>
    <n v="1918.192"/>
    <n v="1912.557"/>
    <n v="26.117000000000001"/>
    <n v="1.3655999999999999"/>
    <m/>
    <n v="14427663"/>
    <n v="14193640000"/>
    <m/>
    <m/>
    <n v="0"/>
  </r>
  <r>
    <x v="101"/>
    <n v="1932.29"/>
    <n v="1949.171"/>
    <n v="1929.7059999999999"/>
    <n v="1944.44"/>
    <n v="1938.674"/>
    <n v="-6.3840000000000003"/>
    <n v="-0.32929999999999998"/>
    <m/>
    <n v="16150828"/>
    <n v="16248500000"/>
    <m/>
    <m/>
    <n v="0"/>
  </r>
  <r>
    <x v="102"/>
    <n v="1942.2850000000001"/>
    <n v="1942.326"/>
    <n v="1925.914"/>
    <n v="1933.059"/>
    <n v="1932.29"/>
    <n v="9.9949999999999992"/>
    <n v="0.51729999999999998"/>
    <m/>
    <n v="14116758"/>
    <n v="14416820000"/>
    <m/>
    <m/>
    <n v="0"/>
  </r>
  <r>
    <x v="103"/>
    <n v="1926.944"/>
    <n v="1947.463"/>
    <n v="1919.403"/>
    <n v="1945.6980000000001"/>
    <n v="1942.2850000000001"/>
    <n v="-15.340999999999999"/>
    <n v="-0.78979999999999995"/>
    <m/>
    <n v="14706052"/>
    <n v="15025915000"/>
    <m/>
    <m/>
    <n v="0"/>
  </r>
  <r>
    <x v="104"/>
    <n v="1915.2049999999999"/>
    <n v="1926.981"/>
    <n v="1910.4690000000001"/>
    <n v="1924.693"/>
    <n v="1926.944"/>
    <n v="-11.739000000000001"/>
    <n v="-0.60919999999999996"/>
    <m/>
    <n v="11880869"/>
    <n v="12280903750"/>
    <m/>
    <m/>
    <n v="0"/>
  </r>
  <r>
    <x v="105"/>
    <n v="1895.348"/>
    <n v="1913.0740000000001"/>
    <n v="1888.0820000000001"/>
    <n v="1913.0740000000001"/>
    <n v="1915.2049999999999"/>
    <n v="-19.856999999999999"/>
    <n v="-1.0367999999999999"/>
    <m/>
    <n v="10135495"/>
    <n v="9985219380"/>
    <m/>
    <m/>
    <n v="0"/>
  </r>
  <r>
    <x v="106"/>
    <n v="1913.1310000000001"/>
    <n v="1913.1469999999999"/>
    <n v="1894.634"/>
    <n v="1894.779"/>
    <n v="1895.348"/>
    <n v="17.783000000000001"/>
    <n v="0.93820000000000003"/>
    <m/>
    <n v="8348911"/>
    <n v="8945308750"/>
    <m/>
    <m/>
    <n v="0"/>
  </r>
  <r>
    <x v="107"/>
    <n v="1913.9010000000001"/>
    <n v="1921.1479999999999"/>
    <n v="1906.3040000000001"/>
    <n v="1918.164"/>
    <n v="1913.1310000000001"/>
    <n v="0.77"/>
    <n v="4.02E-2"/>
    <m/>
    <n v="9054294"/>
    <n v="9815940630"/>
    <m/>
    <m/>
    <n v="0"/>
  </r>
  <r>
    <x v="108"/>
    <n v="1939.627"/>
    <n v="1939.634"/>
    <n v="1913.65"/>
    <n v="1915.307"/>
    <n v="1913.9010000000001"/>
    <n v="25.725999999999999"/>
    <n v="1.3442000000000001"/>
    <m/>
    <n v="11993923"/>
    <n v="13032201250"/>
    <m/>
    <m/>
    <n v="0"/>
  </r>
  <r>
    <x v="109"/>
    <n v="1948.6389999999999"/>
    <n v="1953.3389999999999"/>
    <n v="1943.248"/>
    <n v="1946.6980000000001"/>
    <n v="1939.627"/>
    <n v="9.0120000000000005"/>
    <n v="0.46460000000000001"/>
    <m/>
    <n v="14062048"/>
    <n v="14374112500"/>
    <m/>
    <m/>
    <n v="0"/>
  </r>
  <r>
    <x v="110"/>
    <n v="1942.8979999999999"/>
    <n v="1952.4549999999999"/>
    <n v="1938.135"/>
    <n v="1949.778"/>
    <n v="1948.6389999999999"/>
    <n v="-5.7409999999999997"/>
    <n v="-0.29459999999999997"/>
    <m/>
    <n v="11980052"/>
    <n v="11838917500"/>
    <m/>
    <m/>
    <n v="0"/>
  </r>
  <r>
    <x v="111"/>
    <n v="1947.481"/>
    <n v="1953.0640000000001"/>
    <n v="1940.0540000000001"/>
    <n v="1943.9839999999999"/>
    <n v="1942.8979999999999"/>
    <n v="4.5830000000000002"/>
    <n v="0.2359"/>
    <m/>
    <n v="11239540"/>
    <n v="12303475000"/>
    <m/>
    <m/>
    <n v="0"/>
  </r>
  <r>
    <x v="112"/>
    <n v="1937.261"/>
    <n v="1951.126"/>
    <n v="1924.473"/>
    <n v="1949.847"/>
    <n v="1947.481"/>
    <n v="-10.220000000000001"/>
    <n v="-0.52480000000000004"/>
    <m/>
    <n v="11919841"/>
    <n v="12522757500"/>
    <m/>
    <m/>
    <n v="0"/>
  </r>
  <r>
    <x v="113"/>
    <n v="1928.106"/>
    <n v="1941.402"/>
    <n v="1924.9690000000001"/>
    <n v="1937.8430000000001"/>
    <n v="1937.261"/>
    <n v="-9.1549999999999994"/>
    <n v="-0.47260000000000002"/>
    <m/>
    <n v="12467584"/>
    <n v="12924863750"/>
    <m/>
    <m/>
    <n v="0"/>
  </r>
  <r>
    <x v="114"/>
    <n v="1895.6369999999999"/>
    <n v="1917.4469999999999"/>
    <n v="1890.528"/>
    <n v="1917.442"/>
    <n v="1928.106"/>
    <n v="-32.469000000000001"/>
    <n v="-1.6839999999999999"/>
    <m/>
    <n v="15772238"/>
    <n v="12643818750"/>
    <m/>
    <m/>
    <n v="0"/>
  </r>
  <r>
    <x v="115"/>
    <n v="1907.931"/>
    <n v="1907.944"/>
    <n v="1888.249"/>
    <n v="1891.2049999999999"/>
    <n v="1895.6369999999999"/>
    <n v="12.294"/>
    <n v="0.64849999999999997"/>
    <m/>
    <n v="14404756"/>
    <n v="9438381880"/>
    <m/>
    <m/>
    <n v="0"/>
  </r>
  <r>
    <x v="116"/>
    <n v="1909.1869999999999"/>
    <n v="1918.9090000000001"/>
    <n v="1904.4680000000001"/>
    <n v="1910.42"/>
    <n v="1907.931"/>
    <n v="1.256"/>
    <n v="6.5799999999999997E-2"/>
    <m/>
    <n v="13028429"/>
    <n v="8821195630"/>
    <m/>
    <m/>
    <n v="0"/>
  </r>
  <r>
    <x v="117"/>
    <n v="1902.5519999999999"/>
    <n v="1910.0540000000001"/>
    <n v="1896.6590000000001"/>
    <n v="1909.2370000000001"/>
    <n v="1909.1869999999999"/>
    <n v="-6.6349999999999998"/>
    <n v="-0.34749999999999998"/>
    <m/>
    <n v="9802903"/>
    <n v="9143208750"/>
    <m/>
    <m/>
    <n v="0"/>
  </r>
  <r>
    <x v="118"/>
    <n v="1932.7919999999999"/>
    <n v="1932.829"/>
    <n v="1904.085"/>
    <n v="1904.085"/>
    <n v="1902.5519999999999"/>
    <n v="30.24"/>
    <n v="1.5893999999999999"/>
    <m/>
    <n v="11650363"/>
    <n v="11055886250"/>
    <m/>
    <m/>
    <n v="0"/>
  </r>
  <r>
    <x v="119"/>
    <n v="1948.021"/>
    <n v="1948.0630000000001"/>
    <n v="1932.9549999999999"/>
    <n v="1938.8430000000001"/>
    <n v="1932.7919999999999"/>
    <n v="15.228999999999999"/>
    <n v="0.78790000000000004"/>
    <m/>
    <n v="14524627"/>
    <n v="14360280000"/>
    <m/>
    <m/>
    <n v="0"/>
  </r>
  <r>
    <x v="120"/>
    <n v="1960.5409999999999"/>
    <n v="1960.595"/>
    <n v="1947.6659999999999"/>
    <n v="1952.259"/>
    <n v="1948.021"/>
    <n v="12.52"/>
    <n v="0.64270000000000005"/>
    <m/>
    <n v="14438388"/>
    <n v="14692242500"/>
    <m/>
    <m/>
    <n v="0"/>
  </r>
  <r>
    <x v="121"/>
    <n v="1973.374"/>
    <n v="1974.414"/>
    <n v="1960.3489999999999"/>
    <n v="1965.231"/>
    <n v="1960.5409999999999"/>
    <n v="12.833"/>
    <n v="0.65459999999999996"/>
    <m/>
    <n v="13919526"/>
    <n v="15147832500"/>
    <m/>
    <m/>
    <n v="0"/>
  </r>
  <r>
    <x v="122"/>
    <n v="1979.201"/>
    <n v="1984.066"/>
    <n v="1963.5530000000001"/>
    <n v="1978.5519999999999"/>
    <n v="1973.374"/>
    <n v="5.827"/>
    <n v="0.29530000000000001"/>
    <m/>
    <n v="18160108"/>
    <n v="19719280000"/>
    <m/>
    <m/>
    <n v="0"/>
  </r>
  <r>
    <x v="123"/>
    <n v="1987.192"/>
    <n v="1987.223"/>
    <n v="1972.6220000000001"/>
    <n v="1981.7760000000001"/>
    <n v="1979.201"/>
    <n v="7.9909999999999997"/>
    <n v="0.4037"/>
    <m/>
    <n v="16215709"/>
    <n v="16739455000"/>
    <m/>
    <m/>
    <n v="0"/>
  </r>
  <r>
    <x v="124"/>
    <n v="1982.479"/>
    <n v="1997.9380000000001"/>
    <n v="1980.223"/>
    <n v="1992.894"/>
    <n v="1987.192"/>
    <n v="-4.7130000000000001"/>
    <n v="-0.23719999999999999"/>
    <m/>
    <n v="15845496"/>
    <n v="15937373750"/>
    <m/>
    <m/>
    <n v="0"/>
  </r>
  <r>
    <x v="125"/>
    <n v="1993.9860000000001"/>
    <n v="1993.9939999999999"/>
    <n v="1981.7360000000001"/>
    <n v="1982.4970000000001"/>
    <n v="1982.479"/>
    <n v="11.507"/>
    <n v="0.58040000000000003"/>
    <m/>
    <n v="17563236"/>
    <n v="12103265000"/>
    <m/>
    <m/>
    <n v="0"/>
  </r>
  <r>
    <x v="126"/>
    <n v="1998.4259999999999"/>
    <n v="2004.461"/>
    <n v="1987.42"/>
    <n v="2000.33"/>
    <n v="1993.9860000000001"/>
    <n v="4.4400000000000004"/>
    <n v="0.22270000000000001"/>
    <m/>
    <n v="29138588"/>
    <n v="14962476250"/>
    <m/>
    <m/>
    <n v="0"/>
  </r>
  <r>
    <x v="127"/>
    <n v="1991.56"/>
    <n v="2003.8019999999999"/>
    <n v="1979.875"/>
    <n v="1999.0889999999999"/>
    <n v="1998.4259999999999"/>
    <n v="-6.8659999999999997"/>
    <n v="-0.34360000000000002"/>
    <m/>
    <n v="17370836"/>
    <n v="13944018750"/>
    <m/>
    <m/>
    <n v="0"/>
  </r>
  <r>
    <x v="128"/>
    <n v="1996.336"/>
    <n v="1998.347"/>
    <n v="1991.838"/>
    <n v="1994.423"/>
    <n v="1991.56"/>
    <n v="4.7759999999999998"/>
    <n v="0.23980000000000001"/>
    <m/>
    <n v="11732602"/>
    <n v="11203135000"/>
    <m/>
    <m/>
    <n v="0"/>
  </r>
  <r>
    <x v="129"/>
    <n v="1989.239"/>
    <n v="1999.903"/>
    <n v="1982.8810000000001"/>
    <n v="1998.2449999999999"/>
    <n v="1996.336"/>
    <n v="-7.0970000000000004"/>
    <n v="-0.35549999999999998"/>
    <m/>
    <n v="11897274"/>
    <n v="11698420000"/>
    <m/>
    <m/>
    <n v="0"/>
  </r>
  <r>
    <x v="130"/>
    <n v="1996.577"/>
    <n v="1997.8489999999999"/>
    <n v="1989.086"/>
    <n v="1990.1489999999999"/>
    <n v="1989.239"/>
    <n v="7.3380000000000001"/>
    <n v="0.36890000000000001"/>
    <m/>
    <n v="11272790"/>
    <n v="11347507500"/>
    <m/>
    <m/>
    <n v="0"/>
  </r>
  <r>
    <x v="131"/>
    <n v="2012.319"/>
    <n v="2012.395"/>
    <n v="1999.403"/>
    <n v="1999.442"/>
    <n v="1996.577"/>
    <n v="15.742000000000001"/>
    <n v="0.78839999999999999"/>
    <m/>
    <n v="15163567"/>
    <n v="12324952500"/>
    <m/>
    <m/>
    <n v="0"/>
  </r>
  <r>
    <x v="132"/>
    <n v="2012.35"/>
    <n v="2024.998"/>
    <n v="2004.549"/>
    <n v="2017.4570000000001"/>
    <n v="2012.319"/>
    <n v="3.1E-2"/>
    <n v="1.5E-3"/>
    <m/>
    <n v="17398156"/>
    <n v="15298522500"/>
    <m/>
    <m/>
    <n v="0"/>
  </r>
  <r>
    <x v="133"/>
    <n v="2012.7929999999999"/>
    <n v="2016.94"/>
    <n v="2006.172"/>
    <n v="2014.1130000000001"/>
    <n v="2012.35"/>
    <n v="0.443"/>
    <n v="2.1999999999999999E-2"/>
    <m/>
    <n v="14896658"/>
    <n v="13794091250"/>
    <m/>
    <m/>
    <n v="0"/>
  </r>
  <r>
    <x v="134"/>
    <n v="2023.539"/>
    <n v="2023.568"/>
    <n v="2008.6369999999999"/>
    <n v="2016.144"/>
    <n v="2012.7929999999999"/>
    <n v="10.746"/>
    <n v="0.53390000000000004"/>
    <m/>
    <n v="17173844"/>
    <n v="15897711250"/>
    <m/>
    <m/>
    <n v="0"/>
  </r>
  <r>
    <x v="135"/>
    <n v="2028.1510000000001"/>
    <n v="2031.925"/>
    <n v="2023.453"/>
    <n v="2027.0129999999999"/>
    <n v="2023.539"/>
    <n v="4.6120000000000001"/>
    <n v="0.22789999999999999"/>
    <m/>
    <n v="21187984"/>
    <n v="12749637500"/>
    <m/>
    <m/>
    <n v="0"/>
  </r>
  <r>
    <x v="136"/>
    <n v="2030.683"/>
    <n v="2033.191"/>
    <n v="2018.481"/>
    <n v="2030.789"/>
    <n v="2028.1510000000001"/>
    <n v="2.532"/>
    <n v="0.12479999999999999"/>
    <m/>
    <n v="23905316"/>
    <n v="12945081250"/>
    <m/>
    <m/>
    <n v="0"/>
  </r>
  <r>
    <x v="137"/>
    <n v="2036.3009999999999"/>
    <n v="2038.654"/>
    <n v="2030.1010000000001"/>
    <n v="2032.9369999999999"/>
    <n v="2030.683"/>
    <n v="5.6180000000000003"/>
    <n v="0.2767"/>
    <m/>
    <n v="18321318"/>
    <n v="14065342500"/>
    <m/>
    <m/>
    <n v="0"/>
  </r>
  <r>
    <x v="138"/>
    <n v="2026.3610000000001"/>
    <n v="2041.2829999999999"/>
    <n v="2013.45"/>
    <n v="2037.4680000000001"/>
    <n v="2036.3009999999999"/>
    <n v="-9.94"/>
    <n v="-0.48809999999999998"/>
    <m/>
    <n v="19597136"/>
    <n v="15521478750"/>
    <m/>
    <m/>
    <n v="0"/>
  </r>
  <r>
    <x v="139"/>
    <n v="2039.4190000000001"/>
    <n v="2039.4190000000001"/>
    <n v="2017.903"/>
    <n v="2025.182"/>
    <n v="2026.3610000000001"/>
    <n v="13.058"/>
    <n v="0.64439999999999997"/>
    <m/>
    <n v="13716475"/>
    <n v="13566323750"/>
    <m/>
    <m/>
    <n v="0"/>
  </r>
  <r>
    <x v="140"/>
    <n v="2049.9160000000002"/>
    <n v="2050.0729999999999"/>
    <n v="2040.7829999999999"/>
    <n v="2042.7449999999999"/>
    <n v="2039.4190000000001"/>
    <n v="10.497"/>
    <n v="0.51470000000000005"/>
    <m/>
    <n v="13738001"/>
    <n v="13860685000"/>
    <m/>
    <m/>
    <n v="0"/>
  </r>
  <r>
    <x v="141"/>
    <n v="2061.1799999999998"/>
    <n v="2061.2840000000001"/>
    <n v="2048.4940000000001"/>
    <n v="2051.654"/>
    <n v="2049.9160000000002"/>
    <n v="11.263999999999999"/>
    <n v="0.54949999999999999"/>
    <m/>
    <n v="16350866"/>
    <n v="16297691250"/>
    <m/>
    <m/>
    <n v="0"/>
  </r>
  <r>
    <x v="142"/>
    <n v="2065.9430000000002"/>
    <n v="2067.7449999999999"/>
    <n v="2053.8609999999999"/>
    <n v="2065.3049999999998"/>
    <n v="2061.1799999999998"/>
    <n v="4.7629999999999999"/>
    <n v="0.2311"/>
    <m/>
    <n v="17379430"/>
    <n v="18483252500"/>
    <m/>
    <m/>
    <n v="0"/>
  </r>
  <r>
    <x v="143"/>
    <n v="2062.6660000000002"/>
    <n v="2070.2979999999998"/>
    <n v="2055.1999999999998"/>
    <n v="2067.7840000000001"/>
    <n v="2065.9430000000002"/>
    <n v="-3.2770000000000001"/>
    <n v="-0.15859999999999999"/>
    <m/>
    <n v="15313964"/>
    <n v="15937086250"/>
    <m/>
    <m/>
    <n v="0"/>
  </r>
  <r>
    <x v="144"/>
    <n v="2076.3000000000002"/>
    <n v="2076.328"/>
    <n v="2065.9349999999999"/>
    <n v="2065.9349999999999"/>
    <n v="2062.6660000000002"/>
    <n v="13.634"/>
    <n v="0.66100000000000003"/>
    <m/>
    <n v="15170757"/>
    <n v="14327613750"/>
    <m/>
    <m/>
    <n v="0"/>
  </r>
  <r>
    <x v="145"/>
    <n v="2076.8229999999999"/>
    <n v="2082.7359999999999"/>
    <n v="2066.16"/>
    <n v="2079.069"/>
    <n v="2076.3000000000002"/>
    <n v="0.52300000000000002"/>
    <n v="2.52E-2"/>
    <m/>
    <n v="13479279"/>
    <n v="13165632500"/>
    <m/>
    <m/>
    <n v="0"/>
  </r>
  <r>
    <x v="146"/>
    <n v="2083.4670000000001"/>
    <n v="2083.4670000000001"/>
    <n v="2072.9839999999999"/>
    <n v="2078.4850000000001"/>
    <n v="2076.8229999999999"/>
    <n v="6.6440000000000001"/>
    <n v="0.31990000000000002"/>
    <m/>
    <n v="15420303"/>
    <n v="14042773750"/>
    <m/>
    <m/>
    <n v="0"/>
  </r>
  <r>
    <x v="147"/>
    <n v="2091.5859999999998"/>
    <n v="2092.3290000000002"/>
    <n v="2086.5590000000002"/>
    <n v="2086.8090000000002"/>
    <n v="2083.4670000000001"/>
    <n v="8.1189999999999998"/>
    <n v="0.38969999999999999"/>
    <m/>
    <n v="13925760"/>
    <n v="14119773750"/>
    <m/>
    <m/>
    <n v="0"/>
  </r>
  <r>
    <x v="148"/>
    <n v="2090.183"/>
    <n v="2097.3150000000001"/>
    <n v="2086.7539999999999"/>
    <n v="2093.6320000000001"/>
    <n v="2091.5859999999998"/>
    <n v="-1.403"/>
    <n v="-6.7100000000000007E-2"/>
    <m/>
    <n v="12564344"/>
    <n v="13224835000"/>
    <m/>
    <m/>
    <n v="0"/>
  </r>
  <r>
    <x v="149"/>
    <n v="2108.69"/>
    <n v="2108.8789999999999"/>
    <n v="2093.4180000000001"/>
    <n v="2095.3780000000002"/>
    <n v="2090.183"/>
    <n v="18.507000000000001"/>
    <n v="0.88539999999999996"/>
    <m/>
    <n v="15859304"/>
    <n v="16773112500"/>
    <m/>
    <m/>
    <n v="0"/>
  </r>
  <r>
    <x v="150"/>
    <n v="2074.703"/>
    <n v="2114.5219999999999"/>
    <n v="2074.52"/>
    <n v="2112.0169999999998"/>
    <n v="2108.69"/>
    <n v="-33.987000000000002"/>
    <n v="-1.6117999999999999"/>
    <m/>
    <n v="16052733"/>
    <n v="16088882500"/>
    <m/>
    <m/>
    <n v="0"/>
  </r>
  <r>
    <x v="151"/>
    <n v="2057.9189999999999"/>
    <n v="2080.1439999999998"/>
    <n v="1980.345"/>
    <n v="2064.0450000000001"/>
    <n v="2074.703"/>
    <n v="-16.783999999999999"/>
    <n v="-0.80900000000000005"/>
    <m/>
    <n v="26378898"/>
    <n v="23937117500"/>
    <m/>
    <m/>
    <n v="0"/>
  </r>
  <r>
    <x v="152"/>
    <n v="2071.1610000000001"/>
    <n v="2073.9470000000001"/>
    <n v="2043.2059999999999"/>
    <n v="2058.529"/>
    <n v="2057.9189999999999"/>
    <n v="13.242000000000001"/>
    <n v="0.64349999999999996"/>
    <m/>
    <n v="17246856"/>
    <n v="17520897500"/>
    <m/>
    <m/>
    <n v="0"/>
  </r>
  <r>
    <x v="153"/>
    <n v="2086.703"/>
    <n v="2086.721"/>
    <n v="2066.3290000000002"/>
    <n v="2073.7150000000001"/>
    <n v="2071.1610000000001"/>
    <n v="15.542"/>
    <n v="0.75039999999999996"/>
    <m/>
    <n v="12290483"/>
    <n v="13769837500"/>
    <m/>
    <m/>
    <n v="0"/>
  </r>
  <r>
    <x v="154"/>
    <n v="2100.585"/>
    <n v="2100.6999999999998"/>
    <n v="2085.6010000000001"/>
    <n v="2092.1219999999998"/>
    <n v="2086.703"/>
    <n v="13.882"/>
    <n v="0.6653"/>
    <m/>
    <n v="13832498"/>
    <n v="14829901250"/>
    <m/>
    <m/>
    <n v="0"/>
  </r>
  <r>
    <x v="155"/>
    <n v="2105.4760000000001"/>
    <n v="2105.634"/>
    <n v="2094.6089999999999"/>
    <n v="2103.0329999999999"/>
    <n v="2100.585"/>
    <n v="4.891"/>
    <n v="0.23280000000000001"/>
    <m/>
    <n v="14521684"/>
    <n v="13895733750"/>
    <m/>
    <m/>
    <n v="0"/>
  </r>
  <r>
    <x v="156"/>
    <n v="2076.143"/>
    <n v="2108.0970000000002"/>
    <n v="2075.16"/>
    <n v="2107.0189999999998"/>
    <n v="2105.4760000000001"/>
    <n v="-29.332999999999998"/>
    <n v="-1.3932"/>
    <m/>
    <n v="13380507"/>
    <n v="14229566250"/>
    <m/>
    <m/>
    <n v="0"/>
  </r>
  <r>
    <x v="157"/>
    <n v="2021.1990000000001"/>
    <n v="2064.7600000000002"/>
    <n v="2019.4469999999999"/>
    <n v="2062.835"/>
    <n v="2076.143"/>
    <n v="-54.944000000000003"/>
    <n v="-2.6463999999999999"/>
    <m/>
    <n v="16110624"/>
    <n v="14624561250"/>
    <m/>
    <m/>
    <n v="0"/>
  </r>
  <r>
    <x v="158"/>
    <n v="1999.8589999999999"/>
    <n v="2026.3510000000001"/>
    <n v="1997.7170000000001"/>
    <n v="2009.1510000000001"/>
    <n v="2021.1990000000001"/>
    <n v="-21.34"/>
    <n v="-1.0558000000000001"/>
    <m/>
    <n v="12795555"/>
    <n v="12399443750"/>
    <m/>
    <m/>
    <n v="0"/>
  </r>
  <r>
    <x v="159"/>
    <n v="2010.6020000000001"/>
    <n v="2010.6020000000001"/>
    <n v="1981.229"/>
    <n v="1994.885"/>
    <n v="1999.8589999999999"/>
    <n v="10.743"/>
    <n v="0.53720000000000001"/>
    <m/>
    <n v="9840289"/>
    <n v="9851581250"/>
    <m/>
    <m/>
    <n v="0"/>
  </r>
  <r>
    <x v="160"/>
    <n v="1963.7919999999999"/>
    <n v="2020.847"/>
    <n v="1959.5920000000001"/>
    <n v="2015.0619999999999"/>
    <n v="2010.6020000000001"/>
    <n v="-46.81"/>
    <n v="-2.3281999999999998"/>
    <m/>
    <n v="9851131"/>
    <n v="9262016250"/>
    <m/>
    <m/>
    <n v="0"/>
  </r>
  <r>
    <x v="161"/>
    <n v="1925.9069999999999"/>
    <n v="1964.2650000000001"/>
    <n v="1923.598"/>
    <n v="1955.499"/>
    <n v="1963.7919999999999"/>
    <n v="-37.884999999999998"/>
    <n v="-1.9292"/>
    <m/>
    <n v="11017267"/>
    <n v="9345979380"/>
    <m/>
    <m/>
    <n v="0"/>
  </r>
  <r>
    <x v="162"/>
    <n v="1950.663"/>
    <n v="1963.2280000000001"/>
    <n v="1929.296"/>
    <n v="1929.296"/>
    <n v="1925.9069999999999"/>
    <n v="24.756"/>
    <n v="1.2854000000000001"/>
    <m/>
    <n v="8466657"/>
    <n v="7901185630"/>
    <m/>
    <m/>
    <n v="0"/>
  </r>
  <r>
    <x v="163"/>
    <n v="1959.3119999999999"/>
    <n v="1963.8910000000001"/>
    <n v="1945.9179999999999"/>
    <n v="1955.153"/>
    <n v="1950.663"/>
    <n v="8.6489999999999991"/>
    <n v="0.44340000000000002"/>
    <m/>
    <n v="7223218"/>
    <n v="7371941880"/>
    <m/>
    <m/>
    <n v="0"/>
  </r>
  <r>
    <x v="164"/>
    <n v="1972.0429999999999"/>
    <n v="1972.076"/>
    <n v="1956.078"/>
    <n v="1963.271"/>
    <n v="1959.3119999999999"/>
    <n v="12.731"/>
    <n v="0.64980000000000004"/>
    <m/>
    <n v="7355435"/>
    <n v="7516738750"/>
    <m/>
    <m/>
    <n v="0"/>
  </r>
  <r>
    <x v="165"/>
    <n v="1979.095"/>
    <n v="1979.3219999999999"/>
    <n v="1965.4010000000001"/>
    <n v="1975.412"/>
    <n v="1972.0429999999999"/>
    <n v="7.0519999999999996"/>
    <n v="0.35759999999999997"/>
    <m/>
    <n v="6688864"/>
    <n v="7086691880"/>
    <m/>
    <m/>
    <n v="0"/>
  </r>
  <r>
    <x v="166"/>
    <n v="1988.9359999999999"/>
    <n v="1995.317"/>
    <n v="1975.126"/>
    <n v="1980.528"/>
    <n v="1979.095"/>
    <n v="9.8409999999999993"/>
    <n v="0.49719999999999998"/>
    <m/>
    <n v="8889416"/>
    <n v="8087867500"/>
    <m/>
    <m/>
    <n v="0"/>
  </r>
  <r>
    <x v="167"/>
    <n v="1979.5050000000001"/>
    <n v="1992.366"/>
    <n v="1973.021"/>
    <n v="1989.9739999999999"/>
    <n v="1988.9359999999999"/>
    <n v="-9.4309999999999992"/>
    <n v="-0.47420000000000001"/>
    <m/>
    <n v="6467591"/>
    <n v="6688828750"/>
    <m/>
    <m/>
    <n v="0"/>
  </r>
  <r>
    <x v="168"/>
    <n v="1978.434"/>
    <n v="1978.4690000000001"/>
    <n v="1966.8789999999999"/>
    <n v="1978.037"/>
    <n v="1979.5050000000001"/>
    <n v="-1.071"/>
    <n v="-5.4100000000000002E-2"/>
    <m/>
    <n v="6331164"/>
    <n v="6354914380"/>
    <m/>
    <m/>
    <n v="0"/>
  </r>
  <r>
    <x v="169"/>
    <n v="1946.7529999999999"/>
    <n v="1981.1289999999999"/>
    <n v="1946.1759999999999"/>
    <n v="1979.53"/>
    <n v="1978.434"/>
    <n v="-31.681000000000001"/>
    <n v="-1.6012999999999999"/>
    <m/>
    <n v="6892538"/>
    <n v="6592223130"/>
    <m/>
    <m/>
    <n v="0"/>
  </r>
  <r>
    <x v="170"/>
    <n v="1903.154"/>
    <n v="1937.367"/>
    <n v="1895.49"/>
    <n v="1937.319"/>
    <n v="1946.7529999999999"/>
    <n v="-43.598999999999997"/>
    <n v="-2.2395999999999998"/>
    <m/>
    <n v="9195399"/>
    <n v="8235510630"/>
    <m/>
    <m/>
    <n v="0"/>
  </r>
  <r>
    <x v="171"/>
    <n v="1922.289"/>
    <n v="1922.2950000000001"/>
    <n v="1892.2760000000001"/>
    <n v="1902.912"/>
    <n v="1903.154"/>
    <n v="19.135000000000002"/>
    <n v="1.0054000000000001"/>
    <m/>
    <n v="7043396"/>
    <n v="6771358750"/>
    <m/>
    <m/>
    <n v="0"/>
  </r>
  <r>
    <x v="172"/>
    <n v="1907.306"/>
    <n v="1927.5150000000001"/>
    <n v="1905.653"/>
    <n v="1924.83"/>
    <n v="1922.289"/>
    <n v="-14.983000000000001"/>
    <n v="-0.77939999999999998"/>
    <m/>
    <n v="6394554"/>
    <n v="6612151880"/>
    <m/>
    <m/>
    <n v="0"/>
  </r>
  <r>
    <x v="173"/>
    <n v="1891.9839999999999"/>
    <n v="1904.5730000000001"/>
    <n v="1888.0909999999999"/>
    <n v="1904.5730000000001"/>
    <n v="1907.306"/>
    <n v="-15.321999999999999"/>
    <n v="-0.80330000000000001"/>
    <m/>
    <n v="6683124"/>
    <n v="6664313750"/>
    <m/>
    <m/>
    <n v="0"/>
  </r>
  <r>
    <x v="174"/>
    <n v="1875.9110000000001"/>
    <n v="1896.7159999999999"/>
    <n v="1874.21"/>
    <n v="1889.904"/>
    <n v="1891.9839999999999"/>
    <n v="-16.073"/>
    <n v="-0.84950000000000003"/>
    <m/>
    <n v="4759702"/>
    <n v="4795766560"/>
    <m/>
    <m/>
    <n v="0"/>
  </r>
  <r>
    <x v="175"/>
    <n v="1887.829"/>
    <n v="1890.672"/>
    <n v="1878.0509999999999"/>
    <n v="1878.3109999999999"/>
    <n v="1875.9110000000001"/>
    <n v="11.917999999999999"/>
    <n v="0.63529999999999998"/>
    <m/>
    <n v="4358292"/>
    <n v="4738101250"/>
    <m/>
    <m/>
    <n v="0"/>
  </r>
  <r>
    <x v="176"/>
    <n v="1914.086"/>
    <n v="1914.106"/>
    <n v="1889.873"/>
    <n v="1889.875"/>
    <n v="1887.829"/>
    <n v="26.257000000000001"/>
    <n v="1.3909"/>
    <m/>
    <n v="4327159"/>
    <n v="4403170630"/>
    <m/>
    <m/>
    <n v="0"/>
  </r>
  <r>
    <x v="177"/>
    <n v="1889.289"/>
    <n v="1917.0609999999999"/>
    <n v="1886.941"/>
    <n v="1915.4970000000001"/>
    <n v="1914.086"/>
    <n v="-24.797000000000001"/>
    <n v="-1.2955000000000001"/>
    <m/>
    <n v="5049919"/>
    <n v="5266124380"/>
    <m/>
    <m/>
    <n v="0"/>
  </r>
  <r>
    <x v="178"/>
    <n v="1910.1610000000001"/>
    <n v="1910.4860000000001"/>
    <n v="1888.07"/>
    <n v="1888.201"/>
    <n v="1889.289"/>
    <n v="20.872"/>
    <n v="1.1048"/>
    <m/>
    <n v="4682326"/>
    <n v="5269501880"/>
    <m/>
    <m/>
    <n v="0"/>
  </r>
  <r>
    <x v="179"/>
    <n v="1915.35"/>
    <n v="1915.4949999999999"/>
    <n v="1897.2380000000001"/>
    <n v="1912.076"/>
    <n v="1910.1610000000001"/>
    <n v="5.1890000000000001"/>
    <n v="0.2717"/>
    <m/>
    <n v="5166776"/>
    <n v="5833385630"/>
    <m/>
    <m/>
    <n v="0"/>
  </r>
  <r>
    <x v="180"/>
    <n v="1942.1489999999999"/>
    <n v="1942.17"/>
    <n v="1917.683"/>
    <n v="1917.896"/>
    <n v="1915.35"/>
    <n v="26.798999999999999"/>
    <n v="1.3992"/>
    <m/>
    <n v="6677506"/>
    <n v="7182732500"/>
    <m/>
    <m/>
    <n v="0"/>
  </r>
  <r>
    <x v="181"/>
    <n v="1933.7260000000001"/>
    <n v="1948.0139999999999"/>
    <n v="1931.462"/>
    <n v="1944.248"/>
    <n v="1942.1489999999999"/>
    <n v="-8.423"/>
    <n v="-0.43369999999999997"/>
    <m/>
    <n v="7252889"/>
    <n v="7847945000"/>
    <m/>
    <m/>
    <n v="0"/>
  </r>
  <r>
    <x v="182"/>
    <n v="1926.3240000000001"/>
    <n v="1933.329"/>
    <n v="1918.4659999999999"/>
    <n v="1933.143"/>
    <n v="1933.7260000000001"/>
    <n v="-7.4020000000000001"/>
    <n v="-0.38279999999999997"/>
    <m/>
    <n v="7226056"/>
    <n v="7821239380"/>
    <m/>
    <m/>
    <n v="0"/>
  </r>
  <r>
    <x v="183"/>
    <n v="1918.1569999999999"/>
    <n v="1932.318"/>
    <n v="1911.357"/>
    <n v="1927.354"/>
    <n v="1926.3240000000001"/>
    <n v="-8.1669999999999998"/>
    <n v="-0.42399999999999999"/>
    <m/>
    <n v="6642719"/>
    <n v="7491518750"/>
    <m/>
    <m/>
    <n v="0"/>
  </r>
  <r>
    <x v="184"/>
    <n v="1902.809"/>
    <n v="1917.5550000000001"/>
    <n v="1897.9059999999999"/>
    <n v="1917.4459999999999"/>
    <n v="1918.1569999999999"/>
    <n v="-15.348000000000001"/>
    <n v="-0.80010000000000003"/>
    <m/>
    <n v="6085036"/>
    <n v="6261005630"/>
    <m/>
    <m/>
    <n v="0"/>
  </r>
  <r>
    <x v="185"/>
    <n v="1909.49"/>
    <n v="1909.49"/>
    <n v="1896.9449999999999"/>
    <n v="1902.0730000000001"/>
    <n v="1902.809"/>
    <n v="6.681"/>
    <n v="0.35110000000000002"/>
    <m/>
    <n v="4174936"/>
    <n v="4769536880"/>
    <m/>
    <m/>
    <n v="0"/>
  </r>
  <r>
    <x v="186"/>
    <n v="1922.845"/>
    <n v="1922.8520000000001"/>
    <n v="1911.7049999999999"/>
    <n v="1911.7049999999999"/>
    <n v="1909.49"/>
    <n v="13.355"/>
    <n v="0.69940000000000002"/>
    <m/>
    <n v="5755033"/>
    <n v="7864478130"/>
    <m/>
    <m/>
    <n v="0"/>
  </r>
  <r>
    <x v="187"/>
    <n v="1913.42"/>
    <n v="1927.366"/>
    <n v="1911.182"/>
    <n v="1925.2139999999999"/>
    <n v="1922.845"/>
    <n v="-9.4250000000000007"/>
    <n v="-0.49020000000000002"/>
    <m/>
    <n v="5965058"/>
    <n v="6140575000"/>
    <m/>
    <m/>
    <n v="0"/>
  </r>
  <r>
    <x v="188"/>
    <n v="1947.4549999999999"/>
    <n v="1947.4690000000001"/>
    <n v="1912.3779999999999"/>
    <n v="1913.162"/>
    <n v="1913.42"/>
    <n v="34.034999999999997"/>
    <n v="1.7787999999999999"/>
    <m/>
    <n v="9387661"/>
    <n v="10031147500"/>
    <m/>
    <m/>
    <n v="0"/>
  </r>
  <r>
    <x v="189"/>
    <n v="1958.9380000000001"/>
    <n v="1960.86"/>
    <n v="1945.674"/>
    <n v="1952.9559999999999"/>
    <n v="1947.4549999999999"/>
    <n v="11.483000000000001"/>
    <n v="0.58960000000000001"/>
    <m/>
    <n v="8577974"/>
    <n v="9817738750"/>
    <m/>
    <m/>
    <n v="0"/>
  </r>
  <r>
    <x v="190"/>
    <n v="1956.3440000000001"/>
    <n v="1962.13"/>
    <n v="1945.527"/>
    <n v="1960.366"/>
    <n v="1958.9380000000001"/>
    <n v="-2.5939999999999999"/>
    <n v="-0.13239999999999999"/>
    <m/>
    <n v="6357283"/>
    <n v="7483007500"/>
    <m/>
    <m/>
    <n v="0"/>
  </r>
  <r>
    <x v="191"/>
    <n v="1977.2539999999999"/>
    <n v="1978.992"/>
    <n v="1957.3130000000001"/>
    <n v="1957.3779999999999"/>
    <n v="1956.3440000000001"/>
    <n v="20.91"/>
    <n v="1.0688"/>
    <m/>
    <n v="11506545"/>
    <n v="11748255000"/>
    <m/>
    <m/>
    <n v="0"/>
  </r>
  <r>
    <x v="192"/>
    <n v="1967.673"/>
    <n v="1980.626"/>
    <n v="1962.2"/>
    <n v="1979.296"/>
    <n v="1977.2539999999999"/>
    <n v="-9.5809999999999995"/>
    <n v="-0.48459999999999998"/>
    <m/>
    <n v="10652764"/>
    <n v="9040402500"/>
    <m/>
    <m/>
    <n v="0"/>
  </r>
  <r>
    <x v="193"/>
    <n v="1967.405"/>
    <n v="1971.7850000000001"/>
    <n v="1957.7439999999999"/>
    <n v="1968.171"/>
    <n v="1967.673"/>
    <n v="-0.26800000000000002"/>
    <n v="-1.3599999999999999E-2"/>
    <m/>
    <n v="9037111"/>
    <n v="8183728130"/>
    <m/>
    <m/>
    <n v="0"/>
  </r>
  <r>
    <x v="194"/>
    <n v="1973.578"/>
    <n v="1974.241"/>
    <n v="1962.8119999999999"/>
    <n v="1967.653"/>
    <n v="1967.405"/>
    <n v="6.173"/>
    <n v="0.31380000000000002"/>
    <m/>
    <n v="9939449"/>
    <n v="9660755630"/>
    <m/>
    <m/>
    <n v="0"/>
  </r>
  <r>
    <x v="195"/>
    <n v="1961.287"/>
    <n v="1979.9939999999999"/>
    <n v="1956.4169999999999"/>
    <n v="1974.527"/>
    <n v="1973.578"/>
    <n v="-12.291"/>
    <n v="-0.62280000000000002"/>
    <m/>
    <n v="9090422"/>
    <n v="8227959380"/>
    <m/>
    <m/>
    <n v="0"/>
  </r>
  <r>
    <x v="196"/>
    <n v="1977.3630000000001"/>
    <n v="1977.373"/>
    <n v="1959.721"/>
    <n v="1961.0809999999999"/>
    <n v="1961.287"/>
    <n v="16.076000000000001"/>
    <n v="0.81969999999999998"/>
    <m/>
    <n v="8501940"/>
    <n v="8529215630"/>
    <m/>
    <m/>
    <n v="0"/>
  </r>
  <r>
    <x v="197"/>
    <n v="1984.26"/>
    <n v="1992.857"/>
    <n v="1980.8869999999999"/>
    <n v="1981.7650000000001"/>
    <n v="1977.3630000000001"/>
    <n v="6.8970000000000002"/>
    <n v="0.3488"/>
    <m/>
    <n v="8933851"/>
    <n v="9136830000"/>
    <m/>
    <m/>
    <n v="0"/>
  </r>
  <r>
    <x v="198"/>
    <n v="1981.6310000000001"/>
    <n v="1989.106"/>
    <n v="1977.21"/>
    <n v="1984.9860000000001"/>
    <n v="1984.26"/>
    <n v="-2.629"/>
    <n v="-0.13250000000000001"/>
    <m/>
    <n v="9320818"/>
    <n v="7778710000"/>
    <m/>
    <m/>
    <n v="0"/>
  </r>
  <r>
    <x v="199"/>
    <n v="1991.173"/>
    <n v="1992.8789999999999"/>
    <n v="1982.751"/>
    <n v="1983.0730000000001"/>
    <n v="1981.6310000000001"/>
    <n v="9.5419999999999998"/>
    <n v="0.48149999999999998"/>
    <m/>
    <n v="9996819"/>
    <n v="9323250630"/>
    <m/>
    <m/>
    <n v="0"/>
  </r>
  <r>
    <x v="200"/>
    <n v="1997.077"/>
    <n v="1997.077"/>
    <n v="1990.059"/>
    <n v="1993.454"/>
    <n v="1991.173"/>
    <n v="5.9039999999999999"/>
    <n v="0.29649999999999999"/>
    <m/>
    <n v="7898747"/>
    <n v="7594596880"/>
    <m/>
    <m/>
    <n v="0"/>
  </r>
  <r>
    <x v="201"/>
    <n v="2012.9079999999999"/>
    <n v="2012.9880000000001"/>
    <n v="1998.345"/>
    <n v="1999.153"/>
    <n v="1997.077"/>
    <n v="15.831"/>
    <n v="0.79269999999999996"/>
    <m/>
    <n v="9254272"/>
    <n v="8958640000"/>
    <m/>
    <m/>
    <n v="0"/>
  </r>
  <r>
    <x v="202"/>
    <n v="2032.482"/>
    <n v="2032.518"/>
    <n v="2014.838"/>
    <n v="2016.22"/>
    <n v="2012.9079999999999"/>
    <n v="19.574000000000002"/>
    <n v="0.97240000000000004"/>
    <m/>
    <n v="14051628"/>
    <n v="13677701250"/>
    <m/>
    <m/>
    <n v="0"/>
  </r>
  <r>
    <x v="203"/>
    <n v="2047.4580000000001"/>
    <n v="2051.3409999999999"/>
    <n v="2033.627"/>
    <n v="2037.0840000000001"/>
    <n v="2032.482"/>
    <n v="14.976000000000001"/>
    <n v="0.73680000000000001"/>
    <m/>
    <n v="13965900"/>
    <n v="16278218750"/>
    <m/>
    <m/>
    <n v="0"/>
  </r>
  <r>
    <x v="204"/>
    <n v="2070.788"/>
    <n v="2071.6889999999999"/>
    <n v="2053.44"/>
    <n v="2054.4789999999998"/>
    <n v="2047.4580000000001"/>
    <n v="23.33"/>
    <n v="1.1395"/>
    <m/>
    <n v="14408777"/>
    <n v="15914337500"/>
    <m/>
    <m/>
    <n v="0"/>
  </r>
  <r>
    <x v="205"/>
    <n v="2085.1179999999999"/>
    <n v="2085.1179999999999"/>
    <n v="2055.212"/>
    <n v="2072.7930000000001"/>
    <n v="2070.788"/>
    <n v="14.33"/>
    <n v="0.69199999999999995"/>
    <m/>
    <n v="12448777"/>
    <n v="14683290000"/>
    <m/>
    <m/>
    <n v="0"/>
  </r>
  <r>
    <x v="206"/>
    <n v="2081.9050000000002"/>
    <n v="2092.65"/>
    <n v="2074.377"/>
    <n v="2087.277"/>
    <n v="2085.1179999999999"/>
    <n v="-3.2130000000000001"/>
    <n v="-0.15409999999999999"/>
    <m/>
    <n v="13334267"/>
    <n v="14746307500"/>
    <m/>
    <m/>
    <n v="0"/>
  </r>
  <r>
    <x v="207"/>
    <n v="2095.9839999999999"/>
    <n v="2096.0479999999998"/>
    <n v="2080.6080000000002"/>
    <n v="2081.1390000000001"/>
    <n v="2081.9050000000002"/>
    <n v="14.079000000000001"/>
    <n v="0.67630000000000001"/>
    <m/>
    <n v="12821820"/>
    <n v="14423035000"/>
    <m/>
    <m/>
    <n v="0"/>
  </r>
  <r>
    <x v="208"/>
    <n v="2093.2350000000001"/>
    <n v="2104.6990000000001"/>
    <n v="2084.8989999999999"/>
    <n v="2098.8879999999999"/>
    <n v="2095.9839999999999"/>
    <n v="-2.7490000000000001"/>
    <n v="-0.13120000000000001"/>
    <m/>
    <n v="11801326"/>
    <n v="13403346250"/>
    <m/>
    <m/>
    <n v="0"/>
  </r>
  <r>
    <x v="209"/>
    <n v="2101.3890000000001"/>
    <n v="2101.3980000000001"/>
    <n v="2078.277"/>
    <n v="2092.5909999999999"/>
    <n v="2093.2350000000001"/>
    <n v="8.1539999999999999"/>
    <n v="0.38950000000000001"/>
    <m/>
    <n v="13102959"/>
    <n v="13832418750"/>
    <m/>
    <m/>
    <n v="0"/>
  </r>
  <r>
    <x v="210"/>
    <n v="2097.982"/>
    <n v="2112.9119999999998"/>
    <n v="2095.5819999999999"/>
    <n v="2104.0680000000002"/>
    <n v="2101.3890000000001"/>
    <n v="-3.407"/>
    <n v="-0.16209999999999999"/>
    <m/>
    <n v="12479718"/>
    <n v="12454691250"/>
    <m/>
    <m/>
    <n v="0"/>
  </r>
  <r>
    <x v="211"/>
    <n v="2113.3029999999999"/>
    <n v="2113.348"/>
    <n v="2091.6239999999998"/>
    <n v="2097.2809999999999"/>
    <n v="2097.982"/>
    <n v="15.321"/>
    <n v="0.73029999999999995"/>
    <m/>
    <n v="12146707"/>
    <n v="12501190000"/>
    <m/>
    <m/>
    <n v="0"/>
  </r>
  <r>
    <x v="212"/>
    <n v="2119.4389999999999"/>
    <n v="2125.7240000000002"/>
    <n v="2109.2190000000001"/>
    <n v="2119.1559999999999"/>
    <n v="2113.3029999999999"/>
    <n v="6.1360000000000001"/>
    <n v="0.29039999999999999"/>
    <m/>
    <n v="12492077"/>
    <n v="14551248750"/>
    <m/>
    <m/>
    <n v="0"/>
  </r>
  <r>
    <x v="213"/>
    <n v="2053.37"/>
    <n v="2125.4059999999999"/>
    <n v="2045.5139999999999"/>
    <n v="2119.0100000000002"/>
    <n v="2119.4389999999999"/>
    <n v="-66.069000000000003"/>
    <n v="-3.1173000000000002"/>
    <m/>
    <n v="16497562"/>
    <n v="17176943750"/>
    <m/>
    <m/>
    <n v="0"/>
  </r>
  <r>
    <x v="214"/>
    <n v="2049.6709999999998"/>
    <n v="2062.806"/>
    <n v="2031.931"/>
    <n v="2041.155"/>
    <n v="2053.37"/>
    <n v="-3.6989999999999998"/>
    <n v="-0.18010000000000001"/>
    <m/>
    <n v="10587826"/>
    <n v="11788421250"/>
    <m/>
    <m/>
    <n v="0"/>
  </r>
  <r>
    <x v="215"/>
    <n v="2079.3960000000002"/>
    <n v="2079.4789999999998"/>
    <n v="2052.7759999999998"/>
    <n v="2052.7759999999998"/>
    <n v="2049.6709999999998"/>
    <n v="29.725000000000001"/>
    <n v="1.4501999999999999"/>
    <m/>
    <n v="8588966"/>
    <n v="9509442500"/>
    <m/>
    <m/>
    <n v="0"/>
  </r>
  <r>
    <x v="216"/>
    <n v="2067.4949999999999"/>
    <n v="2082.9009999999998"/>
    <n v="2055.9389999999999"/>
    <n v="2081.4960000000001"/>
    <n v="2079.3960000000002"/>
    <n v="-11.901"/>
    <n v="-0.57230000000000003"/>
    <m/>
    <n v="9943629"/>
    <n v="11117321250"/>
    <m/>
    <m/>
    <n v="0"/>
  </r>
  <r>
    <x v="217"/>
    <n v="2070.6129999999998"/>
    <n v="2072.2910000000002"/>
    <n v="2057.0410000000002"/>
    <n v="2067.0700000000002"/>
    <n v="2067.4949999999999"/>
    <n v="3.1179999999999999"/>
    <n v="0.15079999999999999"/>
    <m/>
    <n v="8465550"/>
    <n v="8872508130"/>
    <m/>
    <m/>
    <n v="0"/>
  </r>
  <r>
    <x v="218"/>
    <n v="2081.8429999999998"/>
    <n v="2082.0279999999998"/>
    <n v="2071.4949999999999"/>
    <n v="2073.0889999999999"/>
    <n v="2070.6129999999998"/>
    <n v="11.23"/>
    <n v="0.54239999999999999"/>
    <m/>
    <n v="12285286"/>
    <n v="9405847500"/>
    <m/>
    <m/>
    <n v="0"/>
  </r>
  <r>
    <x v="219"/>
    <n v="2092.1390000000001"/>
    <n v="2092.3229999999999"/>
    <n v="2077.8090000000002"/>
    <n v="2084.4839999999999"/>
    <n v="2081.8429999999998"/>
    <n v="10.295999999999999"/>
    <n v="0.49459999999999998"/>
    <m/>
    <n v="14228850"/>
    <n v="10347586250"/>
    <m/>
    <m/>
    <n v="0"/>
  </r>
  <r>
    <x v="220"/>
    <n v="2091.67"/>
    <n v="2097.2890000000002"/>
    <n v="2085.8000000000002"/>
    <n v="2094.9940000000001"/>
    <n v="2092.1390000000001"/>
    <n v="-0.46899999999999997"/>
    <n v="-2.24E-2"/>
    <m/>
    <n v="13895864"/>
    <n v="9776104380"/>
    <m/>
    <m/>
    <n v="0"/>
  </r>
  <r>
    <x v="221"/>
    <n v="2075.627"/>
    <n v="2095.4360000000001"/>
    <n v="2070.3490000000002"/>
    <n v="2092.9960000000001"/>
    <n v="2091.67"/>
    <n v="-16.042999999999999"/>
    <n v="-0.76700000000000002"/>
    <m/>
    <n v="11383325"/>
    <n v="11312073750"/>
    <m/>
    <m/>
    <n v="0"/>
  </r>
  <r>
    <x v="222"/>
    <n v="2075.0439999999999"/>
    <n v="2078.1419999999998"/>
    <n v="2060.7289999999998"/>
    <n v="2072.5309999999999"/>
    <n v="2075.627"/>
    <n v="-0.58299999999999996"/>
    <n v="-2.81E-2"/>
    <m/>
    <n v="9687361"/>
    <n v="10537900000"/>
    <m/>
    <m/>
    <n v="0"/>
  </r>
  <r>
    <x v="223"/>
    <n v="2073.163"/>
    <n v="2083.2710000000002"/>
    <n v="2069.66"/>
    <n v="2074.5659999999998"/>
    <n v="2075.0439999999999"/>
    <n v="-1.881"/>
    <n v="-9.06E-2"/>
    <m/>
    <n v="11583235"/>
    <n v="10927191250"/>
    <m/>
    <m/>
    <n v="0"/>
  </r>
  <r>
    <x v="224"/>
    <n v="2046.076"/>
    <n v="2072.4760000000001"/>
    <n v="2039.0029999999999"/>
    <n v="2072.2829999999999"/>
    <n v="2073.163"/>
    <n v="-27.087"/>
    <n v="-1.3066"/>
    <m/>
    <n v="11986534"/>
    <n v="9804583750"/>
    <m/>
    <m/>
    <n v="0"/>
  </r>
  <r>
    <x v="225"/>
    <n v="2059.0529999999999"/>
    <n v="2059.0529999999999"/>
    <n v="2037.9010000000001"/>
    <n v="2045.17"/>
    <n v="2046.076"/>
    <n v="12.977"/>
    <n v="0.63419999999999999"/>
    <m/>
    <n v="10991828"/>
    <n v="9739956880"/>
    <m/>
    <m/>
    <n v="0"/>
  </r>
  <r>
    <x v="226"/>
    <n v="2056.12"/>
    <n v="2059.6010000000001"/>
    <n v="2050.1779999999999"/>
    <n v="2057.3829999999998"/>
    <n v="2059.0529999999999"/>
    <n v="-2.9329999999999998"/>
    <n v="-0.1424"/>
    <m/>
    <n v="9385102"/>
    <n v="8980598750"/>
    <m/>
    <m/>
    <n v="0"/>
  </r>
  <r>
    <x v="227"/>
    <n v="2051.0790000000002"/>
    <n v="2059.2730000000001"/>
    <n v="2046.9380000000001"/>
    <n v="2056.998"/>
    <n v="2056.12"/>
    <n v="-5.0410000000000004"/>
    <n v="-0.2452"/>
    <m/>
    <n v="14192813"/>
    <n v="7967483750"/>
    <m/>
    <m/>
    <n v="0"/>
  </r>
  <r>
    <x v="228"/>
    <n v="2039.364"/>
    <n v="2055.6089999999999"/>
    <n v="2036.8810000000001"/>
    <n v="2052.7930000000001"/>
    <n v="2051.0790000000002"/>
    <n v="-11.715"/>
    <n v="-0.57120000000000004"/>
    <m/>
    <n v="13205907"/>
    <n v="8960870000"/>
    <m/>
    <m/>
    <n v="0"/>
  </r>
  <r>
    <x v="229"/>
    <n v="2044.5450000000001"/>
    <n v="2044.56"/>
    <n v="2024.2860000000001"/>
    <n v="2038.4480000000001"/>
    <n v="2039.364"/>
    <n v="5.181"/>
    <n v="0.254"/>
    <m/>
    <n v="11262588"/>
    <n v="9722610630"/>
    <m/>
    <m/>
    <n v="0"/>
  </r>
  <r>
    <x v="230"/>
    <n v="2049.0320000000002"/>
    <n v="2056.7570000000001"/>
    <n v="2046.029"/>
    <n v="2047.348"/>
    <n v="2044.5450000000001"/>
    <n v="4.4870000000000001"/>
    <n v="0.2195"/>
    <m/>
    <n v="11368183"/>
    <n v="11497227500"/>
    <m/>
    <m/>
    <n v="0"/>
  </r>
  <r>
    <x v="231"/>
    <n v="2071.268"/>
    <n v="2071.3090000000002"/>
    <n v="2048.6419999999998"/>
    <n v="2050.0680000000002"/>
    <n v="2049.0320000000002"/>
    <n v="22.236000000000001"/>
    <n v="1.0851999999999999"/>
    <m/>
    <n v="11920718"/>
    <n v="11602758750"/>
    <m/>
    <m/>
    <n v="0"/>
  </r>
  <r>
    <x v="232"/>
    <n v="2076.886"/>
    <n v="2086.9389999999999"/>
    <n v="2074.3359999999998"/>
    <n v="2075.5619999999999"/>
    <n v="2071.268"/>
    <n v="5.6180000000000003"/>
    <n v="0.2712"/>
    <m/>
    <n v="12498349"/>
    <n v="12858221250"/>
    <m/>
    <m/>
    <n v="0"/>
  </r>
  <r>
    <x v="233"/>
    <n v="2069.768"/>
    <n v="2079.9670000000001"/>
    <n v="2066.223"/>
    <n v="2078.4259999999999"/>
    <n v="2076.886"/>
    <n v="-7.1180000000000003"/>
    <n v="-0.3427"/>
    <m/>
    <n v="12032660"/>
    <n v="13112525000"/>
    <m/>
    <m/>
    <n v="0"/>
  </r>
  <r>
    <x v="234"/>
    <n v="2068.174"/>
    <n v="2075.2130000000002"/>
    <n v="2062.0360000000001"/>
    <n v="2071.567"/>
    <n v="2069.768"/>
    <n v="-1.5940000000000001"/>
    <n v="-7.6999999999999999E-2"/>
    <m/>
    <n v="12061012"/>
    <n v="12387263750"/>
    <m/>
    <m/>
    <n v="0"/>
  </r>
  <r>
    <x v="235"/>
    <n v="2076.2660000000001"/>
    <n v="2076.4079999999999"/>
    <n v="2068.8130000000001"/>
    <n v="2070.377"/>
    <n v="2068.174"/>
    <n v="8.0920000000000005"/>
    <n v="0.39129999999999998"/>
    <m/>
    <n v="10428055"/>
    <n v="11202717500"/>
    <m/>
    <m/>
    <n v="0"/>
  </r>
  <r>
    <x v="236"/>
    <n v="2058.2440000000001"/>
    <n v="2079.7620000000002"/>
    <n v="2055.998"/>
    <n v="2077.7179999999998"/>
    <n v="2076.2660000000001"/>
    <n v="-18.021999999999998"/>
    <n v="-0.86799999999999999"/>
    <m/>
    <n v="11761632"/>
    <n v="12187668750"/>
    <m/>
    <m/>
    <n v="0"/>
  </r>
  <r>
    <x v="237"/>
    <n v="2053.7040000000002"/>
    <n v="2061.0509999999999"/>
    <n v="2047.742"/>
    <n v="2054.5169999999998"/>
    <n v="2058.2440000000001"/>
    <n v="-4.54"/>
    <n v="-0.22059999999999999"/>
    <m/>
    <n v="13842400"/>
    <n v="12094517500"/>
    <m/>
    <m/>
    <n v="0"/>
  </r>
  <r>
    <x v="238"/>
    <n v="2073.4769999999999"/>
    <n v="2073.8780000000002"/>
    <n v="2055.5050000000001"/>
    <n v="2055.828"/>
    <n v="2053.7040000000002"/>
    <n v="19.773"/>
    <n v="0.96279999999999999"/>
    <m/>
    <n v="13658680"/>
    <n v="11484676250"/>
    <m/>
    <m/>
    <n v="0"/>
  </r>
  <r>
    <x v="239"/>
    <n v="2103.4690000000001"/>
    <n v="2103.538"/>
    <n v="2074.8820000000001"/>
    <n v="2077.076"/>
    <n v="2073.4769999999999"/>
    <n v="29.992000000000001"/>
    <n v="1.4464999999999999"/>
    <m/>
    <n v="18650746"/>
    <n v="14599877500"/>
    <m/>
    <m/>
    <n v="0"/>
  </r>
  <r>
    <x v="240"/>
    <n v="2123.8989999999999"/>
    <n v="2123.9"/>
    <n v="2105.4969999999998"/>
    <n v="2108.2539999999999"/>
    <n v="2103.4690000000001"/>
    <n v="20.43"/>
    <n v="0.97130000000000005"/>
    <m/>
    <n v="17157672"/>
    <n v="18199506250"/>
    <m/>
    <m/>
    <n v="0"/>
  </r>
  <r>
    <x v="241"/>
    <n v="2117.4050000000002"/>
    <n v="2127.4189999999999"/>
    <n v="2113.1790000000001"/>
    <n v="2125.4850000000001"/>
    <n v="2123.8989999999999"/>
    <n v="-6.4939999999999998"/>
    <n v="-0.30580000000000002"/>
    <m/>
    <n v="13423540"/>
    <n v="14704512500"/>
    <m/>
    <m/>
    <n v="0"/>
  </r>
  <r>
    <x v="242"/>
    <n v="2125.3000000000002"/>
    <n v="2125.3809999999999"/>
    <n v="2114.056"/>
    <n v="2117.6640000000002"/>
    <n v="2117.4050000000002"/>
    <n v="7.8949999999999996"/>
    <n v="0.37290000000000001"/>
    <m/>
    <n v="13288175"/>
    <n v="15279360000"/>
    <m/>
    <m/>
    <n v="0"/>
  </r>
  <r>
    <x v="243"/>
    <n v="2102.0639999999999"/>
    <n v="2131.98"/>
    <n v="2092.0970000000002"/>
    <n v="2128.6019999999999"/>
    <n v="2125.3000000000002"/>
    <n v="-23.236000000000001"/>
    <n v="-1.0932999999999999"/>
    <m/>
    <n v="14787085"/>
    <n v="16322580000"/>
    <m/>
    <m/>
    <n v="0"/>
  </r>
  <r>
    <x v="244"/>
    <n v="2101.1350000000002"/>
    <n v="2111.1"/>
    <n v="2082.8409999999999"/>
    <n v="2099.3229999999999"/>
    <n v="2102.0639999999999"/>
    <n v="-0.92900000000000005"/>
    <n v="-4.4200000000000003E-2"/>
    <m/>
    <n v="11649338"/>
    <n v="11961120000"/>
    <m/>
    <m/>
    <n v="0"/>
  </r>
  <r>
    <x v="245"/>
    <n v="2125.6149999999998"/>
    <n v="2125.67"/>
    <n v="2102.0659999999998"/>
    <n v="2102.085"/>
    <n v="2101.1350000000002"/>
    <n v="24.48"/>
    <n v="1.1651"/>
    <m/>
    <n v="12916883"/>
    <n v="13466762500"/>
    <m/>
    <m/>
    <n v="0"/>
  </r>
  <r>
    <x v="246"/>
    <n v="2119.1410000000001"/>
    <n v="2131.3679999999999"/>
    <n v="2117.029"/>
    <n v="2129.61"/>
    <n v="2125.6149999999998"/>
    <n v="-6.4740000000000002"/>
    <n v="-0.30459999999999998"/>
    <m/>
    <n v="14072209"/>
    <n v="15104985000"/>
    <m/>
    <m/>
    <n v="0"/>
  </r>
  <r>
    <x v="247"/>
    <n v="2104.7469999999998"/>
    <n v="2117.7269999999999"/>
    <n v="2100.2730000000001"/>
    <n v="2116.846"/>
    <n v="2119.1410000000001"/>
    <n v="-14.394"/>
    <n v="-0.67920000000000003"/>
    <m/>
    <n v="10660882"/>
    <n v="11404471250"/>
    <m/>
    <m/>
    <n v="0"/>
  </r>
  <r>
    <x v="248"/>
    <n v="2032.443"/>
    <n v="2097.0920000000001"/>
    <n v="2030.288"/>
    <n v="2097.0909999999999"/>
    <n v="2104.7469999999998"/>
    <n v="-72.304000000000002"/>
    <n v="-3.4352999999999998"/>
    <m/>
    <n v="14998588"/>
    <n v="14112385000"/>
    <m/>
    <m/>
    <n v="0"/>
  </r>
  <r>
    <x v="249"/>
    <n v="2045.8869999999999"/>
    <n v="2045.9459999999999"/>
    <n v="2007.7059999999999"/>
    <n v="2018.298"/>
    <n v="2032.443"/>
    <n v="13.444000000000001"/>
    <n v="0.66149999999999998"/>
    <m/>
    <n v="11583722"/>
    <n v="10803420000"/>
    <m/>
    <m/>
    <n v="0"/>
  </r>
  <r>
    <x v="250"/>
    <n v="2034.5840000000001"/>
    <n v="2048.6950000000002"/>
    <n v="2031.7560000000001"/>
    <n v="2046.377"/>
    <n v="2045.8869999999999"/>
    <n v="-11.303000000000001"/>
    <n v="-0.55249999999999999"/>
    <m/>
    <n v="7324134"/>
    <n v="6883815630"/>
    <m/>
    <m/>
    <n v="0"/>
  </r>
  <r>
    <x v="251"/>
    <n v="2043.11"/>
    <n v="2049.355"/>
    <n v="2033.576"/>
    <n v="2033.6859999999999"/>
    <n v="2034.5840000000001"/>
    <n v="8.5259999999999998"/>
    <n v="0.41909999999999997"/>
    <m/>
    <n v="10341571"/>
    <n v="8913571880"/>
    <m/>
    <m/>
    <n v="0"/>
  </r>
  <r>
    <x v="252"/>
    <n v="2065.6060000000002"/>
    <n v="2067.877"/>
    <n v="2046.5409999999999"/>
    <n v="2046.5809999999999"/>
    <n v="2043.11"/>
    <n v="22.495999999999999"/>
    <n v="1.1011"/>
    <m/>
    <n v="11831264"/>
    <n v="9318026880"/>
    <m/>
    <m/>
    <n v="0"/>
  </r>
  <r>
    <x v="253"/>
    <n v="2008.0319999999999"/>
    <n v="2072.547"/>
    <n v="2005.683"/>
    <n v="2069.8560000000002"/>
    <n v="2065.6060000000002"/>
    <n v="-57.573999999999998"/>
    <n v="-2.7873000000000001"/>
    <m/>
    <n v="8974243"/>
    <n v="7827931880"/>
    <m/>
    <m/>
    <n v="0"/>
  </r>
  <r>
    <x v="254"/>
    <n v="1995.3150000000001"/>
    <n v="1999.7249999999999"/>
    <n v="1956.1780000000001"/>
    <n v="1999.723"/>
    <n v="2008.0319999999999"/>
    <n v="-12.717000000000001"/>
    <n v="-0.63329999999999997"/>
    <m/>
    <n v="9528427"/>
    <n v="8394835630"/>
    <m/>
    <m/>
    <n v="0"/>
  </r>
  <r>
    <x v="255"/>
    <n v="1979.9390000000001"/>
    <n v="1998.25"/>
    <n v="1978.5989999999999"/>
    <n v="1995.6030000000001"/>
    <n v="1995.3150000000001"/>
    <n v="-15.375999999999999"/>
    <n v="-0.77059999999999995"/>
    <m/>
    <n v="5882229"/>
    <n v="5378365630"/>
    <m/>
    <m/>
    <n v="0"/>
  </r>
  <r>
    <x v="256"/>
    <n v="1930.1379999999999"/>
    <n v="1986.8979999999999"/>
    <n v="1926.4"/>
    <n v="1977.559"/>
    <n v="1979.9390000000001"/>
    <n v="-49.801000000000002"/>
    <n v="-2.5152999999999999"/>
    <m/>
    <n v="8885737"/>
    <n v="7956579380"/>
    <m/>
    <m/>
    <n v="0"/>
  </r>
  <r>
    <x v="257"/>
    <n v="1956.97"/>
    <n v="1963.329"/>
    <n v="1935.1880000000001"/>
    <n v="1935.1880000000001"/>
    <n v="1930.1379999999999"/>
    <n v="26.832000000000001"/>
    <n v="1.3902000000000001"/>
    <m/>
    <n v="11237019"/>
    <n v="8405287500"/>
    <m/>
    <m/>
    <n v="0"/>
  </r>
  <r>
    <x v="258"/>
    <n v="1961.221"/>
    <n v="1961.81"/>
    <n v="1935.587"/>
    <n v="1958.655"/>
    <n v="1956.97"/>
    <n v="4.2510000000000003"/>
    <n v="0.2172"/>
    <m/>
    <n v="7203075"/>
    <n v="6802570000"/>
    <m/>
    <m/>
    <n v="0"/>
  </r>
  <r>
    <x v="259"/>
    <n v="1963.528"/>
    <n v="1973.999"/>
    <n v="1958.991"/>
    <n v="1962.527"/>
    <n v="1961.221"/>
    <n v="2.3069999999999999"/>
    <n v="0.1176"/>
    <m/>
    <n v="5403514"/>
    <n v="5318757500"/>
    <m/>
    <m/>
    <n v="0"/>
  </r>
  <r>
    <x v="260"/>
    <n v="1963.2"/>
    <n v="1966.84"/>
    <n v="1956.423"/>
    <n v="1962.7380000000001"/>
    <n v="1963.528"/>
    <n v="-0.32800000000000001"/>
    <n v="-1.67E-2"/>
    <m/>
    <n v="4382153"/>
    <n v="4323174690"/>
    <m/>
    <m/>
    <n v="0"/>
  </r>
  <r>
    <x v="261"/>
    <n v="1946.479"/>
    <n v="1966.923"/>
    <n v="1944.56"/>
    <n v="1963.4490000000001"/>
    <n v="1963.2"/>
    <n v="-16.721"/>
    <n v="-0.85170000000000001"/>
    <m/>
    <n v="4506756"/>
    <n v="4397333750"/>
    <m/>
    <m/>
    <n v="0"/>
  </r>
  <r>
    <x v="262"/>
    <n v="1941.9639999999999"/>
    <n v="1942.123"/>
    <n v="1911.8710000000001"/>
    <n v="1942.049"/>
    <n v="1946.479"/>
    <n v="-4.5149999999999997"/>
    <n v="-0.23200000000000001"/>
    <m/>
    <n v="6750210"/>
    <n v="6347095000"/>
    <m/>
    <m/>
    <n v="0"/>
  </r>
  <r>
    <x v="263"/>
    <n v="1967.55"/>
    <n v="1969.347"/>
    <n v="1935.6510000000001"/>
    <n v="1942.579"/>
    <n v="1941.9639999999999"/>
    <n v="25.585999999999999"/>
    <n v="1.3174999999999999"/>
    <m/>
    <n v="5846083"/>
    <n v="5439100000"/>
    <m/>
    <m/>
    <n v="0"/>
  </r>
  <r>
    <x v="264"/>
    <n v="1953.2180000000001"/>
    <n v="1980.386"/>
    <n v="1947.2550000000001"/>
    <n v="1969.777"/>
    <n v="1967.55"/>
    <n v="-14.332000000000001"/>
    <n v="-0.72840000000000005"/>
    <m/>
    <n v="6435934"/>
    <n v="6580741880"/>
    <m/>
    <m/>
    <n v="0"/>
  </r>
  <r>
    <x v="265"/>
    <n v="1909.326"/>
    <n v="1948.4169999999999"/>
    <n v="1901.2049999999999"/>
    <n v="1948.4169999999999"/>
    <n v="1953.2180000000001"/>
    <n v="-43.892000000000003"/>
    <n v="-2.2471999999999999"/>
    <m/>
    <n v="7617817"/>
    <n v="7654377500"/>
    <m/>
    <m/>
    <n v="0"/>
  </r>
  <r>
    <x v="266"/>
    <n v="1907.26"/>
    <n v="1922.4570000000001"/>
    <n v="1893.7829999999999"/>
    <n v="1901.9929999999999"/>
    <n v="1909.326"/>
    <n v="-2.0659999999999998"/>
    <n v="-0.1082"/>
    <m/>
    <n v="5054734"/>
    <n v="5336661880"/>
    <m/>
    <m/>
    <n v="0"/>
  </r>
  <r>
    <x v="267"/>
    <n v="1936.346"/>
    <n v="1936.634"/>
    <n v="1906.5509999999999"/>
    <n v="1906.914"/>
    <n v="1907.26"/>
    <n v="29.085999999999999"/>
    <n v="1.5249999999999999"/>
    <m/>
    <n v="6209740"/>
    <n v="5815828130"/>
    <m/>
    <m/>
    <n v="0"/>
  </r>
  <r>
    <x v="268"/>
    <n v="1954.693"/>
    <n v="1954.779"/>
    <n v="1935.547"/>
    <n v="1940.77"/>
    <n v="1936.346"/>
    <n v="18.347000000000001"/>
    <n v="0.94750000000000001"/>
    <m/>
    <n v="7624348"/>
    <n v="7163293750"/>
    <m/>
    <m/>
    <n v="0"/>
  </r>
  <r>
    <x v="269"/>
    <n v="1962.0419999999999"/>
    <n v="1962.2840000000001"/>
    <n v="1946.98"/>
    <n v="1956.2719999999999"/>
    <n v="1954.693"/>
    <n v="7.3490000000000002"/>
    <n v="0.376"/>
    <m/>
    <n v="7398594"/>
    <n v="6875915630"/>
    <m/>
    <m/>
    <n v="0"/>
  </r>
  <r>
    <x v="270"/>
    <n v="1959.18"/>
    <n v="1965.021"/>
    <n v="1950.931"/>
    <n v="1964.356"/>
    <n v="1962.0419999999999"/>
    <n v="-2.8620000000000001"/>
    <n v="-0.1459"/>
    <m/>
    <n v="6141354"/>
    <n v="6860471880"/>
    <m/>
    <m/>
    <n v="0"/>
  </r>
  <r>
    <x v="271"/>
    <n v="1965.1210000000001"/>
    <n v="1968.357"/>
    <n v="1953.721"/>
    <n v="1959.009"/>
    <n v="1959.18"/>
    <n v="5.9409999999999998"/>
    <n v="0.30320000000000003"/>
    <m/>
    <n v="11667369"/>
    <n v="8403775630"/>
    <m/>
    <m/>
    <n v="0"/>
  </r>
  <r>
    <x v="272"/>
    <n v="1985.1110000000001"/>
    <n v="1987.3889999999999"/>
    <n v="1968.961"/>
    <n v="1969.056"/>
    <n v="1965.1210000000001"/>
    <n v="19.989999999999998"/>
    <n v="1.0172000000000001"/>
    <m/>
    <n v="15163578"/>
    <n v="9045783130"/>
    <m/>
    <m/>
    <n v="0"/>
  </r>
  <r>
    <x v="273"/>
    <n v="1984.2"/>
    <n v="1993.8050000000001"/>
    <n v="1979.654"/>
    <n v="1991.28"/>
    <n v="1985.1110000000001"/>
    <n v="-0.91100000000000003"/>
    <n v="-4.5900000000000003E-2"/>
    <m/>
    <n v="10719359"/>
    <n v="7948026880"/>
    <m/>
    <m/>
    <n v="0"/>
  </r>
  <r>
    <x v="274"/>
    <n v="1990.06"/>
    <n v="1990.06"/>
    <n v="1977.1110000000001"/>
    <n v="1986.732"/>
    <n v="1984.2"/>
    <n v="5.86"/>
    <n v="0.29530000000000001"/>
    <m/>
    <n v="20872240"/>
    <n v="14487168750"/>
    <m/>
    <m/>
    <n v="0"/>
  </r>
  <r>
    <x v="275"/>
    <n v="1991.1769999999999"/>
    <n v="1996.8530000000001"/>
    <n v="1986.0440000000001"/>
    <n v="1991.2760000000001"/>
    <n v="1990.06"/>
    <n v="1.117"/>
    <n v="5.6099999999999997E-2"/>
    <m/>
    <n v="13890054"/>
    <n v="10693875000"/>
    <m/>
    <m/>
    <n v="0"/>
  </r>
  <r>
    <x v="276"/>
    <n v="2000.9"/>
    <n v="2002.252"/>
    <n v="1989.8689999999999"/>
    <n v="1990.6369999999999"/>
    <n v="1991.1769999999999"/>
    <n v="9.7230000000000008"/>
    <n v="0.48830000000000001"/>
    <m/>
    <n v="11474609"/>
    <n v="9397703750"/>
    <m/>
    <m/>
    <n v="0"/>
  </r>
  <r>
    <x v="277"/>
    <n v="2011.66"/>
    <n v="2015.5029999999999"/>
    <n v="1999.4780000000001"/>
    <n v="2003.2049999999999"/>
    <n v="2000.9"/>
    <n v="10.76"/>
    <n v="0.53779999999999994"/>
    <m/>
    <n v="15653669"/>
    <n v="13225850000"/>
    <m/>
    <m/>
    <n v="0"/>
  </r>
  <r>
    <x v="278"/>
    <n v="2012.5519999999999"/>
    <n v="2015.597"/>
    <n v="2004.9639999999999"/>
    <n v="2013.3119999999999"/>
    <n v="2011.66"/>
    <n v="0.89200000000000002"/>
    <n v="4.4299999999999999E-2"/>
    <m/>
    <n v="12319635"/>
    <n v="10871811250"/>
    <m/>
    <m/>
    <n v="0"/>
  </r>
  <r>
    <x v="279"/>
    <n v="1998.6990000000001"/>
    <n v="2012.7719999999999"/>
    <n v="1992.171"/>
    <n v="2012.155"/>
    <n v="2012.5519999999999"/>
    <n v="-13.853"/>
    <n v="-0.68830000000000002"/>
    <m/>
    <n v="13787212"/>
    <n v="10923838750"/>
    <m/>
    <m/>
    <n v="0"/>
  </r>
  <r>
    <x v="280"/>
    <n v="2018.616"/>
    <n v="2018.6189999999999"/>
    <n v="1994.944"/>
    <n v="1996.152"/>
    <n v="1998.6990000000001"/>
    <n v="19.917000000000002"/>
    <n v="0.99650000000000005"/>
    <m/>
    <n v="10675446"/>
    <n v="9352683130"/>
    <m/>
    <m/>
    <n v="0"/>
  </r>
  <r>
    <x v="281"/>
    <n v="2022.6010000000001"/>
    <n v="2027.3330000000001"/>
    <n v="2017.588"/>
    <n v="2019.7249999999999"/>
    <n v="2018.616"/>
    <n v="3.9849999999999999"/>
    <n v="0.19739999999999999"/>
    <m/>
    <n v="13727997"/>
    <n v="11939290000"/>
    <m/>
    <m/>
    <n v="0"/>
  </r>
  <r>
    <x v="282"/>
    <n v="2020.2360000000001"/>
    <n v="2024.28"/>
    <n v="2011.992"/>
    <n v="2023.029"/>
    <n v="2022.6010000000001"/>
    <n v="-2.3650000000000002"/>
    <n v="-0.1169"/>
    <m/>
    <n v="12309716"/>
    <n v="10720437500"/>
    <m/>
    <m/>
    <n v="0"/>
  </r>
  <r>
    <x v="283"/>
    <n v="2036.617"/>
    <n v="2036.63"/>
    <n v="2017.491"/>
    <n v="2019.8510000000001"/>
    <n v="2020.2360000000001"/>
    <n v="16.381"/>
    <n v="0.81079999999999997"/>
    <m/>
    <n v="13918484"/>
    <n v="12101587500"/>
    <m/>
    <m/>
    <n v="0"/>
  </r>
  <r>
    <x v="284"/>
    <n v="2045.7929999999999"/>
    <n v="2045.941"/>
    <n v="2037.174"/>
    <n v="2039.5540000000001"/>
    <n v="2036.617"/>
    <n v="9.1760000000000002"/>
    <n v="0.4506"/>
    <m/>
    <n v="12438004"/>
    <n v="11823416250"/>
    <m/>
    <m/>
    <n v="0"/>
  </r>
  <r>
    <x v="285"/>
    <n v="2066.39"/>
    <n v="2066.3910000000001"/>
    <n v="2046.434"/>
    <n v="2047.633"/>
    <n v="2045.7929999999999"/>
    <n v="20.597000000000001"/>
    <n v="1.0067999999999999"/>
    <m/>
    <n v="19606416"/>
    <n v="14004242500"/>
    <m/>
    <m/>
    <n v="0"/>
  </r>
  <r>
    <x v="286"/>
    <n v="2087.5320000000002"/>
    <n v="2087.5320000000002"/>
    <n v="2068.1419999999998"/>
    <n v="2071.2020000000002"/>
    <n v="2066.39"/>
    <n v="21.141999999999999"/>
    <n v="1.0230999999999999"/>
    <m/>
    <n v="23619556"/>
    <n v="18593021250"/>
    <m/>
    <m/>
    <n v="0"/>
  </r>
  <r>
    <x v="287"/>
    <n v="2053.5390000000002"/>
    <n v="2093.9490000000001"/>
    <n v="2052.5549999999998"/>
    <n v="2091.1759999999999"/>
    <n v="2087.5320000000002"/>
    <n v="-33.993000000000002"/>
    <n v="-1.6284000000000001"/>
    <m/>
    <n v="24221622"/>
    <n v="19344248750"/>
    <m/>
    <m/>
    <n v="0"/>
  </r>
  <r>
    <x v="288"/>
    <n v="2089.8809999999999"/>
    <n v="2089.9870000000001"/>
    <n v="2052.0549999999998"/>
    <n v="2052.0549999999998"/>
    <n v="2053.5390000000002"/>
    <n v="36.341999999999999"/>
    <n v="1.7697000000000001"/>
    <m/>
    <n v="21154246"/>
    <n v="15400872500"/>
    <m/>
    <m/>
    <n v="0"/>
  </r>
  <r>
    <x v="289"/>
    <n v="2107.2579999999998"/>
    <n v="2107.3020000000001"/>
    <n v="2090.902"/>
    <n v="2096.502"/>
    <n v="2089.8809999999999"/>
    <n v="17.376999999999999"/>
    <n v="0.83150000000000002"/>
    <m/>
    <n v="17883714"/>
    <n v="16466797500"/>
    <m/>
    <m/>
    <n v="0"/>
  </r>
  <r>
    <x v="290"/>
    <n v="2106.8739999999998"/>
    <n v="2112.8789999999999"/>
    <n v="2096.9169999999999"/>
    <n v="2109.7550000000001"/>
    <n v="2107.2579999999998"/>
    <n v="-0.38400000000000001"/>
    <n v="-1.8200000000000001E-2"/>
    <m/>
    <n v="15672518"/>
    <n v="15624801250"/>
    <m/>
    <m/>
    <n v="0"/>
  </r>
  <r>
    <x v="291"/>
    <n v="2101.6579999999999"/>
    <n v="2111.7339999999999"/>
    <n v="2096.9340000000002"/>
    <n v="2107.2240000000002"/>
    <n v="2106.8739999999998"/>
    <n v="-5.2160000000000002"/>
    <n v="-0.24759999999999999"/>
    <m/>
    <n v="15510812"/>
    <n v="15692846250"/>
    <m/>
    <m/>
    <n v="0"/>
  </r>
  <r>
    <x v="292"/>
    <n v="2112.7750000000001"/>
    <n v="2112.8330000000001"/>
    <n v="2096.2840000000001"/>
    <n v="2101.1"/>
    <n v="2101.6579999999999"/>
    <n v="11.117000000000001"/>
    <n v="0.52900000000000003"/>
    <m/>
    <n v="24367148"/>
    <n v="15426431250"/>
    <m/>
    <m/>
    <n v="0"/>
  </r>
  <r>
    <x v="293"/>
    <n v="2125.0839999999998"/>
    <n v="2126.9670000000001"/>
    <n v="2114.7779999999998"/>
    <n v="2117.4499999999998"/>
    <n v="2112.7750000000001"/>
    <n v="12.308999999999999"/>
    <n v="0.58260000000000001"/>
    <m/>
    <n v="23700180"/>
    <n v="16927650000"/>
    <m/>
    <m/>
    <n v="0"/>
  </r>
  <r>
    <x v="294"/>
    <n v="2123.0520000000001"/>
    <n v="2129.8290000000002"/>
    <n v="2109.2510000000002"/>
    <n v="2127.7809999999999"/>
    <n v="2125.0839999999998"/>
    <n v="-2.032"/>
    <n v="-9.5600000000000004E-2"/>
    <m/>
    <n v="20573912"/>
    <n v="14183303750"/>
    <m/>
    <m/>
    <n v="0"/>
  </r>
  <r>
    <x v="295"/>
    <n v="2090.7190000000001"/>
    <n v="2128.1570000000002"/>
    <n v="2084.9299999999998"/>
    <n v="2123.8850000000002"/>
    <n v="2123.0520000000001"/>
    <n v="-32.332999999999998"/>
    <n v="-1.5228999999999999"/>
    <m/>
    <n v="20793022"/>
    <n v="15919112500"/>
    <m/>
    <m/>
    <n v="0"/>
  </r>
  <r>
    <x v="296"/>
    <n v="2112.6"/>
    <n v="2112.6190000000001"/>
    <n v="2081.6439999999998"/>
    <n v="2084.8069999999998"/>
    <n v="2090.7190000000001"/>
    <n v="21.881"/>
    <n v="1.0466"/>
    <m/>
    <n v="23045766"/>
    <n v="13168250000"/>
    <m/>
    <m/>
    <n v="0"/>
  </r>
  <r>
    <x v="297"/>
    <n v="2108.6060000000002"/>
    <n v="2122.2199999999998"/>
    <n v="2103.2640000000001"/>
    <n v="2116.377"/>
    <n v="2112.6"/>
    <n v="-3.9940000000000002"/>
    <n v="-0.18909999999999999"/>
    <m/>
    <n v="37397508"/>
    <n v="13971971250"/>
    <m/>
    <m/>
    <n v="0"/>
  </r>
  <r>
    <x v="298"/>
    <n v="2117.3670000000002"/>
    <n v="2117.4110000000001"/>
    <n v="2100.9720000000002"/>
    <n v="2108.9690000000001"/>
    <n v="2108.6060000000002"/>
    <n v="8.7609999999999992"/>
    <n v="0.41549999999999998"/>
    <m/>
    <n v="25864174"/>
    <n v="13579796250"/>
    <m/>
    <m/>
    <n v="0"/>
  </r>
  <r>
    <x v="299"/>
    <n v="2128.4789999999998"/>
    <n v="2128.547"/>
    <n v="2119.3589999999999"/>
    <n v="2119.538"/>
    <n v="2117.3670000000002"/>
    <n v="11.112"/>
    <n v="0.52480000000000004"/>
    <m/>
    <n v="20749508"/>
    <n v="12146328750"/>
    <m/>
    <m/>
    <n v="0"/>
  </r>
  <r>
    <x v="300"/>
    <n v="2131.3969999999999"/>
    <n v="2134.5070000000001"/>
    <n v="2121.1559999999999"/>
    <n v="2130.895"/>
    <n v="2128.4789999999998"/>
    <n v="2.9180000000000001"/>
    <n v="0.1371"/>
    <m/>
    <n v="15311063"/>
    <n v="12168116250"/>
    <m/>
    <m/>
    <n v="0"/>
  </r>
  <r>
    <x v="301"/>
    <n v="2134.7979999999998"/>
    <n v="2141.9169999999999"/>
    <n v="2124.8150000000001"/>
    <n v="2132.808"/>
    <n v="2131.3969999999999"/>
    <n v="3.4009999999999998"/>
    <n v="0.15959999999999999"/>
    <m/>
    <n v="18643070"/>
    <n v="16740408750"/>
    <m/>
    <m/>
    <n v="0"/>
  </r>
  <r>
    <x v="302"/>
    <n v="2145.4"/>
    <n v="2145.4369999999999"/>
    <n v="2130.5940000000001"/>
    <n v="2135.6689999999999"/>
    <n v="2134.7979999999998"/>
    <n v="10.602"/>
    <n v="0.49659999999999999"/>
    <m/>
    <n v="18643834"/>
    <n v="14640448750"/>
    <m/>
    <m/>
    <n v="0"/>
  </r>
  <r>
    <x v="303"/>
    <n v="2168.0590000000002"/>
    <n v="2168.078"/>
    <n v="2150.2860000000001"/>
    <n v="2150.2919999999999"/>
    <n v="2145.4"/>
    <n v="22.658999999999999"/>
    <n v="1.0562"/>
    <m/>
    <n v="31419584"/>
    <n v="21432345000"/>
    <m/>
    <m/>
    <n v="0"/>
  </r>
  <r>
    <x v="304"/>
    <n v="2176.6790000000001"/>
    <n v="2177.1579999999999"/>
    <n v="2163.1909999999998"/>
    <n v="2173.3040000000001"/>
    <n v="2168.0590000000002"/>
    <n v="8.6199999999999992"/>
    <n v="0.39760000000000001"/>
    <m/>
    <n v="28552578"/>
    <n v="22125990000"/>
    <m/>
    <m/>
    <n v="0"/>
  </r>
  <r>
    <x v="305"/>
    <n v="2172.5639999999999"/>
    <n v="2179.741"/>
    <n v="2167.5929999999998"/>
    <n v="2177.9870000000001"/>
    <n v="2176.6790000000001"/>
    <n v="-4.1150000000000002"/>
    <n v="-0.189"/>
    <m/>
    <n v="22127852"/>
    <n v="19396298750"/>
    <m/>
    <m/>
    <n v="0"/>
  </r>
  <r>
    <x v="306"/>
    <n v="2172.87"/>
    <n v="2175.5749999999998"/>
    <n v="2148.308"/>
    <n v="2172.431"/>
    <n v="2172.5639999999999"/>
    <n v="0.30599999999999999"/>
    <n v="1.41E-2"/>
    <m/>
    <n v="24544314"/>
    <n v="20928058750"/>
    <m/>
    <m/>
    <n v="0"/>
  </r>
  <r>
    <x v="307"/>
    <n v="2152.335"/>
    <n v="2179.5700000000002"/>
    <n v="2152.0059999999999"/>
    <n v="2173.9560000000001"/>
    <n v="2172.87"/>
    <n v="-20.535"/>
    <n v="-0.94510000000000005"/>
    <m/>
    <n v="22812702"/>
    <n v="22646885000"/>
    <m/>
    <m/>
    <n v="0"/>
  </r>
  <r>
    <x v="308"/>
    <n v="2150.4259999999999"/>
    <n v="2157.5120000000002"/>
    <n v="2132.5500000000002"/>
    <n v="2150.3409999999999"/>
    <n v="2152.335"/>
    <n v="-1.909"/>
    <n v="-8.8700000000000001E-2"/>
    <m/>
    <n v="21827884"/>
    <n v="19522696250"/>
    <m/>
    <m/>
    <n v="0"/>
  </r>
  <r>
    <x v="309"/>
    <n v="2166.174"/>
    <n v="2166.19"/>
    <n v="2151.3389999999999"/>
    <n v="2151.3409999999999"/>
    <n v="2150.4259999999999"/>
    <n v="15.747999999999999"/>
    <n v="0.73229999999999995"/>
    <m/>
    <n v="13515372"/>
    <n v="14573171250"/>
    <m/>
    <m/>
    <n v="0"/>
  </r>
  <r>
    <x v="310"/>
    <n v="2119.1799999999998"/>
    <n v="2170.3870000000002"/>
    <n v="2115.2640000000001"/>
    <n v="2168.0509999999999"/>
    <n v="2166.174"/>
    <n v="-46.994"/>
    <n v="-2.1694"/>
    <m/>
    <n v="18194856"/>
    <n v="18198271250"/>
    <m/>
    <m/>
    <n v="0"/>
  </r>
  <r>
    <x v="311"/>
    <n v="2105.056"/>
    <n v="2125.788"/>
    <n v="2102.8249999999998"/>
    <n v="2113.3910000000001"/>
    <n v="2119.1799999999998"/>
    <n v="-14.124000000000001"/>
    <n v="-0.66649999999999998"/>
    <m/>
    <n v="13285484"/>
    <n v="13835975000"/>
    <m/>
    <m/>
    <n v="0"/>
  </r>
  <r>
    <x v="312"/>
    <n v="2115.1089999999999"/>
    <n v="2120.8440000000001"/>
    <n v="2104.0340000000001"/>
    <n v="2104.0340000000001"/>
    <n v="2105.056"/>
    <n v="10.053000000000001"/>
    <n v="0.47760000000000002"/>
    <m/>
    <n v="13625350"/>
    <n v="11594616250"/>
    <m/>
    <m/>
    <n v="0"/>
  </r>
  <r>
    <x v="313"/>
    <n v="2119.1840000000002"/>
    <n v="2122.5030000000002"/>
    <n v="2111.9520000000002"/>
    <n v="2117.1680000000001"/>
    <n v="2115.1089999999999"/>
    <n v="4.0750000000000002"/>
    <n v="0.19270000000000001"/>
    <m/>
    <n v="10911782"/>
    <n v="10858996250"/>
    <m/>
    <m/>
    <n v="0"/>
  </r>
  <r>
    <x v="314"/>
    <n v="2137.9940000000001"/>
    <n v="2138.038"/>
    <n v="2119.8939999999998"/>
    <n v="2119.8980000000001"/>
    <n v="2119.1840000000002"/>
    <n v="18.809999999999999"/>
    <n v="0.88759999999999994"/>
    <m/>
    <n v="8480368"/>
    <n v="8907720630"/>
    <m/>
    <m/>
    <n v="0"/>
  </r>
  <r>
    <x v="315"/>
    <n v="2132.89"/>
    <n v="2142.377"/>
    <n v="2127.319"/>
    <n v="2140.5540000000001"/>
    <n v="2137.9940000000001"/>
    <n v="-5.1040000000000001"/>
    <n v="-0.2387"/>
    <m/>
    <n v="9719034"/>
    <n v="10656880000"/>
    <m/>
    <m/>
    <n v="0"/>
  </r>
  <r>
    <x v="316"/>
    <n v="2147.2829999999999"/>
    <n v="2147.3389999999999"/>
    <n v="2134.1909999999998"/>
    <n v="2134.1909999999998"/>
    <n v="2132.89"/>
    <n v="14.393000000000001"/>
    <n v="0.67479999999999996"/>
    <m/>
    <n v="9850559"/>
    <n v="11340920000"/>
    <m/>
    <m/>
    <n v="0"/>
  </r>
  <r>
    <x v="317"/>
    <n v="2155.4050000000002"/>
    <n v="2155.422"/>
    <n v="2144.759"/>
    <n v="2150.3220000000001"/>
    <n v="2147.2829999999999"/>
    <n v="8.1219999999999999"/>
    <n v="0.37819999999999998"/>
    <m/>
    <n v="13806464"/>
    <n v="11580806250"/>
    <m/>
    <m/>
    <n v="0"/>
  </r>
  <r>
    <x v="318"/>
    <n v="2178.4659999999999"/>
    <n v="2178.6999999999998"/>
    <n v="2160.123"/>
    <n v="2161.614"/>
    <n v="2155.4050000000002"/>
    <n v="23.061"/>
    <n v="1.0699000000000001"/>
    <m/>
    <n v="25253200"/>
    <n v="17731585000"/>
    <m/>
    <m/>
    <n v="0"/>
  </r>
  <r>
    <x v="319"/>
    <n v="2191.0639999999999"/>
    <n v="2191.0680000000002"/>
    <n v="2176.7860000000001"/>
    <n v="2184.7869999999998"/>
    <n v="2178.4659999999999"/>
    <n v="12.598000000000001"/>
    <n v="0.57830000000000004"/>
    <m/>
    <n v="24656102"/>
    <n v="18665826250"/>
    <m/>
    <m/>
    <n v="0"/>
  </r>
  <r>
    <x v="320"/>
    <n v="2199.5050000000001"/>
    <n v="2199.5360000000001"/>
    <n v="2187.4140000000002"/>
    <n v="2195.3649999999998"/>
    <n v="2191.0639999999999"/>
    <n v="8.4410000000000007"/>
    <n v="0.38519999999999999"/>
    <m/>
    <n v="18947892"/>
    <n v="18363618750"/>
    <m/>
    <m/>
    <n v="0"/>
  </r>
  <r>
    <x v="321"/>
    <n v="2194.6469999999999"/>
    <n v="2205.0129999999999"/>
    <n v="2187.8409999999999"/>
    <n v="2201.9830000000002"/>
    <n v="2199.5050000000001"/>
    <n v="-4.8579999999999997"/>
    <n v="-0.22090000000000001"/>
    <m/>
    <n v="27912472"/>
    <n v="18717248750"/>
    <m/>
    <m/>
    <n v="0"/>
  </r>
  <r>
    <x v="322"/>
    <n v="2203.3719999999998"/>
    <n v="2203.3739999999998"/>
    <n v="2186.6469999999999"/>
    <n v="2194.62"/>
    <n v="2194.6469999999999"/>
    <n v="8.7249999999999996"/>
    <n v="0.39760000000000001"/>
    <m/>
    <n v="32001434"/>
    <n v="20012222500"/>
    <m/>
    <m/>
    <n v="0"/>
  </r>
  <r>
    <x v="323"/>
    <n v="2213.5949999999998"/>
    <n v="2213.752"/>
    <n v="2202.739"/>
    <n v="2207.7809999999999"/>
    <n v="2203.3719999999998"/>
    <n v="10.223000000000001"/>
    <n v="0.46400000000000002"/>
    <m/>
    <n v="33653540"/>
    <n v="21671125000"/>
    <m/>
    <m/>
    <n v="0"/>
  </r>
  <r>
    <x v="324"/>
    <n v="2210.337"/>
    <n v="2218.4450000000002"/>
    <n v="2205.2530000000002"/>
    <n v="2215.7750000000001"/>
    <n v="2213.5949999999998"/>
    <n v="-3.258"/>
    <n v="-0.1472"/>
    <m/>
    <n v="15254451"/>
    <n v="15241006250"/>
    <m/>
    <m/>
    <n v="0"/>
  </r>
  <r>
    <x v="325"/>
    <n v="2197.5949999999998"/>
    <n v="2213.4"/>
    <n v="2175.277"/>
    <n v="2210.8510000000001"/>
    <n v="2210.337"/>
    <n v="-12.742000000000001"/>
    <n v="-0.57650000000000001"/>
    <m/>
    <n v="20262686"/>
    <n v="18279593750"/>
    <m/>
    <m/>
    <n v="0"/>
  </r>
  <r>
    <x v="326"/>
    <n v="2198.297"/>
    <n v="2202.8420000000001"/>
    <n v="2192.1689999999999"/>
    <n v="2198.0079999999998"/>
    <n v="2197.5949999999998"/>
    <n v="0.70199999999999996"/>
    <n v="3.1899999999999998E-2"/>
    <m/>
    <n v="14328948"/>
    <n v="15911448750"/>
    <m/>
    <m/>
    <n v="0"/>
  </r>
  <r>
    <x v="327"/>
    <n v="2193.576"/>
    <n v="2204.239"/>
    <n v="2181.2489999999998"/>
    <n v="2199.6610000000001"/>
    <n v="2198.297"/>
    <n v="-4.7210000000000001"/>
    <n v="-0.21479999999999999"/>
    <m/>
    <n v="13580861"/>
    <n v="14234993750"/>
    <m/>
    <m/>
    <n v="0"/>
  </r>
  <r>
    <x v="328"/>
    <n v="2179.6990000000001"/>
    <n v="2194.8290000000002"/>
    <n v="2171.6819999999998"/>
    <n v="2194.453"/>
    <n v="2193.576"/>
    <n v="-13.877000000000001"/>
    <n v="-0.63260000000000005"/>
    <m/>
    <n v="14947151"/>
    <n v="15746170000"/>
    <m/>
    <m/>
    <n v="0"/>
  </r>
  <r>
    <x v="329"/>
    <n v="2180.2759999999998"/>
    <n v="2188.7640000000001"/>
    <n v="2176.558"/>
    <n v="2177.6469999999999"/>
    <n v="2179.6990000000001"/>
    <n v="0.57699999999999996"/>
    <n v="2.6499999999999999E-2"/>
    <m/>
    <n v="12065510"/>
    <n v="13454567500"/>
    <m/>
    <m/>
    <n v="0"/>
  </r>
  <r>
    <x v="330"/>
    <n v="2211.201"/>
    <n v="2211.2049999999999"/>
    <n v="2180.529"/>
    <n v="2180.62"/>
    <n v="2180.2759999999998"/>
    <n v="30.925000000000001"/>
    <n v="1.4184000000000001"/>
    <m/>
    <n v="19024930"/>
    <n v="15352907500"/>
    <m/>
    <m/>
    <n v="0"/>
  </r>
  <r>
    <x v="331"/>
    <n v="2214.2570000000001"/>
    <n v="2222.6509999999998"/>
    <n v="2208.884"/>
    <n v="2217.873"/>
    <n v="2211.201"/>
    <n v="3.056"/>
    <n v="0.13819999999999999"/>
    <m/>
    <n v="18573080"/>
    <n v="17550012500"/>
    <m/>
    <m/>
    <n v="0"/>
  </r>
  <r>
    <x v="332"/>
    <n v="2219.5909999999999"/>
    <n v="2223.2640000000001"/>
    <n v="2212.16"/>
    <n v="2216.56"/>
    <n v="2214.2570000000001"/>
    <n v="5.3339999999999996"/>
    <n v="0.2409"/>
    <m/>
    <n v="17805808"/>
    <n v="18117668750"/>
    <m/>
    <m/>
    <n v="0"/>
  </r>
  <r>
    <x v="333"/>
    <n v="2226.779"/>
    <n v="2229.0549999999998"/>
    <n v="2222.2280000000001"/>
    <n v="2223.9110000000001"/>
    <n v="2219.5909999999999"/>
    <n v="7.1879999999999997"/>
    <n v="0.32379999999999998"/>
    <m/>
    <n v="25639842"/>
    <n v="19769075000"/>
    <m/>
    <m/>
    <n v="0"/>
  </r>
  <r>
    <x v="334"/>
    <n v="2234.9870000000001"/>
    <n v="2235.5039999999999"/>
    <n v="2226.8180000000002"/>
    <n v="2229.2469999999998"/>
    <n v="2226.779"/>
    <n v="8.2080000000000002"/>
    <n v="0.36859999999999998"/>
    <m/>
    <n v="24038726"/>
    <n v="18306242500"/>
    <m/>
    <m/>
    <n v="0"/>
  </r>
  <r>
    <x v="335"/>
    <n v="2238.5010000000002"/>
    <n v="2241.087"/>
    <n v="2224.3040000000001"/>
    <n v="2237.989"/>
    <n v="2234.9870000000001"/>
    <n v="3.5139999999999998"/>
    <n v="0.15720000000000001"/>
    <m/>
    <n v="16878380"/>
    <n v="17704816250"/>
    <m/>
    <m/>
    <n v="0"/>
  </r>
  <r>
    <x v="336"/>
    <n v="2229.8119999999999"/>
    <n v="2242.6909999999998"/>
    <n v="2223.4140000000002"/>
    <n v="2241.0140000000001"/>
    <n v="2238.5010000000002"/>
    <n v="-8.6890000000000001"/>
    <n v="-0.38819999999999999"/>
    <m/>
    <n v="15404849"/>
    <n v="15027752500"/>
    <m/>
    <m/>
    <n v="0"/>
  </r>
  <r>
    <x v="337"/>
    <n v="2223.0680000000002"/>
    <n v="2229.4140000000002"/>
    <n v="2211.75"/>
    <n v="2229.2049999999999"/>
    <n v="2229.8119999999999"/>
    <n v="-6.7439999999999998"/>
    <n v="-0.3024"/>
    <m/>
    <n v="15120425"/>
    <n v="14879943750"/>
    <m/>
    <m/>
    <n v="0"/>
  </r>
  <r>
    <x v="338"/>
    <n v="2214.623"/>
    <n v="2226.61"/>
    <n v="2206.636"/>
    <n v="2223.7950000000001"/>
    <n v="2223.0680000000002"/>
    <n v="-8.4450000000000003"/>
    <n v="-0.37990000000000002"/>
    <m/>
    <n v="15323698"/>
    <n v="14245826250"/>
    <m/>
    <m/>
    <n v="0"/>
  </r>
  <r>
    <x v="339"/>
    <n v="2222.9589999999998"/>
    <n v="2223.297"/>
    <n v="2211.8620000000001"/>
    <n v="2213.5450000000001"/>
    <n v="2214.623"/>
    <n v="8.3360000000000003"/>
    <n v="0.37640000000000001"/>
    <m/>
    <n v="13822778"/>
    <n v="14913968750"/>
    <m/>
    <m/>
    <n v="0"/>
  </r>
  <r>
    <x v="340"/>
    <n v="2242.4229999999998"/>
    <n v="2242.4229999999998"/>
    <n v="2226.8780000000002"/>
    <n v="2227.0709999999999"/>
    <n v="2222.9589999999998"/>
    <n v="19.463999999999999"/>
    <n v="0.87560000000000004"/>
    <m/>
    <n v="13948556"/>
    <n v="16182048750"/>
    <m/>
    <m/>
    <n v="0"/>
  </r>
  <r>
    <x v="341"/>
    <n v="2202.3980000000001"/>
    <n v="2245.4349999999999"/>
    <n v="2201.0079999999998"/>
    <n v="2243.299"/>
    <n v="2242.4229999999998"/>
    <n v="-40.024999999999999"/>
    <n v="-1.7848999999999999"/>
    <m/>
    <n v="17901196"/>
    <n v="18603638750"/>
    <m/>
    <m/>
    <n v="0"/>
  </r>
  <r>
    <x v="342"/>
    <n v="2210.9699999999998"/>
    <n v="2212.0940000000001"/>
    <n v="2188.25"/>
    <n v="2196.6849999999999"/>
    <n v="2202.3980000000001"/>
    <n v="8.5719999999999992"/>
    <n v="0.38919999999999999"/>
    <m/>
    <n v="14649235"/>
    <n v="16089480000"/>
    <m/>
    <m/>
    <n v="0"/>
  </r>
  <r>
    <x v="343"/>
    <n v="2167.6469999999999"/>
    <n v="2214.105"/>
    <n v="2157.1219999999998"/>
    <n v="2211.8919999999998"/>
    <n v="2210.9699999999998"/>
    <n v="-43.323"/>
    <n v="-1.9595"/>
    <m/>
    <n v="17262698"/>
    <n v="16784742500"/>
    <m/>
    <m/>
    <n v="0"/>
  </r>
  <r>
    <x v="344"/>
    <n v="2170.4540000000002"/>
    <n v="2174.2109999999998"/>
    <n v="2158.759"/>
    <n v="2163.319"/>
    <n v="2167.6469999999999"/>
    <n v="2.8069999999999999"/>
    <n v="0.1295"/>
    <m/>
    <n v="9162338"/>
    <n v="10590191250"/>
    <m/>
    <m/>
    <n v="0"/>
  </r>
  <r>
    <x v="345"/>
    <n v="2163.123"/>
    <n v="2180.7310000000002"/>
    <n v="2157.3960000000002"/>
    <n v="2171.011"/>
    <n v="2170.4540000000002"/>
    <n v="-7.3310000000000004"/>
    <n v="-0.33779999999999999"/>
    <m/>
    <n v="8067520"/>
    <n v="8901811880"/>
    <m/>
    <m/>
    <n v="0"/>
  </r>
  <r>
    <x v="346"/>
    <n v="2189.145"/>
    <n v="2189.2249999999999"/>
    <n v="2164.09"/>
    <n v="2164.123"/>
    <n v="2163.123"/>
    <n v="26.021999999999998"/>
    <n v="1.2030000000000001"/>
    <m/>
    <n v="10926355"/>
    <n v="8684445630"/>
    <m/>
    <m/>
    <n v="0"/>
  </r>
  <r>
    <x v="347"/>
    <n v="2206.067"/>
    <n v="2206.511"/>
    <n v="2188.9380000000001"/>
    <n v="2191.3560000000002"/>
    <n v="2189.145"/>
    <n v="16.922000000000001"/>
    <n v="0.77300000000000002"/>
    <m/>
    <n v="12275331"/>
    <n v="11020003750"/>
    <m/>
    <m/>
    <n v="0"/>
  </r>
  <r>
    <x v="348"/>
    <n v="2230.1970000000001"/>
    <n v="2230.221"/>
    <n v="2210.0410000000002"/>
    <n v="2210.069"/>
    <n v="2206.067"/>
    <n v="24.13"/>
    <n v="1.0938000000000001"/>
    <m/>
    <n v="14715507"/>
    <n v="14893072500"/>
    <m/>
    <m/>
    <n v="1799386515.4952559"/>
  </r>
  <r>
    <x v="349"/>
    <n v="2233.5909999999999"/>
    <n v="2236.7779999999998"/>
    <n v="2223.498"/>
    <n v="2234.0709999999999"/>
    <n v="2230.1970000000001"/>
    <n v="3.3940000000000001"/>
    <n v="0.1522"/>
    <m/>
    <n v="16016553"/>
    <n v="16700823750"/>
    <m/>
    <m/>
    <n v="2017787482.5962045"/>
  </r>
  <r>
    <x v="350"/>
    <n v="2229.828"/>
    <n v="2237.5230000000001"/>
    <n v="2223.8119999999999"/>
    <n v="2234.7080000000001"/>
    <n v="2233.5909999999999"/>
    <n v="-3.7629999999999999"/>
    <n v="-0.16850000000000001"/>
    <m/>
    <n v="12349234"/>
    <n v="13473717500"/>
    <m/>
    <m/>
    <n v="1627889673.1388729"/>
  </r>
  <r>
    <x v="351"/>
    <n v="2219.25"/>
    <n v="2237.4920000000002"/>
    <n v="2213.5770000000002"/>
    <n v="2231.3679999999999"/>
    <n v="2229.828"/>
    <n v="-10.577999999999999"/>
    <n v="-0.47439999999999999"/>
    <m/>
    <n v="13362484"/>
    <n v="13559903750"/>
    <m/>
    <m/>
    <n v="1638302664.6790001"/>
  </r>
  <r>
    <x v="352"/>
    <n v="2218.029"/>
    <n v="2225.3530000000001"/>
    <n v="2214.1570000000002"/>
    <n v="2218.5729999999999"/>
    <n v="2219.25"/>
    <n v="-1.2210000000000001"/>
    <n v="-5.5E-2"/>
    <m/>
    <n v="17230252"/>
    <n v="10937972500"/>
    <m/>
    <m/>
    <n v="1321521879.7504833"/>
  </r>
  <r>
    <x v="353"/>
    <n v="2205.9850000000001"/>
    <n v="2223.2069999999999"/>
    <n v="2201.5859999999998"/>
    <n v="2220.4189999999999"/>
    <n v="2218.029"/>
    <n v="-12.044"/>
    <n v="-0.54300000000000004"/>
    <m/>
    <n v="12083407"/>
    <n v="10422650630"/>
    <m/>
    <m/>
    <n v="1259253296.6931036"/>
  </r>
  <r>
    <x v="354"/>
    <n v="2211.83"/>
    <n v="2211.86"/>
    <n v="2191.6799999999998"/>
    <n v="2206.848"/>
    <n v="2205.9850000000001"/>
    <n v="5.8449999999999998"/>
    <n v="0.26500000000000001"/>
    <m/>
    <n v="20364184"/>
    <n v="9918120630"/>
    <m/>
    <m/>
    <n v="1198296531.6306856"/>
  </r>
  <r>
    <x v="355"/>
    <n v="2202.058"/>
    <n v="2216.223"/>
    <n v="2199.6289999999999"/>
    <n v="2212.971"/>
    <n v="2211.83"/>
    <n v="-9.7720000000000002"/>
    <n v="-0.44180000000000003"/>
    <m/>
    <n v="14379276"/>
    <n v="8264960000"/>
    <m/>
    <m/>
    <n v="998563464.94813216"/>
  </r>
  <r>
    <x v="356"/>
    <n v="2181.663"/>
    <n v="2204.2629999999999"/>
    <n v="2176.7530000000002"/>
    <n v="2202.3029999999999"/>
    <n v="2202.058"/>
    <n v="-20.395"/>
    <n v="-0.92620000000000002"/>
    <m/>
    <n v="12834708"/>
    <n v="9772015630"/>
    <m/>
    <m/>
    <n v="1180644284.6692669"/>
  </r>
  <r>
    <x v="357"/>
    <n v="2170.5210000000002"/>
    <n v="2187.2370000000001"/>
    <n v="2168.7800000000002"/>
    <n v="2179.81"/>
    <n v="2181.663"/>
    <n v="-11.141999999999999"/>
    <n v="-0.51070000000000004"/>
    <m/>
    <n v="10699916"/>
    <n v="9200348130"/>
    <m/>
    <m/>
    <n v="1111576039.9834807"/>
  </r>
  <r>
    <x v="358"/>
    <n v="2169.6550000000002"/>
    <n v="2175.165"/>
    <n v="2164.009"/>
    <n v="2169.4670000000001"/>
    <n v="2170.5210000000002"/>
    <n v="-0.86599999999999999"/>
    <n v="-3.9899999999999998E-2"/>
    <m/>
    <n v="8908828"/>
    <n v="7809558130"/>
    <m/>
    <m/>
    <n v="943553695.25652587"/>
  </r>
  <r>
    <x v="359"/>
    <n v="2189.7849999999999"/>
    <n v="2189.7950000000001"/>
    <n v="2172.5929999999998"/>
    <n v="2172.6080000000002"/>
    <n v="2169.6550000000002"/>
    <n v="20.13"/>
    <n v="0.92779999999999996"/>
    <m/>
    <n v="7291747"/>
    <n v="7765128750"/>
    <m/>
    <m/>
    <n v="938185721.16898859"/>
  </r>
  <r>
    <x v="360"/>
    <n v="2168.7399999999998"/>
    <n v="2192.5230000000001"/>
    <n v="2167.6709999999998"/>
    <n v="2190.9769999999999"/>
    <n v="2189.7849999999999"/>
    <n v="-21.045000000000002"/>
    <n v="-0.96109999999999995"/>
    <m/>
    <n v="7251158"/>
    <n v="7264992500"/>
    <m/>
    <m/>
    <n v="877740516.39448619"/>
  </r>
  <r>
    <x v="361"/>
    <n v="2165.491"/>
    <n v="2168.395"/>
    <n v="2153.6799999999998"/>
    <n v="2164.915"/>
    <n v="2168.7399999999998"/>
    <n v="-3.2490000000000001"/>
    <n v="-0.14979999999999999"/>
    <m/>
    <n v="7460675"/>
    <n v="7155175630"/>
    <m/>
    <m/>
    <n v="864472682.16305017"/>
  </r>
  <r>
    <x v="362"/>
    <n v="2161.34"/>
    <n v="2178.0169999999998"/>
    <n v="2158.8519999999999"/>
    <n v="2167.6999999999998"/>
    <n v="2165.491"/>
    <n v="-4.1509999999999998"/>
    <n v="-0.19170000000000001"/>
    <m/>
    <n v="8061426"/>
    <n v="7786050000"/>
    <m/>
    <m/>
    <n v="940707770.86202192"/>
  </r>
  <r>
    <x v="363"/>
    <n v="2146.2359999999999"/>
    <n v="2183.5169999999998"/>
    <n v="2142.0830000000001"/>
    <n v="2176.337"/>
    <n v="2161.34"/>
    <n v="-15.103999999999999"/>
    <n v="-0.69879999999999998"/>
    <m/>
    <n v="11125688"/>
    <n v="11168681250"/>
    <m/>
    <m/>
    <n v="1349412353.1398361"/>
  </r>
  <r>
    <x v="364"/>
    <n v="2140.9810000000002"/>
    <n v="2146.0329999999999"/>
    <n v="2121.2840000000001"/>
    <n v="2145.4850000000001"/>
    <n v="2146.2359999999999"/>
    <n v="-5.2549999999999999"/>
    <n v="-0.24479999999999999"/>
    <m/>
    <n v="9228229"/>
    <n v="8814295630"/>
    <m/>
    <m/>
    <n v="1064952892.9253376"/>
  </r>
  <r>
    <x v="365"/>
    <n v="2146.5410000000002"/>
    <n v="2147.8380000000002"/>
    <n v="2137.4050000000002"/>
    <n v="2142.011"/>
    <n v="2140.9810000000002"/>
    <n v="5.56"/>
    <n v="0.25969999999999999"/>
    <m/>
    <n v="5200871"/>
    <n v="5801370000"/>
    <m/>
    <m/>
    <n v="700927904.36962748"/>
  </r>
  <r>
    <x v="366"/>
    <n v="2150.2649999999999"/>
    <n v="2150.2669999999998"/>
    <n v="2135.2420000000002"/>
    <n v="2146.5149999999999"/>
    <n v="2146.5410000000002"/>
    <n v="3.7240000000000002"/>
    <n v="0.17349999999999999"/>
    <m/>
    <n v="8538162"/>
    <n v="7250356250"/>
    <m/>
    <m/>
    <n v="875996016.84528494"/>
  </r>
  <r>
    <x v="367"/>
    <n v="2179.6239999999998"/>
    <n v="2179.77"/>
    <n v="2153.1439999999998"/>
    <n v="2153.2370000000001"/>
    <n v="2150.2649999999999"/>
    <n v="29.359000000000002"/>
    <n v="1.3653999999999999"/>
    <m/>
    <n v="12949597"/>
    <n v="12152170000"/>
    <m/>
    <m/>
    <n v="1468238545.6613619"/>
  </r>
  <r>
    <x v="368"/>
    <n v="2169.0070000000001"/>
    <n v="2185.855"/>
    <n v="2166.3319999999999"/>
    <n v="2183.7429999999999"/>
    <n v="2179.6239999999998"/>
    <n v="-10.617000000000001"/>
    <n v="-0.48709999999999998"/>
    <m/>
    <n v="9736242"/>
    <n v="10748552500"/>
    <m/>
    <m/>
    <n v="1298620550.1022804"/>
  </r>
  <r>
    <x v="369"/>
    <n v="2136.4540000000002"/>
    <n v="2162.7510000000002"/>
    <n v="2129.181"/>
    <n v="2162.7510000000002"/>
    <n v="2169.0070000000001"/>
    <n v="-32.552999999999997"/>
    <n v="-1.5007999999999999"/>
    <m/>
    <n v="11095459"/>
    <n v="10686342500"/>
    <m/>
    <m/>
    <n v="1291104451.1278498"/>
  </r>
  <r>
    <x v="370"/>
    <n v="2112.2559999999999"/>
    <n v="2140.4969999999998"/>
    <n v="2108.7640000000001"/>
    <n v="2130.4499999999998"/>
    <n v="2136.4540000000002"/>
    <n v="-24.198"/>
    <n v="-1.1326000000000001"/>
    <m/>
    <n v="9075121"/>
    <n v="8783530630"/>
    <m/>
    <m/>
    <n v="1061210184.2151145"/>
  </r>
  <r>
    <x v="371"/>
    <n v="2094.009"/>
    <n v="2116.5590000000002"/>
    <n v="2086.076"/>
    <n v="2109.92"/>
    <n v="2112.2559999999999"/>
    <n v="-18.247"/>
    <n v="-0.8639"/>
    <m/>
    <n v="9157128"/>
    <n v="8079202500"/>
    <m/>
    <m/>
    <n v="976114541.46385932"/>
  </r>
  <r>
    <x v="372"/>
    <n v="2065.7280000000001"/>
    <n v="2101.15"/>
    <n v="2063.89"/>
    <n v="2093.8690000000001"/>
    <n v="2094.009"/>
    <n v="-28.280999999999999"/>
    <n v="-1.3506"/>
    <m/>
    <n v="10545587"/>
    <n v="8442653130"/>
    <m/>
    <m/>
    <n v="1020025985.0806273"/>
  </r>
  <r>
    <x v="373"/>
    <n v="1956.8230000000001"/>
    <n v="2056.7730000000001"/>
    <n v="1955.9739999999999"/>
    <n v="2056.7629999999999"/>
    <n v="2065.7280000000001"/>
    <n v="-108.905"/>
    <n v="-5.2720000000000002"/>
    <m/>
    <n v="12318097"/>
    <n v="10265158130"/>
    <m/>
    <m/>
    <n v="1240225224.3850288"/>
  </r>
  <r>
    <x v="374"/>
    <n v="1920.318"/>
    <n v="1978.1"/>
    <n v="1909.297"/>
    <n v="1939.2619999999999"/>
    <n v="1956.8230000000001"/>
    <n v="-36.505000000000003"/>
    <n v="-1.8654999999999999"/>
    <m/>
    <n v="11772308"/>
    <n v="9298430000"/>
    <m/>
    <m/>
    <n v="1123426184.6854262"/>
  </r>
  <r>
    <x v="375"/>
    <n v="1986.9280000000001"/>
    <n v="1986.941"/>
    <n v="1925.239"/>
    <n v="1925.239"/>
    <n v="1920.318"/>
    <n v="66.61"/>
    <n v="3.4687000000000001"/>
    <m/>
    <n v="11570927"/>
    <n v="9527091250"/>
    <m/>
    <m/>
    <n v="1151038862.2390597"/>
  </r>
  <r>
    <x v="376"/>
    <n v="1957.0229999999999"/>
    <n v="1990.6990000000001"/>
    <n v="1912.7260000000001"/>
    <n v="1989.64"/>
    <n v="1986.9280000000001"/>
    <n v="-29.905000000000001"/>
    <n v="-1.5051000000000001"/>
    <m/>
    <n v="11394469"/>
    <n v="8476730630"/>
    <m/>
    <m/>
    <n v="1024136971.4877234"/>
  </r>
  <r>
    <x v="377"/>
    <n v="1958.692"/>
    <n v="1965.3219999999999"/>
    <n v="1948.902"/>
    <n v="1956.5429999999999"/>
    <n v="1957.0229999999999"/>
    <n v="1.669"/>
    <n v="8.5300000000000001E-2"/>
    <m/>
    <n v="7348473"/>
    <n v="5793821880"/>
    <m/>
    <m/>
    <n v="699994780.12462306"/>
  </r>
  <r>
    <x v="378"/>
    <n v="1882.126"/>
    <n v="1953.4490000000001"/>
    <n v="1867.86"/>
    <n v="1953.412"/>
    <n v="1958.692"/>
    <n v="-76.566000000000003"/>
    <n v="-3.9089999999999998"/>
    <m/>
    <n v="12326410"/>
    <n v="8622763750"/>
    <m/>
    <m/>
    <n v="1041786622.3779436"/>
  </r>
  <r>
    <x v="379"/>
    <n v="1903.932"/>
    <n v="1911.21"/>
    <n v="1861.779"/>
    <n v="1872.6669999999999"/>
    <n v="1882.126"/>
    <n v="21.806000000000001"/>
    <n v="1.1586000000000001"/>
    <m/>
    <n v="11860230"/>
    <n v="8960547500"/>
    <m/>
    <m/>
    <n v="1082597040.2682235"/>
  </r>
  <r>
    <x v="380"/>
    <n v="1895.1690000000001"/>
    <n v="1907.9480000000001"/>
    <n v="1885.4179999999999"/>
    <n v="1902.8720000000001"/>
    <n v="1903.932"/>
    <n v="-8.7629999999999999"/>
    <n v="-0.46029999999999999"/>
    <m/>
    <n v="13127597"/>
    <n v="8252443750"/>
    <m/>
    <m/>
    <n v="997045233.98040116"/>
  </r>
  <r>
    <x v="381"/>
    <n v="1924.59"/>
    <n v="1924.6479999999999"/>
    <n v="1894.048"/>
    <n v="1894.692"/>
    <n v="1895.1690000000001"/>
    <n v="29.420999999999999"/>
    <n v="1.5524"/>
    <m/>
    <n v="10716535"/>
    <n v="8083123750"/>
    <m/>
    <m/>
    <n v="976544051.82322371"/>
  </r>
  <r>
    <x v="382"/>
    <n v="1955.0360000000001"/>
    <n v="1956.3969999999999"/>
    <n v="1929.6890000000001"/>
    <n v="1929.962"/>
    <n v="1924.59"/>
    <n v="30.446000000000002"/>
    <n v="1.5819000000000001"/>
    <m/>
    <n v="14705140"/>
    <n v="11342895000"/>
    <m/>
    <m/>
    <n v="1370427929.2167392"/>
  </r>
  <r>
    <x v="383"/>
    <n v="1955.1"/>
    <n v="1963.1379999999999"/>
    <n v="1942.0719999999999"/>
    <n v="1956.925"/>
    <n v="1955.0360000000001"/>
    <n v="6.4000000000000001E-2"/>
    <n v="3.3E-3"/>
    <m/>
    <n v="9948979"/>
    <n v="8010707500"/>
    <m/>
    <m/>
    <n v="967850781.62623775"/>
  </r>
  <r>
    <x v="384"/>
    <n v="1939.5419999999999"/>
    <n v="1960.9469999999999"/>
    <n v="1924.269"/>
    <n v="1955.5070000000001"/>
    <n v="1955.1"/>
    <n v="-15.558"/>
    <n v="-0.79579999999999995"/>
    <m/>
    <n v="8851098"/>
    <n v="7204286880"/>
    <m/>
    <m/>
    <n v="870395715.98874283"/>
  </r>
  <r>
    <x v="385"/>
    <n v="1947.3589999999999"/>
    <n v="1949.164"/>
    <n v="1935.3889999999999"/>
    <n v="1938.5440000000001"/>
    <n v="1939.5419999999999"/>
    <n v="7.8170000000000002"/>
    <n v="0.40300000000000002"/>
    <m/>
    <n v="5434347"/>
    <n v="5166753750"/>
    <m/>
    <m/>
    <n v="624215164.57728767"/>
  </r>
  <r>
    <x v="386"/>
    <n v="1919.645"/>
    <n v="1950.4639999999999"/>
    <n v="1918.491"/>
    <n v="1948.2670000000001"/>
    <n v="1947.3589999999999"/>
    <n v="-27.713999999999999"/>
    <n v="-1.4232"/>
    <m/>
    <n v="6582618"/>
    <n v="5657195000"/>
    <m/>
    <m/>
    <n v="683475505.1925627"/>
  </r>
  <r>
    <x v="387"/>
    <n v="1924.0029999999999"/>
    <n v="1928.1410000000001"/>
    <n v="1909.673"/>
    <n v="1916.8430000000001"/>
    <n v="1919.645"/>
    <n v="4.3579999999999997"/>
    <n v="0.22700000000000001"/>
    <m/>
    <n v="7105466"/>
    <n v="5365300000"/>
    <m/>
    <m/>
    <n v="648215978.03456354"/>
  </r>
  <r>
    <x v="388"/>
    <n v="1934.489"/>
    <n v="1937.155"/>
    <n v="1917.095"/>
    <n v="1923.0989999999999"/>
    <n v="1924.0029999999999"/>
    <n v="10.486000000000001"/>
    <n v="0.54500000000000004"/>
    <m/>
    <n v="8064581"/>
    <n v="6612362500"/>
    <m/>
    <m/>
    <n v="798903244.69106174"/>
  </r>
  <r>
    <x v="389"/>
    <n v="1938.8710000000001"/>
    <n v="1947.403"/>
    <n v="1935.77"/>
    <n v="1936.056"/>
    <n v="1934.489"/>
    <n v="4.3819999999999997"/>
    <n v="0.22650000000000001"/>
    <m/>
    <n v="8402581"/>
    <n v="6225617500"/>
    <m/>
    <m/>
    <n v="752176853.72746217"/>
  </r>
  <r>
    <x v="390"/>
    <n v="1903.4459999999999"/>
    <n v="1935.557"/>
    <n v="1891.3520000000001"/>
    <n v="1935.5350000000001"/>
    <n v="1938.8710000000001"/>
    <n v="-35.424999999999997"/>
    <n v="-1.8270999999999999"/>
    <m/>
    <n v="9922789"/>
    <n v="7917710630"/>
    <m/>
    <m/>
    <n v="956614933.44200516"/>
  </r>
  <r>
    <x v="391"/>
    <n v="1902.99"/>
    <n v="1903.4670000000001"/>
    <n v="1869.492"/>
    <n v="1892.37"/>
    <n v="1903.4459999999999"/>
    <n v="-0.45600000000000002"/>
    <n v="-2.4E-2"/>
    <m/>
    <n v="7772230"/>
    <n v="7329076250"/>
    <m/>
    <m/>
    <n v="885491009.64421642"/>
  </r>
  <r>
    <x v="392"/>
    <n v="1886.8"/>
    <n v="1912.1859999999999"/>
    <n v="1883.2349999999999"/>
    <n v="1903.385"/>
    <n v="1902.99"/>
    <n v="-16.190000000000001"/>
    <n v="-0.8508"/>
    <m/>
    <n v="7783670"/>
    <n v="6963283750"/>
    <m/>
    <m/>
    <n v="841296358.21794939"/>
  </r>
  <r>
    <x v="393"/>
    <n v="1827.25"/>
    <n v="1881.309"/>
    <n v="1824.875"/>
    <n v="1881.309"/>
    <n v="1886.8"/>
    <n v="-59.55"/>
    <n v="-3.1560999999999999"/>
    <m/>
    <n v="9766366"/>
    <n v="8901882500"/>
    <m/>
    <m/>
    <n v="1075476744.3207173"/>
  </r>
  <r>
    <x v="394"/>
    <n v="1843.385"/>
    <n v="1843.44"/>
    <n v="1795.567"/>
    <n v="1816.6590000000001"/>
    <n v="1827.25"/>
    <n v="16.135000000000002"/>
    <n v="0.88300000000000001"/>
    <m/>
    <n v="9173735"/>
    <n v="7567236880"/>
    <m/>
    <m/>
    <n v="914232161.92822838"/>
  </r>
  <r>
    <x v="395"/>
    <n v="1847.5360000000001"/>
    <n v="1865.482"/>
    <n v="1837.942"/>
    <n v="1846.817"/>
    <n v="1843.385"/>
    <n v="4.1509999999999998"/>
    <n v="0.22520000000000001"/>
    <m/>
    <n v="8495224"/>
    <n v="6815100630"/>
    <m/>
    <m/>
    <n v="823393035.06163347"/>
  </r>
  <r>
    <x v="396"/>
    <n v="1839.6310000000001"/>
    <n v="1846.5419999999999"/>
    <n v="1831.021"/>
    <n v="1846.1869999999999"/>
    <n v="1847.5360000000001"/>
    <n v="-7.9050000000000002"/>
    <n v="-0.4279"/>
    <m/>
    <n v="6463776"/>
    <n v="4541886880"/>
    <m/>
    <m/>
    <n v="548745825.78684723"/>
  </r>
  <r>
    <x v="397"/>
    <n v="1834.1379999999999"/>
    <n v="1846.944"/>
    <n v="1831.5170000000001"/>
    <n v="1838.2139999999999"/>
    <n v="1839.6310000000001"/>
    <n v="-5.4930000000000003"/>
    <n v="-0.29859999999999998"/>
    <m/>
    <n v="8065334"/>
    <n v="4298549690"/>
    <m/>
    <m/>
    <n v="519346091.53560567"/>
  </r>
  <r>
    <x v="398"/>
    <n v="1817.19"/>
    <n v="1831.796"/>
    <n v="1813.367"/>
    <n v="1831.703"/>
    <n v="1834.1379999999999"/>
    <n v="-16.948"/>
    <n v="-0.92400000000000004"/>
    <m/>
    <n v="6931195"/>
    <n v="4986549690"/>
    <m/>
    <m/>
    <n v="602462213.39342546"/>
  </r>
  <r>
    <x v="399"/>
    <n v="1862.36"/>
    <n v="1862.3989999999999"/>
    <n v="1814.9169999999999"/>
    <n v="1815.27"/>
    <n v="1817.19"/>
    <n v="45.17"/>
    <n v="2.4857"/>
    <m/>
    <n v="9963105"/>
    <n v="7722013130"/>
    <m/>
    <m/>
    <n v="932959571.88445902"/>
  </r>
  <r>
    <x v="400"/>
    <n v="1868.27"/>
    <n v="1888.9010000000001"/>
    <n v="1863.8330000000001"/>
    <n v="1868.3610000000001"/>
    <n v="1862.36"/>
    <n v="5.91"/>
    <n v="0.31730000000000003"/>
    <m/>
    <n v="10618446"/>
    <n v="7934048130"/>
    <m/>
    <m/>
    <n v="958577254.66927469"/>
  </r>
  <r>
    <x v="401"/>
    <n v="1861.5609999999999"/>
    <n v="1876.471"/>
    <n v="1853.289"/>
    <n v="1867.633"/>
    <n v="1868.27"/>
    <n v="-6.7089999999999996"/>
    <n v="-0.35909999999999997"/>
    <m/>
    <n v="9983542"/>
    <n v="6001718750"/>
    <m/>
    <m/>
    <n v="725116735.92180634"/>
  </r>
  <r>
    <x v="402"/>
    <n v="1808.8440000000001"/>
    <n v="1858.242"/>
    <n v="1807.1410000000001"/>
    <n v="1858.242"/>
    <n v="1861.5609999999999"/>
    <n v="-52.716999999999999"/>
    <n v="-2.8319000000000001"/>
    <m/>
    <n v="14013289"/>
    <n v="7703863750"/>
    <m/>
    <m/>
    <n v="930766796.82571363"/>
  </r>
  <r>
    <x v="403"/>
    <n v="1856.529"/>
    <n v="1858.204"/>
    <n v="1774.8320000000001"/>
    <n v="1790.21"/>
    <n v="1808.8440000000001"/>
    <n v="47.685000000000002"/>
    <n v="2.6362000000000001"/>
    <m/>
    <n v="11727593"/>
    <n v="8272405630"/>
    <m/>
    <m/>
    <n v="999481175.88758171"/>
  </r>
  <r>
    <x v="404"/>
    <n v="1863.78"/>
    <n v="1871.13"/>
    <n v="1849.6120000000001"/>
    <n v="1859.9659999999999"/>
    <n v="1856.529"/>
    <n v="7.2510000000000003"/>
    <n v="0.3906"/>
    <m/>
    <n v="10143178"/>
    <n v="7189955000"/>
    <m/>
    <m/>
    <n v="868698296.40822363"/>
  </r>
  <r>
    <x v="405"/>
    <n v="1852.604"/>
    <n v="1858.6890000000001"/>
    <n v="1815.5930000000001"/>
    <n v="1822.1289999999999"/>
    <n v="1863.78"/>
    <n v="-11.176"/>
    <n v="-0.59960000000000002"/>
    <m/>
    <n v="15107825"/>
    <n v="10528831250"/>
    <m/>
    <m/>
    <n v="1272074191.939379"/>
  </r>
  <r>
    <x v="406"/>
    <n v="1839.9090000000001"/>
    <n v="1857.855"/>
    <n v="1837.816"/>
    <n v="1851.615"/>
    <n v="1852.604"/>
    <n v="-12.695"/>
    <n v="-0.68530000000000002"/>
    <m/>
    <n v="7657115"/>
    <n v="5211250000"/>
    <m/>
    <m/>
    <n v="629613722.10653377"/>
  </r>
  <r>
    <x v="407"/>
    <n v="1818.3820000000001"/>
    <n v="1846.0150000000001"/>
    <n v="1814.7439999999999"/>
    <n v="1838.674"/>
    <n v="1839.9090000000001"/>
    <n v="-21.527000000000001"/>
    <n v="-1.17"/>
    <m/>
    <n v="8465186"/>
    <n v="5979811880"/>
    <m/>
    <m/>
    <n v="722469966.94913292"/>
  </r>
  <r>
    <x v="408"/>
    <n v="1784.6079999999999"/>
    <n v="1816.259"/>
    <n v="1782.5029999999999"/>
    <n v="1811.904"/>
    <n v="1818.3820000000001"/>
    <n v="-33.774000000000001"/>
    <n v="-1.8573999999999999"/>
    <m/>
    <n v="8260906"/>
    <n v="6032725630"/>
    <m/>
    <m/>
    <n v="728881868.81453931"/>
  </r>
  <r>
    <x v="409"/>
    <n v="1798.6220000000001"/>
    <n v="1817.559"/>
    <n v="1780.046"/>
    <n v="1784.5909999999999"/>
    <n v="1784.6079999999999"/>
    <n v="14.013999999999999"/>
    <n v="0.7853"/>
    <m/>
    <n v="6175074"/>
    <n v="4747270940"/>
    <m/>
    <m/>
    <n v="573571537.43392682"/>
  </r>
  <r>
    <x v="410"/>
    <n v="1822.6949999999999"/>
    <n v="1822.972"/>
    <n v="1784.9110000000001"/>
    <n v="1800.239"/>
    <n v="1798.6220000000001"/>
    <n v="24.073"/>
    <n v="1.3384"/>
    <m/>
    <n v="7292669"/>
    <n v="5217143750"/>
    <m/>
    <m/>
    <n v="630342190.18080783"/>
  </r>
  <r>
    <x v="411"/>
    <n v="1818.4190000000001"/>
    <n v="1836.7860000000001"/>
    <n v="1814.4590000000001"/>
    <n v="1826.4169999999999"/>
    <n v="1822.6949999999999"/>
    <n v="-4.2759999999999998"/>
    <n v="-0.2346"/>
    <m/>
    <n v="8715197"/>
    <n v="6270838750"/>
    <m/>
    <m/>
    <n v="757651010.08491075"/>
  </r>
  <r>
    <x v="412"/>
    <n v="1807.019"/>
    <n v="1821.3409999999999"/>
    <n v="1803.8019999999999"/>
    <n v="1815.5619999999999"/>
    <n v="1818.4190000000001"/>
    <n v="-11.4"/>
    <n v="-0.62690000000000001"/>
    <m/>
    <n v="13707383"/>
    <n v="5144999690"/>
    <m/>
    <m/>
    <n v="621625649.68124115"/>
  </r>
  <r>
    <x v="413"/>
    <n v="1794.961"/>
    <n v="1808.703"/>
    <n v="1791.6210000000001"/>
    <n v="1804.8869999999999"/>
    <n v="1807.019"/>
    <n v="-12.058"/>
    <n v="-0.6673"/>
    <m/>
    <n v="7794230"/>
    <n v="3866252810"/>
    <m/>
    <m/>
    <n v="467112214.90745288"/>
  </r>
  <r>
    <x v="414"/>
    <n v="1793.884"/>
    <n v="1813.307"/>
    <n v="1788.402"/>
    <n v="1799.979"/>
    <n v="1794.961"/>
    <n v="-1.077"/>
    <n v="-0.06"/>
    <m/>
    <n v="7074227"/>
    <n v="3879626880"/>
    <m/>
    <m/>
    <n v="468728040.81616455"/>
  </r>
  <r>
    <x v="415"/>
    <n v="1767.8140000000001"/>
    <n v="1793.67"/>
    <n v="1765.1690000000001"/>
    <n v="1793.6510000000001"/>
    <n v="1793.884"/>
    <n v="-26.07"/>
    <n v="-1.4533"/>
    <m/>
    <n v="6762135"/>
    <n v="3720374060"/>
    <m/>
    <m/>
    <n v="449484744.17106277"/>
  </r>
  <r>
    <x v="416"/>
    <n v="1764.932"/>
    <n v="1779.133"/>
    <n v="1750.7639999999999"/>
    <n v="1765.6220000000001"/>
    <n v="1767.8140000000001"/>
    <n v="-2.8820000000000001"/>
    <n v="-0.16300000000000001"/>
    <m/>
    <n v="6167968"/>
    <n v="4099639060"/>
    <m/>
    <m/>
    <n v="495306435.4173559"/>
  </r>
  <r>
    <x v="417"/>
    <n v="1764.867"/>
    <n v="1774.297"/>
    <n v="1751.721"/>
    <n v="1766.13"/>
    <n v="1764.932"/>
    <n v="-6.5000000000000002E-2"/>
    <n v="-3.7000000000000002E-3"/>
    <m/>
    <n v="5863855"/>
    <n v="4354290000"/>
    <m/>
    <m/>
    <n v="526072619.34747946"/>
  </r>
  <r>
    <x v="418"/>
    <n v="1726.5329999999999"/>
    <n v="1773.798"/>
    <n v="1723.04"/>
    <n v="1766.133"/>
    <n v="1764.867"/>
    <n v="-38.334000000000003"/>
    <n v="-2.1720999999999999"/>
    <m/>
    <n v="4720978"/>
    <n v="3301400940"/>
    <m/>
    <m/>
    <n v="398876721.18831456"/>
  </r>
  <r>
    <x v="419"/>
    <n v="1744.64"/>
    <n v="1751.066"/>
    <n v="1722.223"/>
    <n v="1724.173"/>
    <n v="1726.5329999999999"/>
    <n v="18.106999999999999"/>
    <n v="1.0487"/>
    <m/>
    <n v="5640031"/>
    <n v="3487762810"/>
    <m/>
    <m/>
    <n v="421390252.86127907"/>
  </r>
  <r>
    <x v="420"/>
    <n v="1686.6120000000001"/>
    <n v="1744.6369999999999"/>
    <n v="1683.7070000000001"/>
    <n v="1744.0419999999999"/>
    <n v="1744.64"/>
    <n v="-58.027999999999999"/>
    <n v="-3.3260999999999998"/>
    <m/>
    <n v="6850454"/>
    <n v="5008204690"/>
    <m/>
    <m/>
    <n v="605085835.67444801"/>
  </r>
  <r>
    <x v="421"/>
    <n v="1638.326"/>
    <n v="1693.2149999999999"/>
    <n v="1634.2080000000001"/>
    <n v="1682.317"/>
    <n v="1686.6120000000001"/>
    <n v="-48.286000000000001"/>
    <n v="-2.8628999999999998"/>
    <m/>
    <n v="8462168"/>
    <n v="5378806880"/>
    <m/>
    <m/>
    <n v="649861588.60776722"/>
  </r>
  <r>
    <x v="422"/>
    <n v="1691.326"/>
    <n v="1700.7080000000001"/>
    <n v="1598.7929999999999"/>
    <n v="1637.749"/>
    <n v="1638.326"/>
    <n v="53"/>
    <n v="3.2349999999999999"/>
    <m/>
    <n v="12870193"/>
    <n v="8772683750"/>
    <m/>
    <m/>
    <n v="1059906095.4068953"/>
  </r>
  <r>
    <x v="423"/>
    <n v="1687.28"/>
    <n v="1703.588"/>
    <n v="1670.2650000000001"/>
    <n v="1692.173"/>
    <n v="1691.326"/>
    <n v="-4.0460000000000003"/>
    <n v="-0.2392"/>
    <m/>
    <n v="6689659"/>
    <n v="5383448130"/>
    <m/>
    <m/>
    <n v="650445909.77134967"/>
  </r>
  <r>
    <x v="424"/>
    <n v="1655.902"/>
    <n v="1691.6510000000001"/>
    <n v="1649.201"/>
    <n v="1689.1869999999999"/>
    <n v="1687.28"/>
    <n v="-31.378"/>
    <n v="-1.8596999999999999"/>
    <m/>
    <n v="5668653"/>
    <n v="4020742810"/>
    <m/>
    <m/>
    <n v="485793507.4395746"/>
  </r>
  <r>
    <x v="425"/>
    <n v="1643.066"/>
    <n v="1661.8820000000001"/>
    <n v="1635.9159999999999"/>
    <n v="1654.9290000000001"/>
    <n v="1655.902"/>
    <n v="-12.836"/>
    <n v="-0.7752"/>
    <m/>
    <n v="5848359"/>
    <n v="3408161880"/>
    <m/>
    <m/>
    <n v="411780357.96998775"/>
  </r>
  <r>
    <x v="426"/>
    <n v="1615.579"/>
    <n v="1651.11"/>
    <n v="1609.3820000000001"/>
    <n v="1642.0119999999999"/>
    <n v="1643.066"/>
    <n v="-27.486999999999998"/>
    <n v="-1.6729000000000001"/>
    <m/>
    <n v="6471829"/>
    <n v="3872794690"/>
    <m/>
    <m/>
    <n v="467901175.36273962"/>
  </r>
  <r>
    <x v="427"/>
    <n v="1572.453"/>
    <n v="1610.4449999999999"/>
    <n v="1550.912"/>
    <n v="1610.4449999999999"/>
    <n v="1615.579"/>
    <n v="-43.125999999999998"/>
    <n v="-2.6694"/>
    <m/>
    <n v="11377782"/>
    <n v="6770308750"/>
    <m/>
    <m/>
    <n v="817981328.90766048"/>
  </r>
  <r>
    <x v="428"/>
    <n v="1520.6690000000001"/>
    <n v="1563.3979999999999"/>
    <n v="1514.8620000000001"/>
    <n v="1558.4680000000001"/>
    <n v="1572.453"/>
    <n v="-51.783999999999999"/>
    <n v="-3.2932000000000001"/>
    <m/>
    <n v="8008601"/>
    <n v="4651355940"/>
    <m/>
    <m/>
    <n v="561968358.9510597"/>
  </r>
  <r>
    <x v="429"/>
    <n v="1670.5619999999999"/>
    <n v="1670.7380000000001"/>
    <n v="1625.1489999999999"/>
    <n v="1642.22"/>
    <n v="1520.6690000000001"/>
    <n v="149.893"/>
    <n v="9.8569999999999993"/>
    <m/>
    <n v="37543756"/>
    <n v="17549061250"/>
    <m/>
    <m/>
    <n v="2120245639.9830222"/>
  </r>
  <r>
    <x v="430"/>
    <n v="1718.06"/>
    <n v="1744.923"/>
    <n v="1685.7159999999999"/>
    <n v="1733.6369999999999"/>
    <n v="1670.5619999999999"/>
    <n v="47.497999999999998"/>
    <n v="2.8431999999999999"/>
    <m/>
    <n v="33354956"/>
    <n v="24759982500"/>
    <m/>
    <m/>
    <n v="2991456021.1407847"/>
  </r>
  <r>
    <x v="431"/>
    <n v="1676.499"/>
    <n v="1708.028"/>
    <n v="1673.0530000000001"/>
    <n v="1708.028"/>
    <n v="1718.06"/>
    <n v="-41.561"/>
    <n v="-2.4190999999999998"/>
    <m/>
    <n v="14494377"/>
    <n v="12436051250"/>
    <m/>
    <m/>
    <n v="1502501077.7381561"/>
  </r>
  <r>
    <x v="432"/>
    <n v="1677.8779999999999"/>
    <n v="1681.904"/>
    <n v="1651.5239999999999"/>
    <n v="1669.1569999999999"/>
    <n v="1676.499"/>
    <n v="1.379"/>
    <n v="8.2299999999999998E-2"/>
    <m/>
    <n v="9601522"/>
    <n v="7812440000"/>
    <m/>
    <m/>
    <n v="943877930.18723571"/>
  </r>
  <r>
    <x v="433"/>
    <n v="1700.4770000000001"/>
    <n v="1701.124"/>
    <n v="1678.7249999999999"/>
    <n v="1678.7249999999999"/>
    <n v="1677.8779999999999"/>
    <n v="22.599"/>
    <n v="1.3469"/>
    <m/>
    <n v="9509000"/>
    <n v="6765477500"/>
    <m/>
    <m/>
    <n v="817382789.13321733"/>
  </r>
  <r>
    <x v="434"/>
    <n v="1682.769"/>
    <n v="1704.4829999999999"/>
    <n v="1680.4369999999999"/>
    <n v="1702.8620000000001"/>
    <n v="1700.4770000000001"/>
    <n v="-17.707999999999998"/>
    <n v="-1.0414000000000001"/>
    <m/>
    <n v="10310847"/>
    <n v="5271434380"/>
    <m/>
    <m/>
    <n v="636877402.40908813"/>
  </r>
  <r>
    <x v="435"/>
    <n v="1689.17"/>
    <n v="1689.17"/>
    <n v="1655.886"/>
    <n v="1678.9259999999999"/>
    <n v="1682.769"/>
    <n v="6.4009999999999998"/>
    <n v="0.38040000000000002"/>
    <m/>
    <n v="7731641"/>
    <n v="4930860940"/>
    <m/>
    <m/>
    <n v="595730437.05566049"/>
  </r>
  <r>
    <x v="436"/>
    <n v="1707.7539999999999"/>
    <n v="1717.7360000000001"/>
    <n v="1688.095"/>
    <n v="1692.3510000000001"/>
    <n v="1689.17"/>
    <n v="18.584"/>
    <n v="1.1002000000000001"/>
    <m/>
    <n v="9547888"/>
    <n v="7312840000"/>
    <m/>
    <m/>
    <n v="883526691.31140268"/>
  </r>
  <r>
    <x v="437"/>
    <n v="1691.3510000000001"/>
    <n v="1711.742"/>
    <n v="1688.5719999999999"/>
    <n v="1703.924"/>
    <n v="1707.7539999999999"/>
    <n v="-16.402999999999999"/>
    <n v="-0.96050000000000002"/>
    <m/>
    <n v="9625065"/>
    <n v="5254941880"/>
    <m/>
    <m/>
    <n v="634894433.93676353"/>
  </r>
  <r>
    <x v="438"/>
    <n v="1679.5719999999999"/>
    <n v="1688.309"/>
    <n v="1671.231"/>
    <n v="1687.84"/>
    <n v="1691.3510000000001"/>
    <n v="-11.779"/>
    <n v="-0.69640000000000002"/>
    <m/>
    <n v="8749560"/>
    <n v="4335850000"/>
    <m/>
    <m/>
    <n v="523854258.7983703"/>
  </r>
  <r>
    <x v="439"/>
    <n v="1671.278"/>
    <n v="1685.519"/>
    <n v="1668.6579999999999"/>
    <n v="1678.173"/>
    <n v="1679.5719999999999"/>
    <n v="-8.2940000000000005"/>
    <n v="-0.49380000000000002"/>
    <m/>
    <n v="6735995"/>
    <n v="4198029060"/>
    <m/>
    <m/>
    <n v="507208954.35315716"/>
  </r>
  <r>
    <x v="440"/>
    <n v="1594.05"/>
    <n v="1669.46"/>
    <n v="1591.768"/>
    <n v="1669.4269999999999"/>
    <n v="1671.278"/>
    <n v="-77.227999999999994"/>
    <n v="-4.6208999999999998"/>
    <m/>
    <n v="11914083"/>
    <n v="6865674380"/>
    <m/>
    <m/>
    <n v="829515821.21946061"/>
  </r>
  <r>
    <x v="441"/>
    <n v="1605.8710000000001"/>
    <n v="1605.8989999999999"/>
    <n v="1550.4649999999999"/>
    <n v="1566.521"/>
    <n v="1594.05"/>
    <n v="11.821"/>
    <n v="0.74160000000000004"/>
    <m/>
    <n v="9157186"/>
    <n v="5584953750"/>
    <m/>
    <m/>
    <n v="674778214.05272591"/>
  </r>
  <r>
    <x v="442"/>
    <n v="1630.3589999999999"/>
    <n v="1637.903"/>
    <n v="1582.8510000000001"/>
    <n v="1605.076"/>
    <n v="1605.8710000000001"/>
    <n v="24.488"/>
    <n v="1.5248999999999999"/>
    <m/>
    <n v="9657029"/>
    <n v="6471715630"/>
    <m/>
    <m/>
    <n v="781929260.88947535"/>
  </r>
  <r>
    <x v="443"/>
    <n v="1621.1949999999999"/>
    <n v="1637.325"/>
    <n v="1619.11"/>
    <n v="1631.799"/>
    <n v="1630.3589999999999"/>
    <n v="-9.1639999999999997"/>
    <n v="-0.56210000000000004"/>
    <m/>
    <n v="6005700"/>
    <n v="4482608130"/>
    <m/>
    <m/>
    <n v="541605423.84007537"/>
  </r>
  <r>
    <x v="444"/>
    <n v="1615.931"/>
    <n v="1623.452"/>
    <n v="1598.1120000000001"/>
    <n v="1609.953"/>
    <n v="1621.1949999999999"/>
    <n v="-5.2640000000000002"/>
    <n v="-0.32469999999999999"/>
    <m/>
    <n v="5573401"/>
    <n v="3735970940"/>
    <m/>
    <m/>
    <n v="451393935.34560525"/>
  </r>
  <r>
    <x v="445"/>
    <n v="1617.1020000000001"/>
    <n v="1627.972"/>
    <n v="1614.5930000000001"/>
    <n v="1615.752"/>
    <n v="1615.931"/>
    <n v="1.171"/>
    <n v="7.2499999999999995E-2"/>
    <m/>
    <n v="4801700"/>
    <n v="3173016880"/>
    <m/>
    <m/>
    <n v="383371552.82768679"/>
  </r>
  <r>
    <x v="446"/>
    <n v="1621.3440000000001"/>
    <n v="1624.8130000000001"/>
    <n v="1612.905"/>
    <n v="1619.2629999999999"/>
    <n v="1617.1020000000001"/>
    <n v="4.242"/>
    <n v="0.26229999999999998"/>
    <m/>
    <n v="4447500"/>
    <n v="2937435940"/>
    <m/>
    <m/>
    <n v="354908095.43050897"/>
  </r>
  <r>
    <x v="447"/>
    <n v="1646.7629999999999"/>
    <n v="1734.673"/>
    <n v="1644.607"/>
    <n v="1725.4480000000001"/>
    <n v="1621.3440000000001"/>
    <n v="25.419"/>
    <n v="1.5678000000000001"/>
    <m/>
    <n v="17699500"/>
    <n v="13466400000"/>
    <m/>
    <m/>
    <n v="1626951586.5047491"/>
  </r>
  <r>
    <x v="448"/>
    <n v="1669.894"/>
    <n v="1669.9870000000001"/>
    <n v="1644.816"/>
    <n v="1645.0920000000001"/>
    <n v="1646.7629999999999"/>
    <n v="23.131"/>
    <n v="1.4046000000000001"/>
    <m/>
    <n v="6853200"/>
    <n v="5308959380"/>
    <m/>
    <m/>
    <n v="641403326.96544743"/>
  </r>
  <r>
    <x v="449"/>
    <n v="1699.732"/>
    <n v="1703.74"/>
    <n v="1670.797"/>
    <n v="1672.212"/>
    <n v="1669.894"/>
    <n v="29.838000000000001"/>
    <n v="1.7867999999999999"/>
    <m/>
    <n v="14353100"/>
    <n v="10571623750"/>
    <m/>
    <m/>
    <n v="1277225025.3517361"/>
  </r>
  <r>
    <x v="450"/>
    <n v="1705.664"/>
    <n v="1707.9269999999999"/>
    <n v="1690.2339999999999"/>
    <n v="1700.6610000000001"/>
    <n v="1699.732"/>
    <n v="5.9320000000000004"/>
    <n v="0.34899999999999998"/>
    <m/>
    <n v="10728900"/>
    <n v="7915235630"/>
    <m/>
    <m/>
    <n v="956301470.27133703"/>
  </r>
  <r>
    <x v="451"/>
    <n v="1715.8130000000001"/>
    <n v="1715.9259999999999"/>
    <n v="1700.51"/>
    <n v="1705.924"/>
    <n v="1705.664"/>
    <n v="10.148999999999999"/>
    <n v="0.59499999999999997"/>
    <m/>
    <n v="9541100"/>
    <n v="7889111880"/>
    <m/>
    <m/>
    <n v="953145255.88912523"/>
  </r>
  <r>
    <x v="452"/>
    <n v="1712.5640000000001"/>
    <n v="1721.9680000000001"/>
    <n v="1704.1389999999999"/>
    <n v="1715.646"/>
    <n v="1715.8130000000001"/>
    <n v="-3.2490000000000001"/>
    <n v="-0.18940000000000001"/>
    <m/>
    <n v="10254900"/>
    <n v="7311068130"/>
    <m/>
    <m/>
    <n v="883309944.92661691"/>
  </r>
  <r>
    <x v="453"/>
    <n v="1705.885"/>
    <n v="1710.1320000000001"/>
    <n v="1695.9960000000001"/>
    <n v="1710.1320000000001"/>
    <n v="1712.5640000000001"/>
    <n v="-6.6790000000000003"/>
    <n v="-0.39"/>
    <m/>
    <n v="7893300"/>
    <n v="5452571880"/>
    <m/>
    <m/>
    <n v="658769810.56545293"/>
  </r>
  <r>
    <x v="454"/>
    <n v="1722.5889999999999"/>
    <n v="1722.62"/>
    <n v="1704.8510000000001"/>
    <n v="1705.509"/>
    <n v="1705.885"/>
    <n v="16.704000000000001"/>
    <n v="0.97919999999999996"/>
    <m/>
    <n v="7839900"/>
    <n v="5832490000"/>
    <m/>
    <m/>
    <n v="704662301.18888116"/>
  </r>
  <r>
    <x v="455"/>
    <n v="1735"/>
    <n v="1741.665"/>
    <n v="1725.1559999999999"/>
    <n v="1725.5350000000001"/>
    <n v="1722.5889999999999"/>
    <n v="12.411"/>
    <n v="0.72050000000000003"/>
    <m/>
    <n v="13331700"/>
    <n v="9099995630"/>
    <m/>
    <m/>
    <n v="1099431608.360162"/>
  </r>
  <r>
    <x v="456"/>
    <n v="1732.296"/>
    <n v="1741.7370000000001"/>
    <n v="1728.886"/>
    <n v="1735.383"/>
    <n v="1735"/>
    <n v="-2.7040000000000002"/>
    <n v="-0.15590000000000001"/>
    <m/>
    <n v="10537600"/>
    <n v="8119015630"/>
    <m/>
    <m/>
    <n v="980883213.56562519"/>
  </r>
  <r>
    <x v="457"/>
    <n v="1747.9929999999999"/>
    <n v="1748"/>
    <n v="1731.9639999999999"/>
    <n v="1732.134"/>
    <n v="1732.296"/>
    <n v="15.696999999999999"/>
    <n v="0.90610000000000002"/>
    <m/>
    <n v="12148700"/>
    <n v="8423145630"/>
    <m/>
    <m/>
    <n v="1017626092.9165932"/>
  </r>
  <r>
    <x v="458"/>
    <n v="1762.5619999999999"/>
    <n v="1767.4380000000001"/>
    <n v="1750.9159999999999"/>
    <n v="1751.0509999999999"/>
    <n v="1747.9929999999999"/>
    <n v="14.569000000000001"/>
    <n v="0.83350000000000002"/>
    <m/>
    <n v="12308900"/>
    <n v="9966282500"/>
    <m/>
    <m/>
    <n v="1204071729.3314688"/>
  </r>
  <r>
    <x v="459"/>
    <n v="1769.681"/>
    <n v="1770.357"/>
    <n v="1754.866"/>
    <n v="1763.789"/>
    <n v="1762.5619999999999"/>
    <n v="7.1189999999999998"/>
    <n v="0.40389999999999998"/>
    <m/>
    <n v="10210900"/>
    <n v="8423788750"/>
    <m/>
    <m/>
    <n v="1017728385.2779477"/>
  </r>
  <r>
    <x v="460"/>
    <n v="1745.2270000000001"/>
    <n v="1776.019"/>
    <n v="1745.105"/>
    <n v="1765.5630000000001"/>
    <n v="1769.681"/>
    <n v="-24.454000000000001"/>
    <n v="-1.3817999999999999"/>
    <m/>
    <n v="13622700"/>
    <n v="10982960000"/>
    <m/>
    <m/>
    <n v="1326901181.1872628"/>
  </r>
  <r>
    <x v="461"/>
    <n v="1751.182"/>
    <n v="1754.768"/>
    <n v="1737.0630000000001"/>
    <n v="1740.077"/>
    <n v="1745.2270000000001"/>
    <n v="5.9550000000000001"/>
    <n v="0.3412"/>
    <m/>
    <n v="9694300"/>
    <n v="9043439380"/>
    <m/>
    <m/>
    <n v="1092578903.6213741"/>
  </r>
  <r>
    <x v="462"/>
    <n v="1745.4069999999999"/>
    <n v="1756.4739999999999"/>
    <n v="1743.33"/>
    <n v="1752.0150000000001"/>
    <n v="1751.182"/>
    <n v="-5.7750000000000004"/>
    <n v="-0.32979999999999998"/>
    <m/>
    <n v="8245100"/>
    <n v="7075285000"/>
    <m/>
    <m/>
    <n v="854786910.62609327"/>
  </r>
  <r>
    <x v="463"/>
    <n v="1748.682"/>
    <n v="1748.9680000000001"/>
    <n v="1730.806"/>
    <n v="1743.625"/>
    <n v="1745.4069999999999"/>
    <n v="3.2749999999999999"/>
    <n v="0.18759999999999999"/>
    <m/>
    <n v="7386900"/>
    <n v="5999253130"/>
    <m/>
    <m/>
    <n v="724801327.45929289"/>
  </r>
  <r>
    <x v="464"/>
    <n v="1728.8779999999999"/>
    <n v="1748.9749999999999"/>
    <n v="1726.692"/>
    <n v="1748.021"/>
    <n v="1748.682"/>
    <n v="-19.803999999999998"/>
    <n v="-1.1325000000000001"/>
    <m/>
    <n v="9127800"/>
    <n v="6325175630"/>
    <m/>
    <m/>
    <n v="764200830.19134808"/>
  </r>
  <r>
    <x v="465"/>
    <n v="1715.172"/>
    <n v="1728.8340000000001"/>
    <n v="1714.175"/>
    <n v="1724.875"/>
    <n v="1728.8779999999999"/>
    <n v="-13.706"/>
    <n v="-0.79279999999999995"/>
    <m/>
    <n v="8719700"/>
    <n v="6643463750"/>
    <m/>
    <m/>
    <n v="802656054.16811597"/>
  </r>
  <r>
    <x v="466"/>
    <n v="1688.0129999999999"/>
    <n v="1720.55"/>
    <n v="1687.087"/>
    <n v="1713.78"/>
    <n v="1715.172"/>
    <n v="-27.158999999999999"/>
    <n v="-1.5834999999999999"/>
    <m/>
    <n v="8595300"/>
    <n v="6472988130"/>
    <m/>
    <m/>
    <n v="782069760.79996395"/>
  </r>
  <r>
    <x v="467"/>
    <n v="1675.5139999999999"/>
    <n v="1692.905"/>
    <n v="1673.3240000000001"/>
    <n v="1683.7280000000001"/>
    <n v="1688.0129999999999"/>
    <n v="-12.499000000000001"/>
    <n v="-0.74050000000000005"/>
    <m/>
    <n v="6840601"/>
    <n v="5180201880"/>
    <m/>
    <m/>
    <n v="625872009.79105496"/>
  </r>
  <r>
    <x v="468"/>
    <n v="1665.9380000000001"/>
    <n v="1680.838"/>
    <n v="1662.675"/>
    <n v="1673.242"/>
    <n v="1675.5139999999999"/>
    <n v="-9.5760000000000005"/>
    <n v="-0.57150000000000001"/>
    <m/>
    <n v="5152000"/>
    <n v="4110355940"/>
    <m/>
    <m/>
    <n v="496608727.642546"/>
  </r>
  <r>
    <x v="469"/>
    <n v="1687.29"/>
    <n v="1687.769"/>
    <n v="1660.4970000000001"/>
    <n v="1666.5139999999999"/>
    <n v="1665.9380000000001"/>
    <n v="21.352"/>
    <n v="1.2817000000000001"/>
    <m/>
    <n v="6820200"/>
    <n v="5607603130"/>
    <m/>
    <m/>
    <n v="677505321.99247587"/>
  </r>
  <r>
    <x v="470"/>
    <n v="1672.6980000000001"/>
    <n v="1693.181"/>
    <n v="1671.9359999999999"/>
    <n v="1688.9169999999999"/>
    <n v="1687.29"/>
    <n v="-14.592000000000001"/>
    <n v="-0.86480000000000001"/>
    <m/>
    <n v="5899801"/>
    <n v="5211163130"/>
    <m/>
    <m/>
    <n v="629616556.80654705"/>
  </r>
  <r>
    <x v="471"/>
    <n v="1631.537"/>
    <n v="1669.48"/>
    <n v="1628.47"/>
    <n v="1669.4749999999999"/>
    <n v="1672.6980000000001"/>
    <n v="-41.161000000000001"/>
    <n v="-2.4607999999999999"/>
    <m/>
    <n v="8320900"/>
    <n v="6489420630"/>
    <m/>
    <m/>
    <n v="784056566.79758823"/>
  </r>
  <r>
    <x v="472"/>
    <n v="1640.1420000000001"/>
    <n v="1640.7929999999999"/>
    <n v="1624.4960000000001"/>
    <n v="1627.4390000000001"/>
    <n v="1631.537"/>
    <n v="8.6050000000000004"/>
    <n v="0.52739999999999998"/>
    <m/>
    <n v="5902500"/>
    <n v="4309066560"/>
    <m/>
    <m/>
    <n v="520628680.88743633"/>
  </r>
  <r>
    <x v="473"/>
    <n v="1606.104"/>
    <n v="1640.143"/>
    <n v="1601.2370000000001"/>
    <n v="1639.5219999999999"/>
    <n v="1640.1420000000001"/>
    <n v="-34.037999999999997"/>
    <n v="-2.0752999999999999"/>
    <m/>
    <n v="6635700"/>
    <n v="4923334060"/>
    <m/>
    <m/>
    <n v="594845515.0402658"/>
  </r>
  <r>
    <x v="474"/>
    <n v="1611.17"/>
    <n v="1613.6020000000001"/>
    <n v="1593.0260000000001"/>
    <n v="1604.6669999999999"/>
    <n v="1606.104"/>
    <n v="5.0659999999999998"/>
    <n v="0.31540000000000001"/>
    <m/>
    <n v="6263900"/>
    <n v="4668021560"/>
    <m/>
    <m/>
    <n v="563998228.68758678"/>
  </r>
  <r>
    <x v="475"/>
    <n v="1633.643"/>
    <n v="1634.33"/>
    <n v="1605.146"/>
    <n v="1610.6479999999999"/>
    <n v="1611.17"/>
    <n v="22.472999999999999"/>
    <n v="1.3948"/>
    <m/>
    <n v="7229000"/>
    <n v="5329963130"/>
    <m/>
    <m/>
    <n v="643975124.29015982"/>
  </r>
  <r>
    <x v="476"/>
    <n v="1627.923"/>
    <n v="1644.4090000000001"/>
    <n v="1625.4549999999999"/>
    <n v="1635.461"/>
    <n v="1633.643"/>
    <n v="-5.72"/>
    <n v="-0.35010000000000002"/>
    <m/>
    <n v="7360700"/>
    <n v="6132020000"/>
    <m/>
    <m/>
    <n v="740884123.75386655"/>
  </r>
  <r>
    <x v="477"/>
    <n v="1639.4839999999999"/>
    <n v="1639.848"/>
    <n v="1619.5309999999999"/>
    <n v="1626.9549999999999"/>
    <n v="1627.923"/>
    <n v="11.561"/>
    <n v="0.71020000000000005"/>
    <m/>
    <n v="7060500"/>
    <n v="5788818750"/>
    <m/>
    <m/>
    <n v="699413564.00629342"/>
  </r>
  <r>
    <x v="478"/>
    <n v="1645.971"/>
    <n v="1649.8"/>
    <n v="1638.316"/>
    <n v="1641.4280000000001"/>
    <n v="1639.4839999999999"/>
    <n v="6.4870000000000001"/>
    <n v="0.3957"/>
    <m/>
    <n v="10632300"/>
    <n v="6353920630"/>
    <m/>
    <m/>
    <n v="767690001.21854103"/>
  </r>
  <r>
    <x v="479"/>
    <n v="1611.393"/>
    <n v="1643.5"/>
    <n v="1608.829"/>
    <n v="1643.4849999999999"/>
    <n v="1645.971"/>
    <n v="-34.578000000000003"/>
    <n v="-2.1008"/>
    <m/>
    <n v="5265300"/>
    <n v="3482604060"/>
    <m/>
    <m/>
    <n v="420777143.85087806"/>
  </r>
  <r>
    <x v="480"/>
    <n v="1596.76"/>
    <n v="1605.741"/>
    <n v="1584.6559999999999"/>
    <n v="1605.741"/>
    <n v="1611.393"/>
    <n v="-14.632999999999999"/>
    <n v="-0.90810000000000002"/>
    <m/>
    <n v="5134000"/>
    <n v="3273247810"/>
    <m/>
    <m/>
    <n v="395475008.34286392"/>
  </r>
  <r>
    <x v="481"/>
    <n v="1583.461"/>
    <n v="1607.722"/>
    <n v="1582.4480000000001"/>
    <n v="1594.867"/>
    <n v="1596.76"/>
    <n v="-13.298999999999999"/>
    <n v="-0.83289999999999997"/>
    <m/>
    <n v="6071400"/>
    <n v="4025047810"/>
    <m/>
    <m/>
    <n v="486309232.67871928"/>
  </r>
  <r>
    <x v="482"/>
    <n v="1561.3489999999999"/>
    <n v="1580.72"/>
    <n v="1552.558"/>
    <n v="1580.711"/>
    <n v="1583.461"/>
    <n v="-22.111999999999998"/>
    <n v="-1.3964000000000001"/>
    <m/>
    <n v="6808601"/>
    <n v="4483396880"/>
    <m/>
    <m/>
    <n v="541692219.19937861"/>
  </r>
  <r>
    <x v="483"/>
    <n v="1576.4369999999999"/>
    <n v="1580.0070000000001"/>
    <n v="1523.663"/>
    <n v="1556.7370000000001"/>
    <n v="1561.3489999999999"/>
    <n v="15.087999999999999"/>
    <n v="0.96630000000000005"/>
    <m/>
    <n v="12487601"/>
    <n v="6219619380"/>
    <m/>
    <m/>
    <n v="751466709.47685862"/>
  </r>
  <r>
    <x v="484"/>
    <n v="1535.5930000000001"/>
    <n v="1574.268"/>
    <n v="1535.2840000000001"/>
    <n v="1574.261"/>
    <n v="1576.4369999999999"/>
    <n v="-40.844000000000001"/>
    <n v="-2.5909"/>
    <m/>
    <n v="5483400"/>
    <n v="4559825940"/>
    <m/>
    <m/>
    <n v="550927184.69840252"/>
  </r>
  <r>
    <x v="485"/>
    <n v="1485.1079999999999"/>
    <n v="1519.932"/>
    <n v="1484.4639999999999"/>
    <n v="1519.932"/>
    <n v="1535.5930000000001"/>
    <n v="-50.484999999999999"/>
    <n v="-3.2877000000000001"/>
    <m/>
    <n v="8867100"/>
    <n v="5710193750"/>
    <m/>
    <m/>
    <n v="689910220.18097031"/>
  </r>
  <r>
    <x v="486"/>
    <n v="1459.653"/>
    <n v="1491.703"/>
    <n v="1458.02"/>
    <n v="1475.338"/>
    <n v="1485.1079999999999"/>
    <n v="-25.454999999999998"/>
    <n v="-1.714"/>
    <m/>
    <n v="7312500"/>
    <n v="5276911880"/>
    <m/>
    <m/>
    <n v="637560754.74783635"/>
  </r>
  <r>
    <x v="487"/>
    <n v="1479.6189999999999"/>
    <n v="1482.1780000000001"/>
    <n v="1439.4"/>
    <n v="1458.8430000000001"/>
    <n v="1459.653"/>
    <n v="19.966000000000001"/>
    <n v="1.3678999999999999"/>
    <m/>
    <n v="6379801"/>
    <n v="5789749380"/>
    <m/>
    <m/>
    <n v="699519656.70408297"/>
  </r>
  <r>
    <x v="488"/>
    <n v="1419.519"/>
    <n v="1476.3779999999999"/>
    <n v="1416.3019999999999"/>
    <n v="1476.3579999999999"/>
    <n v="1479.6189999999999"/>
    <n v="-60.1"/>
    <n v="-4.0618999999999996"/>
    <m/>
    <n v="8109100"/>
    <n v="5227981560"/>
    <m/>
    <m/>
    <n v="631644750.90066862"/>
  </r>
  <r>
    <x v="489"/>
    <n v="1415.4380000000001"/>
    <n v="1434.9659999999999"/>
    <n v="1376.8879999999999"/>
    <n v="1405.55"/>
    <n v="1419.519"/>
    <n v="-4.0810000000000004"/>
    <n v="-0.28749999999999998"/>
    <m/>
    <n v="10553100"/>
    <n v="7145716250"/>
    <m/>
    <m/>
    <n v="863350685.6350497"/>
  </r>
  <r>
    <x v="490"/>
    <n v="1366.9680000000001"/>
    <n v="1412.212"/>
    <n v="1362.6179999999999"/>
    <n v="1406.9970000000001"/>
    <n v="1415.4380000000001"/>
    <n v="-48.47"/>
    <n v="-3.4243999999999999"/>
    <m/>
    <n v="5676900"/>
    <n v="4781876250"/>
    <m/>
    <m/>
    <n v="577748053.19835925"/>
  </r>
  <r>
    <x v="491"/>
    <n v="1358.691"/>
    <n v="1400.76"/>
    <n v="1348.789"/>
    <n v="1360.2940000000001"/>
    <n v="1366.9680000000001"/>
    <n v="-8.2769999999999992"/>
    <n v="-0.60550000000000004"/>
    <m/>
    <n v="9519900"/>
    <n v="6096208750"/>
    <m/>
    <m/>
    <n v="736546190.88131011"/>
  </r>
  <r>
    <x v="492"/>
    <n v="1444.9649999999999"/>
    <n v="1445.6959999999999"/>
    <n v="1346.173"/>
    <n v="1355.8630000000001"/>
    <n v="1358.691"/>
    <n v="86.274000000000001"/>
    <n v="6.3498000000000001"/>
    <m/>
    <n v="13839500"/>
    <n v="8804593750"/>
    <m/>
    <m/>
    <n v="1063797401.9522878"/>
  </r>
  <r>
    <x v="493"/>
    <n v="1456.404"/>
    <n v="1478.54"/>
    <n v="1400.354"/>
    <n v="1435.319"/>
    <n v="1444.9649999999999"/>
    <n v="11.439"/>
    <n v="0.79159999999999997"/>
    <m/>
    <n v="17330600"/>
    <n v="12071696250"/>
    <m/>
    <m/>
    <n v="1458538516.6586676"/>
  </r>
  <r>
    <x v="494"/>
    <n v="1451.4839999999999"/>
    <n v="1464.902"/>
    <n v="1442.9390000000001"/>
    <n v="1449.8820000000001"/>
    <n v="1456.404"/>
    <n v="-4.92"/>
    <n v="-0.33779999999999999"/>
    <m/>
    <n v="9777400"/>
    <n v="7091905630"/>
    <m/>
    <m/>
    <n v="856864254.11805725"/>
  </r>
  <r>
    <x v="495"/>
    <n v="1359.549"/>
    <n v="1448.6030000000001"/>
    <n v="1357.55"/>
    <n v="1444.501"/>
    <n v="1451.4839999999999"/>
    <n v="-91.935000000000002"/>
    <n v="-6.3338999999999999"/>
    <m/>
    <n v="13984100"/>
    <n v="8988113750"/>
    <m/>
    <m/>
    <n v="1085964268.9317923"/>
  </r>
  <r>
    <x v="496"/>
    <n v="1392.7750000000001"/>
    <n v="1396.1079999999999"/>
    <n v="1339.2"/>
    <n v="1343.3579999999999"/>
    <n v="1359.549"/>
    <n v="33.225999999999999"/>
    <n v="2.4439000000000002"/>
    <m/>
    <n v="8726100"/>
    <n v="6006445630"/>
    <m/>
    <m/>
    <n v="725711074.56889462"/>
  </r>
  <r>
    <x v="497"/>
    <n v="1396.605"/>
    <n v="1408.05"/>
    <n v="1381.0070000000001"/>
    <n v="1392.95"/>
    <n v="1392.7750000000001"/>
    <n v="3.83"/>
    <n v="0.27500000000000002"/>
    <m/>
    <n v="7118000"/>
    <n v="4822857190"/>
    <m/>
    <m/>
    <n v="582715231.0899123"/>
  </r>
  <r>
    <x v="498"/>
    <n v="1491.665"/>
    <n v="1501.33"/>
    <n v="1413.222"/>
    <n v="1413.2239999999999"/>
    <n v="1396.605"/>
    <n v="95.06"/>
    <n v="6.8064999999999998"/>
    <m/>
    <n v="27589602"/>
    <n v="17982561250"/>
    <m/>
    <m/>
    <n v="2172725340.3019409"/>
  </r>
  <r>
    <x v="499"/>
    <n v="1485.77"/>
    <n v="1507.6389999999999"/>
    <n v="1480.77"/>
    <n v="1494.577"/>
    <n v="1491.665"/>
    <n v="-5.8949999999999996"/>
    <n v="-0.3952"/>
    <m/>
    <n v="18166900"/>
    <n v="13016400000"/>
    <m/>
    <m/>
    <n v="1572681406.1357193"/>
  </r>
  <r>
    <x v="500"/>
    <n v="1511.327"/>
    <n v="1513.671"/>
    <n v="1476.133"/>
    <n v="1485.6759999999999"/>
    <n v="1485.77"/>
    <n v="25.556999999999999"/>
    <n v="1.7201"/>
    <m/>
    <n v="11584700"/>
    <n v="8102460630"/>
    <m/>
    <m/>
    <n v="978960049.23843861"/>
  </r>
  <r>
    <x v="501"/>
    <n v="1518.28"/>
    <n v="1522.3240000000001"/>
    <n v="1502.086"/>
    <n v="1510.567"/>
    <n v="1511.327"/>
    <n v="6.9530000000000003"/>
    <n v="0.46010000000000001"/>
    <m/>
    <n v="13974400"/>
    <n v="9364809380"/>
    <m/>
    <m/>
    <n v="1131490493.4972122"/>
  </r>
  <r>
    <x v="502"/>
    <n v="1485.8019999999999"/>
    <n v="1521.558"/>
    <n v="1484.2470000000001"/>
    <n v="1517.8130000000001"/>
    <n v="1518.28"/>
    <n v="-32.478000000000002"/>
    <n v="-2.1391"/>
    <m/>
    <n v="11856200"/>
    <n v="8025753750"/>
    <m/>
    <m/>
    <n v="969687406.79616106"/>
  </r>
  <r>
    <x v="503"/>
    <n v="1515.394"/>
    <n v="1521.027"/>
    <n v="1481.068"/>
    <n v="1482.357"/>
    <n v="1485.8019999999999"/>
    <n v="29.591999999999999"/>
    <n v="1.9917"/>
    <m/>
    <n v="12798700"/>
    <n v="8823511880"/>
    <m/>
    <m/>
    <n v="1066074149.1376551"/>
  </r>
  <r>
    <x v="504"/>
    <n v="1506.615"/>
    <n v="1530.126"/>
    <n v="1506.069"/>
    <n v="1520.7170000000001"/>
    <n v="1515.394"/>
    <n v="-8.7789999999999999"/>
    <n v="-0.57930000000000004"/>
    <m/>
    <n v="9404000"/>
    <n v="6845197500"/>
    <m/>
    <m/>
    <n v="827046792.54329216"/>
  </r>
  <r>
    <x v="505"/>
    <n v="1530.2840000000001"/>
    <n v="1544.5740000000001"/>
    <n v="1521.66"/>
    <n v="1540.4929999999999"/>
    <n v="1506.615"/>
    <n v="23.669"/>
    <n v="1.571"/>
    <m/>
    <n v="11375700"/>
    <n v="8265858130"/>
    <m/>
    <m/>
    <n v="998714208.09935033"/>
  </r>
  <r>
    <x v="506"/>
    <n v="1531.43"/>
    <n v="1531.7170000000001"/>
    <n v="1507.575"/>
    <n v="1529.376"/>
    <n v="1530.2840000000001"/>
    <n v="1.1459999999999999"/>
    <n v="7.4899999999999994E-2"/>
    <m/>
    <n v="9296600"/>
    <n v="6630672500"/>
    <m/>
    <m/>
    <n v="801132875.51446927"/>
  </r>
  <r>
    <x v="507"/>
    <n v="1538.319"/>
    <n v="1544.921"/>
    <n v="1524.6849999999999"/>
    <n v="1531.317"/>
    <n v="1531.43"/>
    <n v="6.8890000000000002"/>
    <n v="0.44979999999999998"/>
    <m/>
    <n v="11617100"/>
    <n v="7038142500"/>
    <m/>
    <m/>
    <n v="850363834.26136053"/>
  </r>
  <r>
    <x v="508"/>
    <n v="1524.701"/>
    <n v="1544.394"/>
    <n v="1521.0830000000001"/>
    <n v="1537.9259999999999"/>
    <n v="1538.319"/>
    <n v="-13.618"/>
    <n v="-0.88529999999999998"/>
    <m/>
    <n v="9027800"/>
    <n v="6504765000"/>
    <m/>
    <m/>
    <n v="785927102.12921357"/>
  </r>
  <r>
    <x v="509"/>
    <n v="1502.54"/>
    <n v="1521.567"/>
    <n v="1501.556"/>
    <n v="1521.528"/>
    <n v="1524.701"/>
    <n v="-22.161000000000001"/>
    <n v="-1.4535"/>
    <m/>
    <n v="7298201"/>
    <n v="5523418130"/>
    <m/>
    <m/>
    <n v="667355527.00705111"/>
  </r>
  <r>
    <x v="510"/>
    <n v="1526.8040000000001"/>
    <n v="1527.4"/>
    <n v="1494.8340000000001"/>
    <n v="1497.827"/>
    <n v="1502.54"/>
    <n v="24.263999999999999"/>
    <n v="1.6149"/>
    <m/>
    <n v="7526300"/>
    <n v="5573279380"/>
    <m/>
    <m/>
    <n v="673379909.00888598"/>
  </r>
  <r>
    <x v="511"/>
    <n v="1560.079"/>
    <n v="1566.066"/>
    <n v="1529.298"/>
    <n v="1529.298"/>
    <n v="1526.8040000000001"/>
    <n v="33.274999999999999"/>
    <n v="2.1793999999999998"/>
    <m/>
    <n v="18763600"/>
    <n v="12438812500"/>
    <m/>
    <m/>
    <n v="1502889147.2305713"/>
  </r>
  <r>
    <x v="512"/>
    <n v="1569.2080000000001"/>
    <n v="1594.6669999999999"/>
    <n v="1563.923"/>
    <n v="1564.694"/>
    <n v="1560.079"/>
    <n v="9.1289999999999996"/>
    <n v="0.58520000000000005"/>
    <m/>
    <n v="21051700"/>
    <n v="16214352500"/>
    <m/>
    <m/>
    <n v="1959069029.467274"/>
  </r>
  <r>
    <x v="513"/>
    <n v="1613.001"/>
    <n v="1613.2560000000001"/>
    <n v="1569.0730000000001"/>
    <n v="1569.172"/>
    <n v="1569.2080000000001"/>
    <n v="43.792999999999999"/>
    <n v="2.7907999999999999"/>
    <m/>
    <n v="22017900"/>
    <n v="16694921250"/>
    <m/>
    <m/>
    <n v="2017050057.8658142"/>
  </r>
  <r>
    <x v="514"/>
    <n v="1640.2560000000001"/>
    <n v="1645.2919999999999"/>
    <n v="1611.2280000000001"/>
    <n v="1622.8689999999999"/>
    <n v="1613.001"/>
    <n v="27.254999999999999"/>
    <n v="1.6897"/>
    <m/>
    <n v="33084300"/>
    <n v="23828010000"/>
    <m/>
    <m/>
    <n v="2878787309.3438416"/>
  </r>
  <r>
    <x v="515"/>
    <n v="1664.0940000000001"/>
    <n v="1664.519"/>
    <n v="1632.615"/>
    <n v="1643.59"/>
    <n v="1640.2560000000001"/>
    <n v="23.838000000000001"/>
    <n v="1.4533"/>
    <m/>
    <n v="36350700"/>
    <n v="21287872500"/>
    <m/>
    <m/>
    <n v="2571930968.6534729"/>
  </r>
  <r>
    <x v="516"/>
    <n v="1643.692"/>
    <n v="1672.039"/>
    <n v="1641.5830000000001"/>
    <n v="1665.2370000000001"/>
    <n v="1664.0940000000001"/>
    <n v="-20.402000000000001"/>
    <n v="-1.226"/>
    <m/>
    <n v="30771400"/>
    <n v="22291020000"/>
    <m/>
    <m/>
    <n v="2693193048.3930554"/>
  </r>
  <r>
    <x v="517"/>
    <n v="1623.432"/>
    <n v="1655.634"/>
    <n v="1621.797"/>
    <n v="1636.9449999999999"/>
    <n v="1643.692"/>
    <n v="-20.260000000000002"/>
    <n v="-1.2325999999999999"/>
    <m/>
    <n v="19757200"/>
    <n v="15787237500"/>
    <m/>
    <m/>
    <n v="1907408377.3793285"/>
  </r>
  <r>
    <x v="518"/>
    <n v="1665.1510000000001"/>
    <n v="1665.7850000000001"/>
    <n v="1621.079"/>
    <n v="1621.079"/>
    <n v="1623.432"/>
    <n v="41.719000000000001"/>
    <n v="2.5697999999999999"/>
    <m/>
    <n v="16495100"/>
    <n v="12866096250"/>
    <m/>
    <m/>
    <n v="1554420810.0171349"/>
  </r>
  <r>
    <x v="519"/>
    <n v="1620.9760000000001"/>
    <n v="1676.5060000000001"/>
    <n v="1620.5619999999999"/>
    <n v="1671.825"/>
    <n v="1665.1510000000001"/>
    <n v="-44.174999999999997"/>
    <n v="-2.6528999999999998"/>
    <m/>
    <n v="17542200"/>
    <n v="15303350000"/>
    <m/>
    <m/>
    <n v="1848816755.4260595"/>
  </r>
  <r>
    <x v="520"/>
    <n v="1623.884"/>
    <n v="1657.6780000000001"/>
    <n v="1610.9929999999999"/>
    <n v="1641.4290000000001"/>
    <n v="1620.9760000000001"/>
    <n v="2.9079999999999999"/>
    <n v="0.1794"/>
    <m/>
    <n v="16323000"/>
    <n v="11684116250"/>
    <m/>
    <m/>
    <n v="1411571809.5153823"/>
  </r>
  <r>
    <x v="521"/>
    <n v="1665.357"/>
    <n v="1665.6220000000001"/>
    <n v="1624.29"/>
    <n v="1624.319"/>
    <n v="1623.884"/>
    <n v="41.472999999999999"/>
    <n v="2.5539000000000001"/>
    <m/>
    <n v="17211900"/>
    <n v="14494296250"/>
    <m/>
    <m/>
    <n v="1751068719.7198267"/>
  </r>
  <r>
    <x v="522"/>
    <n v="1682.51"/>
    <n v="1686.105"/>
    <n v="1664.3679999999999"/>
    <n v="1673.2650000000001"/>
    <n v="1665.357"/>
    <n v="17.152999999999999"/>
    <n v="1.03"/>
    <m/>
    <n v="26220600"/>
    <n v="20311537500"/>
    <m/>
    <m/>
    <n v="2453842894.12151"/>
  </r>
  <r>
    <x v="523"/>
    <n v="1685.0170000000001"/>
    <n v="1693.873"/>
    <n v="1675.2449999999999"/>
    <n v="1686.9459999999999"/>
    <n v="1682.51"/>
    <n v="2.5070000000000001"/>
    <n v="0.14899999999999999"/>
    <m/>
    <n v="18358166"/>
    <n v="14749020000"/>
    <m/>
    <m/>
    <n v="1781874403.7254276"/>
  </r>
  <r>
    <x v="524"/>
    <n v="1669.694"/>
    <n v="1684.461"/>
    <n v="1659.5160000000001"/>
    <n v="1684.0709999999999"/>
    <n v="1685.0170000000001"/>
    <n v="-15.323"/>
    <n v="-0.90939999999999999"/>
    <m/>
    <n v="13586600"/>
    <n v="11142367500"/>
    <m/>
    <m/>
    <n v="1346169656.512763"/>
  </r>
  <r>
    <x v="525"/>
    <n v="1675.289"/>
    <n v="1677.0450000000001"/>
    <n v="1663.395"/>
    <n v="1667.8530000000001"/>
    <n v="1669.694"/>
    <n v="5.5949999999999998"/>
    <n v="0.33510000000000001"/>
    <m/>
    <n v="11101700"/>
    <n v="9664671250"/>
    <m/>
    <m/>
    <n v="1167664458.5328815"/>
  </r>
  <r>
    <x v="526"/>
    <n v="1649.4839999999999"/>
    <n v="1675.21"/>
    <n v="1641.914"/>
    <n v="1674.704"/>
    <n v="1675.289"/>
    <n v="-25.805"/>
    <n v="-1.5403"/>
    <m/>
    <n v="13766799"/>
    <n v="10288308750"/>
    <m/>
    <m/>
    <n v="1242992252.5045249"/>
  </r>
  <r>
    <x v="527"/>
    <n v="1654.231"/>
    <n v="1655.1759999999999"/>
    <n v="1635.816"/>
    <n v="1646.6790000000001"/>
    <n v="1649.4839999999999"/>
    <n v="4.7469999999999999"/>
    <n v="0.2878"/>
    <m/>
    <n v="9183000"/>
    <n v="7816612500"/>
    <m/>
    <m/>
    <n v="944360387.28476858"/>
  </r>
  <r>
    <x v="528"/>
    <n v="1650.673"/>
    <n v="1666.5150000000001"/>
    <n v="1645.34"/>
    <n v="1653.9829999999999"/>
    <n v="1654.231"/>
    <n v="-3.5579999999999998"/>
    <n v="-0.21510000000000001"/>
    <m/>
    <n v="9549300"/>
    <n v="9032368750"/>
    <m/>
    <m/>
    <n v="1091215007.8966873"/>
  </r>
  <r>
    <x v="529"/>
    <n v="1603.905"/>
    <n v="1648.087"/>
    <n v="1596.2539999999999"/>
    <n v="1648.087"/>
    <n v="1650.673"/>
    <n v="-46.768000000000001"/>
    <n v="-2.8332999999999999"/>
    <m/>
    <n v="15007400"/>
    <n v="12098887500"/>
    <m/>
    <m/>
    <n v="1461686074.1932874"/>
  </r>
  <r>
    <x v="530"/>
    <n v="1608.5060000000001"/>
    <n v="1609.9169999999999"/>
    <n v="1589.4069999999999"/>
    <n v="1598.0260000000001"/>
    <n v="1603.905"/>
    <n v="4.601"/>
    <n v="0.28689999999999999"/>
    <m/>
    <n v="9246300"/>
    <n v="7113985000"/>
    <m/>
    <m/>
    <n v="859451979.07823622"/>
  </r>
  <r>
    <x v="531"/>
    <n v="1582.883"/>
    <n v="1610.7270000000001"/>
    <n v="1575.972"/>
    <n v="1608.519"/>
    <n v="1608.5060000000001"/>
    <n v="-25.623000000000001"/>
    <n v="-1.593"/>
    <m/>
    <n v="10704700"/>
    <n v="7913958750"/>
    <m/>
    <m/>
    <n v="956103878.78187013"/>
  </r>
  <r>
    <x v="532"/>
    <n v="1594.508"/>
    <n v="1603.798"/>
    <n v="1582.672"/>
    <n v="1582.7439999999999"/>
    <n v="1582.883"/>
    <n v="11.625"/>
    <n v="0.73440000000000005"/>
    <m/>
    <n v="9056800"/>
    <n v="6710523750"/>
    <m/>
    <m/>
    <n v="810714079.85704505"/>
  </r>
  <r>
    <x v="533"/>
    <n v="1641.6990000000001"/>
    <n v="1643.54"/>
    <n v="1583.634"/>
    <n v="1595.018"/>
    <n v="1594.508"/>
    <n v="47.191000000000003"/>
    <n v="2.9596"/>
    <m/>
    <n v="13272800"/>
    <n v="9569175000"/>
    <m/>
    <m/>
    <n v="1156095406.9292452"/>
  </r>
  <r>
    <x v="534"/>
    <n v="1634.643"/>
    <n v="1657.0940000000001"/>
    <n v="1628.546"/>
    <n v="1650.5039999999999"/>
    <n v="1641.6990000000001"/>
    <n v="-7.056"/>
    <n v="-0.42980000000000002"/>
    <m/>
    <n v="13270200"/>
    <n v="10183404380"/>
    <m/>
    <m/>
    <n v="1230318091.2852046"/>
  </r>
  <r>
    <x v="535"/>
    <n v="1640.65"/>
    <n v="1643.6759999999999"/>
    <n v="1631.067"/>
    <n v="1633.8309999999999"/>
    <n v="1634.643"/>
    <n v="6.0069999999999997"/>
    <n v="0.36749999999999999"/>
    <m/>
    <n v="7840400"/>
    <n v="6698720630"/>
    <m/>
    <m/>
    <n v="809310146.47794449"/>
  </r>
  <r>
    <x v="536"/>
    <n v="1667.5219999999999"/>
    <n v="1671.8630000000001"/>
    <n v="1640.692"/>
    <n v="1641.847"/>
    <n v="1640.65"/>
    <n v="26.872"/>
    <n v="1.6378999999999999"/>
    <m/>
    <n v="18754700"/>
    <n v="16931501250"/>
    <m/>
    <m/>
    <n v="2045614603.5456121"/>
  </r>
  <r>
    <x v="537"/>
    <n v="1677.6579999999999"/>
    <n v="1677.9380000000001"/>
    <n v="1663.473"/>
    <n v="1670.8019999999999"/>
    <n v="1667.5219999999999"/>
    <n v="10.135999999999999"/>
    <n v="0.60780000000000001"/>
    <m/>
    <n v="14493700"/>
    <n v="12817203750"/>
    <m/>
    <m/>
    <n v="1548508229.616446"/>
  </r>
  <r>
    <x v="538"/>
    <n v="1649.53"/>
    <n v="1680.298"/>
    <n v="1649.269"/>
    <n v="1679.3409999999999"/>
    <n v="1677.6579999999999"/>
    <n v="-28.128"/>
    <n v="-1.6766000000000001"/>
    <m/>
    <n v="11766400"/>
    <n v="9992080000"/>
    <m/>
    <m/>
    <n v="1207173872.7031877"/>
  </r>
  <r>
    <x v="539"/>
    <n v="1658.979"/>
    <n v="1664.415"/>
    <n v="1648.454"/>
    <n v="1648.454"/>
    <n v="1649.53"/>
    <n v="9.4489999999999998"/>
    <n v="0.57279999999999998"/>
    <m/>
    <n v="11237800"/>
    <n v="8892155630"/>
    <m/>
    <m/>
    <n v="1074291880.5697258"/>
  </r>
  <r>
    <x v="540"/>
    <n v="1649.5"/>
    <n v="1664.5239999999999"/>
    <n v="1638.6379999999999"/>
    <n v="1660.5719999999999"/>
    <n v="1658.979"/>
    <n v="-9.4789999999999992"/>
    <n v="-0.57140000000000002"/>
    <m/>
    <n v="10513300"/>
    <n v="7538033130"/>
    <m/>
    <m/>
    <n v="910703950.84983635"/>
  </r>
  <r>
    <x v="541"/>
    <n v="1640.2850000000001"/>
    <n v="1654.7439999999999"/>
    <n v="1635.751"/>
    <n v="1647.508"/>
    <n v="1649.5"/>
    <n v="-9.2149999999999999"/>
    <n v="-0.55869999999999997"/>
    <m/>
    <n v="7547600"/>
    <n v="6515857500"/>
    <m/>
    <m/>
    <n v="787210279.66940463"/>
  </r>
  <r>
    <x v="542"/>
    <n v="1644.395"/>
    <n v="1649.433"/>
    <n v="1630.2280000000001"/>
    <n v="1641.7239999999999"/>
    <n v="1640.2850000000001"/>
    <n v="4.1100000000000003"/>
    <n v="0.25059999999999999"/>
    <m/>
    <n v="9050200"/>
    <n v="6295121880"/>
    <m/>
    <m/>
    <n v="760537608.42739689"/>
  </r>
  <r>
    <x v="543"/>
    <n v="1628.1369999999999"/>
    <n v="1646.252"/>
    <n v="1626.0340000000001"/>
    <n v="1644.1469999999999"/>
    <n v="1644.395"/>
    <n v="-16.257999999999999"/>
    <n v="-0.98870000000000002"/>
    <m/>
    <n v="9560200"/>
    <n v="7689960000"/>
    <m/>
    <m/>
    <n v="929053304.89047575"/>
  </r>
  <r>
    <x v="544"/>
    <n v="1635.172"/>
    <n v="1635.529"/>
    <n v="1603.9559999999999"/>
    <n v="1625.249"/>
    <n v="1628.1369999999999"/>
    <n v="7.0350000000000001"/>
    <n v="0.43209999999999998"/>
    <m/>
    <n v="10622400"/>
    <n v="8564050630"/>
    <m/>
    <m/>
    <n v="1034636741.9779091"/>
  </r>
  <r>
    <x v="545"/>
    <n v="1627.48"/>
    <n v="1637.1849999999999"/>
    <n v="1619.1579999999999"/>
    <n v="1633.6420000000001"/>
    <n v="1635.172"/>
    <n v="-7.6920000000000002"/>
    <n v="-0.47039999999999998"/>
    <m/>
    <n v="6609401"/>
    <n v="5641933750"/>
    <m/>
    <m/>
    <n v="681611098.03658497"/>
  </r>
  <r>
    <x v="546"/>
    <n v="1624.546"/>
    <n v="1634.8630000000001"/>
    <n v="1621.866"/>
    <n v="1626.63"/>
    <n v="1627.48"/>
    <n v="-2.9340000000000002"/>
    <n v="-0.18029999999999999"/>
    <m/>
    <n v="6396100"/>
    <n v="5265225000"/>
    <m/>
    <m/>
    <n v="636108002.92868376"/>
  </r>
  <r>
    <x v="547"/>
    <n v="1611.0509999999999"/>
    <n v="1626.385"/>
    <n v="1609.2049999999999"/>
    <n v="1623.4680000000001"/>
    <n v="1624.546"/>
    <n v="-13.494999999999999"/>
    <n v="-0.83069999999999999"/>
    <m/>
    <n v="6859500"/>
    <n v="5270201880"/>
    <m/>
    <m/>
    <n v="636701205.66568863"/>
  </r>
  <r>
    <x v="548"/>
    <n v="1615.9190000000001"/>
    <n v="1616.7629999999999"/>
    <n v="1603.6369999999999"/>
    <n v="1609.9359999999999"/>
    <n v="1611.0509999999999"/>
    <n v="4.8680000000000003"/>
    <n v="0.30220000000000002"/>
    <m/>
    <n v="5909900"/>
    <n v="5069207810"/>
    <m/>
    <m/>
    <n v="612415468.59168458"/>
  </r>
  <r>
    <x v="549"/>
    <n v="1640.5889999999999"/>
    <n v="1643.153"/>
    <n v="1615.519"/>
    <n v="1615.519"/>
    <n v="1615.9190000000001"/>
    <n v="24.67"/>
    <n v="1.5266999999999999"/>
    <m/>
    <n v="9104900"/>
    <n v="7497190630"/>
    <m/>
    <m/>
    <n v="905748789.90103948"/>
  </r>
  <r>
    <x v="550"/>
    <n v="1665.8119999999999"/>
    <n v="1667.1590000000001"/>
    <n v="1640.559"/>
    <n v="1643.549"/>
    <n v="1640.5889999999999"/>
    <n v="25.222999999999999"/>
    <n v="1.5374000000000001"/>
    <m/>
    <n v="12737100"/>
    <n v="11100216250"/>
    <m/>
    <m/>
    <n v="1341079531.1357083"/>
  </r>
  <r>
    <x v="551"/>
    <n v="1667.749"/>
    <n v="1673.75"/>
    <n v="1657.817"/>
    <n v="1668.3130000000001"/>
    <n v="1665.8119999999999"/>
    <n v="1.9370000000000001"/>
    <n v="0.1163"/>
    <m/>
    <n v="11275200"/>
    <n v="10837828750"/>
    <m/>
    <m/>
    <n v="1309355336.7250433"/>
  </r>
  <r>
    <x v="552"/>
    <n v="1652.3679999999999"/>
    <n v="1670.9169999999999"/>
    <n v="1651.691"/>
    <n v="1669.8710000000001"/>
    <n v="1667.749"/>
    <n v="-15.381"/>
    <n v="-0.92230000000000001"/>
    <m/>
    <n v="5335500"/>
    <n v="5236770630"/>
    <m/>
    <m/>
    <n v="632645505.46070862"/>
  </r>
  <r>
    <x v="553"/>
    <n v="1650.578"/>
    <n v="1659.252"/>
    <n v="1646.816"/>
    <n v="1648.46"/>
    <n v="1652.3679999999999"/>
    <n v="-1.79"/>
    <n v="-0.10829999999999999"/>
    <m/>
    <n v="6538500"/>
    <n v="6052170000"/>
    <m/>
    <m/>
    <n v="731152540.24103343"/>
  </r>
  <r>
    <x v="554"/>
    <n v="1638.1980000000001"/>
    <n v="1652.288"/>
    <n v="1636.86"/>
    <n v="1650.913"/>
    <n v="1650.578"/>
    <n v="-12.38"/>
    <n v="-0.75"/>
    <m/>
    <n v="6997300"/>
    <n v="6503623750"/>
    <m/>
    <m/>
    <n v="785725158.31620848"/>
  </r>
  <r>
    <x v="555"/>
    <n v="1623.94"/>
    <n v="1634.9159999999999"/>
    <n v="1618.4639999999999"/>
    <n v="1634.9010000000001"/>
    <n v="1638.1980000000001"/>
    <n v="-14.257999999999999"/>
    <n v="-0.87029999999999996"/>
    <m/>
    <n v="6777300"/>
    <n v="6262998130"/>
    <m/>
    <m/>
    <n v="756677169.23251915"/>
  </r>
  <r>
    <x v="556"/>
    <n v="1616.231"/>
    <n v="1629.8810000000001"/>
    <n v="1613.5540000000001"/>
    <n v="1622.3309999999999"/>
    <n v="1623.94"/>
    <n v="-7.7089999999999996"/>
    <n v="-0.47470000000000001"/>
    <m/>
    <n v="6308200"/>
    <n v="6205409380"/>
    <m/>
    <m/>
    <n v="749719464.40407479"/>
  </r>
  <r>
    <x v="557"/>
    <n v="1598.354"/>
    <n v="1618.14"/>
    <n v="1597.9159999999999"/>
    <n v="1614.9"/>
    <n v="1616.231"/>
    <n v="-17.876999999999999"/>
    <n v="-1.1061000000000001"/>
    <m/>
    <n v="7819100"/>
    <n v="6851160000"/>
    <m/>
    <m/>
    <n v="827741677.45608425"/>
  </r>
  <r>
    <x v="558"/>
    <n v="1549.501"/>
    <n v="1592.2370000000001"/>
    <n v="1546.941"/>
    <n v="1592.2360000000001"/>
    <n v="1598.354"/>
    <n v="-48.853000000000002"/>
    <n v="-3.0565000000000002"/>
    <m/>
    <n v="10526900"/>
    <n v="8446470000"/>
    <m/>
    <m/>
    <n v="1020494540.0709531"/>
  </r>
  <r>
    <x v="559"/>
    <n v="1567.4970000000001"/>
    <n v="1570.1489999999999"/>
    <n v="1540.576"/>
    <n v="1549.0830000000001"/>
    <n v="1549.501"/>
    <n v="17.995999999999999"/>
    <n v="1.1614"/>
    <m/>
    <n v="8445100"/>
    <n v="7875441880"/>
    <m/>
    <m/>
    <n v="951499432.07449532"/>
  </r>
  <r>
    <x v="560"/>
    <n v="1541.53"/>
    <n v="1564.982"/>
    <n v="1529.348"/>
    <n v="1564.9680000000001"/>
    <n v="1567.4970000000001"/>
    <n v="-25.966999999999999"/>
    <n v="-1.6566000000000001"/>
    <m/>
    <n v="6012900"/>
    <n v="5071495000"/>
    <m/>
    <m/>
    <n v="612736190.87497032"/>
  </r>
  <r>
    <x v="561"/>
    <n v="1588.1079999999999"/>
    <n v="1599.1130000000001"/>
    <n v="1564.546"/>
    <n v="1575.0219999999999"/>
    <n v="1541.53"/>
    <n v="46.578000000000003"/>
    <n v="3.0215000000000001"/>
    <m/>
    <n v="12498900"/>
    <n v="10427692500"/>
    <m/>
    <m/>
    <n v="1259849494.2047153"/>
  </r>
  <r>
    <x v="562"/>
    <n v="1564.489"/>
    <n v="1591.0340000000001"/>
    <n v="1563.164"/>
    <n v="1590.7940000000001"/>
    <n v="1588.1079999999999"/>
    <n v="-23.619"/>
    <n v="-1.4872000000000001"/>
    <m/>
    <n v="7702500"/>
    <n v="6120363750"/>
    <m/>
    <m/>
    <n v="739440047.79072595"/>
  </r>
  <r>
    <x v="563"/>
    <n v="1571.6110000000001"/>
    <n v="1585.742"/>
    <n v="1568.104"/>
    <n v="1571.075"/>
    <n v="1564.489"/>
    <n v="7.1219999999999999"/>
    <n v="0.45519999999999999"/>
    <m/>
    <n v="9149000"/>
    <n v="6934201880"/>
    <m/>
    <m/>
    <n v="837762471.49166799"/>
  </r>
  <r>
    <x v="564"/>
    <n v="1549.4659999999999"/>
    <n v="1574.134"/>
    <n v="1544.423"/>
    <n v="1572.9380000000001"/>
    <n v="1571.6110000000001"/>
    <n v="-22.145"/>
    <n v="-1.4091"/>
    <m/>
    <n v="6374700"/>
    <n v="5225714060"/>
    <m/>
    <m/>
    <n v="631343730.29939306"/>
  </r>
  <r>
    <x v="565"/>
    <n v="1555.048"/>
    <n v="1562.633"/>
    <n v="1545.6220000000001"/>
    <n v="1555.0419999999999"/>
    <n v="1549.4659999999999"/>
    <n v="5.5819999999999999"/>
    <n v="0.36030000000000001"/>
    <m/>
    <n v="4682100"/>
    <n v="3788623750"/>
    <m/>
    <m/>
    <n v="457730195.79607439"/>
  </r>
  <r>
    <x v="566"/>
    <n v="1558.5239999999999"/>
    <n v="1569.4110000000001"/>
    <n v="1557.232"/>
    <n v="1557.624"/>
    <n v="1555.048"/>
    <n v="3.476"/>
    <n v="0.2235"/>
    <m/>
    <n v="4680600"/>
    <n v="4089557810"/>
    <m/>
    <m/>
    <n v="494104588.0754956"/>
  </r>
  <r>
    <x v="567"/>
    <n v="1524.806"/>
    <n v="1558.145"/>
    <n v="1520.125"/>
    <n v="1558.1310000000001"/>
    <n v="1558.5239999999999"/>
    <n v="-33.718000000000004"/>
    <n v="-2.1635"/>
    <m/>
    <n v="6605600"/>
    <n v="5077518750"/>
    <m/>
    <m/>
    <n v="613478822.35980642"/>
  </r>
  <r>
    <x v="568"/>
    <n v="1523.5219999999999"/>
    <n v="1530.7729999999999"/>
    <n v="1506.5419999999999"/>
    <n v="1524.2180000000001"/>
    <n v="1524.806"/>
    <n v="-1.284"/>
    <n v="-8.4199999999999997E-2"/>
    <m/>
    <n v="6713300"/>
    <n v="5400516880"/>
    <m/>
    <m/>
    <n v="652504283.84467435"/>
  </r>
  <r>
    <x v="569"/>
    <n v="1515.7329999999999"/>
    <n v="1532.0340000000001"/>
    <n v="1513.2570000000001"/>
    <n v="1523.0139999999999"/>
    <n v="1523.5219999999999"/>
    <n v="-7.7889999999999997"/>
    <n v="-0.51119999999999999"/>
    <m/>
    <n v="4850400"/>
    <n v="4124154060"/>
    <m/>
    <m/>
    <n v="498293858.28853625"/>
  </r>
  <r>
    <x v="570"/>
    <n v="1483.348"/>
    <n v="1510.259"/>
    <n v="1480.085"/>
    <n v="1510.2470000000001"/>
    <n v="1515.7329999999999"/>
    <n v="-32.384999999999998"/>
    <n v="-2.1366000000000001"/>
    <m/>
    <n v="6233401"/>
    <n v="5158199690"/>
    <m/>
    <m/>
    <n v="623226882.25657368"/>
  </r>
  <r>
    <x v="571"/>
    <n v="1490.5139999999999"/>
    <n v="1498.0509999999999"/>
    <n v="1474.3630000000001"/>
    <n v="1484.008"/>
    <n v="1483.348"/>
    <n v="7.1660000000000004"/>
    <n v="0.48309999999999997"/>
    <m/>
    <n v="5546201"/>
    <n v="4391159690"/>
    <m/>
    <m/>
    <n v="530541534.23159176"/>
  </r>
  <r>
    <x v="572"/>
    <n v="1462"/>
    <n v="1491.0740000000001"/>
    <n v="1460.481"/>
    <n v="1491.0740000000001"/>
    <n v="1490.5139999999999"/>
    <n v="-28.513999999999999"/>
    <n v="-1.913"/>
    <m/>
    <n v="5415900"/>
    <n v="4207617810"/>
    <m/>
    <m/>
    <n v="508359185.80951476"/>
  </r>
  <r>
    <x v="573"/>
    <n v="1521.2629999999999"/>
    <n v="1532.7349999999999"/>
    <n v="1455.3050000000001"/>
    <n v="1458.6110000000001"/>
    <n v="1462"/>
    <n v="59.262999999999998"/>
    <n v="4.0536000000000003"/>
    <m/>
    <n v="10962100"/>
    <n v="8654916250"/>
    <m/>
    <m/>
    <n v="1045664903.5637556"/>
  </r>
  <r>
    <x v="574"/>
    <n v="1529.5070000000001"/>
    <n v="1540.825"/>
    <n v="1508.43"/>
    <n v="1522.8789999999999"/>
    <n v="1521.2629999999999"/>
    <n v="8.2439999999999998"/>
    <n v="0.54190000000000005"/>
    <m/>
    <n v="11445400"/>
    <n v="9337991880"/>
    <m/>
    <m/>
    <n v="1128185534.2476175"/>
  </r>
  <r>
    <x v="575"/>
    <n v="1517.23"/>
    <n v="1529.3779999999999"/>
    <n v="1511.2570000000001"/>
    <n v="1529.336"/>
    <n v="1529.5070000000001"/>
    <n v="-12.276999999999999"/>
    <n v="-0.80269999999999997"/>
    <m/>
    <n v="5479400"/>
    <n v="4358651880"/>
    <m/>
    <m/>
    <n v="526598016.25755775"/>
  </r>
  <r>
    <x v="576"/>
    <n v="1530.963"/>
    <n v="1534.377"/>
    <n v="1515.7460000000001"/>
    <n v="1515.9929999999999"/>
    <n v="1517.23"/>
    <n v="13.733000000000001"/>
    <n v="0.90510000000000002"/>
    <m/>
    <n v="5805300"/>
    <n v="4781888750"/>
    <m/>
    <m/>
    <n v="577739095.47847545"/>
  </r>
  <r>
    <x v="577"/>
    <n v="1524.8420000000001"/>
    <n v="1531.75"/>
    <n v="1513.9190000000001"/>
    <n v="1531.75"/>
    <n v="1530.963"/>
    <n v="-6.1210000000000004"/>
    <n v="-0.39979999999999999"/>
    <m/>
    <n v="11734300"/>
    <n v="4476743130"/>
    <m/>
    <m/>
    <n v="540875228.86687243"/>
  </r>
  <r>
    <x v="578"/>
    <n v="1511.711"/>
    <n v="1529.4359999999999"/>
    <n v="1511.2190000000001"/>
    <n v="1524.7719999999999"/>
    <n v="1524.8420000000001"/>
    <n v="-13.131"/>
    <n v="-0.86109999999999998"/>
    <m/>
    <n v="5775801"/>
    <n v="3907997810"/>
    <m/>
    <m/>
    <n v="472157182.63651848"/>
  </r>
  <r>
    <x v="579"/>
    <n v="1494.2460000000001"/>
    <n v="1508.6469999999999"/>
    <n v="1493.2439999999999"/>
    <n v="1508.6420000000001"/>
    <n v="1511.711"/>
    <n v="-17.465"/>
    <n v="-1.1553"/>
    <m/>
    <n v="5461500"/>
    <n v="3769193750"/>
    <m/>
    <m/>
    <n v="455439395.10457104"/>
  </r>
  <r>
    <x v="580"/>
    <n v="1496.242"/>
    <n v="1496.8389999999999"/>
    <n v="1481.2460000000001"/>
    <n v="1489.135"/>
    <n v="1494.2460000000001"/>
    <n v="1.996"/>
    <n v="0.1336"/>
    <m/>
    <n v="4482200"/>
    <n v="2917967810"/>
    <m/>
    <m/>
    <n v="352575510.85582107"/>
  </r>
  <r>
    <x v="581"/>
    <n v="1524.068"/>
    <n v="1527.7650000000001"/>
    <n v="1496.8050000000001"/>
    <n v="1496.8309999999999"/>
    <n v="1496.242"/>
    <n v="27.826000000000001"/>
    <n v="1.8596999999999999"/>
    <m/>
    <n v="8365200"/>
    <n v="5488623750"/>
    <m/>
    <m/>
    <n v="663085478.39542973"/>
  </r>
  <r>
    <x v="582"/>
    <n v="1507.6679999999999"/>
    <n v="1524.011"/>
    <n v="1506.432"/>
    <n v="1523.953"/>
    <n v="1524.068"/>
    <n v="-16.399999999999999"/>
    <n v="-1.0761000000000001"/>
    <m/>
    <n v="4434300"/>
    <n v="3031249690"/>
    <m/>
    <m/>
    <n v="366205734.73562497"/>
  </r>
  <r>
    <x v="583"/>
    <n v="1516.1510000000001"/>
    <n v="1528.3579999999999"/>
    <n v="1510.528"/>
    <n v="1511.115"/>
    <n v="1507.6679999999999"/>
    <n v="8.4830000000000005"/>
    <n v="0.56269999999999998"/>
    <m/>
    <n v="5680500"/>
    <n v="3876610000"/>
    <m/>
    <m/>
    <n v="468342327.09698993"/>
  </r>
  <r>
    <x v="584"/>
    <n v="1562.722"/>
    <n v="1564.922"/>
    <n v="1517.2550000000001"/>
    <n v="1517.2750000000001"/>
    <n v="1516.1510000000001"/>
    <n v="46.570999999999998"/>
    <n v="3.0716999999999999"/>
    <m/>
    <n v="17967800"/>
    <n v="12360775000"/>
    <m/>
    <m/>
    <n v="1493365773.3329976"/>
  </r>
  <r>
    <x v="585"/>
    <n v="1707.3130000000001"/>
    <n v="1709.066"/>
    <n v="1647.498"/>
    <n v="1704.6980000000001"/>
    <n v="1562.722"/>
    <n v="144.59100000000001"/>
    <n v="9.2524999999999995"/>
    <m/>
    <n v="85051896"/>
    <n v="53198040000"/>
    <m/>
    <m/>
    <n v="6427173918.5234995"/>
  </r>
  <r>
    <x v="586"/>
    <n v="1706.5909999999999"/>
    <n v="1748.89"/>
    <n v="1690.6130000000001"/>
    <n v="1718.2339999999999"/>
    <n v="1707.3130000000001"/>
    <n v="-0.72199999999999998"/>
    <n v="-4.2299999999999997E-2"/>
    <m/>
    <n v="52889904"/>
    <n v="40354027500"/>
    <m/>
    <m/>
    <n v="4875411820.7245989"/>
  </r>
  <r>
    <x v="587"/>
    <n v="1712.91"/>
    <n v="1719.0840000000001"/>
    <n v="1684.913"/>
    <n v="1698.11"/>
    <n v="1706.5909999999999"/>
    <n v="6.319"/>
    <n v="0.37030000000000002"/>
    <m/>
    <n v="29518700"/>
    <n v="23376420000"/>
    <m/>
    <m/>
    <n v="2824207844.2050958"/>
  </r>
  <r>
    <x v="588"/>
    <n v="1723.5450000000001"/>
    <n v="1730.673"/>
    <n v="1706.14"/>
    <n v="1714.7439999999999"/>
    <n v="1712.91"/>
    <n v="10.635"/>
    <n v="0.62090000000000001"/>
    <m/>
    <n v="26111900"/>
    <n v="19939251250"/>
    <m/>
    <m/>
    <n v="2408951324.1980853"/>
  </r>
  <r>
    <x v="589"/>
    <n v="1732.7550000000001"/>
    <n v="1747.2329999999999"/>
    <n v="1710.999"/>
    <n v="1724.7270000000001"/>
    <n v="1723.5450000000001"/>
    <n v="9.2100000000000009"/>
    <n v="0.53439999999999999"/>
    <m/>
    <n v="40515800"/>
    <n v="28413195000"/>
    <m/>
    <m/>
    <n v="3432747643.7987018"/>
  </r>
  <r>
    <x v="590"/>
    <n v="1713.7049999999999"/>
    <n v="1740.3810000000001"/>
    <n v="1712.7719999999999"/>
    <n v="1736.2929999999999"/>
    <n v="1732.7550000000001"/>
    <n v="-19.05"/>
    <n v="-1.0993999999999999"/>
    <m/>
    <n v="20825400"/>
    <n v="14944960000"/>
    <m/>
    <m/>
    <n v="1805590151.9186976"/>
  </r>
  <r>
    <x v="591"/>
    <n v="1724.9490000000001"/>
    <n v="1725.894"/>
    <n v="1698.8320000000001"/>
    <n v="1707.4469999999999"/>
    <n v="1713.7049999999999"/>
    <n v="11.244"/>
    <n v="0.65610000000000002"/>
    <m/>
    <n v="15195000"/>
    <n v="12875245000"/>
    <m/>
    <m/>
    <n v="1555535483.2358503"/>
  </r>
  <r>
    <x v="592"/>
    <n v="1730.9190000000001"/>
    <n v="1736.078"/>
    <n v="1719.6220000000001"/>
    <n v="1727.09"/>
    <n v="1724.9490000000001"/>
    <n v="5.97"/>
    <n v="0.34610000000000002"/>
    <m/>
    <n v="15529100"/>
    <n v="13421116250"/>
    <m/>
    <m/>
    <n v="1621524646.9519129"/>
  </r>
  <r>
    <x v="593"/>
    <n v="1713.135"/>
    <n v="1735.829"/>
    <n v="1710.288"/>
    <n v="1731.8989999999999"/>
    <n v="1730.9190000000001"/>
    <n v="-17.783999999999999"/>
    <n v="-1.0274000000000001"/>
    <m/>
    <n v="17093600"/>
    <n v="13176298750"/>
    <m/>
    <m/>
    <n v="1591965277.4729321"/>
  </r>
  <r>
    <x v="594"/>
    <n v="1722.1880000000001"/>
    <n v="1722.48"/>
    <n v="1704.1869999999999"/>
    <n v="1709.8420000000001"/>
    <n v="1713.135"/>
    <n v="9.0530000000000008"/>
    <n v="0.52839999999999998"/>
    <m/>
    <n v="14110100"/>
    <n v="11091697500"/>
    <m/>
    <m/>
    <n v="1340114334.469291"/>
  </r>
  <r>
    <x v="595"/>
    <n v="1732.934"/>
    <n v="1737.8589999999999"/>
    <n v="1721.124"/>
    <n v="1723.579"/>
    <n v="1722.1880000000001"/>
    <n v="10.746"/>
    <n v="0.624"/>
    <m/>
    <n v="12441400"/>
    <n v="11257761250"/>
    <m/>
    <m/>
    <n v="1360170982.7063444"/>
  </r>
  <r>
    <x v="596"/>
    <n v="1729.9860000000001"/>
    <n v="1741.9179999999999"/>
    <n v="1724.3910000000001"/>
    <n v="1733.8340000000001"/>
    <n v="1732.934"/>
    <n v="-2.948"/>
    <n v="-0.1701"/>
    <m/>
    <n v="11637700"/>
    <n v="10558036250"/>
    <m/>
    <m/>
    <n v="1275645127.6484437"/>
  </r>
  <r>
    <x v="597"/>
    <n v="1701.8240000000001"/>
    <n v="1729.7339999999999"/>
    <n v="1698.829"/>
    <n v="1728.5170000000001"/>
    <n v="1729.9860000000001"/>
    <n v="-28.161999999999999"/>
    <n v="-1.6278999999999999"/>
    <m/>
    <n v="15511800"/>
    <n v="12283042500"/>
    <m/>
    <m/>
    <n v="1484055193.7760658"/>
  </r>
  <r>
    <x v="598"/>
    <n v="1696.94"/>
    <n v="1712.1990000000001"/>
    <n v="1689.223"/>
    <n v="1698.213"/>
    <n v="1701.8240000000001"/>
    <n v="-4.8840000000000003"/>
    <n v="-0.28699999999999998"/>
    <m/>
    <n v="11288600"/>
    <n v="9491441250"/>
    <m/>
    <m/>
    <n v="1146749062.1093967"/>
  </r>
  <r>
    <x v="599"/>
    <n v="1698.298"/>
    <n v="1706.4369999999999"/>
    <n v="1693.211"/>
    <n v="1696.644"/>
    <n v="1696.94"/>
    <n v="1.3580000000000001"/>
    <n v="0.08"/>
    <m/>
    <n v="9034300"/>
    <n v="8484571880"/>
    <m/>
    <m/>
    <n v="1025112206.200164"/>
  </r>
  <r>
    <x v="600"/>
    <n v="1687.9449999999999"/>
    <n v="1697.3789999999999"/>
    <n v="1685.538"/>
    <n v="1696.808"/>
    <n v="1698.298"/>
    <n v="-10.353"/>
    <n v="-0.60960000000000003"/>
    <m/>
    <n v="9649800"/>
    <n v="8186136880"/>
    <m/>
    <m/>
    <n v="989043132.87922871"/>
  </r>
  <r>
    <x v="601"/>
    <n v="1691.623"/>
    <n v="1704.769"/>
    <n v="1686.81"/>
    <n v="1687.6659999999999"/>
    <n v="1687.9449999999999"/>
    <n v="3.6779999999999999"/>
    <n v="0.21790000000000001"/>
    <m/>
    <n v="7960800"/>
    <n v="7031970630"/>
    <m/>
    <m/>
    <n v="849589892.94918358"/>
  </r>
  <r>
    <x v="602"/>
    <n v="1701.7180000000001"/>
    <n v="1702.2360000000001"/>
    <n v="1680.1990000000001"/>
    <n v="1692.4469999999999"/>
    <n v="1691.623"/>
    <n v="10.095000000000001"/>
    <n v="0.5968"/>
    <m/>
    <n v="7408900"/>
    <n v="6361621880"/>
    <m/>
    <m/>
    <n v="768594927.72784221"/>
  </r>
  <r>
    <x v="603"/>
    <n v="1704.912"/>
    <n v="1711.6859999999999"/>
    <n v="1695.396"/>
    <n v="1703.808"/>
    <n v="1701.7180000000001"/>
    <n v="3.194"/>
    <n v="0.18770000000000001"/>
    <m/>
    <n v="9559200"/>
    <n v="8247313750"/>
    <m/>
    <m/>
    <n v="996437463.13971865"/>
  </r>
  <r>
    <x v="604"/>
    <n v="1713.8610000000001"/>
    <n v="1714.09"/>
    <n v="1703.3810000000001"/>
    <n v="1706.3589999999999"/>
    <n v="1704.912"/>
    <n v="8.9489999999999998"/>
    <n v="0.52490000000000003"/>
    <m/>
    <n v="8058900"/>
    <n v="7540211880"/>
    <m/>
    <m/>
    <n v="910991920.40116215"/>
  </r>
  <r>
    <x v="605"/>
    <n v="1681.009"/>
    <n v="1712.326"/>
    <n v="1678.499"/>
    <n v="1712.018"/>
    <n v="1713.8610000000001"/>
    <n v="-32.851999999999997"/>
    <n v="-1.9168000000000001"/>
    <m/>
    <n v="10196000"/>
    <n v="8456671880"/>
    <m/>
    <m/>
    <n v="1021710434.2783264"/>
  </r>
  <r>
    <x v="606"/>
    <n v="1673.8610000000001"/>
    <n v="1684.655"/>
    <n v="1670.3789999999999"/>
    <n v="1676.904"/>
    <n v="1681.009"/>
    <n v="-7.1479999999999997"/>
    <n v="-0.42520000000000002"/>
    <m/>
    <n v="7420500"/>
    <n v="6779492500"/>
    <m/>
    <m/>
    <n v="819068627.16531694"/>
  </r>
  <r>
    <x v="607"/>
    <n v="1672.4"/>
    <n v="1679.663"/>
    <n v="1667.44"/>
    <n v="1673.682"/>
    <n v="1673.8610000000001"/>
    <n v="-1.4610000000000001"/>
    <n v="-8.7300000000000003E-2"/>
    <m/>
    <n v="6068000"/>
    <n v="5377310000"/>
    <m/>
    <m/>
    <n v="649670912.30565596"/>
  </r>
  <r>
    <x v="608"/>
    <n v="1665.1089999999999"/>
    <n v="1682.886"/>
    <n v="1662.38"/>
    <n v="1675.473"/>
    <n v="1672.4"/>
    <n v="-7.2910000000000004"/>
    <n v="-0.436"/>
    <m/>
    <n v="6629800"/>
    <n v="5311691880"/>
    <m/>
    <m/>
    <n v="641743122.40993083"/>
  </r>
  <r>
    <x v="609"/>
    <n v="1657.499"/>
    <n v="1670.231"/>
    <n v="1656.8230000000001"/>
    <n v="1665.0889999999999"/>
    <n v="1665.1089999999999"/>
    <n v="-7.61"/>
    <n v="-0.45700000000000002"/>
    <m/>
    <n v="5912700"/>
    <n v="4942847810"/>
    <m/>
    <m/>
    <n v="597191294.86967909"/>
  </r>
  <r>
    <x v="610"/>
    <n v="1665.674"/>
    <n v="1665.9549999999999"/>
    <n v="1647.2650000000001"/>
    <n v="1654.925"/>
    <n v="1657.499"/>
    <n v="8.1750000000000007"/>
    <n v="0.49320000000000003"/>
    <m/>
    <n v="6171200"/>
    <n v="4954139060"/>
    <m/>
    <m/>
    <n v="598562719.89282823"/>
  </r>
  <r>
    <x v="611"/>
    <n v="1669.002"/>
    <n v="1672.12"/>
    <n v="1656.8520000000001"/>
    <n v="1666.579"/>
    <n v="1665.674"/>
    <n v="3.3279999999999998"/>
    <n v="0.19980000000000001"/>
    <m/>
    <n v="7452200"/>
    <n v="6268240000"/>
    <m/>
    <m/>
    <n v="757340232.63055694"/>
  </r>
  <r>
    <x v="612"/>
    <n v="1651.5940000000001"/>
    <n v="1671.48"/>
    <n v="1649.0070000000001"/>
    <n v="1667.623"/>
    <n v="1669.002"/>
    <n v="-17.408000000000001"/>
    <n v="-1.0429999999999999"/>
    <m/>
    <n v="6414000"/>
    <n v="5454498750"/>
    <m/>
    <m/>
    <n v="659022525.01628554"/>
  </r>
  <r>
    <x v="613"/>
    <n v="1653.008"/>
    <n v="1659.9659999999999"/>
    <n v="1639.2249999999999"/>
    <n v="1650.0540000000001"/>
    <n v="1651.5940000000001"/>
    <n v="1.4139999999999999"/>
    <n v="8.5599999999999996E-2"/>
    <m/>
    <n v="5965300"/>
    <n v="4811350000"/>
    <m/>
    <m/>
    <n v="581316115.5710423"/>
  </r>
  <r>
    <x v="614"/>
    <n v="1661.8710000000001"/>
    <n v="1662.7149999999999"/>
    <n v="1653.1669999999999"/>
    <n v="1653.6379999999999"/>
    <n v="1653.008"/>
    <n v="8.8629999999999995"/>
    <n v="0.53620000000000001"/>
    <m/>
    <n v="5283500"/>
    <n v="4189268750"/>
    <m/>
    <m/>
    <n v="506148996.35623652"/>
  </r>
  <r>
    <x v="615"/>
    <n v="1653.9570000000001"/>
    <n v="1661.5809999999999"/>
    <n v="1652.4"/>
    <n v="1661.404"/>
    <n v="1661.8710000000001"/>
    <n v="-7.9139999999999997"/>
    <n v="-0.47620000000000001"/>
    <m/>
    <n v="4460800"/>
    <n v="4149486880"/>
    <m/>
    <m/>
    <n v="501342536.14198691"/>
  </r>
  <r>
    <x v="616"/>
    <n v="1670.6189999999999"/>
    <n v="1679.8109999999999"/>
    <n v="1649.893"/>
    <n v="1652.942"/>
    <n v="1653.9570000000001"/>
    <n v="16.661999999999999"/>
    <n v="1.0074000000000001"/>
    <m/>
    <n v="8063100"/>
    <n v="6551085630"/>
    <m/>
    <m/>
    <n v="791504583.38779616"/>
  </r>
  <r>
    <x v="617"/>
    <n v="1668.0650000000001"/>
    <n v="1670.808"/>
    <n v="1663.9269999999999"/>
    <n v="1670.173"/>
    <n v="1670.6189999999999"/>
    <n v="-2.5539999999999998"/>
    <n v="-0.15290000000000001"/>
    <m/>
    <n v="4228900"/>
    <n v="3681794060"/>
    <m/>
    <m/>
    <n v="444829002.6749903"/>
  </r>
  <r>
    <x v="618"/>
    <n v="1659.8019999999999"/>
    <n v="1675.3019999999999"/>
    <n v="1657.4680000000001"/>
    <n v="1668.5129999999999"/>
    <n v="1668.0650000000001"/>
    <n v="-8.2629999999999999"/>
    <n v="-0.49540000000000001"/>
    <m/>
    <n v="5041900"/>
    <n v="4162255000"/>
    <m/>
    <m/>
    <n v="502882157.55219978"/>
  </r>
  <r>
    <x v="619"/>
    <n v="1647.046"/>
    <n v="1658.7719999999999"/>
    <n v="1642.771"/>
    <n v="1658.443"/>
    <n v="1659.8019999999999"/>
    <n v="-12.756"/>
    <n v="-0.76849999999999996"/>
    <m/>
    <n v="5503100"/>
    <n v="4940853130"/>
    <m/>
    <m/>
    <n v="596964726.43869376"/>
  </r>
  <r>
    <x v="620"/>
    <n v="1634.566"/>
    <n v="1642.5930000000001"/>
    <n v="1633.0940000000001"/>
    <n v="1642.4770000000001"/>
    <n v="1647.046"/>
    <n v="-12.48"/>
    <n v="-0.75770000000000004"/>
    <m/>
    <n v="5140200"/>
    <n v="4434398130"/>
    <m/>
    <m/>
    <n v="535768859.4937911"/>
  </r>
  <r>
    <x v="621"/>
    <n v="1636.6320000000001"/>
    <n v="1642.4110000000001"/>
    <n v="1633.547"/>
    <n v="1633.6769999999999"/>
    <n v="1634.566"/>
    <n v="2.0659999999999998"/>
    <n v="0.12640000000000001"/>
    <m/>
    <n v="3718100"/>
    <n v="3234214690"/>
    <m/>
    <m/>
    <n v="390759012.37992829"/>
  </r>
  <r>
    <x v="622"/>
    <n v="1646.722"/>
    <n v="1647.086"/>
    <n v="1635.287"/>
    <n v="1636.8889999999999"/>
    <n v="1636.6320000000001"/>
    <n v="10.09"/>
    <n v="0.61650000000000005"/>
    <m/>
    <n v="4120800"/>
    <n v="3194771880"/>
    <m/>
    <m/>
    <n v="385999355.00981617"/>
  </r>
  <r>
    <x v="623"/>
    <n v="1634.366"/>
    <n v="1647.07"/>
    <n v="1632.133"/>
    <n v="1646.616"/>
    <n v="1646.722"/>
    <n v="-12.356"/>
    <n v="-0.75029999999999997"/>
    <m/>
    <n v="4488800"/>
    <n v="3395824060"/>
    <m/>
    <m/>
    <n v="410287198.02111572"/>
  </r>
  <r>
    <x v="624"/>
    <n v="1646.7919999999999"/>
    <n v="1652.98"/>
    <n v="1624.049"/>
    <n v="1632.961"/>
    <n v="1634.366"/>
    <n v="12.426"/>
    <n v="0.76029999999999998"/>
    <m/>
    <n v="7805800"/>
    <n v="5575268750"/>
    <m/>
    <m/>
    <n v="673601953.06891906"/>
  </r>
  <r>
    <x v="625"/>
    <n v="1644.3009999999999"/>
    <n v="1650.086"/>
    <n v="1641.403"/>
    <n v="1645.931"/>
    <n v="1646.7919999999999"/>
    <n v="-2.4910000000000001"/>
    <n v="-0.15129999999999999"/>
    <m/>
    <n v="4212100"/>
    <n v="3579265940"/>
    <m/>
    <m/>
    <n v="432446923.75666058"/>
  </r>
  <r>
    <x v="626"/>
    <n v="1671.3510000000001"/>
    <n v="1673.915"/>
    <n v="1644.248"/>
    <n v="1644.616"/>
    <n v="1644.3009999999999"/>
    <n v="27.05"/>
    <n v="1.6451"/>
    <m/>
    <n v="10656400"/>
    <n v="7683365630"/>
    <m/>
    <m/>
    <n v="928307070.83724403"/>
  </r>
  <r>
    <x v="627"/>
    <n v="1673.549"/>
    <n v="1677.954"/>
    <n v="1668.364"/>
    <n v="1671.991"/>
    <n v="1671.3510000000001"/>
    <n v="2.198"/>
    <n v="0.13150000000000001"/>
    <m/>
    <n v="7388100"/>
    <n v="6131586880"/>
    <m/>
    <m/>
    <n v="740825071.01920795"/>
  </r>
  <r>
    <x v="628"/>
    <n v="1686.1110000000001"/>
    <n v="1696.277"/>
    <n v="1672.4269999999999"/>
    <n v="1672.6959999999999"/>
    <n v="1673.549"/>
    <n v="12.561999999999999"/>
    <n v="0.75060000000000004"/>
    <m/>
    <n v="12210700"/>
    <n v="9774311250"/>
    <m/>
    <m/>
    <n v="1180957323.8952997"/>
  </r>
  <r>
    <x v="629"/>
    <n v="1683.2070000000001"/>
    <n v="1688.124"/>
    <n v="1679.115"/>
    <n v="1686.296"/>
    <n v="1686.1110000000001"/>
    <n v="-2.9039999999999999"/>
    <n v="-0.17219999999999999"/>
    <m/>
    <n v="6964500"/>
    <n v="6344268750"/>
    <m/>
    <m/>
    <n v="766523846.93358243"/>
  </r>
  <r>
    <x v="630"/>
    <n v="1670.6849999999999"/>
    <n v="1682.316"/>
    <n v="1668.8230000000001"/>
    <n v="1682.136"/>
    <n v="1683.2070000000001"/>
    <n v="-12.522"/>
    <n v="-0.74390000000000001"/>
    <m/>
    <n v="6019600"/>
    <n v="5469530000"/>
    <m/>
    <m/>
    <n v="660836629.36231029"/>
  </r>
  <r>
    <x v="631"/>
    <n v="1679.691"/>
    <n v="1680.0630000000001"/>
    <n v="1670.1120000000001"/>
    <n v="1670.627"/>
    <n v="1670.6849999999999"/>
    <n v="9.0060000000000002"/>
    <n v="0.53910000000000002"/>
    <m/>
    <n v="7445300"/>
    <n v="7204788130"/>
    <m/>
    <m/>
    <n v="870495692.32002521"/>
  </r>
  <r>
    <x v="632"/>
    <n v="1676.77"/>
    <n v="1683.5050000000001"/>
    <n v="1675.5250000000001"/>
    <n v="1680.7539999999999"/>
    <n v="1679.691"/>
    <n v="-2.9209999999999998"/>
    <n v="-0.1739"/>
    <m/>
    <n v="7490029"/>
    <n v="6627886880"/>
    <m/>
    <m/>
    <n v="800783738.75504351"/>
  </r>
  <r>
    <x v="633"/>
    <n v="1667.318"/>
    <n v="1680.173"/>
    <n v="1665.7239999999999"/>
    <n v="1676.8579999999999"/>
    <n v="1676.77"/>
    <n v="-9.452"/>
    <n v="-0.56369999999999998"/>
    <m/>
    <n v="5690800"/>
    <n v="4605190940"/>
    <m/>
    <m/>
    <n v="556400868.84133017"/>
  </r>
  <r>
    <x v="634"/>
    <n v="1666.6179999999999"/>
    <n v="1669.14"/>
    <n v="1664.8219999999999"/>
    <n v="1666.979"/>
    <n v="1667.318"/>
    <n v="-0.7"/>
    <n v="-4.2000000000000003E-2"/>
    <m/>
    <n v="4658700"/>
    <n v="4330966880"/>
    <m/>
    <m/>
    <n v="523270599.4043203"/>
  </r>
  <r>
    <x v="635"/>
    <n v="1668.7739999999999"/>
    <n v="1669.905"/>
    <n v="1663.172"/>
    <n v="1666.3409999999999"/>
    <n v="1666.6179999999999"/>
    <n v="2.1560000000000001"/>
    <n v="0.12939999999999999"/>
    <m/>
    <n v="4640300"/>
    <n v="3838687810"/>
    <m/>
    <m/>
    <n v="463786080.0787611"/>
  </r>
  <r>
    <x v="636"/>
    <n v="1674.07"/>
    <n v="1680.279"/>
    <n v="1669.577"/>
    <n v="1669.585"/>
    <n v="1668.7739999999999"/>
    <n v="5.2960000000000003"/>
    <n v="0.31740000000000002"/>
    <m/>
    <n v="6252800"/>
    <n v="4502165940"/>
    <m/>
    <m/>
    <n v="543940204.32931685"/>
  </r>
  <r>
    <x v="637"/>
    <n v="1663.972"/>
    <n v="1675.9649999999999"/>
    <n v="1662.489"/>
    <n v="1674.453"/>
    <n v="1674.07"/>
    <n v="-10.098000000000001"/>
    <n v="-0.60319999999999996"/>
    <m/>
    <n v="5036100"/>
    <n v="4207710000"/>
    <m/>
    <m/>
    <n v="508358653.22689545"/>
  </r>
  <r>
    <x v="638"/>
    <n v="1641.807"/>
    <n v="1662.8989999999999"/>
    <n v="1639.8209999999999"/>
    <n v="1662.8920000000001"/>
    <n v="1663.972"/>
    <n v="-22.164999999999999"/>
    <n v="-1.3321000000000001"/>
    <m/>
    <n v="8241600"/>
    <n v="6363701880"/>
    <m/>
    <m/>
    <n v="768825344.24044847"/>
  </r>
  <r>
    <x v="639"/>
    <n v="1631.384"/>
    <n v="1644.7950000000001"/>
    <n v="1629.9280000000001"/>
    <n v="1639.8879999999999"/>
    <n v="1641.807"/>
    <n v="-10.423"/>
    <n v="-0.63480000000000003"/>
    <m/>
    <n v="6983400"/>
    <n v="5424378750"/>
    <m/>
    <m/>
    <n v="655296256.07999396"/>
  </r>
  <r>
    <x v="640"/>
    <n v="1621.5820000000001"/>
    <n v="1628.452"/>
    <n v="1617.009"/>
    <n v="1628.452"/>
    <n v="1631.384"/>
    <n v="-9.8019999999999996"/>
    <n v="-0.6008"/>
    <m/>
    <n v="5353900"/>
    <n v="4267691880"/>
    <m/>
    <m/>
    <n v="515608527.56299663"/>
  </r>
  <r>
    <x v="641"/>
    <n v="1625.1110000000001"/>
    <n v="1627.35"/>
    <n v="1619.33"/>
    <n v="1620.2819999999999"/>
    <n v="1621.5820000000001"/>
    <n v="3.5289999999999999"/>
    <n v="0.21759999999999999"/>
    <m/>
    <n v="6982800"/>
    <n v="4080371880"/>
    <m/>
    <m/>
    <n v="492977139.89517361"/>
  </r>
  <r>
    <x v="642"/>
    <n v="1620.355"/>
    <n v="1626.8420000000001"/>
    <n v="1605.9770000000001"/>
    <n v="1625.326"/>
    <n v="1625.1110000000001"/>
    <n v="-4.7560000000000002"/>
    <n v="-0.29270000000000002"/>
    <m/>
    <n v="6225000"/>
    <n v="4409098130"/>
    <m/>
    <m/>
    <n v="532692766.63198608"/>
  </r>
  <r>
    <x v="643"/>
    <n v="1624.558"/>
    <n v="1631.665"/>
    <n v="1614.5989999999999"/>
    <n v="1619.94"/>
    <n v="1620.355"/>
    <n v="4.2030000000000003"/>
    <n v="0.25940000000000002"/>
    <m/>
    <n v="5083100"/>
    <n v="3879026880"/>
    <m/>
    <m/>
    <n v="468659802.57856572"/>
  </r>
  <r>
    <x v="644"/>
    <n v="1625.759"/>
    <n v="1626.069"/>
    <n v="1621.424"/>
    <n v="1624.502"/>
    <n v="1624.558"/>
    <n v="1.2010000000000001"/>
    <n v="7.3899999999999993E-2"/>
    <m/>
    <n v="3541400"/>
    <n v="3407443750"/>
    <m/>
    <m/>
    <n v="411686120.9556008"/>
  </r>
  <r>
    <x v="645"/>
    <n v="1604.0830000000001"/>
    <n v="1624.1369999999999"/>
    <n v="1598.74"/>
    <n v="1624.133"/>
    <n v="1625.759"/>
    <n v="-21.675999999999998"/>
    <n v="-1.3332999999999999"/>
    <m/>
    <n v="6453600"/>
    <n v="4811093750"/>
    <m/>
    <m/>
    <n v="581274606.07126236"/>
  </r>
  <r>
    <x v="646"/>
    <n v="1604.8810000000001"/>
    <n v="1612.0150000000001"/>
    <n v="1593.981"/>
    <n v="1603.4570000000001"/>
    <n v="1604.0830000000001"/>
    <n v="0.79800000000000004"/>
    <n v="4.9700000000000001E-2"/>
    <m/>
    <n v="6095200"/>
    <n v="4381738750"/>
    <m/>
    <m/>
    <n v="529396903.15470338"/>
  </r>
  <r>
    <x v="647"/>
    <n v="1594.5840000000001"/>
    <n v="1605.2159999999999"/>
    <n v="1593.5260000000001"/>
    <n v="1603.6130000000001"/>
    <n v="1604.8810000000001"/>
    <n v="-10.297000000000001"/>
    <n v="-0.64159999999999995"/>
    <m/>
    <n v="4372000"/>
    <n v="3771623750"/>
    <m/>
    <m/>
    <n v="456094009.73585314"/>
  </r>
  <r>
    <x v="648"/>
    <n v="1619.354"/>
    <n v="1623.653"/>
    <n v="1585.068"/>
    <n v="1593.5730000000001"/>
    <n v="1594.5840000000001"/>
    <n v="24.77"/>
    <n v="1.5533999999999999"/>
    <m/>
    <n v="7208900"/>
    <n v="5842885000"/>
    <m/>
    <m/>
    <n v="706780650.03605592"/>
  </r>
  <r>
    <x v="649"/>
    <n v="1604.913"/>
    <n v="1618.2"/>
    <n v="1602.885"/>
    <n v="1618.2"/>
    <n v="1619.354"/>
    <n v="-14.441000000000001"/>
    <n v="-0.89180000000000004"/>
    <m/>
    <n v="4227100"/>
    <n v="3962043750"/>
    <m/>
    <m/>
    <n v="479119623.25976211"/>
  </r>
  <r>
    <x v="650"/>
    <n v="1602.5909999999999"/>
    <n v="1604.2950000000001"/>
    <n v="1597.287"/>
    <n v="1602.2760000000001"/>
    <n v="1604.913"/>
    <n v="-2.3220000000000001"/>
    <n v="-0.1447"/>
    <m/>
    <n v="3573500"/>
    <n v="2869485000"/>
    <m/>
    <m/>
    <n v="346784418.91019464"/>
  </r>
  <r>
    <x v="651"/>
    <n v="1596.732"/>
    <n v="1602.2850000000001"/>
    <n v="1594.2819999999999"/>
    <n v="1602.203"/>
    <n v="1602.5909999999999"/>
    <n v="-5.859"/>
    <n v="-0.36559999999999998"/>
    <m/>
    <n v="4245900"/>
    <n v="3429896880"/>
    <m/>
    <m/>
    <n v="414512846.38111597"/>
  </r>
  <r>
    <x v="652"/>
    <n v="1597.837"/>
    <n v="1602.354"/>
    <n v="1590.4939999999999"/>
    <n v="1595.806"/>
    <n v="1596.732"/>
    <n v="1.105"/>
    <n v="6.9199999999999998E-2"/>
    <m/>
    <n v="4409800"/>
    <n v="3931279690"/>
    <m/>
    <m/>
    <n v="475110691.31275946"/>
  </r>
  <r>
    <x v="653"/>
    <n v="1587.6489999999999"/>
    <n v="1599.9829999999999"/>
    <n v="1586.53"/>
    <n v="1597.854"/>
    <n v="1597.837"/>
    <n v="-10.188000000000001"/>
    <n v="-0.63759999999999994"/>
    <m/>
    <n v="5777700"/>
    <n v="4582341880"/>
    <m/>
    <m/>
    <n v="553787444.82150948"/>
  </r>
  <r>
    <x v="654"/>
    <n v="1581.6179999999999"/>
    <n v="1591.837"/>
    <n v="1577.53"/>
    <n v="1587.2429999999999"/>
    <n v="1587.6489999999999"/>
    <n v="-6.0309999999999997"/>
    <n v="-0.37990000000000002"/>
    <m/>
    <n v="6240900"/>
    <n v="4409333130"/>
    <m/>
    <m/>
    <n v="532875681.5496856"/>
  </r>
  <r>
    <x v="655"/>
    <n v="1562.9929999999999"/>
    <n v="1577.0519999999999"/>
    <n v="1558.4760000000001"/>
    <n v="1577.0519999999999"/>
    <n v="1581.6179999999999"/>
    <n v="-18.625"/>
    <n v="-1.1776"/>
    <m/>
    <n v="3511700"/>
    <n v="2743302810"/>
    <m/>
    <m/>
    <n v="331530974.46742356"/>
  </r>
  <r>
    <x v="656"/>
    <n v="1535.366"/>
    <n v="1571.5229999999999"/>
    <n v="1534.9110000000001"/>
    <n v="1570.6489999999999"/>
    <n v="1562.9929999999999"/>
    <n v="-27.626999999999999"/>
    <n v="-1.7676000000000001"/>
    <m/>
    <n v="19118400"/>
    <n v="7776138130"/>
    <m/>
    <m/>
    <n v="939470495.18274784"/>
  </r>
  <r>
    <x v="657"/>
    <n v="1530.4069999999999"/>
    <n v="1542.5640000000001"/>
    <n v="1528.3520000000001"/>
    <n v="1532.181"/>
    <n v="1535.366"/>
    <n v="-4.9589999999999996"/>
    <n v="-0.32300000000000001"/>
    <m/>
    <n v="7217300"/>
    <n v="3785101880"/>
    <m/>
    <m/>
    <n v="457298068.23348111"/>
  </r>
  <r>
    <x v="658"/>
    <n v="1524.0509999999999"/>
    <n v="1536.873"/>
    <n v="1521.9110000000001"/>
    <n v="1532.136"/>
    <n v="1530.4069999999999"/>
    <n v="-6.3559999999999999"/>
    <n v="-0.4153"/>
    <m/>
    <n v="8199300"/>
    <n v="4836951880"/>
    <m/>
    <m/>
    <n v="584384652.60989475"/>
  </r>
  <r>
    <x v="659"/>
    <n v="1531.6759999999999"/>
    <n v="1532.63"/>
    <n v="1509.136"/>
    <n v="1522.8720000000001"/>
    <n v="1524.0509999999999"/>
    <n v="7.625"/>
    <n v="0.50029999999999997"/>
    <m/>
    <n v="6573200"/>
    <n v="4195782810"/>
    <m/>
    <m/>
    <n v="506929909.02840549"/>
  </r>
  <r>
    <x v="660"/>
    <n v="1524.7280000000001"/>
    <n v="1534.58"/>
    <n v="1522.1010000000001"/>
    <n v="1531.5809999999999"/>
    <n v="1531.6759999999999"/>
    <n v="-6.9480000000000004"/>
    <n v="-0.4536"/>
    <m/>
    <n v="4701200"/>
    <n v="3060313130"/>
    <m/>
    <m/>
    <n v="369747043.38415748"/>
  </r>
  <r>
    <x v="661"/>
    <n v="1537.3879999999999"/>
    <n v="1548.5250000000001"/>
    <n v="1524.9079999999999"/>
    <n v="1524.9079999999999"/>
    <n v="1524.7280000000001"/>
    <n v="12.66"/>
    <n v="0.83030000000000004"/>
    <m/>
    <n v="6384601"/>
    <n v="4139385000"/>
    <m/>
    <m/>
    <n v="500120510.60236794"/>
  </r>
  <r>
    <x v="662"/>
    <n v="1513.097"/>
    <n v="1538.7940000000001"/>
    <n v="1511.3979999999999"/>
    <n v="1537.9649999999999"/>
    <n v="1537.3879999999999"/>
    <n v="-24.291"/>
    <n v="-1.58"/>
    <m/>
    <n v="5110100"/>
    <n v="3492705000"/>
    <m/>
    <m/>
    <n v="421984813.82144207"/>
  </r>
  <r>
    <x v="663"/>
    <n v="1519.539"/>
    <n v="1523.8309999999999"/>
    <n v="1500.5429999999999"/>
    <n v="1511.1769999999999"/>
    <n v="1513.097"/>
    <n v="6.4420000000000002"/>
    <n v="0.42570000000000002"/>
    <m/>
    <n v="5077600"/>
    <n v="3632107810"/>
    <m/>
    <m/>
    <n v="438829964.0351193"/>
  </r>
  <r>
    <x v="664"/>
    <n v="1524.925"/>
    <n v="1525.2560000000001"/>
    <n v="1512.327"/>
    <n v="1519.2049999999999"/>
    <n v="1519.539"/>
    <n v="5.3860000000000001"/>
    <n v="0.35439999999999999"/>
    <m/>
    <n v="3884600"/>
    <n v="2986795000"/>
    <m/>
    <m/>
    <n v="360860227.21342748"/>
  </r>
  <r>
    <x v="665"/>
    <n v="1548.104"/>
    <n v="1553.865"/>
    <n v="1525.0650000000001"/>
    <n v="1525.08"/>
    <n v="1524.925"/>
    <n v="23.178999999999998"/>
    <n v="1.52"/>
    <m/>
    <n v="7363100"/>
    <n v="5643713750"/>
    <m/>
    <m/>
    <n v="681852931.53812587"/>
  </r>
  <r>
    <x v="666"/>
    <n v="1548.9649999999999"/>
    <n v="1550.088"/>
    <n v="1539.4760000000001"/>
    <n v="1549.7660000000001"/>
    <n v="1548.104"/>
    <n v="0.86099999999999999"/>
    <n v="5.5599999999999997E-2"/>
    <m/>
    <n v="5245500"/>
    <n v="4212737810"/>
    <m/>
    <m/>
    <n v="508969157.16958064"/>
  </r>
  <r>
    <x v="667"/>
    <n v="1536.52"/>
    <n v="1550.431"/>
    <n v="1535.9"/>
    <n v="1549.7850000000001"/>
    <n v="1548.9649999999999"/>
    <n v="-12.445"/>
    <n v="-0.8034"/>
    <m/>
    <n v="5153900"/>
    <n v="4275155940"/>
    <m/>
    <m/>
    <n v="516507201.30269486"/>
  </r>
  <r>
    <x v="668"/>
    <n v="1520.3130000000001"/>
    <n v="1542.5920000000001"/>
    <n v="1517.415"/>
    <n v="1535.796"/>
    <n v="1536.52"/>
    <n v="-16.207000000000001"/>
    <n v="-1.0548"/>
    <m/>
    <n v="6455700"/>
    <n v="4547080000"/>
    <m/>
    <m/>
    <n v="549350022.83514929"/>
  </r>
  <r>
    <x v="669"/>
    <n v="1502.7159999999999"/>
    <n v="1518.6010000000001"/>
    <n v="1500.0070000000001"/>
    <n v="1518.086"/>
    <n v="1520.3130000000001"/>
    <n v="-17.597000000000001"/>
    <n v="-1.1575"/>
    <m/>
    <n v="6507300"/>
    <n v="4218756880"/>
    <m/>
    <m/>
    <n v="509674824.19530636"/>
  </r>
  <r>
    <x v="670"/>
    <n v="1510.8820000000001"/>
    <n v="1511.7650000000001"/>
    <n v="1488.6790000000001"/>
    <n v="1501.3810000000001"/>
    <n v="1502.7159999999999"/>
    <n v="8.1660000000000004"/>
    <n v="0.54339999999999999"/>
    <m/>
    <n v="6813100"/>
    <n v="4408917810"/>
    <m/>
    <m/>
    <n v="532651694.80330962"/>
  </r>
  <r>
    <x v="671"/>
    <n v="1509.7070000000001"/>
    <n v="1513.461"/>
    <n v="1498.4480000000001"/>
    <n v="1511.1120000000001"/>
    <n v="1510.8820000000001"/>
    <n v="-1.175"/>
    <n v="-7.7799999999999994E-2"/>
    <m/>
    <n v="8251400"/>
    <n v="3782618750"/>
    <m/>
    <m/>
    <n v="456992552.73475808"/>
  </r>
  <r>
    <x v="672"/>
    <n v="1507.4960000000001"/>
    <n v="1521.8710000000001"/>
    <n v="1505.999"/>
    <n v="1510.03"/>
    <n v="1509.7070000000001"/>
    <n v="-2.2109999999999999"/>
    <n v="-0.14649999999999999"/>
    <m/>
    <n v="7586201"/>
    <n v="3502064690"/>
    <m/>
    <m/>
    <n v="423102856.49845833"/>
  </r>
  <r>
    <x v="673"/>
    <n v="1510.76"/>
    <n v="1511.095"/>
    <n v="1498.213"/>
    <n v="1507.383"/>
    <n v="1507.4960000000001"/>
    <n v="3.2639999999999998"/>
    <n v="0.2165"/>
    <m/>
    <n v="6107001"/>
    <n v="3368208750"/>
    <m/>
    <m/>
    <n v="406928566.51214916"/>
  </r>
  <r>
    <x v="674"/>
    <n v="1531.8420000000001"/>
    <n v="1532.2260000000001"/>
    <n v="1515.0719999999999"/>
    <n v="1516.22"/>
    <n v="1510.76"/>
    <n v="21.082000000000001"/>
    <n v="1.3955"/>
    <m/>
    <n v="7102800"/>
    <n v="4535390000"/>
    <m/>
    <m/>
    <n v="547926125.05846059"/>
  </r>
  <r>
    <x v="675"/>
    <n v="1558.239"/>
    <n v="1565.2270000000001"/>
    <n v="1532.288"/>
    <n v="1533.81"/>
    <n v="1531.8420000000001"/>
    <n v="26.396999999999998"/>
    <n v="1.7232000000000001"/>
    <m/>
    <n v="15686700"/>
    <n v="10865348750"/>
    <m/>
    <m/>
    <n v="1312691995.1548648"/>
  </r>
  <r>
    <x v="676"/>
    <n v="1552.5609999999999"/>
    <n v="1559.2249999999999"/>
    <n v="1548.7280000000001"/>
    <n v="1558.914"/>
    <n v="1558.239"/>
    <n v="-5.6779999999999999"/>
    <n v="-0.3644"/>
    <m/>
    <n v="8156400"/>
    <n v="6297717500"/>
    <m/>
    <m/>
    <n v="760860399.8752991"/>
  </r>
  <r>
    <x v="677"/>
    <n v="1554.2370000000001"/>
    <n v="1559.8209999999999"/>
    <n v="1546.2650000000001"/>
    <n v="1554.0429999999999"/>
    <n v="1552.5609999999999"/>
    <n v="1.6759999999999999"/>
    <n v="0.108"/>
    <m/>
    <n v="8131801"/>
    <n v="5703075630"/>
    <m/>
    <m/>
    <n v="689018585.60039783"/>
  </r>
  <r>
    <x v="678"/>
    <n v="1522.1869999999999"/>
    <n v="1573.104"/>
    <n v="1517.3910000000001"/>
    <n v="1569.999"/>
    <n v="1554.2370000000001"/>
    <n v="-32.049999999999997"/>
    <n v="-2.0621"/>
    <m/>
    <n v="12127700"/>
    <n v="7783065000"/>
    <m/>
    <m/>
    <n v="940310205.6809535"/>
  </r>
  <r>
    <x v="679"/>
    <n v="1504.403"/>
    <n v="1526.1320000000001"/>
    <n v="1501.989"/>
    <n v="1519.6030000000001"/>
    <n v="1522.1869999999999"/>
    <n v="-17.783999999999999"/>
    <n v="-1.1682999999999999"/>
    <m/>
    <n v="5626400"/>
    <n v="3963931880"/>
    <m/>
    <m/>
    <n v="478904909.64160424"/>
  </r>
  <r>
    <x v="680"/>
    <n v="1485.913"/>
    <n v="1517.7170000000001"/>
    <n v="1481.1610000000001"/>
    <n v="1504.576"/>
    <n v="1504.403"/>
    <n v="-18.489999999999998"/>
    <n v="-1.2291000000000001"/>
    <m/>
    <n v="9789700"/>
    <n v="6362981880"/>
    <m/>
    <m/>
    <n v="768745333.1490469"/>
  </r>
  <r>
    <x v="681"/>
    <n v="1490.4639999999999"/>
    <n v="1491.2360000000001"/>
    <n v="1461.26"/>
    <n v="1483.712"/>
    <n v="1485.913"/>
    <n v="4.5510000000000002"/>
    <n v="0.30630000000000002"/>
    <m/>
    <n v="8028000"/>
    <n v="5465478130"/>
    <m/>
    <m/>
    <n v="660307189.74156165"/>
  </r>
  <r>
    <x v="682"/>
    <n v="1460.7950000000001"/>
    <n v="1489.14"/>
    <n v="1459.7090000000001"/>
    <n v="1488.914"/>
    <n v="1490.4639999999999"/>
    <n v="-29.669"/>
    <n v="-1.9905999999999999"/>
    <m/>
    <n v="6492900"/>
    <n v="5054971880"/>
    <m/>
    <m/>
    <n v="610715913.10033202"/>
  </r>
  <r>
    <x v="683"/>
    <n v="1463.691"/>
    <n v="1481.22"/>
    <n v="1451.3920000000001"/>
    <n v="1455.98"/>
    <n v="1460.7950000000001"/>
    <n v="2.8959999999999999"/>
    <n v="0.19819999999999999"/>
    <m/>
    <n v="7288200"/>
    <n v="5385145630"/>
    <m/>
    <m/>
    <n v="650603853.36124563"/>
  </r>
  <r>
    <x v="684"/>
    <n v="1451.29"/>
    <n v="1468.325"/>
    <n v="1447.491"/>
    <n v="1463.7239999999999"/>
    <n v="1463.691"/>
    <n v="-12.401"/>
    <n v="-0.84719999999999995"/>
    <m/>
    <n v="4635300"/>
    <n v="3744641880"/>
    <m/>
    <m/>
    <n v="452407159.24443793"/>
  </r>
  <r>
    <x v="685"/>
    <n v="1462.174"/>
    <n v="1464.7629999999999"/>
    <n v="1441.731"/>
    <n v="1450.703"/>
    <n v="1451.29"/>
    <n v="10.884"/>
    <n v="0.75"/>
    <m/>
    <n v="4980700"/>
    <n v="3774252810"/>
    <m/>
    <m/>
    <n v="455985969.0318681"/>
  </r>
  <r>
    <x v="686"/>
    <n v="1425.8430000000001"/>
    <n v="1459.212"/>
    <n v="1423.8030000000001"/>
    <n v="1459.212"/>
    <n v="1462.174"/>
    <n v="-36.331000000000003"/>
    <n v="-2.4847000000000001"/>
    <m/>
    <n v="7054400"/>
    <n v="4927904690"/>
    <m/>
    <m/>
    <n v="595367887.67593253"/>
  </r>
  <r>
    <x v="687"/>
    <n v="1390.6289999999999"/>
    <n v="1421.2329999999999"/>
    <n v="1389.289"/>
    <n v="1421.2329999999999"/>
    <n v="1425.8430000000001"/>
    <n v="-35.213999999999999"/>
    <n v="-2.4697"/>
    <m/>
    <n v="8854800"/>
    <n v="5651008750"/>
    <m/>
    <m/>
    <n v="682730157.00831497"/>
  </r>
  <r>
    <x v="688"/>
    <n v="1395.4970000000001"/>
    <n v="1408.999"/>
    <n v="1375.539"/>
    <n v="1392.5740000000001"/>
    <n v="1390.6289999999999"/>
    <n v="4.8680000000000003"/>
    <n v="0.35010000000000002"/>
    <m/>
    <n v="8541900"/>
    <n v="5547687500"/>
    <m/>
    <m/>
    <n v="670241273.44612134"/>
  </r>
  <r>
    <x v="689"/>
    <n v="1398.4380000000001"/>
    <n v="1403.5129999999999"/>
    <n v="1383.09"/>
    <n v="1393.3409999999999"/>
    <n v="1395.4970000000001"/>
    <n v="2.9409999999999998"/>
    <n v="0.2107"/>
    <m/>
    <n v="5364400"/>
    <n v="3489413750"/>
    <m/>
    <m/>
    <n v="421571891.96046197"/>
  </r>
  <r>
    <x v="690"/>
    <n v="1371.1669999999999"/>
    <n v="1408.7929999999999"/>
    <n v="1371.0070000000001"/>
    <n v="1398.4380000000001"/>
    <n v="1398.4380000000001"/>
    <n v="-27.271000000000001"/>
    <n v="-1.9500999999999999"/>
    <m/>
    <n v="6775801"/>
    <n v="4291613750"/>
    <m/>
    <m/>
    <n v="518493999.74058497"/>
  </r>
  <r>
    <x v="691"/>
    <n v="1378.752"/>
    <n v="1383.9970000000001"/>
    <n v="1353.1389999999999"/>
    <n v="1365.8240000000001"/>
    <n v="1371.1669999999999"/>
    <n v="7.585"/>
    <n v="0.55320000000000003"/>
    <m/>
    <n v="8835000"/>
    <n v="5458558130"/>
    <m/>
    <m/>
    <n v="659477139.38174665"/>
  </r>
  <r>
    <x v="692"/>
    <n v="1417.5250000000001"/>
    <n v="1417.848"/>
    <n v="1372.3810000000001"/>
    <n v="1378.1420000000001"/>
    <n v="1378.752"/>
    <n v="38.773000000000003"/>
    <n v="2.8121999999999998"/>
    <m/>
    <n v="9622900"/>
    <n v="6341840000"/>
    <m/>
    <m/>
    <n v="766188754.01859009"/>
  </r>
  <r>
    <x v="693"/>
    <n v="1434.182"/>
    <n v="1450.1869999999999"/>
    <n v="1409.2"/>
    <n v="1420.4290000000001"/>
    <n v="1417.5250000000001"/>
    <n v="16.657"/>
    <n v="1.1751"/>
    <m/>
    <n v="21439700"/>
    <n v="12802017500"/>
    <m/>
    <m/>
    <n v="1546674441.0532568"/>
  </r>
  <r>
    <x v="694"/>
    <n v="1395.675"/>
    <n v="1432.029"/>
    <n v="1394.9110000000001"/>
    <n v="1432.029"/>
    <n v="1434.182"/>
    <n v="-38.506999999999998"/>
    <n v="-2.6848999999999998"/>
    <m/>
    <n v="8684900"/>
    <n v="5823430000"/>
    <m/>
    <m/>
    <n v="703557102.64126468"/>
  </r>
  <r>
    <x v="695"/>
    <n v="1408.8430000000001"/>
    <n v="1409.8889999999999"/>
    <n v="1388.5129999999999"/>
    <n v="1391.7180000000001"/>
    <n v="1395.675"/>
    <n v="13.167999999999999"/>
    <n v="0.94350000000000001"/>
    <m/>
    <n v="6341000"/>
    <n v="4308322810"/>
    <m/>
    <m/>
    <n v="520511155.98762131"/>
  </r>
  <r>
    <x v="696"/>
    <n v="1414.454"/>
    <n v="1432.8979999999999"/>
    <n v="1406.6130000000001"/>
    <n v="1414.8869999999999"/>
    <n v="1408.8430000000001"/>
    <n v="5.6109999999999998"/>
    <n v="0.39829999999999999"/>
    <m/>
    <n v="9306000"/>
    <n v="6634546250"/>
    <m/>
    <m/>
    <n v="801552029.81567013"/>
  </r>
  <r>
    <x v="697"/>
    <n v="1404.88"/>
    <n v="1411.89"/>
    <n v="1395.079"/>
    <n v="1411.89"/>
    <n v="1414.454"/>
    <n v="-9.5739999999999998"/>
    <n v="-0.67689999999999995"/>
    <m/>
    <n v="5569800"/>
    <n v="4040035000"/>
    <m/>
    <m/>
    <n v="488099355.68920994"/>
  </r>
  <r>
    <x v="698"/>
    <n v="1405.5250000000001"/>
    <n v="1416.9970000000001"/>
    <n v="1396.2049999999999"/>
    <n v="1404.925"/>
    <n v="1404.88"/>
    <n v="0.64500000000000002"/>
    <n v="4.5900000000000003E-2"/>
    <m/>
    <n v="4447300"/>
    <n v="3359054060"/>
    <m/>
    <m/>
    <n v="405823774.31667882"/>
  </r>
  <r>
    <x v="699"/>
    <n v="1400.867"/>
    <n v="1410.7940000000001"/>
    <n v="1395.9259999999999"/>
    <n v="1404.5129999999999"/>
    <n v="1405.5250000000001"/>
    <n v="-4.6580000000000004"/>
    <n v="-0.33139999999999997"/>
    <m/>
    <n v="4038300"/>
    <n v="2848165940"/>
    <m/>
    <m/>
    <n v="344097755.96147293"/>
  </r>
  <r>
    <x v="700"/>
    <n v="1383.84"/>
    <n v="1406.895"/>
    <n v="1383.569"/>
    <n v="1400.558"/>
    <n v="1400.867"/>
    <n v="-17.027000000000001"/>
    <n v="-1.2155"/>
    <m/>
    <n v="6045300"/>
    <n v="4411084690"/>
    <m/>
    <m/>
    <n v="532927956.08937508"/>
  </r>
  <r>
    <x v="701"/>
    <n v="1379.1949999999999"/>
    <n v="1383.152"/>
    <n v="1367.3119999999999"/>
    <n v="1381.3989999999999"/>
    <n v="1383.84"/>
    <n v="-4.6449999999999996"/>
    <n v="-0.3357"/>
    <m/>
    <n v="5247800"/>
    <n v="3708062810"/>
    <m/>
    <m/>
    <n v="447989230.91982329"/>
  </r>
  <r>
    <x v="702"/>
    <n v="1383.91"/>
    <n v="1399.7660000000001"/>
    <n v="1378.8130000000001"/>
    <n v="1378.817"/>
    <n v="1379.1949999999999"/>
    <n v="4.7149999999999999"/>
    <n v="0.34189999999999998"/>
    <m/>
    <n v="6552300"/>
    <n v="3968507810"/>
    <m/>
    <m/>
    <n v="479454867.08225745"/>
  </r>
  <r>
    <x v="703"/>
    <n v="1396.8979999999999"/>
    <n v="1401.6020000000001"/>
    <n v="1367.934"/>
    <n v="1375.779"/>
    <n v="1383.91"/>
    <n v="12.988"/>
    <n v="0.9385"/>
    <m/>
    <n v="6903001"/>
    <n v="4725832190"/>
    <m/>
    <m/>
    <n v="570954372.18596578"/>
  </r>
  <r>
    <x v="704"/>
    <n v="1408.5150000000001"/>
    <n v="1409.943"/>
    <n v="1392.8879999999999"/>
    <n v="1397.721"/>
    <n v="1396.8979999999999"/>
    <n v="11.617000000000001"/>
    <n v="0.83160000000000001"/>
    <m/>
    <n v="7594400"/>
    <n v="5334785000"/>
    <m/>
    <m/>
    <n v="644521506.70894635"/>
  </r>
  <r>
    <x v="705"/>
    <n v="1416.096"/>
    <n v="1418.2049999999999"/>
    <n v="1403.5840000000001"/>
    <n v="1409.173"/>
    <n v="1408.5150000000001"/>
    <n v="7.5810000000000004"/>
    <n v="0.53820000000000001"/>
    <m/>
    <n v="6702700"/>
    <n v="4836217810"/>
    <m/>
    <m/>
    <n v="584285395.2457149"/>
  </r>
  <r>
    <x v="706"/>
    <n v="1411.7190000000001"/>
    <n v="1424.4780000000001"/>
    <n v="1409.835"/>
    <n v="1416.671"/>
    <n v="1416.096"/>
    <n v="-4.3769999999999998"/>
    <n v="-0.30909999999999999"/>
    <m/>
    <n v="7271200"/>
    <n v="5359148130"/>
    <m/>
    <m/>
    <n v="647462977.54471564"/>
  </r>
  <r>
    <x v="707"/>
    <n v="1413.597"/>
    <n v="1414.288"/>
    <n v="1402.6420000000001"/>
    <n v="1411.2760000000001"/>
    <n v="1411.7190000000001"/>
    <n v="1.8779999999999999"/>
    <n v="0.13300000000000001"/>
    <m/>
    <n v="5598400"/>
    <n v="4269595940"/>
    <m/>
    <m/>
    <n v="515829238.74605215"/>
  </r>
  <r>
    <x v="708"/>
    <n v="1427.9359999999999"/>
    <n v="1431.364"/>
    <n v="1410.46"/>
    <n v="1414.345"/>
    <n v="1413.597"/>
    <n v="14.339"/>
    <n v="1.0144"/>
    <m/>
    <n v="7227100"/>
    <n v="5419815630"/>
    <m/>
    <m/>
    <n v="654788532.44341397"/>
  </r>
  <r>
    <x v="709"/>
    <n v="1430.1990000000001"/>
    <n v="1439.85"/>
    <n v="1429.2929999999999"/>
    <n v="1429.951"/>
    <n v="1427.9359999999999"/>
    <n v="2.2629999999999999"/>
    <n v="0.1585"/>
    <m/>
    <n v="8299900"/>
    <n v="5627800000"/>
    <m/>
    <m/>
    <n v="679915914.94138062"/>
  </r>
  <r>
    <x v="710"/>
    <n v="1430.827"/>
    <n v="1431.124"/>
    <n v="1420.38"/>
    <n v="1429.5309999999999"/>
    <n v="1430.1990000000001"/>
    <n v="0.628"/>
    <n v="4.3900000000000002E-2"/>
    <m/>
    <n v="6286700"/>
    <n v="4684130630"/>
    <m/>
    <m/>
    <n v="565907630.51305938"/>
  </r>
  <r>
    <x v="711"/>
    <n v="1421.5150000000001"/>
    <n v="1433.787"/>
    <n v="1420.93"/>
    <n v="1431.588"/>
    <n v="1430.827"/>
    <n v="-9.3119999999999994"/>
    <n v="-0.65080000000000005"/>
    <m/>
    <n v="6762700"/>
    <n v="4786427810"/>
    <m/>
    <m/>
    <n v="578266541.76356995"/>
  </r>
  <r>
    <x v="712"/>
    <n v="1384.152"/>
    <n v="1420.0029999999999"/>
    <n v="1382.3579999999999"/>
    <n v="1419.9649999999999"/>
    <n v="1421.5150000000001"/>
    <n v="-37.363"/>
    <n v="-2.6284000000000001"/>
    <m/>
    <n v="12554400"/>
    <n v="7366368130"/>
    <m/>
    <m/>
    <n v="889958940.77685368"/>
  </r>
  <r>
    <x v="713"/>
    <n v="1382.971"/>
    <n v="1389.328"/>
    <n v="1367.8520000000001"/>
    <n v="1379.328"/>
    <n v="1384.152"/>
    <n v="-1.181"/>
    <n v="-8.5300000000000001E-2"/>
    <m/>
    <n v="8293600"/>
    <n v="5802928750"/>
    <m/>
    <m/>
    <n v="701080246.2094841"/>
  </r>
  <r>
    <x v="714"/>
    <n v="1366.3620000000001"/>
    <n v="1379.7529999999999"/>
    <n v="1358.433"/>
    <n v="1379.7370000000001"/>
    <n v="1382.971"/>
    <n v="-16.609000000000002"/>
    <n v="-1.2010000000000001"/>
    <m/>
    <n v="7791300"/>
    <n v="5441173750"/>
    <m/>
    <m/>
    <n v="657370876.3075875"/>
  </r>
  <r>
    <x v="715"/>
    <n v="1357.654"/>
    <n v="1370.5260000000001"/>
    <n v="1348.7139999999999"/>
    <n v="1364.9680000000001"/>
    <n v="1366.3620000000001"/>
    <n v="-8.7080000000000002"/>
    <n v="-0.63729999999999998"/>
    <m/>
    <n v="9892700"/>
    <n v="6105621880"/>
    <m/>
    <m/>
    <n v="737661177.33927071"/>
  </r>
  <r>
    <x v="716"/>
    <n v="1320.63"/>
    <n v="1351.3440000000001"/>
    <n v="1317.4680000000001"/>
    <n v="1347.433"/>
    <n v="1357.654"/>
    <n v="-37.024000000000001"/>
    <n v="-2.7271000000000001"/>
    <m/>
    <n v="6500700"/>
    <n v="3992889060"/>
    <m/>
    <m/>
    <n v="482403389.45689708"/>
  </r>
  <r>
    <x v="717"/>
    <n v="1319.8679999999999"/>
    <n v="1323.6279999999999"/>
    <n v="1312.796"/>
    <n v="1317.5830000000001"/>
    <n v="1320.63"/>
    <n v="-0.76200000000000001"/>
    <n v="-5.7700000000000001E-2"/>
    <m/>
    <n v="4576474"/>
    <n v="2793520000"/>
    <m/>
    <m/>
    <n v="337502907.78131425"/>
  </r>
  <r>
    <x v="718"/>
    <n v="1334.6790000000001"/>
    <n v="1334.8869999999999"/>
    <n v="1311.684"/>
    <n v="1319.6880000000001"/>
    <n v="1319.8679999999999"/>
    <n v="14.811"/>
    <n v="1.1222000000000001"/>
    <m/>
    <n v="6750100"/>
    <n v="4041578750"/>
    <m/>
    <m/>
    <n v="488288818.4627887"/>
  </r>
  <r>
    <x v="719"/>
    <n v="1332.0609999999999"/>
    <n v="1346.819"/>
    <n v="1326.191"/>
    <n v="1335.6320000000001"/>
    <n v="1334.6790000000001"/>
    <n v="-2.6179999999999999"/>
    <n v="-0.19620000000000001"/>
    <m/>
    <n v="7343200"/>
    <n v="4471625000"/>
    <m/>
    <m/>
    <n v="540247073.43136728"/>
  </r>
  <r>
    <x v="720"/>
    <n v="1372.067"/>
    <n v="1373.116"/>
    <n v="1330.451"/>
    <n v="1331.441"/>
    <n v="1332.0609999999999"/>
    <n v="40.006"/>
    <n v="3.0032999999999999"/>
    <m/>
    <n v="9823400"/>
    <n v="5683200000"/>
    <m/>
    <m/>
    <n v="686635976.81615734"/>
  </r>
  <r>
    <x v="721"/>
    <n v="1397.384"/>
    <n v="1402.2860000000001"/>
    <n v="1365.37"/>
    <n v="1374.6179999999999"/>
    <n v="1372.067"/>
    <n v="25.317"/>
    <n v="1.8452"/>
    <m/>
    <n v="18529300"/>
    <n v="11393615000"/>
    <m/>
    <m/>
    <n v="1376543376.6562068"/>
  </r>
  <r>
    <x v="722"/>
    <n v="1384.8589999999999"/>
    <n v="1411.374"/>
    <n v="1384.63"/>
    <n v="1398.377"/>
    <n v="1397.384"/>
    <n v="-12.525"/>
    <n v="-0.89629999999999999"/>
    <m/>
    <n v="16263300"/>
    <n v="10683680000"/>
    <m/>
    <m/>
    <n v="1290771097.8749399"/>
  </r>
  <r>
    <x v="723"/>
    <n v="1386.3140000000001"/>
    <n v="1391.1869999999999"/>
    <n v="1378.6469999999999"/>
    <n v="1381.87"/>
    <n v="1384.8589999999999"/>
    <n v="1.4550000000000001"/>
    <n v="0.1051"/>
    <m/>
    <n v="8607700"/>
    <n v="5930495000"/>
    <m/>
    <m/>
    <n v="716513779.21420634"/>
  </r>
  <r>
    <x v="724"/>
    <n v="1466.8510000000001"/>
    <n v="1476.912"/>
    <n v="1386.5920000000001"/>
    <n v="1386.8969999999999"/>
    <n v="1386.3140000000001"/>
    <n v="80.537000000000006"/>
    <n v="5.8094000000000001"/>
    <m/>
    <n v="41012400"/>
    <n v="23535100000"/>
    <m/>
    <m/>
    <n v="2842952763.6182184"/>
  </r>
  <r>
    <x v="725"/>
    <n v="1459.92"/>
    <n v="1485.7950000000001"/>
    <n v="1448.271"/>
    <n v="1477.454"/>
    <n v="1466.8510000000001"/>
    <n v="-6.931"/>
    <n v="-0.47249999999999998"/>
    <m/>
    <n v="37023000"/>
    <n v="21700755000"/>
    <m/>
    <m/>
    <n v="2621576435.0174127"/>
  </r>
  <r>
    <x v="726"/>
    <n v="1485.6179999999999"/>
    <n v="1486.059"/>
    <n v="1454.546"/>
    <n v="1458.866"/>
    <n v="1459.92"/>
    <n v="25.698"/>
    <n v="1.7602"/>
    <m/>
    <n v="24575400"/>
    <n v="16006000000"/>
    <m/>
    <m/>
    <n v="1933780750.942838"/>
  </r>
  <r>
    <x v="727"/>
    <n v="1478.675"/>
    <n v="1492.723"/>
    <n v="1472.96"/>
    <n v="1488.2650000000001"/>
    <n v="1485.6179999999999"/>
    <n v="-6.9429999999999996"/>
    <n v="-0.46729999999999999"/>
    <m/>
    <n v="21566700"/>
    <n v="13633927500"/>
    <m/>
    <m/>
    <n v="1647191479.3469367"/>
  </r>
  <r>
    <x v="728"/>
    <n v="1482.681"/>
    <n v="1482.943"/>
    <n v="1458.117"/>
    <n v="1475.711"/>
    <n v="1478.675"/>
    <n v="4.0060000000000002"/>
    <n v="0.27089999999999997"/>
    <m/>
    <n v="22487800"/>
    <n v="11284691250"/>
    <m/>
    <m/>
    <n v="1363342331.0441124"/>
  </r>
  <r>
    <x v="729"/>
    <n v="1454.8910000000001"/>
    <n v="1489.5509999999999"/>
    <n v="1454.6110000000001"/>
    <n v="1485.87"/>
    <n v="1482.681"/>
    <n v="-27.79"/>
    <n v="-1.8743000000000001"/>
    <m/>
    <n v="17551200"/>
    <n v="10314684380"/>
    <m/>
    <m/>
    <n v="1246178778.6795552"/>
  </r>
  <r>
    <x v="730"/>
    <n v="1460.53"/>
    <n v="1463.9380000000001"/>
    <n v="1446.348"/>
    <n v="1448.826"/>
    <n v="1454.8910000000001"/>
    <n v="5.6390000000000002"/>
    <n v="0.3876"/>
    <m/>
    <n v="12139944"/>
    <n v="7933576880"/>
    <m/>
    <m/>
    <n v="958502952.43465805"/>
  </r>
  <r>
    <x v="731"/>
    <n v="1450.616"/>
    <n v="1470.327"/>
    <n v="1448.701"/>
    <n v="1460.249"/>
    <n v="1460.53"/>
    <n v="-9.9139999999999997"/>
    <n v="-0.67879999999999996"/>
    <m/>
    <n v="11427599"/>
    <n v="7516205000"/>
    <m/>
    <m/>
    <n v="908075008.68879068"/>
  </r>
  <r>
    <x v="732"/>
    <n v="1479.07"/>
    <n v="1483.557"/>
    <n v="1448.011"/>
    <n v="1449.5039999999999"/>
    <n v="1450.616"/>
    <n v="28.454000000000001"/>
    <n v="1.9615"/>
    <m/>
    <n v="14814600"/>
    <n v="9364666880"/>
    <m/>
    <m/>
    <n v="1131425430.3006597"/>
  </r>
  <r>
    <x v="733"/>
    <n v="1496.1569999999999"/>
    <n v="1500.384"/>
    <n v="1480.9670000000001"/>
    <n v="1481.6089999999999"/>
    <n v="1479.07"/>
    <n v="17.087"/>
    <n v="1.1553"/>
    <m/>
    <n v="14672600"/>
    <n v="9578025630"/>
    <m/>
    <m/>
    <n v="1157213590.9882665"/>
  </r>
  <r>
    <x v="734"/>
    <n v="1500.6389999999999"/>
    <n v="1502.432"/>
    <n v="1489.165"/>
    <n v="1497.098"/>
    <n v="1496.1569999999999"/>
    <n v="4.4820000000000002"/>
    <n v="0.29959999999999998"/>
    <m/>
    <n v="10478500"/>
    <n v="7385133750"/>
    <m/>
    <m/>
    <n v="892277283.82988143"/>
  </r>
  <r>
    <x v="735"/>
    <n v="1499.8150000000001"/>
    <n v="1508.588"/>
    <n v="1498.3720000000001"/>
    <n v="1501.2860000000001"/>
    <n v="1500.6389999999999"/>
    <n v="-0.82399999999999995"/>
    <n v="-5.4899999999999997E-2"/>
    <m/>
    <n v="12698300"/>
    <n v="8349480630"/>
    <m/>
    <m/>
    <n v="1008787330.9561095"/>
  </r>
  <r>
    <x v="736"/>
    <n v="1480.1690000000001"/>
    <n v="1499.6410000000001"/>
    <n v="1477.5170000000001"/>
    <n v="1499.1659999999999"/>
    <n v="1499.8150000000001"/>
    <n v="-19.646000000000001"/>
    <n v="-1.3099000000000001"/>
    <m/>
    <n v="7999500"/>
    <n v="5152615940"/>
    <m/>
    <m/>
    <n v="622448852.17884398"/>
  </r>
  <r>
    <x v="737"/>
    <n v="1492.7639999999999"/>
    <n v="1492.894"/>
    <n v="1476.874"/>
    <n v="1478.046"/>
    <n v="1480.1690000000001"/>
    <n v="12.595000000000001"/>
    <n v="0.85089999999999999"/>
    <m/>
    <n v="5979700"/>
    <n v="4429543750"/>
    <m/>
    <m/>
    <n v="535127393.92626327"/>
  </r>
  <r>
    <x v="738"/>
    <n v="1510.671"/>
    <n v="1510.9849999999999"/>
    <n v="1486.3130000000001"/>
    <n v="1493.248"/>
    <n v="1492.7639999999999"/>
    <n v="17.907"/>
    <n v="1.1996"/>
    <m/>
    <n v="10627700"/>
    <n v="7613083130"/>
    <m/>
    <m/>
    <n v="919726627.6240977"/>
  </r>
  <r>
    <x v="739"/>
    <n v="1504.338"/>
    <n v="1519.29"/>
    <n v="1502.431"/>
    <n v="1512.2850000000001"/>
    <n v="1510.671"/>
    <n v="-6.3330000000000002"/>
    <n v="-0.41920000000000002"/>
    <m/>
    <n v="13093300"/>
    <n v="9590115000"/>
    <m/>
    <m/>
    <n v="1158600767.5860932"/>
  </r>
  <r>
    <x v="740"/>
    <n v="1510.95"/>
    <n v="1515.2550000000001"/>
    <n v="1500.9829999999999"/>
    <n v="1503.373"/>
    <n v="1504.338"/>
    <n v="6.6120000000000001"/>
    <n v="0.4395"/>
    <m/>
    <n v="9248600"/>
    <n v="7083001880"/>
    <m/>
    <m/>
    <n v="855721823.31688583"/>
  </r>
  <r>
    <x v="741"/>
    <n v="1496.5229999999999"/>
    <n v="1514.636"/>
    <n v="1490.9179999999999"/>
    <n v="1510.64"/>
    <n v="1510.95"/>
    <n v="-14.427"/>
    <n v="-0.95479999999999998"/>
    <m/>
    <n v="11086400"/>
    <n v="7890346880"/>
    <m/>
    <m/>
    <n v="953245534.95104086"/>
  </r>
  <r>
    <x v="742"/>
    <n v="1496.4680000000001"/>
    <n v="1500.2929999999999"/>
    <n v="1488.827"/>
    <n v="1495.1410000000001"/>
    <n v="1496.5229999999999"/>
    <n v="-5.5E-2"/>
    <n v="-3.7000000000000002E-3"/>
    <m/>
    <n v="7252743"/>
    <n v="5527053750"/>
    <m/>
    <m/>
    <n v="667742377.12336051"/>
  </r>
  <r>
    <x v="743"/>
    <n v="1510.8030000000001"/>
    <n v="1511.1320000000001"/>
    <n v="1490.0219999999999"/>
    <n v="1496.6510000000001"/>
    <n v="1496.4680000000001"/>
    <n v="14.335000000000001"/>
    <n v="0.95789999999999997"/>
    <m/>
    <n v="12157155"/>
    <n v="6911017500"/>
    <m/>
    <m/>
    <n v="834908446.92626011"/>
  </r>
  <r>
    <x v="744"/>
    <n v="1509.4860000000001"/>
    <n v="1517.7660000000001"/>
    <n v="1507.2270000000001"/>
    <n v="1513.0070000000001"/>
    <n v="1510.8030000000001"/>
    <n v="-1.3169999999999999"/>
    <n v="-8.72E-2"/>
    <m/>
    <n v="10019900"/>
    <n v="7154948750"/>
    <m/>
    <m/>
    <n v="864385215.11389709"/>
  </r>
  <r>
    <x v="745"/>
    <n v="1478.8710000000001"/>
    <n v="1508.1289999999999"/>
    <n v="1476.415"/>
    <n v="1508.077"/>
    <n v="1509.4860000000001"/>
    <n v="-30.614999999999998"/>
    <n v="-2.0282"/>
    <m/>
    <n v="12053400"/>
    <n v="8170891880"/>
    <m/>
    <m/>
    <n v="987123701.71948826"/>
  </r>
  <r>
    <x v="746"/>
    <n v="1481.9359999999999"/>
    <n v="1488.0719999999999"/>
    <n v="1474.471"/>
    <n v="1476.07"/>
    <n v="1478.8710000000001"/>
    <n v="3.0649999999999999"/>
    <n v="0.20730000000000001"/>
    <m/>
    <n v="7947700"/>
    <n v="5768507500"/>
    <m/>
    <m/>
    <n v="696883727.74450123"/>
  </r>
  <r>
    <x v="747"/>
    <n v="1511.2750000000001"/>
    <n v="1511.6489999999999"/>
    <n v="1481.106"/>
    <n v="1481.106"/>
    <n v="1481.9359999999999"/>
    <n v="29.338999999999999"/>
    <n v="1.9798"/>
    <m/>
    <n v="12912800"/>
    <n v="8746187500"/>
    <m/>
    <m/>
    <n v="1056602673.8917633"/>
  </r>
  <r>
    <x v="748"/>
    <n v="1513.175"/>
    <n v="1515.4570000000001"/>
    <n v="1506.5530000000001"/>
    <n v="1513.4929999999999"/>
    <n v="1511.2750000000001"/>
    <n v="1.9"/>
    <n v="0.12570000000000001"/>
    <m/>
    <n v="8486200"/>
    <n v="6434831880"/>
    <m/>
    <m/>
    <n v="777369572.01424026"/>
  </r>
  <r>
    <x v="749"/>
    <n v="1513.704"/>
    <n v="1524.751"/>
    <n v="1508.7470000000001"/>
    <n v="1514.0239999999999"/>
    <n v="1513.175"/>
    <n v="0.52900000000000003"/>
    <n v="3.5000000000000003E-2"/>
    <m/>
    <n v="10416100"/>
    <n v="6899608130"/>
    <m/>
    <m/>
    <n v="833545225.44265735"/>
  </r>
  <r>
    <x v="750"/>
    <n v="1511.932"/>
    <n v="1514.502"/>
    <n v="1501.424"/>
    <n v="1512.865"/>
    <n v="1513.704"/>
    <n v="-1.772"/>
    <n v="-0.1171"/>
    <m/>
    <n v="8360100"/>
    <n v="6120043750"/>
    <m/>
    <m/>
    <n v="739358941.36910641"/>
  </r>
  <r>
    <x v="751"/>
    <n v="1525.4829999999999"/>
    <n v="1525.6990000000001"/>
    <n v="1511.0450000000001"/>
    <n v="1511.585"/>
    <n v="1511.932"/>
    <n v="13.551"/>
    <n v="0.89629999999999999"/>
    <m/>
    <n v="10236144"/>
    <n v="8185411880"/>
    <m/>
    <m/>
    <n v="988898795.22275448"/>
  </r>
  <r>
    <x v="752"/>
    <n v="1524.3040000000001"/>
    <n v="1529.752"/>
    <n v="1517.8589999999999"/>
    <n v="1527.4490000000001"/>
    <n v="1525.4829999999999"/>
    <n v="-1.179"/>
    <n v="-7.7299999999999994E-2"/>
    <m/>
    <n v="9198499"/>
    <n v="7596248130"/>
    <m/>
    <m/>
    <n v="917720541.62900615"/>
  </r>
  <r>
    <x v="753"/>
    <n v="1517.1790000000001"/>
    <n v="1524.123"/>
    <n v="1508.251"/>
    <n v="1524.077"/>
    <n v="1524.3040000000001"/>
    <n v="-7.125"/>
    <n v="-0.46739999999999998"/>
    <m/>
    <n v="8142890"/>
    <n v="6285591880"/>
    <m/>
    <m/>
    <n v="759344935.9964391"/>
  </r>
  <r>
    <x v="754"/>
    <n v="1498.3430000000001"/>
    <n v="1517.348"/>
    <n v="1494.241"/>
    <n v="1516.6010000000001"/>
    <n v="1517.1790000000001"/>
    <n v="-18.835999999999999"/>
    <n v="-1.2415"/>
    <m/>
    <n v="9982208"/>
    <n v="7304290630"/>
    <m/>
    <m/>
    <n v="882427121.15400875"/>
  </r>
  <r>
    <x v="755"/>
    <n v="1493.0930000000001"/>
    <n v="1502.4280000000001"/>
    <n v="1489.384"/>
    <n v="1495.694"/>
    <n v="1498.3430000000001"/>
    <n v="-5.25"/>
    <n v="-0.35039999999999999"/>
    <m/>
    <n v="8335401"/>
    <n v="5924448130"/>
    <m/>
    <m/>
    <n v="715739970.97950625"/>
  </r>
  <r>
    <x v="756"/>
    <n v="1468.9190000000001"/>
    <n v="1496.164"/>
    <n v="1467.6389999999999"/>
    <n v="1492.2090000000001"/>
    <n v="1493.0930000000001"/>
    <n v="-24.173999999999999"/>
    <n v="-1.6191"/>
    <m/>
    <n v="8947347"/>
    <n v="6341021250"/>
    <m/>
    <m/>
    <n v="766078251.90107656"/>
  </r>
  <r>
    <x v="757"/>
    <n v="1469.548"/>
    <n v="1473.9549999999999"/>
    <n v="1463.5840000000001"/>
    <n v="1467.5509999999999"/>
    <n v="1468.9190000000001"/>
    <n v="0.629"/>
    <n v="4.2799999999999998E-2"/>
    <m/>
    <n v="6336210"/>
    <n v="4695946560"/>
    <m/>
    <m/>
    <n v="567345420.69286835"/>
  </r>
  <r>
    <x v="758"/>
    <n v="1475.008"/>
    <n v="1475.287"/>
    <n v="1458.5"/>
    <n v="1468.7470000000001"/>
    <n v="1469.548"/>
    <n v="5.46"/>
    <n v="0.3715"/>
    <m/>
    <n v="6403671"/>
    <n v="4665014690"/>
    <m/>
    <m/>
    <n v="563606667.88027811"/>
  </r>
  <r>
    <x v="759"/>
    <n v="1464.6489999999999"/>
    <n v="1477.8579999999999"/>
    <n v="1463.33"/>
    <n v="1475.037"/>
    <n v="1475.008"/>
    <n v="-10.359"/>
    <n v="-0.70230000000000004"/>
    <m/>
    <n v="6033789"/>
    <n v="4723874690"/>
    <m/>
    <m/>
    <n v="570716149.47231865"/>
  </r>
  <r>
    <x v="760"/>
    <n v="1466.0440000000001"/>
    <n v="1471.499"/>
    <n v="1461.3510000000001"/>
    <n v="1464.992"/>
    <n v="1464.6489999999999"/>
    <n v="1.395"/>
    <n v="9.5200000000000007E-2"/>
    <m/>
    <n v="5613442"/>
    <n v="4274660000"/>
    <m/>
    <m/>
    <n v="516437926.89209318"/>
  </r>
  <r>
    <x v="761"/>
    <n v="1469.2739999999999"/>
    <n v="1469.5329999999999"/>
    <n v="1453.3679999999999"/>
    <n v="1465.144"/>
    <n v="1466.0440000000001"/>
    <n v="3.23"/>
    <n v="0.2203"/>
    <m/>
    <n v="7187381"/>
    <n v="5182568750"/>
    <m/>
    <m/>
    <n v="626129622.24748111"/>
  </r>
  <r>
    <x v="762"/>
    <n v="1459.8920000000001"/>
    <n v="1478.9949999999999"/>
    <n v="1458.979"/>
    <n v="1468.9860000000001"/>
    <n v="1469.2739999999999"/>
    <n v="-9.3819999999999997"/>
    <n v="-0.63849999999999996"/>
    <m/>
    <n v="7088745"/>
    <n v="5252868130"/>
    <m/>
    <m/>
    <n v="634617050.86716735"/>
  </r>
  <r>
    <x v="763"/>
    <n v="1469.96"/>
    <n v="1475.8440000000001"/>
    <n v="1452.5920000000001"/>
    <n v="1458.5820000000001"/>
    <n v="1459.8920000000001"/>
    <n v="10.068"/>
    <n v="0.68959999999999999"/>
    <m/>
    <n v="7637422"/>
    <n v="5726435630"/>
    <m/>
    <m/>
    <n v="691830368.01102209"/>
  </r>
  <r>
    <x v="764"/>
    <n v="1464.54"/>
    <n v="1477.2529999999999"/>
    <n v="1460.799"/>
    <n v="1469.663"/>
    <n v="1469.96"/>
    <n v="-5.42"/>
    <n v="-0.36870000000000003"/>
    <m/>
    <n v="7655740"/>
    <n v="5749962500"/>
    <m/>
    <m/>
    <n v="694672730.02850056"/>
  </r>
  <r>
    <x v="765"/>
    <n v="1474.6569999999999"/>
    <n v="1475.809"/>
    <n v="1461.915"/>
    <n v="1464.184"/>
    <n v="1464.54"/>
    <n v="10.117000000000001"/>
    <n v="0.69079999999999997"/>
    <m/>
    <n v="7617922"/>
    <n v="5048463750"/>
    <m/>
    <m/>
    <n v="609909377.96610057"/>
  </r>
  <r>
    <x v="766"/>
    <n v="1477.7660000000001"/>
    <n v="1477.9739999999999"/>
    <n v="1470.4349999999999"/>
    <n v="1474.5909999999999"/>
    <n v="1474.6569999999999"/>
    <n v="3.109"/>
    <n v="0.21079999999999999"/>
    <m/>
    <n v="6524191"/>
    <n v="4484137810"/>
    <m/>
    <m/>
    <n v="541734284.03322136"/>
  </r>
  <r>
    <x v="767"/>
    <n v="1462.4"/>
    <n v="1478.405"/>
    <n v="1461.7539999999999"/>
    <n v="1478.0530000000001"/>
    <n v="1477.7660000000001"/>
    <n v="-15.366"/>
    <n v="-1.0398000000000001"/>
    <m/>
    <n v="6475235"/>
    <n v="5034687810"/>
    <m/>
    <m/>
    <n v="608261615.9049927"/>
  </r>
  <r>
    <x v="768"/>
    <n v="1456.271"/>
    <n v="1465.425"/>
    <n v="1452.8910000000001"/>
    <n v="1461.3209999999999"/>
    <n v="1462.4"/>
    <n v="-6.1289999999999996"/>
    <n v="-0.41909999999999997"/>
    <m/>
    <n v="6271469"/>
    <n v="5008053130"/>
    <m/>
    <m/>
    <n v="605029130.14522457"/>
  </r>
  <r>
    <x v="769"/>
    <n v="1499.347"/>
    <n v="1507.6679999999999"/>
    <n v="1447.0139999999999"/>
    <n v="1455.4390000000001"/>
    <n v="1456.271"/>
    <n v="43.076000000000001"/>
    <n v="2.9580000000000002"/>
    <m/>
    <n v="15051894"/>
    <n v="11094010000"/>
    <m/>
    <m/>
    <n v="1340309527.6162667"/>
  </r>
  <r>
    <x v="770"/>
    <n v="1491.941"/>
    <n v="1508.2629999999999"/>
    <n v="1488.6010000000001"/>
    <n v="1498.4549999999999"/>
    <n v="1499.347"/>
    <n v="-7.4059999999999997"/>
    <n v="-0.49390000000000001"/>
    <m/>
    <n v="14660785"/>
    <n v="11204421250"/>
    <m/>
    <m/>
    <n v="1353656918.6398444"/>
  </r>
  <r>
    <x v="771"/>
    <n v="1510.578"/>
    <n v="1511.22"/>
    <n v="1490.9860000000001"/>
    <n v="1491.3910000000001"/>
    <n v="1491.941"/>
    <n v="18.637"/>
    <n v="1.2492000000000001"/>
    <m/>
    <n v="11841571"/>
    <n v="9020447500"/>
    <m/>
    <m/>
    <n v="1089761630.4190471"/>
  </r>
  <r>
    <x v="772"/>
    <n v="1522.546"/>
    <n v="1525.2349999999999"/>
    <n v="1508.8440000000001"/>
    <n v="1513.001"/>
    <n v="1510.578"/>
    <n v="11.968"/>
    <n v="0.7923"/>
    <m/>
    <n v="15222781"/>
    <n v="11762211250"/>
    <m/>
    <m/>
    <n v="1421011674.4902885"/>
  </r>
  <r>
    <x v="773"/>
    <n v="1521.32"/>
    <n v="1525.769"/>
    <n v="1516.788"/>
    <n v="1522.491"/>
    <n v="1522.546"/>
    <n v="-1.226"/>
    <n v="-8.0500000000000002E-2"/>
    <m/>
    <n v="11090214"/>
    <n v="7883659380"/>
    <m/>
    <m/>
    <n v="952466358.73504245"/>
  </r>
  <r>
    <x v="774"/>
    <n v="1511.729"/>
    <n v="1522.671"/>
    <n v="1510.5119999999999"/>
    <n v="1521.356"/>
    <n v="1521.32"/>
    <n v="-9.5909999999999993"/>
    <n v="-0.63039999999999996"/>
    <m/>
    <n v="9479199"/>
    <n v="7244443750"/>
    <m/>
    <m/>
    <n v="875242003.2751509"/>
  </r>
  <r>
    <x v="775"/>
    <n v="1521.1279999999999"/>
    <n v="1521.7829999999999"/>
    <n v="1509.61"/>
    <n v="1510.222"/>
    <n v="1511.729"/>
    <n v="9.3989999999999991"/>
    <n v="0.62170000000000003"/>
    <m/>
    <n v="10240916"/>
    <n v="7722955630"/>
    <m/>
    <m/>
    <n v="933053715.38101935"/>
  </r>
  <r>
    <x v="776"/>
    <n v="1515.1320000000001"/>
    <n v="1530.3710000000001"/>
    <n v="1512.5"/>
    <n v="1521.8979999999999"/>
    <n v="1521.1279999999999"/>
    <n v="-5.9960000000000004"/>
    <n v="-0.39419999999999999"/>
    <m/>
    <n v="13549293"/>
    <n v="9793485630"/>
    <m/>
    <m/>
    <n v="1183177498.5002198"/>
  </r>
  <r>
    <x v="777"/>
    <n v="1520.5509999999999"/>
    <n v="1523.9469999999999"/>
    <n v="1513.2349999999999"/>
    <n v="1515.645"/>
    <n v="1515.1320000000001"/>
    <n v="5.4189999999999996"/>
    <n v="0.35770000000000002"/>
    <m/>
    <n v="16253782"/>
    <n v="11405372500"/>
    <m/>
    <m/>
    <n v="1377909785.0744605"/>
  </r>
  <r>
    <x v="778"/>
    <n v="1543.674"/>
    <n v="1545.336"/>
    <n v="1510.3440000000001"/>
    <n v="1519.9849999999999"/>
    <n v="1520.5509999999999"/>
    <n v="23.123000000000001"/>
    <n v="1.5206999999999999"/>
    <m/>
    <n v="31762636"/>
    <n v="18831223750"/>
    <m/>
    <m/>
    <n v="2275003062.5061407"/>
  </r>
  <r>
    <x v="779"/>
    <n v="1551.18"/>
    <n v="1559.8689999999999"/>
    <n v="1541.289"/>
    <n v="1546.5070000000001"/>
    <n v="1543.674"/>
    <n v="7.5060000000000002"/>
    <n v="0.48620000000000002"/>
    <m/>
    <n v="43111016"/>
    <n v="25276107500"/>
    <m/>
    <m/>
    <n v="3053638086.0380459"/>
  </r>
  <r>
    <x v="780"/>
    <n v="1576.86"/>
    <n v="1581.6990000000001"/>
    <n v="1548.529"/>
    <n v="1552.0039999999999"/>
    <n v="1551.18"/>
    <n v="25.68"/>
    <n v="1.6555"/>
    <m/>
    <n v="39418800"/>
    <n v="23107810000"/>
    <m/>
    <m/>
    <n v="2791717051.9826827"/>
  </r>
  <r>
    <x v="781"/>
    <n v="1616.0719999999999"/>
    <n v="1616.654"/>
    <n v="1581.204"/>
    <n v="1581.38"/>
    <n v="1576.86"/>
    <n v="39.212000000000003"/>
    <n v="2.4866999999999999"/>
    <m/>
    <n v="46769752"/>
    <n v="30599430000"/>
    <m/>
    <m/>
    <n v="3696744139.2165871"/>
  </r>
  <r>
    <x v="782"/>
    <n v="1631.47"/>
    <n v="1632.0920000000001"/>
    <n v="1606.7260000000001"/>
    <n v="1619.95"/>
    <n v="1616.0719999999999"/>
    <n v="15.398"/>
    <n v="0.95279999999999998"/>
    <m/>
    <n v="38151012"/>
    <n v="27973087500"/>
    <m/>
    <m/>
    <n v="3379494170.3802342"/>
  </r>
  <r>
    <x v="783"/>
    <n v="1606.24"/>
    <n v="1649.6030000000001"/>
    <n v="1598.828"/>
    <n v="1633.53"/>
    <n v="1631.47"/>
    <n v="-25.23"/>
    <n v="-1.5465"/>
    <m/>
    <n v="44806840"/>
    <n v="33518757500"/>
    <m/>
    <m/>
    <n v="4049491789.7465158"/>
  </r>
  <r>
    <x v="784"/>
    <n v="1613.604"/>
    <n v="1621.229"/>
    <n v="1595.627"/>
    <n v="1606.2329999999999"/>
    <n v="1606.24"/>
    <n v="7.3639999999999999"/>
    <n v="0.45850000000000002"/>
    <m/>
    <n v="32118988"/>
    <n v="23319690000"/>
    <m/>
    <m/>
    <n v="2817348931.4729724"/>
  </r>
  <r>
    <x v="785"/>
    <n v="1603.077"/>
    <n v="1620.806"/>
    <n v="1596.6679999999999"/>
    <n v="1616.905"/>
    <n v="1613.604"/>
    <n v="-10.526999999999999"/>
    <n v="-0.65239999999999998"/>
    <m/>
    <n v="27414894"/>
    <n v="19793436250"/>
    <m/>
    <m/>
    <n v="2391327520.6109471"/>
  </r>
  <r>
    <x v="786"/>
    <n v="1571.7139999999999"/>
    <n v="1598.5830000000001"/>
    <n v="1557.1210000000001"/>
    <n v="1598.5039999999999"/>
    <n v="1603.077"/>
    <n v="-31.363"/>
    <n v="-1.9563999999999999"/>
    <m/>
    <n v="25098944"/>
    <n v="17700247500"/>
    <m/>
    <m/>
    <n v="2138511625.9403923"/>
  </r>
  <r>
    <x v="787"/>
    <n v="1568.692"/>
    <n v="1575.796"/>
    <n v="1563.5889999999999"/>
    <n v="1570.5740000000001"/>
    <n v="1571.7139999999999"/>
    <n v="-3.0219999999999998"/>
    <n v="-0.1923"/>
    <m/>
    <n v="13557199"/>
    <n v="10007189380"/>
    <m/>
    <m/>
    <n v="1209039436.8411105"/>
  </r>
  <r>
    <x v="788"/>
    <n v="1541.96"/>
    <n v="1569.7850000000001"/>
    <n v="1540.067"/>
    <n v="1568.133"/>
    <n v="1568.692"/>
    <n v="-26.731999999999999"/>
    <n v="-1.7040999999999999"/>
    <m/>
    <n v="17664770"/>
    <n v="12803645000"/>
    <m/>
    <m/>
    <n v="1546875701.2287526"/>
  </r>
  <r>
    <x v="789"/>
    <n v="1503.59"/>
    <n v="1542.106"/>
    <n v="1492.904"/>
    <n v="1538.58"/>
    <n v="1541.96"/>
    <n v="-38.369999999999997"/>
    <n v="-2.4883999999999999"/>
    <m/>
    <n v="24854482"/>
    <n v="16087603750"/>
    <m/>
    <m/>
    <n v="1943604574.2378256"/>
  </r>
  <r>
    <x v="790"/>
    <n v="1487.1469999999999"/>
    <n v="1513.3320000000001"/>
    <n v="1481.068"/>
    <n v="1501.569"/>
    <n v="1503.59"/>
    <n v="-16.443000000000001"/>
    <n v="-1.0935999999999999"/>
    <m/>
    <n v="13901836"/>
    <n v="10041754380"/>
    <m/>
    <m/>
    <n v="1213203038.4351327"/>
  </r>
  <r>
    <x v="791"/>
    <n v="1537.691"/>
    <n v="1538.5940000000001"/>
    <n v="1473.2660000000001"/>
    <n v="1483.4659999999999"/>
    <n v="1487.1469999999999"/>
    <n v="50.543999999999997"/>
    <n v="3.3986999999999998"/>
    <m/>
    <n v="26462608"/>
    <n v="19483490000"/>
    <m/>
    <m/>
    <n v="2353931322.4009905"/>
  </r>
  <r>
    <x v="792"/>
    <n v="1509.3130000000001"/>
    <n v="1535.88"/>
    <n v="1508.32"/>
    <n v="1535.88"/>
    <n v="1537.691"/>
    <n v="-28.378"/>
    <n v="-1.8454999999999999"/>
    <m/>
    <n v="20674900"/>
    <n v="15826240000"/>
    <m/>
    <m/>
    <n v="1912074379.4790077"/>
  </r>
  <r>
    <x v="793"/>
    <n v="1521.444"/>
    <n v="1539.5730000000001"/>
    <n v="1510.6010000000001"/>
    <n v="1511.154"/>
    <n v="1509.3130000000001"/>
    <n v="12.131"/>
    <n v="0.80369999999999997"/>
    <m/>
    <n v="20966324"/>
    <n v="15675221250"/>
    <m/>
    <m/>
    <n v="1893828789.7055717"/>
  </r>
  <r>
    <x v="794"/>
    <n v="1531.867"/>
    <n v="1536.893"/>
    <n v="1511.8710000000001"/>
    <n v="1522.981"/>
    <n v="1521.444"/>
    <n v="10.423"/>
    <n v="0.68510000000000004"/>
    <m/>
    <n v="17378744"/>
    <n v="13231712500"/>
    <m/>
    <m/>
    <n v="1598612081.4471493"/>
  </r>
  <r>
    <x v="795"/>
    <n v="1485.307"/>
    <n v="1534.8030000000001"/>
    <n v="1481.7449999999999"/>
    <n v="1533.08"/>
    <n v="1531.867"/>
    <n v="-46.56"/>
    <n v="-3.0394000000000001"/>
    <m/>
    <n v="25529590"/>
    <n v="17854608750"/>
    <m/>
    <m/>
    <n v="2157135235.3115277"/>
  </r>
  <r>
    <x v="796"/>
    <n v="1522.924"/>
    <n v="1523.3240000000001"/>
    <n v="1477.252"/>
    <n v="1480.1110000000001"/>
    <n v="1485.307"/>
    <n v="37.616999999999997"/>
    <n v="2.5326"/>
    <m/>
    <n v="20254406"/>
    <n v="13686120000"/>
    <m/>
    <m/>
    <n v="1653512104.3580306"/>
  </r>
  <r>
    <x v="797"/>
    <n v="1555.2850000000001"/>
    <n v="1555.557"/>
    <n v="1516.425"/>
    <n v="1524.499"/>
    <n v="1522.924"/>
    <n v="32.360999999999997"/>
    <n v="2.1248999999999998"/>
    <m/>
    <n v="26715502"/>
    <n v="18580798750"/>
    <m/>
    <m/>
    <n v="2244871127.9577823"/>
  </r>
  <r>
    <x v="798"/>
    <n v="1554.452"/>
    <n v="1560.7239999999999"/>
    <n v="1543.1669999999999"/>
    <n v="1555.9069999999999"/>
    <n v="1555.2850000000001"/>
    <n v="-0.83299999999999996"/>
    <n v="-5.3600000000000002E-2"/>
    <m/>
    <n v="18130438"/>
    <n v="13846645000"/>
    <m/>
    <m/>
    <n v="1672906208.0595963"/>
  </r>
  <r>
    <x v="799"/>
    <n v="1555.4469999999999"/>
    <n v="1563.107"/>
    <n v="1546.752"/>
    <n v="1557.2940000000001"/>
    <n v="1554.452"/>
    <n v="0.995"/>
    <n v="6.4000000000000001E-2"/>
    <m/>
    <n v="16507581"/>
    <n v="11509472500"/>
    <m/>
    <m/>
    <n v="1390536696.5601561"/>
  </r>
  <r>
    <x v="800"/>
    <n v="1535.52"/>
    <n v="1553.845"/>
    <n v="1530.6669999999999"/>
    <n v="1553.691"/>
    <n v="1555.4469999999999"/>
    <n v="-19.927"/>
    <n v="-1.2810999999999999"/>
    <m/>
    <n v="13266615"/>
    <n v="9327630000"/>
    <m/>
    <m/>
    <n v="1126933645.9108276"/>
  </r>
  <r>
    <x v="801"/>
    <n v="1533.4829999999999"/>
    <n v="1547.3140000000001"/>
    <n v="1530.046"/>
    <n v="1534.6010000000001"/>
    <n v="1535.52"/>
    <n v="-2.0369999999999999"/>
    <n v="-0.13270000000000001"/>
    <m/>
    <n v="10444031"/>
    <n v="7705705630"/>
    <m/>
    <m/>
    <n v="930978066.23241818"/>
  </r>
  <r>
    <x v="802"/>
    <n v="1546.1130000000001"/>
    <n v="1546.393"/>
    <n v="1522.1869999999999"/>
    <n v="1532.1849999999999"/>
    <n v="1533.4829999999999"/>
    <n v="12.63"/>
    <n v="0.8236"/>
    <m/>
    <n v="10989875"/>
    <n v="8241790630"/>
    <m/>
    <m/>
    <n v="995746096.6504457"/>
  </r>
  <r>
    <x v="803"/>
    <n v="1560.9549999999999"/>
    <n v="1571.6890000000001"/>
    <n v="1547.0889999999999"/>
    <n v="1547.155"/>
    <n v="1546.1130000000001"/>
    <n v="14.842000000000001"/>
    <n v="0.96"/>
    <m/>
    <n v="20813338"/>
    <n v="15523835000"/>
    <m/>
    <m/>
    <n v="1875538799.7881684"/>
  </r>
  <r>
    <x v="804"/>
    <n v="1569.5119999999999"/>
    <n v="1574.386"/>
    <n v="1561.04"/>
    <n v="1563.2049999999999"/>
    <n v="1560.9549999999999"/>
    <n v="8.5570000000000004"/>
    <n v="0.54820000000000002"/>
    <m/>
    <n v="17357022"/>
    <n v="12493192500"/>
    <m/>
    <m/>
    <n v="1509386518.6645277"/>
  </r>
  <r>
    <x v="805"/>
    <n v="1568.3409999999999"/>
    <n v="1575.626"/>
    <n v="1558.126"/>
    <n v="1572.308"/>
    <n v="1569.5119999999999"/>
    <n v="-1.171"/>
    <n v="-7.46E-2"/>
    <m/>
    <n v="15966476"/>
    <n v="12030871250"/>
    <m/>
    <m/>
    <n v="1453530382.4493742"/>
  </r>
  <r>
    <x v="806"/>
    <n v="1551.8109999999999"/>
    <n v="1576.624"/>
    <n v="1549.0619999999999"/>
    <n v="1569.328"/>
    <n v="1568.3409999999999"/>
    <n v="-16.53"/>
    <n v="-1.054"/>
    <m/>
    <n v="17345720"/>
    <n v="12434883750"/>
    <m/>
    <m/>
    <n v="1502341846.842639"/>
  </r>
  <r>
    <x v="807"/>
    <n v="1568.1559999999999"/>
    <n v="1568.5419999999999"/>
    <n v="1543.3409999999999"/>
    <n v="1549.0519999999999"/>
    <n v="1551.8109999999999"/>
    <n v="16.344999999999999"/>
    <n v="1.0532999999999999"/>
    <m/>
    <n v="16911020"/>
    <n v="13371712500"/>
    <m/>
    <m/>
    <n v="1615526422.0060604"/>
  </r>
  <r>
    <x v="808"/>
    <n v="1576.261"/>
    <n v="1581.6120000000001"/>
    <n v="1567.28"/>
    <n v="1570.92"/>
    <n v="1568.1559999999999"/>
    <n v="8.1050000000000004"/>
    <n v="0.51680000000000004"/>
    <m/>
    <n v="18321274"/>
    <n v="14534563750"/>
    <m/>
    <m/>
    <n v="1756018293.8764565"/>
  </r>
  <r>
    <x v="809"/>
    <n v="1576.528"/>
    <n v="1578.8679999999999"/>
    <n v="1564.6110000000001"/>
    <n v="1577.9870000000001"/>
    <n v="1576.261"/>
    <n v="0.26700000000000002"/>
    <n v="1.6899999999999998E-2"/>
    <m/>
    <n v="13112817"/>
    <n v="10551492500"/>
    <m/>
    <m/>
    <n v="1274796696.7842586"/>
  </r>
  <r>
    <x v="810"/>
    <n v="1562.2370000000001"/>
    <n v="1582.412"/>
    <n v="1561.0820000000001"/>
    <n v="1577.078"/>
    <n v="1576.528"/>
    <n v="-14.291"/>
    <n v="-0.90649999999999997"/>
    <m/>
    <n v="12665087"/>
    <n v="9982816250"/>
    <m/>
    <m/>
    <n v="1206091098.4966552"/>
  </r>
  <r>
    <x v="811"/>
    <n v="1574.1110000000001"/>
    <n v="1574.768"/>
    <n v="1546.6210000000001"/>
    <n v="1560.6669999999999"/>
    <n v="1562.2370000000001"/>
    <n v="11.874000000000001"/>
    <n v="0.7601"/>
    <m/>
    <n v="15927706"/>
    <n v="11491873750"/>
    <m/>
    <m/>
    <n v="1388410473.3393621"/>
  </r>
  <r>
    <x v="812"/>
    <n v="1556.249"/>
    <n v="1575.635"/>
    <n v="1555.4490000000001"/>
    <n v="1575.308"/>
    <n v="1574.1110000000001"/>
    <n v="-17.861999999999998"/>
    <n v="-1.1347"/>
    <m/>
    <n v="13022067"/>
    <n v="9466433130"/>
    <m/>
    <m/>
    <n v="1143703384.5641334"/>
  </r>
  <r>
    <x v="813"/>
    <n v="1538.92"/>
    <n v="1557.7629999999999"/>
    <n v="1538.097"/>
    <n v="1553.1949999999999"/>
    <n v="1556.249"/>
    <n v="-17.329000000000001"/>
    <n v="-1.1134999999999999"/>
    <m/>
    <n v="13874500"/>
    <n v="9211238130"/>
    <m/>
    <m/>
    <n v="1112871562.1431954"/>
  </r>
  <r>
    <x v="814"/>
    <n v="1530.2149999999999"/>
    <n v="1548.1410000000001"/>
    <n v="1527.835"/>
    <n v="1536.2729999999999"/>
    <n v="1538.92"/>
    <n v="-8.7050000000000001"/>
    <n v="-0.56569999999999998"/>
    <m/>
    <n v="11346522"/>
    <n v="7796983750"/>
    <m/>
    <m/>
    <n v="942005989.14139783"/>
  </r>
  <r>
    <x v="815"/>
    <n v="1538.7619999999999"/>
    <n v="1541.386"/>
    <n v="1529.5150000000001"/>
    <n v="1529.5329999999999"/>
    <n v="1530.2149999999999"/>
    <n v="8.5470000000000006"/>
    <n v="0.5585"/>
    <m/>
    <n v="8163290"/>
    <n v="5869898130"/>
    <m/>
    <m/>
    <n v="709181828.69239557"/>
  </r>
  <r>
    <x v="816"/>
    <n v="1565.84"/>
    <n v="1566.902"/>
    <n v="1540.704"/>
    <n v="1540.7159999999999"/>
    <n v="1538.7619999999999"/>
    <n v="27.077999999999999"/>
    <n v="1.7597"/>
    <m/>
    <n v="15511866"/>
    <n v="9414198750"/>
    <m/>
    <m/>
    <n v="1137392598.1912508"/>
  </r>
  <r>
    <x v="817"/>
    <n v="1562.106"/>
    <n v="1569.126"/>
    <n v="1556.529"/>
    <n v="1566.921"/>
    <n v="1565.84"/>
    <n v="-3.734"/>
    <n v="-0.23849999999999999"/>
    <m/>
    <n v="9547458"/>
    <n v="6839581880"/>
    <m/>
    <m/>
    <n v="826335837.13483846"/>
  </r>
  <r>
    <x v="818"/>
    <n v="1566.7660000000001"/>
    <n v="1572.413"/>
    <n v="1560.3009999999999"/>
    <n v="1562.6089999999999"/>
    <n v="1562.106"/>
    <n v="4.66"/>
    <n v="0.29830000000000001"/>
    <m/>
    <n v="11378883"/>
    <n v="7710936880"/>
    <m/>
    <m/>
    <n v="931610088.6899097"/>
  </r>
  <r>
    <x v="819"/>
    <n v="1559.7049999999999"/>
    <n v="1569.547"/>
    <n v="1555.3720000000001"/>
    <n v="1568.1880000000001"/>
    <n v="1566.7660000000001"/>
    <n v="-7.0609999999999999"/>
    <n v="-0.45069999999999999"/>
    <m/>
    <n v="9221960"/>
    <n v="6881059380"/>
    <m/>
    <m/>
    <n v="831347012.56721151"/>
  </r>
  <r>
    <x v="820"/>
    <n v="1557.175"/>
    <n v="1564.9449999999999"/>
    <n v="1552.434"/>
    <n v="1559.1220000000001"/>
    <n v="1559.7049999999999"/>
    <n v="-2.5299999999999998"/>
    <n v="-0.16220000000000001"/>
    <m/>
    <n v="9952659"/>
    <n v="6459903750"/>
    <m/>
    <m/>
    <n v="780464371.4663347"/>
  </r>
  <r>
    <x v="821"/>
    <n v="1553.877"/>
    <n v="1565.9169999999999"/>
    <n v="1552.829"/>
    <n v="1556.894"/>
    <n v="1557.175"/>
    <n v="-3.298"/>
    <n v="-0.21179999999999999"/>
    <m/>
    <n v="13207889"/>
    <n v="7332731880"/>
    <m/>
    <m/>
    <n v="885916601.75360274"/>
  </r>
  <r>
    <x v="822"/>
    <n v="1538.7539999999999"/>
    <n v="1557.376"/>
    <n v="1530.376"/>
    <n v="1554.0160000000001"/>
    <n v="1553.877"/>
    <n v="-15.122999999999999"/>
    <n v="-0.97319999999999995"/>
    <m/>
    <n v="14504294"/>
    <n v="8062165630"/>
    <m/>
    <m/>
    <n v="974044393.62977147"/>
  </r>
  <r>
    <x v="823"/>
    <n v="1529.47"/>
    <n v="1542.4169999999999"/>
    <n v="1528.3009999999999"/>
    <n v="1537.498"/>
    <n v="1538.7539999999999"/>
    <n v="-9.2840000000000007"/>
    <n v="-0.60329999999999995"/>
    <m/>
    <n v="9253283"/>
    <n v="5717713750"/>
    <m/>
    <m/>
    <n v="690795411.32763314"/>
  </r>
  <r>
    <x v="824"/>
    <n v="1511.365"/>
    <n v="1524.9090000000001"/>
    <n v="1509.434"/>
    <n v="1524.577"/>
    <n v="1529.47"/>
    <n v="-18.105"/>
    <n v="-1.1837"/>
    <m/>
    <n v="9121908"/>
    <n v="5933593750"/>
    <m/>
    <m/>
    <n v="716877324.46947408"/>
  </r>
  <r>
    <x v="825"/>
    <n v="1512.4290000000001"/>
    <n v="1515.8430000000001"/>
    <n v="1504.7239999999999"/>
    <n v="1509.107"/>
    <n v="1511.365"/>
    <n v="1.0640000000000001"/>
    <n v="7.0400000000000004E-2"/>
    <m/>
    <n v="7554533"/>
    <n v="5240831880"/>
    <m/>
    <m/>
    <n v="633180108.78798759"/>
  </r>
  <r>
    <x v="826"/>
    <n v="1502.077"/>
    <n v="1515.923"/>
    <n v="1498.9580000000001"/>
    <n v="1512.4870000000001"/>
    <n v="1512.4290000000001"/>
    <n v="-10.352"/>
    <n v="-0.6845"/>
    <m/>
    <n v="9119553"/>
    <n v="5722193750"/>
    <m/>
    <m/>
    <n v="691336670.22551823"/>
  </r>
  <r>
    <x v="827"/>
    <n v="1515.375"/>
    <n v="1517.2080000000001"/>
    <n v="1486.0809999999999"/>
    <n v="1500.3430000000001"/>
    <n v="1502.077"/>
    <n v="13.298"/>
    <n v="0.88529999999999998"/>
    <m/>
    <n v="12574490"/>
    <n v="8089826880"/>
    <m/>
    <m/>
    <n v="977386335.07823694"/>
  </r>
  <r>
    <x v="828"/>
    <n v="1497.0540000000001"/>
    <n v="1516.866"/>
    <n v="1494.4449999999999"/>
    <n v="1516.8140000000001"/>
    <n v="1515.375"/>
    <n v="-18.321000000000002"/>
    <n v="-1.2090000000000001"/>
    <m/>
    <n v="10259070"/>
    <n v="6603170630"/>
    <m/>
    <m/>
    <n v="797773405.74585366"/>
  </r>
  <r>
    <x v="829"/>
    <n v="1486.0239999999999"/>
    <n v="1500.9690000000001"/>
    <n v="1483.6859999999999"/>
    <n v="1493.69"/>
    <n v="1497.0540000000001"/>
    <n v="-11.03"/>
    <n v="-0.73680000000000001"/>
    <m/>
    <n v="11418299"/>
    <n v="5180380940"/>
    <m/>
    <m/>
    <n v="625876624.60037124"/>
  </r>
  <r>
    <x v="830"/>
    <n v="1484.704"/>
    <n v="1502.5709999999999"/>
    <n v="1482.82"/>
    <n v="1485.521"/>
    <n v="1486.0239999999999"/>
    <n v="-1.32"/>
    <n v="-8.8800000000000004E-2"/>
    <m/>
    <n v="8359717"/>
    <n v="5577583750"/>
    <m/>
    <m/>
    <n v="673865364.59534585"/>
  </r>
  <r>
    <x v="831"/>
    <n v="1499.682"/>
    <n v="1499.971"/>
    <n v="1477.873"/>
    <n v="1485.4449999999999"/>
    <n v="1484.704"/>
    <n v="14.978"/>
    <n v="1.0087999999999999"/>
    <m/>
    <n v="7941319"/>
    <n v="5699398750"/>
    <m/>
    <m/>
    <n v="688582653.13237274"/>
  </r>
  <r>
    <x v="832"/>
    <n v="1504.4359999999999"/>
    <n v="1507.7059999999999"/>
    <n v="1497.742"/>
    <n v="1501.903"/>
    <n v="1499.682"/>
    <n v="4.7539999999999996"/>
    <n v="0.317"/>
    <m/>
    <n v="7366238"/>
    <n v="5955475630"/>
    <m/>
    <m/>
    <n v="719521021.40082562"/>
  </r>
  <r>
    <x v="833"/>
    <n v="1502.3489999999999"/>
    <n v="1510.172"/>
    <n v="1497.462"/>
    <n v="1504.597"/>
    <n v="1504.4359999999999"/>
    <n v="-2.0870000000000002"/>
    <n v="-0.13869999999999999"/>
    <m/>
    <n v="7297746"/>
    <n v="5593961880"/>
    <m/>
    <m/>
    <n v="675844116.5134753"/>
  </r>
  <r>
    <x v="834"/>
    <n v="1501.4839999999999"/>
    <n v="1503.81"/>
    <n v="1490.9670000000001"/>
    <n v="1500.8510000000001"/>
    <n v="1502.3489999999999"/>
    <n v="-0.86499999999999999"/>
    <n v="-5.7599999999999998E-2"/>
    <m/>
    <n v="7110300"/>
    <n v="5265861880"/>
    <m/>
    <m/>
    <n v="636204151.2464844"/>
  </r>
  <r>
    <x v="835"/>
    <n v="1512.019"/>
    <n v="1513.5540000000001"/>
    <n v="1500.98"/>
    <n v="1501.6210000000001"/>
    <n v="1501.4839999999999"/>
    <n v="10.535"/>
    <n v="0.7016"/>
    <m/>
    <n v="7483613"/>
    <n v="5524817500"/>
    <m/>
    <m/>
    <n v="667490319.43451273"/>
  </r>
  <r>
    <x v="836"/>
    <n v="1503.3140000000001"/>
    <n v="1513.277"/>
    <n v="1499.337"/>
    <n v="1512.338"/>
    <n v="1512.019"/>
    <n v="-8.7050000000000001"/>
    <n v="-0.57569999999999999"/>
    <m/>
    <n v="6284420"/>
    <n v="4734685000"/>
    <m/>
    <m/>
    <n v="572029103.77977121"/>
  </r>
  <r>
    <x v="837"/>
    <n v="1531.9269999999999"/>
    <n v="1532.192"/>
    <n v="1501.7090000000001"/>
    <n v="1503.509"/>
    <n v="1503.3140000000001"/>
    <n v="28.613"/>
    <n v="1.9033"/>
    <m/>
    <n v="15221356"/>
    <n v="11165333750"/>
    <m/>
    <m/>
    <n v="1348958982.152885"/>
  </r>
  <r>
    <x v="838"/>
    <n v="1528.854"/>
    <n v="1535.9749999999999"/>
    <n v="1523.2439999999999"/>
    <n v="1532.6410000000001"/>
    <n v="1531.9269999999999"/>
    <n v="-3.073"/>
    <n v="-0.2006"/>
    <m/>
    <n v="9795392"/>
    <n v="7966343130"/>
    <m/>
    <m/>
    <n v="962467433.64258385"/>
  </r>
  <r>
    <x v="839"/>
    <n v="1521.414"/>
    <n v="1529.329"/>
    <n v="1519.1189999999999"/>
    <n v="1528.393"/>
    <n v="1528.854"/>
    <n v="-7.44"/>
    <n v="-0.48659999999999998"/>
    <m/>
    <n v="6951944"/>
    <n v="5599810000"/>
    <m/>
    <m/>
    <n v="676550667.17997086"/>
  </r>
  <r>
    <x v="840"/>
    <n v="1525.4390000000001"/>
    <n v="1531.0039999999999"/>
    <n v="1516.893"/>
    <n v="1521.5640000000001"/>
    <n v="1521.414"/>
    <n v="4.0250000000000004"/>
    <n v="0.2646"/>
    <m/>
    <n v="8770402"/>
    <n v="6418293130"/>
    <m/>
    <m/>
    <n v="775437112.91242445"/>
  </r>
  <r>
    <x v="841"/>
    <n v="1529.491"/>
    <n v="1529.817"/>
    <n v="1520.412"/>
    <n v="1525.499"/>
    <n v="1525.4390000000001"/>
    <n v="4.0519999999999996"/>
    <n v="0.2656"/>
    <m/>
    <n v="9458006"/>
    <n v="6264992500"/>
    <m/>
    <m/>
    <n v="756915833.88588428"/>
  </r>
  <r>
    <x v="842"/>
    <n v="1539.3579999999999"/>
    <n v="1540.194"/>
    <n v="1529.356"/>
    <n v="1529.972"/>
    <n v="1529.491"/>
    <n v="9.8670000000000009"/>
    <n v="0.64510000000000001"/>
    <m/>
    <n v="15231598"/>
    <n v="10987322500"/>
    <m/>
    <m/>
    <n v="1327452247.1113315"/>
  </r>
  <r>
    <x v="843"/>
    <n v="1507.162"/>
    <n v="1539.0609999999999"/>
    <n v="1506.4870000000001"/>
    <n v="1539.049"/>
    <n v="1539.3579999999999"/>
    <n v="-32.195999999999998"/>
    <n v="-2.0914999999999999"/>
    <m/>
    <n v="13638491"/>
    <n v="9697510000"/>
    <m/>
    <m/>
    <n v="1171621333.6674707"/>
  </r>
  <r>
    <x v="844"/>
    <n v="1495.885"/>
    <n v="1504.7080000000001"/>
    <n v="1483.5730000000001"/>
    <n v="1501.39"/>
    <n v="1507.162"/>
    <n v="-11.276999999999999"/>
    <n v="-0.74819999999999998"/>
    <m/>
    <n v="12215025"/>
    <n v="8345613750"/>
    <m/>
    <m/>
    <n v="1008289665.2902222"/>
  </r>
  <r>
    <x v="845"/>
    <n v="1498.4849999999999"/>
    <n v="1510.308"/>
    <n v="1485.4639999999999"/>
    <n v="1499.893"/>
    <n v="1495.885"/>
    <n v="2.6"/>
    <n v="0.17380000000000001"/>
    <m/>
    <n v="10213118"/>
    <n v="7617625630"/>
    <m/>
    <m/>
    <n v="920336529.68649757"/>
  </r>
  <r>
    <x v="846"/>
    <n v="1502.1479999999999"/>
    <n v="1505.3119999999999"/>
    <n v="1491.664"/>
    <n v="1499.307"/>
    <n v="1498.4849999999999"/>
    <n v="3.6629999999999998"/>
    <n v="0.24440000000000001"/>
    <m/>
    <n v="7877962"/>
    <n v="5865801880"/>
    <m/>
    <m/>
    <n v="708686933.21014953"/>
  </r>
  <r>
    <x v="847"/>
    <n v="1493.451"/>
    <n v="1503.3810000000001"/>
    <n v="1491.1990000000001"/>
    <n v="1503.058"/>
    <n v="1502.1479999999999"/>
    <n v="-8.6969999999999992"/>
    <n v="-0.57899999999999996"/>
    <m/>
    <n v="7130576"/>
    <n v="5360803750"/>
    <m/>
    <m/>
    <n v="647674716.4070549"/>
  </r>
  <r>
    <x v="848"/>
    <n v="1477.6510000000001"/>
    <n v="1502.6389999999999"/>
    <n v="1471.2860000000001"/>
    <n v="1494.578"/>
    <n v="1493.451"/>
    <n v="-15.8"/>
    <n v="-1.0580000000000001"/>
    <m/>
    <n v="15628453"/>
    <n v="9265612500"/>
    <m/>
    <m/>
    <n v="1119440895.0850258"/>
  </r>
  <r>
    <x v="849"/>
    <n v="1470.393"/>
    <n v="1474.7429999999999"/>
    <n v="1464.866"/>
    <n v="1474.7360000000001"/>
    <n v="1477.6510000000001"/>
    <n v="-7.258"/>
    <n v="-0.49120000000000003"/>
    <m/>
    <n v="7248409"/>
    <n v="4949229060"/>
    <m/>
    <m/>
    <n v="597949613.03499591"/>
  </r>
  <r>
    <x v="850"/>
    <n v="1477.296"/>
    <n v="1480.5840000000001"/>
    <n v="1469.933"/>
    <n v="1470.3920000000001"/>
    <n v="1470.393"/>
    <n v="6.9029999999999996"/>
    <n v="0.46949999999999997"/>
    <m/>
    <n v="6097542"/>
    <n v="4369304060"/>
    <m/>
    <m/>
    <n v="527884977.68766361"/>
  </r>
  <r>
    <x v="851"/>
    <n v="1479.652"/>
    <n v="1483.067"/>
    <n v="1468.8219999999999"/>
    <n v="1477.414"/>
    <n v="1477.296"/>
    <n v="2.3559999999999999"/>
    <n v="0.1595"/>
    <m/>
    <n v="7373850"/>
    <n v="4868421880"/>
    <m/>
    <m/>
    <n v="588186754.73410141"/>
  </r>
  <r>
    <x v="852"/>
    <n v="1476.742"/>
    <n v="1482.598"/>
    <n v="1474.14"/>
    <n v="1480.0129999999999"/>
    <n v="1479.652"/>
    <n v="-2.91"/>
    <n v="-0.19670000000000001"/>
    <m/>
    <n v="6234450"/>
    <n v="4478336880"/>
    <m/>
    <m/>
    <n v="541057965.18465257"/>
  </r>
  <r>
    <x v="853"/>
    <n v="1476.9690000000001"/>
    <n v="1478.3589999999999"/>
    <n v="1464.9780000000001"/>
    <n v="1476.47"/>
    <n v="1476.742"/>
    <n v="0.22700000000000001"/>
    <n v="1.54E-2"/>
    <m/>
    <n v="6974270"/>
    <n v="5217725940"/>
    <m/>
    <m/>
    <n v="630388524.94446075"/>
  </r>
  <r>
    <x v="854"/>
    <n v="1494.365"/>
    <n v="1494.4159999999999"/>
    <n v="1471.89"/>
    <n v="1476.8240000000001"/>
    <n v="1476.9690000000001"/>
    <n v="17.396000000000001"/>
    <n v="1.1778"/>
    <m/>
    <n v="8325095"/>
    <n v="6225827500"/>
    <m/>
    <m/>
    <n v="752184047.11452889"/>
  </r>
  <r>
    <x v="855"/>
    <n v="1494.3119999999999"/>
    <n v="1497.008"/>
    <n v="1488.9670000000001"/>
    <n v="1494.4860000000001"/>
    <n v="1494.365"/>
    <n v="-5.2999999999999999E-2"/>
    <n v="-3.5000000000000001E-3"/>
    <m/>
    <n v="6248160"/>
    <n v="4711414690"/>
    <m/>
    <m/>
    <n v="569217661.29226089"/>
  </r>
  <r>
    <x v="856"/>
    <n v="1486.252"/>
    <n v="1493.3889999999999"/>
    <n v="1482.6849999999999"/>
    <n v="1493.0260000000001"/>
    <n v="1494.3119999999999"/>
    <n v="-8.06"/>
    <n v="-0.53939999999999999"/>
    <m/>
    <n v="6170086"/>
    <n v="4505169690"/>
    <m/>
    <m/>
    <n v="544299817.23102796"/>
  </r>
  <r>
    <x v="857"/>
    <n v="1487.37"/>
    <n v="1497.1020000000001"/>
    <n v="1485.0619999999999"/>
    <n v="1485.741"/>
    <n v="1486.252"/>
    <n v="1.1180000000000001"/>
    <n v="7.5200000000000003E-2"/>
    <m/>
    <n v="6214445"/>
    <n v="4639300940"/>
    <m/>
    <m/>
    <n v="560505114.67454541"/>
  </r>
  <r>
    <x v="858"/>
    <n v="1471.2719999999999"/>
    <n v="1487.4079999999999"/>
    <n v="1468.4380000000001"/>
    <n v="1487.1659999999999"/>
    <n v="1487.37"/>
    <n v="-16.097999999999999"/>
    <n v="-1.0823"/>
    <m/>
    <n v="7786446"/>
    <n v="5647183750"/>
    <m/>
    <m/>
    <n v="682274208.18749022"/>
  </r>
  <r>
    <x v="859"/>
    <n v="1474.413"/>
    <n v="1474.723"/>
    <n v="1462.7239999999999"/>
    <n v="1469.2619999999999"/>
    <n v="1471.2719999999999"/>
    <n v="3.141"/>
    <n v="0.2135"/>
    <m/>
    <n v="5113104"/>
    <n v="3685130940"/>
    <m/>
    <m/>
    <n v="445225426.59528685"/>
  </r>
  <r>
    <x v="860"/>
    <n v="1479.2829999999999"/>
    <n v="1484.585"/>
    <n v="1472.3879999999999"/>
    <n v="1473.9870000000001"/>
    <n v="1474.413"/>
    <n v="4.87"/>
    <n v="0.33029999999999998"/>
    <m/>
    <n v="4651339"/>
    <n v="3413978750"/>
    <m/>
    <m/>
    <n v="412465708.84561139"/>
  </r>
  <r>
    <x v="861"/>
    <n v="1465.827"/>
    <n v="1481.115"/>
    <n v="1465.06"/>
    <n v="1479.6690000000001"/>
    <n v="1479.2829999999999"/>
    <n v="-13.456"/>
    <n v="-0.90959999999999996"/>
    <m/>
    <n v="5384685"/>
    <n v="3886657810"/>
    <m/>
    <m/>
    <n v="469573241.67351115"/>
  </r>
  <r>
    <x v="862"/>
    <n v="1455.8989999999999"/>
    <n v="1475.0219999999999"/>
    <n v="1451.6079999999999"/>
    <n v="1464.3810000000001"/>
    <n v="1465.827"/>
    <n v="-9.9280000000000008"/>
    <n v="-0.67730000000000001"/>
    <m/>
    <n v="7751326"/>
    <n v="6078918130"/>
    <m/>
    <m/>
    <n v="734434939.14684975"/>
  </r>
  <r>
    <x v="863"/>
    <n v="1450.203"/>
    <n v="1457.633"/>
    <n v="1447.11"/>
    <n v="1454.684"/>
    <n v="1455.8989999999999"/>
    <n v="-5.6959999999999997"/>
    <n v="-0.39119999999999999"/>
    <m/>
    <n v="7380294"/>
    <n v="5558518750"/>
    <m/>
    <m/>
    <n v="671561993.861377"/>
  </r>
  <r>
    <x v="864"/>
    <n v="1445.0889999999999"/>
    <n v="1451.6659999999999"/>
    <n v="1442.481"/>
    <n v="1449.6679999999999"/>
    <n v="1450.203"/>
    <n v="-5.1139999999999999"/>
    <n v="-0.35260000000000002"/>
    <m/>
    <n v="5706707"/>
    <n v="3851411880"/>
    <m/>
    <m/>
    <n v="465314944.07825726"/>
  </r>
  <r>
    <x v="865"/>
    <n v="1449.712"/>
    <n v="1453.4459999999999"/>
    <n v="1444.23"/>
    <n v="1444.6590000000001"/>
    <n v="1445.0889999999999"/>
    <n v="4.6230000000000002"/>
    <n v="0.31990000000000002"/>
    <m/>
    <n v="5174717"/>
    <n v="3780981880"/>
    <m/>
    <m/>
    <n v="456805822.60994226"/>
  </r>
  <r>
    <x v="866"/>
    <n v="1441.664"/>
    <n v="1450.471"/>
    <n v="1432.7529999999999"/>
    <n v="1449.4960000000001"/>
    <n v="1449.712"/>
    <n v="-8.048"/>
    <n v="-0.55510000000000004"/>
    <m/>
    <n v="6302306"/>
    <n v="4333948750"/>
    <m/>
    <m/>
    <n v="523613465.15976447"/>
  </r>
  <r>
    <x v="867"/>
    <n v="1441.09"/>
    <n v="1442.8579999999999"/>
    <n v="1434.3130000000001"/>
    <n v="1441.7760000000001"/>
    <n v="1441.664"/>
    <n v="-0.57399999999999995"/>
    <n v="-3.9800000000000002E-2"/>
    <m/>
    <n v="6357186"/>
    <n v="4503730000"/>
    <m/>
    <m/>
    <n v="544125878.60989034"/>
  </r>
  <r>
    <x v="868"/>
    <n v="1438.883"/>
    <n v="1446.2760000000001"/>
    <n v="1436.902"/>
    <n v="1438.7860000000001"/>
    <n v="1441.09"/>
    <n v="-2.2069999999999999"/>
    <n v="-0.15310000000000001"/>
    <m/>
    <n v="5655785"/>
    <n v="4274153750"/>
    <m/>
    <m/>
    <n v="516389229.49033529"/>
  </r>
  <r>
    <x v="869"/>
    <n v="1422.1759999999999"/>
    <n v="1434.212"/>
    <n v="1419.2629999999999"/>
    <n v="1434.212"/>
    <n v="1438.883"/>
    <n v="-16.707000000000001"/>
    <n v="-1.1611"/>
    <m/>
    <n v="6247526"/>
    <n v="4575486880"/>
    <m/>
    <m/>
    <n v="552795309.36535406"/>
  </r>
  <r>
    <x v="870"/>
    <n v="1425.212"/>
    <n v="1428.413"/>
    <n v="1417.8320000000001"/>
    <n v="1420.854"/>
    <n v="1422.1759999999999"/>
    <n v="3.036"/>
    <n v="0.2135"/>
    <m/>
    <n v="5719069"/>
    <n v="3994740000"/>
    <m/>
    <m/>
    <n v="482631377.17360353"/>
  </r>
  <r>
    <x v="871"/>
    <n v="1425.3620000000001"/>
    <n v="1432.35"/>
    <n v="1420.354"/>
    <n v="1425.145"/>
    <n v="1425.212"/>
    <n v="0.15"/>
    <n v="1.0500000000000001E-2"/>
    <m/>
    <n v="5185861"/>
    <n v="3647685940"/>
    <m/>
    <m/>
    <n v="440701444.57936954"/>
  </r>
  <r>
    <x v="872"/>
    <n v="1415.693"/>
    <n v="1428.346"/>
    <n v="1414.8789999999999"/>
    <n v="1425.7339999999999"/>
    <n v="1425.3620000000001"/>
    <n v="-9.6690000000000005"/>
    <n v="-0.6784"/>
    <m/>
    <n v="5252151"/>
    <n v="4104474060"/>
    <m/>
    <m/>
    <n v="495889086.18611771"/>
  </r>
  <r>
    <x v="873"/>
    <n v="1421.9829999999999"/>
    <n v="1422.3510000000001"/>
    <n v="1406.681"/>
    <n v="1414.414"/>
    <n v="1415.693"/>
    <n v="6.29"/>
    <n v="0.44429999999999997"/>
    <m/>
    <n v="6255922"/>
    <n v="4694267810"/>
    <m/>
    <m/>
    <n v="567146031.52195537"/>
  </r>
  <r>
    <x v="874"/>
    <n v="1449.816"/>
    <n v="1450.0409999999999"/>
    <n v="1420.123"/>
    <n v="1423.3530000000001"/>
    <n v="1421.9829999999999"/>
    <n v="27.832999999999998"/>
    <n v="1.9573"/>
    <m/>
    <n v="9787720"/>
    <n v="7584478130"/>
    <m/>
    <m/>
    <n v="916331757.51737964"/>
  </r>
  <r>
    <x v="875"/>
    <n v="1446.5119999999999"/>
    <n v="1456.5530000000001"/>
    <n v="1442.009"/>
    <n v="1450.5060000000001"/>
    <n v="1449.816"/>
    <n v="-3.3039999999999998"/>
    <n v="-0.22789999999999999"/>
    <m/>
    <n v="9618677"/>
    <n v="8304931880"/>
    <m/>
    <m/>
    <n v="1003374615.2634125"/>
  </r>
  <r>
    <x v="876"/>
    <n v="1447.85"/>
    <n v="1451.2249999999999"/>
    <n v="1438.693"/>
    <n v="1446.278"/>
    <n v="1446.5119999999999"/>
    <n v="1.3380000000000001"/>
    <n v="9.2499999999999999E-2"/>
    <m/>
    <n v="7934245"/>
    <n v="6481000000"/>
    <m/>
    <m/>
    <n v="783013151.15930569"/>
  </r>
  <r>
    <x v="877"/>
    <n v="1447.425"/>
    <n v="1453.4290000000001"/>
    <n v="1443.383"/>
    <n v="1447.7650000000001"/>
    <n v="1447.85"/>
    <n v="-0.42499999999999999"/>
    <n v="-2.9399999999999999E-2"/>
    <m/>
    <n v="7756322"/>
    <n v="6050173750"/>
    <m/>
    <m/>
    <n v="730962137.48631585"/>
  </r>
  <r>
    <x v="878"/>
    <n v="1431.5329999999999"/>
    <n v="1446.9749999999999"/>
    <n v="1424.1679999999999"/>
    <n v="1446.9369999999999"/>
    <n v="1447.425"/>
    <n v="-15.891999999999999"/>
    <n v="-1.0979000000000001"/>
    <m/>
    <n v="8797560"/>
    <n v="6924347500"/>
    <m/>
    <m/>
    <n v="836576941.16603303"/>
  </r>
  <r>
    <x v="879"/>
    <n v="1425.7270000000001"/>
    <n v="1429.56"/>
    <n v="1421.1410000000001"/>
    <n v="1429.463"/>
    <n v="1431.5329999999999"/>
    <n v="-5.806"/>
    <n v="-0.40560000000000002"/>
    <m/>
    <n v="6572019"/>
    <n v="4978959690"/>
    <m/>
    <m/>
    <n v="601541570.18393147"/>
  </r>
  <r>
    <x v="880"/>
    <n v="1420.0740000000001"/>
    <n v="1429.711"/>
    <n v="1414.8820000000001"/>
    <n v="1424.693"/>
    <n v="1425.7270000000001"/>
    <n v="-5.6529999999999996"/>
    <n v="-0.39650000000000002"/>
    <m/>
    <n v="6869803"/>
    <n v="4955406880"/>
    <m/>
    <m/>
    <n v="598695996.97350764"/>
  </r>
  <r>
    <x v="881"/>
    <n v="1423.1769999999999"/>
    <n v="1424.7739999999999"/>
    <n v="1415.723"/>
    <n v="1419.519"/>
    <n v="1420.0740000000001"/>
    <n v="3.1030000000000002"/>
    <n v="0.2185"/>
    <m/>
    <n v="5805676"/>
    <n v="4279455000"/>
    <m/>
    <m/>
    <n v="517029709.11810619"/>
  </r>
  <r>
    <x v="882"/>
    <n v="1423.96"/>
    <n v="1429.5550000000001"/>
    <n v="1421.8209999999999"/>
    <n v="1422.9"/>
    <n v="1423.1769999999999"/>
    <n v="0.78300000000000003"/>
    <n v="5.5E-2"/>
    <m/>
    <n v="4983347"/>
    <n v="3745070940"/>
    <m/>
    <m/>
    <n v="452467180.68886638"/>
  </r>
  <r>
    <x v="883"/>
    <n v="1409.162"/>
    <n v="1426.806"/>
    <n v="1407.952"/>
    <n v="1426.34"/>
    <n v="1423.96"/>
    <n v="-14.798"/>
    <n v="-1.0391999999999999"/>
    <m/>
    <n v="10898797"/>
    <n v="7787901880"/>
    <m/>
    <m/>
    <n v="940908747.41217101"/>
  </r>
  <r>
    <x v="884"/>
    <n v="1397.54"/>
    <n v="1416.076"/>
    <n v="1394.269"/>
    <n v="1407.807"/>
    <n v="1409.162"/>
    <n v="-11.622"/>
    <n v="-0.82469999999999999"/>
    <m/>
    <n v="7837559"/>
    <n v="5547685000"/>
    <m/>
    <m/>
    <n v="670253095.73973346"/>
  </r>
  <r>
    <x v="885"/>
    <n v="1406.104"/>
    <n v="1406.723"/>
    <n v="1389.4860000000001"/>
    <n v="1396.7529999999999"/>
    <n v="1397.54"/>
    <n v="8.5640000000000001"/>
    <n v="0.61280000000000001"/>
    <m/>
    <n v="7549020"/>
    <n v="5235278750"/>
    <m/>
    <m/>
    <n v="632509197.84521687"/>
  </r>
  <r>
    <x v="886"/>
    <n v="1389.8219999999999"/>
    <n v="1406.367"/>
    <n v="1386.7809999999999"/>
    <n v="1406.248"/>
    <n v="1406.104"/>
    <n v="-16.282"/>
    <n v="-1.1579999999999999"/>
    <m/>
    <n v="6969215"/>
    <n v="4640070940"/>
    <m/>
    <m/>
    <n v="560598143.54761946"/>
  </r>
  <r>
    <x v="887"/>
    <n v="1390.4849999999999"/>
    <n v="1395.201"/>
    <n v="1383.4"/>
    <n v="1388.0920000000001"/>
    <n v="1389.8219999999999"/>
    <n v="0.66300000000000003"/>
    <n v="4.7699999999999999E-2"/>
    <m/>
    <n v="6449628"/>
    <n v="4510698750"/>
    <m/>
    <m/>
    <n v="544967820.1153897"/>
  </r>
  <r>
    <x v="888"/>
    <n v="1391.37"/>
    <n v="1395.6030000000001"/>
    <n v="1383.7170000000001"/>
    <n v="1390.84"/>
    <n v="1390.4849999999999"/>
    <n v="0.88500000000000001"/>
    <n v="6.3600000000000004E-2"/>
    <m/>
    <n v="6068520"/>
    <n v="4248634060"/>
    <m/>
    <m/>
    <n v="513306024.29306501"/>
  </r>
  <r>
    <x v="889"/>
    <n v="1381.443"/>
    <n v="1395.069"/>
    <n v="1378.3230000000001"/>
    <n v="1392.8969999999999"/>
    <n v="1391.37"/>
    <n v="-9.9269999999999996"/>
    <n v="-0.71350000000000002"/>
    <m/>
    <n v="5402086"/>
    <n v="3936828750"/>
    <m/>
    <m/>
    <n v="475634729.99723041"/>
  </r>
  <r>
    <x v="890"/>
    <n v="1390.174"/>
    <n v="1390.3510000000001"/>
    <n v="1372.854"/>
    <n v="1380.8489999999999"/>
    <n v="1381.443"/>
    <n v="8.7309999999999999"/>
    <n v="0.63200000000000001"/>
    <m/>
    <n v="6580509"/>
    <n v="4686069690"/>
    <m/>
    <m/>
    <n v="566155561.56750667"/>
  </r>
  <r>
    <x v="891"/>
    <n v="1394.229"/>
    <n v="1396.9449999999999"/>
    <n v="1386.788"/>
    <n v="1391.404"/>
    <n v="1390.174"/>
    <n v="4.0549999999999997"/>
    <n v="0.29170000000000001"/>
    <m/>
    <n v="6534770"/>
    <n v="4622479690"/>
    <m/>
    <m/>
    <n v="558472826.45221269"/>
  </r>
  <r>
    <x v="892"/>
    <n v="1376.2909999999999"/>
    <n v="1394.7370000000001"/>
    <n v="1374.7909999999999"/>
    <n v="1394.4939999999999"/>
    <n v="1394.229"/>
    <n v="-17.937999999999999"/>
    <n v="-1.2866"/>
    <m/>
    <n v="5387565"/>
    <n v="3836610000"/>
    <m/>
    <m/>
    <n v="463526629.51231349"/>
  </r>
  <r>
    <x v="893"/>
    <n v="1370.8430000000001"/>
    <n v="1377.8710000000001"/>
    <n v="1367.7460000000001"/>
    <n v="1374.6020000000001"/>
    <n v="1376.2909999999999"/>
    <n v="-5.4480000000000004"/>
    <n v="-0.39579999999999999"/>
    <m/>
    <n v="5058716"/>
    <n v="3695455940"/>
    <m/>
    <m/>
    <n v="446472859.21150655"/>
  </r>
  <r>
    <x v="894"/>
    <n v="1355.335"/>
    <n v="1369.4770000000001"/>
    <n v="1353.2449999999999"/>
    <n v="1369.4369999999999"/>
    <n v="1370.8430000000001"/>
    <n v="-15.507999999999999"/>
    <n v="-1.1313"/>
    <m/>
    <n v="5690487"/>
    <n v="3811852810"/>
    <m/>
    <m/>
    <n v="460535547.06273013"/>
  </r>
  <r>
    <x v="895"/>
    <n v="1367.1610000000001"/>
    <n v="1371.0730000000001"/>
    <n v="1348.222"/>
    <n v="1354.6479999999999"/>
    <n v="1355.335"/>
    <n v="11.826000000000001"/>
    <n v="0.87260000000000004"/>
    <m/>
    <n v="6695770"/>
    <n v="4562766880"/>
    <m/>
    <m/>
    <n v="551258520.70885873"/>
  </r>
  <r>
    <x v="896"/>
    <n v="1371.6849999999999"/>
    <n v="1373.0809999999999"/>
    <n v="1359.4970000000001"/>
    <n v="1366.201"/>
    <n v="1367.1610000000001"/>
    <n v="4.524"/>
    <n v="0.33090000000000003"/>
    <m/>
    <n v="4742732"/>
    <n v="3043700940"/>
    <m/>
    <m/>
    <n v="367729958.99027014"/>
  </r>
  <r>
    <x v="897"/>
    <n v="1369.174"/>
    <n v="1379.99"/>
    <n v="1367.65"/>
    <n v="1371.681"/>
    <n v="1371.6849999999999"/>
    <n v="-2.5110000000000001"/>
    <n v="-0.18310000000000001"/>
    <m/>
    <n v="6069543"/>
    <n v="3724658750"/>
    <m/>
    <m/>
    <n v="450001046.88020062"/>
  </r>
  <r>
    <x v="898"/>
    <n v="1404.008"/>
    <n v="1406.002"/>
    <n v="1367.1089999999999"/>
    <n v="1369.0039999999999"/>
    <n v="1369.174"/>
    <n v="34.834000000000003"/>
    <n v="2.5442"/>
    <m/>
    <n v="13671898"/>
    <n v="8664782500"/>
    <m/>
    <m/>
    <n v="1046850586.2420932"/>
  </r>
  <r>
    <x v="899"/>
    <n v="1399.6579999999999"/>
    <n v="1411.88"/>
    <n v="1397.693"/>
    <n v="1405.329"/>
    <n v="1404.008"/>
    <n v="-4.3499999999999996"/>
    <n v="-0.30980000000000002"/>
    <m/>
    <n v="9254776"/>
    <n v="6172278750"/>
    <m/>
    <m/>
    <n v="745714462.8716433"/>
  </r>
  <r>
    <x v="900"/>
    <n v="1388.172"/>
    <n v="1400.7470000000001"/>
    <n v="1382.481"/>
    <n v="1399.8430000000001"/>
    <n v="1399.6579999999999"/>
    <n v="-11.486000000000001"/>
    <n v="-0.8206"/>
    <m/>
    <n v="7043525"/>
    <n v="4591467810"/>
    <m/>
    <m/>
    <n v="554726072.88298345"/>
  </r>
  <r>
    <x v="901"/>
    <n v="1383.098"/>
    <n v="1401.537"/>
    <n v="1380.808"/>
    <n v="1388.2449999999999"/>
    <n v="1388.172"/>
    <n v="-5.0739999999999998"/>
    <n v="-0.36549999999999999"/>
    <m/>
    <n v="7471055"/>
    <n v="4831307500"/>
    <m/>
    <m/>
    <n v="583702717.14158106"/>
  </r>
  <r>
    <x v="902"/>
    <n v="1365.5050000000001"/>
    <n v="1382.5319999999999"/>
    <n v="1362.9829999999999"/>
    <n v="1381.46"/>
    <n v="1383.098"/>
    <n v="-17.593"/>
    <n v="-1.272"/>
    <m/>
    <n v="6427421"/>
    <n v="4506286880"/>
    <m/>
    <m/>
    <n v="544434792.46052086"/>
  </r>
  <r>
    <x v="903"/>
    <n v="1370.5820000000001"/>
    <n v="1375.6559999999999"/>
    <n v="1362.415"/>
    <n v="1365.3130000000001"/>
    <n v="1365.5050000000001"/>
    <n v="5.077"/>
    <n v="0.37180000000000002"/>
    <m/>
    <n v="5759780"/>
    <n v="3928826880"/>
    <m/>
    <m/>
    <n v="474667970.32374376"/>
  </r>
  <r>
    <x v="904"/>
    <n v="1359.498"/>
    <n v="1370.4870000000001"/>
    <n v="1355.5519999999999"/>
    <n v="1369.711"/>
    <n v="1370.5820000000001"/>
    <n v="-11.084"/>
    <n v="-0.80869999999999997"/>
    <m/>
    <n v="5823284"/>
    <n v="3794066880"/>
    <m/>
    <m/>
    <n v="458386709.36860901"/>
  </r>
  <r>
    <x v="905"/>
    <n v="1364.3009999999999"/>
    <n v="1364.605"/>
    <n v="1350.2080000000001"/>
    <n v="1359.51"/>
    <n v="1359.498"/>
    <n v="4.8029999999999999"/>
    <n v="0.3533"/>
    <m/>
    <n v="7456708"/>
    <n v="4734607810"/>
    <m/>
    <m/>
    <n v="572019777.93728733"/>
  </r>
  <r>
    <x v="906"/>
    <n v="1398.01"/>
    <n v="1403.1010000000001"/>
    <n v="1363.0920000000001"/>
    <n v="1366.105"/>
    <n v="1364.3009999999999"/>
    <n v="33.709000000000003"/>
    <n v="2.4708000000000001"/>
    <m/>
    <n v="16180474"/>
    <n v="10378621880"/>
    <m/>
    <m/>
    <n v="1253911035.7891865"/>
  </r>
  <r>
    <x v="907"/>
    <n v="1386.653"/>
    <n v="1407.39"/>
    <n v="1384.6389999999999"/>
    <n v="1398.587"/>
    <n v="1398.01"/>
    <n v="-11.356999999999999"/>
    <n v="-0.81240000000000001"/>
    <m/>
    <n v="10879055"/>
    <n v="7184516880"/>
    <m/>
    <m/>
    <n v="868009751.85403836"/>
  </r>
  <r>
    <x v="908"/>
    <n v="1381.83"/>
    <n v="1389.875"/>
    <n v="1376.7139999999999"/>
    <n v="1385.8979999999999"/>
    <n v="1386.653"/>
    <n v="-4.8230000000000004"/>
    <n v="-0.3478"/>
    <m/>
    <n v="9427492"/>
    <n v="6270222500"/>
    <m/>
    <m/>
    <n v="757547705.32247794"/>
  </r>
  <r>
    <x v="909"/>
    <n v="1369.463"/>
    <n v="1383.597"/>
    <n v="1361.191"/>
    <n v="1381.836"/>
    <n v="1381.83"/>
    <n v="-12.367000000000001"/>
    <n v="-0.89500000000000002"/>
    <m/>
    <n v="8603581"/>
    <n v="5836268130"/>
    <m/>
    <m/>
    <n v="705118762.45670855"/>
  </r>
  <r>
    <x v="910"/>
    <n v="1369.325"/>
    <n v="1382.597"/>
    <n v="1356.4880000000001"/>
    <n v="1365.998"/>
    <n v="1369.463"/>
    <n v="-0.13800000000000001"/>
    <n v="-1.01E-2"/>
    <m/>
    <n v="11003647"/>
    <n v="6856010630"/>
    <m/>
    <m/>
    <n v="828320704.79524708"/>
  </r>
  <r>
    <x v="911"/>
    <n v="1361.4870000000001"/>
    <n v="1375.91"/>
    <n v="1344.423"/>
    <n v="1372.346"/>
    <n v="1369.325"/>
    <n v="-7.8380000000000001"/>
    <n v="-0.57240000000000002"/>
    <m/>
    <n v="14258918"/>
    <n v="9461567500"/>
    <m/>
    <m/>
    <n v="1143115535.1151788"/>
  </r>
  <r>
    <x v="912"/>
    <n v="1344.633"/>
    <n v="1360.068"/>
    <n v="1340.2919999999999"/>
    <n v="1360.018"/>
    <n v="1361.4870000000001"/>
    <n v="-16.853999999999999"/>
    <n v="-1.2379"/>
    <m/>
    <n v="9590991"/>
    <n v="6046510000"/>
    <m/>
    <m/>
    <n v="730519495.23472512"/>
  </r>
  <r>
    <x v="913"/>
    <n v="1348.3030000000001"/>
    <n v="1364.663"/>
    <n v="1334.7840000000001"/>
    <n v="1341.5039999999999"/>
    <n v="1344.633"/>
    <n v="3.67"/>
    <n v="0.27289999999999998"/>
    <m/>
    <n v="10788335"/>
    <n v="6659200000"/>
    <m/>
    <m/>
    <n v="804542690.35643387"/>
  </r>
  <r>
    <x v="914"/>
    <n v="1364.0550000000001"/>
    <n v="1367.336"/>
    <n v="1339.9580000000001"/>
    <n v="1346.481"/>
    <n v="1348.3030000000001"/>
    <n v="15.752000000000001"/>
    <n v="1.1682999999999999"/>
    <m/>
    <n v="13639622"/>
    <n v="6996501880"/>
    <m/>
    <m/>
    <n v="845294396.56701219"/>
  </r>
  <r>
    <x v="915"/>
    <n v="1389.5450000000001"/>
    <n v="1412.91"/>
    <n v="1363.9010000000001"/>
    <n v="1363.9570000000001"/>
    <n v="1364.0550000000001"/>
    <n v="25.49"/>
    <n v="1.8687"/>
    <m/>
    <n v="27955262"/>
    <n v="16062018750"/>
    <m/>
    <m/>
    <n v="1940560394.2936816"/>
  </r>
  <r>
    <x v="916"/>
    <n v="1385.11"/>
    <n v="1396.86"/>
    <n v="1375.992"/>
    <n v="1389.72"/>
    <n v="1389.5450000000001"/>
    <n v="-4.4349999999999996"/>
    <n v="-0.31919999999999998"/>
    <m/>
    <n v="16205427"/>
    <n v="9471616880"/>
    <m/>
    <m/>
    <n v="1144329668.2275066"/>
  </r>
  <r>
    <x v="917"/>
    <n v="1356.79"/>
    <n v="1385.8440000000001"/>
    <n v="1351.095"/>
    <n v="1384.67"/>
    <n v="1385.11"/>
    <n v="-28.32"/>
    <n v="-2.0446"/>
    <m/>
    <n v="18254720"/>
    <n v="10916175000"/>
    <m/>
    <m/>
    <n v="1318856439.6476521"/>
  </r>
  <r>
    <x v="918"/>
    <n v="1335.2049999999999"/>
    <n v="1353.454"/>
    <n v="1323.1179999999999"/>
    <n v="1353.43"/>
    <n v="1356.79"/>
    <n v="-21.585000000000001"/>
    <n v="-1.5909"/>
    <m/>
    <n v="15809009"/>
    <n v="9473351250"/>
    <m/>
    <m/>
    <n v="1144539209.1191864"/>
  </r>
  <r>
    <x v="919"/>
    <n v="1340.097"/>
    <n v="1340.867"/>
    <n v="1322.048"/>
    <n v="1330.9570000000001"/>
    <n v="1335.2049999999999"/>
    <n v="4.8920000000000003"/>
    <n v="0.3664"/>
    <m/>
    <n v="9062253"/>
    <n v="5606498750"/>
    <m/>
    <m/>
    <n v="677358780.00435245"/>
  </r>
  <r>
    <x v="920"/>
    <n v="1343.616"/>
    <n v="1350.3869999999999"/>
    <n v="1331.117"/>
    <n v="1340.32"/>
    <n v="1340.097"/>
    <n v="3.5190000000000001"/>
    <n v="0.2626"/>
    <m/>
    <n v="9804738"/>
    <n v="5966233750"/>
    <m/>
    <m/>
    <n v="720820782.15406585"/>
  </r>
  <r>
    <x v="921"/>
    <n v="1317.7919999999999"/>
    <n v="1341.578"/>
    <n v="1316.847"/>
    <n v="1341.569"/>
    <n v="1343.616"/>
    <n v="-25.824000000000002"/>
    <n v="-1.9219999999999999"/>
    <m/>
    <n v="10296484"/>
    <n v="6260571880"/>
    <m/>
    <m/>
    <n v="756381749.08473051"/>
  </r>
  <r>
    <x v="922"/>
    <n v="1319.6079999999999"/>
    <n v="1324.9829999999999"/>
    <n v="1307.395"/>
    <n v="1313.9290000000001"/>
    <n v="1317.7919999999999"/>
    <n v="1.8160000000000001"/>
    <n v="0.13780000000000001"/>
    <m/>
    <n v="9356415"/>
    <n v="5532711880"/>
    <m/>
    <m/>
    <n v="668444092.51895165"/>
  </r>
  <r>
    <x v="923"/>
    <n v="1331.0509999999999"/>
    <n v="1331.421"/>
    <n v="1312.788"/>
    <n v="1318.722"/>
    <n v="1319.6079999999999"/>
    <n v="11.443"/>
    <n v="0.86719999999999997"/>
    <m/>
    <n v="8135283"/>
    <n v="4988706560"/>
    <m/>
    <m/>
    <n v="602719155.0308131"/>
  </r>
  <r>
    <x v="924"/>
    <n v="1328.1030000000001"/>
    <n v="1333.414"/>
    <n v="1323.682"/>
    <n v="1330.4870000000001"/>
    <n v="1331.0509999999999"/>
    <n v="-2.948"/>
    <n v="-0.2215"/>
    <m/>
    <n v="6333991"/>
    <n v="3942945940"/>
    <m/>
    <m/>
    <n v="476373788.81811303"/>
  </r>
  <r>
    <x v="925"/>
    <n v="1316.5619999999999"/>
    <n v="1336.0989999999999"/>
    <n v="1314.9870000000001"/>
    <n v="1334.654"/>
    <n v="1328.1030000000001"/>
    <n v="-11.541"/>
    <n v="-0.86899999999999999"/>
    <m/>
    <n v="15365955"/>
    <n v="9432298130"/>
    <m/>
    <m/>
    <n v="1139579305.885716"/>
  </r>
  <r>
    <x v="926"/>
    <n v="1338.87"/>
    <n v="1341.5630000000001"/>
    <n v="1312.5619999999999"/>
    <n v="1313.836"/>
    <n v="1316.5619999999999"/>
    <n v="22.308"/>
    <n v="1.6943999999999999"/>
    <m/>
    <n v="10836911"/>
    <n v="6814146880"/>
    <m/>
    <m/>
    <n v="823262863.90543914"/>
  </r>
  <r>
    <x v="927"/>
    <n v="1376.5060000000001"/>
    <n v="1377.1179999999999"/>
    <n v="1336.14"/>
    <n v="1338.604"/>
    <n v="1338.87"/>
    <n v="37.636000000000003"/>
    <n v="2.8109999999999999"/>
    <m/>
    <n v="21739638"/>
    <n v="13380560000"/>
    <m/>
    <m/>
    <n v="1616595347.9210243"/>
  </r>
  <r>
    <x v="928"/>
    <n v="1361.559"/>
    <n v="1394.568"/>
    <n v="1359.902"/>
    <n v="1379.9369999999999"/>
    <n v="1376.5060000000001"/>
    <n v="-14.946999999999999"/>
    <n v="-1.0859000000000001"/>
    <m/>
    <n v="21161552"/>
    <n v="13294241250"/>
    <m/>
    <m/>
    <n v="1606166599.8201706"/>
  </r>
  <r>
    <x v="929"/>
    <n v="1404.008"/>
    <n v="1404.2470000000001"/>
    <n v="1360.231"/>
    <n v="1360.328"/>
    <n v="1361.559"/>
    <n v="42.448999999999998"/>
    <n v="3.1177000000000001"/>
    <m/>
    <n v="19893086"/>
    <n v="12446350000"/>
    <m/>
    <m/>
    <n v="1503727161.5385933"/>
  </r>
  <r>
    <x v="930"/>
    <n v="1408.415"/>
    <n v="1423.5820000000001"/>
    <n v="1400.8989999999999"/>
    <n v="1407.7550000000001"/>
    <n v="1404.008"/>
    <n v="4.407"/>
    <n v="0.31390000000000001"/>
    <m/>
    <n v="27759954"/>
    <n v="17694561250"/>
    <m/>
    <m/>
    <n v="2137798821.5929396"/>
  </r>
  <r>
    <x v="931"/>
    <n v="1411.9090000000001"/>
    <n v="1413.769"/>
    <n v="1398.0319999999999"/>
    <n v="1407.3019999999999"/>
    <n v="1408.415"/>
    <n v="3.4940000000000002"/>
    <n v="0.24809999999999999"/>
    <m/>
    <n v="17701890"/>
    <n v="11546638750"/>
    <m/>
    <m/>
    <n v="1395027000.9158535"/>
  </r>
  <r>
    <x v="932"/>
    <n v="1389.1030000000001"/>
    <n v="1415.74"/>
    <n v="1387.787"/>
    <n v="1412.308"/>
    <n v="1411.9090000000001"/>
    <n v="-22.806000000000001"/>
    <n v="-1.6153"/>
    <m/>
    <n v="17304762"/>
    <n v="10391633750"/>
    <m/>
    <m/>
    <n v="1255483087.2212455"/>
  </r>
  <r>
    <x v="933"/>
    <n v="1397.2249999999999"/>
    <n v="1401.463"/>
    <n v="1385.818"/>
    <n v="1388.3119999999999"/>
    <n v="1389.1030000000001"/>
    <n v="8.1219999999999999"/>
    <n v="0.5847"/>
    <m/>
    <n v="13000534"/>
    <n v="8527278750"/>
    <m/>
    <m/>
    <n v="1030237834.4161835"/>
  </r>
  <r>
    <x v="934"/>
    <n v="1432.703"/>
    <n v="1432.8209999999999"/>
    <n v="1398.7059999999999"/>
    <n v="1398.7059999999999"/>
    <n v="1397.2249999999999"/>
    <n v="35.478000000000002"/>
    <n v="2.5392000000000001"/>
    <m/>
    <n v="20067920"/>
    <n v="12735115000"/>
    <m/>
    <m/>
    <n v="1540457203.9387527"/>
  </r>
  <r>
    <x v="935"/>
    <n v="1435.3140000000001"/>
    <n v="1444.5650000000001"/>
    <n v="1430.2370000000001"/>
    <n v="1437.24"/>
    <n v="1432.703"/>
    <n v="2.6110000000000002"/>
    <n v="0.1822"/>
    <m/>
    <n v="21475944"/>
    <n v="13495357500"/>
    <m/>
    <m/>
    <n v="1633385313.8902543"/>
  </r>
  <r>
    <x v="936"/>
    <n v="1445.0260000000001"/>
    <n v="1462.0730000000001"/>
    <n v="1424.3489999999999"/>
    <n v="1434.6969999999999"/>
    <n v="1435.3140000000001"/>
    <n v="9.7119999999999997"/>
    <n v="0.67659999999999998"/>
    <m/>
    <n v="23547704"/>
    <n v="14962536250"/>
    <m/>
    <m/>
    <n v="1809878211.8731036"/>
  </r>
  <r>
    <x v="937"/>
    <n v="1452.809"/>
    <n v="1454.3230000000001"/>
    <n v="1440.82"/>
    <n v="1445.4"/>
    <n v="1445.0260000000001"/>
    <n v="7.7830000000000004"/>
    <n v="0.53859999999999997"/>
    <m/>
    <n v="19941112"/>
    <n v="13498387500"/>
    <m/>
    <m/>
    <n v="1632793688.8300869"/>
  </r>
  <r>
    <x v="938"/>
    <n v="1451.1179999999999"/>
    <n v="1456.866"/>
    <n v="1440.789"/>
    <n v="1454.413"/>
    <n v="1452.809"/>
    <n v="-1.6910000000000001"/>
    <n v="-0.1164"/>
    <m/>
    <n v="17066736"/>
    <n v="10803562500"/>
    <m/>
    <m/>
    <n v="1306837749.0497086"/>
  </r>
  <r>
    <x v="939"/>
    <n v="1436.663"/>
    <n v="1459.48"/>
    <n v="1435.1389999999999"/>
    <n v="1452.1130000000001"/>
    <n v="1451.1179999999999"/>
    <n v="-14.455"/>
    <n v="-0.99609999999999999"/>
    <m/>
    <n v="15664419"/>
    <n v="9378390630"/>
    <m/>
    <m/>
    <n v="1134436966.852335"/>
  </r>
  <r>
    <x v="940"/>
    <n v="1443.366"/>
    <n v="1443.61"/>
    <n v="1429.0640000000001"/>
    <n v="1435.0989999999999"/>
    <n v="1436.663"/>
    <n v="6.7030000000000003"/>
    <n v="0.46660000000000001"/>
    <m/>
    <n v="12432960"/>
    <n v="7997930630"/>
    <m/>
    <m/>
    <n v="967440856.73485577"/>
  </r>
  <r>
    <x v="941"/>
    <n v="1469.422"/>
    <n v="1469.713"/>
    <n v="1448.4970000000001"/>
    <n v="1449.567"/>
    <n v="1443.366"/>
    <n v="26.056000000000001"/>
    <n v="1.8051999999999999"/>
    <m/>
    <n v="22148788"/>
    <n v="14404248750"/>
    <m/>
    <m/>
    <n v="1742368594.1256812"/>
  </r>
  <r>
    <x v="942"/>
    <n v="1470.0229999999999"/>
    <n v="1475.377"/>
    <n v="1460.193"/>
    <n v="1472.385"/>
    <n v="1469.422"/>
    <n v="0.60099999999999998"/>
    <n v="4.0899999999999999E-2"/>
    <m/>
    <n v="20822422"/>
    <n v="13944437500"/>
    <m/>
    <m/>
    <n v="1686748846.4296639"/>
  </r>
  <r>
    <x v="943"/>
    <n v="1470.7919999999999"/>
    <n v="1472.864"/>
    <n v="1459.549"/>
    <n v="1469.702"/>
    <n v="1470.0229999999999"/>
    <n v="0.76900000000000002"/>
    <n v="5.2299999999999999E-2"/>
    <m/>
    <n v="16078232"/>
    <n v="10919983750"/>
    <m/>
    <m/>
    <n v="1320896482.2730281"/>
  </r>
  <r>
    <x v="944"/>
    <n v="1470.357"/>
    <n v="1474.671"/>
    <n v="1465.5050000000001"/>
    <n v="1471.2439999999999"/>
    <n v="1470.7919999999999"/>
    <n v="-0.435"/>
    <n v="-2.9600000000000001E-2"/>
    <m/>
    <n v="12980440"/>
    <n v="8374266880"/>
    <m/>
    <m/>
    <n v="1012950628.7398251"/>
  </r>
  <r>
    <x v="945"/>
    <n v="1466.337"/>
    <n v="1469.127"/>
    <n v="1441.0630000000001"/>
    <n v="1469.1189999999999"/>
    <n v="1470.357"/>
    <n v="-4.0199999999999996"/>
    <n v="-0.27339999999999998"/>
    <m/>
    <n v="18618896"/>
    <n v="11572602500"/>
    <m/>
    <m/>
    <n v="1399829599.037276"/>
  </r>
  <r>
    <x v="946"/>
    <n v="1453.9949999999999"/>
    <n v="1480.433"/>
    <n v="1453.8810000000001"/>
    <n v="1465.606"/>
    <n v="1466.337"/>
    <n v="-12.342000000000001"/>
    <n v="-0.8417"/>
    <m/>
    <n v="18767610"/>
    <n v="12347583750"/>
    <m/>
    <m/>
    <n v="1493599062.9881856"/>
  </r>
  <r>
    <x v="947"/>
    <n v="1457.3009999999999"/>
    <n v="1458.671"/>
    <n v="1445.08"/>
    <n v="1450.854"/>
    <n v="1453.9949999999999"/>
    <n v="3.306"/>
    <n v="0.22739999999999999"/>
    <m/>
    <n v="15819151"/>
    <n v="10571695000"/>
    <m/>
    <m/>
    <n v="1278797967.7989423"/>
  </r>
  <r>
    <x v="948"/>
    <n v="1446.2850000000001"/>
    <n v="1470.2059999999999"/>
    <n v="1429.71"/>
    <n v="1463.4480000000001"/>
    <n v="1457.3009999999999"/>
    <n v="-11.016"/>
    <n v="-0.75590000000000002"/>
    <m/>
    <n v="26339928"/>
    <n v="17173741250"/>
    <m/>
    <m/>
    <n v="2077397465.6889455"/>
  </r>
  <r>
    <x v="949"/>
    <n v="1492.963"/>
    <n v="1493.5350000000001"/>
    <n v="1441.585"/>
    <n v="1444.173"/>
    <n v="1446.2850000000001"/>
    <n v="46.677999999999997"/>
    <n v="3.2273999999999998"/>
    <m/>
    <n v="29921380"/>
    <n v="19957982500"/>
    <m/>
    <m/>
    <n v="2414189294.1215897"/>
  </r>
  <r>
    <x v="950"/>
    <n v="1500.64"/>
    <n v="1507.0350000000001"/>
    <n v="1487.115"/>
    <n v="1497.5719999999999"/>
    <n v="1492.963"/>
    <n v="7.6769999999999996"/>
    <n v="0.51419999999999999"/>
    <m/>
    <n v="28372572"/>
    <n v="17794045000"/>
    <m/>
    <m/>
    <n v="2152457708.9816999"/>
  </r>
  <r>
    <x v="951"/>
    <n v="1513.825"/>
    <n v="1514.317"/>
    <n v="1498.98"/>
    <n v="1501.355"/>
    <n v="1500.64"/>
    <n v="13.185"/>
    <n v="0.87860000000000005"/>
    <m/>
    <n v="24159982"/>
    <n v="15872842500"/>
    <m/>
    <m/>
    <n v="1920059334.6019611"/>
  </r>
  <r>
    <x v="952"/>
    <n v="1512.597"/>
    <n v="1525.299"/>
    <n v="1504.252"/>
    <n v="1514.9290000000001"/>
    <n v="1513.825"/>
    <n v="-1.228"/>
    <n v="-8.1100000000000005E-2"/>
    <m/>
    <n v="24967400"/>
    <n v="15537781250"/>
    <m/>
    <m/>
    <n v="1879528630.6196151"/>
  </r>
  <r>
    <x v="953"/>
    <n v="1514.7750000000001"/>
    <n v="1516.4829999999999"/>
    <n v="1504.133"/>
    <n v="1513.1130000000001"/>
    <n v="1512.597"/>
    <n v="2.1779999999999999"/>
    <n v="0.14399999999999999"/>
    <m/>
    <n v="19920922"/>
    <n v="12495655000"/>
    <m/>
    <m/>
    <n v="1511537648.3270512"/>
  </r>
  <r>
    <x v="954"/>
    <n v="1496.4269999999999"/>
    <n v="1512.9749999999999"/>
    <n v="1495.5350000000001"/>
    <n v="1509.2809999999999"/>
    <n v="1514.7750000000001"/>
    <n v="-18.347999999999999"/>
    <n v="-1.2113"/>
    <m/>
    <n v="19363864"/>
    <n v="10895811250"/>
    <m/>
    <m/>
    <n v="1318012454.2043154"/>
  </r>
  <r>
    <x v="955"/>
    <n v="1509.9849999999999"/>
    <n v="1513.7280000000001"/>
    <n v="1495.3910000000001"/>
    <n v="1495.6690000000001"/>
    <n v="1496.4269999999999"/>
    <n v="15.263999999999999"/>
    <n v="0.90600000000000003"/>
    <m/>
    <n v="17800480"/>
    <n v="10963733750"/>
    <m/>
    <m/>
    <n v="1326236735.7546427"/>
  </r>
  <r>
    <x v="956"/>
    <n v="1497.0440000000001"/>
    <n v="1516.5229999999999"/>
    <n v="1491.248"/>
    <n v="1513.616"/>
    <n v="1509.9849999999999"/>
    <n v="-14.647"/>
    <n v="-0.85699999999999998"/>
    <m/>
    <n v="21645524"/>
    <n v="11757363750"/>
    <m/>
    <m/>
    <n v="1422238817.2168047"/>
  </r>
  <r>
    <x v="957"/>
    <n v="1517.193"/>
    <n v="1526.2439999999999"/>
    <n v="1491.694"/>
    <n v="1492.7239999999999"/>
    <n v="1497.0440000000001"/>
    <n v="20.149000000000001"/>
    <n v="1.3459000000000001"/>
    <m/>
    <n v="18978088"/>
    <n v="12733815000"/>
    <m/>
    <m/>
    <n v="1540356015.9697881"/>
  </r>
  <r>
    <x v="958"/>
    <n v="1568.3530000000001"/>
    <n v="1568.8150000000001"/>
    <n v="1516.6969999999999"/>
    <n v="1516.797"/>
    <n v="1517.193"/>
    <n v="51.16"/>
    <n v="3.3719999999999999"/>
    <m/>
    <n v="32784966"/>
    <n v="21841255000"/>
    <m/>
    <m/>
    <n v="2641996704.3853073"/>
  </r>
  <r>
    <x v="959"/>
    <n v="1574.5229999999999"/>
    <n v="1589.0830000000001"/>
    <n v="1557.9269999999999"/>
    <n v="1568.8989999999999"/>
    <n v="1568.3530000000001"/>
    <n v="6.17"/>
    <n v="0.39340000000000003"/>
    <m/>
    <n v="36703572"/>
    <n v="24432962500"/>
    <m/>
    <m/>
    <n v="2955463159.5382915"/>
  </r>
  <r>
    <x v="960"/>
    <n v="1587.204"/>
    <n v="1594.9970000000001"/>
    <n v="1565.087"/>
    <n v="1574.1020000000001"/>
    <n v="1574.5229999999999"/>
    <n v="12.680999999999999"/>
    <n v="0.8054"/>
    <m/>
    <n v="34482972"/>
    <n v="23445570000"/>
    <m/>
    <m/>
    <n v="2835991545.7478461"/>
  </r>
  <r>
    <x v="961"/>
    <n v="1610.126"/>
    <n v="1616.576"/>
    <n v="1582.88"/>
    <n v="1587.451"/>
    <n v="1587.204"/>
    <n v="22.922000000000001"/>
    <n v="1.4441999999999999"/>
    <m/>
    <n v="32013228"/>
    <n v="22433180000"/>
    <m/>
    <m/>
    <n v="2714336508.0658927"/>
  </r>
  <r>
    <x v="962"/>
    <n v="1581.4659999999999"/>
    <n v="1618.7639999999999"/>
    <n v="1579.6859999999999"/>
    <n v="1612.39"/>
    <n v="1610.126"/>
    <n v="-28.66"/>
    <n v="-1.78"/>
    <m/>
    <n v="35958288"/>
    <n v="25376362500"/>
    <m/>
    <m/>
    <n v="3070488612.3362608"/>
  </r>
  <r>
    <x v="963"/>
    <n v="1618.518"/>
    <n v="1619.0940000000001"/>
    <n v="1573.77"/>
    <n v="1579.875"/>
    <n v="1581.4659999999999"/>
    <n v="37.052"/>
    <n v="2.3429000000000002"/>
    <m/>
    <n v="26156496"/>
    <n v="18796961250"/>
    <m/>
    <m/>
    <n v="2273734220.2700372"/>
  </r>
  <r>
    <x v="964"/>
    <n v="1612.683"/>
    <n v="1627.4860000000001"/>
    <n v="1596.7180000000001"/>
    <n v="1622.047"/>
    <n v="1618.518"/>
    <n v="-5.835"/>
    <n v="-0.36049999999999999"/>
    <m/>
    <n v="28434554"/>
    <n v="20818691250"/>
    <m/>
    <m/>
    <n v="2518318969.9223843"/>
  </r>
  <r>
    <x v="965"/>
    <n v="1592.423"/>
    <n v="1613.153"/>
    <n v="1585.9059999999999"/>
    <n v="1612.9159999999999"/>
    <n v="1612.683"/>
    <n v="-20.260000000000002"/>
    <n v="-1.2563"/>
    <m/>
    <n v="22763200"/>
    <n v="15858112500"/>
    <m/>
    <m/>
    <n v="1918869444.5192921"/>
  </r>
  <r>
    <x v="966"/>
    <n v="1586.4929999999999"/>
    <n v="1601.414"/>
    <n v="1582.357"/>
    <n v="1591.818"/>
    <n v="1592.423"/>
    <n v="-5.93"/>
    <n v="-0.37240000000000001"/>
    <m/>
    <n v="20285774"/>
    <n v="14673937500"/>
    <m/>
    <m/>
    <n v="1775055221.2826126"/>
  </r>
  <r>
    <x v="967"/>
    <n v="1600.425"/>
    <n v="1604.7560000000001"/>
    <n v="1579.241"/>
    <n v="1589.377"/>
    <n v="1586.4929999999999"/>
    <n v="13.932"/>
    <n v="0.87819999999999998"/>
    <m/>
    <n v="21985944"/>
    <n v="16318783750"/>
    <m/>
    <m/>
    <n v="1974038511.4572551"/>
  </r>
  <r>
    <x v="968"/>
    <n v="1628.837"/>
    <n v="1629.1780000000001"/>
    <n v="1603.3140000000001"/>
    <n v="1605.2470000000001"/>
    <n v="1600.425"/>
    <n v="28.411999999999999"/>
    <n v="1.7753000000000001"/>
    <m/>
    <n v="19910392"/>
    <n v="15044351250"/>
    <m/>
    <m/>
    <n v="1819796755.245249"/>
  </r>
  <r>
    <x v="969"/>
    <n v="1590.729"/>
    <n v="1634.413"/>
    <n v="1589.4010000000001"/>
    <n v="1631.11"/>
    <n v="1628.837"/>
    <n v="-38.107999999999997"/>
    <n v="-2.3395999999999999"/>
    <m/>
    <n v="26500536"/>
    <n v="19276342500"/>
    <m/>
    <m/>
    <n v="2332455167.652019"/>
  </r>
  <r>
    <x v="970"/>
    <n v="1623.88"/>
    <n v="1650.2909999999999"/>
    <n v="1585.9580000000001"/>
    <n v="1630.654"/>
    <n v="1590.729"/>
    <n v="33.151000000000003"/>
    <n v="2.0840000000000001"/>
    <m/>
    <n v="40309888"/>
    <n v="27519102500"/>
    <m/>
    <m/>
    <n v="3328829705.4210124"/>
  </r>
  <r>
    <x v="971"/>
    <n v="1649.2819999999999"/>
    <n v="1650.2360000000001"/>
    <n v="1615.8130000000001"/>
    <n v="1625.288"/>
    <n v="1623.88"/>
    <n v="25.402000000000001"/>
    <n v="1.5643"/>
    <m/>
    <n v="28195284"/>
    <n v="21305722500"/>
    <m/>
    <m/>
    <n v="2577138430.3113155"/>
  </r>
  <r>
    <x v="972"/>
    <n v="1685.1590000000001"/>
    <n v="1685.7650000000001"/>
    <n v="1652.6130000000001"/>
    <n v="1652.614"/>
    <n v="1649.2819999999999"/>
    <n v="35.877000000000002"/>
    <n v="2.1753"/>
    <m/>
    <n v="36039924"/>
    <n v="26920897500"/>
    <m/>
    <m/>
    <n v="3256349533.5922928"/>
  </r>
  <r>
    <x v="973"/>
    <n v="1693.4280000000001"/>
    <n v="1693.9"/>
    <n v="1674.623"/>
    <n v="1690.9380000000001"/>
    <n v="1685.1590000000001"/>
    <n v="8.2690000000000001"/>
    <n v="0.49070000000000003"/>
    <m/>
    <n v="36343792"/>
    <n v="26676505000"/>
    <m/>
    <m/>
    <n v="3226768667.260633"/>
  </r>
  <r>
    <x v="974"/>
    <n v="1679.193"/>
    <n v="1705.9079999999999"/>
    <n v="1671.396"/>
    <n v="1690.559"/>
    <n v="1693.4280000000001"/>
    <n v="-14.234999999999999"/>
    <n v="-0.84060000000000001"/>
    <m/>
    <n v="36763884"/>
    <n v="27101690000"/>
    <m/>
    <m/>
    <n v="3279170765.976819"/>
  </r>
  <r>
    <x v="975"/>
    <n v="1703.529"/>
    <n v="1703.7719999999999"/>
    <n v="1679.096"/>
    <n v="1679.5809999999999"/>
    <n v="1679.193"/>
    <n v="24.335999999999999"/>
    <n v="1.4493"/>
    <m/>
    <n v="28825142"/>
    <n v="21600660000"/>
    <m/>
    <m/>
    <n v="2612783001.5831318"/>
  </r>
  <r>
    <x v="976"/>
    <n v="1691.009"/>
    <n v="1715.4639999999999"/>
    <n v="1683.596"/>
    <n v="1708.896"/>
    <n v="1703.529"/>
    <n v="-12.52"/>
    <n v="-0.7349"/>
    <m/>
    <n v="30284730"/>
    <n v="22508090000"/>
    <m/>
    <m/>
    <n v="2722560529.2703218"/>
  </r>
  <r>
    <x v="977"/>
    <n v="1677.759"/>
    <n v="1692.902"/>
    <n v="1660.009"/>
    <n v="1691.6079999999999"/>
    <n v="1691.009"/>
    <n v="-13.25"/>
    <n v="-0.78359999999999996"/>
    <m/>
    <n v="29288748"/>
    <n v="21184690000"/>
    <m/>
    <m/>
    <n v="2562514016.0503216"/>
  </r>
  <r>
    <x v="978"/>
    <n v="1663.8320000000001"/>
    <n v="1693.0129999999999"/>
    <n v="1660.3130000000001"/>
    <n v="1679.0809999999999"/>
    <n v="1677.759"/>
    <n v="-13.927"/>
    <n v="-0.83009999999999995"/>
    <m/>
    <n v="29156698"/>
    <n v="21897482500"/>
    <m/>
    <m/>
    <n v="2648733864.9971576"/>
  </r>
  <r>
    <x v="979"/>
    <n v="1658.539"/>
    <n v="1672.4390000000001"/>
    <n v="1653.24"/>
    <n v="1664.6030000000001"/>
    <n v="1663.8320000000001"/>
    <n v="-5.2930000000000001"/>
    <n v="-0.31809999999999999"/>
    <m/>
    <n v="24025736"/>
    <n v="18694520000"/>
    <m/>
    <m/>
    <n v="2261315112.4412374"/>
  </r>
  <r>
    <x v="980"/>
    <n v="1696.827"/>
    <n v="1697.26"/>
    <n v="1661.4449"/>
    <n v="1661.452"/>
    <n v="1658.539"/>
    <n v="38.287999999999997"/>
    <n v="2.3085"/>
    <m/>
    <n v="25466728"/>
    <n v="19640211250"/>
    <m/>
    <m/>
    <n v="2375707239.9378753"/>
  </r>
  <r>
    <x v="981"/>
    <n v="1703.7739999999999"/>
    <n v="1710.857"/>
    <n v="1693.9649999999999"/>
    <n v="1701.4090000000001"/>
    <n v="1696.827"/>
    <n v="6.9470000000000001"/>
    <n v="0.40939999999999999"/>
    <m/>
    <n v="31976010"/>
    <n v="26081817500"/>
    <m/>
    <m/>
    <n v="3154892881.5869217"/>
  </r>
  <r>
    <x v="982"/>
    <n v="1717.096"/>
    <n v="1719.8879999999999"/>
    <n v="1697.317"/>
    <n v="1704.7449999999999"/>
    <n v="1703.7739999999999"/>
    <n v="13.321999999999999"/>
    <n v="0.78190000000000004"/>
    <m/>
    <n v="31098174"/>
    <n v="25655280000"/>
    <m/>
    <m/>
    <n v="3103336081.3365235"/>
  </r>
  <r>
    <x v="983"/>
    <n v="1717.0150000000001"/>
    <n v="1728.0219999999999"/>
    <n v="1710.7049999999999"/>
    <n v="1719.309"/>
    <n v="1717.096"/>
    <n v="-8.1000000000000003E-2"/>
    <n v="-4.7000000000000002E-3"/>
    <m/>
    <n v="28931694"/>
    <n v="23778582500"/>
    <m/>
    <m/>
    <n v="2876307961.6232343"/>
  </r>
  <r>
    <x v="984"/>
    <n v="1721.752"/>
    <n v="1722.5740000000001"/>
    <n v="1702.9290000000001"/>
    <n v="1715.806"/>
    <n v="1717.0150000000001"/>
    <n v="4.7370000000000001"/>
    <n v="0.27589999999999998"/>
    <m/>
    <n v="26552606"/>
    <n v="20231540000"/>
    <m/>
    <m/>
    <n v="2447220366.041831"/>
  </r>
  <r>
    <x v="985"/>
    <n v="1681.654"/>
    <n v="1730.279"/>
    <n v="1680.893"/>
    <n v="1725.5940000000001"/>
    <n v="1721.752"/>
    <n v="-40.097999999999999"/>
    <n v="-2.3289"/>
    <m/>
    <n v="30566856"/>
    <n v="24061825000"/>
    <m/>
    <m/>
    <n v="2910516360.6127682"/>
  </r>
  <r>
    <x v="986"/>
    <n v="1682.297"/>
    <n v="1683.0429999999999"/>
    <n v="1650.1769999999999"/>
    <n v="1675.635"/>
    <n v="1681.654"/>
    <n v="0.64300000000000002"/>
    <n v="3.8199999999999998E-2"/>
    <m/>
    <n v="29305682"/>
    <n v="22155880000"/>
    <m/>
    <m/>
    <n v="2679989796.307097"/>
  </r>
  <r>
    <x v="987"/>
    <n v="1647.3810000000001"/>
    <n v="1700.498"/>
    <n v="1642.691"/>
    <n v="1684.902"/>
    <n v="1682.297"/>
    <n v="-34.915999999999997"/>
    <n v="-2.0754999999999999"/>
    <m/>
    <n v="26285834"/>
    <n v="20368701250"/>
    <m/>
    <m/>
    <n v="2463841466.2985115"/>
  </r>
  <r>
    <x v="988"/>
    <n v="1654.8979999999999"/>
    <n v="1655.2950000000001"/>
    <n v="1628.84"/>
    <n v="1642.4090000000001"/>
    <n v="1647.3810000000001"/>
    <n v="7.5170000000000003"/>
    <n v="0.45629999999999998"/>
    <m/>
    <n v="25085848"/>
    <n v="18434900000"/>
    <m/>
    <m/>
    <n v="2229938255.4324365"/>
  </r>
  <r>
    <x v="989"/>
    <n v="1675.067"/>
    <n v="1675.3230000000001"/>
    <n v="1657.039"/>
    <n v="1657.2619999999999"/>
    <n v="1654.8979999999999"/>
    <n v="20.169"/>
    <n v="1.2186999999999999"/>
    <m/>
    <n v="21316242"/>
    <n v="16570207500"/>
    <m/>
    <m/>
    <n v="2004391854.1302094"/>
  </r>
  <r>
    <x v="990"/>
    <n v="1689.76"/>
    <n v="1690.07"/>
    <n v="1661.3389999999999"/>
    <n v="1676.222"/>
    <n v="1675.067"/>
    <n v="14.693"/>
    <n v="0.87719999999999998"/>
    <m/>
    <n v="21458634"/>
    <n v="17217835000"/>
    <m/>
    <m/>
    <n v="2082756432.1504707"/>
  </r>
  <r>
    <x v="991"/>
    <n v="1687.278"/>
    <n v="1694.8150000000001"/>
    <n v="1677.979"/>
    <n v="1692.616"/>
    <n v="1689.76"/>
    <n v="-2.4820000000000002"/>
    <n v="-0.1469"/>
    <m/>
    <n v="21959202"/>
    <n v="17513250000"/>
    <m/>
    <m/>
    <n v="2119145030.6098845"/>
  </r>
  <r>
    <x v="992"/>
    <n v="1661.8119999999999"/>
    <n v="1688.9349999999999"/>
    <n v="1654.5640000000001"/>
    <n v="1686.9639999999999"/>
    <n v="1687.278"/>
    <n v="-25.466000000000001"/>
    <n v="-1.5093000000000001"/>
    <m/>
    <n v="20541766"/>
    <n v="16061371250"/>
    <m/>
    <m/>
    <n v="1942876492.9961441"/>
  </r>
  <r>
    <x v="993"/>
    <n v="1668.874"/>
    <n v="1670.1559999999999"/>
    <n v="1642.625"/>
    <n v="1658.634"/>
    <n v="1661.8119999999999"/>
    <n v="7.0620000000000003"/>
    <n v="0.42499999999999999"/>
    <m/>
    <n v="19255238"/>
    <n v="14827440000"/>
    <m/>
    <m/>
    <n v="1793591296.3494263"/>
  </r>
  <r>
    <x v="994"/>
    <n v="1662.096"/>
    <n v="1675.0260000000001"/>
    <n v="1660.213"/>
    <n v="1671.0609999999999"/>
    <n v="1668.874"/>
    <n v="-6.7779999999999996"/>
    <n v="-0.40610000000000002"/>
    <m/>
    <n v="18133416"/>
    <n v="13443561250"/>
    <m/>
    <m/>
    <n v="1626619312.6837223"/>
  </r>
  <r>
    <x v="995"/>
    <n v="1637.144"/>
    <n v="1665.7280000000001"/>
    <n v="1635.4380000000001"/>
    <n v="1660.6420000000001"/>
    <n v="1662.096"/>
    <n v="-24.952000000000002"/>
    <n v="-1.5012000000000001"/>
    <m/>
    <n v="22766482"/>
    <n v="13470868750"/>
    <m/>
    <m/>
    <n v="1629479765.2214513"/>
  </r>
  <r>
    <x v="996"/>
    <n v="1637.0989999999999"/>
    <n v="1659.6469999999999"/>
    <n v="1634.71"/>
    <n v="1636.2059999999999"/>
    <n v="1637.144"/>
    <n v="-4.4999999999999998E-2"/>
    <n v="-2.7000000000000001E-3"/>
    <m/>
    <n v="18792044"/>
    <n v="12906082500"/>
    <m/>
    <m/>
    <n v="1561213401.5223119"/>
  </r>
  <r>
    <x v="997"/>
    <n v="1678.0730000000001"/>
    <n v="1678.403"/>
    <n v="1639.68"/>
    <n v="1639.68"/>
    <n v="1637.0989999999999"/>
    <n v="40.973999999999997"/>
    <n v="2.5028000000000001"/>
    <m/>
    <n v="18952304"/>
    <n v="13403623750"/>
    <m/>
    <m/>
    <n v="1621890102.1095784"/>
  </r>
  <r>
    <x v="998"/>
    <n v="1691.643"/>
    <n v="1698.7809999999999"/>
    <n v="1672.6679999999999"/>
    <n v="1680.3130000000001"/>
    <n v="1678.0730000000001"/>
    <n v="13.57"/>
    <n v="0.80869999999999997"/>
    <m/>
    <n v="20650830"/>
    <n v="15886191250"/>
    <m/>
    <m/>
    <n v="1921650679.2688861"/>
  </r>
  <r>
    <x v="999"/>
    <n v="1694.7429999999999"/>
    <n v="1699.249"/>
    <n v="1680.452"/>
    <n v="1692.87"/>
    <n v="1691.643"/>
    <n v="3.1"/>
    <n v="0.18329999999999999"/>
    <m/>
    <n v="18390718"/>
    <n v="13800067500"/>
    <m/>
    <m/>
    <n v="1669265228.3885448"/>
  </r>
  <r>
    <x v="1000"/>
    <n v="1736.22"/>
    <n v="1738.9839999999999"/>
    <n v="1696.8240000000001"/>
    <n v="1696.942"/>
    <n v="1694.7429999999999"/>
    <n v="41.476999999999997"/>
    <n v="2.4474"/>
    <m/>
    <n v="29065090"/>
    <n v="22021155000"/>
    <m/>
    <m/>
    <n v="2663677547.2094569"/>
  </r>
  <r>
    <x v="1001"/>
    <n v="1745.5429999999999"/>
    <n v="1747.981"/>
    <n v="1730.7349999999999"/>
    <n v="1741.623"/>
    <n v="1736.22"/>
    <n v="9.3230000000000004"/>
    <n v="0.53700000000000003"/>
    <m/>
    <n v="25148776"/>
    <n v="19447108750"/>
    <m/>
    <m/>
    <n v="2352292715.6826963"/>
  </r>
  <r>
    <x v="1002"/>
    <n v="1745.098"/>
    <n v="1750.713"/>
    <n v="1730.2660000000001"/>
    <n v="1746.74"/>
    <n v="1745.5429999999999"/>
    <n v="-0.44500000000000001"/>
    <n v="-2.5499999999999998E-2"/>
    <m/>
    <n v="21244536"/>
    <n v="16670630000"/>
    <m/>
    <m/>
    <n v="2016441854.3549333"/>
  </r>
  <r>
    <x v="1003"/>
    <n v="1717.26"/>
    <n v="1755.1010000000001"/>
    <n v="1714.895"/>
    <n v="1746.1759999999999"/>
    <n v="1745.098"/>
    <n v="-27.838000000000001"/>
    <n v="-1.5952"/>
    <m/>
    <n v="23578002"/>
    <n v="17903597500"/>
    <m/>
    <m/>
    <n v="2165722850.2712393"/>
  </r>
  <r>
    <x v="1004"/>
    <n v="1747.8720000000001"/>
    <n v="1748.1869999999999"/>
    <n v="1710.836"/>
    <n v="1715.473"/>
    <n v="1717.26"/>
    <n v="30.611999999999998"/>
    <n v="1.7826"/>
    <m/>
    <n v="20193520"/>
    <n v="15102483750"/>
    <m/>
    <m/>
    <n v="1826839544.758117"/>
  </r>
  <r>
    <x v="1005"/>
    <n v="1755.6849999999999"/>
    <n v="1760.076"/>
    <n v="1742.3720000000001"/>
    <n v="1749.7090000000001"/>
    <n v="1747.8720000000001"/>
    <n v="7.8129999999999997"/>
    <n v="0.44700000000000001"/>
    <m/>
    <n v="20490810"/>
    <n v="15249723750"/>
    <m/>
    <m/>
    <n v="1844577607.6273868"/>
  </r>
  <r>
    <x v="1006"/>
    <n v="1741.6949999999999"/>
    <n v="1755.3320000000001"/>
    <n v="1731.489"/>
    <n v="1755.3209999999999"/>
    <n v="1755.6849999999999"/>
    <n v="-13.99"/>
    <n v="-0.79679999999999995"/>
    <m/>
    <n v="20729146"/>
    <n v="16082771250"/>
    <m/>
    <m/>
    <n v="1945306331.6744003"/>
  </r>
  <r>
    <x v="1007"/>
    <n v="1740.0540000000001"/>
    <n v="1752.4179999999999"/>
    <n v="1729.511"/>
    <n v="1740.89"/>
    <n v="1741.6949999999999"/>
    <n v="-1.641"/>
    <n v="-9.4200000000000006E-2"/>
    <m/>
    <n v="20233070"/>
    <n v="15730060000"/>
    <m/>
    <m/>
    <n v="1902695452.1264985"/>
  </r>
  <r>
    <x v="1008"/>
    <n v="1736.4770000000001"/>
    <n v="1751.8130000000001"/>
    <n v="1725.9839999999999"/>
    <n v="1737.4880000000001"/>
    <n v="1740.0540000000001"/>
    <n v="-3.577"/>
    <n v="-0.2056"/>
    <m/>
    <n v="18123060"/>
    <n v="13998752500"/>
    <m/>
    <m/>
    <n v="1693288236.8428111"/>
  </r>
  <r>
    <x v="1009"/>
    <n v="1734.047"/>
    <n v="1741.5650000000001"/>
    <n v="1720.876"/>
    <n v="1737.058"/>
    <n v="1736.4770000000001"/>
    <n v="-2.4300000000000002"/>
    <n v="-0.1399"/>
    <m/>
    <n v="17971982"/>
    <n v="14737128750"/>
    <m/>
    <m/>
    <n v="1782639814.3045976"/>
  </r>
  <r>
    <x v="1010"/>
    <n v="1719.674"/>
    <n v="1740.3050000000001"/>
    <n v="1717.864"/>
    <n v="1734.59"/>
    <n v="1734.047"/>
    <n v="-14.372999999999999"/>
    <n v="-0.82889999999999997"/>
    <m/>
    <n v="17799934"/>
    <n v="14482736250"/>
    <m/>
    <m/>
    <n v="1751894439.3182051"/>
  </r>
  <r>
    <x v="1011"/>
    <n v="1724.277"/>
    <n v="1727.1780000000001"/>
    <n v="1711.664"/>
    <n v="1718.7829999999999"/>
    <n v="1719.674"/>
    <n v="4.6029999999999998"/>
    <n v="0.26769999999999999"/>
    <m/>
    <n v="15167516"/>
    <n v="12430703750"/>
    <m/>
    <m/>
    <n v="1503635282.9328284"/>
  </r>
  <r>
    <x v="1012"/>
    <n v="1741.623"/>
    <n v="1745.703"/>
    <n v="1724.21"/>
    <n v="1726.569"/>
    <n v="1724.277"/>
    <n v="17.346"/>
    <n v="1.006"/>
    <m/>
    <n v="17695362"/>
    <n v="14335411250"/>
    <m/>
    <m/>
    <n v="1734041863.5769515"/>
  </r>
  <r>
    <x v="1013"/>
    <n v="1758.1469999999999"/>
    <n v="1758.982"/>
    <n v="1741.33"/>
    <n v="1744.7090000000001"/>
    <n v="1741.623"/>
    <n v="16.524000000000001"/>
    <n v="0.94879999999999998"/>
    <m/>
    <n v="19312172"/>
    <n v="16210461250"/>
    <m/>
    <m/>
    <n v="1961468834.1435585"/>
  </r>
  <r>
    <x v="1014"/>
    <n v="1768.645"/>
    <n v="1771.672"/>
    <n v="1756.653"/>
    <n v="1760.4670000000001"/>
    <n v="1758.1469999999999"/>
    <n v="10.497999999999999"/>
    <n v="0.59709999999999996"/>
    <m/>
    <n v="23211072"/>
    <n v="19086850000"/>
    <m/>
    <m/>
    <n v="2310225265.3571472"/>
  </r>
  <r>
    <x v="1015"/>
    <n v="1766.4829999999999"/>
    <n v="1774.12"/>
    <n v="1753.713"/>
    <n v="1771.7370000000001"/>
    <n v="1768.645"/>
    <n v="-2.1619999999999999"/>
    <n v="-0.1222"/>
    <m/>
    <n v="26351058"/>
    <n v="21888637500"/>
    <m/>
    <m/>
    <n v="2647744297.6634984"/>
  </r>
  <r>
    <x v="1016"/>
    <n v="1777.5160000000001"/>
    <n v="1777.7439999999999"/>
    <n v="1754.741"/>
    <n v="1767.3219999999999"/>
    <n v="1766.4829999999999"/>
    <n v="11.032999999999999"/>
    <n v="0.62460000000000004"/>
    <m/>
    <n v="25421632"/>
    <n v="20996527500"/>
    <m/>
    <m/>
    <n v="2539830812.167264"/>
  </r>
  <r>
    <x v="1017"/>
    <n v="1774.5519999999999"/>
    <n v="1783.0070000000001"/>
    <n v="1771.13"/>
    <n v="1779.4269999999999"/>
    <n v="1777.5160000000001"/>
    <n v="-2.964"/>
    <n v="-0.16669999999999999"/>
    <m/>
    <n v="24717080"/>
    <n v="20685041250"/>
    <m/>
    <m/>
    <n v="2502152087.6583452"/>
  </r>
  <r>
    <x v="1018"/>
    <n v="1770.279"/>
    <n v="1778.095"/>
    <n v="1765.0219999999999"/>
    <n v="1774.3979999999999"/>
    <n v="1774.5519999999999"/>
    <n v="-4.2729999999999997"/>
    <n v="-0.24079999999999999"/>
    <m/>
    <n v="24467966"/>
    <n v="20846147500"/>
    <m/>
    <m/>
    <n v="2521640196.7174611"/>
  </r>
  <r>
    <x v="1019"/>
    <n v="1727.348"/>
    <n v="1778.22"/>
    <n v="1721.59"/>
    <n v="1770.9110000000001"/>
    <n v="1770.279"/>
    <n v="-42.930999999999997"/>
    <n v="-2.4251"/>
    <m/>
    <n v="26828828"/>
    <n v="22388757500"/>
    <m/>
    <m/>
    <n v="2708240976.7348876"/>
  </r>
  <r>
    <x v="1020"/>
    <n v="1722.9860000000001"/>
    <n v="1729.6220000000001"/>
    <n v="1702.4"/>
    <n v="1717.203"/>
    <n v="1727.348"/>
    <n v="-4.3620000000000001"/>
    <n v="-0.2525"/>
    <m/>
    <n v="20293370"/>
    <n v="16483343750"/>
    <m/>
    <m/>
    <n v="1993896578.5554156"/>
  </r>
  <r>
    <x v="1021"/>
    <n v="1715.136"/>
    <n v="1734.9179999999999"/>
    <n v="1710.3910000000001"/>
    <n v="1724.578"/>
    <n v="1722.9860000000001"/>
    <n v="-7.85"/>
    <n v="-0.4556"/>
    <m/>
    <n v="20636894"/>
    <n v="16871472500"/>
    <m/>
    <m/>
    <n v="2040833951.3057902"/>
  </r>
  <r>
    <x v="1022"/>
    <n v="1697.1559999999999"/>
    <n v="1716.82"/>
    <n v="1678.336"/>
    <n v="1714.5260000000001"/>
    <n v="1715.136"/>
    <n v="-17.98"/>
    <n v="-1.0483"/>
    <m/>
    <n v="21530458"/>
    <n v="17010100000"/>
    <m/>
    <m/>
    <n v="2057577790.2646911"/>
  </r>
  <r>
    <x v="1023"/>
    <n v="1679.076"/>
    <n v="1705.0170000000001"/>
    <n v="1674.9110000000001"/>
    <n v="1697.2439999999999"/>
    <n v="1697.1559999999999"/>
    <n v="-18.079999999999998"/>
    <n v="-1.0652999999999999"/>
    <m/>
    <n v="16507156"/>
    <n v="13086201250"/>
    <m/>
    <m/>
    <n v="1582915497.9364927"/>
  </r>
  <r>
    <x v="1024"/>
    <n v="1693.8610000000001"/>
    <n v="1694.557"/>
    <n v="1656.3019999999999"/>
    <n v="1678.972"/>
    <n v="1679.076"/>
    <n v="14.785"/>
    <n v="0.88049999999999995"/>
    <m/>
    <n v="19029894"/>
    <n v="14600336250"/>
    <m/>
    <m/>
    <n v="1766098451.6353202"/>
  </r>
  <r>
    <x v="1025"/>
    <n v="1675.885"/>
    <n v="1698.691"/>
    <n v="1672.354"/>
    <n v="1695.3330000000001"/>
    <n v="1693.8610000000001"/>
    <n v="-17.975999999999999"/>
    <n v="-1.0611999999999999"/>
    <m/>
    <n v="14759026"/>
    <n v="11779388750"/>
    <m/>
    <m/>
    <n v="1424894458.9063256"/>
  </r>
  <r>
    <x v="1026"/>
    <n v="1669.422"/>
    <n v="1682.05"/>
    <n v="1659.9459999999999"/>
    <n v="1674.3630000000001"/>
    <n v="1675.885"/>
    <n v="-6.4630000000000001"/>
    <n v="-0.3856"/>
    <m/>
    <n v="13670257"/>
    <n v="11149700000"/>
    <m/>
    <m/>
    <n v="1349115779.1731827"/>
  </r>
  <r>
    <x v="1027"/>
    <n v="1651.577"/>
    <n v="1675.36"/>
    <n v="1645.078"/>
    <n v="1669.3820000000001"/>
    <n v="1669.422"/>
    <n v="-17.844999999999999"/>
    <n v="-1.0689"/>
    <m/>
    <n v="15865939"/>
    <n v="12346707500"/>
    <m/>
    <m/>
    <n v="1493967486.0764127"/>
  </r>
  <r>
    <x v="1028"/>
    <n v="1657.7850000000001"/>
    <n v="1659.7909999999999"/>
    <n v="1637.29"/>
    <n v="1649.0509999999999"/>
    <n v="1651.577"/>
    <n v="6.2080000000000002"/>
    <n v="0.37590000000000001"/>
    <m/>
    <n v="13383034"/>
    <n v="10312608750"/>
    <m/>
    <m/>
    <n v="1247450218.9143932"/>
  </r>
  <r>
    <x v="1029"/>
    <n v="1635.501"/>
    <n v="1653.99"/>
    <n v="1632.559"/>
    <n v="1653.944"/>
    <n v="1657.7850000000001"/>
    <n v="-22.283999999999999"/>
    <n v="-1.3442000000000001"/>
    <m/>
    <n v="13463930"/>
    <n v="9905266250"/>
    <m/>
    <m/>
    <n v="1198539063.36373"/>
  </r>
  <r>
    <x v="1030"/>
    <n v="1635.499"/>
    <n v="1644.502"/>
    <n v="1623.049"/>
    <n v="1633.269"/>
    <n v="1635.501"/>
    <n v="-2E-3"/>
    <n v="-1E-4"/>
    <m/>
    <n v="10944212"/>
    <n v="8358153130"/>
    <m/>
    <m/>
    <n v="1011044489.1826464"/>
  </r>
  <r>
    <x v="1031"/>
    <n v="1611.86"/>
    <n v="1640.6949999999999"/>
    <n v="1608.8109999999999"/>
    <n v="1636.4380000000001"/>
    <n v="1635.499"/>
    <n v="-23.638999999999999"/>
    <n v="-1.4454"/>
    <m/>
    <n v="13376477"/>
    <n v="10466140000"/>
    <m/>
    <m/>
    <n v="1266427908.6216059"/>
  </r>
  <r>
    <x v="1032"/>
    <n v="1606.8009999999999"/>
    <n v="1615.143"/>
    <n v="1589.1"/>
    <n v="1606.421"/>
    <n v="1611.86"/>
    <n v="-5.0590000000000002"/>
    <n v="-0.31390000000000001"/>
    <m/>
    <n v="13260498"/>
    <n v="10233720630"/>
    <m/>
    <m/>
    <n v="1238679255.3476086"/>
  </r>
  <r>
    <x v="1033"/>
    <n v="1579.4469999999999"/>
    <n v="1613.5550000000001"/>
    <n v="1578.0940000000001"/>
    <n v="1605.3019999999999"/>
    <n v="1606.8009999999999"/>
    <n v="-27.353999999999999"/>
    <n v="-1.7023999999999999"/>
    <m/>
    <n v="14230964"/>
    <n v="11058967500"/>
    <m/>
    <m/>
    <n v="1338149289.9686618"/>
  </r>
  <r>
    <x v="1034"/>
    <n v="1595.587"/>
    <n v="1599.5609999999999"/>
    <n v="1572.23"/>
    <n v="1579.9659999999999"/>
    <n v="1579.4469999999999"/>
    <n v="16.14"/>
    <n v="1.0219"/>
    <m/>
    <n v="12990051"/>
    <n v="9997847500"/>
    <m/>
    <m/>
    <n v="1209368242.4222288"/>
  </r>
  <r>
    <x v="1035"/>
    <n v="1560.9350999999999"/>
    <n v="1603.0740000000001"/>
    <n v="1559.713"/>
    <n v="1600.626"/>
    <n v="1595.587"/>
    <n v="-35.372"/>
    <n v="-2.1717"/>
    <m/>
    <n v="7260825"/>
    <n v="5269381880"/>
    <m/>
    <m/>
    <n v="637403370.87349856"/>
  </r>
  <r>
    <x v="1036"/>
    <n v="1568.059"/>
    <n v="1570.761"/>
    <n v="1545.6310000000001"/>
    <n v="1556.7170000000001"/>
    <n v="1560.9350999999999"/>
    <n v="7.8440000000000003"/>
    <n v="0.45639999999999997"/>
    <m/>
    <n v="8208075"/>
    <n v="6157000000"/>
    <m/>
    <m/>
    <n v="744759360.14498162"/>
  </r>
  <r>
    <x v="1037"/>
    <n v="1603.768"/>
    <n v="1604.424"/>
    <n v="1564.1389999999999"/>
    <n v="1568.4090000000001"/>
    <n v="1568.059"/>
    <n v="35.709000000000003"/>
    <n v="2.2772999999999999"/>
    <m/>
    <n v="11874966"/>
    <n v="8758265630"/>
    <m/>
    <m/>
    <n v="1059386498.4409634"/>
  </r>
  <r>
    <x v="1038"/>
    <n v="1597.57"/>
    <n v="1606.0719999999999"/>
    <n v="1589.4580000000001"/>
    <n v="1605.704"/>
    <n v="1603.768"/>
    <n v="-6.1980000000000004"/>
    <n v="-0.38650000000000001"/>
    <m/>
    <n v="9567336"/>
    <n v="7357137500"/>
    <m/>
    <m/>
    <n v="889913456.26903617"/>
  </r>
  <r>
    <x v="1039"/>
    <n v="1562.6880000000001"/>
    <n v="1597.319"/>
    <n v="1558.538"/>
    <n v="1596.7339999999999"/>
    <n v="1597.57"/>
    <n v="-34.881999999999998"/>
    <n v="-2.1833999999999998"/>
    <m/>
    <n v="10072769"/>
    <n v="7395138750"/>
    <m/>
    <m/>
    <n v="894785986.26399696"/>
  </r>
  <r>
    <x v="1040"/>
    <n v="1539.9590000000001"/>
    <n v="1562.3920000000001"/>
    <n v="1537.4659999999999"/>
    <n v="1556.673"/>
    <n v="1562.6880000000001"/>
    <n v="-22.728999999999999"/>
    <n v="-1.4544999999999999"/>
    <m/>
    <n v="8873142"/>
    <n v="6529651880"/>
    <m/>
    <m/>
    <n v="789826151.00250793"/>
  </r>
  <r>
    <x v="1041"/>
    <n v="1555.442"/>
    <n v="1555.8589999999999"/>
    <n v="1526.2380000000001"/>
    <n v="1537.338"/>
    <n v="1539.9590000000001"/>
    <n v="15.483000000000001"/>
    <n v="1.0054000000000001"/>
    <m/>
    <n v="12609870"/>
    <n v="9817235000"/>
    <m/>
    <m/>
    <n v="1187499193.3495264"/>
  </r>
  <r>
    <x v="1042"/>
    <n v="1558.287"/>
    <n v="1575.3779999999999"/>
    <n v="1548.1610000000001"/>
    <n v="1559.2619999999999"/>
    <n v="1555.442"/>
    <n v="2.8450000000000002"/>
    <n v="0.18290000000000001"/>
    <m/>
    <n v="13211805"/>
    <n v="9647800000"/>
    <m/>
    <m/>
    <n v="1167025495.1619515"/>
  </r>
  <r>
    <x v="1043"/>
    <n v="1549.0609999999999"/>
    <n v="1571.3030000000001"/>
    <n v="1542.2190000000001"/>
    <n v="1556.6849999999999"/>
    <n v="1558.287"/>
    <n v="-9.2260000000000009"/>
    <n v="-0.59209999999999996"/>
    <m/>
    <n v="10559511"/>
    <n v="7179557500"/>
    <m/>
    <m/>
    <n v="868459819.49057853"/>
  </r>
  <r>
    <x v="1044"/>
    <n v="1558.33"/>
    <n v="1559.8589999999999"/>
    <n v="1545.6189999999999"/>
    <n v="1548.5630000000001"/>
    <n v="1549.0609999999999"/>
    <n v="9.2690000000000001"/>
    <n v="0.59840000000000004"/>
    <m/>
    <n v="10149540"/>
    <n v="6499431880"/>
    <m/>
    <m/>
    <n v="786180355.53992224"/>
  </r>
  <r>
    <x v="1045"/>
    <n v="1550.348"/>
    <n v="1562.3320000000001"/>
    <n v="1547.3589999999999"/>
    <n v="1559.5519999999999"/>
    <n v="1558.33"/>
    <n v="-7.9820000000000002"/>
    <n v="-0.51219999999999999"/>
    <m/>
    <n v="9315736"/>
    <n v="6136397500"/>
    <m/>
    <m/>
    <n v="742267210.02025342"/>
  </r>
  <r>
    <x v="1046"/>
    <n v="1518.0450000000001"/>
    <n v="1549.588"/>
    <n v="1516.345"/>
    <n v="1549.021"/>
    <n v="1550.348"/>
    <n v="-32.302999999999997"/>
    <n v="-2.0836000000000001"/>
    <m/>
    <n v="10111280"/>
    <n v="7124520000"/>
    <m/>
    <m/>
    <n v="861807545.41473055"/>
  </r>
  <r>
    <x v="1047"/>
    <n v="1524.4359999999999"/>
    <n v="1529.914"/>
    <n v="1508.645"/>
    <n v="1515.1559999999999"/>
    <n v="1518.0450000000001"/>
    <n v="6.391"/>
    <n v="0.42099999999999999"/>
    <m/>
    <n v="8092712"/>
    <n v="5588707500"/>
    <m/>
    <m/>
    <n v="676034239.88515627"/>
  </r>
  <r>
    <x v="1048"/>
    <n v="1557.1780000000001"/>
    <n v="1559.5509999999999"/>
    <n v="1515.973"/>
    <n v="1524.943"/>
    <n v="1524.4359999999999"/>
    <n v="32.741999999999997"/>
    <n v="2.1478000000000002"/>
    <m/>
    <n v="13529194"/>
    <n v="9372702500"/>
    <m/>
    <m/>
    <n v="1133776380.5874417"/>
  </r>
  <r>
    <x v="1049"/>
    <n v="1548.722"/>
    <n v="1561.0039999999999"/>
    <n v="1545.6479999999999"/>
    <n v="1558.4159999999999"/>
    <n v="1557.1780000000001"/>
    <n v="-8.4559999999999995"/>
    <n v="-0.54300000000000004"/>
    <m/>
    <n v="9525949"/>
    <n v="6709096880"/>
    <m/>
    <m/>
    <n v="811566302.07808673"/>
  </r>
  <r>
    <x v="1050"/>
    <n v="1555.9059999999999"/>
    <n v="1556.7940000000001"/>
    <n v="1544.713"/>
    <n v="1549.0309999999999"/>
    <n v="1548.722"/>
    <n v="7.1840000000000002"/>
    <n v="0.46389999999999998"/>
    <m/>
    <n v="8092426"/>
    <n v="5650059380"/>
    <m/>
    <m/>
    <n v="683459768.06765199"/>
  </r>
  <r>
    <x v="1051"/>
    <n v="1579.6579999999999"/>
    <n v="1579.82"/>
    <n v="1553.1179999999999"/>
    <n v="1555.5619999999999"/>
    <n v="1555.9059999999999"/>
    <n v="23.751999999999999"/>
    <n v="1.5266"/>
    <m/>
    <n v="14386479"/>
    <n v="11152591250"/>
    <m/>
    <m/>
    <n v="1349090203.5764618"/>
  </r>
  <r>
    <x v="1052"/>
    <n v="1567.067"/>
    <n v="1580.57"/>
    <n v="1562.239"/>
    <n v="1580.2090000000001"/>
    <n v="1579.6579999999999"/>
    <n v="-12.590999999999999"/>
    <n v="-0.79710000000000003"/>
    <m/>
    <n v="14522630"/>
    <n v="11768786250"/>
    <m/>
    <m/>
    <n v="1423637793.5094955"/>
  </r>
  <r>
    <x v="1053"/>
    <n v="1543.527"/>
    <n v="1566.828"/>
    <n v="1540.741"/>
    <n v="1566.421"/>
    <n v="1567.067"/>
    <n v="-23.54"/>
    <n v="-1.5022"/>
    <m/>
    <n v="11785274"/>
    <n v="9256826880"/>
    <m/>
    <m/>
    <n v="1119766176.3145192"/>
  </r>
  <r>
    <x v="1054"/>
    <n v="1542.086"/>
    <n v="1549.4960000000001"/>
    <n v="1534.992"/>
    <n v="1541.0930000000001"/>
    <n v="1543.527"/>
    <n v="-1.4410000000000001"/>
    <n v="-9.3399999999999997E-2"/>
    <m/>
    <n v="11746335"/>
    <n v="8254706880"/>
    <m/>
    <m/>
    <n v="999449944.52833855"/>
  </r>
  <r>
    <x v="1055"/>
    <n v="1517.145"/>
    <n v="1538.499"/>
    <n v="1508.874"/>
    <n v="1538.463"/>
    <n v="1542.086"/>
    <n v="-24.940999999999999"/>
    <n v="-1.6173999999999999"/>
    <m/>
    <n v="9975911"/>
    <n v="7136523750"/>
    <m/>
    <m/>
    <n v="864064390.14133358"/>
  </r>
  <r>
    <x v="1056"/>
    <n v="1493.8140000000001"/>
    <n v="1519.991"/>
    <n v="1488.63"/>
    <n v="1514.7829999999999"/>
    <n v="1517.145"/>
    <n v="-23.331"/>
    <n v="-1.5378000000000001"/>
    <m/>
    <n v="10754945"/>
    <n v="7830858130"/>
    <m/>
    <m/>
    <n v="947277429.69068658"/>
  </r>
  <r>
    <x v="1057"/>
    <n v="1468.0709999999999"/>
    <n v="1497.182"/>
    <n v="1464.16"/>
    <n v="1492.1990000000001"/>
    <n v="1493.8140000000001"/>
    <n v="-25.742999999999999"/>
    <n v="-1.7233000000000001"/>
    <m/>
    <n v="12367770"/>
    <n v="8841883130"/>
    <m/>
    <m/>
    <n v="1069578350.9248484"/>
  </r>
  <r>
    <x v="1058"/>
    <n v="1468.3440000000001"/>
    <n v="1478.1669999999999"/>
    <n v="1456.3209999999999"/>
    <n v="1465.556"/>
    <n v="1468.0709999999999"/>
    <n v="0.27300000000000002"/>
    <n v="1.8599999999999998E-2"/>
    <m/>
    <n v="11337074"/>
    <n v="7825038750"/>
    <m/>
    <m/>
    <n v="946567742.29318261"/>
  </r>
  <r>
    <x v="1059"/>
    <n v="1472.0719999999999"/>
    <n v="1499.4590000000001"/>
    <n v="1469.5360000000001"/>
    <n v="1471.6890000000001"/>
    <n v="1468.3440000000001"/>
    <n v="3.7280000000000002"/>
    <n v="0.25390000000000001"/>
    <m/>
    <n v="11086339"/>
    <n v="7828670630"/>
    <m/>
    <m/>
    <n v="947007078.19447505"/>
  </r>
  <r>
    <x v="1060"/>
    <n v="1438.7360000000001"/>
    <n v="1471.4459999999999"/>
    <n v="1431.3140000000001"/>
    <n v="1471.4459999999999"/>
    <n v="1472.0719999999999"/>
    <n v="-33.335999999999999"/>
    <n v="-2.2646000000000002"/>
    <m/>
    <n v="11295660"/>
    <n v="7664482500"/>
    <m/>
    <m/>
    <n v="927157041.45855713"/>
  </r>
  <r>
    <x v="1061"/>
    <n v="1463.777"/>
    <n v="1469.5709999999999"/>
    <n v="1433.0329999999999"/>
    <n v="1436.0820000000001"/>
    <n v="1438.7360000000001"/>
    <n v="25.041"/>
    <n v="1.7404999999999999"/>
    <m/>
    <n v="10726086"/>
    <n v="7284825000"/>
    <m/>
    <m/>
    <n v="881502540.41678381"/>
  </r>
  <r>
    <x v="1062"/>
    <n v="1475.4159999999999"/>
    <n v="1491.6859999999999"/>
    <n v="1452.578"/>
    <n v="1465.2270000000001"/>
    <n v="1463.777"/>
    <n v="11.638999999999999"/>
    <n v="0.79510000000000003"/>
    <m/>
    <n v="11787133"/>
    <n v="7916290000"/>
    <m/>
    <m/>
    <n v="957623488.52432084"/>
  </r>
  <r>
    <x v="1063"/>
    <n v="1445.501"/>
    <n v="1478.489"/>
    <n v="1443.5340000000001"/>
    <n v="1475.2729999999999"/>
    <n v="1475.4159999999999"/>
    <n v="-29.914999999999999"/>
    <n v="-2.0276000000000001"/>
    <m/>
    <n v="9847524"/>
    <n v="6830783750"/>
    <m/>
    <m/>
    <n v="826311184.15700316"/>
  </r>
  <r>
    <x v="1064"/>
    <n v="1427.3009999999999"/>
    <n v="1442.48"/>
    <n v="1411.0309999999999"/>
    <n v="1442.4760000000001"/>
    <n v="1445.501"/>
    <n v="-18.2"/>
    <n v="-1.2591000000000001"/>
    <m/>
    <n v="10520460"/>
    <n v="7389533750"/>
    <m/>
    <m/>
    <n v="893902457.87397969"/>
  </r>
  <r>
    <x v="1065"/>
    <n v="1433.4670000000001"/>
    <n v="1434.204"/>
    <n v="1414.9690000000001"/>
    <n v="1421.828"/>
    <n v="1427.3009999999999"/>
    <n v="6.1660000000000004"/>
    <n v="0.432"/>
    <m/>
    <n v="8221234"/>
    <n v="5892775630"/>
    <m/>
    <m/>
    <n v="712841540.15223074"/>
  </r>
  <r>
    <x v="1066"/>
    <n v="1450.683"/>
    <n v="1456.13"/>
    <n v="1430.963"/>
    <n v="1434.4159999999999"/>
    <n v="1433.4670000000001"/>
    <n v="17.216000000000001"/>
    <n v="1.2010000000000001"/>
    <m/>
    <n v="11141370"/>
    <n v="8352978750"/>
    <m/>
    <m/>
    <n v="1010449168.757653"/>
  </r>
  <r>
    <x v="1067"/>
    <n v="1440.729"/>
    <n v="1450.1089999999999"/>
    <n v="1428.797"/>
    <n v="1450.069"/>
    <n v="1450.683"/>
    <n v="-9.9540000000000006"/>
    <n v="-0.68620000000000003"/>
    <m/>
    <n v="8713056"/>
    <n v="6537909380"/>
    <m/>
    <m/>
    <n v="790877755.68473792"/>
  </r>
  <r>
    <x v="1068"/>
    <n v="1427.7539999999999"/>
    <n v="1447.394"/>
    <n v="1426.492"/>
    <n v="1438.3109999999999"/>
    <n v="1440.729"/>
    <n v="-12.975"/>
    <n v="-0.90059999999999996"/>
    <m/>
    <n v="9506898"/>
    <n v="6965151250"/>
    <m/>
    <m/>
    <n v="842560345.88915443"/>
  </r>
  <r>
    <x v="1069"/>
    <n v="1401.1130000000001"/>
    <n v="1434.473"/>
    <n v="1399.3910000000001"/>
    <n v="1426.5540000000001"/>
    <n v="1427.7539999999999"/>
    <n v="-26.640999999999998"/>
    <n v="-1.8658999999999999"/>
    <m/>
    <n v="9854145"/>
    <n v="7095025000"/>
    <m/>
    <m/>
    <n v="858265714.18056881"/>
  </r>
  <r>
    <x v="1070"/>
    <n v="1385.181"/>
    <n v="1397.5219999999999"/>
    <n v="1380.1969999999999"/>
    <n v="1396.3610000000001"/>
    <n v="1401.1130000000001"/>
    <n v="-15.932"/>
    <n v="-1.1371"/>
    <m/>
    <n v="8313757"/>
    <n v="5648445630"/>
    <m/>
    <m/>
    <n v="683281113.78039098"/>
  </r>
  <r>
    <x v="1071"/>
    <n v="1408.6890000000001"/>
    <n v="1409.376"/>
    <n v="1376.2180000000001"/>
    <n v="1384.643"/>
    <n v="1385.181"/>
    <n v="23.507999999999999"/>
    <n v="1.6971000000000001"/>
    <m/>
    <n v="10654000"/>
    <n v="6880065000"/>
    <m/>
    <m/>
    <n v="832272674.01447916"/>
  </r>
  <r>
    <x v="1072"/>
    <n v="1399.162"/>
    <n v="1415.8440000000001"/>
    <n v="1394.6759999999999"/>
    <n v="1408.2719999999999"/>
    <n v="1408.6890000000001"/>
    <n v="-9.5269999999999992"/>
    <n v="-0.67630000000000001"/>
    <m/>
    <n v="8709699"/>
    <n v="5603837500"/>
    <m/>
    <m/>
    <n v="677889063.67419696"/>
  </r>
  <r>
    <x v="1073"/>
    <n v="1441.068"/>
    <n v="1445.1020000000001"/>
    <n v="1396.347"/>
    <n v="1398.1980000000001"/>
    <n v="1399.162"/>
    <n v="41.905999999999999"/>
    <n v="2.9950999999999999"/>
    <m/>
    <n v="14580099"/>
    <n v="9447359380"/>
    <m/>
    <m/>
    <n v="1142828073.8271043"/>
  </r>
  <r>
    <x v="1074"/>
    <n v="1441.19"/>
    <n v="1447.6120000000001"/>
    <n v="1428.0740000000001"/>
    <n v="1441.1210000000001"/>
    <n v="1441.068"/>
    <n v="0.122"/>
    <n v="8.5000000000000006E-3"/>
    <m/>
    <n v="11068765"/>
    <n v="7289870630"/>
    <m/>
    <m/>
    <n v="882374678.78405523"/>
  </r>
  <r>
    <x v="1075"/>
    <n v="1444.59"/>
    <n v="1444.932"/>
    <n v="1429.12"/>
    <n v="1440.17"/>
    <n v="1441.19"/>
    <n v="3.4"/>
    <n v="0.2359"/>
    <m/>
    <n v="8398896"/>
    <n v="5442175630"/>
    <m/>
    <m/>
    <n v="658325059.28845024"/>
  </r>
  <r>
    <x v="1076"/>
    <n v="1450.501"/>
    <n v="1466.7840000000001"/>
    <n v="1445.316"/>
    <n v="1445.3979999999999"/>
    <n v="1444.59"/>
    <n v="5.9109999999999996"/>
    <n v="0.40920000000000001"/>
    <m/>
    <n v="12579503"/>
    <n v="8308230000"/>
    <m/>
    <m/>
    <n v="1005011621.6201251"/>
  </r>
  <r>
    <x v="1077"/>
    <n v="1438.3979999999999"/>
    <n v="1448.9559999999999"/>
    <n v="1434.2929999999999"/>
    <n v="1448.95"/>
    <n v="1450.501"/>
    <n v="-12.103"/>
    <n v="-0.83440000000000003"/>
    <m/>
    <n v="8110749"/>
    <n v="5357676880"/>
    <m/>
    <m/>
    <n v="648095626.78036737"/>
  </r>
  <r>
    <x v="1078"/>
    <n v="1439.7829999999999"/>
    <n v="1440.6379999999999"/>
    <n v="1426.9480000000001"/>
    <n v="1436.473"/>
    <n v="1438.3979999999999"/>
    <n v="1.385"/>
    <n v="9.6299999999999997E-2"/>
    <m/>
    <n v="7158494"/>
    <n v="4666150940"/>
    <m/>
    <m/>
    <n v="564441225.256832"/>
  </r>
  <r>
    <x v="1079"/>
    <n v="1430.654"/>
    <n v="1451.752"/>
    <n v="1429.1389999999999"/>
    <n v="1439.7349999999999"/>
    <n v="1439.7829999999999"/>
    <n v="-9.1289999999999996"/>
    <n v="-0.6341"/>
    <m/>
    <n v="7418729"/>
    <n v="4926661880"/>
    <m/>
    <m/>
    <n v="595950337.21427989"/>
  </r>
  <r>
    <x v="1080"/>
    <n v="1397.1479999999999"/>
    <n v="1426.251"/>
    <n v="1393.807"/>
    <n v="1426.251"/>
    <n v="1430.654"/>
    <n v="-33.506"/>
    <n v="-2.3420000000000001"/>
    <m/>
    <n v="8930134"/>
    <n v="5693310630"/>
    <m/>
    <m/>
    <n v="688691658.08960009"/>
  </r>
  <r>
    <x v="1081"/>
    <n v="1399.461"/>
    <n v="1403.1410000000001"/>
    <n v="1389.1590000000001"/>
    <n v="1395.3530000000001"/>
    <n v="1397.1479999999999"/>
    <n v="2.3130000000000002"/>
    <n v="0.1656"/>
    <m/>
    <n v="7358626"/>
    <n v="4600437500"/>
    <m/>
    <m/>
    <n v="556495565.48591387"/>
  </r>
  <r>
    <x v="1082"/>
    <n v="1403.7550000000001"/>
    <n v="1408.9870000000001"/>
    <n v="1378.912"/>
    <n v="1399.865"/>
    <n v="1399.461"/>
    <n v="4.2939999999999996"/>
    <n v="0.30680000000000002"/>
    <m/>
    <n v="10506909"/>
    <n v="6593246250"/>
    <m/>
    <m/>
    <n v="797562084.56418085"/>
  </r>
  <r>
    <x v="1083"/>
    <n v="1421.5440000000001"/>
    <n v="1422.2560000000001"/>
    <n v="1399.9839999999999"/>
    <n v="1404.471"/>
    <n v="1403.7550000000001"/>
    <n v="17.789000000000001"/>
    <n v="1.2672000000000001"/>
    <m/>
    <n v="12771154"/>
    <n v="8411705630"/>
    <m/>
    <m/>
    <n v="1017540958.6306829"/>
  </r>
  <r>
    <x v="1084"/>
    <n v="1456.13"/>
    <n v="1458.385"/>
    <n v="1422.24"/>
    <n v="1423.6869999999999"/>
    <n v="1421.5440000000001"/>
    <n v="34.585999999999999"/>
    <n v="2.4329999999999998"/>
    <m/>
    <n v="22935944"/>
    <n v="14594781250"/>
    <m/>
    <m/>
    <n v="1765501350.4805865"/>
  </r>
  <r>
    <x v="1085"/>
    <n v="1457.537"/>
    <n v="1465.84"/>
    <n v="1447.05"/>
    <n v="1456.771"/>
    <n v="1456.13"/>
    <n v="1.407"/>
    <n v="9.6600000000000005E-2"/>
    <m/>
    <n v="13493061"/>
    <n v="8966335000"/>
    <m/>
    <m/>
    <n v="1084646090.7796097"/>
  </r>
  <r>
    <x v="1086"/>
    <n v="1447.941"/>
    <n v="1457.2909999999999"/>
    <n v="1440.056"/>
    <n v="1457.2270000000001"/>
    <n v="1457.537"/>
    <n v="-9.5960000000000001"/>
    <n v="-0.65839999999999999"/>
    <m/>
    <n v="12447571"/>
    <n v="8293448130"/>
    <m/>
    <m/>
    <n v="1003241749.4202385"/>
  </r>
  <r>
    <x v="1087"/>
    <n v="1448.037"/>
    <n v="1452.8579999999999"/>
    <n v="1436.847"/>
    <n v="1446.5170000000001"/>
    <n v="1447.941"/>
    <n v="9.6000000000000002E-2"/>
    <n v="6.6E-3"/>
    <m/>
    <n v="9644045"/>
    <n v="6550140000"/>
    <m/>
    <m/>
    <n v="792357269.20106518"/>
  </r>
  <r>
    <x v="1088"/>
    <n v="1407.4380000000001"/>
    <n v="1449.6859999999999"/>
    <n v="1404.5419999999999"/>
    <n v="1448.1279999999999"/>
    <n v="1448.037"/>
    <n v="-40.598999999999997"/>
    <n v="-2.8037000000000001"/>
    <m/>
    <n v="13235340"/>
    <n v="8772963130"/>
    <m/>
    <m/>
    <n v="1061254142.6913168"/>
  </r>
  <r>
    <x v="1089"/>
    <n v="1407.396"/>
    <n v="1408.4570000000001"/>
    <n v="1387.2619999999999"/>
    <n v="1403.36"/>
    <n v="1407.4380000000001"/>
    <n v="-4.2000000000000003E-2"/>
    <n v="-3.0000000000000001E-3"/>
    <m/>
    <n v="10997608"/>
    <n v="6963158750"/>
    <m/>
    <m/>
    <n v="842324418.8027029"/>
  </r>
  <r>
    <x v="1090"/>
    <n v="1387.67"/>
    <n v="1401.8810000000001"/>
    <n v="1381.905"/>
    <n v="1401.8430000000001"/>
    <n v="1407.396"/>
    <n v="-19.725999999999999"/>
    <n v="-1.4016"/>
    <m/>
    <n v="8444411"/>
    <n v="5325876880"/>
    <m/>
    <m/>
    <n v="644260620.49633884"/>
  </r>
  <r>
    <x v="1091"/>
    <n v="1384.1279999999999"/>
    <n v="1395.3109999999999"/>
    <n v="1373.42"/>
    <n v="1386.9949999999999"/>
    <n v="1387.67"/>
    <n v="-3.5419999999999998"/>
    <n v="-0.25519999999999998"/>
    <m/>
    <n v="9508097"/>
    <n v="5857960000"/>
    <m/>
    <m/>
    <n v="708621354.1236577"/>
  </r>
  <r>
    <x v="1092"/>
    <n v="1388.81"/>
    <n v="1397.1669999999999"/>
    <n v="1366.5029999999999"/>
    <n v="1385.5039999999999"/>
    <n v="1384.1279999999999"/>
    <n v="4.6820000000000004"/>
    <n v="0.33829999999999999"/>
    <m/>
    <n v="10422292"/>
    <n v="6219950000"/>
    <m/>
    <m/>
    <n v="752405734.56284559"/>
  </r>
  <r>
    <x v="1093"/>
    <n v="1407.3309999999999"/>
    <n v="1407.356"/>
    <n v="1385.962"/>
    <n v="1388.617"/>
    <n v="1388.81"/>
    <n v="18.521000000000001"/>
    <n v="1.3335999999999999"/>
    <m/>
    <n v="11508945"/>
    <n v="7160331880"/>
    <m/>
    <m/>
    <n v="866149970.62070072"/>
  </r>
  <r>
    <x v="1094"/>
    <n v="1386.202"/>
    <n v="1409.1189999999999"/>
    <n v="1384.7380000000001"/>
    <n v="1408.489"/>
    <n v="1407.3309999999999"/>
    <n v="-21.129000000000001"/>
    <n v="-1.5014000000000001"/>
    <m/>
    <n v="9311763"/>
    <n v="5895365000"/>
    <m/>
    <m/>
    <n v="713560444.57321346"/>
  </r>
  <r>
    <x v="1095"/>
    <n v="1373.2170000000001"/>
    <n v="1383.077"/>
    <n v="1370.499"/>
    <n v="1381.877"/>
    <n v="1386.202"/>
    <n v="-12.984999999999999"/>
    <n v="-0.93669999999999998"/>
    <m/>
    <n v="7271499"/>
    <n v="4757135630"/>
    <m/>
    <m/>
    <n v="575440223.41087651"/>
  </r>
  <r>
    <x v="1096"/>
    <n v="1366.258"/>
    <n v="1378.1959999999999"/>
    <n v="1363.693"/>
    <n v="1371.2750000000001"/>
    <n v="1373.2170000000001"/>
    <n v="-6.9589999999999996"/>
    <n v="-0.50680000000000003"/>
    <m/>
    <n v="7792464"/>
    <n v="5450750630"/>
    <m/>
    <m/>
    <n v="659338393.51770031"/>
  </r>
  <r>
    <x v="1097"/>
    <n v="1404.5050000000001"/>
    <n v="1424.5530000000001"/>
    <n v="1364.009"/>
    <n v="1365.665"/>
    <n v="1366.258"/>
    <n v="38.247"/>
    <n v="2.7993999999999999"/>
    <m/>
    <n v="17709082"/>
    <n v="10878658750"/>
    <m/>
    <m/>
    <n v="1315913691.6620004"/>
  </r>
  <r>
    <x v="1098"/>
    <n v="1389.039"/>
    <n v="1413.0820000000001"/>
    <n v="1387.546"/>
    <n v="1402.374"/>
    <n v="1404.5050000000001"/>
    <n v="-15.465999999999999"/>
    <n v="-1.1012"/>
    <m/>
    <n v="11043246"/>
    <n v="6826090000"/>
    <m/>
    <m/>
    <n v="825708380.02841425"/>
  </r>
  <r>
    <x v="1099"/>
    <n v="1390.461"/>
    <n v="1400.954"/>
    <n v="1380.3150000000001"/>
    <n v="1388.0730000000001"/>
    <n v="1389.039"/>
    <n v="1.4219999999999999"/>
    <n v="0.1024"/>
    <m/>
    <n v="9235484"/>
    <n v="5914393130"/>
    <m/>
    <m/>
    <n v="716080228.27296984"/>
  </r>
  <r>
    <x v="1100"/>
    <n v="1395.848"/>
    <n v="1397.59"/>
    <n v="1382.943"/>
    <n v="1388.0840000000001"/>
    <n v="1390.461"/>
    <n v="5.3869999999999996"/>
    <n v="0.38740000000000002"/>
    <m/>
    <n v="8224818"/>
    <n v="5088668130"/>
    <m/>
    <m/>
    <n v="615547314.16742945"/>
  </r>
  <r>
    <x v="1101"/>
    <n v="1400.769"/>
    <n v="1404.722"/>
    <n v="1390.943"/>
    <n v="1396.623"/>
    <n v="1395.848"/>
    <n v="4.9210000000000003"/>
    <n v="0.35249999999999998"/>
    <m/>
    <n v="7162672"/>
    <n v="4532792810"/>
    <m/>
    <m/>
    <n v="548302909.59385884"/>
  </r>
  <r>
    <x v="1102"/>
    <n v="1384.9639999999999"/>
    <n v="1401.251"/>
    <n v="1382.2439999999999"/>
    <n v="1401.021"/>
    <n v="1400.769"/>
    <n v="-15.805"/>
    <n v="-1.1283000000000001"/>
    <m/>
    <n v="7948078"/>
    <n v="4834778130"/>
    <m/>
    <m/>
    <n v="584832139.26553941"/>
  </r>
  <r>
    <x v="1103"/>
    <n v="1368.1959999999999"/>
    <n v="1378.7940000000001"/>
    <n v="1357.079"/>
    <n v="1378.7940000000001"/>
    <n v="1384.9639999999999"/>
    <n v="-16.768000000000001"/>
    <n v="-1.2107000000000001"/>
    <m/>
    <n v="8755345"/>
    <n v="5170553750"/>
    <m/>
    <m/>
    <n v="625452553.05749929"/>
  </r>
  <r>
    <x v="1104"/>
    <n v="1368.45"/>
    <n v="1377.816"/>
    <n v="1358.3150000000001"/>
    <n v="1361.9849999999999"/>
    <n v="1368.1959999999999"/>
    <n v="0.254"/>
    <n v="1.8599999999999998E-2"/>
    <m/>
    <n v="8592050"/>
    <n v="5377718750"/>
    <m/>
    <m/>
    <n v="650516067.60424232"/>
  </r>
  <r>
    <x v="1105"/>
    <n v="1354.511"/>
    <n v="1369.866"/>
    <n v="1350.8389999999999"/>
    <n v="1366.5160000000001"/>
    <n v="1368.45"/>
    <n v="-13.939"/>
    <n v="-1.0185999999999999"/>
    <m/>
    <n v="8121606"/>
    <n v="4719178130"/>
    <m/>
    <m/>
    <n v="570859119.8300395"/>
  </r>
  <r>
    <x v="1106"/>
    <n v="1360.2"/>
    <n v="1364.4090000000001"/>
    <n v="1344.8130000000001"/>
    <n v="1354.3820000000001"/>
    <n v="1354.511"/>
    <n v="5.6890000000000001"/>
    <n v="0.42"/>
    <m/>
    <n v="7568852"/>
    <n v="4745609060"/>
    <m/>
    <m/>
    <n v="574233496.55533183"/>
  </r>
  <r>
    <x v="1107"/>
    <n v="1358.2159999999999"/>
    <n v="1371.2339999999999"/>
    <n v="1357.027"/>
    <n v="1359.8710000000001"/>
    <n v="1360.2"/>
    <n v="-1.984"/>
    <n v="-0.1459"/>
    <m/>
    <n v="7980519"/>
    <n v="5141436880"/>
    <m/>
    <m/>
    <n v="621945517.56019402"/>
  </r>
  <r>
    <x v="1108"/>
    <n v="1340.45"/>
    <n v="1357.268"/>
    <n v="1333.479"/>
    <n v="1357.231"/>
    <n v="1358.2159999999999"/>
    <n v="-17.765999999999998"/>
    <n v="-1.3080000000000001"/>
    <m/>
    <n v="8623672"/>
    <n v="5137114060"/>
    <m/>
    <m/>
    <n v="621418834.21047151"/>
  </r>
  <r>
    <x v="1109"/>
    <n v="1341.7380000000001"/>
    <n v="1349.4749999999999"/>
    <n v="1327.769"/>
    <n v="1338.307"/>
    <n v="1340.45"/>
    <n v="1.288"/>
    <n v="9.6100000000000005E-2"/>
    <m/>
    <n v="8835866"/>
    <n v="4986079060"/>
    <m/>
    <m/>
    <n v="603148655.17049539"/>
  </r>
  <r>
    <x v="1110"/>
    <n v="1325.413"/>
    <n v="1339.9359999999999"/>
    <n v="1322.979"/>
    <n v="1339.933"/>
    <n v="1341.7380000000001"/>
    <n v="-16.324999999999999"/>
    <n v="-1.2166999999999999"/>
    <m/>
    <n v="6770421"/>
    <n v="3964250000"/>
    <m/>
    <m/>
    <n v="479544449.4473691"/>
  </r>
  <r>
    <x v="1111"/>
    <n v="1344.626"/>
    <n v="1347.1510000000001"/>
    <n v="1317.556"/>
    <n v="1323.7909999999999"/>
    <n v="1325.413"/>
    <n v="19.213000000000001"/>
    <n v="1.4496"/>
    <m/>
    <n v="10166386"/>
    <n v="5484375630"/>
    <m/>
    <m/>
    <n v="663429877.5432725"/>
  </r>
  <r>
    <x v="1112"/>
    <n v="1339.7840000000001"/>
    <n v="1346.9670000000001"/>
    <n v="1334.2919999999999"/>
    <n v="1344.462"/>
    <n v="1344.626"/>
    <n v="-4.8419999999999996"/>
    <n v="-0.36009999999999998"/>
    <m/>
    <n v="6879255"/>
    <n v="3833918750"/>
    <m/>
    <m/>
    <n v="463921733.56243491"/>
  </r>
  <r>
    <x v="1113"/>
    <n v="1334.422"/>
    <n v="1340.9480000000001"/>
    <n v="1330.223"/>
    <n v="1339.616"/>
    <n v="1339.7840000000001"/>
    <n v="-5.3620000000000001"/>
    <n v="-0.4002"/>
    <m/>
    <n v="6084274"/>
    <n v="3515780000"/>
    <m/>
    <m/>
    <n v="425299415.31753343"/>
  </r>
  <r>
    <x v="1114"/>
    <n v="1320.614"/>
    <n v="1337.73"/>
    <n v="1314.6"/>
    <n v="1333.307"/>
    <n v="1334.422"/>
    <n v="-13.808"/>
    <n v="-1.0347999999999999"/>
    <m/>
    <n v="7126479"/>
    <n v="4061751880"/>
    <m/>
    <m/>
    <n v="491341960.29536664"/>
  </r>
  <r>
    <x v="1115"/>
    <n v="1319.4069999999999"/>
    <n v="1322.232"/>
    <n v="1310.0239999999999"/>
    <n v="1318.318"/>
    <n v="1320.614"/>
    <n v="-1.2070000000000001"/>
    <n v="-9.1399999999999995E-2"/>
    <m/>
    <n v="6289423"/>
    <n v="3436927810"/>
    <m/>
    <m/>
    <n v="415755730.45009828"/>
  </r>
  <r>
    <x v="1116"/>
    <n v="1342.0619999999999"/>
    <n v="1360.7539999999999"/>
    <n v="1331.7619999999999"/>
    <n v="1342.3019999999999"/>
    <n v="1319.4069999999999"/>
    <n v="22.655000000000001"/>
    <n v="1.7171000000000001"/>
    <m/>
    <n v="12592352"/>
    <n v="6943955000"/>
    <m/>
    <m/>
    <n v="839996278.13376248"/>
  </r>
  <r>
    <x v="1117"/>
    <n v="1321.462"/>
    <n v="1340.771"/>
    <n v="1319.8620000000001"/>
    <n v="1340.75"/>
    <n v="1342.0619999999999"/>
    <n v="-20.6"/>
    <n v="-1.5349999999999999"/>
    <m/>
    <n v="6758693"/>
    <n v="3677390000"/>
    <m/>
    <m/>
    <n v="444849170.56657249"/>
  </r>
  <r>
    <x v="1118"/>
    <n v="1327.9269999999999"/>
    <n v="1328.607"/>
    <n v="1303.1880000000001"/>
    <n v="1319.0709999999999"/>
    <n v="1321.462"/>
    <n v="6.4649999999999999"/>
    <n v="0.48920000000000002"/>
    <m/>
    <n v="9207820"/>
    <n v="4861987810"/>
    <m/>
    <m/>
    <n v="588144892.17336845"/>
  </r>
  <r>
    <x v="1119"/>
    <n v="1327.116"/>
    <n v="1333.2190000000001"/>
    <n v="1319.825"/>
    <n v="1327.807"/>
    <n v="1327.9269999999999"/>
    <n v="-0.81100000000000005"/>
    <n v="-6.1100000000000002E-2"/>
    <m/>
    <n v="8206269"/>
    <n v="4111095940"/>
    <m/>
    <m/>
    <n v="497458443.94571829"/>
  </r>
  <r>
    <x v="1120"/>
    <n v="1321.4649999999999"/>
    <n v="1326.873"/>
    <n v="1315.9580000000001"/>
    <n v="1326.4590000000001"/>
    <n v="1327.116"/>
    <n v="-5.6509999999999998"/>
    <n v="-0.42580000000000001"/>
    <m/>
    <n v="6085463"/>
    <n v="3216238130"/>
    <m/>
    <m/>
    <n v="389061861.54603422"/>
  </r>
  <r>
    <x v="1121"/>
    <n v="1324.2940000000001"/>
    <n v="1325.683"/>
    <n v="1312.3119999999999"/>
    <n v="1321.2080000000001"/>
    <n v="1321.4649999999999"/>
    <n v="2.8290000000000002"/>
    <n v="0.21410000000000001"/>
    <m/>
    <n v="6308507"/>
    <n v="3215600940"/>
    <m/>
    <m/>
    <n v="388984781.95256567"/>
  </r>
  <r>
    <x v="1122"/>
    <n v="1309.3330000000001"/>
    <n v="1323.259"/>
    <n v="1302.1130000000001"/>
    <n v="1322.84"/>
    <n v="1324.2940000000001"/>
    <n v="-14.961"/>
    <n v="-1.1296999999999999"/>
    <m/>
    <n v="8600496"/>
    <n v="4076816880"/>
    <m/>
    <m/>
    <n v="493161356.17515063"/>
  </r>
  <r>
    <x v="1123"/>
    <n v="1284.307"/>
    <n v="1307.472"/>
    <n v="1281.749"/>
    <n v="1307.4680000000001"/>
    <n v="1309.3330000000001"/>
    <n v="-25.026"/>
    <n v="-1.9114"/>
    <m/>
    <n v="8667538"/>
    <n v="4464117500"/>
    <m/>
    <m/>
    <n v="540008779.29281652"/>
  </r>
  <r>
    <x v="1124"/>
    <n v="1287.0809999999999"/>
    <n v="1287.7470000000001"/>
    <n v="1270.9369999999999"/>
    <n v="1281.5830000000001"/>
    <n v="1284.307"/>
    <n v="2.774"/>
    <n v="0.216"/>
    <m/>
    <n v="6512138"/>
    <n v="3398917190"/>
    <m/>
    <m/>
    <n v="411282060.14533663"/>
  </r>
  <r>
    <x v="1125"/>
    <n v="1260.316"/>
    <n v="1285.319"/>
    <n v="1259.432"/>
    <n v="1285.319"/>
    <n v="1287.0809999999999"/>
    <n v="-26.765000000000001"/>
    <n v="-2.0794999999999999"/>
    <m/>
    <n v="7293314"/>
    <n v="3844095940"/>
    <m/>
    <m/>
    <n v="465015375.16753155"/>
  </r>
  <r>
    <x v="1126"/>
    <n v="1300.357"/>
    <n v="1305.7339999999999"/>
    <n v="1266.232"/>
    <n v="1266.232"/>
    <n v="1260.316"/>
    <n v="40.040999999999997"/>
    <n v="3.1770999999999998"/>
    <m/>
    <n v="13197996"/>
    <n v="7007988130"/>
    <m/>
    <m/>
    <n v="847742237.15527904"/>
  </r>
  <r>
    <x v="1127"/>
    <n v="1355.2260000000001"/>
    <n v="1374.0360000000001"/>
    <n v="1301.376"/>
    <n v="1303.288"/>
    <n v="1300.357"/>
    <n v="54.869"/>
    <n v="4.2195"/>
    <m/>
    <n v="30964442"/>
    <n v="17144888750"/>
    <m/>
    <m/>
    <n v="2073957606.4023051"/>
  </r>
  <r>
    <x v="1128"/>
    <n v="1371.201"/>
    <n v="1377.99"/>
    <n v="1354.2"/>
    <n v="1364.25"/>
    <n v="1355.2260000000001"/>
    <n v="15.975"/>
    <n v="1.1788000000000001"/>
    <m/>
    <n v="24053604"/>
    <n v="13565218750"/>
    <m/>
    <m/>
    <n v="1640937367.3581679"/>
  </r>
  <r>
    <x v="1129"/>
    <n v="1414.702"/>
    <n v="1415.64"/>
    <n v="1368.5429999999999"/>
    <n v="1373.499"/>
    <n v="1371.201"/>
    <n v="43.500999999999998"/>
    <n v="3.1724999999999999"/>
    <m/>
    <n v="33018704"/>
    <n v="18987691250"/>
    <m/>
    <m/>
    <n v="2296902842.8831997"/>
  </r>
  <r>
    <x v="1130"/>
    <n v="1463.221"/>
    <n v="1463.7929999999999"/>
    <n v="1422.8989999999999"/>
    <n v="1423.972"/>
    <n v="1414.702"/>
    <n v="48.518999999999998"/>
    <n v="3.4296000000000002"/>
    <m/>
    <n v="44940848"/>
    <n v="26526600000"/>
    <m/>
    <m/>
    <n v="3208850045.4589343"/>
  </r>
  <r>
    <x v="1131"/>
    <n v="1448.5619999999999"/>
    <n v="1467.5429999999999"/>
    <n v="1436.51"/>
    <n v="1466.203"/>
    <n v="1463.221"/>
    <n v="-14.659000000000001"/>
    <n v="-1.0018"/>
    <m/>
    <n v="38403424"/>
    <n v="22673550000"/>
    <m/>
    <m/>
    <n v="2742773766.8345733"/>
  </r>
  <r>
    <x v="1132"/>
    <n v="1420.1479999999999"/>
    <n v="1451.413"/>
    <n v="1414.701"/>
    <n v="1444.2539999999999"/>
    <n v="1448.5619999999999"/>
    <n v="-28.414000000000001"/>
    <n v="-1.9615"/>
    <m/>
    <n v="32238924"/>
    <n v="19653057500"/>
    <m/>
    <m/>
    <n v="2377405259.7010808"/>
  </r>
  <r>
    <x v="1133"/>
    <n v="1464.779"/>
    <n v="1464.9760000000001"/>
    <n v="1408.61"/>
    <n v="1417.3910000000001"/>
    <n v="1420.1479999999999"/>
    <n v="44.631"/>
    <n v="3.1427"/>
    <m/>
    <n v="23744934"/>
    <n v="14807842500"/>
    <m/>
    <m/>
    <n v="1791285790.7389321"/>
  </r>
  <r>
    <x v="1134"/>
    <n v="1435.5630000000001"/>
    <n v="1496.2139999999999"/>
    <n v="1434.31"/>
    <n v="1475.0909999999999"/>
    <n v="1464.779"/>
    <n v="-29.216000000000001"/>
    <n v="-1.9945999999999999"/>
    <m/>
    <n v="43475624"/>
    <n v="28871992500"/>
    <m/>
    <m/>
    <n v="3492608049.7932777"/>
  </r>
  <r>
    <x v="1135"/>
    <n v="1427.3979999999999"/>
    <n v="1466.402"/>
    <n v="1419.3130000000001"/>
    <n v="1452.508"/>
    <n v="1435.5630000000001"/>
    <n v="-8.1649999999999991"/>
    <n v="-0.56879999999999997"/>
    <m/>
    <n v="21099196"/>
    <n v="13007545000"/>
    <m/>
    <m/>
    <n v="1573506101.9792209"/>
  </r>
  <r>
    <x v="1136"/>
    <n v="1435.5889999999999"/>
    <n v="1438.048"/>
    <n v="1416.6030000000001"/>
    <n v="1430.221"/>
    <n v="1427.3979999999999"/>
    <n v="8.1910000000000007"/>
    <n v="0.57379999999999998"/>
    <m/>
    <n v="15027514"/>
    <n v="9323324380"/>
    <m/>
    <m/>
    <n v="1127830640.0371199"/>
  </r>
  <r>
    <x v="1137"/>
    <n v="1420.009"/>
    <n v="1438.9770000000001"/>
    <n v="1417.829"/>
    <n v="1436.7059999999999"/>
    <n v="1435.5889999999999"/>
    <n v="-15.58"/>
    <n v="-1.0852999999999999"/>
    <m/>
    <n v="14036572"/>
    <n v="8741386250"/>
    <m/>
    <m/>
    <n v="1057434327.8560451"/>
  </r>
  <r>
    <x v="1138"/>
    <n v="1396.7"/>
    <n v="1420.0519999999999"/>
    <n v="1390.684"/>
    <n v="1418.1079999999999"/>
    <n v="1420.009"/>
    <n v="-23.309000000000001"/>
    <n v="-1.6415"/>
    <m/>
    <n v="13680023"/>
    <n v="8289273750"/>
    <m/>
    <m/>
    <n v="1002742856.2884986"/>
  </r>
  <r>
    <x v="1139"/>
    <n v="1422.9290000000001"/>
    <n v="1423.204"/>
    <n v="1373.9280000000001"/>
    <n v="1395.6690000000001"/>
    <n v="1396.7"/>
    <n v="26.228999999999999"/>
    <n v="1.8778999999999999"/>
    <m/>
    <n v="13813984"/>
    <n v="9385252704"/>
    <m/>
    <m/>
    <n v="1136332329.02841"/>
  </r>
  <r>
    <x v="1140"/>
    <n v="1413.154"/>
    <n v="1437.5719999999999"/>
    <n v="1409.223"/>
    <n v="1424.2249999999999"/>
    <n v="1422.9290000000001"/>
    <n v="-9.7750000000000004"/>
    <n v="-0.68700000000000006"/>
    <m/>
    <n v="23214829"/>
    <n v="16434170520"/>
    <m/>
    <m/>
    <n v="1988032425.2106869"/>
  </r>
  <r>
    <x v="1141"/>
    <n v="1384.4390000000001"/>
    <n v="1410.61"/>
    <n v="1380.692"/>
    <n v="1410.61"/>
    <n v="1413.154"/>
    <n v="-28.715"/>
    <n v="-2.032"/>
    <m/>
    <n v="17089837"/>
    <n v="11572506382"/>
    <m/>
    <m/>
    <n v="1399927948.3127451"/>
  </r>
  <r>
    <x v="1142"/>
    <n v="1386.721"/>
    <n v="1393.652"/>
    <n v="1372.0630000000001"/>
    <n v="1382.356"/>
    <n v="1384.4390000000001"/>
    <n v="2.282"/>
    <n v="0.1648"/>
    <m/>
    <n v="14284111"/>
    <n v="9790164984"/>
    <m/>
    <m/>
    <n v="1184317824.2711639"/>
  </r>
  <r>
    <x v="1143"/>
    <n v="1332.9380000000001"/>
    <n v="1387.3620000000001"/>
    <n v="1331.1310000000001"/>
    <n v="1386.8579999999999"/>
    <n v="1386.721"/>
    <n v="-53.783000000000001"/>
    <n v="-3.8784000000000001"/>
    <m/>
    <n v="17247771"/>
    <n v="11661332770"/>
    <m/>
    <m/>
    <n v="1410673290.67888"/>
  </r>
  <r>
    <x v="1144"/>
    <n v="1330.518"/>
    <n v="1340.116"/>
    <n v="1312.55"/>
    <n v="1328.472"/>
    <n v="1332.9380000000001"/>
    <n v="-2.42"/>
    <n v="-0.18160000000000001"/>
    <m/>
    <n v="13543168"/>
    <n v="8960323331"/>
    <m/>
    <m/>
    <n v="1083931746.7559512"/>
  </r>
  <r>
    <x v="1145"/>
    <n v="1335.394"/>
    <n v="1341.7829999999999"/>
    <n v="1316.3230000000001"/>
    <n v="1332.521"/>
    <n v="1330.518"/>
    <n v="4.8760000000000003"/>
    <n v="0.36649999999999999"/>
    <m/>
    <n v="10119136"/>
    <n v="6804062896"/>
    <m/>
    <m/>
    <n v="823088576.99173534"/>
  </r>
  <r>
    <x v="1146"/>
    <n v="1337.6179999999999"/>
    <n v="1361.8140000000001"/>
    <n v="1334.4649999999999"/>
    <n v="1339.0640000000001"/>
    <n v="1335.394"/>
    <n v="2.2240000000000002"/>
    <n v="0.16650000000000001"/>
    <m/>
    <n v="13040369"/>
    <n v="8444424476"/>
    <m/>
    <m/>
    <n v="1021523379.736997"/>
  </r>
  <r>
    <x v="1147"/>
    <n v="1330.5840000000001"/>
    <n v="1337.7149999999999"/>
    <n v="1311.877"/>
    <n v="1337.7139999999999"/>
    <n v="1337.6179999999999"/>
    <n v="-7.0339999999999998"/>
    <n v="-0.52590000000000003"/>
    <m/>
    <n v="11864561"/>
    <n v="7605659678"/>
    <m/>
    <m/>
    <n v="920057867.94367683"/>
  </r>
  <r>
    <x v="1148"/>
    <n v="1310.5450000000001"/>
    <n v="1340.963"/>
    <n v="1304.5440000000001"/>
    <n v="1331.22"/>
    <n v="1330.5840000000001"/>
    <n v="-20.039000000000001"/>
    <n v="-1.506"/>
    <m/>
    <n v="16436469"/>
    <n v="10673486217"/>
    <m/>
    <m/>
    <n v="1291173335.1342363"/>
  </r>
  <r>
    <x v="1149"/>
    <n v="1329.355"/>
    <n v="1330.56"/>
    <n v="1294.0409999999999"/>
    <n v="1310.854"/>
    <n v="1310.5450000000001"/>
    <n v="18.809999999999999"/>
    <n v="1.4353"/>
    <m/>
    <n v="17925061"/>
    <n v="11619270408"/>
    <m/>
    <m/>
    <n v="1405585000.0189209"/>
  </r>
  <r>
    <x v="1150"/>
    <n v="1311.1510000000001"/>
    <n v="1346.8810000000001"/>
    <n v="1308.8920000000001"/>
    <n v="1337.2539999999999"/>
    <n v="1329.355"/>
    <n v="-18.204000000000001"/>
    <n v="-1.3694"/>
    <m/>
    <n v="17566033"/>
    <n v="11808958232"/>
    <m/>
    <m/>
    <n v="1428531566.433027"/>
  </r>
  <r>
    <x v="1151"/>
    <n v="1324.7829999999999"/>
    <n v="1325.202"/>
    <n v="1289.873"/>
    <n v="1309.6220000000001"/>
    <n v="1311.1510000000001"/>
    <n v="13.632"/>
    <n v="1.0397000000000001"/>
    <m/>
    <n v="17069712"/>
    <n v="10965410268"/>
    <m/>
    <m/>
    <n v="1326487434.2835121"/>
  </r>
  <r>
    <x v="1152"/>
    <n v="1342.799"/>
    <n v="1343.029"/>
    <n v="1314.867"/>
    <n v="1326.9169999999999"/>
    <n v="1324.7829999999999"/>
    <n v="18.015999999999998"/>
    <n v="1.3599000000000001"/>
    <m/>
    <n v="20768242"/>
    <n v="12961626985"/>
    <m/>
    <m/>
    <n v="1567970089.8786821"/>
  </r>
  <r>
    <x v="1153"/>
    <n v="1341.7370000000001"/>
    <n v="1356.6310000000001"/>
    <n v="1336.75"/>
    <n v="1340.8150000000001"/>
    <n v="1342.799"/>
    <n v="-1.0620000000000001"/>
    <n v="-7.9100000000000004E-2"/>
    <m/>
    <n v="19593829"/>
    <n v="12244172799"/>
    <m/>
    <m/>
    <n v="1479394654.0016963"/>
  </r>
  <r>
    <x v="1154"/>
    <n v="1320.5360000000001"/>
    <n v="1337.2760000000001"/>
    <n v="1304.067"/>
    <n v="1316.5989999999999"/>
    <n v="1341.7370000000001"/>
    <n v="-21.201000000000001"/>
    <n v="-1.5801000000000001"/>
    <m/>
    <n v="17905715"/>
    <n v="11215927869"/>
    <m/>
    <m/>
    <n v="1356792588.5523965"/>
  </r>
  <r>
    <x v="1155"/>
    <n v="1305.2909999999999"/>
    <n v="1323.1010000000001"/>
    <n v="1304.2940000000001"/>
    <n v="1317.6579999999999"/>
    <n v="1320.5360000000001"/>
    <n v="-15.244999999999999"/>
    <n v="-1.1545000000000001"/>
    <m/>
    <n v="11961915"/>
    <n v="7218346779"/>
    <m/>
    <m/>
    <n v="873204564.59225333"/>
  </r>
  <r>
    <x v="1156"/>
    <n v="1301.528"/>
    <n v="1306.278"/>
    <n v="1290.9880000000001"/>
    <n v="1303.8779999999999"/>
    <n v="1305.2909999999999"/>
    <n v="-3.7629999999999999"/>
    <n v="-0.2883"/>
    <m/>
    <n v="10960955"/>
    <n v="6711524359"/>
    <m/>
    <m/>
    <n v="811894175.36722875"/>
  </r>
  <r>
    <x v="1157"/>
    <n v="1326.749"/>
    <n v="1327.5"/>
    <n v="1301.3240000000001"/>
    <n v="1304.575"/>
    <n v="1301.528"/>
    <n v="25.221"/>
    <n v="1.9378"/>
    <m/>
    <n v="13282835"/>
    <n v="8411264167"/>
    <m/>
    <m/>
    <n v="1017511971.8525312"/>
  </r>
  <r>
    <x v="1158"/>
    <n v="1304.7760000000001"/>
    <n v="1338.2639999999999"/>
    <n v="1301.3630000000001"/>
    <n v="1328.115"/>
    <n v="1326.749"/>
    <n v="-21.972999999999999"/>
    <n v="-1.6561999999999999"/>
    <m/>
    <n v="13974384"/>
    <n v="8753620447"/>
    <m/>
    <m/>
    <n v="1058926865.8117043"/>
  </r>
  <r>
    <x v="1159"/>
    <n v="1305.1279999999999"/>
    <n v="1315.941"/>
    <n v="1298.7070000000001"/>
    <n v="1308.654"/>
    <n v="1304.7760000000001"/>
    <n v="0.35199999999999998"/>
    <n v="2.7E-2"/>
    <m/>
    <n v="9996360"/>
    <n v="6257655769"/>
    <m/>
    <m/>
    <n v="757677079.39614189"/>
  </r>
  <r>
    <x v="1160"/>
    <n v="1304.229"/>
    <n v="1307.6189999999999"/>
    <n v="1292.9090000000001"/>
    <n v="1303.5219999999999"/>
    <n v="1305.1279999999999"/>
    <n v="-0.89900000000000002"/>
    <n v="-6.8900000000000003E-2"/>
    <m/>
    <n v="7376656"/>
    <n v="4398204250"/>
    <m/>
    <m/>
    <n v="532051471.71401197"/>
  </r>
  <r>
    <x v="1161"/>
    <n v="1307.4290000000001"/>
    <n v="1313.1510000000001"/>
    <n v="1299.942"/>
    <n v="1304.3710000000001"/>
    <n v="1304.229"/>
    <n v="3.2"/>
    <n v="0.24540000000000001"/>
    <m/>
    <n v="7111640"/>
    <n v="4270396170"/>
    <m/>
    <m/>
    <n v="516590507.8306402"/>
  </r>
  <r>
    <x v="1162"/>
    <n v="1354.386"/>
    <n v="1360.713"/>
    <n v="1302.704"/>
    <n v="1310.319"/>
    <n v="1307.4290000000001"/>
    <n v="46.957000000000001"/>
    <n v="3.5916000000000001"/>
    <m/>
    <n v="23319738"/>
    <n v="14102138183"/>
    <m/>
    <m/>
    <n v="1705937911.9511135"/>
  </r>
  <r>
    <x v="1163"/>
    <n v="1347.07"/>
    <n v="1379.86"/>
    <n v="1346.029"/>
    <n v="1358.6469999999999"/>
    <n v="1354.386"/>
    <n v="-7.3159999999999998"/>
    <n v="-0.54020000000000001"/>
    <m/>
    <n v="27429895"/>
    <n v="16803175455"/>
    <m/>
    <m/>
    <n v="2032682822.8365049"/>
  </r>
  <r>
    <x v="1164"/>
    <n v="1352.2170000000001"/>
    <n v="1360.329"/>
    <n v="1341.124"/>
    <n v="1346.8430000000001"/>
    <n v="1347.07"/>
    <n v="5.1470000000000002"/>
    <n v="0.3821"/>
    <m/>
    <n v="15744105"/>
    <n v="9490677836"/>
    <m/>
    <m/>
    <n v="1148088816.0679109"/>
  </r>
  <r>
    <x v="1165"/>
    <n v="1370.046"/>
    <n v="1370.616"/>
    <n v="1354.4780000000001"/>
    <n v="1354.4780000000001"/>
    <n v="1352.2170000000001"/>
    <n v="17.829000000000001"/>
    <n v="1.3185"/>
    <m/>
    <n v="14230535"/>
    <n v="8929425605"/>
    <m/>
    <m/>
    <n v="1080194043.8989463"/>
  </r>
  <r>
    <x v="1166"/>
    <n v="1370.3889999999999"/>
    <n v="1376.1890000000001"/>
    <n v="1361.279"/>
    <n v="1372.576"/>
    <n v="1370.046"/>
    <n v="0.34300000000000003"/>
    <n v="2.5000000000000001E-2"/>
    <m/>
    <n v="14165607"/>
    <n v="8616093077"/>
    <m/>
    <m/>
    <n v="1042290157.8622139"/>
  </r>
  <r>
    <x v="1167"/>
    <n v="1356.1379999999999"/>
    <n v="1370.7919999999999"/>
    <n v="1350.521"/>
    <n v="1370.6980000000001"/>
    <n v="1370.3889999999999"/>
    <n v="-14.250999999999999"/>
    <n v="-1.0399"/>
    <m/>
    <n v="12234261"/>
    <n v="7593392536"/>
    <m/>
    <m/>
    <n v="918573909.81353211"/>
  </r>
  <r>
    <x v="1168"/>
    <n v="1367.828"/>
    <n v="1368.0609999999999"/>
    <n v="1352.886"/>
    <n v="1353.498"/>
    <n v="1356.1379999999999"/>
    <n v="11.69"/>
    <n v="0.86199999999999999"/>
    <m/>
    <n v="11589095"/>
    <n v="7315559010"/>
    <m/>
    <m/>
    <n v="884964343.72760212"/>
  </r>
  <r>
    <x v="1169"/>
    <n v="1379.96"/>
    <n v="1380.076"/>
    <n v="1365.241"/>
    <n v="1369.806"/>
    <n v="1367.828"/>
    <n v="12.132"/>
    <n v="0.88700000000000001"/>
    <m/>
    <n v="14107904"/>
    <n v="8670276966"/>
    <m/>
    <m/>
    <n v="1048844791.5824734"/>
  </r>
  <r>
    <x v="1170"/>
    <n v="1383.02"/>
    <n v="1387.3420000000001"/>
    <n v="1374.4059999999999"/>
    <n v="1381.579"/>
    <n v="1379.96"/>
    <n v="3.06"/>
    <n v="0.22170000000000001"/>
    <m/>
    <n v="16667439"/>
    <n v="10273902372"/>
    <m/>
    <m/>
    <n v="1242835613.4821794"/>
  </r>
  <r>
    <x v="1171"/>
    <n v="1371.2439999999999"/>
    <n v="1383.787"/>
    <n v="1368.143"/>
    <n v="1383.5250000000001"/>
    <n v="1383.02"/>
    <n v="-11.776"/>
    <n v="-0.85150000000000003"/>
    <m/>
    <n v="16328520"/>
    <n v="10039118932"/>
    <m/>
    <m/>
    <n v="1214433823.186497"/>
  </r>
  <r>
    <x v="1172"/>
    <n v="1359.125"/>
    <n v="1380.7660000000001"/>
    <n v="1358.452"/>
    <n v="1371.3230000000001"/>
    <n v="1371.2439999999999"/>
    <n v="-12.119"/>
    <n v="-0.88380000000000003"/>
    <m/>
    <n v="16355434"/>
    <n v="9764012688"/>
    <m/>
    <m/>
    <n v="1181154176.8403971"/>
  </r>
  <r>
    <x v="1173"/>
    <n v="1358.3330000000001"/>
    <n v="1362.1590000000001"/>
    <n v="1348.4059999999999"/>
    <n v="1358.4079999999999"/>
    <n v="1359.125"/>
    <n v="-0.79200000000000004"/>
    <n v="-5.8299999999999998E-2"/>
    <m/>
    <n v="13425338"/>
    <n v="7758391014"/>
    <m/>
    <m/>
    <n v="938533802.09240294"/>
  </r>
  <r>
    <x v="1174"/>
    <n v="1356.7270000000001"/>
    <n v="1362.4939999999999"/>
    <n v="1354.7950000000001"/>
    <n v="1357.5360000000001"/>
    <n v="1358.3330000000001"/>
    <n v="-1.6060000000000001"/>
    <n v="-0.1182"/>
    <m/>
    <n v="10434933"/>
    <n v="6121805743"/>
    <m/>
    <m/>
    <n v="740555820.05097663"/>
  </r>
  <r>
    <x v="1175"/>
    <n v="1337.434"/>
    <n v="1354.575"/>
    <n v="1335.6079999999999"/>
    <n v="1354.575"/>
    <n v="1356.7270000000001"/>
    <n v="-19.292999999999999"/>
    <n v="-1.4219999999999999"/>
    <m/>
    <n v="10083151"/>
    <n v="6080041480"/>
    <m/>
    <m/>
    <n v="735503590.47473514"/>
  </r>
  <r>
    <x v="1176"/>
    <n v="1340.771"/>
    <n v="1341.482"/>
    <n v="1332.288"/>
    <n v="1335.998"/>
    <n v="1337.434"/>
    <n v="3.3370000000000002"/>
    <n v="0.2495"/>
    <m/>
    <n v="9277245"/>
    <n v="5475046407"/>
    <m/>
    <m/>
    <n v="662317239.71138072"/>
  </r>
  <r>
    <x v="1177"/>
    <n v="1334.944"/>
    <n v="1342.546"/>
    <n v="1332.9670000000001"/>
    <n v="1340.9159999999999"/>
    <n v="1340.771"/>
    <n v="-5.827"/>
    <n v="-0.43459999999999999"/>
    <m/>
    <n v="9553429"/>
    <n v="5797059429"/>
    <m/>
    <m/>
    <n v="701271206.49593294"/>
  </r>
  <r>
    <x v="1178"/>
    <n v="1333.09"/>
    <n v="1334.058"/>
    <n v="1324.5530000000001"/>
    <n v="1333.5730000000001"/>
    <n v="1334.944"/>
    <n v="-1.8540000000000001"/>
    <n v="-0.1389"/>
    <m/>
    <n v="12804483"/>
    <n v="7714799578"/>
    <m/>
    <m/>
    <n v="933260539.10605407"/>
  </r>
  <r>
    <x v="1179"/>
    <n v="1337.1969999999999"/>
    <n v="1343.711"/>
    <n v="1332.856"/>
    <n v="1333.009"/>
    <n v="1333.09"/>
    <n v="4.1070000000000002"/>
    <n v="0.30809999999999998"/>
    <m/>
    <n v="13505016"/>
    <n v="8201369578"/>
    <m/>
    <m/>
    <n v="992721480.60021365"/>
  </r>
  <r>
    <x v="1180"/>
    <n v="1339.644"/>
    <n v="1342.8309999999999"/>
    <n v="1327.383"/>
    <n v="1337.807"/>
    <n v="1337.1969999999999"/>
    <n v="2.4470000000000001"/>
    <n v="0.183"/>
    <m/>
    <n v="10664785"/>
    <n v="6326780468"/>
    <m/>
    <m/>
    <n v="765351645.32453561"/>
  </r>
  <r>
    <x v="1181"/>
    <n v="1323.752"/>
    <n v="1340.8789999999999"/>
    <n v="1322.818"/>
    <n v="1339.818"/>
    <n v="1339.644"/>
    <n v="-15.891999999999999"/>
    <n v="-1.1862999999999999"/>
    <m/>
    <n v="10236805"/>
    <n v="5960762522"/>
    <m/>
    <m/>
    <n v="721074395.84412789"/>
  </r>
  <r>
    <x v="1182"/>
    <n v="1326.4380000000001"/>
    <n v="1337.87"/>
    <n v="1322.0509999999999"/>
    <n v="1331.277"/>
    <n v="1323.752"/>
    <n v="2.6859999999999999"/>
    <n v="0.2029"/>
    <m/>
    <n v="8593358"/>
    <n v="4929900972"/>
    <m/>
    <m/>
    <n v="596370909.23117959"/>
  </r>
  <r>
    <x v="1183"/>
    <n v="1338.81"/>
    <n v="1352.4549999999999"/>
    <n v="1318.4680000000001"/>
    <n v="1326.7439999999999"/>
    <n v="1326.4380000000001"/>
    <n v="12.372"/>
    <n v="0.93269999999999997"/>
    <m/>
    <n v="15257911"/>
    <n v="8334090722"/>
    <m/>
    <m/>
    <n v="1008176287.8652561"/>
  </r>
  <r>
    <x v="1184"/>
    <n v="1317.7170000000001"/>
    <n v="1340.365"/>
    <n v="1316.643"/>
    <n v="1336.6279999999999"/>
    <n v="1338.81"/>
    <n v="-21.093"/>
    <n v="-1.5754999999999999"/>
    <m/>
    <n v="11072386"/>
    <n v="6280950481"/>
    <m/>
    <m/>
    <n v="759807584.46561038"/>
  </r>
  <r>
    <x v="1185"/>
    <n v="1309.6949999999999"/>
    <n v="1314.4"/>
    <n v="1299.8040000000001"/>
    <n v="1312.605"/>
    <n v="1317.7170000000001"/>
    <n v="-8.0220000000000002"/>
    <n v="-0.60880000000000001"/>
    <m/>
    <n v="8549453"/>
    <n v="4859194743"/>
    <m/>
    <m/>
    <n v="587817565.39800084"/>
  </r>
  <r>
    <x v="1186"/>
    <n v="1307.5530000000001"/>
    <n v="1315.894"/>
    <n v="1303.1489999999999"/>
    <n v="1309.066"/>
    <n v="1309.6949999999999"/>
    <n v="-2.1419999999999999"/>
    <n v="-0.16350000000000001"/>
    <m/>
    <n v="8045982"/>
    <n v="4652200350"/>
    <m/>
    <m/>
    <n v="562777420.56339049"/>
  </r>
  <r>
    <x v="1187"/>
    <n v="1313.0450000000001"/>
    <n v="1317.816"/>
    <n v="1291.855"/>
    <n v="1307.3399999999999"/>
    <n v="1307.5530000000001"/>
    <n v="5.492"/>
    <n v="0.42"/>
    <m/>
    <n v="11405089"/>
    <n v="6514899965"/>
    <m/>
    <m/>
    <n v="788108490.97056258"/>
  </r>
  <r>
    <x v="1188"/>
    <n v="1305.018"/>
    <n v="1317.617"/>
    <n v="1302.4849999999999"/>
    <n v="1311.027"/>
    <n v="1313.0450000000001"/>
    <n v="-8.0269999999999992"/>
    <n v="-0.61129999999999995"/>
    <m/>
    <n v="9058802"/>
    <n v="5060280833"/>
    <m/>
    <m/>
    <n v="612142981.87353539"/>
  </r>
  <r>
    <x v="1189"/>
    <n v="1290.49"/>
    <n v="1303.94"/>
    <n v="1288.2370000000001"/>
    <n v="1303.94"/>
    <n v="1305.018"/>
    <n v="-14.528"/>
    <n v="-1.1132"/>
    <m/>
    <n v="7662099"/>
    <n v="4229595109"/>
    <m/>
    <m/>
    <n v="511654796.9544245"/>
  </r>
  <r>
    <x v="1190"/>
    <n v="1275.4590000000001"/>
    <n v="1286.066"/>
    <n v="1272.146"/>
    <n v="1286.066"/>
    <n v="1290.49"/>
    <n v="-15.031000000000001"/>
    <n v="-1.1648000000000001"/>
    <m/>
    <n v="8053107"/>
    <n v="4603037789"/>
    <m/>
    <m/>
    <n v="556830217.69456518"/>
  </r>
  <r>
    <x v="1191"/>
    <n v="1275.17"/>
    <n v="1285.7049999999999"/>
    <n v="1271.03"/>
    <n v="1275.087"/>
    <n v="1275.4590000000001"/>
    <n v="-0.28899999999999998"/>
    <n v="-2.2700000000000001E-2"/>
    <m/>
    <n v="6999529"/>
    <n v="3734396422"/>
    <m/>
    <m/>
    <n v="451750532.56988704"/>
  </r>
  <r>
    <x v="1192"/>
    <n v="1307.57"/>
    <n v="1307.7260000000001"/>
    <n v="1275.0630000000001"/>
    <n v="1277.183"/>
    <n v="1275.17"/>
    <n v="32.4"/>
    <n v="2.5407999999999999"/>
    <m/>
    <n v="13339675"/>
    <n v="7370728946"/>
    <m/>
    <m/>
    <n v="891638259.71119201"/>
  </r>
  <r>
    <x v="1193"/>
    <n v="1282.7190000000001"/>
    <n v="1308.5889999999999"/>
    <n v="1280.7180000000001"/>
    <n v="1308.576"/>
    <n v="1307.57"/>
    <n v="-24.850999999999999"/>
    <n v="-1.9005000000000001"/>
    <m/>
    <n v="8476088"/>
    <n v="4917096451"/>
    <m/>
    <m/>
    <n v="594821944.277439"/>
  </r>
  <r>
    <x v="1194"/>
    <n v="1285.0360000000001"/>
    <n v="1290.6569999999999"/>
    <n v="1280.3800000000001"/>
    <n v="1281.318"/>
    <n v="1282.7190000000001"/>
    <n v="2.3170000000000002"/>
    <n v="0.18060000000000001"/>
    <m/>
    <n v="7180521"/>
    <n v="4282648421"/>
    <m/>
    <m/>
    <n v="517446798.51491088"/>
  </r>
  <r>
    <x v="1195"/>
    <n v="1280.2719999999999"/>
    <n v="1292.3130000000001"/>
    <n v="1276.73"/>
    <n v="1285.4100000000001"/>
    <n v="1285.0360000000001"/>
    <n v="-4.7640000000000002"/>
    <n v="-0.37069999999999997"/>
    <m/>
    <n v="7231149"/>
    <n v="4172827406"/>
    <m/>
    <m/>
    <n v="504787598.84124595"/>
  </r>
  <r>
    <x v="1196"/>
    <n v="1278.943"/>
    <n v="1283.6310000000001"/>
    <n v="1271.9100000000001"/>
    <n v="1280.931"/>
    <n v="1280.2719999999999"/>
    <n v="-1.329"/>
    <n v="-0.1038"/>
    <m/>
    <n v="7758212"/>
    <n v="4318210090"/>
    <m/>
    <m/>
    <n v="522374565.38195014"/>
  </r>
  <r>
    <x v="1197"/>
    <n v="1274.3130000000001"/>
    <n v="1285.549"/>
    <n v="1270.8869999999999"/>
    <n v="1278.6880000000001"/>
    <n v="1278.943"/>
    <n v="-4.63"/>
    <n v="-0.36199999999999999"/>
    <m/>
    <n v="8713987"/>
    <n v="4767536601"/>
    <m/>
    <m/>
    <n v="576729665.29748321"/>
  </r>
  <r>
    <x v="1198"/>
    <n v="1273.7090000000001"/>
    <n v="1280.5709999999999"/>
    <n v="1264.152"/>
    <n v="1273.154"/>
    <n v="1274.3130000000001"/>
    <n v="-0.60399999999999998"/>
    <n v="-4.7399999999999998E-2"/>
    <m/>
    <n v="8812857"/>
    <n v="5014102747"/>
    <m/>
    <m/>
    <n v="606556811.42289388"/>
  </r>
  <r>
    <x v="1199"/>
    <n v="1266.4960000000001"/>
    <n v="1280.827"/>
    <n v="1264.4860000000001"/>
    <n v="1275.386"/>
    <n v="1273.7090000000001"/>
    <n v="-7.2130000000000001"/>
    <n v="-0.56630000000000003"/>
    <m/>
    <n v="8303949"/>
    <n v="4695701349"/>
    <m/>
    <m/>
    <n v="568039743.37138188"/>
  </r>
  <r>
    <x v="1200"/>
    <n v="1242.7739999999999"/>
    <n v="1260.7819999999999"/>
    <n v="1238.1790000000001"/>
    <n v="1260.7819999999999"/>
    <n v="1266.4960000000001"/>
    <n v="-23.722000000000001"/>
    <n v="-1.873"/>
    <m/>
    <n v="8161770"/>
    <n v="4418452047"/>
    <m/>
    <m/>
    <n v="534500850.95619166"/>
  </r>
  <r>
    <x v="1201"/>
    <n v="1251.9369999999999"/>
    <n v="1258.58"/>
    <n v="1235.7460000000001"/>
    <n v="1241.682"/>
    <n v="1242.7739999999999"/>
    <n v="9.1630000000000003"/>
    <n v="0.73729999999999996"/>
    <m/>
    <n v="8678651"/>
    <n v="4916589314"/>
    <m/>
    <m/>
    <n v="594760595.83342099"/>
  </r>
  <r>
    <x v="1202"/>
    <n v="1239.43"/>
    <n v="1252.7349999999999"/>
    <n v="1234.2360000000001"/>
    <n v="1252.4929999999999"/>
    <n v="1251.9369999999999"/>
    <n v="-12.507"/>
    <n v="-0.999"/>
    <m/>
    <n v="7922254"/>
    <n v="4381370333"/>
    <m/>
    <m/>
    <n v="530015070.081559"/>
  </r>
  <r>
    <x v="1203"/>
    <n v="1244.7460000000001"/>
    <n v="1256.3130000000001"/>
    <n v="1235.508"/>
    <n v="1239.3230000000001"/>
    <n v="1239.43"/>
    <n v="5.3159999999999998"/>
    <n v="0.4289"/>
    <m/>
    <n v="8940871"/>
    <n v="5040041939"/>
    <m/>
    <m/>
    <n v="609694679.62868989"/>
  </r>
  <r>
    <x v="1204"/>
    <n v="1252.4010000000001"/>
    <n v="1252.723"/>
    <n v="1236.0889999999999"/>
    <n v="1243.576"/>
    <n v="1244.7460000000001"/>
    <n v="7.6550000000000002"/>
    <n v="0.61499999999999999"/>
    <m/>
    <n v="7234683"/>
    <n v="4118291757"/>
    <m/>
    <m/>
    <n v="498190412.65751451"/>
  </r>
  <r>
    <x v="1205"/>
    <n v="1257.462"/>
    <n v="1260.8710000000001"/>
    <n v="1247.835"/>
    <n v="1252.711"/>
    <n v="1252.4010000000001"/>
    <n v="5.0609999999999999"/>
    <n v="0.40410000000000001"/>
    <m/>
    <n v="7725570"/>
    <n v="4368276172"/>
    <m/>
    <m/>
    <n v="528431067.33068401"/>
  </r>
  <r>
    <x v="1206"/>
    <n v="1256.923"/>
    <n v="1257.193"/>
    <n v="1246.422"/>
    <n v="1257.17"/>
    <n v="1257.462"/>
    <n v="-0.53900000000000003"/>
    <n v="-4.2900000000000001E-2"/>
    <m/>
    <n v="6769585"/>
    <n v="3799862955"/>
    <m/>
    <m/>
    <n v="459670029.53973871"/>
  </r>
  <r>
    <x v="1207"/>
    <n v="1256.3140000000001"/>
    <n v="1259.499"/>
    <n v="1251.0160000000001"/>
    <n v="1255.7180000000001"/>
    <n v="1256.923"/>
    <n v="-0.60899999999999999"/>
    <n v="-4.8500000000000001E-2"/>
    <m/>
    <n v="8746707"/>
    <n v="5003680868"/>
    <m/>
    <m/>
    <n v="605296075.05305028"/>
  </r>
  <r>
    <x v="1208"/>
    <n v="1245.6199999999999"/>
    <n v="1268.856"/>
    <n v="1243.873"/>
    <n v="1255.8710000000001"/>
    <n v="1256.3140000000001"/>
    <n v="-10.694000000000001"/>
    <n v="-0.85119999999999996"/>
    <m/>
    <n v="9898327"/>
    <n v="5272487558"/>
    <m/>
    <m/>
    <n v="637813663.34401524"/>
  </r>
  <r>
    <x v="1209"/>
    <n v="1216.652"/>
    <n v="1236.3969999999999"/>
    <n v="1214.0650000000001"/>
    <n v="1235.5740000000001"/>
    <n v="1245.6199999999999"/>
    <n v="-28.968"/>
    <n v="-2.3256000000000001"/>
    <m/>
    <n v="10028565"/>
    <n v="5434886351"/>
    <m/>
    <m/>
    <n v="657459071.31255817"/>
  </r>
  <r>
    <x v="1210"/>
    <n v="1225.454"/>
    <n v="1226.0429999999999"/>
    <n v="1207.0519999999999"/>
    <n v="1215.7760000000001"/>
    <n v="1216.652"/>
    <n v="8.8019999999999996"/>
    <n v="0.72350000000000003"/>
    <m/>
    <n v="10190288"/>
    <n v="5294355367"/>
    <m/>
    <m/>
    <n v="640459015.69699228"/>
  </r>
  <r>
    <x v="1211"/>
    <n v="1218.1079999999999"/>
    <n v="1225.075"/>
    <n v="1214.635"/>
    <n v="1225.075"/>
    <n v="1225.454"/>
    <n v="-7.3460000000000001"/>
    <n v="-0.59950000000000003"/>
    <m/>
    <n v="9377195"/>
    <n v="4677974231"/>
    <m/>
    <m/>
    <n v="565895291.07107139"/>
  </r>
  <r>
    <x v="1212"/>
    <n v="1204.394"/>
    <n v="1213.96"/>
    <n v="1199.1669999999999"/>
    <n v="1213.3679999999999"/>
    <n v="1218.1079999999999"/>
    <n v="-13.714"/>
    <n v="-1.1257999999999999"/>
    <m/>
    <n v="10310284"/>
    <n v="5383794395"/>
    <m/>
    <m/>
    <n v="651278469.22193277"/>
  </r>
  <r>
    <x v="1213"/>
    <n v="1234.4760000000001"/>
    <n v="1237.9090000000001"/>
    <n v="1189.211"/>
    <n v="1201.933"/>
    <n v="1204.394"/>
    <n v="30.082000000000001"/>
    <n v="2.4977"/>
    <m/>
    <n v="16970080"/>
    <n v="9001891146"/>
    <m/>
    <m/>
    <n v="1088960211.9862063"/>
  </r>
  <r>
    <x v="1214"/>
    <n v="1255.777"/>
    <n v="1265.9490000000001"/>
    <n v="1239.8"/>
    <n v="1258.0239999999999"/>
    <n v="1234.4760000000001"/>
    <n v="21.300999999999998"/>
    <n v="1.7255"/>
    <m/>
    <n v="18020207"/>
    <n v="9786782740"/>
    <m/>
    <m/>
    <n v="1183908673.673418"/>
  </r>
  <r>
    <x v="1215"/>
    <n v="1254.2339999999999"/>
    <n v="1254.866"/>
    <n v="1239.164"/>
    <n v="1252.354"/>
    <n v="1255.777"/>
    <n v="-1.5429999999999999"/>
    <n v="-0.1229"/>
    <m/>
    <n v="11813924"/>
    <n v="6439329703"/>
    <m/>
    <m/>
    <n v="778966744.28726256"/>
  </r>
  <r>
    <x v="1216"/>
    <n v="1241.9580000000001"/>
    <n v="1254.232"/>
    <n v="1240.1310000000001"/>
    <n v="1252.3720000000001"/>
    <n v="1254.2339999999999"/>
    <n v="-12.276"/>
    <n v="-0.9788"/>
    <m/>
    <n v="9640691"/>
    <n v="5351521296"/>
    <m/>
    <m/>
    <n v="647374387.27309597"/>
  </r>
  <r>
    <x v="1217"/>
    <n v="1225.8910000000001"/>
    <n v="1241.1369999999999"/>
    <n v="1223.877"/>
    <n v="1239.579"/>
    <n v="1241.9580000000001"/>
    <n v="-16.067"/>
    <n v="-1.2937000000000001"/>
    <m/>
    <n v="9412829"/>
    <n v="4955027537"/>
    <m/>
    <m/>
    <n v="599410473.81878769"/>
  </r>
  <r>
    <x v="1218"/>
    <n v="1213.673"/>
    <n v="1226.3040000000001"/>
    <n v="1208.857"/>
    <n v="1223.7270000000001"/>
    <n v="1225.8910000000001"/>
    <n v="-12.218"/>
    <n v="-0.99670000000000003"/>
    <m/>
    <n v="8170557"/>
    <n v="4199937444"/>
    <m/>
    <m/>
    <n v="508067104.47496516"/>
  </r>
  <r>
    <x v="1219"/>
    <n v="1191.8230000000001"/>
    <n v="1210.7550000000001"/>
    <n v="1190.173"/>
    <n v="1210.7550000000001"/>
    <n v="1213.673"/>
    <n v="-21.85"/>
    <n v="-1.8003"/>
    <m/>
    <n v="9078062"/>
    <n v="4668009630"/>
    <m/>
    <m/>
    <n v="564689871.69403982"/>
  </r>
  <r>
    <x v="1220"/>
    <n v="1188.931"/>
    <n v="1203.066"/>
    <n v="1187.26"/>
    <n v="1189.501"/>
    <n v="1191.8230000000001"/>
    <n v="-2.8919999999999999"/>
    <n v="-0.2427"/>
    <m/>
    <n v="9340222"/>
    <n v="4907930781"/>
    <m/>
    <m/>
    <n v="593713171.71128428"/>
  </r>
  <r>
    <x v="1221"/>
    <n v="1252.5"/>
    <n v="1253.1590000000001"/>
    <n v="1189.502"/>
    <n v="1189.502"/>
    <n v="1188.931"/>
    <n v="63.569000000000003"/>
    <n v="5.3467000000000002"/>
    <m/>
    <n v="19054062"/>
    <n v="10397266956"/>
    <m/>
    <m/>
    <n v="1257759046.9435942"/>
  </r>
  <r>
    <x v="1222"/>
    <n v="1242.307"/>
    <n v="1269.155"/>
    <n v="1236.1790000000001"/>
    <n v="1253.8130000000001"/>
    <n v="1252.5"/>
    <n v="-10.193"/>
    <n v="-0.81379999999999997"/>
    <m/>
    <n v="20415225"/>
    <n v="10897290873"/>
    <m/>
    <m/>
    <n v="1318247020.1731355"/>
  </r>
  <r>
    <x v="1223"/>
    <n v="1269.0039999999999"/>
    <n v="1274.115"/>
    <n v="1235.6400000000001"/>
    <n v="1238.6089999999999"/>
    <n v="1242.307"/>
    <n v="26.696999999999999"/>
    <n v="2.149"/>
    <m/>
    <n v="17028293"/>
    <n v="9664344703"/>
    <m/>
    <m/>
    <n v="1169451038.272429"/>
  </r>
  <r>
    <x v="1224"/>
    <n v="1278.8800000000001"/>
    <n v="1291.4649999999999"/>
    <n v="1270.318"/>
    <n v="1276.0150000000001"/>
    <n v="1269.0039999999999"/>
    <n v="9.8759999999999994"/>
    <n v="0.7782"/>
    <m/>
    <n v="14445455"/>
    <n v="7980113925"/>
    <m/>
    <m/>
    <n v="965355658.1056304"/>
  </r>
  <r>
    <x v="1225"/>
    <n v="1276.134"/>
    <n v="1280.028"/>
    <n v="1263.711"/>
    <n v="1280.028"/>
    <n v="1278.8800000000001"/>
    <n v="-2.746"/>
    <n v="-0.2147"/>
    <m/>
    <n v="11218612"/>
    <n v="6103111134"/>
    <m/>
    <m/>
    <n v="738294330.20962417"/>
  </r>
  <r>
    <x v="1226"/>
    <n v="1258.9690000000001"/>
    <n v="1278.624"/>
    <n v="1258.5609999999999"/>
    <n v="1275.664"/>
    <n v="1276.134"/>
    <n v="-17.164999999999999"/>
    <n v="-1.3451"/>
    <m/>
    <n v="10688050"/>
    <n v="5785501661"/>
    <m/>
    <m/>
    <n v="699873061.45204842"/>
  </r>
  <r>
    <x v="1227"/>
    <n v="1284.48"/>
    <n v="1284.9369999999999"/>
    <n v="1259.509"/>
    <n v="1259.528"/>
    <n v="1258.9690000000001"/>
    <n v="25.510999999999999"/>
    <n v="2.0263"/>
    <m/>
    <n v="12536922"/>
    <n v="6930691886"/>
    <m/>
    <m/>
    <n v="838406906.16918516"/>
  </r>
  <r>
    <x v="1228"/>
    <n v="1309.277"/>
    <n v="1312.5329999999999"/>
    <n v="1282.7829999999999"/>
    <n v="1285.6289999999999"/>
    <n v="1284.48"/>
    <n v="24.797000000000001"/>
    <n v="1.9305000000000001"/>
    <m/>
    <n v="22602815"/>
    <n v="12773513576"/>
    <m/>
    <m/>
    <n v="1545213980.6989892"/>
  </r>
  <r>
    <x v="1229"/>
    <n v="1309.4749999999999"/>
    <n v="1316.588"/>
    <n v="1299.146"/>
    <n v="1309.624"/>
    <n v="1309.277"/>
    <n v="0.19800000000000001"/>
    <n v="1.5100000000000001E-2"/>
    <m/>
    <n v="24189127"/>
    <n v="13699232367"/>
    <m/>
    <m/>
    <n v="1657198330.9357626"/>
  </r>
  <r>
    <x v="1230"/>
    <n v="1309.9490000000001"/>
    <n v="1310.9670000000001"/>
    <n v="1296.979"/>
    <n v="1307.0360000000001"/>
    <n v="1309.4749999999999"/>
    <n v="0.47399999999999998"/>
    <n v="3.6200000000000003E-2"/>
    <m/>
    <n v="20115815"/>
    <n v="11356347739"/>
    <m/>
    <m/>
    <n v="1373779202.6896074"/>
  </r>
  <r>
    <x v="1231"/>
    <n v="1312.4449999999999"/>
    <n v="1328.5329999999999"/>
    <n v="1311.2049999999999"/>
    <n v="1311.367"/>
    <n v="1309.9490000000001"/>
    <n v="2.496"/>
    <n v="0.1905"/>
    <m/>
    <n v="24069610"/>
    <n v="13978978564"/>
    <m/>
    <m/>
    <n v="1691039273.1385374"/>
  </r>
  <r>
    <x v="1232"/>
    <n v="1306.0029999999999"/>
    <n v="1315.1369999999999"/>
    <n v="1298.9280000000001"/>
    <n v="1311.4390000000001"/>
    <n v="1312.4449999999999"/>
    <n v="-6.4420000000000002"/>
    <n v="-0.49080000000000001"/>
    <m/>
    <n v="17651432"/>
    <n v="10244600541"/>
    <m/>
    <m/>
    <n v="1239290966.2986236"/>
  </r>
  <r>
    <x v="1233"/>
    <n v="1303.412"/>
    <n v="1308.758"/>
    <n v="1295.6420000000001"/>
    <n v="1305.249"/>
    <n v="1306.0029999999999"/>
    <n v="-2.5910000000000002"/>
    <n v="-0.19839999999999999"/>
    <m/>
    <n v="13980952"/>
    <n v="7981055197"/>
    <m/>
    <m/>
    <n v="965469523.93004799"/>
  </r>
  <r>
    <x v="1234"/>
    <n v="1287.45"/>
    <n v="1316.723"/>
    <n v="1285.9159999999999"/>
    <n v="1303.31"/>
    <n v="1303.412"/>
    <n v="-15.962"/>
    <n v="-1.2245999999999999"/>
    <m/>
    <n v="18628635"/>
    <n v="10749393259"/>
    <m/>
    <m/>
    <n v="1300355822.1480117"/>
  </r>
  <r>
    <x v="1235"/>
    <n v="1294.3389999999999"/>
    <n v="1295.2529999999999"/>
    <n v="1276.8800000000001"/>
    <n v="1285.1969999999999"/>
    <n v="1287.45"/>
    <n v="6.8890000000000002"/>
    <n v="0.53510000000000002"/>
    <m/>
    <n v="12823609"/>
    <n v="6981237940"/>
    <m/>
    <m/>
    <n v="844521470.40754128"/>
  </r>
  <r>
    <x v="1236"/>
    <n v="1287.7139999999999"/>
    <n v="1299.596"/>
    <n v="1286.481"/>
    <n v="1294.1559999999999"/>
    <n v="1294.3389999999999"/>
    <n v="-6.625"/>
    <n v="-0.51180000000000003"/>
    <m/>
    <n v="11049958"/>
    <n v="6269241707"/>
    <m/>
    <m/>
    <n v="758391172.20174909"/>
  </r>
  <r>
    <x v="1237"/>
    <n v="1293.739"/>
    <n v="1296.8800000000001"/>
    <n v="1287.74"/>
    <n v="1288.4079999999999"/>
    <n v="1287.7139999999999"/>
    <n v="6.0250000000000004"/>
    <n v="0.46789999999999998"/>
    <m/>
    <n v="10762246"/>
    <n v="6283006027"/>
    <m/>
    <m/>
    <n v="760056244.19406104"/>
  </r>
  <r>
    <x v="1238"/>
    <n v="1318.271"/>
    <n v="1318.895"/>
    <n v="1296.9079999999999"/>
    <n v="1298.25"/>
    <n v="1293.739"/>
    <n v="24.532"/>
    <n v="1.8962000000000001"/>
    <m/>
    <n v="17984398"/>
    <n v="11159503108"/>
    <m/>
    <m/>
    <n v="1349966876.1878192"/>
  </r>
  <r>
    <x v="1239"/>
    <n v="1316.7909999999999"/>
    <n v="1326.076"/>
    <n v="1310.2349999999999"/>
    <n v="1321.2080000000001"/>
    <n v="1318.271"/>
    <n v="-1.48"/>
    <n v="-0.1123"/>
    <m/>
    <n v="20567187"/>
    <n v="12224773496"/>
    <m/>
    <m/>
    <n v="1478832805.4380939"/>
  </r>
  <r>
    <x v="1240"/>
    <n v="1286.2329999999999"/>
    <n v="1316.9"/>
    <n v="1282.528"/>
    <n v="1316.9"/>
    <n v="1316.7909999999999"/>
    <n v="-30.558"/>
    <n v="-2.3206000000000002"/>
    <m/>
    <n v="17897669"/>
    <n v="10537289289"/>
    <m/>
    <m/>
    <n v="1274697570.9663198"/>
  </r>
  <r>
    <x v="1241"/>
    <n v="1289.941"/>
    <n v="1292.529"/>
    <n v="1278.153"/>
    <n v="1284.5129999999999"/>
    <n v="1286.2329999999999"/>
    <n v="3.7080000000000002"/>
    <n v="0.2883"/>
    <m/>
    <n v="14996714"/>
    <n v="9039329495"/>
    <m/>
    <m/>
    <n v="1093489135.0538409"/>
  </r>
  <r>
    <x v="1242"/>
    <n v="1293.5"/>
    <n v="1304.1120000000001"/>
    <n v="1271.511"/>
    <n v="1288.9849999999999"/>
    <n v="1289.941"/>
    <n v="3.5590000000000002"/>
    <n v="0.27589999999999998"/>
    <m/>
    <n v="18692502"/>
    <n v="11968377523"/>
    <m/>
    <m/>
    <n v="1447816543.5679917"/>
  </r>
  <r>
    <x v="1243"/>
    <n v="1269.144"/>
    <n v="1293.259"/>
    <n v="1266.6369999999999"/>
    <n v="1293.1320000000001"/>
    <n v="1293.5"/>
    <n v="-24.356000000000002"/>
    <n v="-1.883"/>
    <m/>
    <n v="15642719"/>
    <n v="9678243152"/>
    <m/>
    <m/>
    <n v="1170778622.3497143"/>
  </r>
  <r>
    <x v="1244"/>
    <n v="1255.5889999999999"/>
    <n v="1268.1869999999999"/>
    <n v="1247.893"/>
    <n v="1267.0519999999999"/>
    <n v="1269.144"/>
    <n v="-13.555"/>
    <n v="-1.0680000000000001"/>
    <m/>
    <n v="13663373"/>
    <n v="8330513791"/>
    <m/>
    <m/>
    <n v="1007743585.9499756"/>
  </r>
  <r>
    <x v="1245"/>
    <n v="1243.4749999999999"/>
    <n v="1257.7940000000001"/>
    <n v="1242.5129999999999"/>
    <n v="1255.9849999999999"/>
    <n v="1255.5889999999999"/>
    <n v="-12.114000000000001"/>
    <n v="-0.96479999999999999"/>
    <m/>
    <n v="12895543"/>
    <n v="7813701046"/>
    <m/>
    <m/>
    <n v="945224665.51152432"/>
  </r>
  <r>
    <x v="1246"/>
    <n v="1227.403"/>
    <n v="1248.0340000000001"/>
    <n v="1223.615"/>
    <n v="1242.453"/>
    <n v="1243.4749999999999"/>
    <n v="-16.071999999999999"/>
    <n v="-1.2925"/>
    <m/>
    <n v="12452432"/>
    <n v="7341657941"/>
    <m/>
    <m/>
    <n v="888121535.58578205"/>
  </r>
  <r>
    <x v="1247"/>
    <n v="1231.046"/>
    <n v="1232.817"/>
    <n v="1220.8240000000001"/>
    <n v="1226.143"/>
    <n v="1227.403"/>
    <n v="3.6429999999999998"/>
    <n v="0.29680000000000001"/>
    <m/>
    <n v="9963687"/>
    <n v="5815375653"/>
    <m/>
    <m/>
    <n v="703486923.0433042"/>
  </r>
  <r>
    <x v="1248"/>
    <n v="1206.922"/>
    <n v="1231.6759999999999"/>
    <n v="1202.4269999999999"/>
    <n v="1230.682"/>
    <n v="1231.046"/>
    <n v="-24.123999999999999"/>
    <n v="-1.9596"/>
    <m/>
    <n v="14653309"/>
    <n v="8148375027"/>
    <m/>
    <m/>
    <n v="985710230.53171122"/>
  </r>
  <r>
    <x v="1249"/>
    <n v="1201.6489999999999"/>
    <n v="1218.011"/>
    <n v="1194.3219999999999"/>
    <n v="1205.7550000000001"/>
    <n v="1206.922"/>
    <n v="-5.2729999999999997"/>
    <n v="-0.43690000000000001"/>
    <m/>
    <n v="13440605"/>
    <n v="7851213142"/>
    <m/>
    <m/>
    <n v="949762509.7655462"/>
  </r>
  <r>
    <x v="1250"/>
    <n v="1208.192"/>
    <n v="1208.6079999999999"/>
    <n v="1187.5809999999999"/>
    <n v="1200.2570000000001"/>
    <n v="1201.6489999999999"/>
    <n v="6.5430000000000001"/>
    <n v="0.54449999999999998"/>
    <m/>
    <n v="11477190"/>
    <n v="6700150732"/>
    <m/>
    <m/>
    <n v="810518305.88957179"/>
  </r>
  <r>
    <x v="1251"/>
    <n v="1205.634"/>
    <n v="1211.1600000000001"/>
    <n v="1199.8699999999999"/>
    <n v="1207.203"/>
    <n v="1208.192"/>
    <n v="-2.5579999999999998"/>
    <n v="-0.2117"/>
    <m/>
    <n v="9527589"/>
    <n v="5076361282"/>
    <m/>
    <m/>
    <n v="613346377.11460853"/>
  </r>
  <r>
    <x v="1252"/>
    <n v="1200.1130000000001"/>
    <n v="1204.8499999999999"/>
    <n v="1185.4559999999999"/>
    <n v="1204.8499999999999"/>
    <n v="1205.634"/>
    <n v="-5.5209999999999999"/>
    <n v="-0.45789999999999997"/>
    <m/>
    <n v="9023233"/>
    <n v="4909951020"/>
    <m/>
    <m/>
    <n v="593247214.96384251"/>
  </r>
  <r>
    <x v="1253"/>
    <n v="1195.018"/>
    <n v="1209.229"/>
    <n v="1194.5889999999999"/>
    <n v="1199.691"/>
    <n v="1200.1130000000001"/>
    <n v="-5.0949999999999998"/>
    <n v="-0.42449999999999999"/>
    <m/>
    <n v="9233160"/>
    <n v="5191811880"/>
    <m/>
    <m/>
    <n v="628054313.67046928"/>
  </r>
  <r>
    <x v="1254"/>
    <n v="1172.5740000000001"/>
    <n v="1192.4469999999999"/>
    <n v="1171.8109999999999"/>
    <n v="1192.4469999999999"/>
    <n v="1195.018"/>
    <n v="-22.443999999999999"/>
    <n v="-1.8781000000000001"/>
    <m/>
    <n v="11383481"/>
    <n v="6153729562"/>
    <m/>
    <m/>
    <n v="744417649.54233813"/>
  </r>
  <r>
    <x v="1255"/>
    <n v="1181.2360000000001"/>
    <n v="1181.5309999999999"/>
    <n v="1162.0309999999999"/>
    <n v="1168.828"/>
    <n v="1172.5740000000001"/>
    <n v="8.6620000000000008"/>
    <n v="0.73870000000000002"/>
    <m/>
    <n v="10437790"/>
    <n v="5371672145"/>
    <m/>
    <m/>
    <n v="649812038.70020664"/>
  </r>
  <r>
    <x v="1256"/>
    <n v="1223.566"/>
    <n v="1237.8"/>
    <n v="1173.5429999999999"/>
    <n v="1180.373"/>
    <n v="1181.2360000000001"/>
    <n v="42.33"/>
    <n v="3.5834999999999999"/>
    <m/>
    <n v="19660332"/>
    <n v="10792487064"/>
    <m/>
    <m/>
    <n v="1305568886.6326833"/>
  </r>
  <r>
    <x v="1257"/>
    <n v="1202.9670000000001"/>
    <n v="1218.2750000000001"/>
    <n v="1196.9449999999999"/>
    <n v="1212.1179999999999"/>
    <n v="1223.566"/>
    <n v="-20.599"/>
    <n v="-1.6835"/>
    <m/>
    <n v="13794401"/>
    <n v="7947332071"/>
    <m/>
    <m/>
    <n v="961390031.9830569"/>
  </r>
  <r>
    <x v="1258"/>
    <n v="1191.7449999999999"/>
    <n v="1209.3409999999999"/>
    <n v="1189.2550000000001"/>
    <n v="1200.691"/>
    <n v="1202.9670000000001"/>
    <n v="-11.222"/>
    <n v="-0.93289999999999995"/>
    <m/>
    <n v="11582684"/>
    <n v="6448636873"/>
    <m/>
    <m/>
    <n v="780092634.13105345"/>
  </r>
  <r>
    <x v="1259"/>
    <n v="1214.8679999999999"/>
    <n v="1220.415"/>
    <n v="1183.9059999999999"/>
    <n v="1191.1980000000001"/>
    <n v="1191.7449999999999"/>
    <n v="23.123000000000001"/>
    <n v="1.9402999999999999"/>
    <m/>
    <n v="16727966"/>
    <n v="9920447929"/>
    <m/>
    <m/>
    <n v="1200078172.969496"/>
  </r>
  <r>
    <x v="1260"/>
    <n v="1225.4870000000001"/>
    <n v="1248.0619999999999"/>
    <n v="1213.6500000000001"/>
    <n v="1216.7280000000001"/>
    <n v="1214.8679999999999"/>
    <n v="10.619"/>
    <n v="0.87409999999999999"/>
    <m/>
    <n v="24276814"/>
    <n v="14120362984"/>
    <m/>
    <m/>
    <n v="1708142569.0435495"/>
  </r>
  <r>
    <x v="1261"/>
    <n v="1248.521"/>
    <n v="1249.203"/>
    <n v="1218.759"/>
    <n v="1225.049"/>
    <n v="1225.4870000000001"/>
    <n v="23.033999999999999"/>
    <n v="1.8795999999999999"/>
    <m/>
    <n v="17768998"/>
    <n v="10084950499"/>
    <m/>
    <m/>
    <n v="1219978075.1782751"/>
  </r>
  <r>
    <x v="1262"/>
    <n v="1240.972"/>
    <n v="1252.8130000000001"/>
    <n v="1235.356"/>
    <n v="1248.1500000000001"/>
    <n v="1248.521"/>
    <n v="-7.5490000000000004"/>
    <n v="-0.60460000000000003"/>
    <m/>
    <n v="19300757"/>
    <n v="11032464803"/>
    <m/>
    <m/>
    <n v="1334599032.1093404"/>
  </r>
  <r>
    <x v="1263"/>
    <n v="1219.511"/>
    <n v="1239.134"/>
    <n v="1218.5119999999999"/>
    <n v="1239.134"/>
    <n v="1240.972"/>
    <n v="-21.460999999999999"/>
    <n v="-1.7294"/>
    <m/>
    <n v="13075881"/>
    <n v="7600585399"/>
    <m/>
    <m/>
    <n v="919444031.60130203"/>
  </r>
  <r>
    <x v="1264"/>
    <n v="1248.203"/>
    <n v="1254.319"/>
    <n v="1228.9739999999999"/>
    <n v="1228.9739999999999"/>
    <n v="1219.511"/>
    <n v="28.692"/>
    <n v="2.3527"/>
    <m/>
    <n v="19547071"/>
    <n v="11064208873"/>
    <m/>
    <m/>
    <n v="1338439117.335417"/>
  </r>
  <r>
    <x v="1265"/>
    <n v="1234.3320000000001"/>
    <n v="1253.598"/>
    <n v="1233.2370000000001"/>
    <n v="1252.2059999999999"/>
    <n v="1248.203"/>
    <n v="-13.871"/>
    <n v="-1.1113"/>
    <m/>
    <n v="15616198"/>
    <n v="8614317309"/>
    <m/>
    <m/>
    <n v="1042075342.9231799"/>
  </r>
  <r>
    <x v="1266"/>
    <n v="1216.962"/>
    <n v="1229.68"/>
    <n v="1213.203"/>
    <n v="1229.68"/>
    <n v="1234.3320000000001"/>
    <n v="-17.37"/>
    <n v="-1.4072"/>
    <m/>
    <n v="14262298"/>
    <n v="7801305382"/>
    <m/>
    <m/>
    <n v="943725160.0544796"/>
  </r>
  <r>
    <x v="1267"/>
    <n v="1197.7349999999999"/>
    <n v="1212.3920000000001"/>
    <n v="1190.9839999999999"/>
    <n v="1212.3920000000001"/>
    <n v="1216.962"/>
    <n v="-19.227"/>
    <n v="-1.5799000000000001"/>
    <m/>
    <n v="11671176"/>
    <n v="6296262216"/>
    <m/>
    <m/>
    <n v="761659847.49801612"/>
  </r>
  <r>
    <x v="1268"/>
    <n v="1199.902"/>
    <n v="1202.492"/>
    <n v="1191.231"/>
    <n v="1196.2809999999999"/>
    <n v="1197.7349999999999"/>
    <n v="2.1669999999999998"/>
    <n v="0.18090000000000001"/>
    <m/>
    <n v="10950126"/>
    <n v="6108772712"/>
    <m/>
    <m/>
    <n v="738979212.20598066"/>
  </r>
  <r>
    <x v="1269"/>
    <n v="1184.193"/>
    <n v="1198.9559999999999"/>
    <n v="1178.6400000000001"/>
    <n v="1198.9559999999999"/>
    <n v="1199.902"/>
    <n v="-15.709"/>
    <n v="-1.3091999999999999"/>
    <m/>
    <n v="11182984"/>
    <n v="5938905955"/>
    <m/>
    <m/>
    <n v="718430403.4376893"/>
  </r>
  <r>
    <x v="1270"/>
    <n v="1172.556"/>
    <n v="1190.5409999999999"/>
    <n v="1167.9939999999999"/>
    <n v="1182.2049999999999"/>
    <n v="1184.193"/>
    <n v="-11.637"/>
    <n v="-0.98270000000000002"/>
    <m/>
    <n v="13266844"/>
    <n v="7070086218"/>
    <m/>
    <m/>
    <n v="855269460.81047797"/>
  </r>
  <r>
    <x v="1271"/>
    <n v="1169.1869999999999"/>
    <n v="1177.885"/>
    <n v="1163.402"/>
    <n v="1171.028"/>
    <n v="1172.556"/>
    <n v="-3.3690000000000002"/>
    <n v="-0.2873"/>
    <m/>
    <n v="13578363"/>
    <n v="7266510531"/>
    <m/>
    <m/>
    <n v="879030941.37656677"/>
  </r>
  <r>
    <x v="1272"/>
    <n v="1157.971"/>
    <n v="1166.3420000000001"/>
    <n v="1146.414"/>
    <n v="1166.3420000000001"/>
    <n v="1169.1869999999999"/>
    <n v="-11.215999999999999"/>
    <n v="-0.95930000000000004"/>
    <m/>
    <n v="13547648"/>
    <n v="6908598428"/>
    <m/>
    <m/>
    <n v="835734257.02058053"/>
  </r>
  <r>
    <x v="1273"/>
    <n v="1165.335"/>
    <n v="1169.145"/>
    <n v="1151.6369999999999"/>
    <n v="1155.644"/>
    <n v="1157.971"/>
    <n v="7.3639999999999999"/>
    <n v="0.63590000000000002"/>
    <m/>
    <n v="13974141"/>
    <n v="7207425085"/>
    <m/>
    <m/>
    <n v="871883365.52190316"/>
  </r>
  <r>
    <x v="1274"/>
    <n v="1148.7570000000001"/>
    <n v="1166.1980000000001"/>
    <n v="1148.1379999999999"/>
    <n v="1165.0989999999999"/>
    <n v="1165.335"/>
    <n v="-16.577999999999999"/>
    <n v="-1.4226000000000001"/>
    <m/>
    <n v="13612865"/>
    <n v="7082585050"/>
    <m/>
    <m/>
    <n v="856781446.51698685"/>
  </r>
  <r>
    <x v="1275"/>
    <n v="1169.1179999999999"/>
    <n v="1172.71"/>
    <n v="1135.7329999999999"/>
    <n v="1145.7460000000001"/>
    <n v="1148.7570000000001"/>
    <n v="20.361000000000001"/>
    <n v="1.7724"/>
    <m/>
    <n v="17419743"/>
    <n v="9044192155"/>
    <m/>
    <m/>
    <n v="1094077371.8119323"/>
  </r>
  <r>
    <x v="1276"/>
    <n v="1159.146"/>
    <n v="1170.1990000000001"/>
    <n v="1155.9849999999999"/>
    <n v="1168.3309999999999"/>
    <n v="1169.1179999999999"/>
    <n v="-9.9719999999999995"/>
    <n v="-0.85299999999999998"/>
    <m/>
    <n v="14105696"/>
    <n v="7352285704"/>
    <m/>
    <m/>
    <n v="889407177.77604139"/>
  </r>
  <r>
    <x v="1277"/>
    <n v="1130.835"/>
    <n v="1165.3900000000001"/>
    <n v="1130.4110000000001"/>
    <n v="1160.6199999999999"/>
    <n v="1159.146"/>
    <n v="-28.311"/>
    <n v="-2.4424000000000001"/>
    <m/>
    <n v="10869350"/>
    <n v="5551480596"/>
    <m/>
    <m/>
    <n v="671563495.78207517"/>
  </r>
  <r>
    <x v="1278"/>
    <n v="1135.5609999999999"/>
    <n v="1135.798"/>
    <n v="1108.42"/>
    <n v="1126.818"/>
    <n v="1130.835"/>
    <n v="4.726"/>
    <n v="0.41789999999999999"/>
    <m/>
    <n v="13164154"/>
    <n v="6768361115"/>
    <m/>
    <m/>
    <n v="818769726.83286393"/>
  </r>
  <r>
    <x v="1279"/>
    <n v="1124.271"/>
    <n v="1140.171"/>
    <n v="1121.867"/>
    <n v="1134.595"/>
    <n v="1135.5609999999999"/>
    <n v="-11.29"/>
    <n v="-0.99419999999999997"/>
    <m/>
    <n v="10995569"/>
    <n v="5633261021"/>
    <m/>
    <m/>
    <n v="681456486.87694025"/>
  </r>
  <r>
    <x v="1280"/>
    <n v="1103.9929999999999"/>
    <n v="1122.9159999999999"/>
    <n v="1099.8399999999999"/>
    <n v="1122.1780000000001"/>
    <n v="1124.271"/>
    <n v="-20.277999999999999"/>
    <n v="-1.8037000000000001"/>
    <m/>
    <n v="12355883"/>
    <n v="6506232863"/>
    <m/>
    <m/>
    <n v="787060030.25512505"/>
  </r>
  <r>
    <x v="1281"/>
    <n v="1107.627"/>
    <n v="1120.1690000000001"/>
    <n v="1093.2809999999999"/>
    <n v="1101.606"/>
    <n v="1103.9929999999999"/>
    <n v="3.6339999999999999"/>
    <n v="0.32919999999999999"/>
    <m/>
    <n v="13474947"/>
    <n v="6567864533"/>
    <m/>
    <m/>
    <n v="794515623.23439431"/>
  </r>
  <r>
    <x v="1282"/>
    <n v="1095.4680000000001"/>
    <n v="1105.3969999999999"/>
    <n v="1082.1369999999999"/>
    <n v="1105.3969999999999"/>
    <n v="1107.627"/>
    <n v="-12.159000000000001"/>
    <n v="-1.0978000000000001"/>
    <m/>
    <n v="10227759"/>
    <n v="5058195546"/>
    <m/>
    <m/>
    <n v="611153368.42181325"/>
  </r>
  <r>
    <x v="1283"/>
    <n v="1099.6400000000001"/>
    <n v="1108.1780000000001"/>
    <n v="1083.943"/>
    <n v="1091.258"/>
    <n v="1095.4680000000001"/>
    <n v="4.1719999999999997"/>
    <n v="0.38080000000000003"/>
    <m/>
    <n v="11568727"/>
    <n v="5353712649"/>
    <m/>
    <m/>
    <n v="647639475.59606206"/>
  </r>
  <r>
    <x v="1284"/>
    <n v="1102.9649999999999"/>
    <n v="1108.8440000000001"/>
    <n v="1090.299"/>
    <n v="1099.74"/>
    <n v="1099.6400000000001"/>
    <n v="3.3250000000000002"/>
    <n v="0.3024"/>
    <m/>
    <n v="10378408"/>
    <n v="5061369090"/>
    <m/>
    <m/>
    <n v="612274628.49691653"/>
  </r>
  <r>
    <x v="1285"/>
    <n v="1103.4749999999999"/>
    <n v="1107.2270000000001"/>
    <n v="1083.115"/>
    <n v="1101.7529999999999"/>
    <n v="1102.9649999999999"/>
    <n v="0.51"/>
    <n v="4.6199999999999998E-2"/>
    <m/>
    <n v="10658166"/>
    <n v="5120491771"/>
    <m/>
    <m/>
    <n v="619426708.67548668"/>
  </r>
  <r>
    <x v="1286"/>
    <n v="1099.269"/>
    <n v="1108.6099999999999"/>
    <n v="1094.6690000000001"/>
    <n v="1100.491"/>
    <n v="1103.4749999999999"/>
    <n v="-4.2060000000000004"/>
    <n v="-0.38119999999999998"/>
    <m/>
    <n v="9584041"/>
    <n v="4520424454"/>
    <m/>
    <m/>
    <n v="546836469.34375751"/>
  </r>
  <r>
    <x v="1287"/>
    <n v="1070.8440000000001"/>
    <n v="1095.308"/>
    <n v="1069.4349999999999"/>
    <n v="1095.308"/>
    <n v="1099.269"/>
    <n v="-28.425000000000001"/>
    <n v="-2.5857999999999999"/>
    <m/>
    <n v="9533945"/>
    <n v="4305639056"/>
    <m/>
    <m/>
    <n v="520853845.38795102"/>
  </r>
  <r>
    <x v="1288"/>
    <n v="1073.847"/>
    <n v="1078.098"/>
    <n v="1057.5360000000001"/>
    <n v="1065.998"/>
    <n v="1070.8440000000001"/>
    <n v="3.0030000000000001"/>
    <n v="0.28039999999999998"/>
    <m/>
    <n v="11029454"/>
    <n v="5065246159"/>
    <m/>
    <m/>
    <n v="612743638.15407073"/>
  </r>
  <r>
    <x v="1289"/>
    <n v="1072.1369999999999"/>
    <n v="1082.1790000000001"/>
    <n v="1064.875"/>
    <n v="1072.521"/>
    <n v="1073.847"/>
    <n v="-1.71"/>
    <n v="-0.15920000000000001"/>
    <m/>
    <n v="9807597"/>
    <n v="4489152091"/>
    <m/>
    <m/>
    <n v="543053446.58893096"/>
  </r>
  <r>
    <x v="1290"/>
    <n v="1058.867"/>
    <n v="1077.441"/>
    <n v="1055.816"/>
    <n v="1071.212"/>
    <n v="1072.1369999999999"/>
    <n v="-13.27"/>
    <n v="-1.2377"/>
    <m/>
    <n v="9498556"/>
    <n v="4454779104"/>
    <m/>
    <m/>
    <n v="538895340.85281003"/>
  </r>
  <r>
    <x v="1291"/>
    <n v="1051.9459999999999"/>
    <n v="1068.211"/>
    <n v="1050.0550000000001"/>
    <n v="1056.3230000000001"/>
    <n v="1058.867"/>
    <n v="-6.9210000000000003"/>
    <n v="-0.65359999999999996"/>
    <m/>
    <n v="10146251"/>
    <n v="4902913660"/>
    <m/>
    <m/>
    <n v="593106249.78131306"/>
  </r>
  <r>
    <x v="1292"/>
    <n v="1060.162"/>
    <n v="1063.9469999999999"/>
    <n v="1043.2760000000001"/>
    <n v="1049.721"/>
    <n v="1051.9459999999999"/>
    <n v="8.2159999999999993"/>
    <n v="0.78100000000000003"/>
    <m/>
    <n v="8599816"/>
    <n v="4083244334"/>
    <m/>
    <m/>
    <n v="493950720.29058236"/>
  </r>
  <r>
    <x v="1293"/>
    <n v="1060.7380000000001"/>
    <n v="1070.502"/>
    <n v="1057.748"/>
    <n v="1061.6120000000001"/>
    <n v="1060.162"/>
    <n v="0.57599999999999996"/>
    <n v="5.4300000000000001E-2"/>
    <m/>
    <n v="9239224"/>
    <n v="4241956998"/>
    <m/>
    <m/>
    <n v="513150216.6443162"/>
  </r>
  <r>
    <x v="1294"/>
    <n v="1039.1869999999999"/>
    <n v="1063.518"/>
    <n v="1035.7059999999999"/>
    <n v="1059.6099999999999"/>
    <n v="1060.7380000000001"/>
    <n v="-21.550999999999998"/>
    <n v="-2.0316999999999998"/>
    <m/>
    <n v="10062490"/>
    <n v="4695648667"/>
    <m/>
    <m/>
    <n v="568033370.42141426"/>
  </r>
  <r>
    <x v="1295"/>
    <n v="1016.063"/>
    <n v="1036.73"/>
    <n v="1008.754"/>
    <n v="1036.73"/>
    <n v="1039.1869999999999"/>
    <n v="-23.123999999999999"/>
    <n v="-2.2252000000000001"/>
    <m/>
    <n v="11465556"/>
    <n v="5557807400"/>
    <m/>
    <m/>
    <n v="672328850.27406955"/>
  </r>
  <r>
    <x v="1296"/>
    <n v="1013.6369999999999"/>
    <n v="1019.922"/>
    <n v="1000.522"/>
    <n v="1013.903"/>
    <n v="1016.063"/>
    <n v="-2.4260000000000002"/>
    <n v="-0.23880000000000001"/>
    <m/>
    <n v="10016268"/>
    <n v="4502218664"/>
    <m/>
    <m/>
    <n v="544634112.01503265"/>
  </r>
  <r>
    <x v="1297"/>
    <n v="1034.3779999999999"/>
    <n v="1034.8530000000001"/>
    <n v="998.22799999999995"/>
    <n v="1010.381"/>
    <n v="1013.6369999999999"/>
    <n v="20.741"/>
    <n v="2.0461999999999998"/>
    <m/>
    <n v="11043599"/>
    <n v="5027262794"/>
    <m/>
    <m/>
    <n v="608148784.41372883"/>
  </r>
  <r>
    <x v="1298"/>
    <n v="1030.941"/>
    <n v="1055.6289999999999"/>
    <n v="1029.539"/>
    <n v="1036.617"/>
    <n v="1034.3779999999999"/>
    <n v="-3.4369999999999998"/>
    <n v="-0.33229999999999998"/>
    <m/>
    <n v="15703053"/>
    <n v="7466015889"/>
    <m/>
    <m/>
    <n v="903165136.44918776"/>
  </r>
  <r>
    <x v="1299"/>
    <n v="1115.5820000000001"/>
    <n v="1118.694"/>
    <n v="1040.1579999999999"/>
    <n v="1044.1790000000001"/>
    <n v="1030.941"/>
    <n v="84.641000000000005"/>
    <n v="8.2101000000000006"/>
    <m/>
    <n v="40282852"/>
    <n v="19011909799"/>
    <m/>
    <m/>
    <n v="2299873769.7668304"/>
  </r>
  <r>
    <x v="1300"/>
    <n v="1131.0519999999999"/>
    <n v="1146.4169999999999"/>
    <n v="1103.681"/>
    <n v="1118.806"/>
    <n v="1115.5820000000001"/>
    <n v="15.47"/>
    <n v="1.3867"/>
    <m/>
    <n v="40690928"/>
    <n v="19595252127"/>
    <m/>
    <m/>
    <n v="2370440784.5036922"/>
  </r>
  <r>
    <x v="1301"/>
    <n v="1108.2860000000001"/>
    <n v="1130.5540000000001"/>
    <n v="1101.828"/>
    <n v="1130.5540000000001"/>
    <n v="1131.0519999999999"/>
    <n v="-22.765999999999998"/>
    <n v="-2.0127999999999999"/>
    <m/>
    <n v="28410801"/>
    <n v="13613185618"/>
    <m/>
    <m/>
    <n v="1646789241.9441233"/>
  </r>
  <r>
    <x v="1302"/>
    <n v="1106.2909999999999"/>
    <n v="1112.1010000000001"/>
    <n v="1085.866"/>
    <n v="1105.961"/>
    <n v="1108.2860000000001"/>
    <n v="-1.9950000000000001"/>
    <n v="-0.18"/>
    <m/>
    <n v="19203779"/>
    <n v="8935488315"/>
    <m/>
    <m/>
    <n v="1080927450.8975127"/>
  </r>
  <r>
    <x v="1303"/>
    <n v="1093.4639999999999"/>
    <n v="1119.6759999999999"/>
    <n v="1092.402"/>
    <n v="1108.337"/>
    <n v="1106.2909999999999"/>
    <n v="-12.827"/>
    <n v="-1.1595"/>
    <m/>
    <n v="18368255"/>
    <n v="8745408882"/>
    <m/>
    <m/>
    <n v="1057933511.4800301"/>
  </r>
  <r>
    <x v="1304"/>
    <n v="1072.836"/>
    <n v="1090.4580000000001"/>
    <n v="1070.0650000000001"/>
    <n v="1090.4580000000001"/>
    <n v="1093.4639999999999"/>
    <n v="-20.628"/>
    <n v="-1.8865000000000001"/>
    <m/>
    <n v="15267633"/>
    <n v="7353765066"/>
    <m/>
    <m/>
    <n v="889586136.43383849"/>
  </r>
  <r>
    <x v="1305"/>
    <n v="1086.01"/>
    <n v="1086.348"/>
    <n v="1064.027"/>
    <n v="1071.7719999999999"/>
    <n v="1072.836"/>
    <n v="13.173999999999999"/>
    <n v="1.228"/>
    <m/>
    <n v="14483083"/>
    <n v="7028492934"/>
    <m/>
    <m/>
    <n v="850237914.59121847"/>
  </r>
  <r>
    <x v="1306"/>
    <n v="1085.6099999999999"/>
    <n v="1094.6690000000001"/>
    <n v="1079.078"/>
    <n v="1090.114"/>
    <n v="1086.01"/>
    <n v="-0.4"/>
    <n v="-3.6799999999999999E-2"/>
    <m/>
    <n v="16752562"/>
    <n v="8420848126"/>
    <m/>
    <m/>
    <n v="1018671344.9059305"/>
  </r>
  <r>
    <x v="1307"/>
    <n v="1115.6199999999999"/>
    <n v="1115.8620000000001"/>
    <n v="1073.4100000000001"/>
    <n v="1087.8489999999999"/>
    <n v="1085.6099999999999"/>
    <n v="30.01"/>
    <n v="2.7643"/>
    <m/>
    <n v="21468619"/>
    <n v="10148733457"/>
    <m/>
    <m/>
    <n v="1227693909.8110514"/>
  </r>
  <r>
    <x v="1308"/>
    <n v="1101.4860000000001"/>
    <n v="1115.665"/>
    <n v="1098.904"/>
    <n v="1115.665"/>
    <n v="1115.6199999999999"/>
    <n v="-14.134"/>
    <n v="-1.2668999999999999"/>
    <m/>
    <n v="15478090"/>
    <n v="7335782311"/>
    <m/>
    <m/>
    <n v="887410759.68474317"/>
  </r>
  <r>
    <x v="1309"/>
    <n v="1102.0329999999999"/>
    <n v="1103.249"/>
    <n v="1090.7449999999999"/>
    <n v="1098.9580000000001"/>
    <n v="1101.4860000000001"/>
    <n v="0.54700000000000004"/>
    <n v="4.9700000000000001E-2"/>
    <m/>
    <n v="12351453"/>
    <n v="5901879092"/>
    <m/>
    <m/>
    <n v="713951257.89730132"/>
  </r>
  <r>
    <x v="1310"/>
    <n v="1093.702"/>
    <n v="1106.749"/>
    <n v="1092.4780000000001"/>
    <n v="1100.559"/>
    <n v="1102.0329999999999"/>
    <n v="-8.3309999999999995"/>
    <n v="-0.75600000000000001"/>
    <m/>
    <n v="11484886"/>
    <n v="5472687518"/>
    <m/>
    <m/>
    <n v="662031884.53169346"/>
  </r>
  <r>
    <x v="1311"/>
    <n v="1101.8820000000001"/>
    <n v="1102.23"/>
    <n v="1087.693"/>
    <n v="1091.989"/>
    <n v="1093.702"/>
    <n v="8.18"/>
    <n v="0.74790000000000001"/>
    <m/>
    <n v="11121075"/>
    <n v="5084831455"/>
    <m/>
    <m/>
    <n v="615112874.54429853"/>
  </r>
  <r>
    <x v="1312"/>
    <n v="1124.6400000000001"/>
    <n v="1129.9590000000001"/>
    <n v="1108.4649999999999"/>
    <n v="1108.4649999999999"/>
    <n v="1101.8820000000001"/>
    <n v="22.757999999999999"/>
    <n v="2.0653999999999999"/>
    <m/>
    <n v="21842381"/>
    <n v="10530160508"/>
    <m/>
    <m/>
    <n v="1273835201.1883414"/>
  </r>
  <r>
    <x v="1313"/>
    <n v="1108.588"/>
    <n v="1120.9449999999999"/>
    <n v="1105.3409999999999"/>
    <n v="1120.9449999999999"/>
    <n v="1124.6400000000001"/>
    <n v="-16.052"/>
    <n v="-1.4273"/>
    <m/>
    <n v="13458431"/>
    <n v="6311797669"/>
    <m/>
    <m/>
    <n v="763539173.73267055"/>
  </r>
  <r>
    <x v="1314"/>
    <n v="1104.992"/>
    <n v="1113.5219999999999"/>
    <n v="1103.9059999999999"/>
    <n v="1111.6669999999999"/>
    <n v="1108.588"/>
    <n v="-3.5960000000000001"/>
    <n v="-0.32440000000000002"/>
    <m/>
    <n v="13469379"/>
    <n v="6542253118"/>
    <m/>
    <m/>
    <n v="791417406.26472354"/>
  </r>
  <r>
    <x v="1315"/>
    <n v="1080.9380000000001"/>
    <n v="1103.4770000000001"/>
    <n v="1078.0999999999999"/>
    <n v="1103.4770000000001"/>
    <n v="1104.992"/>
    <n v="-24.053999999999998"/>
    <n v="-2.1768000000000001"/>
    <m/>
    <n v="13785959"/>
    <n v="6406963194"/>
    <m/>
    <m/>
    <n v="775051362.51578283"/>
  </r>
  <r>
    <x v="1316"/>
    <n v="1055.5940000000001"/>
    <n v="1077.3130000000001"/>
    <n v="1053.6310000000001"/>
    <n v="1077.3130000000001"/>
    <n v="1080.9380000000001"/>
    <n v="-25.344000000000001"/>
    <n v="-2.3445999999999998"/>
    <m/>
    <n v="13597814"/>
    <n v="6137893150"/>
    <m/>
    <m/>
    <n v="742501916.24930847"/>
  </r>
  <r>
    <x v="1317"/>
    <n v="1047.278"/>
    <n v="1050.242"/>
    <n v="1030.1790000000001"/>
    <n v="1050.242"/>
    <n v="1055.5940000000001"/>
    <n v="-8.3160000000000007"/>
    <n v="-0.78779999999999994"/>
    <m/>
    <n v="12275958"/>
    <n v="5092031903"/>
    <m/>
    <m/>
    <n v="615983913.89073193"/>
  </r>
  <r>
    <x v="1318"/>
    <n v="1039.0429999999999"/>
    <n v="1047.8230000000001"/>
    <n v="1032.5150000000001"/>
    <n v="1043.883"/>
    <n v="1047.278"/>
    <n v="-8.2349999999999994"/>
    <n v="-0.7863"/>
    <m/>
    <n v="10494885"/>
    <n v="5146902358"/>
    <m/>
    <m/>
    <n v="622621601.60984302"/>
  </r>
  <r>
    <x v="1319"/>
    <n v="1033.5450000000001"/>
    <n v="1044.779"/>
    <n v="1028.22"/>
    <n v="1040.6990000000001"/>
    <n v="1039.0429999999999"/>
    <n v="-5.4980000000000002"/>
    <n v="-0.52910000000000001"/>
    <m/>
    <n v="9196428"/>
    <n v="4259548336"/>
    <m/>
    <m/>
    <n v="515278243.61630559"/>
  </r>
  <r>
    <x v="1320"/>
    <n v="1038.597"/>
    <n v="1044.0530000000001"/>
    <n v="1030.498"/>
    <n v="1033.2180000000001"/>
    <n v="1033.5450000000001"/>
    <n v="5.0519999999999996"/>
    <n v="0.48880000000000001"/>
    <m/>
    <n v="8570426"/>
    <n v="3675447724"/>
    <m/>
    <m/>
    <n v="444619499.14265937"/>
  </r>
  <r>
    <x v="1321"/>
    <n v="1017.9829999999999"/>
    <n v="1036.412"/>
    <n v="1015.399"/>
    <n v="1036.412"/>
    <n v="1038.597"/>
    <n v="-20.614000000000001"/>
    <n v="-1.9847999999999999"/>
    <m/>
    <n v="10337367"/>
    <n v="4339924414"/>
    <m/>
    <m/>
    <n v="525001350.62992376"/>
  </r>
  <r>
    <x v="1322"/>
    <n v="1011.499"/>
    <n v="1043.2070000000001"/>
    <n v="1009.038"/>
    <n v="1026.79"/>
    <n v="1017.9829999999999"/>
    <n v="-6.484"/>
    <n v="-0.63690000000000002"/>
    <m/>
    <n v="11330361"/>
    <n v="4783909296"/>
    <m/>
    <m/>
    <n v="578710272.83081341"/>
  </r>
  <r>
    <x v="1323"/>
    <n v="1046.1610000000001"/>
    <n v="1048.9179999999999"/>
    <n v="1004.081"/>
    <n v="1007.901"/>
    <n v="1011.499"/>
    <n v="34.661999999999999"/>
    <n v="3.4268000000000001"/>
    <m/>
    <n v="18457805"/>
    <n v="8182997692"/>
    <m/>
    <m/>
    <n v="989898539.85543382"/>
  </r>
  <r>
    <x v="1324"/>
    <n v="1037.394"/>
    <n v="1045.943"/>
    <n v="1033.81"/>
    <n v="1044.578"/>
    <n v="1046.1610000000001"/>
    <n v="-8.7669999999999995"/>
    <n v="-0.83799999999999997"/>
    <m/>
    <n v="12821974"/>
    <n v="5622988097"/>
    <m/>
    <m/>
    <n v="680211748.92722034"/>
  </r>
  <r>
    <x v="1325"/>
    <n v="1040.4159999999999"/>
    <n v="1049.8810000000001"/>
    <n v="1033.165"/>
    <n v="1035.527"/>
    <n v="1037.394"/>
    <n v="3.0219999999999998"/>
    <n v="0.2913"/>
    <m/>
    <n v="12571093"/>
    <n v="5531864993"/>
    <m/>
    <m/>
    <n v="669190593.14920914"/>
  </r>
  <r>
    <x v="1326"/>
    <n v="1026.115"/>
    <n v="1046.364"/>
    <n v="1021.986"/>
    <n v="1039.6089999999999"/>
    <n v="1040.4159999999999"/>
    <n v="-14.301"/>
    <n v="-1.3745000000000001"/>
    <m/>
    <n v="12750514"/>
    <n v="5238358872"/>
    <m/>
    <m/>
    <n v="633685110.73894572"/>
  </r>
  <r>
    <x v="1327"/>
    <n v="1012.097"/>
    <n v="1023.38"/>
    <n v="1008.521"/>
    <n v="1023.38"/>
    <n v="1026.115"/>
    <n v="-14.018000000000001"/>
    <n v="-1.3661000000000001"/>
    <m/>
    <n v="10964842"/>
    <n v="4263923089"/>
    <m/>
    <m/>
    <n v="515807458.18655556"/>
  </r>
  <r>
    <x v="1328"/>
    <n v="1014.355"/>
    <n v="1020.675"/>
    <n v="1004.657"/>
    <n v="1011.005"/>
    <n v="1012.097"/>
    <n v="2.258"/>
    <n v="0.22309999999999999"/>
    <m/>
    <n v="9882316"/>
    <n v="3987357569"/>
    <m/>
    <m/>
    <n v="482351282.98929161"/>
  </r>
  <r>
    <x v="1329"/>
    <n v="1021.052"/>
    <n v="1025.1030000000001"/>
    <n v="1008.682"/>
    <n v="1013.984"/>
    <n v="1014.355"/>
    <n v="6.6970000000000001"/>
    <n v="0.66020000000000001"/>
    <m/>
    <n v="10568559"/>
    <n v="4443606933"/>
    <m/>
    <m/>
    <n v="537543841.53970039"/>
  </r>
  <r>
    <x v="1330"/>
    <n v="1020.6319999999999"/>
    <n v="1022.044"/>
    <n v="1009.986"/>
    <n v="1020.693"/>
    <n v="1021.052"/>
    <n v="-0.42"/>
    <n v="-4.1099999999999998E-2"/>
    <m/>
    <n v="11140360"/>
    <n v="4828597703"/>
    <m/>
    <m/>
    <n v="584116236.57451737"/>
  </r>
  <r>
    <x v="1331"/>
    <n v="1046.3209999999999"/>
    <n v="1054.635"/>
    <n v="1024.001"/>
    <n v="1026.1289999999999"/>
    <n v="1020.6319999999999"/>
    <n v="25.689"/>
    <n v="2.5169999999999999"/>
    <m/>
    <n v="25488349"/>
    <n v="10988269739"/>
    <m/>
    <m/>
    <n v="1356484374.7652149"/>
  </r>
  <r>
    <x v="1332"/>
    <n v="1045.4000000000001"/>
    <n v="1048.9739999999999"/>
    <n v="1040.5920000000001"/>
    <n v="1045.269"/>
    <n v="1046.3209999999999"/>
    <n v="-0.92100000000000004"/>
    <n v="-8.7999999999999995E-2"/>
    <m/>
    <n v="14134108"/>
    <n v="6133576306"/>
    <m/>
    <m/>
    <n v="757142864.04620898"/>
  </r>
  <r>
    <x v="1333"/>
    <n v="1072.807"/>
    <n v="1078.056"/>
    <n v="1046.5360000000001"/>
    <n v="1046.5360000000001"/>
    <n v="1045.4000000000001"/>
    <n v="27.407"/>
    <n v="2.6217000000000001"/>
    <m/>
    <n v="25577510"/>
    <n v="10988613261"/>
    <m/>
    <m/>
    <n v="1356652400.3004661"/>
  </r>
  <r>
    <x v="1334"/>
    <n v="1089.9090000000001"/>
    <n v="1090.1849999999999"/>
    <n v="1068.4970000000001"/>
    <n v="1072.5640000000001"/>
    <n v="1072.807"/>
    <n v="17.102"/>
    <n v="1.5941000000000001"/>
    <m/>
    <n v="23812348"/>
    <n v="10151048405"/>
    <m/>
    <m/>
    <n v="1253006970.4116862"/>
  </r>
  <r>
    <x v="1335"/>
    <n v="1086.548"/>
    <n v="1097.634"/>
    <n v="1083.357"/>
    <n v="1090.1099999999999"/>
    <n v="1089.9090000000001"/>
    <n v="-3.3610000000000002"/>
    <n v="-0.30840000000000001"/>
    <m/>
    <n v="24695847"/>
    <n v="10644640198"/>
    <m/>
    <m/>
    <n v="1313277655.8838596"/>
  </r>
  <r>
    <x v="1336"/>
    <n v="1083.0329999999999"/>
    <n v="1088.4760000000001"/>
    <n v="1077.1220000000001"/>
    <n v="1084.972"/>
    <n v="1086.548"/>
    <n v="-3.5150000000000001"/>
    <n v="-0.32350000000000001"/>
    <m/>
    <n v="17683944"/>
    <n v="7214533126"/>
    <m/>
    <m/>
    <n v="891035132.30436075"/>
  </r>
  <r>
    <x v="1337"/>
    <n v="1088.9480000000001"/>
    <n v="1094.1510000000001"/>
    <n v="1081.1179999999999"/>
    <n v="1082.796"/>
    <n v="1083.0329999999999"/>
    <n v="5.915"/>
    <n v="0.54620000000000002"/>
    <m/>
    <n v="14731551"/>
    <n v="6157190985"/>
    <m/>
    <m/>
    <n v="760607162.51668656"/>
  </r>
  <r>
    <x v="1338"/>
    <n v="1104.038"/>
    <n v="1104.0440000000001"/>
    <n v="1084.796"/>
    <n v="1089.528"/>
    <n v="1088.9480000000001"/>
    <n v="15.09"/>
    <n v="1.3856999999999999"/>
    <m/>
    <n v="19015019"/>
    <n v="7692844548"/>
    <m/>
    <m/>
    <n v="950449697.62395573"/>
  </r>
  <r>
    <x v="1339"/>
    <n v="1107.6990000000001"/>
    <n v="1120.6790000000001"/>
    <n v="1103.904"/>
    <n v="1106.317"/>
    <n v="1104.038"/>
    <n v="3.661"/>
    <n v="0.33160000000000001"/>
    <m/>
    <n v="31436454"/>
    <n v="12776479101"/>
    <m/>
    <m/>
    <n v="1578483008.5367434"/>
  </r>
  <r>
    <x v="1340"/>
    <n v="1102.5889999999999"/>
    <n v="1108.163"/>
    <n v="1099.134"/>
    <n v="1104.9100000000001"/>
    <n v="1107.6990000000001"/>
    <n v="-5.1100000000000003"/>
    <n v="-0.46129999999999999"/>
    <m/>
    <n v="19436798"/>
    <n v="7868619791"/>
    <m/>
    <m/>
    <n v="972166585.87328911"/>
  </r>
  <r>
    <x v="1341"/>
    <n v="1128.7429999999999"/>
    <n v="1129.068"/>
    <n v="1102.596"/>
    <n v="1102.6199999999999"/>
    <n v="1102.5889999999999"/>
    <n v="26.154"/>
    <n v="2.3721000000000001"/>
    <m/>
    <n v="27096069"/>
    <n v="12420792617"/>
    <m/>
    <m/>
    <n v="1534719464.2261858"/>
  </r>
  <r>
    <x v="1342"/>
    <n v="1138.8820000000001"/>
    <n v="1146.7270000000001"/>
    <n v="1131.8030000000001"/>
    <n v="1131.8030000000001"/>
    <n v="1128.7429999999999"/>
    <n v="10.138999999999999"/>
    <n v="0.89829999999999999"/>
    <m/>
    <n v="30237526"/>
    <n v="13802876400"/>
    <m/>
    <m/>
    <n v="1704826898.2940736"/>
  </r>
  <r>
    <x v="1343"/>
    <n v="1152.5340000000001"/>
    <n v="1152.94"/>
    <n v="1130.585"/>
    <n v="1139.1220000000001"/>
    <n v="1138.8820000000001"/>
    <n v="13.651999999999999"/>
    <n v="1.1987000000000001"/>
    <m/>
    <n v="27154091"/>
    <n v="12046498213"/>
    <m/>
    <m/>
    <n v="1487589298.4970195"/>
  </r>
  <r>
    <x v="1344"/>
    <n v="1165.0329999999999"/>
    <n v="1165.127"/>
    <n v="1144.95"/>
    <n v="1153.2090000000001"/>
    <n v="1152.5340000000001"/>
    <n v="12.499000000000001"/>
    <n v="1.0845"/>
    <m/>
    <n v="31427115"/>
    <n v="13534191948"/>
    <m/>
    <m/>
    <n v="1671589538.1890574"/>
  </r>
  <r>
    <x v="1345"/>
    <n v="1183.579"/>
    <n v="1184.2560000000001"/>
    <n v="1164.104"/>
    <n v="1165.443"/>
    <n v="1165.0329999999999"/>
    <n v="18.545999999999999"/>
    <n v="1.5919000000000001"/>
    <m/>
    <n v="36967037"/>
    <n v="16887079977"/>
    <m/>
    <m/>
    <n v="2086576206.0284617"/>
  </r>
  <r>
    <x v="1346"/>
    <n v="1167.915"/>
    <n v="1192.049"/>
    <n v="1161.787"/>
    <n v="1185.2660000000001"/>
    <n v="1183.579"/>
    <n v="-15.664"/>
    <n v="-1.3233999999999999"/>
    <m/>
    <n v="40478755"/>
    <n v="18050448555"/>
    <m/>
    <m/>
    <n v="2231453027.6167955"/>
  </r>
  <r>
    <x v="1347"/>
    <n v="1187.0060000000001"/>
    <n v="1187.797"/>
    <n v="1163.848"/>
    <n v="1167.0329999999999"/>
    <n v="1167.915"/>
    <n v="19.091000000000001"/>
    <n v="1.6346000000000001"/>
    <m/>
    <n v="30319519"/>
    <n v="14789329131"/>
    <m/>
    <m/>
    <n v="1828653774.3120534"/>
  </r>
  <r>
    <x v="1348"/>
    <n v="1177.278"/>
    <n v="1192.9169999999999"/>
    <n v="1170.1099999999999"/>
    <n v="1188.02"/>
    <n v="1187.0060000000001"/>
    <n v="-9.7279999999999998"/>
    <n v="-0.81950000000000001"/>
    <m/>
    <n v="33155379"/>
    <n v="15905673659"/>
    <m/>
    <m/>
    <n v="1966418657.7193694"/>
  </r>
  <r>
    <x v="1349"/>
    <n v="1192.8340000000001"/>
    <n v="1193.568"/>
    <n v="1160.0820000000001"/>
    <n v="1175.1759999999999"/>
    <n v="1177.278"/>
    <n v="15.555999999999999"/>
    <n v="1.3213999999999999"/>
    <m/>
    <n v="32307341"/>
    <n v="14750159881"/>
    <m/>
    <m/>
    <n v="1823269471.033994"/>
  </r>
  <r>
    <x v="1350"/>
    <n v="1148.0350000000001"/>
    <n v="1201.7550000000001"/>
    <n v="1146.5609999999999"/>
    <n v="1194.4359999999999"/>
    <n v="1192.8340000000001"/>
    <n v="-44.798999999999999"/>
    <n v="-3.7557"/>
    <m/>
    <n v="49201496"/>
    <n v="22157494645"/>
    <m/>
    <m/>
    <n v="2738806801.9552693"/>
  </r>
  <r>
    <x v="1351"/>
    <n v="1150.184"/>
    <n v="1157.3699999999999"/>
    <n v="1132.865"/>
    <n v="1144.4590000000001"/>
    <n v="1148.0350000000001"/>
    <n v="2.149"/>
    <n v="0.18720000000000001"/>
    <m/>
    <n v="31501185"/>
    <n v="13643291194"/>
    <m/>
    <m/>
    <n v="1685876306.5828056"/>
  </r>
  <r>
    <x v="1352"/>
    <n v="1158.597"/>
    <n v="1162.04"/>
    <n v="1142.6780000000001"/>
    <n v="1148.972"/>
    <n v="1150.184"/>
    <n v="8.4130000000000003"/>
    <n v="0.73140000000000005"/>
    <m/>
    <n v="24033198"/>
    <n v="10541833524"/>
    <m/>
    <m/>
    <n v="1302168258.9426491"/>
  </r>
  <r>
    <x v="1353"/>
    <n v="1149.9570000000001"/>
    <n v="1159.6310000000001"/>
    <n v="1139.239"/>
    <n v="1158.829"/>
    <n v="1158.597"/>
    <n v="-8.64"/>
    <n v="-0.74570000000000003"/>
    <m/>
    <n v="21840708"/>
    <n v="9541762874"/>
    <m/>
    <m/>
    <n v="1178956047.1743712"/>
  </r>
  <r>
    <x v="1354"/>
    <n v="1167.1369999999999"/>
    <n v="1171.434"/>
    <n v="1151.4480000000001"/>
    <n v="1151.4480000000001"/>
    <n v="1149.9570000000001"/>
    <n v="17.18"/>
    <n v="1.494"/>
    <m/>
    <n v="22674109"/>
    <n v="9988171132"/>
    <m/>
    <m/>
    <n v="1234502096.1431441"/>
  </r>
  <r>
    <x v="1355"/>
    <n v="1172.4749999999999"/>
    <n v="1172.69"/>
    <n v="1157.183"/>
    <n v="1167.999"/>
    <n v="1167.1369999999999"/>
    <n v="5.3380000000000001"/>
    <n v="0.45739999999999997"/>
    <m/>
    <n v="24232098"/>
    <n v="10524238060"/>
    <m/>
    <m/>
    <n v="1300838312.7064593"/>
  </r>
  <r>
    <x v="1356"/>
    <n v="1171.8599999999999"/>
    <n v="1174.537"/>
    <n v="1163.991"/>
    <n v="1173.01"/>
    <n v="1172.4749999999999"/>
    <n v="-0.61499999999999999"/>
    <n v="-5.2499999999999998E-2"/>
    <m/>
    <n v="24296356"/>
    <n v="10435816259"/>
    <m/>
    <m/>
    <n v="1290227952.7762072"/>
  </r>
  <r>
    <x v="1357"/>
    <n v="1154.4280000000001"/>
    <n v="1172.0139999999999"/>
    <n v="1147.934"/>
    <n v="1171.999"/>
    <n v="1171.8599999999999"/>
    <n v="-17.431999999999999"/>
    <n v="-1.4875"/>
    <m/>
    <n v="24333195"/>
    <n v="10038648666"/>
    <m/>
    <m/>
    <n v="1241492810.7300484"/>
  </r>
  <r>
    <x v="1358"/>
    <n v="1146.385"/>
    <n v="1153.7650000000001"/>
    <n v="1145.2719999999999"/>
    <n v="1151.6210000000001"/>
    <n v="1154.4280000000001"/>
    <n v="-8.0429999999999993"/>
    <n v="-0.69669999999999999"/>
    <m/>
    <n v="18551862"/>
    <n v="8143989898"/>
    <m/>
    <m/>
    <n v="1007128053.3384967"/>
  </r>
  <r>
    <x v="1359"/>
    <n v="1162.798"/>
    <n v="1163.5239999999999"/>
    <n v="1140.0989999999999"/>
    <n v="1145.8130000000001"/>
    <n v="1146.385"/>
    <n v="16.413"/>
    <n v="1.4317"/>
    <m/>
    <n v="21676099"/>
    <n v="9602700078"/>
    <m/>
    <m/>
    <n v="1187196712.6635373"/>
  </r>
  <r>
    <x v="1360"/>
    <n v="1184.933"/>
    <n v="1185.76"/>
    <n v="1160.048"/>
    <n v="1163.7"/>
    <n v="1162.798"/>
    <n v="22.135000000000002"/>
    <n v="1.9036"/>
    <m/>
    <n v="33830475"/>
    <n v="15061854155"/>
    <m/>
    <m/>
    <n v="1862396750.0809567"/>
  </r>
  <r>
    <x v="1361"/>
    <n v="1188.848"/>
    <n v="1188.913"/>
    <n v="1179.1089999999999"/>
    <n v="1187.0619999999999"/>
    <n v="1184.933"/>
    <n v="3.915"/>
    <n v="0.33040000000000003"/>
    <m/>
    <n v="28920490"/>
    <n v="12859547726"/>
    <m/>
    <m/>
    <n v="1591193433.0132108"/>
  </r>
  <r>
    <x v="1362"/>
    <n v="1196.2239999999999"/>
    <n v="1196.866"/>
    <n v="1184.011"/>
    <n v="1189.0650000000001"/>
    <n v="1188.848"/>
    <n v="7.3760000000000003"/>
    <n v="0.62039999999999995"/>
    <m/>
    <n v="26700066"/>
    <n v="11748627428"/>
    <m/>
    <m/>
    <n v="1454245020.400826"/>
  </r>
  <r>
    <x v="1363"/>
    <n v="1173.3219999999999"/>
    <n v="1201.8240000000001"/>
    <n v="1172.0640000000001"/>
    <n v="1197.231"/>
    <n v="1196.2239999999999"/>
    <n v="-22.902000000000001"/>
    <n v="-1.9145000000000001"/>
    <m/>
    <n v="33685273"/>
    <n v="15305132545"/>
    <m/>
    <m/>
    <n v="1894803367.0954781"/>
  </r>
  <r>
    <x v="1364"/>
    <n v="1194.309"/>
    <n v="1194.586"/>
    <n v="1168.5809999999999"/>
    <n v="1170.77"/>
    <n v="1173.3219999999999"/>
    <n v="20.986999999999998"/>
    <n v="1.7887"/>
    <m/>
    <n v="28602851"/>
    <n v="13196057601"/>
    <m/>
    <m/>
    <n v="1633837674.4321301"/>
  </r>
  <r>
    <x v="1365"/>
    <n v="1194.4110000000001"/>
    <n v="1201.463"/>
    <n v="1184.788"/>
    <n v="1196.2729999999999"/>
    <n v="1194.309"/>
    <n v="0.10199999999999999"/>
    <n v="8.5000000000000006E-3"/>
    <m/>
    <n v="30528056"/>
    <n v="14509460137"/>
    <m/>
    <m/>
    <n v="1796203191.6056345"/>
  </r>
  <r>
    <x v="1366"/>
    <n v="1189.625"/>
    <n v="1204.4559999999999"/>
    <n v="1184.423"/>
    <n v="1194.4949999999999"/>
    <n v="1194.4110000000001"/>
    <n v="-4.7859999999999996"/>
    <n v="-0.4007"/>
    <m/>
    <n v="22155746"/>
    <n v="10145676776"/>
    <m/>
    <m/>
    <n v="1255676198.3611815"/>
  </r>
  <r>
    <x v="1367"/>
    <n v="1188.212"/>
    <n v="1191.933"/>
    <n v="1181.434"/>
    <n v="1189.7470000000001"/>
    <n v="1189.625"/>
    <n v="-1.413"/>
    <n v="-0.1188"/>
    <m/>
    <n v="17096689"/>
    <n v="7740563991"/>
    <m/>
    <m/>
    <n v="957694278.90709174"/>
  </r>
  <r>
    <x v="1368"/>
    <n v="1207.164"/>
    <n v="1207.4010000000001"/>
    <n v="1186.22"/>
    <n v="1188.25"/>
    <n v="1188.212"/>
    <n v="18.952000000000002"/>
    <n v="1.595"/>
    <m/>
    <n v="25913705"/>
    <n v="11717912656"/>
    <m/>
    <m/>
    <n v="1450425211.199369"/>
  </r>
  <r>
    <x v="1369"/>
    <n v="1217.261"/>
    <n v="1217.413"/>
    <n v="1204.546"/>
    <n v="1209.2670000000001"/>
    <n v="1207.164"/>
    <n v="10.097"/>
    <n v="0.83640000000000003"/>
    <m/>
    <n v="32243761"/>
    <n v="14981766088"/>
    <m/>
    <m/>
    <n v="1854649574.306344"/>
  </r>
  <r>
    <x v="1370"/>
    <n v="1217.2809999999999"/>
    <n v="1218.941"/>
    <n v="1210.7180000000001"/>
    <n v="1217.519"/>
    <n v="1217.261"/>
    <n v="0.02"/>
    <n v="1.6000000000000001E-3"/>
    <m/>
    <n v="27217492"/>
    <n v="12897080342"/>
    <m/>
    <m/>
    <n v="1596855180.9566224"/>
  </r>
  <r>
    <x v="1371"/>
    <n v="1212.9469999999999"/>
    <n v="1217.758"/>
    <n v="1208.5609999999999"/>
    <n v="1217.4190000000001"/>
    <n v="1217.2809999999999"/>
    <n v="-4.3339999999999996"/>
    <n v="-0.35599999999999998"/>
    <m/>
    <n v="22397225"/>
    <n v="10462806779"/>
    <m/>
    <m/>
    <n v="1295856049.3550799"/>
  </r>
  <r>
    <x v="1372"/>
    <n v="1220.627"/>
    <n v="1220.9739999999999"/>
    <n v="1210.1880000000001"/>
    <n v="1213.4860000000001"/>
    <n v="1212.9469999999999"/>
    <n v="7.68"/>
    <n v="0.63319999999999999"/>
    <m/>
    <n v="24656893"/>
    <n v="11635692411"/>
    <m/>
    <m/>
    <n v="1441131109.9110534"/>
  </r>
  <r>
    <x v="1373"/>
    <n v="1212.617"/>
    <n v="1223.5650000000001"/>
    <n v="1204.8689999999999"/>
    <n v="1222.2550000000001"/>
    <n v="1220.627"/>
    <n v="-8.01"/>
    <n v="-0.65620000000000001"/>
    <m/>
    <n v="32300692"/>
    <n v="15130012474"/>
    <m/>
    <m/>
    <n v="1873848182.3723946"/>
  </r>
  <r>
    <x v="1374"/>
    <n v="1187.9880000000001"/>
    <n v="1210.8520000000001"/>
    <n v="1186.981"/>
    <n v="1210.8520000000001"/>
    <n v="1212.617"/>
    <n v="-24.629000000000001"/>
    <n v="-2.0310999999999999"/>
    <m/>
    <n v="31799464"/>
    <n v="14256992880"/>
    <m/>
    <m/>
    <n v="1762200223.0564795"/>
  </r>
  <r>
    <x v="1375"/>
    <n v="1159.96"/>
    <n v="1185.6880000000001"/>
    <n v="1147.194"/>
    <n v="1185.6880000000001"/>
    <n v="1187.9880000000001"/>
    <n v="-28.027999999999999"/>
    <n v="-2.3593000000000002"/>
    <m/>
    <n v="28602274"/>
    <n v="13184536857"/>
    <m/>
    <m/>
    <n v="1632679083.4853413"/>
  </r>
  <r>
    <x v="1376"/>
    <n v="1151.98"/>
    <n v="1164.5989999999999"/>
    <n v="1149.7449999999999"/>
    <n v="1157.2950000000001"/>
    <n v="1159.96"/>
    <n v="-7.98"/>
    <n v="-0.68799999999999994"/>
    <m/>
    <n v="18774394"/>
    <n v="8582252840"/>
    <m/>
    <m/>
    <n v="1062922974.0407569"/>
  </r>
  <r>
    <x v="1377"/>
    <n v="1155.0419999999999"/>
    <n v="1155.604"/>
    <n v="1147.268"/>
    <n v="1150.933"/>
    <n v="1151.98"/>
    <n v="3.0619999999999998"/>
    <n v="0.26579999999999998"/>
    <m/>
    <n v="14538133"/>
    <n v="6863233444"/>
    <m/>
    <m/>
    <n v="849793987.25593269"/>
  </r>
  <r>
    <x v="1378"/>
    <n v="1133.2370000000001"/>
    <n v="1157.799"/>
    <n v="1132.527"/>
    <n v="1155.0530000000001"/>
    <n v="1155.0419999999999"/>
    <n v="-21.805"/>
    <n v="-1.8877999999999999"/>
    <m/>
    <n v="18093629"/>
    <n v="8530863392"/>
    <m/>
    <m/>
    <n v="1056152868.9120227"/>
  </r>
  <r>
    <x v="1379"/>
    <n v="1131.7739999999999"/>
    <n v="1142.49"/>
    <n v="1129.0540000000001"/>
    <n v="1131.317"/>
    <n v="1133.2370000000001"/>
    <n v="-1.4630000000000001"/>
    <n v="-0.12909999999999999"/>
    <m/>
    <n v="14751543"/>
    <n v="6830650086"/>
    <m/>
    <m/>
    <n v="845762167.44323206"/>
  </r>
  <r>
    <x v="1380"/>
    <n v="1155.4849999999999"/>
    <n v="1155.777"/>
    <n v="1134.441"/>
    <n v="1134.441"/>
    <n v="1131.7739999999999"/>
    <n v="23.710999999999999"/>
    <n v="2.0950000000000002"/>
    <m/>
    <n v="18536992"/>
    <n v="8633593137"/>
    <m/>
    <m/>
    <n v="1068824819.9849005"/>
  </r>
  <r>
    <x v="1381"/>
    <n v="1155.614"/>
    <n v="1158.6980000000001"/>
    <n v="1150.627"/>
    <n v="1156.77"/>
    <n v="1155.4849999999999"/>
    <n v="0.129"/>
    <n v="1.12E-2"/>
    <m/>
    <n v="14493481"/>
    <n v="6959506603"/>
    <m/>
    <m/>
    <n v="861596985.57325673"/>
  </r>
  <r>
    <x v="1382"/>
    <n v="1138.95"/>
    <n v="1153.672"/>
    <n v="1137.289"/>
    <n v="1153.672"/>
    <n v="1155.614"/>
    <n v="-16.664000000000001"/>
    <n v="-1.4419999999999999"/>
    <m/>
    <n v="11720065"/>
    <n v="5461397813"/>
    <m/>
    <m/>
    <n v="676635778.62857866"/>
  </r>
  <r>
    <x v="1383"/>
    <n v="1157.192"/>
    <n v="1157.3030000000001"/>
    <n v="1133.895"/>
    <n v="1137.9480000000001"/>
    <n v="1138.95"/>
    <n v="18.242000000000001"/>
    <n v="1.6016999999999999"/>
    <m/>
    <n v="13426560"/>
    <n v="6399253859"/>
    <m/>
    <m/>
    <n v="792796347.50499237"/>
  </r>
  <r>
    <x v="1384"/>
    <n v="1161.8530000000001"/>
    <n v="1165.6659999999999"/>
    <n v="1152.251"/>
    <n v="1157.4849999999999"/>
    <n v="1157.192"/>
    <n v="4.6609999999999996"/>
    <n v="0.40279999999999999"/>
    <m/>
    <n v="18467231"/>
    <n v="9335207445"/>
    <m/>
    <m/>
    <n v="1156256130.0398865"/>
  </r>
  <r>
    <x v="1385"/>
    <n v="1152.607"/>
    <n v="1165.355"/>
    <n v="1152.0889999999999"/>
    <n v="1162.0229999999999"/>
    <n v="1161.8530000000001"/>
    <n v="-9.2460000000000004"/>
    <n v="-0.79579999999999995"/>
    <m/>
    <n v="16905239"/>
    <n v="8600493455"/>
    <m/>
    <m/>
    <n v="1065129321.6955385"/>
  </r>
  <r>
    <x v="1386"/>
    <n v="1139.547"/>
    <n v="1154.32"/>
    <n v="1135.509"/>
    <n v="1152.374"/>
    <n v="1152.607"/>
    <n v="-13.06"/>
    <n v="-1.1331"/>
    <m/>
    <n v="15145999"/>
    <n v="7740778259"/>
    <m/>
    <m/>
    <n v="958794369.5372057"/>
  </r>
  <r>
    <x v="1387"/>
    <n v="1131.375"/>
    <n v="1138.3789999999999"/>
    <n v="1121.9680000000001"/>
    <n v="1138.3789999999999"/>
    <n v="1139.547"/>
    <n v="-8.1720000000000006"/>
    <n v="-0.71709999999999996"/>
    <m/>
    <n v="15135238"/>
    <n v="7421971653"/>
    <m/>
    <m/>
    <n v="919112568.83310521"/>
  </r>
  <r>
    <x v="1388"/>
    <n v="1141.201"/>
    <n v="1142.037"/>
    <n v="1129.6690000000001"/>
    <n v="1131.2629999999999"/>
    <n v="1131.375"/>
    <n v="9.8260000000000005"/>
    <n v="0.86850000000000005"/>
    <m/>
    <n v="18928090"/>
    <n v="9264639121"/>
    <m/>
    <m/>
    <n v="1147504951.1419199"/>
  </r>
  <r>
    <x v="1389"/>
    <n v="1134.6079999999999"/>
    <n v="1150.5940000000001"/>
    <n v="1132.479"/>
    <n v="1141.0519999999999"/>
    <n v="1141.201"/>
    <n v="-6.593"/>
    <n v="-0.57769999999999999"/>
    <m/>
    <n v="18908399"/>
    <n v="9088381830"/>
    <m/>
    <m/>
    <n v="1125308106.7455049"/>
  </r>
  <r>
    <x v="1390"/>
    <n v="1135.9490000000001"/>
    <n v="1136.3140000000001"/>
    <n v="1119.3779999999999"/>
    <n v="1133.453"/>
    <n v="1134.6079999999999"/>
    <n v="1.341"/>
    <n v="0.1182"/>
    <m/>
    <n v="17371817"/>
    <n v="8498979298"/>
    <m/>
    <m/>
    <n v="1052264139.4491732"/>
  </r>
  <r>
    <x v="1391"/>
    <n v="1141.318"/>
    <n v="1145.99"/>
    <n v="1132.3579999999999"/>
    <n v="1135.6099999999999"/>
    <n v="1135.9490000000001"/>
    <n v="5.3689999999999998"/>
    <n v="0.47260000000000002"/>
    <m/>
    <n v="18011154"/>
    <n v="8653627199"/>
    <m/>
    <m/>
    <n v="1071338238.4839518"/>
  </r>
  <r>
    <x v="1392"/>
    <n v="1141.171"/>
    <n v="1143.4590000000001"/>
    <n v="1133.92"/>
    <n v="1141.3309999999999"/>
    <n v="1141.318"/>
    <n v="-0.14699999999999999"/>
    <n v="-1.29E-2"/>
    <m/>
    <n v="17275913"/>
    <n v="8118828980"/>
    <m/>
    <m/>
    <n v="1005508691.1567289"/>
  </r>
  <r>
    <x v="1393"/>
    <n v="1121.9179999999999"/>
    <n v="1140.173"/>
    <n v="1121.2860000000001"/>
    <n v="1140.173"/>
    <n v="1141.171"/>
    <n v="-19.253"/>
    <n v="-1.6871"/>
    <m/>
    <n v="16929914"/>
    <n v="8050067377"/>
    <m/>
    <m/>
    <n v="996862974.378775"/>
  </r>
  <r>
    <x v="1394"/>
    <n v="1097.1610000000001"/>
    <n v="1119.4290000000001"/>
    <n v="1094.5709999999999"/>
    <n v="1119.4290000000001"/>
    <n v="1121.9179999999999"/>
    <n v="-24.757000000000001"/>
    <n v="-2.2067000000000001"/>
    <m/>
    <n v="19211835"/>
    <n v="8706265866"/>
    <m/>
    <m/>
    <n v="1078065167.939862"/>
  </r>
  <r>
    <x v="1395"/>
    <n v="1097.7819999999999"/>
    <n v="1101.269"/>
    <n v="1087.4839999999999"/>
    <n v="1093.93"/>
    <n v="1097.1610000000001"/>
    <n v="0.621"/>
    <n v="5.6599999999999998E-2"/>
    <m/>
    <n v="17203742"/>
    <n v="8081971104"/>
    <m/>
    <m/>
    <n v="1001253839.4282414"/>
  </r>
  <r>
    <x v="1396"/>
    <n v="1080.867"/>
    <n v="1102.0229999999999"/>
    <n v="1067.4069999999999"/>
    <n v="1097.585"/>
    <n v="1097.7819999999999"/>
    <n v="-16.914999999999999"/>
    <n v="-1.5407999999999999"/>
    <m/>
    <n v="17973929"/>
    <n v="8018875998"/>
    <m/>
    <m/>
    <n v="993483343.40343368"/>
  </r>
  <r>
    <x v="1397"/>
    <n v="1092.817"/>
    <n v="1096.1489999999999"/>
    <n v="1078.2850000000001"/>
    <n v="1079.04"/>
    <n v="1080.867"/>
    <n v="11.95"/>
    <n v="1.1055999999999999"/>
    <m/>
    <n v="14835142"/>
    <n v="6516479252"/>
    <m/>
    <m/>
    <n v="807444313.87946248"/>
  </r>
  <r>
    <x v="1398"/>
    <n v="1089.95"/>
    <n v="1094.153"/>
    <n v="1074.298"/>
    <n v="1091.6769999999999"/>
    <n v="1092.817"/>
    <n v="-2.867"/>
    <n v="-0.26229999999999998"/>
    <m/>
    <n v="13985501"/>
    <n v="6325525521"/>
    <m/>
    <m/>
    <n v="783026815.24546027"/>
  </r>
  <r>
    <x v="1399"/>
    <n v="1104.7919999999999"/>
    <n v="1108.884"/>
    <n v="1089.9970000000001"/>
    <n v="1089.9970000000001"/>
    <n v="1089.95"/>
    <n v="14.842000000000001"/>
    <n v="1.3616999999999999"/>
    <m/>
    <n v="18764779"/>
    <n v="8157757354"/>
    <m/>
    <m/>
    <n v="1010786819.4297421"/>
  </r>
  <r>
    <x v="1400"/>
    <n v="1095.2729999999999"/>
    <n v="1111.4369999999999"/>
    <n v="1090.8209999999999"/>
    <n v="1104.5940000000001"/>
    <n v="1104.7919999999999"/>
    <n v="-9.5190000000000001"/>
    <n v="-0.86160000000000003"/>
    <m/>
    <n v="16862694"/>
    <n v="7510888302"/>
    <m/>
    <m/>
    <n v="930149639.05546534"/>
  </r>
  <r>
    <x v="1401"/>
    <n v="1100.0450000000001"/>
    <n v="1100.43"/>
    <n v="1087.845"/>
    <n v="1094.258"/>
    <n v="1095.2729999999999"/>
    <n v="4.7720000000000002"/>
    <n v="0.43569999999999998"/>
    <m/>
    <n v="12783138"/>
    <n v="5950850807"/>
    <m/>
    <m/>
    <n v="736897226.46140409"/>
  </r>
  <r>
    <x v="1402"/>
    <n v="1100.6500000000001"/>
    <n v="1100.952"/>
    <n v="1089.829"/>
    <n v="1099.527"/>
    <n v="1100.0450000000001"/>
    <n v="0.60499999999999998"/>
    <n v="5.5E-2"/>
    <m/>
    <n v="12082279"/>
    <n v="5464935472"/>
    <m/>
    <m/>
    <n v="677067774.32825983"/>
  </r>
  <r>
    <x v="1403"/>
    <n v="1110.1469999999999"/>
    <n v="1111.1189999999999"/>
    <n v="1092.539"/>
    <n v="1099.94"/>
    <n v="1100.6500000000001"/>
    <n v="9.4969999999999999"/>
    <n v="0.8629"/>
    <m/>
    <n v="15311164"/>
    <n v="6723296311"/>
    <m/>
    <m/>
    <n v="831741038.24983263"/>
  </r>
  <r>
    <x v="1404"/>
    <n v="1108.153"/>
    <n v="1117.0630000000001"/>
    <n v="1107.6420000000001"/>
    <n v="1110.547"/>
    <n v="1110.1469999999999"/>
    <n v="-1.994"/>
    <n v="-0.17960000000000001"/>
    <m/>
    <n v="16725453"/>
    <n v="7503735562"/>
    <m/>
    <m/>
    <n v="928404370.53837502"/>
  </r>
  <r>
    <x v="1405"/>
    <n v="1088.3009999999999"/>
    <n v="1106.944"/>
    <n v="1086.0999999999999"/>
    <n v="1106.944"/>
    <n v="1108.153"/>
    <n v="-19.852"/>
    <n v="-1.7914000000000001"/>
    <m/>
    <n v="16155985"/>
    <n v="7112323820"/>
    <m/>
    <m/>
    <n v="880142792.76774418"/>
  </r>
  <r>
    <x v="1406"/>
    <n v="1090.1949999999999"/>
    <n v="1094.307"/>
    <n v="1078.5830000000001"/>
    <n v="1085.694"/>
    <n v="1088.3009999999999"/>
    <n v="1.8939999999999999"/>
    <n v="0.17399999999999999"/>
    <m/>
    <n v="12560032"/>
    <n v="5378455751"/>
    <m/>
    <m/>
    <n v="665774038.58134866"/>
  </r>
  <r>
    <x v="1407"/>
    <n v="1088.653"/>
    <n v="1089.7090000000001"/>
    <n v="1083.0229999999999"/>
    <n v="1089.559"/>
    <n v="1090.1949999999999"/>
    <n v="-1.542"/>
    <n v="-0.1414"/>
    <m/>
    <n v="9202688"/>
    <n v="3894572787"/>
    <m/>
    <m/>
    <n v="482153702.50461161"/>
  </r>
  <r>
    <x v="1408"/>
    <n v="1087.508"/>
    <n v="1099.029"/>
    <n v="1082.5070000000001"/>
    <n v="1088.5119999999999"/>
    <n v="1088.653"/>
    <n v="-1.145"/>
    <n v="-0.1052"/>
    <m/>
    <n v="12215753"/>
    <n v="5351842101"/>
    <m/>
    <m/>
    <n v="662565794.46277809"/>
  </r>
  <r>
    <x v="1409"/>
    <n v="1095.8900000000001"/>
    <n v="1096.297"/>
    <n v="1075.431"/>
    <n v="1086.826"/>
    <n v="1087.508"/>
    <n v="8.3819999999999997"/>
    <n v="0.77080000000000004"/>
    <m/>
    <n v="12608646"/>
    <n v="5363158690"/>
    <m/>
    <m/>
    <n v="663876391.60438192"/>
  </r>
  <r>
    <x v="1410"/>
    <n v="1095.31"/>
    <n v="1098.675"/>
    <n v="1090.355"/>
    <n v="1094.8779999999999"/>
    <n v="1095.8900000000001"/>
    <n v="-0.57999999999999996"/>
    <n v="-5.2900000000000003E-2"/>
    <m/>
    <n v="11961802"/>
    <n v="5135462838"/>
    <m/>
    <m/>
    <n v="635647819.61493623"/>
  </r>
  <r>
    <x v="1411"/>
    <n v="1116.999"/>
    <n v="1122.6099999999999"/>
    <n v="1093.529"/>
    <n v="1095.521"/>
    <n v="1095.31"/>
    <n v="21.689"/>
    <n v="1.9802"/>
    <m/>
    <n v="22480629"/>
    <n v="9760979074"/>
    <m/>
    <m/>
    <n v="1208902191.3246055"/>
  </r>
  <r>
    <x v="1412"/>
    <n v="1119.9359999999999"/>
    <n v="1122.8789999999999"/>
    <n v="1114.2429999999999"/>
    <n v="1117.7760000000001"/>
    <n v="1116.999"/>
    <n v="2.9369999999999998"/>
    <n v="0.26290000000000002"/>
    <m/>
    <n v="15543906"/>
    <n v="6496171929"/>
    <m/>
    <m/>
    <n v="804257915.92870486"/>
  </r>
  <r>
    <x v="1413"/>
    <n v="1098.655"/>
    <n v="1119.6890000000001"/>
    <n v="1098.4949999999999"/>
    <n v="1119.6890000000001"/>
    <n v="1119.9359999999999"/>
    <n v="-21.280999999999999"/>
    <n v="-1.9001999999999999"/>
    <m/>
    <n v="14646805"/>
    <n v="5958941132"/>
    <m/>
    <m/>
    <n v="737611405.23395085"/>
  </r>
  <r>
    <x v="1414"/>
    <n v="1105.7460000000001"/>
    <n v="1106.4770000000001"/>
    <n v="1093.952"/>
    <n v="1096.56"/>
    <n v="1098.655"/>
    <n v="7.0910000000000002"/>
    <n v="0.64539999999999997"/>
    <m/>
    <n v="12601919"/>
    <n v="4988739517"/>
    <m/>
    <m/>
    <n v="617739363.63191605"/>
  </r>
  <r>
    <x v="1415"/>
    <n v="1113.374"/>
    <n v="1117.944"/>
    <n v="1103.7629999999999"/>
    <n v="1105.335"/>
    <n v="1105.7460000000001"/>
    <n v="7.6280000000000001"/>
    <n v="0.68989999999999996"/>
    <m/>
    <n v="17140958"/>
    <n v="7054042652"/>
    <m/>
    <m/>
    <n v="873419661.50911152"/>
  </r>
  <r>
    <x v="1416"/>
    <n v="1114.9159999999999"/>
    <n v="1115.0809999999999"/>
    <n v="1107.213"/>
    <n v="1113.2829999999999"/>
    <n v="1113.374"/>
    <n v="1.542"/>
    <n v="0.13850000000000001"/>
    <m/>
    <n v="15509150"/>
    <n v="6192051319"/>
    <m/>
    <m/>
    <n v="766710669.76536083"/>
  </r>
  <r>
    <x v="1417"/>
    <n v="1110.8230000000001"/>
    <n v="1119.345"/>
    <n v="1106.943"/>
    <n v="1113.829"/>
    <n v="1114.9159999999999"/>
    <n v="-4.093"/>
    <n v="-0.36709999999999998"/>
    <m/>
    <n v="12852408"/>
    <n v="5410846132"/>
    <m/>
    <m/>
    <n v="669941094.22729909"/>
  </r>
  <r>
    <x v="1418"/>
    <n v="1096.9860000000001"/>
    <n v="1110.3050000000001"/>
    <n v="1095.3440000000001"/>
    <n v="1109.569"/>
    <n v="1110.8230000000001"/>
    <n v="-13.837"/>
    <n v="-1.2457"/>
    <m/>
    <n v="11879938"/>
    <n v="4850380689"/>
    <m/>
    <m/>
    <n v="600666353.3830359"/>
  </r>
  <r>
    <x v="1419"/>
    <n v="1099.261"/>
    <n v="1099.577"/>
    <n v="1090.723"/>
    <n v="1095.299"/>
    <n v="1096.9860000000001"/>
    <n v="2.2749999999999999"/>
    <n v="0.2074"/>
    <m/>
    <n v="10875975"/>
    <n v="4617599443"/>
    <m/>
    <m/>
    <n v="571886755.97247648"/>
  </r>
  <r>
    <x v="1420"/>
    <n v="1098.7470000000001"/>
    <n v="1104.5630000000001"/>
    <n v="1094.4380000000001"/>
    <n v="1098.7840000000001"/>
    <n v="1099.261"/>
    <n v="-0.51400000000000001"/>
    <n v="-4.6800000000000001E-2"/>
    <m/>
    <n v="8932119"/>
    <n v="4050471415"/>
    <m/>
    <m/>
    <n v="501615694.81323385"/>
  </r>
  <r>
    <x v="1421"/>
    <n v="1094.287"/>
    <n v="1102.759"/>
    <n v="1089.5619999999999"/>
    <n v="1099.7560000000001"/>
    <n v="1098.7470000000001"/>
    <n v="-4.46"/>
    <n v="-0.40589999999999998"/>
    <m/>
    <n v="10636974"/>
    <n v="4672796743"/>
    <m/>
    <m/>
    <n v="578753359.8449142"/>
  </r>
  <r>
    <x v="1422"/>
    <n v="1079.1969999999999"/>
    <n v="1093.1010000000001"/>
    <n v="1077.405"/>
    <n v="1093.1010000000001"/>
    <n v="1094.287"/>
    <n v="-15.09"/>
    <n v="-1.379"/>
    <m/>
    <n v="11224965"/>
    <n v="4817780008"/>
    <m/>
    <m/>
    <n v="596538585.85103822"/>
  </r>
  <r>
    <x v="1423"/>
    <n v="1087.7940000000001"/>
    <n v="1089.5940000000001"/>
    <n v="1074.0070000000001"/>
    <n v="1077.578"/>
    <n v="1079.1969999999999"/>
    <n v="8.5969999999999995"/>
    <n v="0.79659999999999997"/>
    <m/>
    <n v="11052745"/>
    <n v="4877157993"/>
    <m/>
    <m/>
    <n v="604060956.71027899"/>
  </r>
  <r>
    <x v="1424"/>
    <n v="1099.615"/>
    <n v="1100.048"/>
    <n v="1086.7329999999999"/>
    <n v="1087.741"/>
    <n v="1087.7940000000001"/>
    <n v="11.821"/>
    <n v="1.0867"/>
    <m/>
    <n v="10389383"/>
    <n v="4594163246"/>
    <m/>
    <m/>
    <n v="569137497.51420414"/>
  </r>
  <r>
    <x v="1425"/>
    <n v="1098.3230000000001"/>
    <n v="1106.3420000000001"/>
    <n v="1092.992"/>
    <n v="1100.6849999999999"/>
    <n v="1099.615"/>
    <n v="-1.292"/>
    <n v="-0.11749999999999999"/>
    <m/>
    <n v="10398709"/>
    <n v="4671671004"/>
    <m/>
    <m/>
    <n v="578703510.20225632"/>
  </r>
  <r>
    <x v="1426"/>
    <n v="1113.4770000000001"/>
    <n v="1114.5840000000001"/>
    <n v="1094.7380000000001"/>
    <n v="1097.5150000000001"/>
    <n v="1098.3230000000001"/>
    <n v="15.154"/>
    <n v="1.3796999999999999"/>
    <m/>
    <n v="13487010"/>
    <n v="6071547008"/>
    <m/>
    <m/>
    <n v="752080622.21200609"/>
  </r>
  <r>
    <x v="1427"/>
    <n v="1116.367"/>
    <n v="1118.5250000000001"/>
    <n v="1109.0820000000001"/>
    <n v="1115.751"/>
    <n v="1113.4770000000001"/>
    <n v="2.89"/>
    <n v="0.25950000000000001"/>
    <m/>
    <n v="11944637"/>
    <n v="5462027464"/>
    <m/>
    <m/>
    <n v="676717906.57449174"/>
  </r>
  <r>
    <x v="1428"/>
    <n v="1117.846"/>
    <n v="1119.421"/>
    <n v="1106.749"/>
    <n v="1115.7650000000001"/>
    <n v="1116.367"/>
    <n v="1.4790000000000001"/>
    <n v="0.13250000000000001"/>
    <m/>
    <n v="11376092"/>
    <n v="5192940033"/>
    <m/>
    <m/>
    <n v="643506922.46804357"/>
  </r>
  <r>
    <x v="1429"/>
    <n v="1125.3869999999999"/>
    <n v="1127.6289999999999"/>
    <n v="1110.2059999999999"/>
    <n v="1117.47"/>
    <n v="1117.846"/>
    <n v="7.5410000000000004"/>
    <n v="0.67459999999999998"/>
    <m/>
    <n v="15022124"/>
    <n v="7022886804"/>
    <m/>
    <m/>
    <n v="870294721.69636142"/>
  </r>
  <r>
    <x v="1430"/>
    <n v="1123.5550000000001"/>
    <n v="1134.8530000000001"/>
    <n v="1121.556"/>
    <n v="1125.672"/>
    <n v="1125.3869999999999"/>
    <n v="-1.8320000000000001"/>
    <n v="-0.1628"/>
    <m/>
    <n v="16824259"/>
    <n v="7606543982"/>
    <m/>
    <m/>
    <n v="942690243.63205695"/>
  </r>
  <r>
    <x v="1431"/>
    <n v="1127.508"/>
    <n v="1127.941"/>
    <n v="1118.9359999999999"/>
    <n v="1122.7329999999999"/>
    <n v="1123.5550000000001"/>
    <n v="3.9529999999999998"/>
    <n v="0.3518"/>
    <m/>
    <n v="12610777"/>
    <n v="5810025347"/>
    <m/>
    <m/>
    <n v="720194567.19069874"/>
  </r>
  <r>
    <x v="1432"/>
    <n v="1131.751"/>
    <n v="1134.5"/>
    <n v="1123.5039999999999"/>
    <n v="1127.837"/>
    <n v="1127.508"/>
    <n v="4.2430000000000003"/>
    <n v="0.37630000000000002"/>
    <m/>
    <n v="12228678"/>
    <n v="5214816908"/>
    <m/>
    <m/>
    <n v="646502248.14588892"/>
  </r>
  <r>
    <x v="1433"/>
    <n v="1136.3420000000001"/>
    <n v="1136.386"/>
    <n v="1126.991"/>
    <n v="1131.796"/>
    <n v="1131.751"/>
    <n v="4.5910000000000002"/>
    <n v="0.40570000000000001"/>
    <m/>
    <n v="11712710"/>
    <n v="5224166565"/>
    <m/>
    <m/>
    <n v="647444675.29585028"/>
  </r>
  <r>
    <x v="1434"/>
    <n v="1130.759"/>
    <n v="1142.393"/>
    <n v="1128.943"/>
    <n v="1135.9770000000001"/>
    <n v="1136.3420000000001"/>
    <n v="-5.5830000000000002"/>
    <n v="-0.49130000000000001"/>
    <m/>
    <n v="12292322"/>
    <n v="5550112818"/>
    <m/>
    <m/>
    <n v="687697322.5311712"/>
  </r>
  <r>
    <x v="1435"/>
    <n v="1135.2380000000001"/>
    <n v="1136.001"/>
    <n v="1125.954"/>
    <n v="1129.5640000000001"/>
    <n v="1130.759"/>
    <n v="4.4790000000000001"/>
    <n v="0.39610000000000001"/>
    <m/>
    <n v="11121539"/>
    <n v="5187955174"/>
    <m/>
    <m/>
    <n v="642733886.56835032"/>
  </r>
  <r>
    <x v="1436"/>
    <n v="1144.8710000000001"/>
    <n v="1144.9380000000001"/>
    <n v="1135.0740000000001"/>
    <n v="1135.7049999999999"/>
    <n v="1135.2380000000001"/>
    <n v="9.6329999999999991"/>
    <n v="0.84850000000000003"/>
    <m/>
    <n v="14472553"/>
    <n v="6620143423"/>
    <m/>
    <m/>
    <n v="820157019.29169536"/>
  </r>
  <r>
    <x v="1437"/>
    <n v="1156.8230000000001"/>
    <n v="1159.7819999999999"/>
    <n v="1145.337"/>
    <n v="1145.77"/>
    <n v="1144.8710000000001"/>
    <n v="11.952"/>
    <n v="1.044"/>
    <m/>
    <n v="18653133"/>
    <n v="8583105005"/>
    <m/>
    <m/>
    <n v="1063466486.60162"/>
  </r>
  <r>
    <x v="1438"/>
    <n v="1154.288"/>
    <n v="1158.163"/>
    <n v="1149.847"/>
    <n v="1157.489"/>
    <n v="1156.8230000000001"/>
    <n v="-2.5350000000000001"/>
    <n v="-0.21909999999999999"/>
    <m/>
    <n v="15673883"/>
    <n v="7091742297"/>
    <m/>
    <m/>
    <n v="878718591.40192652"/>
  </r>
  <r>
    <x v="1439"/>
    <n v="1157.0340000000001"/>
    <n v="1157.1969999999999"/>
    <n v="1149.271"/>
    <n v="1155.117"/>
    <n v="1154.288"/>
    <n v="2.746"/>
    <n v="0.2379"/>
    <m/>
    <n v="14680286"/>
    <n v="6585027609"/>
    <m/>
    <m/>
    <n v="816165520.73486245"/>
  </r>
  <r>
    <x v="1440"/>
    <n v="1169.8620000000001"/>
    <n v="1169.867"/>
    <n v="1157.5050000000001"/>
    <n v="1157.5060000000001"/>
    <n v="1157.0340000000001"/>
    <n v="12.827999999999999"/>
    <n v="1.1087"/>
    <m/>
    <n v="21803399"/>
    <n v="10681224358"/>
    <m/>
    <m/>
    <n v="1324252785.7865841"/>
  </r>
  <r>
    <x v="1441"/>
    <n v="1161.057"/>
    <n v="1173.0640000000001"/>
    <n v="1158.9659999999999"/>
    <n v="1171.575"/>
    <n v="1169.8620000000001"/>
    <n v="-8.8049999999999997"/>
    <n v="-0.75270000000000004"/>
    <m/>
    <n v="20027934"/>
    <n v="10196713857"/>
    <m/>
    <m/>
    <n v="1264206924.1999521"/>
  </r>
  <r>
    <x v="1442"/>
    <n v="1180.963"/>
    <n v="1181.0039999999999"/>
    <n v="1161.9059999999999"/>
    <n v="1163.8779999999999"/>
    <n v="1161.057"/>
    <n v="19.905999999999999"/>
    <n v="1.7144999999999999"/>
    <m/>
    <n v="23258542"/>
    <n v="11970425035"/>
    <m/>
    <m/>
    <n v="1484326440.4692848"/>
  </r>
  <r>
    <x v="1443"/>
    <n v="1197.269"/>
    <n v="1197.837"/>
    <n v="1180.451"/>
    <n v="1183.3050000000001"/>
    <n v="1180.963"/>
    <n v="16.306000000000001"/>
    <n v="1.3807"/>
    <m/>
    <n v="29484479"/>
    <n v="14767201450"/>
    <m/>
    <m/>
    <n v="1831397754.3483052"/>
  </r>
  <r>
    <x v="1444"/>
    <n v="1209.422"/>
    <n v="1215.5360000000001"/>
    <n v="1191.614"/>
    <n v="1198.8109999999999"/>
    <n v="1197.269"/>
    <n v="12.153"/>
    <n v="1.0150999999999999"/>
    <m/>
    <n v="34342856"/>
    <n v="17130467164"/>
    <m/>
    <m/>
    <n v="2126885453.0146554"/>
  </r>
  <r>
    <x v="1445"/>
    <n v="1215.6679999999999"/>
    <n v="1217.3140000000001"/>
    <n v="1205.248"/>
    <n v="1210.32"/>
    <n v="1209.422"/>
    <n v="6.2460000000000004"/>
    <n v="0.51639999999999997"/>
    <m/>
    <n v="28706657"/>
    <n v="14206400301"/>
    <m/>
    <m/>
    <n v="1762411158.6698582"/>
  </r>
  <r>
    <x v="1446"/>
    <n v="1220.6179999999999"/>
    <n v="1220.7560000000001"/>
    <n v="1203.6510000000001"/>
    <n v="1215.848"/>
    <n v="1215.6679999999999"/>
    <n v="4.95"/>
    <n v="0.40720000000000001"/>
    <m/>
    <n v="26794547"/>
    <n v="13496372593"/>
    <m/>
    <m/>
    <n v="1674176278.9185925"/>
  </r>
  <r>
    <x v="1447"/>
    <n v="1211.0530000000001"/>
    <n v="1223.559"/>
    <n v="1204.0409999999999"/>
    <n v="1219.8109999999999"/>
    <n v="1220.6179999999999"/>
    <n v="-9.5649999999999995"/>
    <n v="-0.78359999999999996"/>
    <m/>
    <n v="30631464"/>
    <n v="15064367454"/>
    <m/>
    <m/>
    <n v="1868193776.4396231"/>
  </r>
  <r>
    <x v="1448"/>
    <n v="1226.704"/>
    <n v="1227.3019999999999"/>
    <n v="1205.2829999999999"/>
    <n v="1208.7660000000001"/>
    <n v="1211.0530000000001"/>
    <n v="15.651"/>
    <n v="1.2923"/>
    <m/>
    <n v="27018916"/>
    <n v="12903535168"/>
    <m/>
    <m/>
    <n v="1600324325.7687981"/>
  </r>
  <r>
    <x v="1449"/>
    <n v="1221.4590000000001"/>
    <n v="1231.223"/>
    <n v="1214.8810000000001"/>
    <n v="1228.1569999999999"/>
    <n v="1226.704"/>
    <n v="-5.2450000000000001"/>
    <n v="-0.42759999999999998"/>
    <m/>
    <n v="27708578"/>
    <n v="13205628847"/>
    <m/>
    <m/>
    <n v="1637516482.6683347"/>
  </r>
  <r>
    <x v="1450"/>
    <n v="1202.8689999999999"/>
    <n v="1221.386"/>
    <n v="1202.587"/>
    <n v="1221.1099999999999"/>
    <n v="1221.4590000000001"/>
    <n v="-18.59"/>
    <n v="-1.522"/>
    <m/>
    <n v="25274318"/>
    <n v="11984845886"/>
    <m/>
    <m/>
    <n v="1486133115.3815145"/>
  </r>
  <r>
    <x v="1451"/>
    <n v="1208.4380000000001"/>
    <n v="1209.0239999999999"/>
    <n v="1198.8389999999999"/>
    <n v="1200.2550000000001"/>
    <n v="1202.8689999999999"/>
    <n v="5.569"/>
    <n v="0.46300000000000002"/>
    <m/>
    <n v="19726462"/>
    <n v="9452655613"/>
    <m/>
    <m/>
    <n v="1172186068.8560216"/>
  </r>
  <r>
    <x v="1452"/>
    <n v="1233.3499999999999"/>
    <n v="1234.529"/>
    <n v="1206.3589999999999"/>
    <n v="1207.5250000000001"/>
    <n v="1208.4380000000001"/>
    <n v="24.911999999999999"/>
    <n v="2.0615000000000001"/>
    <m/>
    <n v="26667854"/>
    <n v="12458427121"/>
    <m/>
    <m/>
    <n v="1544508128.5024304"/>
  </r>
  <r>
    <x v="1453"/>
    <n v="1251.576"/>
    <n v="1251.9570000000001"/>
    <n v="1230.8499999999999"/>
    <n v="1235.0830000000001"/>
    <n v="1233.3499999999999"/>
    <n v="18.225999999999999"/>
    <n v="1.4778"/>
    <m/>
    <n v="33617749"/>
    <n v="15371377884"/>
    <m/>
    <m/>
    <n v="1905741615.5185058"/>
  </r>
  <r>
    <x v="1454"/>
    <n v="1255.308"/>
    <n v="1258.6980000000001"/>
    <n v="1247.2049999999999"/>
    <n v="1251.4090000000001"/>
    <n v="1251.576"/>
    <n v="3.7320000000000002"/>
    <n v="0.29820000000000002"/>
    <m/>
    <n v="33203923"/>
    <n v="16220854863"/>
    <m/>
    <m/>
    <n v="2012413136.3922148"/>
  </r>
  <r>
    <x v="1455"/>
    <n v="1255.7739999999999"/>
    <n v="1257.347"/>
    <n v="1244.2739999999999"/>
    <n v="1254.777"/>
    <n v="1255.308"/>
    <n v="0.46600000000000003"/>
    <n v="3.7100000000000001E-2"/>
    <m/>
    <n v="29028660"/>
    <n v="14114136663"/>
    <m/>
    <m/>
    <n v="1751481287.9303951"/>
  </r>
  <r>
    <x v="1456"/>
    <n v="1252.0619999999999"/>
    <n v="1262.087"/>
    <n v="1247.0070000000001"/>
    <n v="1256.0050000000001"/>
    <n v="1255.7739999999999"/>
    <n v="-3.7120000000000002"/>
    <n v="-0.29559999999999997"/>
    <m/>
    <n v="29671421"/>
    <n v="15779296153"/>
    <m/>
    <m/>
    <n v="1958032737.2184641"/>
  </r>
  <r>
    <x v="1457"/>
    <n v="1258.046"/>
    <n v="1260.174"/>
    <n v="1245.9159999999999"/>
    <n v="1251.269"/>
    <n v="1252.0619999999999"/>
    <n v="5.984"/>
    <n v="0.47789999999999999"/>
    <m/>
    <n v="26558660"/>
    <n v="13682169574"/>
    <m/>
    <m/>
    <n v="1697644916.5417109"/>
  </r>
  <r>
    <x v="1458"/>
    <n v="1287.626"/>
    <n v="1287.665"/>
    <n v="1263.0029999999999"/>
    <n v="1263.0029999999999"/>
    <n v="1258.046"/>
    <n v="29.58"/>
    <n v="2.3513000000000002"/>
    <m/>
    <n v="29177507"/>
    <n v="14910754726"/>
    <m/>
    <m/>
    <n v="1850733008.8184903"/>
  </r>
  <r>
    <x v="1459"/>
    <n v="1282.096"/>
    <n v="1297.404"/>
    <n v="1270.404"/>
    <n v="1289.453"/>
    <n v="1287.626"/>
    <n v="-5.53"/>
    <n v="-0.42949999999999999"/>
    <m/>
    <n v="38404741"/>
    <n v="19670593251"/>
    <m/>
    <m/>
    <n v="2442315628.3593478"/>
  </r>
  <r>
    <x v="1460"/>
    <n v="1290.0550000000001"/>
    <n v="1291.7370000000001"/>
    <n v="1276.02"/>
    <n v="1282.1210000000001"/>
    <n v="1282.096"/>
    <n v="7.9589999999999996"/>
    <n v="0.62080000000000002"/>
    <m/>
    <n v="32857299"/>
    <n v="16340287449"/>
    <m/>
    <m/>
    <n v="2029351485.1948471"/>
  </r>
  <r>
    <x v="1461"/>
    <n v="1269.454"/>
    <n v="1288.9659999999999"/>
    <n v="1266.8109999999999"/>
    <n v="1288.9659999999999"/>
    <n v="1290.0550000000001"/>
    <n v="-20.600999999999999"/>
    <n v="-1.5969"/>
    <m/>
    <n v="29079091"/>
    <n v="14199096200"/>
    <m/>
    <m/>
    <n v="1763545273.9035342"/>
  </r>
  <r>
    <x v="1462"/>
    <n v="1282.6559999999999"/>
    <n v="1284.096"/>
    <n v="1266.2249999999999"/>
    <n v="1269.5360000000001"/>
    <n v="1269.454"/>
    <n v="13.202"/>
    <n v="1.04"/>
    <m/>
    <n v="26314211"/>
    <n v="13158590275"/>
    <m/>
    <m/>
    <n v="1634338464.7509832"/>
  </r>
  <r>
    <x v="1463"/>
    <n v="1279.6400000000001"/>
    <n v="1284.951"/>
    <n v="1267.5609999999999"/>
    <n v="1283.7760000000001"/>
    <n v="1282.6559999999999"/>
    <n v="-3.016"/>
    <n v="-0.2351"/>
    <m/>
    <n v="26131772"/>
    <n v="12998010712"/>
    <m/>
    <m/>
    <n v="1616115247.0379786"/>
  </r>
  <r>
    <x v="1464"/>
    <n v="1286.327"/>
    <n v="1286.421"/>
    <n v="1275.8499999999999"/>
    <n v="1279.627"/>
    <n v="1279.6400000000001"/>
    <n v="6.6870000000000003"/>
    <n v="0.52259999999999995"/>
    <m/>
    <n v="22541704"/>
    <n v="11114639691"/>
    <m/>
    <m/>
    <n v="1381588774.6390388"/>
  </r>
  <r>
    <x v="1465"/>
    <n v="1299.1659999999999"/>
    <n v="1300.9949999999999"/>
    <n v="1288.6369999999999"/>
    <n v="1289.1379999999999"/>
    <n v="1286.327"/>
    <n v="12.839"/>
    <n v="0.99809999999999999"/>
    <m/>
    <n v="30147904"/>
    <n v="14778787047"/>
    <m/>
    <m/>
    <n v="1836353279.1874366"/>
  </r>
  <r>
    <x v="1466"/>
    <n v="1270.633"/>
    <n v="1298.4970000000001"/>
    <n v="1268.5640000000001"/>
    <n v="1298.4970000000001"/>
    <n v="1299.1659999999999"/>
    <n v="-28.533000000000001"/>
    <n v="-2.1962999999999999"/>
    <m/>
    <n v="32352607"/>
    <n v="15711529868"/>
    <m/>
    <m/>
    <n v="1952015673.1172066"/>
  </r>
  <r>
    <x v="1467"/>
    <n v="1267.4079999999999"/>
    <n v="1280.0409999999999"/>
    <n v="1265.1410000000001"/>
    <n v="1269.4000000000001"/>
    <n v="1270.633"/>
    <n v="-3.2250000000000001"/>
    <n v="-0.25380000000000003"/>
    <m/>
    <n v="25903067"/>
    <n v="12612954583"/>
    <m/>
    <m/>
    <n v="1567732226.1658838"/>
  </r>
  <r>
    <x v="1468"/>
    <n v="1267.5419999999999"/>
    <n v="1279.423"/>
    <n v="1265.3800000000001"/>
    <n v="1268.107"/>
    <n v="1267.4079999999999"/>
    <n v="0.13400000000000001"/>
    <n v="1.06E-2"/>
    <m/>
    <n v="21542797"/>
    <n v="10469048170"/>
    <m/>
    <m/>
    <n v="1301088766.4133267"/>
  </r>
  <r>
    <x v="1469"/>
    <n v="1288.4190000000001"/>
    <n v="1288.546"/>
    <n v="1256.808"/>
    <n v="1266.645"/>
    <n v="1267.5419999999999"/>
    <n v="20.876999999999999"/>
    <n v="1.647"/>
    <m/>
    <n v="26659021"/>
    <n v="12932889789"/>
    <m/>
    <m/>
    <n v="1607418673.9142864"/>
  </r>
  <r>
    <x v="1470"/>
    <n v="1284.2260000000001"/>
    <n v="1297.9390000000001"/>
    <n v="1282.9100000000001"/>
    <n v="1288.8530000000001"/>
    <n v="1288.4190000000001"/>
    <n v="-4.1929999999999996"/>
    <n v="-0.32540000000000002"/>
    <m/>
    <n v="28517841"/>
    <n v="13583894015"/>
    <m/>
    <m/>
    <n v="1688373452.1133883"/>
  </r>
  <r>
    <x v="1471"/>
    <n v="1288.847"/>
    <n v="1289.943"/>
    <n v="1273.942"/>
    <n v="1284.1300000000001"/>
    <n v="1284.2260000000001"/>
    <n v="4.6210000000000004"/>
    <n v="0.35980000000000001"/>
    <m/>
    <n v="22875047"/>
    <n v="10638933783"/>
    <m/>
    <m/>
    <n v="1322481432.7342339"/>
  </r>
  <r>
    <x v="1472"/>
    <n v="1296.866"/>
    <n v="1297.3430000000001"/>
    <n v="1286.962"/>
    <n v="1289.434"/>
    <n v="1288.847"/>
    <n v="8.0190000000000001"/>
    <n v="0.62219999999999998"/>
    <m/>
    <n v="23578148"/>
    <n v="11377200922"/>
    <m/>
    <m/>
    <n v="1414371048.1824343"/>
  </r>
  <r>
    <x v="1473"/>
    <n v="1297.1859999999999"/>
    <n v="1304.6130000000001"/>
    <n v="1293.4670000000001"/>
    <n v="1297.6869999999999"/>
    <n v="1296.866"/>
    <n v="0.32"/>
    <n v="2.47E-2"/>
    <m/>
    <n v="26819785"/>
    <n v="13278273095"/>
    <m/>
    <m/>
    <n v="1651562411.2438891"/>
  </r>
  <r>
    <x v="1474"/>
    <n v="1299.03"/>
    <n v="1299.473"/>
    <n v="1277.741"/>
    <n v="1294.807"/>
    <n v="1297.1859999999999"/>
    <n v="1.8440000000000001"/>
    <n v="0.14219999999999999"/>
    <m/>
    <n v="23647422"/>
    <n v="11698977874"/>
    <m/>
    <m/>
    <n v="1455268642.2225447"/>
  </r>
  <r>
    <x v="1475"/>
    <n v="1306.586"/>
    <n v="1308.1959999999999"/>
    <n v="1297.7629999999999"/>
    <n v="1299.154"/>
    <n v="1299.03"/>
    <n v="7.556"/>
    <n v="0.58169999999999999"/>
    <m/>
    <n v="23640674"/>
    <n v="11713886665"/>
    <m/>
    <m/>
    <n v="1457980121.3296714"/>
  </r>
  <r>
    <x v="1476"/>
    <n v="1285.6659999999999"/>
    <n v="1307.6389999999999"/>
    <n v="1281.5709999999999"/>
    <n v="1306.585"/>
    <n v="1306.586"/>
    <n v="-20.92"/>
    <n v="-1.6011"/>
    <m/>
    <n v="28445729"/>
    <n v="14619800288"/>
    <m/>
    <m/>
    <n v="1819899720.9410582"/>
  </r>
  <r>
    <x v="1477"/>
    <n v="1293.297"/>
    <n v="1295.4110000000001"/>
    <n v="1275.624"/>
    <n v="1284.606"/>
    <n v="1285.6659999999999"/>
    <n v="7.6310000000000002"/>
    <n v="0.59350000000000003"/>
    <m/>
    <n v="24925458"/>
    <n v="12505595080"/>
    <m/>
    <m/>
    <n v="1556753421.3163521"/>
  </r>
  <r>
    <x v="1478"/>
    <n v="1288.9549999999999"/>
    <n v="1296.847"/>
    <n v="1286.644"/>
    <n v="1292.7470000000001"/>
    <n v="1293.297"/>
    <n v="-4.3419999999999996"/>
    <n v="-0.3357"/>
    <m/>
    <n v="20329582"/>
    <n v="9697600024"/>
    <m/>
    <m/>
    <n v="1207159993.2352006"/>
  </r>
  <r>
    <x v="1479"/>
    <n v="1259.9159999999999"/>
    <n v="1288.2550000000001"/>
    <n v="1257.54"/>
    <n v="1288.2550000000001"/>
    <n v="1288.9549999999999"/>
    <n v="-29.039000000000001"/>
    <n v="-2.2528999999999999"/>
    <m/>
    <n v="22653395"/>
    <n v="10611752979"/>
    <m/>
    <m/>
    <n v="1320580113.0169792"/>
  </r>
  <r>
    <x v="1480"/>
    <n v="1250.384"/>
    <n v="1258.239"/>
    <n v="1238.1559999999999"/>
    <n v="1256.6849999999999"/>
    <n v="1259.9159999999999"/>
    <n v="-9.532"/>
    <n v="-0.75660000000000005"/>
    <m/>
    <n v="19841574"/>
    <n v="9328367206"/>
    <m/>
    <m/>
    <n v="1159674993.6525435"/>
  </r>
  <r>
    <x v="1481"/>
    <n v="1245.1659999999999"/>
    <n v="1253.758"/>
    <n v="1242.681"/>
    <n v="1247.462"/>
    <n v="1250.384"/>
    <n v="-5.218"/>
    <n v="-0.4173"/>
    <m/>
    <n v="15385934"/>
    <n v="7572686295"/>
    <m/>
    <m/>
    <n v="941241336.23473513"/>
  </r>
  <r>
    <x v="1482"/>
    <n v="1245.653"/>
    <n v="1253.9110000000001"/>
    <n v="1240.751"/>
    <n v="1245.1880000000001"/>
    <n v="1245.1659999999999"/>
    <n v="0.48699999999999999"/>
    <n v="3.9100000000000003E-2"/>
    <m/>
    <n v="14095626"/>
    <n v="7034995125"/>
    <m/>
    <m/>
    <n v="874227369.64938116"/>
  </r>
  <r>
    <x v="1483"/>
    <n v="1259.674"/>
    <n v="1260.0709999999999"/>
    <n v="1245.3"/>
    <n v="1245.3"/>
    <n v="1245.653"/>
    <n v="14.021000000000001"/>
    <n v="1.1255999999999999"/>
    <m/>
    <n v="13775153"/>
    <n v="6762688336"/>
    <m/>
    <m/>
    <n v="840524044.92888892"/>
  </r>
  <r>
    <x v="1484"/>
    <n v="1259.0440000000001"/>
    <n v="1262.752"/>
    <n v="1250.277"/>
    <n v="1260.422"/>
    <n v="1259.674"/>
    <n v="-0.63"/>
    <n v="-0.05"/>
    <m/>
    <n v="14875712"/>
    <n v="7156890130"/>
    <m/>
    <m/>
    <n v="889557444.60343945"/>
  </r>
  <r>
    <x v="1485"/>
    <n v="1274.8119999999999"/>
    <n v="1275.5150000000001"/>
    <n v="1258.146"/>
    <n v="1259.231"/>
    <n v="1259.0440000000001"/>
    <n v="15.768000000000001"/>
    <n v="1.2524"/>
    <m/>
    <n v="18451269"/>
    <n v="9402430254"/>
    <m/>
    <m/>
    <n v="1169481959.8336968"/>
  </r>
  <r>
    <x v="1486"/>
    <n v="1274.19"/>
    <n v="1277.194"/>
    <n v="1270.8309999999999"/>
    <n v="1274.615"/>
    <n v="1274.8119999999999"/>
    <n v="-0.622"/>
    <n v="-4.8800000000000003E-2"/>
    <m/>
    <n v="18322699"/>
    <n v="9294380375"/>
    <m/>
    <m/>
    <n v="1156790803.9542239"/>
  </r>
  <r>
    <x v="1487"/>
    <n v="1269.462"/>
    <n v="1276.6279999999999"/>
    <n v="1265.606"/>
    <n v="1273.01"/>
    <n v="1274.19"/>
    <n v="-4.7279999999999998"/>
    <n v="-0.37109999999999999"/>
    <m/>
    <n v="18754804"/>
    <n v="9258870683"/>
    <m/>
    <m/>
    <n v="1153149827.3977315"/>
  </r>
  <r>
    <x v="1488"/>
    <n v="1288.4179999999999"/>
    <n v="1288.971"/>
    <n v="1264.4100000000001"/>
    <n v="1269.5809999999999"/>
    <n v="1269.462"/>
    <n v="18.956"/>
    <n v="1.4932000000000001"/>
    <m/>
    <n v="20297174"/>
    <n v="9830202821"/>
    <m/>
    <m/>
    <n v="1224592616.4909651"/>
  </r>
  <r>
    <x v="1489"/>
    <n v="1290.395"/>
    <n v="1297.6079999999999"/>
    <n v="1285.431"/>
    <n v="1288.5550000000001"/>
    <n v="1288.4179999999999"/>
    <n v="1.9770000000000001"/>
    <n v="0.15340000000000001"/>
    <m/>
    <n v="24345687"/>
    <n v="12044252276"/>
    <m/>
    <m/>
    <n v="1500729209.1884763"/>
  </r>
  <r>
    <x v="1490"/>
    <n v="1296.7059999999999"/>
    <n v="1296.912"/>
    <n v="1281.1279999999999"/>
    <n v="1289.461"/>
    <n v="1290.395"/>
    <n v="6.3109999999999999"/>
    <n v="0.48909999999999998"/>
    <m/>
    <n v="22330090"/>
    <n v="10977859974"/>
    <m/>
    <m/>
    <n v="1368443530.373431"/>
  </r>
  <r>
    <x v="1491"/>
    <n v="1302.4570000000001"/>
    <n v="1302.7909999999999"/>
    <n v="1289.5250000000001"/>
    <n v="1296.194"/>
    <n v="1296.7059999999999"/>
    <n v="5.7510000000000003"/>
    <n v="0.44350000000000001"/>
    <m/>
    <n v="25465408"/>
    <n v="12667480373"/>
    <m/>
    <m/>
    <n v="1578871041.5874903"/>
  </r>
  <r>
    <x v="1492"/>
    <n v="1294.704"/>
    <n v="1308.057"/>
    <n v="1293.296"/>
    <n v="1302.1410000000001"/>
    <n v="1302.4570000000001"/>
    <n v="-7.7530000000000001"/>
    <n v="-0.59530000000000005"/>
    <m/>
    <n v="24423936"/>
    <n v="12420500906"/>
    <m/>
    <m/>
    <n v="1548854991.8349164"/>
  </r>
  <r>
    <x v="1493"/>
    <n v="1295.915"/>
    <n v="1296.5930000000001"/>
    <n v="1283.682"/>
    <n v="1296.066"/>
    <n v="1294.704"/>
    <n v="1.2110000000000001"/>
    <n v="9.35E-2"/>
    <m/>
    <n v="20613246"/>
    <n v="10310244124"/>
    <m/>
    <m/>
    <n v="1286220106.4306693"/>
  </r>
  <r>
    <x v="1494"/>
    <n v="1298.7909999999999"/>
    <n v="1302.6479999999999"/>
    <n v="1293"/>
    <n v="1295.76"/>
    <n v="1295.915"/>
    <n v="2.8759999999999999"/>
    <n v="0.22189999999999999"/>
    <m/>
    <n v="25011826"/>
    <n v="11798730430"/>
    <m/>
    <m/>
    <n v="1472761012.8077176"/>
  </r>
  <r>
    <x v="1495"/>
    <n v="1305.567"/>
    <n v="1313.125"/>
    <n v="1296.5899999999999"/>
    <n v="1299.383"/>
    <n v="1298.7909999999999"/>
    <n v="6.7759999999999998"/>
    <n v="0.52170000000000005"/>
    <m/>
    <n v="34152236"/>
    <n v="17299640360"/>
    <m/>
    <m/>
    <n v="2158724515.4606085"/>
  </r>
  <r>
    <x v="1496"/>
    <n v="1294.7180000000001"/>
    <n v="1308.4960000000001"/>
    <n v="1293.829"/>
    <n v="1305.8430000000001"/>
    <n v="1305.567"/>
    <n v="-10.849"/>
    <n v="-0.83099999999999996"/>
    <m/>
    <n v="26038827"/>
    <n v="13523584673"/>
    <m/>
    <m/>
    <n v="1687158183.1092165"/>
  </r>
  <r>
    <x v="1497"/>
    <n v="1298.2950000000001"/>
    <n v="1298.751"/>
    <n v="1285.7349999999999"/>
    <n v="1291.518"/>
    <n v="1294.7180000000001"/>
    <n v="3.577"/>
    <n v="0.27629999999999999"/>
    <m/>
    <n v="26636858"/>
    <n v="13957859443"/>
    <m/>
    <m/>
    <n v="1741825808.3083649"/>
  </r>
  <r>
    <x v="1498"/>
    <n v="1319.471"/>
    <n v="1319.4849999999999"/>
    <n v="1298.684"/>
    <n v="1298.684"/>
    <n v="1298.2950000000001"/>
    <n v="21.175999999999998"/>
    <n v="1.6311"/>
    <m/>
    <n v="32804669"/>
    <n v="17513531801"/>
    <m/>
    <m/>
    <n v="2186663231.2637982"/>
  </r>
  <r>
    <x v="1499"/>
    <n v="1329.798"/>
    <n v="1330.105"/>
    <n v="1315.3309999999999"/>
    <n v="1319.837"/>
    <n v="1319.471"/>
    <n v="10.327"/>
    <n v="0.78269999999999995"/>
    <m/>
    <n v="37134050"/>
    <n v="19932253301"/>
    <m/>
    <m/>
    <n v="2488599804.3576312"/>
  </r>
  <r>
    <x v="1500"/>
    <n v="1340.162"/>
    <n v="1341.5039999999999"/>
    <n v="1326.5329999999999"/>
    <n v="1330.5609999999999"/>
    <n v="1329.798"/>
    <n v="10.364000000000001"/>
    <n v="0.77939999999999998"/>
    <m/>
    <n v="37763198"/>
    <n v="20009046284"/>
    <m/>
    <m/>
    <n v="2500060334.7521114"/>
  </r>
  <r>
    <x v="1501"/>
    <n v="1339.7370000000001"/>
    <n v="1348.52"/>
    <n v="1336.1379999999999"/>
    <n v="1341.7360000000001"/>
    <n v="1340.162"/>
    <n v="-0.42499999999999999"/>
    <n v="-3.1699999999999999E-2"/>
    <m/>
    <n v="41715075"/>
    <n v="22006608985"/>
    <m/>
    <m/>
    <n v="2750997802.0673685"/>
  </r>
  <r>
    <x v="1502"/>
    <n v="1342.9649999999999"/>
    <n v="1345.2909999999999"/>
    <n v="1330.5129999999999"/>
    <n v="1340.646"/>
    <n v="1339.7370000000001"/>
    <n v="3.2280000000000002"/>
    <n v="0.2409"/>
    <m/>
    <n v="40666055"/>
    <n v="20781669064"/>
    <m/>
    <m/>
    <n v="2597700504.1616712"/>
  </r>
  <r>
    <x v="1503"/>
    <n v="1359.0809999999999"/>
    <n v="1359.4079999999999"/>
    <n v="1339.5229999999999"/>
    <n v="1344.239"/>
    <n v="1342.9649999999999"/>
    <n v="16.116"/>
    <n v="1.2"/>
    <m/>
    <n v="41415428"/>
    <n v="20511655711"/>
    <m/>
    <m/>
    <n v="2564582127.1771011"/>
  </r>
  <r>
    <x v="1504"/>
    <n v="1362.229"/>
    <n v="1366.5229999999999"/>
    <n v="1350.3230000000001"/>
    <n v="1360.9780000000001"/>
    <n v="1359.0809999999999"/>
    <n v="3.1480000000000001"/>
    <n v="0.2316"/>
    <m/>
    <n v="43870408"/>
    <n v="22753839571"/>
    <m/>
    <m/>
    <n v="2844691988.8062057"/>
  </r>
  <r>
    <x v="1505"/>
    <n v="1360.1320000000001"/>
    <n v="1364.691"/>
    <n v="1355.655"/>
    <n v="1361.741"/>
    <n v="1362.229"/>
    <n v="-2.097"/>
    <n v="-0.15390000000000001"/>
    <m/>
    <n v="37129072"/>
    <n v="18649703724"/>
    <m/>
    <m/>
    <n v="2331008933.6380363"/>
  </r>
  <r>
    <x v="1506"/>
    <n v="1332.33"/>
    <n v="1364.316"/>
    <n v="1331.682"/>
    <n v="1359.278"/>
    <n v="1360.1320000000001"/>
    <n v="-27.802"/>
    <n v="-2.0440999999999998"/>
    <m/>
    <n v="41299055"/>
    <n v="20205465502"/>
    <m/>
    <m/>
    <n v="2524602379.3137598"/>
  </r>
  <r>
    <x v="1507"/>
    <n v="1359.538"/>
    <n v="1360.0940000000001"/>
    <n v="1328.4349999999999"/>
    <n v="1330.095"/>
    <n v="1332.33"/>
    <n v="27.207999999999998"/>
    <n v="2.0421"/>
    <m/>
    <n v="37871219"/>
    <n v="17964278869"/>
    <m/>
    <m/>
    <n v="2243151482.3649197"/>
  </r>
  <r>
    <x v="1508"/>
    <n v="1378.614"/>
    <n v="1383.654"/>
    <n v="1353.396"/>
    <n v="1360.644"/>
    <n v="1359.538"/>
    <n v="19.076000000000001"/>
    <n v="1.4031"/>
    <m/>
    <n v="42219761"/>
    <n v="20238073664"/>
    <m/>
    <m/>
    <n v="2527074160.3745275"/>
  </r>
  <r>
    <x v="1509"/>
    <n v="1385.114"/>
    <n v="1391.3779999999999"/>
    <n v="1370.153"/>
    <n v="1379.8130000000001"/>
    <n v="1378.614"/>
    <n v="6.5"/>
    <n v="0.47149999999999997"/>
    <m/>
    <n v="36785181"/>
    <n v="18176065110"/>
    <m/>
    <m/>
    <n v="2269207069.5019288"/>
  </r>
  <r>
    <x v="1510"/>
    <n v="1396.702"/>
    <n v="1399.547"/>
    <n v="1378.796"/>
    <n v="1389.134"/>
    <n v="1385.114"/>
    <n v="11.587999999999999"/>
    <n v="0.83660000000000001"/>
    <m/>
    <n v="40578163"/>
    <n v="21447388304"/>
    <m/>
    <m/>
    <n v="2677117028.8197823"/>
  </r>
  <r>
    <x v="1511"/>
    <n v="1385.9"/>
    <n v="1404.192"/>
    <n v="1376.961"/>
    <n v="1398.098"/>
    <n v="1396.702"/>
    <n v="-10.802"/>
    <n v="-0.77339999999999998"/>
    <m/>
    <n v="43303288"/>
    <n v="23759758644"/>
    <m/>
    <m/>
    <n v="2968671042.5811615"/>
  </r>
  <r>
    <x v="1512"/>
    <n v="1416.7929999999999"/>
    <n v="1419.8910000000001"/>
    <n v="1383.45"/>
    <n v="1385.923"/>
    <n v="1385.9"/>
    <n v="30.893000000000001"/>
    <n v="2.2290999999999999"/>
    <m/>
    <n v="45569103"/>
    <n v="24823370098"/>
    <m/>
    <m/>
    <n v="3100886314.4778309"/>
  </r>
  <r>
    <x v="1513"/>
    <n v="1409.7860000000001"/>
    <n v="1429.056"/>
    <n v="1402.269"/>
    <n v="1423.4090000000001"/>
    <n v="1416.7929999999999"/>
    <n v="-7.0069999999999997"/>
    <n v="-0.49459999999999998"/>
    <m/>
    <n v="52015803"/>
    <n v="28552131616"/>
    <m/>
    <m/>
    <n v="3566007585.4884062"/>
  </r>
  <r>
    <x v="1514"/>
    <n v="1399.7670000000001"/>
    <n v="1409.2739999999999"/>
    <n v="1386.126"/>
    <n v="1405.8979999999999"/>
    <n v="1409.7860000000001"/>
    <n v="-10.019"/>
    <n v="-0.7107"/>
    <m/>
    <n v="43248836"/>
    <n v="24511654275"/>
    <m/>
    <m/>
    <n v="3062329902.6312022"/>
  </r>
  <r>
    <x v="1515"/>
    <n v="1417.4770000000001"/>
    <n v="1426.626"/>
    <n v="1397.3489999999999"/>
    <n v="1399.068"/>
    <n v="1399.7670000000001"/>
    <n v="17.71"/>
    <n v="1.2652000000000001"/>
    <m/>
    <n v="48410649"/>
    <n v="27897759737"/>
    <m/>
    <m/>
    <n v="3484976582.5794439"/>
  </r>
  <r>
    <x v="1516"/>
    <n v="1416.732"/>
    <n v="1424.4649999999999"/>
    <n v="1407.1410000000001"/>
    <n v="1418.903"/>
    <n v="1417.4770000000001"/>
    <n v="-0.745"/>
    <n v="-5.2600000000000001E-2"/>
    <m/>
    <n v="37608444"/>
    <n v="21064881051"/>
    <m/>
    <m/>
    <n v="2630775283.6878681"/>
  </r>
  <r>
    <x v="1517"/>
    <n v="1440.223"/>
    <n v="1444.7139999999999"/>
    <n v="1389.346"/>
    <n v="1403.5229999999999"/>
    <n v="1416.732"/>
    <n v="23.491"/>
    <n v="1.6580999999999999"/>
    <m/>
    <n v="44562043"/>
    <n v="25076312378"/>
    <m/>
    <m/>
    <n v="3132043171.2251759"/>
  </r>
  <r>
    <x v="1518"/>
    <n v="1497.104"/>
    <n v="1497.202"/>
    <n v="1446.992"/>
    <n v="1446.992"/>
    <n v="1440.223"/>
    <n v="56.881"/>
    <n v="3.9495"/>
    <m/>
    <n v="51620655"/>
    <n v="29260804817"/>
    <m/>
    <m/>
    <n v="3657394921.2713819"/>
  </r>
  <r>
    <x v="1519"/>
    <n v="1531.1610000000001"/>
    <n v="1532.7539999999999"/>
    <n v="1497.9939999999999"/>
    <n v="1503.239"/>
    <n v="1497.104"/>
    <n v="34.057000000000002"/>
    <n v="2.2749000000000001"/>
    <m/>
    <n v="64683904"/>
    <n v="36327086939"/>
    <m/>
    <m/>
    <n v="4543100522.5134554"/>
  </r>
  <r>
    <x v="1520"/>
    <n v="1545.6869999999999"/>
    <n v="1554.0340000000001"/>
    <n v="1518.335"/>
    <n v="1537.5609999999999"/>
    <n v="1531.1610000000001"/>
    <n v="14.526"/>
    <n v="0.94869999999999999"/>
    <m/>
    <n v="62717096"/>
    <n v="35931317939"/>
    <m/>
    <m/>
    <n v="4494588936.2944012"/>
  </r>
  <r>
    <x v="1521"/>
    <n v="1537.377"/>
    <n v="1583.761"/>
    <n v="1536.2919999999999"/>
    <n v="1547.556"/>
    <n v="1545.6869999999999"/>
    <n v="-8.31"/>
    <n v="-0.53759999999999997"/>
    <m/>
    <n v="73218335"/>
    <n v="42935467046"/>
    <m/>
    <m/>
    <n v="5370961630.1444235"/>
  </r>
  <r>
    <x v="1522"/>
    <n v="1602.8320000000001"/>
    <n v="1603.211"/>
    <n v="1531.2329999999999"/>
    <n v="1532.8779999999999"/>
    <n v="1537.377"/>
    <n v="65.454999999999998"/>
    <n v="4.2576000000000001"/>
    <m/>
    <n v="68393752"/>
    <n v="41492555006"/>
    <m/>
    <m/>
    <n v="5192492058.2900276"/>
  </r>
  <r>
    <x v="1523"/>
    <n v="1664.088"/>
    <n v="1664.9380000000001"/>
    <n v="1606.57"/>
    <n v="1616.259"/>
    <n v="1602.8320000000001"/>
    <n v="61.256"/>
    <n v="3.8216999999999999"/>
    <m/>
    <n v="87725270"/>
    <n v="52436501239"/>
    <m/>
    <m/>
    <n v="6558559231.5599432"/>
  </r>
  <r>
    <x v="1524"/>
    <n v="1613.251"/>
    <n v="1678.5989999999999"/>
    <n v="1604.7840000000001"/>
    <n v="1658.692"/>
    <n v="1664.088"/>
    <n v="-50.837000000000003"/>
    <n v="-3.0548999999999999"/>
    <m/>
    <n v="88275040"/>
    <n v="53444626416"/>
    <m/>
    <m/>
    <n v="6682875473.5245132"/>
  </r>
  <r>
    <x v="1525"/>
    <n v="1625.146"/>
    <n v="1640.6949999999999"/>
    <n v="1592.1849999999999"/>
    <n v="1613.23"/>
    <n v="1613.251"/>
    <n v="11.895"/>
    <n v="0.73729999999999996"/>
    <m/>
    <n v="70980534"/>
    <n v="42970463909"/>
    <m/>
    <m/>
    <n v="5376684604.0063248"/>
  </r>
  <r>
    <x v="1526"/>
    <n v="1617.2809999999999"/>
    <n v="1630.0730000000001"/>
    <n v="1582.962"/>
    <n v="1611.6569999999999"/>
    <n v="1625.146"/>
    <n v="-7.8650000000000002"/>
    <n v="-0.48399999999999999"/>
    <m/>
    <n v="60585107"/>
    <n v="35559097667"/>
    <m/>
    <m/>
    <n v="4447277685.4462471"/>
  </r>
  <r>
    <x v="1527"/>
    <n v="1659.5450000000001"/>
    <n v="1664.614"/>
    <n v="1610.04"/>
    <n v="1620.213"/>
    <n v="1617.2809999999999"/>
    <n v="42.264000000000003"/>
    <n v="2.6133000000000002"/>
    <m/>
    <n v="77086291"/>
    <n v="41434527427"/>
    <m/>
    <m/>
    <n v="5175951618.5633821"/>
  </r>
  <r>
    <x v="1528"/>
    <n v="1657.6890000000001"/>
    <n v="1674.221"/>
    <n v="1646.683"/>
    <n v="1656.7539999999999"/>
    <n v="1659.5450000000001"/>
    <n v="-1.8560000000000001"/>
    <n v="-0.1118"/>
    <m/>
    <n v="77258873"/>
    <n v="43695717336"/>
    <m/>
    <m/>
    <n v="5453103366.2291508"/>
  </r>
  <r>
    <x v="1529"/>
    <n v="1604.5519999999999"/>
    <n v="1648.528"/>
    <n v="1597.1020000000001"/>
    <n v="1647.962"/>
    <n v="1657.6890000000001"/>
    <n v="-53.137"/>
    <n v="-3.2054999999999998"/>
    <m/>
    <n v="69900145"/>
    <n v="38919582106"/>
    <m/>
    <m/>
    <n v="4857055041.8589067"/>
  </r>
  <r>
    <x v="1530"/>
    <n v="1590.924"/>
    <n v="1634.59"/>
    <n v="1562.3869999999999"/>
    <n v="1609.742"/>
    <n v="1604.5519999999999"/>
    <n v="-13.628"/>
    <n v="-0.84930000000000005"/>
    <m/>
    <n v="57270432"/>
    <n v="32875831926"/>
    <m/>
    <m/>
    <n v="4104092270.8168764"/>
  </r>
  <r>
    <x v="1531"/>
    <n v="1591.425"/>
    <n v="1598.559"/>
    <n v="1563.8630000000001"/>
    <n v="1585.4659999999999"/>
    <n v="1590.924"/>
    <n v="0.501"/>
    <n v="3.15E-2"/>
    <m/>
    <n v="41049372"/>
    <n v="23023859728"/>
    <m/>
    <m/>
    <n v="2874389397.0167885"/>
  </r>
  <r>
    <x v="1532"/>
    <n v="1613.894"/>
    <n v="1614.5530000000001"/>
    <n v="1593.0930000000001"/>
    <n v="1596.5650000000001"/>
    <n v="1591.425"/>
    <n v="22.469000000000001"/>
    <n v="1.4118999999999999"/>
    <m/>
    <n v="43722532"/>
    <n v="24308642671"/>
    <m/>
    <m/>
    <n v="3033839850.6098542"/>
  </r>
  <r>
    <x v="1533"/>
    <n v="1648.538"/>
    <n v="1648.838"/>
    <n v="1609.0050000000001"/>
    <n v="1622.1079999999999"/>
    <n v="1613.894"/>
    <n v="34.643999999999998"/>
    <n v="2.1465999999999998"/>
    <m/>
    <n v="51715168"/>
    <n v="29314321524"/>
    <m/>
    <m/>
    <n v="3657980108.8791237"/>
  </r>
  <r>
    <x v="1534"/>
    <n v="1657.288"/>
    <n v="1663.9290000000001"/>
    <n v="1634.9"/>
    <n v="1654.98"/>
    <n v="1648.538"/>
    <n v="8.75"/>
    <n v="0.53080000000000005"/>
    <m/>
    <n v="53087733"/>
    <n v="31990664198"/>
    <m/>
    <m/>
    <n v="3990204143.9781442"/>
  </r>
  <r>
    <x v="1535"/>
    <n v="1641.3"/>
    <n v="1667.2329999999999"/>
    <n v="1628.6790000000001"/>
    <n v="1656.2840000000001"/>
    <n v="1657.288"/>
    <n v="-15.988"/>
    <n v="-0.9647"/>
    <m/>
    <n v="57015979"/>
    <n v="33089439894"/>
    <m/>
    <m/>
    <n v="4126894409.3896055"/>
  </r>
  <r>
    <x v="1536"/>
    <n v="1684.1949999999999"/>
    <n v="1684.7090000000001"/>
    <n v="1635.7460000000001"/>
    <n v="1639.673"/>
    <n v="1641.3"/>
    <n v="42.895000000000003"/>
    <n v="2.6135000000000002"/>
    <m/>
    <n v="67843864"/>
    <n v="38465780731"/>
    <m/>
    <m/>
    <n v="4800871289.2625904"/>
  </r>
  <r>
    <x v="1537"/>
    <n v="1669.3989999999999"/>
    <n v="1695.58"/>
    <n v="1659.14"/>
    <n v="1688.7819999999999"/>
    <n v="1684.1949999999999"/>
    <n v="-14.795999999999999"/>
    <n v="-0.87849999999999995"/>
    <m/>
    <n v="78144691"/>
    <n v="44915922420"/>
    <m/>
    <m/>
    <n v="5609336913.8494864"/>
  </r>
  <r>
    <x v="1538"/>
    <n v="1684.624"/>
    <n v="1685.2919999999999"/>
    <n v="1639.68"/>
    <n v="1669.2360000000001"/>
    <n v="1669.3989999999999"/>
    <n v="15.225"/>
    <n v="0.91200000000000003"/>
    <m/>
    <n v="67297771"/>
    <n v="36276144270"/>
    <m/>
    <m/>
    <n v="4527161659.4171534"/>
  </r>
  <r>
    <x v="1539"/>
    <n v="1679.126"/>
    <n v="1692.825"/>
    <n v="1672.8140000000001"/>
    <n v="1681.22"/>
    <n v="1684.624"/>
    <n v="-5.4980000000000002"/>
    <n v="-0.32640000000000002"/>
    <m/>
    <n v="58422960"/>
    <n v="32173005450"/>
    <m/>
    <m/>
    <n v="4017733723.9382834"/>
  </r>
  <r>
    <x v="1540"/>
    <n v="1589.5450000000001"/>
    <n v="1678.2380000000001"/>
    <n v="1588.971"/>
    <n v="1678.2380000000001"/>
    <n v="1679.126"/>
    <n v="-89.581000000000003"/>
    <n v="-5.335"/>
    <m/>
    <n v="65085316"/>
    <n v="37165949586"/>
    <m/>
    <m/>
    <n v="4642841993.9548645"/>
  </r>
  <r>
    <x v="1541"/>
    <n v="1591.49"/>
    <n v="1596.1220000000001"/>
    <n v="1540.934"/>
    <n v="1576.4349999999999"/>
    <n v="1589.5450000000001"/>
    <n v="1.9450000000000001"/>
    <n v="0.12239999999999999"/>
    <m/>
    <n v="54576873"/>
    <n v="30237702240"/>
    <m/>
    <m/>
    <n v="3776054710.7938495"/>
  </r>
  <r>
    <x v="1542"/>
    <n v="1551.384"/>
    <n v="1594.4380000000001"/>
    <n v="1550.202"/>
    <n v="1583.9559999999999"/>
    <n v="1591.49"/>
    <n v="-40.106000000000002"/>
    <n v="-2.52"/>
    <m/>
    <n v="47003917"/>
    <n v="25969107019"/>
    <m/>
    <m/>
    <n v="3244171634.5200052"/>
  </r>
  <r>
    <x v="1543"/>
    <n v="1552.798"/>
    <n v="1566.4469999999999"/>
    <n v="1529.5029999999999"/>
    <n v="1540.2159999999999"/>
    <n v="1551.384"/>
    <n v="1.4139999999999999"/>
    <n v="9.11E-2"/>
    <m/>
    <n v="31496274"/>
    <n v="18350032479"/>
    <m/>
    <m/>
    <n v="2292722436.8884406"/>
  </r>
  <r>
    <x v="1544"/>
    <n v="1548.4949999999999"/>
    <n v="1570.1"/>
    <n v="1532.059"/>
    <n v="1552.098"/>
    <n v="1552.798"/>
    <n v="-4.3029999999999999"/>
    <n v="-0.27710000000000001"/>
    <m/>
    <n v="32450683"/>
    <n v="18252967053"/>
    <m/>
    <m/>
    <n v="2279341637.2630305"/>
  </r>
  <r>
    <x v="1545"/>
    <n v="1531.327"/>
    <n v="1540.635"/>
    <n v="1512.521"/>
    <n v="1540.635"/>
    <n v="1548.4949999999999"/>
    <n v="-17.167999999999999"/>
    <n v="-1.1087"/>
    <m/>
    <n v="32438103"/>
    <n v="17489724159"/>
    <m/>
    <m/>
    <n v="2185737457.0308084"/>
  </r>
  <r>
    <x v="1546"/>
    <n v="1533.98"/>
    <n v="1551.3"/>
    <n v="1528.23"/>
    <n v="1531.2470000000001"/>
    <n v="1531.327"/>
    <n v="2.653"/>
    <n v="0.17319999999999999"/>
    <m/>
    <n v="28473398"/>
    <n v="15749530834"/>
    <m/>
    <m/>
    <n v="1971025786.1297166"/>
  </r>
  <r>
    <x v="1547"/>
    <n v="1574.4670000000001"/>
    <n v="1574.4749999999999"/>
    <n v="1540.1869999999999"/>
    <n v="1540.1869999999999"/>
    <n v="1533.98"/>
    <n v="40.487000000000002"/>
    <n v="2.6393"/>
    <m/>
    <n v="33572612"/>
    <n v="18773707617"/>
    <m/>
    <m/>
    <n v="2349768167.4374747"/>
  </r>
  <r>
    <x v="1548"/>
    <n v="1586.2860000000001"/>
    <n v="1591.85"/>
    <n v="1544.931"/>
    <n v="1559.9849999999999"/>
    <n v="1574.4670000000001"/>
    <n v="11.819000000000001"/>
    <n v="0.75070000000000003"/>
    <m/>
    <n v="35562047"/>
    <n v="20635199162"/>
    <m/>
    <m/>
    <n v="2581658836.8840265"/>
  </r>
  <r>
    <x v="1549"/>
    <n v="1592.3320000000001"/>
    <n v="1592.8320000000001"/>
    <n v="1572.5820000000001"/>
    <n v="1583.8710000000001"/>
    <n v="1586.2860000000001"/>
    <n v="6.0460000000000003"/>
    <n v="0.38109999999999999"/>
    <m/>
    <n v="35537111"/>
    <n v="20658724948"/>
    <m/>
    <m/>
    <n v="2583858617.8192277"/>
  </r>
  <r>
    <x v="1550"/>
    <n v="1598.116"/>
    <n v="1617.7139999999999"/>
    <n v="1570.0830000000001"/>
    <n v="1590.607"/>
    <n v="1592.3320000000001"/>
    <n v="5.7839999999999998"/>
    <n v="0.36320000000000002"/>
    <m/>
    <n v="39705880"/>
    <n v="22426544902"/>
    <m/>
    <m/>
    <n v="2806141780.6064668"/>
  </r>
  <r>
    <x v="1551"/>
    <n v="1596.066"/>
    <n v="1605.252"/>
    <n v="1587.799"/>
    <n v="1593.097"/>
    <n v="1598.116"/>
    <n v="-2.0499999999999998"/>
    <n v="-0.1283"/>
    <m/>
    <n v="32465888"/>
    <n v="18310093363"/>
    <m/>
    <m/>
    <n v="2291984779.4355989"/>
  </r>
  <r>
    <x v="1552"/>
    <n v="1605.711"/>
    <n v="1608.1079999999999"/>
    <n v="1582.019"/>
    <n v="1594.4949999999999"/>
    <n v="1596.066"/>
    <n v="9.6449999999999996"/>
    <n v="0.60429999999999995"/>
    <m/>
    <n v="35026778"/>
    <n v="20932009523"/>
    <m/>
    <m/>
    <n v="2618481491.9810967"/>
  </r>
  <r>
    <x v="1553"/>
    <n v="1633.4490000000001"/>
    <n v="1635.8030000000001"/>
    <n v="1607.7860000000001"/>
    <n v="1607.7860000000001"/>
    <n v="1605.711"/>
    <n v="27.738"/>
    <n v="1.7275"/>
    <m/>
    <n v="39499250"/>
    <n v="23927245387"/>
    <m/>
    <m/>
    <n v="2994311688.0710707"/>
  </r>
  <r>
    <x v="1554"/>
    <n v="1639.5509999999999"/>
    <n v="1642.5709999999999"/>
    <n v="1627.5920000000001"/>
    <n v="1636.703"/>
    <n v="1633.4490000000001"/>
    <n v="6.1020000000000003"/>
    <n v="0.37359999999999999"/>
    <m/>
    <n v="36451784"/>
    <n v="21481437588"/>
    <m/>
    <m/>
    <n v="2688456217.3381619"/>
  </r>
  <r>
    <x v="1555"/>
    <n v="1639.2860000000001"/>
    <n v="1642.354"/>
    <n v="1627.068"/>
    <n v="1638.23"/>
    <n v="1639.5509999999999"/>
    <n v="-0.26500000000000001"/>
    <n v="-1.6199999999999999E-2"/>
    <m/>
    <n v="33220601"/>
    <n v="18652269224"/>
    <m/>
    <m/>
    <n v="2334897339.8748727"/>
  </r>
  <r>
    <x v="1556"/>
    <n v="1671.6179999999999"/>
    <n v="1672.1010000000001"/>
    <n v="1641.9280000000001"/>
    <n v="1641.9280000000001"/>
    <n v="1639.2860000000001"/>
    <n v="32.332000000000001"/>
    <n v="1.9722999999999999"/>
    <m/>
    <n v="51799028"/>
    <n v="29018734618"/>
    <m/>
    <m/>
    <n v="3633132090.8080344"/>
  </r>
  <r>
    <x v="1557"/>
    <n v="1672.211"/>
    <n v="1690.953"/>
    <n v="1662.28"/>
    <n v="1679.7239999999999"/>
    <n v="1671.6179999999999"/>
    <n v="0.59299999999999997"/>
    <n v="3.5499999999999997E-2"/>
    <m/>
    <n v="49837076"/>
    <n v="28588342410"/>
    <m/>
    <m/>
    <n v="3580592061.137897"/>
  </r>
  <r>
    <x v="1558"/>
    <n v="1697.2819999999999"/>
    <n v="1697.83"/>
    <n v="1670.0160000000001"/>
    <n v="1677.3109999999999"/>
    <n v="1672.211"/>
    <n v="25.071000000000002"/>
    <n v="1.4993000000000001"/>
    <m/>
    <n v="48636592"/>
    <n v="28446545723"/>
    <m/>
    <m/>
    <n v="3561895673.3719611"/>
  </r>
  <r>
    <x v="1559"/>
    <n v="1681.547"/>
    <n v="1702.6579999999999"/>
    <n v="1670.13"/>
    <n v="1700.3230000000001"/>
    <n v="1697.2819999999999"/>
    <n v="-15.734999999999999"/>
    <n v="-0.92710000000000004"/>
    <m/>
    <n v="54316492"/>
    <n v="32718658218"/>
    <m/>
    <m/>
    <n v="4096784047.1406689"/>
  </r>
  <r>
    <x v="1560"/>
    <n v="1718.5550000000001"/>
    <n v="1757.472"/>
    <n v="1703.585"/>
    <n v="1755.222"/>
    <n v="1681.547"/>
    <n v="37.008000000000003"/>
    <n v="2.2008000000000001"/>
    <m/>
    <n v="60720806"/>
    <n v="32521556368"/>
    <m/>
    <m/>
    <n v="4073201000.8615465"/>
  </r>
  <r>
    <x v="1561"/>
    <n v="1741.47"/>
    <n v="1742.204"/>
    <n v="1711.6510000000001"/>
    <n v="1715.279"/>
    <n v="1718.5550000000001"/>
    <n v="22.914999999999999"/>
    <n v="1.3333999999999999"/>
    <m/>
    <n v="50062669"/>
    <n v="29786950494"/>
    <m/>
    <m/>
    <n v="3729896101.4707251"/>
  </r>
  <r>
    <x v="1562"/>
    <n v="1730.19"/>
    <n v="1750.028"/>
    <n v="1724.675"/>
    <n v="1746.521"/>
    <n v="1741.47"/>
    <n v="-11.28"/>
    <n v="-0.64770000000000005"/>
    <m/>
    <n v="49430127"/>
    <n v="29559549758"/>
    <m/>
    <m/>
    <n v="3704970275.506413"/>
  </r>
  <r>
    <x v="1563"/>
    <n v="1734.329"/>
    <n v="1737.0309999999999"/>
    <n v="1715.828"/>
    <n v="1730.6980000000001"/>
    <n v="1730.19"/>
    <n v="4.1390000000000002"/>
    <n v="0.2392"/>
    <m/>
    <n v="39049526"/>
    <n v="23793270439"/>
    <m/>
    <m/>
    <n v="2982603301.7530832"/>
  </r>
  <r>
    <x v="1564"/>
    <n v="1745.806"/>
    <n v="1746.7239999999999"/>
    <n v="1725.231"/>
    <n v="1736.9860000000001"/>
    <n v="1734.329"/>
    <n v="11.477"/>
    <n v="0.66180000000000005"/>
    <m/>
    <n v="40085450"/>
    <n v="24372507945"/>
    <m/>
    <m/>
    <n v="3053998063.2526879"/>
  </r>
  <r>
    <x v="1565"/>
    <n v="1740"/>
    <n v="1753.2750000000001"/>
    <n v="1737.999"/>
    <n v="1745.8779999999999"/>
    <n v="1745.806"/>
    <n v="-5.806"/>
    <n v="-0.33260000000000001"/>
    <m/>
    <n v="48785891"/>
    <n v="30494774588"/>
    <m/>
    <m/>
    <n v="3819784779.1372538"/>
  </r>
  <r>
    <x v="1566"/>
    <n v="1655.7729999999999"/>
    <n v="1737.595"/>
    <n v="1654.4860000000001"/>
    <n v="1736.2070000000001"/>
    <n v="1740"/>
    <n v="-84.227000000000004"/>
    <n v="-4.8406000000000002"/>
    <m/>
    <n v="67471589"/>
    <n v="39574756048"/>
    <m/>
    <m/>
    <n v="4956633857.3956556"/>
  </r>
  <r>
    <x v="1567"/>
    <n v="1665.2080000000001"/>
    <n v="1676.7539999999999"/>
    <n v="1633.8979999999999"/>
    <n v="1641.1379999999999"/>
    <n v="1655.7729999999999"/>
    <n v="9.4350000000000005"/>
    <n v="0.56979999999999997"/>
    <m/>
    <n v="41587804"/>
    <n v="24614810204"/>
    <m/>
    <m/>
    <n v="3083133145.0225048"/>
  </r>
  <r>
    <x v="1568"/>
    <n v="1682.8869999999999"/>
    <n v="1684.3440000000001"/>
    <n v="1653.6030000000001"/>
    <n v="1662.047"/>
    <n v="1665.2080000000001"/>
    <n v="17.678999999999998"/>
    <n v="1.0617000000000001"/>
    <m/>
    <n v="32203933"/>
    <n v="19821153519"/>
    <m/>
    <m/>
    <n v="2481210893.8577805"/>
  </r>
  <r>
    <x v="1569"/>
    <n v="1684.252"/>
    <n v="1684.672"/>
    <n v="1666.3109999999999"/>
    <n v="1682.36"/>
    <n v="1682.8869999999999"/>
    <n v="1.365"/>
    <n v="8.1100000000000005E-2"/>
    <m/>
    <n v="31405354"/>
    <n v="18528216194"/>
    <m/>
    <m/>
    <n v="2318954706.6127615"/>
  </r>
  <r>
    <x v="1570"/>
    <n v="1645.16"/>
    <n v="1681.771"/>
    <n v="1637.4860000000001"/>
    <n v="1681.771"/>
    <n v="1684.252"/>
    <n v="-39.091999999999999"/>
    <n v="-2.3210000000000002"/>
    <m/>
    <n v="35059830"/>
    <n v="20603536373"/>
    <m/>
    <m/>
    <n v="2578262008.4025788"/>
  </r>
  <r>
    <x v="1571"/>
    <n v="1655.1220000000001"/>
    <n v="1658.0540000000001"/>
    <n v="1636.259"/>
    <n v="1642.624"/>
    <n v="1645.16"/>
    <n v="9.9619999999999997"/>
    <n v="0.60550000000000004"/>
    <m/>
    <n v="28661197"/>
    <n v="16518086754"/>
    <m/>
    <m/>
    <n v="2067733241.8432691"/>
  </r>
  <r>
    <x v="1572"/>
    <n v="1665.328"/>
    <n v="1669.288"/>
    <n v="1653.5070000000001"/>
    <n v="1653.8109999999999"/>
    <n v="1655.1220000000001"/>
    <n v="10.206"/>
    <n v="0.61660000000000004"/>
    <m/>
    <n v="29960489"/>
    <n v="16664622044"/>
    <m/>
    <m/>
    <n v="2088848253.6826279"/>
  </r>
  <r>
    <x v="1573"/>
    <n v="1665.944"/>
    <n v="1667.617"/>
    <n v="1632.6869999999999"/>
    <n v="1648.749"/>
    <n v="1665.328"/>
    <n v="0.61599999999999999"/>
    <n v="3.6999999999999998E-2"/>
    <m/>
    <n v="31184008"/>
    <n v="17329901789"/>
    <m/>
    <m/>
    <n v="2172973959.78967"/>
  </r>
  <r>
    <x v="1574"/>
    <n v="1685.461"/>
    <n v="1690.6130000000001"/>
    <n v="1668.1379999999999"/>
    <n v="1668.1379999999999"/>
    <n v="1665.944"/>
    <n v="19.516999999999999"/>
    <n v="1.1715"/>
    <m/>
    <n v="34237801"/>
    <n v="19580630083"/>
    <m/>
    <m/>
    <n v="2454412720.3248553"/>
  </r>
  <r>
    <x v="1575"/>
    <n v="1686.654"/>
    <n v="1691.4290000000001"/>
    <n v="1675.662"/>
    <n v="1688.538"/>
    <n v="1685.461"/>
    <n v="1.1930000000000001"/>
    <n v="7.0800000000000002E-2"/>
    <m/>
    <n v="31167231"/>
    <n v="17543497616"/>
    <m/>
    <m/>
    <n v="2199308290.7471242"/>
  </r>
  <r>
    <x v="1576"/>
    <n v="1675.1679999999999"/>
    <n v="1701.6110000000001"/>
    <n v="1665.386"/>
    <n v="1685.347"/>
    <n v="1686.654"/>
    <n v="-11.486000000000001"/>
    <n v="-0.68100000000000005"/>
    <m/>
    <n v="36201831"/>
    <n v="20668131608"/>
    <m/>
    <m/>
    <n v="2593322397.5238643"/>
  </r>
  <r>
    <x v="1577"/>
    <n v="1662.0309999999999"/>
    <n v="1678.527"/>
    <n v="1646.346"/>
    <n v="1674.43"/>
    <n v="1675.1679999999999"/>
    <n v="-13.137"/>
    <n v="-0.78420000000000001"/>
    <m/>
    <n v="33268968"/>
    <n v="18805265844"/>
    <m/>
    <m/>
    <n v="2361580522.964325"/>
  </r>
  <r>
    <x v="1578"/>
    <n v="1612.7329999999999"/>
    <n v="1659.5350000000001"/>
    <n v="1611.163"/>
    <n v="1659.5350000000001"/>
    <n v="1662.0309999999999"/>
    <n v="-49.298000000000002"/>
    <n v="-2.9661"/>
    <m/>
    <n v="33654486"/>
    <n v="19558733762"/>
    <m/>
    <m/>
    <n v="2457273994.2038255"/>
  </r>
  <r>
    <x v="1579"/>
    <n v="1600.614"/>
    <n v="1625.0440000000001"/>
    <n v="1596.6579999999999"/>
    <n v="1619.635"/>
    <n v="1612.7329999999999"/>
    <n v="-12.119"/>
    <n v="-0.75149999999999995"/>
    <m/>
    <n v="32310660"/>
    <n v="17900862653"/>
    <m/>
    <m/>
    <n v="2248216605.3394957"/>
  </r>
  <r>
    <x v="1580"/>
    <n v="1600.8720000000001"/>
    <n v="1608.777"/>
    <n v="1577.902"/>
    <n v="1598.758"/>
    <n v="1600.614"/>
    <n v="0.25800000000000001"/>
    <n v="1.61E-2"/>
    <m/>
    <n v="27865763"/>
    <n v="15048503237"/>
    <m/>
    <m/>
    <n v="1889951600.8209946"/>
  </r>
  <r>
    <x v="1581"/>
    <n v="1601.058"/>
    <n v="1609.425"/>
    <n v="1587.1189999999999"/>
    <n v="1599.7460000000001"/>
    <n v="1600.8720000000001"/>
    <n v="0.186"/>
    <n v="1.1599999999999999E-2"/>
    <m/>
    <n v="20822293"/>
    <n v="11909137046"/>
    <m/>
    <m/>
    <n v="1495545020.2104771"/>
  </r>
  <r>
    <x v="1582"/>
    <n v="1570.15"/>
    <n v="1612.1"/>
    <n v="1567.251"/>
    <n v="1601.6079999999999"/>
    <n v="1601.058"/>
    <n v="-30.908000000000001"/>
    <n v="-1.9305000000000001"/>
    <m/>
    <n v="25867054"/>
    <n v="14401225370"/>
    <m/>
    <m/>
    <n v="1809255977.6624873"/>
  </r>
  <r>
    <x v="1583"/>
    <n v="1547.4359999999999"/>
    <n v="1570.0540000000001"/>
    <n v="1541.413"/>
    <n v="1561.8009999999999"/>
    <n v="1570.15"/>
    <n v="-22.713999999999999"/>
    <n v="-1.4466000000000001"/>
    <m/>
    <n v="24099206"/>
    <n v="12761218183"/>
    <m/>
    <m/>
    <n v="1602533963.9354491"/>
  </r>
  <r>
    <x v="1584"/>
    <n v="1580.577"/>
    <n v="1581.7529999999999"/>
    <n v="1547.905"/>
    <n v="1547.905"/>
    <n v="1547.4359999999999"/>
    <n v="33.140999999999998"/>
    <n v="2.1417000000000002"/>
    <m/>
    <n v="23382998"/>
    <n v="12314675808"/>
    <m/>
    <m/>
    <n v="1546894934.841223"/>
  </r>
  <r>
    <x v="1585"/>
    <n v="1578.566"/>
    <n v="1585.173"/>
    <n v="1571.7090000000001"/>
    <n v="1581.8030000000001"/>
    <n v="1580.577"/>
    <n v="-2.0110000000000001"/>
    <n v="-0.12720000000000001"/>
    <m/>
    <n v="21636036"/>
    <n v="11468884412"/>
    <m/>
    <m/>
    <n v="1439887567.7164891"/>
  </r>
  <r>
    <x v="1586"/>
    <n v="1606.0650000000001"/>
    <n v="1606.943"/>
    <n v="1577.86"/>
    <n v="1578.354"/>
    <n v="1578.566"/>
    <n v="27.498999999999999"/>
    <n v="1.742"/>
    <m/>
    <n v="26323136"/>
    <n v="13871479448"/>
    <m/>
    <m/>
    <n v="1741876788.1049516"/>
  </r>
  <r>
    <x v="1587"/>
    <n v="1605.9259999999999"/>
    <n v="1610.7629999999999"/>
    <n v="1596.2170000000001"/>
    <n v="1605.597"/>
    <n v="1606.0650000000001"/>
    <n v="-0.13900000000000001"/>
    <n v="-8.6999999999999994E-3"/>
    <m/>
    <n v="23451467"/>
    <n v="12306050014"/>
    <m/>
    <m/>
    <n v="1545161173.7992394"/>
  </r>
  <r>
    <x v="1588"/>
    <n v="1570.7380000000001"/>
    <n v="1611.6610000000001"/>
    <n v="1566.722"/>
    <n v="1605.202"/>
    <n v="1605.9259999999999"/>
    <n v="-35.188000000000002"/>
    <n v="-2.1911"/>
    <m/>
    <n v="25655050"/>
    <n v="13783639455"/>
    <m/>
    <m/>
    <n v="1729255910.0763168"/>
  </r>
  <r>
    <x v="1589"/>
    <n v="1595.6569999999999"/>
    <n v="1596.653"/>
    <n v="1564.3979999999999"/>
    <n v="1568.2670000000001"/>
    <n v="1570.7380000000001"/>
    <n v="24.919"/>
    <n v="1.5865"/>
    <m/>
    <n v="20259214"/>
    <n v="10942039774"/>
    <m/>
    <m/>
    <n v="1370710576.8891089"/>
  </r>
  <r>
    <x v="1590"/>
    <n v="1616.41"/>
    <n v="1616.453"/>
    <n v="1591.857"/>
    <n v="1596.056"/>
    <n v="1595.6569999999999"/>
    <n v="20.753"/>
    <n v="1.3006"/>
    <m/>
    <n v="28563998"/>
    <n v="15316278115"/>
    <m/>
    <m/>
    <n v="1918293436.8597491"/>
  </r>
  <r>
    <x v="1591"/>
    <n v="1603.3320000000001"/>
    <n v="1612.412"/>
    <n v="1592.846"/>
    <n v="1612.412"/>
    <n v="1616.41"/>
    <n v="-13.077999999999999"/>
    <n v="-0.80910000000000004"/>
    <m/>
    <n v="23391904"/>
    <n v="12166972224"/>
    <m/>
    <m/>
    <n v="1525897456.8229966"/>
  </r>
  <r>
    <x v="1592"/>
    <n v="1598.018"/>
    <n v="1614.365"/>
    <n v="1596.5619999999999"/>
    <n v="1601.567"/>
    <n v="1603.3320000000001"/>
    <n v="-5.3140000000000001"/>
    <n v="-0.33139999999999997"/>
    <m/>
    <n v="23974248"/>
    <n v="11727798657"/>
    <m/>
    <m/>
    <n v="1472023941.7412443"/>
  </r>
  <r>
    <x v="1593"/>
    <n v="1601.15"/>
    <n v="1602.13"/>
    <n v="1558.1"/>
    <n v="1565.4570000000001"/>
    <n v="1598.018"/>
    <n v="3.1320000000000001"/>
    <n v="0.19600000000000001"/>
    <m/>
    <n v="23374318"/>
    <n v="11999189682"/>
    <m/>
    <m/>
    <n v="1507203955.7011368"/>
  </r>
  <r>
    <x v="1594"/>
    <n v="1613.355"/>
    <n v="1619.0740000000001"/>
    <n v="1598.7760000000001"/>
    <n v="1601.5229999999999"/>
    <n v="1601.15"/>
    <n v="12.205"/>
    <n v="0.76229999999999998"/>
    <m/>
    <n v="26701211"/>
    <n v="15163018038"/>
    <m/>
    <m/>
    <n v="1905380544.1733582"/>
  </r>
  <r>
    <x v="1595"/>
    <n v="1612.396"/>
    <n v="1621.3989999999999"/>
    <n v="1608.741"/>
    <n v="1614.393"/>
    <n v="1613.355"/>
    <n v="-0.95899999999999996"/>
    <n v="-5.9400000000000001E-2"/>
    <m/>
    <n v="27212907"/>
    <n v="15455406413"/>
    <m/>
    <m/>
    <n v="1941841368.5583355"/>
  </r>
  <r>
    <x v="1596"/>
    <n v="1623.0170000000001"/>
    <n v="1623.1690000000001"/>
    <n v="1601.8869999999999"/>
    <n v="1612.6990000000001"/>
    <n v="1612.396"/>
    <n v="10.621"/>
    <n v="0.65869999999999995"/>
    <m/>
    <n v="25061297"/>
    <n v="13593692277"/>
    <m/>
    <m/>
    <n v="1707557205.8941493"/>
  </r>
  <r>
    <x v="1597"/>
    <n v="1623.0340000000001"/>
    <n v="1630.047"/>
    <n v="1619.7349999999999"/>
    <n v="1622.481"/>
    <n v="1623.0170000000001"/>
    <n v="1.7000000000000001E-2"/>
    <n v="1E-3"/>
    <m/>
    <n v="27821614"/>
    <n v="15295238075"/>
    <m/>
    <m/>
    <n v="1920788362.7341678"/>
  </r>
  <r>
    <x v="1598"/>
    <n v="1650.4380000000001"/>
    <n v="1651.289"/>
    <n v="1624.2809999999999"/>
    <n v="1627.123"/>
    <n v="1623.0340000000001"/>
    <n v="27.404"/>
    <n v="1.6883999999999999"/>
    <m/>
    <n v="39341243"/>
    <n v="21633007200"/>
    <m/>
    <m/>
    <n v="2716537094.1339049"/>
  </r>
  <r>
    <x v="1599"/>
    <n v="1651.0239999999999"/>
    <n v="1667.53"/>
    <n v="1649.5930000000001"/>
    <n v="1652.672"/>
    <n v="1650.4380000000001"/>
    <n v="0.58599999999999997"/>
    <n v="3.5499999999999997E-2"/>
    <m/>
    <n v="48050411"/>
    <n v="27063623012"/>
    <m/>
    <m/>
    <n v="3401854449.2626438"/>
  </r>
  <r>
    <x v="1600"/>
    <n v="1655.1949999999999"/>
    <n v="1656.232"/>
    <n v="1640.2809999999999"/>
    <n v="1648.348"/>
    <n v="1651.0239999999999"/>
    <n v="4.1710000000000003"/>
    <n v="0.25259999999999999"/>
    <m/>
    <n v="31442858"/>
    <n v="17230948785"/>
    <m/>
    <m/>
    <n v="2167278631.5574446"/>
  </r>
  <r>
    <x v="1601"/>
    <n v="1658.6379999999999"/>
    <n v="1661.473"/>
    <n v="1649.9970000000001"/>
    <n v="1655.903"/>
    <n v="1655.1949999999999"/>
    <n v="3.4430000000000001"/>
    <n v="0.20799999999999999"/>
    <m/>
    <n v="35135016"/>
    <n v="19087552034"/>
    <m/>
    <m/>
    <n v="2401916752.6018515"/>
  </r>
  <r>
    <x v="1602"/>
    <n v="1636.691"/>
    <n v="1660.518"/>
    <n v="1634.0260000000001"/>
    <n v="1658.66"/>
    <n v="1658.6379999999999"/>
    <n v="-21.946999999999999"/>
    <n v="-1.3231999999999999"/>
    <m/>
    <n v="35954575"/>
    <n v="19724461614"/>
    <m/>
    <m/>
    <n v="2484486357.843328"/>
  </r>
  <r>
    <x v="1603"/>
    <n v="1657.52"/>
    <n v="1657.691"/>
    <n v="1635.1220000000001"/>
    <n v="1635.3320000000001"/>
    <n v="1636.691"/>
    <n v="20.829000000000001"/>
    <n v="1.2726"/>
    <m/>
    <n v="33093426"/>
    <n v="17623874059"/>
    <m/>
    <m/>
    <n v="2219939010.1792541"/>
  </r>
  <r>
    <x v="1604"/>
    <n v="1664.078"/>
    <n v="1669.9010000000001"/>
    <n v="1657.047"/>
    <n v="1659.7370000000001"/>
    <n v="1657.52"/>
    <n v="6.5579999999999998"/>
    <n v="0.3957"/>
    <m/>
    <n v="40533493"/>
    <n v="21946288118"/>
    <m/>
    <m/>
    <n v="2767239889.5201216"/>
  </r>
  <r>
    <x v="1605"/>
    <n v="1672.1210000000001"/>
    <n v="1672.26"/>
    <n v="1656.8630000000001"/>
    <n v="1665.13"/>
    <n v="1664.078"/>
    <n v="8.0429999999999993"/>
    <n v="0.48330000000000001"/>
    <m/>
    <n v="33579623"/>
    <n v="18255683937"/>
    <m/>
    <m/>
    <n v="2300921489.5922093"/>
  </r>
  <r>
    <x v="1606"/>
    <n v="1661.19"/>
    <n v="1683.89"/>
    <n v="1655.4079999999999"/>
    <n v="1683.7819999999999"/>
    <n v="1672.1210000000001"/>
    <n v="-10.930999999999999"/>
    <n v="-0.65369999999999995"/>
    <m/>
    <n v="31522754"/>
    <n v="17524649356"/>
    <m/>
    <m/>
    <n v="2208949964.2008343"/>
  </r>
  <r>
    <x v="1607"/>
    <n v="1667.9839999999999"/>
    <n v="1671.308"/>
    <n v="1658.673"/>
    <n v="1659.702"/>
    <n v="1661.19"/>
    <n v="6.7939999999999996"/>
    <n v="0.40899999999999997"/>
    <m/>
    <n v="26552028"/>
    <n v="14102795466"/>
    <m/>
    <m/>
    <n v="1777317882.6115608"/>
  </r>
  <r>
    <x v="1608"/>
    <n v="1674.9659999999999"/>
    <n v="1675.0940000000001"/>
    <n v="1653.01"/>
    <n v="1668.1610000000001"/>
    <n v="1667.9839999999999"/>
    <n v="6.9820000000000002"/>
    <n v="0.41860000000000003"/>
    <m/>
    <n v="30590529"/>
    <n v="16797589937"/>
    <m/>
    <m/>
    <n v="2115152539.5116699"/>
  </r>
  <r>
    <x v="1609"/>
    <n v="1695.8620000000001"/>
    <n v="1699.585"/>
    <n v="1673.441"/>
    <n v="1675.1980000000001"/>
    <n v="1674.9659999999999"/>
    <n v="20.896000000000001"/>
    <n v="1.2475000000000001"/>
    <m/>
    <n v="37390453"/>
    <n v="19830545528"/>
    <m/>
    <m/>
    <n v="2497282467.1685624"/>
  </r>
  <r>
    <x v="1610"/>
    <n v="1689.3889999999999"/>
    <n v="1713.989"/>
    <n v="1687.049"/>
    <n v="1695.3510000000001"/>
    <n v="1695.8620000000001"/>
    <n v="-6.4729999999999999"/>
    <n v="-0.38169999999999998"/>
    <m/>
    <n v="43045691"/>
    <n v="22716904831"/>
    <m/>
    <m/>
    <n v="2861837045.5827465"/>
  </r>
  <r>
    <x v="1611"/>
    <n v="1689.692"/>
    <n v="1696.6220000000001"/>
    <n v="1672.884"/>
    <n v="1689.6310000000001"/>
    <n v="1689.3889999999999"/>
    <n v="0.30299999999999999"/>
    <n v="1.7899999999999999E-2"/>
    <m/>
    <n v="33888258"/>
    <n v="18576806055"/>
    <m/>
    <m/>
    <n v="2340532439.2314458"/>
  </r>
  <r>
    <x v="1612"/>
    <n v="1721.0450000000001"/>
    <n v="1722.66"/>
    <n v="1689.51"/>
    <n v="1689.605"/>
    <n v="1689.692"/>
    <n v="31.353000000000002"/>
    <n v="1.8554999999999999"/>
    <m/>
    <n v="47032307"/>
    <n v="24114644123"/>
    <m/>
    <m/>
    <n v="3039932470.9336529"/>
  </r>
  <r>
    <x v="1613"/>
    <n v="1732.9870000000001"/>
    <n v="1733.413"/>
    <n v="1719.16"/>
    <n v="1727.915"/>
    <n v="1721.0450000000001"/>
    <n v="11.942"/>
    <n v="0.69389999999999996"/>
    <m/>
    <n v="44840062"/>
    <n v="23708204983"/>
    <m/>
    <m/>
    <n v="2987688511.973608"/>
  </r>
  <r>
    <x v="1614"/>
    <n v="1735.241"/>
    <n v="1743.021"/>
    <n v="1728.289"/>
    <n v="1735.3009999999999"/>
    <n v="1732.9870000000001"/>
    <n v="2.254"/>
    <n v="0.13009999999999999"/>
    <m/>
    <n v="43455330"/>
    <n v="23210633044"/>
    <m/>
    <m/>
    <n v="2926404757.8500524"/>
  </r>
  <r>
    <x v="1615"/>
    <n v="1732.453"/>
    <n v="1737.7339999999999"/>
    <n v="1720.835"/>
    <n v="1733.6369999999999"/>
    <n v="1735.241"/>
    <n v="-2.7879999999999998"/>
    <n v="-0.16070000000000001"/>
    <m/>
    <n v="38836571"/>
    <n v="20820855388"/>
    <m/>
    <m/>
    <n v="2628447850.6799927"/>
  </r>
  <r>
    <x v="1616"/>
    <n v="1740.9010000000001"/>
    <n v="1743.63"/>
    <n v="1731.222"/>
    <n v="1731.585"/>
    <n v="1732.453"/>
    <n v="8.4480000000000004"/>
    <n v="0.48759999999999998"/>
    <m/>
    <n v="39533146"/>
    <n v="21484098198"/>
    <m/>
    <m/>
    <n v="2714215089.7467055"/>
  </r>
  <r>
    <x v="1617"/>
    <n v="1725.3610000000001"/>
    <n v="1746.615"/>
    <n v="1724.104"/>
    <n v="1744.605"/>
    <n v="1740.9010000000001"/>
    <n v="-15.54"/>
    <n v="-0.89259999999999995"/>
    <m/>
    <n v="44777828"/>
    <n v="25509820069"/>
    <m/>
    <m/>
    <n v="3224743860.6213717"/>
  </r>
  <r>
    <x v="1618"/>
    <n v="1722.366"/>
    <n v="1732.279"/>
    <n v="1709.771"/>
    <n v="1722.7439999999999"/>
    <n v="1725.3610000000001"/>
    <n v="-2.9950000000000001"/>
    <n v="-0.1736"/>
    <m/>
    <n v="40168093"/>
    <n v="22960247678"/>
    <m/>
    <m/>
    <n v="2903053219.1882224"/>
  </r>
  <r>
    <x v="1619"/>
    <n v="1712.6369999999999"/>
    <n v="1721.5840000000001"/>
    <n v="1704.7739999999999"/>
    <n v="1720.7809999999999"/>
    <n v="1722.366"/>
    <n v="-9.7289999999999992"/>
    <n v="-0.56489999999999996"/>
    <m/>
    <n v="33134530"/>
    <n v="18519170789"/>
    <m/>
    <m/>
    <n v="2342493914.2526608"/>
  </r>
  <r>
    <x v="1620"/>
    <n v="1725.039"/>
    <n v="1725.501"/>
    <n v="1709.7660000000001"/>
    <n v="1711.5139999999999"/>
    <n v="1712.6369999999999"/>
    <n v="12.401999999999999"/>
    <n v="0.72409999999999997"/>
    <m/>
    <n v="29247158"/>
    <n v="16391910546"/>
    <m/>
    <m/>
    <n v="2075588816.0101743"/>
  </r>
  <r>
    <x v="1621"/>
    <n v="1736.963"/>
    <n v="1740.787"/>
    <n v="1722.2190000000001"/>
    <n v="1725.5150000000001"/>
    <n v="1725.039"/>
    <n v="11.923999999999999"/>
    <n v="0.69120000000000004"/>
    <m/>
    <n v="33979858"/>
    <n v="19916525560"/>
    <m/>
    <m/>
    <n v="2524258493.3712273"/>
  </r>
  <r>
    <x v="1622"/>
    <n v="1752.424"/>
    <n v="1755.691"/>
    <n v="1740.059"/>
    <n v="1740.059"/>
    <n v="1736.963"/>
    <n v="15.461"/>
    <n v="0.8901"/>
    <m/>
    <n v="41236285"/>
    <n v="23462273270"/>
    <m/>
    <m/>
    <n v="2973144649.2516246"/>
  </r>
  <r>
    <x v="1623"/>
    <n v="1785.385"/>
    <n v="1786.11"/>
    <n v="1763.1110000000001"/>
    <n v="1768.144"/>
    <n v="1752.424"/>
    <n v="32.960999999999999"/>
    <n v="1.8809"/>
    <m/>
    <n v="52935143"/>
    <n v="29082449931"/>
    <m/>
    <m/>
    <n v="3684015893.2954445"/>
  </r>
  <r>
    <x v="1624"/>
    <n v="1784.8620000000001"/>
    <n v="1793.1410000000001"/>
    <n v="1771.856"/>
    <n v="1784.22"/>
    <n v="1785.385"/>
    <n v="-0.52300000000000002"/>
    <n v="-2.93E-2"/>
    <m/>
    <n v="55136493"/>
    <n v="31459190780"/>
    <m/>
    <m/>
    <n v="3985531014.6626549"/>
  </r>
  <r>
    <x v="1625"/>
    <n v="1790.104"/>
    <n v="1792.761"/>
    <n v="1771.0160000000001"/>
    <n v="1784.518"/>
    <n v="1784.8620000000001"/>
    <n v="5.242"/>
    <n v="0.29370000000000002"/>
    <m/>
    <n v="49283882"/>
    <n v="26310183670"/>
    <m/>
    <m/>
    <n v="3329855064.9854007"/>
  </r>
  <r>
    <x v="1626"/>
    <n v="1778.181"/>
    <n v="1792.239"/>
    <n v="1774.1420000000001"/>
    <n v="1790.6310000000001"/>
    <n v="1790.104"/>
    <n v="-11.923"/>
    <n v="-0.66610000000000003"/>
    <m/>
    <n v="53169046"/>
    <n v="28132397508"/>
    <m/>
    <m/>
    <n v="3558675446.6535215"/>
  </r>
  <r>
    <x v="1627"/>
    <n v="1784.6559999999999"/>
    <n v="1792.8679999999999"/>
    <n v="1773.2329999999999"/>
    <n v="1776.511"/>
    <n v="1778.181"/>
    <n v="6.4749999999999996"/>
    <n v="0.36409999999999998"/>
    <m/>
    <n v="42539842"/>
    <n v="23393102979"/>
    <m/>
    <m/>
    <n v="2961939587.6638174"/>
  </r>
  <r>
    <x v="1628"/>
    <n v="1771.299"/>
    <n v="1789.175"/>
    <n v="1766.308"/>
    <n v="1787.7"/>
    <n v="1784.6559999999999"/>
    <n v="-13.356999999999999"/>
    <n v="-0.74839999999999995"/>
    <m/>
    <n v="46766160"/>
    <n v="24779036373"/>
    <m/>
    <m/>
    <n v="3138295077.3757291"/>
  </r>
  <r>
    <x v="1629"/>
    <n v="1763.9010000000001"/>
    <n v="1777.598"/>
    <n v="1758.3109999999999"/>
    <n v="1768.6279999999999"/>
    <n v="1771.299"/>
    <n v="-7.3979999999999997"/>
    <n v="-0.41770000000000002"/>
    <m/>
    <n v="39262344"/>
    <n v="21755132328"/>
    <m/>
    <m/>
    <n v="2754284911.7472496"/>
  </r>
  <r>
    <x v="1630"/>
    <n v="1787.1849999999999"/>
    <n v="1787.7429999999999"/>
    <n v="1760.883"/>
    <n v="1762.404"/>
    <n v="1763.9010000000001"/>
    <n v="23.283999999999999"/>
    <n v="1.32"/>
    <m/>
    <n v="36810563"/>
    <n v="20404556378"/>
    <m/>
    <m/>
    <n v="2583697413.0929503"/>
  </r>
  <r>
    <x v="1631"/>
    <n v="1792.2529999999999"/>
    <n v="1799.2940000000001"/>
    <n v="1784.345"/>
    <n v="1788.5820000000001"/>
    <n v="1787.1849999999999"/>
    <n v="5.0679999999999996"/>
    <n v="0.28360000000000002"/>
    <m/>
    <n v="41490607"/>
    <n v="22721449337"/>
    <m/>
    <m/>
    <n v="2876797403.6670203"/>
  </r>
  <r>
    <x v="1632"/>
    <n v="1790.364"/>
    <n v="1801.3340000000001"/>
    <n v="1786.3440000000001"/>
    <n v="1792.6"/>
    <n v="1792.2529999999999"/>
    <n v="-1.889"/>
    <n v="-0.10539999999999999"/>
    <m/>
    <n v="41461599"/>
    <n v="23549793784"/>
    <m/>
    <m/>
    <n v="2982524992.2898617"/>
  </r>
  <r>
    <x v="1633"/>
    <n v="1759.394"/>
    <n v="1797.4269999999999"/>
    <n v="1753.4939999999999"/>
    <n v="1789.645"/>
    <n v="1790.364"/>
    <n v="-30.97"/>
    <n v="-1.7298"/>
    <m/>
    <n v="44441085"/>
    <n v="24576748184"/>
    <m/>
    <m/>
    <n v="3114213286.2074299"/>
  </r>
  <r>
    <x v="1634"/>
    <n v="1805.181"/>
    <n v="1805.2729999999999"/>
    <n v="1756.4570000000001"/>
    <n v="1756.4570000000001"/>
    <n v="1759.394"/>
    <n v="45.786999999999999"/>
    <n v="2.6023999999999998"/>
    <m/>
    <n v="39911206"/>
    <n v="22516170682"/>
    <m/>
    <m/>
    <n v="2853299483.854157"/>
  </r>
  <r>
    <x v="1635"/>
    <n v="1806.646"/>
    <n v="1825.6089999999999"/>
    <n v="1789.905"/>
    <n v="1807.03"/>
    <n v="1805.181"/>
    <n v="1.4650000000000001"/>
    <n v="8.1199999999999994E-2"/>
    <m/>
    <n v="44512259"/>
    <n v="25910017016"/>
    <m/>
    <m/>
    <n v="3283229608.9302955"/>
  </r>
  <r>
    <x v="1636"/>
    <n v="1810.646"/>
    <n v="1816.7619999999999"/>
    <n v="1791.9469999999999"/>
    <n v="1804.893"/>
    <n v="1806.646"/>
    <n v="4"/>
    <n v="0.22140000000000001"/>
    <m/>
    <n v="48737082"/>
    <n v="25537889287"/>
    <m/>
    <m/>
    <n v="3237459375.9930453"/>
  </r>
  <r>
    <x v="1637"/>
    <n v="1807.175"/>
    <n v="1842.73"/>
    <n v="1803.2149999999999"/>
    <n v="1836.2139999999999"/>
    <n v="1810.646"/>
    <n v="-3.4710000000000001"/>
    <n v="-0.19170000000000001"/>
    <m/>
    <n v="73748923"/>
    <n v="34485707306"/>
    <m/>
    <m/>
    <n v="4375220550.8004398"/>
  </r>
  <r>
    <x v="1638"/>
    <n v="1809.6559999999999"/>
    <n v="1815.6120000000001"/>
    <n v="1788.287"/>
    <n v="1804.367"/>
    <n v="1807.175"/>
    <n v="2.4809999999999999"/>
    <n v="0.13730000000000001"/>
    <m/>
    <n v="45335944"/>
    <n v="23152813095"/>
    <m/>
    <m/>
    <n v="2942879807.3768864"/>
  </r>
  <r>
    <x v="1639"/>
    <n v="1837.9929999999999"/>
    <n v="1839.318"/>
    <n v="1811.4690000000001"/>
    <n v="1811.4690000000001"/>
    <n v="1809.6559999999999"/>
    <n v="28.337"/>
    <n v="1.5659000000000001"/>
    <m/>
    <n v="46557135"/>
    <n v="24779224834"/>
    <m/>
    <m/>
    <n v="3149267552.4461184"/>
  </r>
  <r>
    <x v="1640"/>
    <n v="1855.713"/>
    <n v="1855.8869999999999"/>
    <n v="1833.201"/>
    <n v="1838.68"/>
    <n v="1837.9929999999999"/>
    <n v="17.72"/>
    <n v="0.96409999999999996"/>
    <m/>
    <n v="47783526"/>
    <n v="27078206738"/>
    <m/>
    <m/>
    <n v="3442567948.9015598"/>
  </r>
  <r>
    <x v="1641"/>
    <n v="1851.3140000000001"/>
    <n v="1857.145"/>
    <n v="1834.8440000000001"/>
    <n v="1856.921"/>
    <n v="1855.713"/>
    <n v="-4.399"/>
    <n v="-0.23710000000000001"/>
    <m/>
    <n v="51741725"/>
    <n v="28282302772"/>
    <m/>
    <m/>
    <n v="3596873025.7075596"/>
  </r>
  <r>
    <x v="1642"/>
    <n v="1866.3620000000001"/>
    <n v="1873.664"/>
    <n v="1850.1510000000001"/>
    <n v="1851.404"/>
    <n v="1851.3140000000001"/>
    <n v="15.048"/>
    <n v="0.81279999999999997"/>
    <m/>
    <n v="49860720"/>
    <n v="26789660848"/>
    <m/>
    <m/>
    <n v="3409503315.489749"/>
  </r>
  <r>
    <x v="1643"/>
    <n v="1886.307"/>
    <n v="1886.519"/>
    <n v="1846.011"/>
    <n v="1853.1859999999999"/>
    <n v="1866.3620000000001"/>
    <n v="19.945"/>
    <n v="1.0687"/>
    <m/>
    <n v="49544517"/>
    <n v="27619541180"/>
    <m/>
    <m/>
    <n v="3511992947.2421322"/>
  </r>
  <r>
    <x v="1644"/>
    <n v="1889.53"/>
    <n v="1897.41"/>
    <n v="1862.932"/>
    <n v="1889.5340000000001"/>
    <n v="1886.307"/>
    <n v="3.2229999999999999"/>
    <n v="0.1709"/>
    <m/>
    <n v="54849074"/>
    <n v="31760892116"/>
    <m/>
    <m/>
    <n v="4037743754.1502295"/>
  </r>
  <r>
    <x v="1645"/>
    <n v="1866.817"/>
    <n v="1886.2560000000001"/>
    <n v="1865.223"/>
    <n v="1885.855"/>
    <n v="1889.53"/>
    <n v="-22.713000000000001"/>
    <n v="-1.202"/>
    <m/>
    <n v="37770454"/>
    <n v="22090043817"/>
    <m/>
    <m/>
    <n v="2809937601.3157139"/>
  </r>
  <r>
    <x v="1646"/>
    <n v="1896.482"/>
    <n v="1899.097"/>
    <n v="1858.595"/>
    <n v="1860.954"/>
    <n v="1866.817"/>
    <n v="29.664999999999999"/>
    <n v="1.5891"/>
    <m/>
    <n v="44096182"/>
    <n v="25651081752"/>
    <m/>
    <m/>
    <n v="3264576217.061235"/>
  </r>
  <r>
    <x v="1647"/>
    <n v="1883.347"/>
    <n v="1920.184"/>
    <n v="1870.96"/>
    <n v="1896.9290000000001"/>
    <n v="1896.482"/>
    <n v="-13.135"/>
    <n v="-0.69259999999999999"/>
    <m/>
    <n v="62809427"/>
    <n v="34716751200"/>
    <m/>
    <m/>
    <n v="4419419677.4061956"/>
  </r>
  <r>
    <x v="1648"/>
    <n v="1863.7650000000001"/>
    <n v="1905.8969999999999"/>
    <n v="1852.1020000000001"/>
    <n v="1878.704"/>
    <n v="1883.347"/>
    <n v="-19.582000000000001"/>
    <n v="-1.0397000000000001"/>
    <m/>
    <n v="50016729"/>
    <n v="27755542388"/>
    <m/>
    <m/>
    <n v="3533937217.5979977"/>
  </r>
  <r>
    <x v="1649"/>
    <n v="1888.239"/>
    <n v="1888.432"/>
    <n v="1841.8230000000001"/>
    <n v="1868.173"/>
    <n v="1863.7650000000001"/>
    <n v="24.474"/>
    <n v="1.3130999999999999"/>
    <m/>
    <n v="43188028"/>
    <n v="23697796932"/>
    <m/>
    <m/>
    <n v="3016618023.5425301"/>
  </r>
  <r>
    <x v="1650"/>
    <n v="1922.9349999999999"/>
    <n v="1923.1389999999999"/>
    <n v="1878.6949999999999"/>
    <n v="1888.539"/>
    <n v="1888.239"/>
    <n v="34.695999999999998"/>
    <n v="1.8374999999999999"/>
    <m/>
    <n v="46682441"/>
    <n v="26782036853"/>
    <m/>
    <m/>
    <n v="3408435382.6869988"/>
  </r>
  <r>
    <x v="1651"/>
    <n v="1941.547"/>
    <n v="1976.046"/>
    <n v="1926.7239999999999"/>
    <n v="1930.9259999999999"/>
    <n v="1922.9349999999999"/>
    <n v="18.611999999999998"/>
    <n v="0.96789999999999998"/>
    <m/>
    <n v="63983566"/>
    <n v="34948670491"/>
    <m/>
    <m/>
    <n v="4446438214.1399145"/>
  </r>
  <r>
    <x v="1652"/>
    <n v="1971.7929999999999"/>
    <n v="1972.607"/>
    <n v="1925.1489999999999"/>
    <n v="1934.6369999999999"/>
    <n v="1941.547"/>
    <n v="30.245999999999999"/>
    <n v="1.5578000000000001"/>
    <m/>
    <n v="49418740"/>
    <n v="27537479766"/>
    <m/>
    <m/>
    <n v="3502716336.7155113"/>
  </r>
  <r>
    <x v="1653"/>
    <n v="2017.279"/>
    <n v="2018.0039999999999"/>
    <n v="1977.529"/>
    <n v="1977.529"/>
    <n v="1971.7929999999999"/>
    <n v="45.485999999999997"/>
    <n v="2.3068"/>
    <m/>
    <n v="59146901"/>
    <n v="33369678524"/>
    <m/>
    <m/>
    <n v="4244453203.1848493"/>
  </r>
  <r>
    <x v="1654"/>
    <n v="2037.5519999999999"/>
    <n v="2037.7380000000001"/>
    <n v="1988.9259999999999"/>
    <n v="2013.067"/>
    <n v="2017.279"/>
    <n v="20.273"/>
    <n v="1.0049999999999999"/>
    <m/>
    <n v="53894076"/>
    <n v="32648156629"/>
    <m/>
    <m/>
    <n v="4152784951.9925861"/>
  </r>
  <r>
    <x v="1655"/>
    <n v="2041.355"/>
    <n v="2062.8040000000001"/>
    <n v="2010.7919999999999"/>
    <n v="2031.297"/>
    <n v="2037.5519999999999"/>
    <n v="3.8029999999999999"/>
    <n v="0.18659999999999999"/>
    <m/>
    <n v="64881669"/>
    <n v="39066635210"/>
    <m/>
    <m/>
    <n v="4972429118.722002"/>
  </r>
  <r>
    <x v="1656"/>
    <n v="2062.3629999999998"/>
    <n v="2071.2350000000001"/>
    <n v="2042.1510000000001"/>
    <n v="2045.0809999999999"/>
    <n v="2041.355"/>
    <n v="21.007999999999999"/>
    <n v="1.0290999999999999"/>
    <m/>
    <n v="60721945"/>
    <n v="34778737368"/>
    <m/>
    <m/>
    <n v="4427550005.6205196"/>
  </r>
  <r>
    <x v="1657"/>
    <n v="2050.8119999999999"/>
    <n v="2057.9110000000001"/>
    <n v="2022.625"/>
    <n v="2051.471"/>
    <n v="2062.3629999999998"/>
    <n v="-11.551"/>
    <n v="-0.56010000000000004"/>
    <m/>
    <n v="61232080"/>
    <n v="36224819029"/>
    <m/>
    <m/>
    <n v="4615185127.0223398"/>
  </r>
  <r>
    <x v="1658"/>
    <n v="2047.277"/>
    <n v="2049.5390000000002"/>
    <n v="2022.3779999999999"/>
    <n v="2042.193"/>
    <n v="2050.8119999999999"/>
    <n v="-3.5350000000000001"/>
    <n v="-0.1724"/>
    <m/>
    <n v="57840031"/>
    <n v="35582112455"/>
    <m/>
    <m/>
    <n v="4539301973.3174038"/>
  </r>
  <r>
    <x v="1659"/>
    <n v="2038.721"/>
    <n v="2051.4899999999998"/>
    <n v="2016.473"/>
    <n v="2042.3789999999999"/>
    <n v="2047.277"/>
    <n v="-8.5559999999999992"/>
    <n v="-0.41789999999999999"/>
    <m/>
    <n v="55070638"/>
    <n v="33574996036"/>
    <m/>
    <m/>
    <n v="4285941725.8817391"/>
  </r>
  <r>
    <x v="1660"/>
    <n v="2054.0909999999999"/>
    <n v="2059.7280000000001"/>
    <n v="1992.538"/>
    <n v="2005.9870000000001"/>
    <n v="2038.721"/>
    <n v="15.37"/>
    <n v="0.75390000000000001"/>
    <m/>
    <n v="56002280"/>
    <n v="34340079919"/>
    <m/>
    <m/>
    <n v="4385608205.9642429"/>
  </r>
  <r>
    <x v="1661"/>
    <n v="2099.2890000000002"/>
    <n v="2102.0569999999998"/>
    <n v="2058.77"/>
    <n v="2058.77"/>
    <n v="2054.0909999999999"/>
    <n v="45.198"/>
    <n v="2.2004000000000001"/>
    <m/>
    <n v="72779731"/>
    <n v="44083104306"/>
    <m/>
    <m/>
    <n v="5633695613.0351162"/>
  </r>
  <r>
    <x v="1662"/>
    <n v="2102.049"/>
    <n v="2112.576"/>
    <n v="2087.6010000000001"/>
    <n v="2106.2950000000001"/>
    <n v="2099.2890000000002"/>
    <n v="2.76"/>
    <n v="0.13150000000000001"/>
    <m/>
    <n v="76178964"/>
    <n v="48697920471"/>
    <m/>
    <m/>
    <n v="6226022025.4700327"/>
  </r>
  <r>
    <x v="1663"/>
    <n v="2161.6480000000001"/>
    <n v="2164.585"/>
    <n v="2100.5590000000002"/>
    <n v="2103.817"/>
    <n v="2102.049"/>
    <n v="59.598999999999997"/>
    <n v="2.8353000000000002"/>
    <m/>
    <n v="87232790"/>
    <n v="53276474809"/>
    <m/>
    <m/>
    <n v="6813719755.72472"/>
  </r>
  <r>
    <x v="1664"/>
    <n v="2173.2849999999999"/>
    <n v="2195.529"/>
    <n v="2159.3229999999999"/>
    <n v="2167.3629999999998"/>
    <n v="2161.6480000000001"/>
    <n v="11.637"/>
    <n v="0.5383"/>
    <m/>
    <n v="88157171"/>
    <n v="55124102088"/>
    <m/>
    <m/>
    <n v="7052071292.9908342"/>
  </r>
  <r>
    <x v="1665"/>
    <n v="2156.6039999999998"/>
    <n v="2192.8989999999999"/>
    <n v="2097.4169999999999"/>
    <n v="2175.3789999999999"/>
    <n v="2173.2849999999999"/>
    <n v="-16.681000000000001"/>
    <n v="-0.76749999999999996"/>
    <m/>
    <n v="104347807"/>
    <n v="62689425164"/>
    <m/>
    <m/>
    <n v="8023553223.9956264"/>
  </r>
  <r>
    <x v="1666"/>
    <n v="2156.75"/>
    <n v="2206.5120000000002"/>
    <n v="2145.788"/>
    <n v="2152.5940000000001"/>
    <n v="2156.6039999999998"/>
    <n v="0.14599999999999999"/>
    <n v="6.7999999999999996E-3"/>
    <m/>
    <n v="99278766"/>
    <n v="59313113556"/>
    <m/>
    <m/>
    <n v="7586834571.0505772"/>
  </r>
  <r>
    <x v="1667"/>
    <n v="2093.6379999999999"/>
    <n v="2164.0210000000002"/>
    <n v="2090.4029999999998"/>
    <n v="2133.355"/>
    <n v="2156.75"/>
    <n v="-63.112000000000002"/>
    <n v="-2.9262999999999999"/>
    <m/>
    <n v="80889719"/>
    <n v="47201607028"/>
    <m/>
    <m/>
    <n v="6041071121.7066669"/>
  </r>
  <r>
    <x v="1668"/>
    <n v="2180.4960000000001"/>
    <n v="2181.1640000000002"/>
    <n v="2084.2669999999998"/>
    <n v="2085.058"/>
    <n v="2093.6379999999999"/>
    <n v="86.858000000000004"/>
    <n v="4.1486999999999998"/>
    <m/>
    <n v="62676017"/>
    <n v="37029535686"/>
    <m/>
    <m/>
    <n v="4736461301.1731892"/>
  </r>
  <r>
    <x v="1669"/>
    <n v="2218.951"/>
    <n v="2228.643"/>
    <n v="2180.37"/>
    <n v="2189.694"/>
    <n v="2180.4960000000001"/>
    <n v="38.454999999999998"/>
    <n v="1.7636000000000001"/>
    <m/>
    <n v="70191776"/>
    <n v="42334761701"/>
    <m/>
    <m/>
    <n v="5413721595.784337"/>
  </r>
  <r>
    <x v="1670"/>
    <n v="2223.4549999999999"/>
    <n v="2244.4070000000002"/>
    <n v="2195.6390000000001"/>
    <n v="2224.4290000000001"/>
    <n v="2218.951"/>
    <n v="4.5039999999999996"/>
    <n v="0.20300000000000001"/>
    <m/>
    <n v="57492749"/>
    <n v="36314222617"/>
    <m/>
    <m/>
    <n v="4645099002.0553074"/>
  </r>
  <r>
    <x v="1671"/>
    <n v="2249.11"/>
    <n v="2250.3209999999999"/>
    <n v="2212.9050000000002"/>
    <n v="2226.0010000000002"/>
    <n v="2223.4549999999999"/>
    <n v="25.655000000000001"/>
    <n v="1.1537999999999999"/>
    <m/>
    <n v="58439320"/>
    <n v="37212845035"/>
    <m/>
    <m/>
    <n v="4762147001.7361765"/>
  </r>
  <r>
    <x v="1672"/>
    <n v="2273.9079999999999"/>
    <n v="2275.4899999999998"/>
    <n v="2241.1990000000001"/>
    <n v="2255.2399999999998"/>
    <n v="2249.11"/>
    <n v="24.797999999999998"/>
    <n v="1.1026"/>
    <m/>
    <n v="60611949"/>
    <n v="40412388744"/>
    <m/>
    <m/>
    <n v="5171858966.1457815"/>
  </r>
  <r>
    <x v="1673"/>
    <n v="2332.4340000000002"/>
    <n v="2335.2339999999999"/>
    <n v="2277.2820000000002"/>
    <n v="2277.2820000000002"/>
    <n v="2273.9079999999999"/>
    <n v="58.526000000000003"/>
    <n v="2.5737999999999999"/>
    <m/>
    <n v="78252193"/>
    <n v="52385973039"/>
    <m/>
    <m/>
    <n v="6704074291.0867071"/>
  </r>
  <r>
    <x v="1674"/>
    <n v="2364.1770000000001"/>
    <n v="2381.634"/>
    <n v="2315.9850000000001"/>
    <n v="2342.1799999999998"/>
    <n v="2332.4340000000002"/>
    <n v="31.742999999999999"/>
    <n v="1.3609"/>
    <m/>
    <n v="87054928"/>
    <n v="56275481965"/>
    <m/>
    <m/>
    <n v="7202408757.3408356"/>
  </r>
  <r>
    <x v="1675"/>
    <n v="2373.2049999999999"/>
    <n v="2381.1320000000001"/>
    <n v="2332.9270000000001"/>
    <n v="2356.2620000000002"/>
    <n v="2364.1770000000001"/>
    <n v="9.0280000000000005"/>
    <n v="0.38190000000000002"/>
    <m/>
    <n v="78298935"/>
    <n v="49596491202"/>
    <m/>
    <m/>
    <n v="6351968828.7577314"/>
  </r>
  <r>
    <x v="1676"/>
    <n v="2342.9380000000001"/>
    <n v="2386.8240000000001"/>
    <n v="2339.9090000000001"/>
    <n v="2372.4639999999999"/>
    <n v="2373.2049999999999"/>
    <n v="-30.266999999999999"/>
    <n v="-1.2754000000000001"/>
    <m/>
    <n v="83182551"/>
    <n v="53018987601"/>
    <m/>
    <m/>
    <n v="6792429341.9183292"/>
  </r>
  <r>
    <x v="1677"/>
    <n v="2343.6680000000001"/>
    <n v="2366.694"/>
    <n v="2321.922"/>
    <n v="2334.2730000000001"/>
    <n v="2342.9380000000001"/>
    <n v="0.73"/>
    <n v="3.1199999999999999E-2"/>
    <m/>
    <n v="70484620"/>
    <n v="46072199864"/>
    <m/>
    <m/>
    <n v="5901963081.0113611"/>
  </r>
  <r>
    <x v="1678"/>
    <n v="2435.7620000000002"/>
    <n v="2452.4290000000001"/>
    <n v="2350.1280000000002"/>
    <n v="2350.1280000000002"/>
    <n v="2343.6680000000001"/>
    <n v="92.093999999999994"/>
    <n v="3.9295"/>
    <m/>
    <n v="73939450"/>
    <n v="47815717698"/>
    <m/>
    <m/>
    <n v="6125115987.3208342"/>
  </r>
  <r>
    <x v="1679"/>
    <n v="2479.732"/>
    <n v="2505.6970000000001"/>
    <n v="2424.9360000000001"/>
    <n v="2437.8539999999998"/>
    <n v="2435.7620000000002"/>
    <n v="43.97"/>
    <n v="1.8051999999999999"/>
    <m/>
    <n v="72261492"/>
    <n v="44811517142"/>
    <m/>
    <m/>
    <n v="5740282762.1689425"/>
  </r>
  <r>
    <x v="1680"/>
    <n v="2536.3870000000002"/>
    <n v="2538.663"/>
    <n v="2461.0709999999999"/>
    <n v="2478.0630000000001"/>
    <n v="2479.732"/>
    <n v="56.655000000000001"/>
    <n v="2.2847"/>
    <m/>
    <n v="72118218"/>
    <n v="45140881899"/>
    <m/>
    <m/>
    <n v="5780992713.234046"/>
  </r>
  <r>
    <x v="1681"/>
    <n v="2567.5940000000001"/>
    <n v="2611.7910000000002"/>
    <n v="2530.3310000000001"/>
    <n v="2538.9520000000002"/>
    <n v="2536.3870000000002"/>
    <n v="31.207000000000001"/>
    <n v="1.2303999999999999"/>
    <m/>
    <n v="78718941"/>
    <n v="50519293382"/>
    <m/>
    <m/>
    <n v="6471025021.8047829"/>
  </r>
  <r>
    <x v="1682"/>
    <n v="2675.4740000000002"/>
    <n v="2698.904"/>
    <n v="2585.4169999999999"/>
    <n v="2585.4169999999999"/>
    <n v="2567.5940000000001"/>
    <n v="107.88"/>
    <n v="4.2016"/>
    <m/>
    <n v="86769012"/>
    <n v="59092790033"/>
    <m/>
    <m/>
    <n v="7575512962.3254042"/>
  </r>
  <r>
    <x v="1683"/>
    <n v="2715.7190000000001"/>
    <n v="2847.6149999999998"/>
    <n v="2684.8180000000002"/>
    <n v="2728.1880000000001"/>
    <n v="2675.4740000000002"/>
    <n v="40.244999999999997"/>
    <n v="1.5042"/>
    <m/>
    <n v="120156021"/>
    <n v="83945528497"/>
    <m/>
    <m/>
    <n v="10761212487.552036"/>
  </r>
  <r>
    <x v="1684"/>
    <n v="2641.3339999999998"/>
    <n v="2685.8040000000001"/>
    <n v="2617.0189999999998"/>
    <n v="2668.5770000000002"/>
    <n v="2715.7190000000001"/>
    <n v="-74.385000000000005"/>
    <n v="-2.7391000000000001"/>
    <m/>
    <n v="106155625"/>
    <n v="70128701946"/>
    <m/>
    <m/>
    <n v="8992012154.7595406"/>
  </r>
  <r>
    <x v="1685"/>
    <n v="2707.1990000000001"/>
    <n v="2708.444"/>
    <n v="2620.625"/>
    <n v="2621.0680000000002"/>
    <n v="2641.3339999999998"/>
    <n v="65.864999999999995"/>
    <n v="2.4935999999999998"/>
    <m/>
    <n v="106813244"/>
    <n v="72165879323"/>
    <m/>
    <m/>
    <n v="9246819553.5913124"/>
  </r>
  <r>
    <x v="1686"/>
    <n v="2807.8040000000001"/>
    <n v="2809.3939999999998"/>
    <n v="2691.36"/>
    <n v="2711.049"/>
    <n v="2707.1990000000001"/>
    <n v="100.605"/>
    <n v="3.7162000000000002"/>
    <m/>
    <n v="110751267"/>
    <n v="86221973459"/>
    <m/>
    <m/>
    <n v="11053426034.214849"/>
  </r>
  <r>
    <x v="1687"/>
    <n v="2825.576"/>
    <n v="2841.741"/>
    <n v="2770.9879999999998"/>
    <n v="2838.1129999999998"/>
    <n v="2807.8040000000001"/>
    <n v="17.771999999999998"/>
    <n v="0.63300000000000001"/>
    <m/>
    <n v="111769365"/>
    <n v="79050663277"/>
    <m/>
    <m/>
    <n v="10138729871.202908"/>
  </r>
  <r>
    <x v="1688"/>
    <n v="2770.11"/>
    <n v="2841.18"/>
    <n v="2763.886"/>
    <n v="2819.3670000000002"/>
    <n v="2825.576"/>
    <n v="-55.466000000000001"/>
    <n v="-1.9630000000000001"/>
    <m/>
    <n v="121598717"/>
    <n v="83986726356"/>
    <m/>
    <m/>
    <n v="10780728368.662218"/>
  </r>
  <r>
    <x v="1689"/>
    <n v="2668.11"/>
    <n v="2782.0250000000001"/>
    <n v="2652.578"/>
    <n v="2745.3209999999999"/>
    <n v="2770.11"/>
    <n v="-102"/>
    <n v="-3.6821999999999999"/>
    <m/>
    <n v="107303768"/>
    <n v="73434040960"/>
    <m/>
    <m/>
    <n v="9430943450.3123569"/>
  </r>
  <r>
    <x v="1690"/>
    <n v="2794.701"/>
    <n v="2795.3310000000001"/>
    <n v="2658.8789999999999"/>
    <n v="2660.07"/>
    <n v="2668.11"/>
    <n v="126.59099999999999"/>
    <n v="4.7446000000000002"/>
    <m/>
    <n v="91761561"/>
    <n v="66939481014"/>
    <m/>
    <m/>
    <n v="8600398240.620966"/>
  </r>
  <r>
    <x v="1691"/>
    <n v="2821.0169999999998"/>
    <n v="2830.8029999999999"/>
    <n v="2757.2049999999999"/>
    <n v="2818.663"/>
    <n v="2794.701"/>
    <n v="26.315999999999999"/>
    <n v="0.94159999999999999"/>
    <m/>
    <n v="111178574"/>
    <n v="83325769117"/>
    <m/>
    <m/>
    <n v="10708601316.964804"/>
  </r>
  <r>
    <x v="1692"/>
    <n v="2778.9"/>
    <n v="2870.422"/>
    <n v="2742.5880000000002"/>
    <n v="2828.4009999999998"/>
    <n v="2821.0169999999998"/>
    <n v="-42.116999999999997"/>
    <n v="-1.4930000000000001"/>
    <m/>
    <n v="127377480"/>
    <n v="96777586649"/>
    <m/>
    <m/>
    <n v="12451201767.394938"/>
  </r>
  <r>
    <x v="1693"/>
    <n v="2756.9830000000002"/>
    <n v="2784.0430000000001"/>
    <n v="2679.7049999999999"/>
    <n v="2760.944"/>
    <n v="2778.9"/>
    <n v="-21.917000000000002"/>
    <n v="-0.78869999999999996"/>
    <m/>
    <n v="112313956"/>
    <n v="84133817342"/>
    <m/>
    <m/>
    <n v="10838146058.238354"/>
  </r>
  <r>
    <x v="1694"/>
    <n v="2832.2069999999999"/>
    <n v="2833.4540000000002"/>
    <n v="2761.886"/>
    <n v="2761.886"/>
    <n v="2756.9830000000002"/>
    <n v="75.224000000000004"/>
    <n v="2.7284999999999999"/>
    <m/>
    <n v="122061894"/>
    <n v="89644076225"/>
    <m/>
    <m/>
    <n v="11546863722.71664"/>
  </r>
  <r>
    <x v="1695"/>
    <n v="2933.19"/>
    <n v="2934.6469999999999"/>
    <n v="2857.8960000000002"/>
    <n v="2857.8960000000002"/>
    <n v="2832.2069999999999"/>
    <n v="100.983"/>
    <n v="3.5655000000000001"/>
    <m/>
    <n v="138576090"/>
    <n v="103038439679"/>
    <m/>
    <m/>
    <n v="13269257844.003851"/>
  </r>
  <r>
    <x v="1696"/>
    <n v="2949.1439999999998"/>
    <n v="2970.6849999999999"/>
    <n v="2851.9189999999999"/>
    <n v="2964.6869999999999"/>
    <n v="2933.19"/>
    <n v="15.954000000000001"/>
    <n v="0.54390000000000005"/>
    <m/>
    <n v="142791803"/>
    <n v="109027312181"/>
    <m/>
    <m/>
    <n v="14040005713.406834"/>
  </r>
  <r>
    <x v="1697"/>
    <n v="2975.1289999999999"/>
    <n v="2994.2820000000002"/>
    <n v="2927.721"/>
    <n v="2955.424"/>
    <n v="2949.1439999999998"/>
    <n v="25.984999999999999"/>
    <n v="0.88109999999999999"/>
    <m/>
    <n v="122056790"/>
    <n v="97516182441"/>
    <m/>
    <m/>
    <n v="12559316052.151564"/>
  </r>
  <r>
    <x v="1698"/>
    <n v="2857.3649999999998"/>
    <n v="2947.1489999999999"/>
    <n v="2853.8220000000001"/>
    <n v="2946.5039999999999"/>
    <n v="2975.1289999999999"/>
    <n v="-117.764"/>
    <n v="-3.9582999999999999"/>
    <m/>
    <n v="117197215"/>
    <n v="92960236867"/>
    <m/>
    <m/>
    <n v="11978948617.566921"/>
  </r>
  <r>
    <x v="1699"/>
    <n v="2882.558"/>
    <n v="2905.9839999999999"/>
    <n v="2720.8270000000002"/>
    <n v="2805.9560000000001"/>
    <n v="2857.3649999999998"/>
    <n v="25.193000000000001"/>
    <n v="0.88170000000000004"/>
    <m/>
    <n v="109599131"/>
    <n v="84624396154"/>
    <m/>
    <m/>
    <n v="10894149987.381592"/>
  </r>
  <r>
    <x v="1700"/>
    <n v="2945.2629999999999"/>
    <n v="2954.3359999999998"/>
    <n v="2885.8609999999999"/>
    <n v="2897.2539999999999"/>
    <n v="2882.558"/>
    <n v="62.704999999999998"/>
    <n v="2.1753"/>
    <m/>
    <n v="112067906"/>
    <n v="89180334010"/>
    <m/>
    <m/>
    <n v="11484171427.653664"/>
  </r>
  <r>
    <x v="1701"/>
    <n v="2930.5619999999999"/>
    <n v="2980.51"/>
    <n v="2901.7620000000002"/>
    <n v="2959.3980000000001"/>
    <n v="2945.2629999999999"/>
    <n v="-14.701000000000001"/>
    <n v="-0.49909999999999999"/>
    <m/>
    <n v="111931721"/>
    <n v="87664383237"/>
    <m/>
    <m/>
    <n v="11289682516.978138"/>
  </r>
  <r>
    <x v="1702"/>
    <n v="2786.335"/>
    <n v="2929.6460000000002"/>
    <n v="2766.7469999999998"/>
    <n v="2926.0749999999998"/>
    <n v="2930.5619999999999"/>
    <n v="-144.227"/>
    <n v="-4.9215"/>
    <m/>
    <n v="114265970"/>
    <n v="86136968623"/>
    <m/>
    <m/>
    <n v="11092405976.218792"/>
  </r>
  <r>
    <x v="1703"/>
    <n v="2785.4319999999998"/>
    <n v="2801.6889999999999"/>
    <n v="2706.2910000000002"/>
    <n v="2744.8139999999999"/>
    <n v="2786.335"/>
    <n v="-0.90300000000000002"/>
    <n v="-3.2399999999999998E-2"/>
    <m/>
    <n v="93443531"/>
    <n v="69672869134"/>
    <m/>
    <m/>
    <n v="8983179913.6801033"/>
  </r>
  <r>
    <x v="1704"/>
    <n v="2673.212"/>
    <n v="2796.4360000000001"/>
    <n v="2666.8620000000001"/>
    <n v="2791.49"/>
    <n v="2785.4319999999998"/>
    <n v="-112.22"/>
    <n v="-4.0288000000000004"/>
    <m/>
    <n v="85446236"/>
    <n v="65092192877"/>
    <m/>
    <m/>
    <n v="8402082617.034234"/>
  </r>
  <r>
    <x v="1705"/>
    <n v="2612.5369999999998"/>
    <n v="2672.3519999999999"/>
    <n v="2610.3310000000001"/>
    <n v="2658.0740000000001"/>
    <n v="2673.212"/>
    <n v="-60.674999999999997"/>
    <n v="-2.2696999999999998"/>
    <m/>
    <n v="69224512"/>
    <n v="54541808882"/>
    <m/>
    <m/>
    <n v="7040151020.8817148"/>
  </r>
  <r>
    <x v="1706"/>
    <n v="2675.6970000000001"/>
    <n v="2677.0419999999999"/>
    <n v="2541.5250000000001"/>
    <n v="2612.8389999999999"/>
    <n v="2612.5369999999998"/>
    <n v="63.16"/>
    <n v="2.4176000000000002"/>
    <m/>
    <n v="86629950"/>
    <n v="68761575726"/>
    <m/>
    <m/>
    <n v="8875037957.6858807"/>
  </r>
  <r>
    <x v="1707"/>
    <n v="2716.1750000000002"/>
    <n v="2745.3870000000002"/>
    <n v="2681.3290000000002"/>
    <n v="2688.96"/>
    <n v="2675.6970000000001"/>
    <n v="40.478000000000002"/>
    <n v="1.5127999999999999"/>
    <m/>
    <n v="94883764"/>
    <n v="77315160642"/>
    <m/>
    <m/>
    <n v="9985813364.5947742"/>
  </r>
  <r>
    <x v="1708"/>
    <n v="2737.732"/>
    <n v="2751.1619999999998"/>
    <n v="2691.268"/>
    <n v="2725.14"/>
    <n v="2716.1750000000002"/>
    <n v="21.556999999999999"/>
    <n v="0.79369999999999996"/>
    <m/>
    <n v="88434295"/>
    <n v="69597596590"/>
    <m/>
    <m/>
    <n v="8993971044.5654068"/>
  </r>
  <r>
    <x v="1709"/>
    <n v="2730.386"/>
    <n v="2747.944"/>
    <n v="2704.3649999999998"/>
    <n v="2741.48"/>
    <n v="2737.732"/>
    <n v="-7.3460000000000001"/>
    <n v="-0.26829999999999998"/>
    <m/>
    <n v="80874438"/>
    <n v="62974673347"/>
    <m/>
    <m/>
    <n v="8136262696.3057566"/>
  </r>
  <r>
    <x v="1710"/>
    <n v="2807.174"/>
    <n v="2807.51"/>
    <n v="2728.7829999999999"/>
    <n v="2729.8359999999998"/>
    <n v="2730.386"/>
    <n v="76.787999999999997"/>
    <n v="2.8123"/>
    <m/>
    <n v="79009403"/>
    <n v="63455731244"/>
    <m/>
    <m/>
    <n v="8194709277.573514"/>
  </r>
  <r>
    <x v="1711"/>
    <n v="2831.8719999999998"/>
    <n v="2835.0889999999999"/>
    <n v="2801.3130000000001"/>
    <n v="2819.1379999999999"/>
    <n v="2807.174"/>
    <n v="24.698"/>
    <n v="0.87980000000000003"/>
    <m/>
    <n v="79001671"/>
    <n v="62209741474"/>
    <m/>
    <m/>
    <n v="8027840370.9525795"/>
  </r>
  <r>
    <x v="1712"/>
    <n v="2905.0929999999998"/>
    <n v="2915.0630000000001"/>
    <n v="2823.3820000000001"/>
    <n v="2836.819"/>
    <n v="2831.8719999999998"/>
    <n v="73.221000000000004"/>
    <n v="2.5855999999999999"/>
    <m/>
    <n v="94044555"/>
    <n v="74326325650"/>
    <m/>
    <m/>
    <n v="9591112368.8524017"/>
  </r>
  <r>
    <x v="1713"/>
    <n v="2993.0079999999998"/>
    <n v="2994.6219999999998"/>
    <n v="2923.6660000000002"/>
    <n v="2923.6660000000002"/>
    <n v="2905.0929999999998"/>
    <n v="87.915000000000006"/>
    <n v="3.0261999999999998"/>
    <m/>
    <n v="108831177"/>
    <n v="86918918792"/>
    <m/>
    <m/>
    <n v="11220121890.407867"/>
  </r>
  <r>
    <x v="1714"/>
    <n v="2998.4740000000002"/>
    <n v="3036.346"/>
    <n v="2975.8270000000002"/>
    <n v="3018.18"/>
    <n v="2993.0079999999998"/>
    <n v="5.4660000000000002"/>
    <n v="0.18260000000000001"/>
    <m/>
    <n v="117921722"/>
    <n v="94064924161"/>
    <m/>
    <m/>
    <n v="12148617546.320747"/>
  </r>
  <r>
    <x v="1715"/>
    <n v="3040.5990000000002"/>
    <n v="3041.3359999999998"/>
    <n v="2960.7449999999999"/>
    <n v="2999.0859999999998"/>
    <n v="2998.4740000000002"/>
    <n v="42.125"/>
    <n v="1.4049"/>
    <m/>
    <n v="112056992"/>
    <n v="91054567401"/>
    <m/>
    <m/>
    <n v="11766246176.484755"/>
  </r>
  <r>
    <x v="1716"/>
    <n v="2771.7910000000002"/>
    <n v="3049.7710000000002"/>
    <n v="2763.395"/>
    <n v="3048.8290000000002"/>
    <n v="3040.5990000000002"/>
    <n v="-268.80799999999999"/>
    <n v="-8.8406000000000002"/>
    <m/>
    <n v="161375663"/>
    <n v="129212458918"/>
    <m/>
    <m/>
    <n v="16705987467.206558"/>
  </r>
  <r>
    <x v="1717"/>
    <n v="2881.0729999999999"/>
    <n v="2888.8989999999999"/>
    <n v="2732.884"/>
    <n v="2734.5949999999998"/>
    <n v="2771.7910000000002"/>
    <n v="109.282"/>
    <n v="3.9426000000000001"/>
    <m/>
    <n v="121479168"/>
    <n v="95421808405"/>
    <m/>
    <m/>
    <n v="12345545492.567909"/>
  </r>
  <r>
    <x v="1718"/>
    <n v="2797.19"/>
    <n v="2878.355"/>
    <n v="2760.9119999999998"/>
    <n v="2877.203"/>
    <n v="2881.0729999999999"/>
    <n v="-83.882999999999996"/>
    <n v="-2.9115000000000002"/>
    <m/>
    <n v="127364860"/>
    <n v="106613522193"/>
    <m/>
    <m/>
    <n v="13791016230.257715"/>
  </r>
  <r>
    <x v="1719"/>
    <n v="2831.5259999999998"/>
    <n v="2846.1579999999999"/>
    <n v="2777.7959999999998"/>
    <n v="2792.9409999999998"/>
    <n v="2797.19"/>
    <n v="34.335999999999999"/>
    <n v="1.2275"/>
    <m/>
    <n v="93943965"/>
    <n v="74931594366"/>
    <m/>
    <m/>
    <n v="9688594824.1803684"/>
  </r>
  <r>
    <x v="1720"/>
    <n v="2785.306"/>
    <n v="2858.4409999999998"/>
    <n v="2723.0650000000001"/>
    <n v="2827.6750000000002"/>
    <n v="2831.5259999999998"/>
    <n v="-46.22"/>
    <n v="-1.6323000000000001"/>
    <m/>
    <n v="106910584"/>
    <n v="84960180835"/>
    <m/>
    <m/>
    <n v="10980952885.670149"/>
  </r>
  <r>
    <x v="1721"/>
    <n v="2840.1750000000002"/>
    <n v="2866.3319999999999"/>
    <n v="2756.9609999999998"/>
    <n v="2776.1669999999999"/>
    <n v="2785.306"/>
    <n v="54.869"/>
    <n v="1.9699"/>
    <m/>
    <n v="77040486"/>
    <n v="63993290649"/>
    <m/>
    <m/>
    <n v="8272356109.3772707"/>
  </r>
  <r>
    <x v="1722"/>
    <n v="2896.5940000000001"/>
    <n v="2911.4160000000002"/>
    <n v="2849.6480000000001"/>
    <n v="2851.7469999999998"/>
    <n v="2840.1750000000002"/>
    <n v="56.418999999999997"/>
    <n v="1.9864999999999999"/>
    <m/>
    <n v="87913930"/>
    <n v="73844900602"/>
    <m/>
    <m/>
    <n v="9552255014.5527191"/>
  </r>
  <r>
    <x v="1723"/>
    <n v="2928.0149999999999"/>
    <n v="2928.8029999999999"/>
    <n v="2871.4639999999999"/>
    <n v="2904.1849999999999"/>
    <n v="2896.5940000000001"/>
    <n v="31.420999999999999"/>
    <n v="1.0848"/>
    <m/>
    <n v="88955123"/>
    <n v="73782479702"/>
    <m/>
    <m/>
    <n v="9546310616.5727215"/>
  </r>
  <r>
    <x v="1724"/>
    <n v="2937.91"/>
    <n v="2962.4209999999998"/>
    <n v="2891.8139999999999"/>
    <n v="2934.4929999999999"/>
    <n v="2928.0149999999999"/>
    <n v="9.8949999999999996"/>
    <n v="0.33789999999999998"/>
    <m/>
    <n v="107139105"/>
    <n v="89725963574"/>
    <m/>
    <m/>
    <n v="11610502286.426798"/>
  </r>
  <r>
    <x v="1725"/>
    <n v="2954.9140000000002"/>
    <n v="2958.6320000000001"/>
    <n v="2904.7440000000001"/>
    <n v="2945.9229999999998"/>
    <n v="2937.91"/>
    <n v="17.004000000000001"/>
    <n v="0.57879999999999998"/>
    <m/>
    <n v="101542444"/>
    <n v="85496576407"/>
    <m/>
    <m/>
    <n v="11052280767.040634"/>
  </r>
  <r>
    <x v="1726"/>
    <n v="2964.7939999999999"/>
    <n v="2966.194"/>
    <n v="2932.2339999999999"/>
    <n v="2958.096"/>
    <n v="2954.9140000000002"/>
    <n v="9.8800000000000008"/>
    <n v="0.33439999999999998"/>
    <m/>
    <n v="107189316"/>
    <n v="88657286547"/>
    <m/>
    <m/>
    <n v="11459167492.819393"/>
  </r>
  <r>
    <x v="1727"/>
    <n v="2906.3339999999998"/>
    <n v="2934.4540000000002"/>
    <n v="2868.8069999999998"/>
    <n v="2933.6790000000001"/>
    <n v="2964.7939999999999"/>
    <n v="-58.46"/>
    <n v="-1.9718"/>
    <m/>
    <n v="113730739"/>
    <n v="93829876741"/>
    <m/>
    <m/>
    <n v="12132049354.554873"/>
  </r>
  <r>
    <x v="1728"/>
    <n v="2951.6979999999999"/>
    <n v="2955.462"/>
    <n v="2905.9760000000001"/>
    <n v="2905.9760000000001"/>
    <n v="2906.3339999999998"/>
    <n v="45.363999999999997"/>
    <n v="1.5609"/>
    <m/>
    <n v="101745754"/>
    <n v="86641125793"/>
    <m/>
    <m/>
    <n v="11203750646.339197"/>
  </r>
  <r>
    <x v="1729"/>
    <n v="2930.4810000000002"/>
    <n v="2979.7080000000001"/>
    <n v="2899.0320000000002"/>
    <n v="2964.0940000000001"/>
    <n v="2951.6979999999999"/>
    <n v="-21.216999999999999"/>
    <n v="-0.71879999999999999"/>
    <m/>
    <n v="122681308"/>
    <n v="104617575819"/>
    <m/>
    <m/>
    <n v="13534143284.136375"/>
  </r>
  <r>
    <x v="1730"/>
    <n v="3014.442"/>
    <n v="3037.9989999999998"/>
    <n v="2852.8580000000002"/>
    <n v="2864.2559999999999"/>
    <n v="2930.4810000000002"/>
    <n v="83.960999999999999"/>
    <n v="2.8651"/>
    <m/>
    <n v="109971752"/>
    <n v="94819910144"/>
    <m/>
    <m/>
    <n v="12274263070.727947"/>
  </r>
  <r>
    <x v="1731"/>
    <n v="3032.1950000000002"/>
    <n v="3033.02"/>
    <n v="2998.8040000000001"/>
    <n v="3024.7809999999999"/>
    <n v="3014.442"/>
    <n v="17.753"/>
    <n v="0.58889999999999998"/>
    <m/>
    <n v="92761890"/>
    <n v="81627441312"/>
    <m/>
    <m/>
    <n v="10562762182.37348"/>
  </r>
  <r>
    <x v="1732"/>
    <n v="3057.38"/>
    <n v="3057.71"/>
    <n v="3020.9490000000001"/>
    <n v="3042.098"/>
    <n v="3032.1950000000002"/>
    <n v="25.184999999999999"/>
    <n v="0.8306"/>
    <m/>
    <n v="99190127"/>
    <n v="89306939158"/>
    <m/>
    <m/>
    <n v="11558337687.241875"/>
  </r>
  <r>
    <x v="1733"/>
    <n v="3071.2249999999999"/>
    <n v="3099.819"/>
    <n v="3059.3809999999999"/>
    <n v="3080.6019999999999"/>
    <n v="3057.38"/>
    <n v="13.845000000000001"/>
    <n v="0.45279999999999998"/>
    <m/>
    <n v="126065545"/>
    <n v="112647268972"/>
    <m/>
    <m/>
    <n v="14590386766.632704"/>
  </r>
  <r>
    <x v="1734"/>
    <n v="3074.2860000000001"/>
    <n v="3085.3240000000001"/>
    <n v="3008.154"/>
    <n v="3071.808"/>
    <n v="3071.2249999999999"/>
    <n v="3.0609999999999999"/>
    <n v="9.9699999999999997E-2"/>
    <m/>
    <n v="118686417"/>
    <n v="104609177818"/>
    <m/>
    <m/>
    <n v="13551552667.547089"/>
  </r>
  <r>
    <x v="1735"/>
    <n v="3122.8110000000001"/>
    <n v="3123.1790000000001"/>
    <n v="3069.473"/>
    <n v="3083.9380000000001"/>
    <n v="3074.2860000000001"/>
    <n v="48.524999999999999"/>
    <n v="1.5784"/>
    <m/>
    <n v="122660537"/>
    <n v="109828277554"/>
    <m/>
    <m/>
    <n v="14214952507.153673"/>
  </r>
  <r>
    <x v="1736"/>
    <n v="3138.826"/>
    <n v="3145.0439999999999"/>
    <n v="3103.779"/>
    <n v="3126.0250000000001"/>
    <n v="3122.8110000000001"/>
    <n v="16.015000000000001"/>
    <n v="0.51280000000000003"/>
    <m/>
    <n v="124578931"/>
    <n v="114054540596"/>
    <m/>
    <m/>
    <n v="14764819798.252007"/>
  </r>
  <r>
    <x v="1737"/>
    <n v="3173.018"/>
    <n v="3180.3319999999999"/>
    <n v="3052.078"/>
    <n v="3140.68"/>
    <n v="3138.826"/>
    <n v="34.192"/>
    <n v="1.0892999999999999"/>
    <m/>
    <n v="167267939"/>
    <n v="151116615364"/>
    <m/>
    <m/>
    <n v="19571775823.809177"/>
  </r>
  <r>
    <x v="1738"/>
    <n v="3197.5369999999998"/>
    <n v="3273.7269999999999"/>
    <n v="3176.5259999999998"/>
    <n v="3179.8029999999999"/>
    <n v="3173.018"/>
    <n v="24.518999999999998"/>
    <n v="0.77270000000000005"/>
    <m/>
    <n v="149539661"/>
    <n v="140362614689"/>
    <m/>
    <m/>
    <n v="18186161542.171074"/>
  </r>
  <r>
    <x v="1739"/>
    <n v="3183.9830000000002"/>
    <n v="3212.3890000000001"/>
    <n v="3157.03"/>
    <n v="3178.4960000000001"/>
    <n v="3197.5369999999998"/>
    <n v="-13.554"/>
    <n v="-0.4239"/>
    <m/>
    <n v="89424006"/>
    <n v="82999416766"/>
    <m/>
    <m/>
    <n v="10752159814.559015"/>
  </r>
  <r>
    <x v="1740"/>
    <n v="3252.5949999999998"/>
    <n v="3253.4349999999999"/>
    <n v="3196.587"/>
    <n v="3196.587"/>
    <n v="3183.9830000000002"/>
    <n v="68.611999999999995"/>
    <n v="2.1549"/>
    <m/>
    <n v="97350446"/>
    <n v="93299356849"/>
    <m/>
    <m/>
    <n v="12087366069.506073"/>
  </r>
  <r>
    <x v="1741"/>
    <n v="3291.299"/>
    <n v="3292.578"/>
    <n v="3251.5230000000001"/>
    <n v="3265.6759999999999"/>
    <n v="3252.5949999999998"/>
    <n v="38.704000000000001"/>
    <n v="1.1899"/>
    <m/>
    <n v="108601391"/>
    <n v="107136258685"/>
    <m/>
    <m/>
    <n v="13877574087.383795"/>
  </r>
  <r>
    <x v="1742"/>
    <n v="3291.5419999999999"/>
    <n v="3308.1480000000001"/>
    <n v="3266.5590000000002"/>
    <n v="3295.9760000000001"/>
    <n v="3291.299"/>
    <n v="0.24299999999999999"/>
    <n v="7.4000000000000003E-3"/>
    <m/>
    <n v="112616107"/>
    <n v="113258217151"/>
    <m/>
    <m/>
    <n v="14664959947.737427"/>
  </r>
  <r>
    <x v="1743"/>
    <n v="3319.14"/>
    <n v="3326.9160000000002"/>
    <n v="3259.6260000000002"/>
    <n v="3286.163"/>
    <n v="3291.5419999999999"/>
    <n v="27.597999999999999"/>
    <n v="0.83850000000000002"/>
    <m/>
    <n v="114528051"/>
    <n v="114495514909"/>
    <m/>
    <m/>
    <n v="14829968821.267262"/>
  </r>
  <r>
    <x v="1744"/>
    <n v="3323.585"/>
    <n v="3334.2240000000002"/>
    <n v="3273.855"/>
    <n v="3287.6840000000002"/>
    <n v="3319.14"/>
    <n v="4.4450000000000003"/>
    <n v="0.13389999999999999"/>
    <m/>
    <n v="119644881"/>
    <n v="121981473231"/>
    <m/>
    <m/>
    <n v="15807465887.351578"/>
  </r>
  <r>
    <x v="1745"/>
    <n v="3398.95"/>
    <n v="3399.5149999999999"/>
    <n v="3333.2620000000002"/>
    <n v="3333.422"/>
    <n v="3323.585"/>
    <n v="75.364999999999995"/>
    <n v="2.2675999999999998"/>
    <m/>
    <n v="137314104"/>
    <n v="139936999354"/>
    <m/>
    <m/>
    <n v="18134305850.509529"/>
  </r>
  <r>
    <x v="1746"/>
    <n v="3444.2910000000002"/>
    <n v="3444.3739999999998"/>
    <n v="3351.105"/>
    <n v="3405.2330000000002"/>
    <n v="3398.95"/>
    <n v="45.341000000000001"/>
    <n v="1.3340000000000001"/>
    <m/>
    <n v="147807284"/>
    <n v="152942402347"/>
    <m/>
    <m/>
    <n v="19807151297.178905"/>
  </r>
  <r>
    <x v="1747"/>
    <n v="3495.2240000000002"/>
    <n v="3497.52"/>
    <n v="3428.7820000000002"/>
    <n v="3454.4169999999999"/>
    <n v="3444.2910000000002"/>
    <n v="50.933"/>
    <n v="1.4787999999999999"/>
    <m/>
    <n v="147572114"/>
    <n v="156207584309"/>
    <m/>
    <m/>
    <n v="20233488100.613583"/>
  </r>
  <r>
    <x v="1748"/>
    <n v="3531.029"/>
    <n v="3532.8620000000001"/>
    <n v="3488.0770000000002"/>
    <n v="3503.2269999999999"/>
    <n v="3495.2240000000002"/>
    <n v="35.805"/>
    <n v="1.0244"/>
    <m/>
    <n v="135389879"/>
    <n v="148368251472"/>
    <m/>
    <m/>
    <n v="19227651915.359348"/>
  </r>
  <r>
    <x v="1749"/>
    <n v="3518.2669999999998"/>
    <n v="3563.8560000000002"/>
    <n v="3504.1610000000001"/>
    <n v="3537.22"/>
    <n v="3531.029"/>
    <n v="-12.762"/>
    <n v="-0.3614"/>
    <m/>
    <n v="150695876"/>
    <n v="166487192106"/>
    <m/>
    <m/>
    <n v="21582892024.72691"/>
  </r>
  <r>
    <x v="1750"/>
    <n v="3596.4409999999998"/>
    <n v="3597.2150000000001"/>
    <n v="3523.2170000000001"/>
    <n v="3523.2170000000001"/>
    <n v="3518.2669999999998"/>
    <n v="78.174000000000007"/>
    <n v="2.2219000000000002"/>
    <m/>
    <n v="131039101"/>
    <n v="145536446077"/>
    <m/>
    <m/>
    <n v="18864578255.072697"/>
  </r>
  <r>
    <x v="1751"/>
    <n v="3611.87"/>
    <n v="3622.8879999999999"/>
    <n v="3510.498"/>
    <n v="3611.63"/>
    <n v="3596.4409999999998"/>
    <n v="15.429"/>
    <n v="0.42899999999999999"/>
    <m/>
    <n v="160660646"/>
    <n v="176113092884"/>
    <m/>
    <m/>
    <n v="22805339299.719818"/>
  </r>
  <r>
    <x v="1752"/>
    <n v="3612.3960000000002"/>
    <n v="3623.8670000000002"/>
    <n v="3564.23"/>
    <n v="3614.6779999999999"/>
    <n v="3611.87"/>
    <n v="0.52600000000000002"/>
    <n v="1.46E-2"/>
    <m/>
    <n v="150485424"/>
    <n v="167418751210"/>
    <m/>
    <m/>
    <n v="21692548491.893375"/>
  </r>
  <r>
    <x v="1753"/>
    <n v="3449.0160000000001"/>
    <n v="3617.4380000000001"/>
    <n v="3358.93"/>
    <n v="3610.0239999999999"/>
    <n v="3612.3960000000002"/>
    <n v="-163.38"/>
    <n v="-4.5228000000000002"/>
    <m/>
    <n v="172725541"/>
    <n v="187759225246"/>
    <m/>
    <m/>
    <n v="24354109095.952091"/>
  </r>
  <r>
    <x v="1754"/>
    <n v="3584.2040000000002"/>
    <n v="3591.4609999999998"/>
    <n v="3460.904"/>
    <n v="3460.904"/>
    <n v="3449.0160000000001"/>
    <n v="135.18799999999999"/>
    <n v="3.9196"/>
    <m/>
    <n v="138889292"/>
    <n v="156130185137"/>
    <m/>
    <m/>
    <n v="20255339643.575645"/>
  </r>
  <r>
    <x v="1755"/>
    <n v="3710.886"/>
    <n v="3710.886"/>
    <n v="3615.7890000000002"/>
    <n v="3615.7890000000002"/>
    <n v="3584.2040000000002"/>
    <n v="126.682"/>
    <n v="3.5345"/>
    <m/>
    <n v="163498116"/>
    <n v="183165718566"/>
    <m/>
    <m/>
    <n v="23743814647.403294"/>
  </r>
  <r>
    <x v="1756"/>
    <n v="3720.5320000000002"/>
    <n v="3762.3879999999999"/>
    <n v="3689.134"/>
    <n v="3736.154"/>
    <n v="3710.886"/>
    <n v="9.6460000000000008"/>
    <n v="0.25990000000000002"/>
    <m/>
    <n v="174389341"/>
    <n v="203917793249"/>
    <m/>
    <m/>
    <n v="26432283190.411892"/>
  </r>
  <r>
    <x v="1757"/>
    <n v="3743.9589999999998"/>
    <n v="3769.2469999999998"/>
    <n v="3653.989"/>
    <n v="3708.5709999999999"/>
    <n v="3720.5320000000002"/>
    <n v="23.427"/>
    <n v="0.62970000000000004"/>
    <m/>
    <n v="151763061"/>
    <n v="175452455903"/>
    <m/>
    <m/>
    <n v="22749250274.31921"/>
  </r>
  <r>
    <x v="1758"/>
    <n v="3783.0630000000001"/>
    <n v="3784.68"/>
    <n v="3732.6010000000001"/>
    <n v="3766.4760000000001"/>
    <n v="3743.9589999999998"/>
    <n v="39.103999999999999"/>
    <n v="1.0445"/>
    <m/>
    <n v="117256968"/>
    <n v="142165936637"/>
    <m/>
    <m/>
    <n v="18432587262.709427"/>
  </r>
  <r>
    <x v="1759"/>
    <n v="3759.8670000000002"/>
    <n v="3802.9229999999998"/>
    <n v="3720.596"/>
    <n v="3788.748"/>
    <n v="3783.0630000000001"/>
    <n v="-23.196000000000002"/>
    <n v="-0.61319999999999997"/>
    <m/>
    <n v="132175456"/>
    <n v="162822800030"/>
    <m/>
    <m/>
    <n v="21110451861.843746"/>
  </r>
  <r>
    <x v="1760"/>
    <n v="3841.2719999999999"/>
    <n v="3851.35"/>
    <n v="3759.48"/>
    <n v="3784.2719999999999"/>
    <n v="3759.8670000000002"/>
    <n v="81.405000000000001"/>
    <n v="2.1650999999999998"/>
    <m/>
    <n v="146525713"/>
    <n v="185961936569"/>
    <m/>
    <m/>
    <n v="24165415902.233967"/>
  </r>
  <r>
    <x v="1761"/>
    <n v="3950.011"/>
    <n v="3964.7139999999999"/>
    <n v="3901.326"/>
    <n v="3937.9380000000001"/>
    <n v="3841.2719999999999"/>
    <n v="108.739"/>
    <n v="2.8308"/>
    <m/>
    <n v="160568200"/>
    <n v="205192339642"/>
    <m/>
    <m/>
    <n v="26680407339.494736"/>
  </r>
  <r>
    <x v="1762"/>
    <n v="4013.085"/>
    <n v="4015.2190000000001"/>
    <n v="3875.384"/>
    <n v="3961.1030000000001"/>
    <n v="3950.011"/>
    <n v="63.073999999999998"/>
    <n v="1.5968"/>
    <m/>
    <n v="208397449"/>
    <n v="255328664196"/>
    <m/>
    <m/>
    <n v="33225370956.23233"/>
  </r>
  <r>
    <x v="1763"/>
    <n v="4049.701"/>
    <n v="4072.1379999999999"/>
    <n v="3991.4769999999999"/>
    <n v="4021.422"/>
    <n v="4013.085"/>
    <n v="36.616"/>
    <n v="0.91239999999999999"/>
    <m/>
    <n v="171113940"/>
    <n v="207740725020"/>
    <m/>
    <m/>
    <n v="27034261566.882824"/>
  </r>
  <r>
    <x v="1764"/>
    <n v="4021.6779999999999"/>
    <n v="4039.6680000000001"/>
    <n v="3949.3679999999999"/>
    <n v="4024.422"/>
    <n v="4049.701"/>
    <n v="-28.023"/>
    <n v="-0.69199999999999995"/>
    <m/>
    <n v="140638210"/>
    <n v="183254862162"/>
    <m/>
    <m/>
    <n v="23876077116.299782"/>
  </r>
  <r>
    <x v="1765"/>
    <n v="4046.3919999999998"/>
    <n v="4081.4259999999999"/>
    <n v="3940.3580000000002"/>
    <n v="3970.6610000000001"/>
    <n v="4021.6779999999999"/>
    <n v="24.713999999999999"/>
    <n v="0.61450000000000005"/>
    <m/>
    <n v="139326221"/>
    <n v="185075204987"/>
    <m/>
    <m/>
    <n v="24130539533.27417"/>
  </r>
  <r>
    <x v="1766"/>
    <n v="3899.1779999999999"/>
    <n v="4069.846"/>
    <n v="3891.3629999999998"/>
    <n v="4055.8339999999998"/>
    <n v="4046.3919999999998"/>
    <n v="-147.214"/>
    <n v="-3.6381999999999999"/>
    <m/>
    <n v="156677553"/>
    <n v="205493668913"/>
    <m/>
    <m/>
    <n v="26779217008.559742"/>
  </r>
  <r>
    <x v="1767"/>
    <n v="3986.0430000000001"/>
    <n v="3987.4050000000002"/>
    <n v="3845.2269999999999"/>
    <n v="3890.8090000000002"/>
    <n v="3899.1779999999999"/>
    <n v="86.864999999999995"/>
    <n v="2.2277999999999998"/>
    <m/>
    <n v="131719774"/>
    <n v="172408865917"/>
    <m/>
    <m/>
    <n v="22470722469.915813"/>
  </r>
  <r>
    <x v="1768"/>
    <n v="4048.2930000000001"/>
    <n v="4064.2829999999999"/>
    <n v="3982.9949999999999"/>
    <n v="4002.4850000000001"/>
    <n v="3986.0430000000001"/>
    <n v="62.25"/>
    <n v="1.5617000000000001"/>
    <m/>
    <n v="139277988"/>
    <n v="187794811308"/>
    <m/>
    <m/>
    <n v="24478904452.640759"/>
  </r>
  <r>
    <x v="1769"/>
    <n v="4030.2579999999998"/>
    <n v="4052.0970000000002"/>
    <n v="3999.165"/>
    <n v="4041.39"/>
    <n v="4048.2930000000001"/>
    <n v="-18.035"/>
    <n v="-0.44550000000000001"/>
    <m/>
    <n v="130756274"/>
    <n v="173636673327"/>
    <m/>
    <m/>
    <n v="22665384067.746883"/>
  </r>
  <r>
    <x v="1770"/>
    <n v="4072.2249999999999"/>
    <n v="4083.4160000000002"/>
    <n v="3892.9749999999999"/>
    <n v="3902.3470000000002"/>
    <n v="4030.2579999999998"/>
    <n v="41.966999999999999"/>
    <n v="1.0412999999999999"/>
    <m/>
    <n v="156171062"/>
    <n v="209602322742"/>
    <m/>
    <m/>
    <n v="27385393196.777084"/>
  </r>
  <r>
    <x v="1771"/>
    <n v="4110.3789999999999"/>
    <n v="4136.63"/>
    <n v="4086.8249999999998"/>
    <n v="4091.143"/>
    <n v="4072.2249999999999"/>
    <n v="38.154000000000003"/>
    <n v="0.93689999999999996"/>
    <m/>
    <n v="173562090"/>
    <n v="233094574167"/>
    <m/>
    <m/>
    <n v="30474859212.074692"/>
  </r>
  <r>
    <x v="1772"/>
    <n v="4173.7089999999998"/>
    <n v="4175.4440000000004"/>
    <n v="4093.915"/>
    <n v="4125.4260000000004"/>
    <n v="4110.3789999999999"/>
    <n v="63.33"/>
    <n v="1.5407"/>
    <m/>
    <n v="161399478"/>
    <n v="219307694370"/>
    <m/>
    <m/>
    <n v="28687829141.047165"/>
  </r>
  <r>
    <x v="1773"/>
    <n v="4151.1329999999998"/>
    <n v="4208.3879999999999"/>
    <n v="4089.3850000000002"/>
    <n v="4188.6769999999997"/>
    <n v="4173.7089999999998"/>
    <n v="-22.576000000000001"/>
    <n v="-0.54090000000000005"/>
    <m/>
    <n v="180984388"/>
    <n v="251632502236"/>
    <m/>
    <m/>
    <n v="32926063276.345585"/>
  </r>
  <r>
    <x v="1774"/>
    <n v="4179.7759999999998"/>
    <n v="4190.4690000000001"/>
    <n v="4111.2619999999997"/>
    <n v="4133.192"/>
    <n v="4151.1329999999998"/>
    <n v="28.643000000000001"/>
    <n v="0.69"/>
    <m/>
    <n v="154192860"/>
    <n v="220997704703"/>
    <m/>
    <m/>
    <n v="28917033348.983429"/>
  </r>
  <r>
    <x v="1775"/>
    <n v="4272.1109999999999"/>
    <n v="4283.93"/>
    <n v="4215.2430000000004"/>
    <n v="4221.5780000000004"/>
    <n v="4179.7759999999998"/>
    <n v="92.334999999999994"/>
    <n v="2.2090999999999998"/>
    <m/>
    <n v="178615174"/>
    <n v="258106458037"/>
    <m/>
    <m/>
    <n v="33773399851.139969"/>
  </r>
  <r>
    <x v="1776"/>
    <n v="4334.924"/>
    <n v="4335.9629999999997"/>
    <n v="4262.0240000000003"/>
    <n v="4288.9799999999996"/>
    <n v="4272.1109999999999"/>
    <n v="62.813000000000002"/>
    <n v="1.4702999999999999"/>
    <m/>
    <n v="172097642"/>
    <n v="248630290482"/>
    <m/>
    <m/>
    <n v="32546532718.109844"/>
  </r>
  <r>
    <x v="1777"/>
    <n v="4053.0880000000002"/>
    <n v="4275.2370000000001"/>
    <n v="4015.5120000000002"/>
    <n v="4087.4050000000002"/>
    <n v="4334.924"/>
    <n v="-281.83600000000001"/>
    <n v="-6.5015000000000001"/>
    <m/>
    <n v="185596729"/>
    <n v="271294175467"/>
    <m/>
    <m/>
    <n v="35518541291.288437"/>
  </r>
  <r>
    <x v="1778"/>
    <n v="4109.6540000000005"/>
    <n v="4178.107"/>
    <n v="3858.04"/>
    <n v="4006.28"/>
    <n v="4053.0880000000002"/>
    <n v="56.566000000000003"/>
    <n v="1.3956"/>
    <m/>
    <n v="173115312"/>
    <n v="239521892151"/>
    <m/>
    <m/>
    <n v="31364580881.678513"/>
  </r>
  <r>
    <x v="1779"/>
    <n v="4000.7420000000002"/>
    <n v="4181.28"/>
    <n v="3966.9769999999999"/>
    <n v="4120.6279999999997"/>
    <n v="4109.6540000000005"/>
    <n v="-108.91200000000001"/>
    <n v="-2.6501999999999999"/>
    <m/>
    <n v="160934985"/>
    <n v="228347542960"/>
    <m/>
    <m/>
    <n v="29900554480.383041"/>
  </r>
  <r>
    <x v="1780"/>
    <n v="3670.4009999999998"/>
    <n v="3987.2689999999998"/>
    <n v="3659.0889999999999"/>
    <n v="3981.817"/>
    <n v="4000.7420000000002"/>
    <n v="-330.34100000000001"/>
    <n v="-8.2569999999999997"/>
    <m/>
    <n v="114859357"/>
    <n v="145977950795"/>
    <m/>
    <m/>
    <n v="19108999721.882473"/>
  </r>
  <r>
    <x v="1781"/>
    <n v="3767.1010000000001"/>
    <n v="3768.5630000000001"/>
    <n v="3404.1460000000002"/>
    <n v="3564.433"/>
    <n v="3670.4009999999998"/>
    <n v="96.7"/>
    <n v="2.6345999999999998"/>
    <m/>
    <n v="157137959"/>
    <n v="179214278131"/>
    <m/>
    <m/>
    <n v="23470730064.914146"/>
  </r>
  <r>
    <x v="1782"/>
    <n v="3776.317"/>
    <n v="3821.6970000000001"/>
    <n v="3682.7939999999999"/>
    <n v="3781.375"/>
    <n v="3767.1010000000001"/>
    <n v="9.2159999999999993"/>
    <n v="0.24460000000000001"/>
    <m/>
    <n v="145873852"/>
    <n v="175206331655"/>
    <m/>
    <m/>
    <n v="22966434249.153454"/>
  </r>
  <r>
    <x v="1783"/>
    <n v="3890.8029999999999"/>
    <n v="3891.4029999999998"/>
    <n v="3779.5"/>
    <n v="3787.7020000000002"/>
    <n v="3776.317"/>
    <n v="114.486"/>
    <n v="3.0316999999999998"/>
    <m/>
    <n v="142366475"/>
    <n v="177770803107"/>
    <m/>
    <m/>
    <n v="23292057288.462101"/>
  </r>
  <r>
    <x v="1784"/>
    <n v="3913.1350000000002"/>
    <n v="3935.7860000000001"/>
    <n v="3852.0450000000001"/>
    <n v="3900.027"/>
    <n v="3890.8029999999999"/>
    <n v="22.332000000000001"/>
    <n v="0.57399999999999995"/>
    <m/>
    <n v="135877192"/>
    <n v="179390324018"/>
    <m/>
    <m/>
    <n v="23457458039.361828"/>
  </r>
  <r>
    <x v="1785"/>
    <n v="3995.68"/>
    <n v="4000.4160000000002"/>
    <n v="3930.74"/>
    <n v="3942.0050000000001"/>
    <n v="3913.1350000000002"/>
    <n v="82.545000000000002"/>
    <n v="2.1093999999999999"/>
    <m/>
    <n v="133842739"/>
    <n v="179227722559"/>
    <m/>
    <m/>
    <n v="23405513795.542004"/>
  </r>
  <r>
    <x v="1786"/>
    <n v="4072.1379999999999"/>
    <n v="4073.181"/>
    <n v="3910.0010000000002"/>
    <n v="4011.6790000000001"/>
    <n v="3995.68"/>
    <n v="76.457999999999998"/>
    <n v="1.9135"/>
    <m/>
    <n v="149472398"/>
    <n v="205009208977"/>
    <m/>
    <m/>
    <n v="26820062560.293911"/>
  </r>
  <r>
    <x v="1787"/>
    <n v="4176.4799999999996"/>
    <n v="4193.4459999999999"/>
    <n v="4102.0410000000002"/>
    <n v="4110.7420000000002"/>
    <n v="4072.1379999999999"/>
    <n v="104.342"/>
    <n v="2.5623"/>
    <m/>
    <n v="166948499"/>
    <n v="220478795728"/>
    <m/>
    <m/>
    <n v="28910511910.108116"/>
  </r>
  <r>
    <x v="1788"/>
    <n v="4115.2089999999998"/>
    <n v="4179.7250000000004"/>
    <n v="4085.7849999999999"/>
    <n v="4162.2070000000003"/>
    <n v="4176.4799999999996"/>
    <n v="-61.271000000000001"/>
    <n v="-1.4670000000000001"/>
    <m/>
    <n v="138385604"/>
    <n v="185906871486"/>
    <m/>
    <m/>
    <n v="24398828070.799"/>
  </r>
  <r>
    <x v="1789"/>
    <n v="4132.8689999999997"/>
    <n v="4152.5429999999997"/>
    <n v="4067.357"/>
    <n v="4085.6559999999999"/>
    <n v="4115.2089999999998"/>
    <n v="17.66"/>
    <n v="0.42909999999999998"/>
    <m/>
    <n v="108665532"/>
    <n v="151999781737"/>
    <m/>
    <m/>
    <n v="19960379152.215225"/>
  </r>
  <r>
    <x v="1790"/>
    <n v="4253.348"/>
    <n v="4267.74"/>
    <n v="4193.3140000000003"/>
    <n v="4195.3909999999996"/>
    <n v="4132.8689999999997"/>
    <n v="120.479"/>
    <n v="2.9150999999999998"/>
    <m/>
    <n v="128977748"/>
    <n v="182221260867"/>
    <m/>
    <m/>
    <n v="23921400062.14381"/>
  </r>
  <r>
    <x v="1791"/>
    <n v="4269.5240000000003"/>
    <n v="4280.8500000000004"/>
    <n v="4209.5749999999998"/>
    <n v="4247.7449999999999"/>
    <n v="4253.348"/>
    <n v="16.175999999999998"/>
    <n v="0.38030000000000003"/>
    <m/>
    <n v="124581814"/>
    <n v="179301809551"/>
    <m/>
    <m/>
    <n v="23549736989.023228"/>
  </r>
  <r>
    <x v="1792"/>
    <n v="4181.3230000000003"/>
    <n v="4311.9970000000003"/>
    <n v="4164.2749999999996"/>
    <n v="4269.4549999999999"/>
    <n v="4269.5240000000003"/>
    <n v="-88.200999999999993"/>
    <n v="-2.0657999999999999"/>
    <m/>
    <n v="135212775"/>
    <n v="191919677873"/>
    <m/>
    <m/>
    <n v="25227527158.586231"/>
  </r>
  <r>
    <x v="1793"/>
    <n v="4230.8230000000003"/>
    <n v="4256.5420000000004"/>
    <n v="4147.0540000000001"/>
    <n v="4170.8940000000002"/>
    <n v="4181.3230000000003"/>
    <n v="49.5"/>
    <n v="1.1838"/>
    <m/>
    <n v="112919856"/>
    <n v="161782945041"/>
    <m/>
    <m/>
    <n v="21263238227.154884"/>
  </r>
  <r>
    <x v="1794"/>
    <n v="4091.4450000000002"/>
    <n v="4249.4309999999996"/>
    <n v="4024.489"/>
    <n v="4230.9669999999996"/>
    <n v="4230.8230000000003"/>
    <n v="-139.37799999999999"/>
    <n v="-3.2942999999999998"/>
    <m/>
    <n v="119692037"/>
    <n v="167518680495"/>
    <m/>
    <m/>
    <n v="22007183492.755154"/>
  </r>
  <r>
    <x v="1795"/>
    <n v="3941.0810000000001"/>
    <n v="4131.13"/>
    <n v="3912.422"/>
    <n v="4102.7870000000003"/>
    <n v="4091.4450000000002"/>
    <n v="-150.364"/>
    <n v="-3.6751"/>
    <m/>
    <n v="101606655"/>
    <n v="140594187156"/>
    <m/>
    <m/>
    <n v="18475229596.48291"/>
  </r>
  <r>
    <x v="1796"/>
    <n v="3973.3710000000001"/>
    <n v="3976.1909999999998"/>
    <n v="3818.8530000000001"/>
    <n v="3863.248"/>
    <n v="3941.0810000000001"/>
    <n v="32.29"/>
    <n v="0.81930000000000003"/>
    <m/>
    <n v="93817469"/>
    <n v="122451664946"/>
    <m/>
    <m/>
    <n v="16095647981.124563"/>
  </r>
  <r>
    <x v="1797"/>
    <n v="4078.5990000000002"/>
    <n v="4090.7150000000001"/>
    <n v="3948.2869999999998"/>
    <n v="3985.7159999999999"/>
    <n v="3973.3710000000001"/>
    <n v="105.22799999999999"/>
    <n v="2.6482999999999999"/>
    <m/>
    <n v="95113481"/>
    <n v="126425584927"/>
    <m/>
    <m/>
    <n v="16619091700.559233"/>
  </r>
  <r>
    <x v="1798"/>
    <n v="3914.2040000000002"/>
    <n v="4113.2830000000004"/>
    <n v="3912.8139999999999"/>
    <n v="4080.194"/>
    <n v="4078.5990000000002"/>
    <n v="-164.39500000000001"/>
    <n v="-4.0307000000000004"/>
    <m/>
    <n v="97831610"/>
    <n v="127378548964"/>
    <m/>
    <m/>
    <n v="16746013339.275991"/>
  </r>
  <r>
    <x v="1799"/>
    <n v="3820.703"/>
    <n v="3919.3449999999998"/>
    <n v="3779.8130000000001"/>
    <n v="3824.29"/>
    <n v="3914.2040000000002"/>
    <n v="-93.501000000000005"/>
    <n v="-2.3887999999999998"/>
    <m/>
    <n v="86099985"/>
    <n v="104760685164"/>
    <m/>
    <m/>
    <n v="13775555194.618729"/>
  </r>
  <r>
    <x v="1800"/>
    <n v="3836.2939999999999"/>
    <n v="3859.8609999999999"/>
    <n v="3724.1869999999999"/>
    <n v="3800.2330000000002"/>
    <n v="3820.703"/>
    <n v="15.590999999999999"/>
    <n v="0.40810000000000002"/>
    <m/>
    <n v="74254060"/>
    <n v="89585502290"/>
    <m/>
    <m/>
    <n v="11794394410.48353"/>
  </r>
  <r>
    <x v="1801"/>
    <n v="3899.7240000000002"/>
    <n v="3906.761"/>
    <n v="3821.4630000000002"/>
    <n v="3854.7159999999999"/>
    <n v="3836.2939999999999"/>
    <n v="63.43"/>
    <n v="1.6534"/>
    <m/>
    <n v="69749217"/>
    <n v="85506976110"/>
    <m/>
    <m/>
    <n v="11266483519.166862"/>
  </r>
  <r>
    <x v="1802"/>
    <n v="3816.165"/>
    <n v="3916.4749999999999"/>
    <n v="3800.2750000000001"/>
    <n v="3906.0120000000002"/>
    <n v="3899.7240000000002"/>
    <n v="-83.558999999999997"/>
    <n v="-2.1427"/>
    <m/>
    <n v="56474777"/>
    <n v="72263450668"/>
    <m/>
    <m/>
    <n v="9527152314.3794308"/>
  </r>
  <r>
    <x v="1803"/>
    <n v="3615.8719999999998"/>
    <n v="3778.3989999999999"/>
    <n v="3614.5309999999999"/>
    <n v="3769.6390000000001"/>
    <n v="3816.165"/>
    <n v="-200.29300000000001"/>
    <n v="-5.2484999999999999"/>
    <m/>
    <n v="63405936"/>
    <n v="73755081218"/>
    <m/>
    <m/>
    <n v="9721724932.0611668"/>
  </r>
  <r>
    <x v="1804"/>
    <n v="3781.348"/>
    <n v="3785.346"/>
    <n v="3563.5439999999999"/>
    <n v="3599.8180000000002"/>
    <n v="3615.8719999999998"/>
    <n v="165.476"/>
    <n v="4.5763999999999996"/>
    <m/>
    <n v="80737241"/>
    <n v="92306322866"/>
    <m/>
    <m/>
    <n v="12160970112.209986"/>
  </r>
  <r>
    <x v="1805"/>
    <n v="3883.2159999999999"/>
    <n v="3900.904"/>
    <n v="3782.7330000000002"/>
    <n v="3809.67"/>
    <n v="3781.348"/>
    <n v="101.86799999999999"/>
    <n v="2.694"/>
    <m/>
    <n v="83480539"/>
    <n v="99410612113"/>
    <m/>
    <m/>
    <n v="13092575266.375891"/>
  </r>
  <r>
    <x v="1806"/>
    <n v="3853.0210000000002"/>
    <n v="3929.4160000000002"/>
    <n v="3841.8009999999999"/>
    <n v="3895.9090000000001"/>
    <n v="3883.2159999999999"/>
    <n v="-30.195"/>
    <n v="-0.77759999999999996"/>
    <m/>
    <n v="76563334"/>
    <n v="93739498017"/>
    <m/>
    <m/>
    <n v="12364649445.222414"/>
  </r>
  <r>
    <x v="1807"/>
    <n v="3865.723"/>
    <n v="3879.2919999999999"/>
    <n v="3812.1379999999999"/>
    <n v="3837.7959999999998"/>
    <n v="3853.0210000000002"/>
    <n v="12.702"/>
    <n v="0.32969999999999999"/>
    <m/>
    <n v="51353880"/>
    <n v="62299661073"/>
    <m/>
    <m/>
    <n v="8238516367.9501801"/>
  </r>
  <r>
    <x v="1808"/>
    <n v="3915.991"/>
    <n v="3925.6039999999998"/>
    <n v="3861.0369999999998"/>
    <n v="3874.0390000000002"/>
    <n v="3865.723"/>
    <n v="50.268000000000001"/>
    <n v="1.3004"/>
    <m/>
    <n v="55158363"/>
    <n v="70286328097"/>
    <m/>
    <m/>
    <n v="9303594070.9273911"/>
  </r>
  <r>
    <x v="1809"/>
    <n v="3914.395"/>
    <n v="3935.5059999999999"/>
    <n v="3878.1840000000002"/>
    <n v="3920.8270000000002"/>
    <n v="3915.991"/>
    <n v="-1.5960000000000001"/>
    <n v="-4.0800000000000003E-2"/>
    <m/>
    <n v="46024471"/>
    <n v="56375761362"/>
    <m/>
    <m/>
    <n v="7458714401.6721544"/>
  </r>
  <r>
    <x v="1810"/>
    <n v="3821.9160000000002"/>
    <n v="3931.8679999999999"/>
    <n v="3820.5740000000001"/>
    <n v="3920.6529999999998"/>
    <n v="3914.395"/>
    <n v="-92.478999999999999"/>
    <n v="-2.3624999999999998"/>
    <m/>
    <n v="47615280"/>
    <n v="58881864143"/>
    <m/>
    <m/>
    <n v="7791569460.4082861"/>
  </r>
  <r>
    <x v="1811"/>
    <n v="3896.1909999999998"/>
    <n v="3919.777"/>
    <n v="3767.2220000000002"/>
    <n v="3809.558"/>
    <n v="3821.9160000000002"/>
    <n v="74.275000000000006"/>
    <n v="1.9434"/>
    <m/>
    <n v="48712223"/>
    <n v="60523645457"/>
    <m/>
    <m/>
    <n v="8011336673.225112"/>
  </r>
  <r>
    <x v="1812"/>
    <n v="3930.06"/>
    <n v="3971.61"/>
    <n v="3861.9070000000002"/>
    <n v="3880.8519999999999"/>
    <n v="3896.1909999999998"/>
    <n v="33.869"/>
    <n v="0.86929999999999996"/>
    <m/>
    <n v="62871834"/>
    <n v="80028948101"/>
    <m/>
    <m/>
    <n v="10594247633.82242"/>
  </r>
  <r>
    <x v="1813"/>
    <n v="3912.9409999999998"/>
    <n v="3947.33"/>
    <n v="3887.5889999999999"/>
    <n v="3918.5390000000002"/>
    <n v="3930.06"/>
    <n v="-17.119"/>
    <n v="-0.43559999999999999"/>
    <m/>
    <n v="48737595"/>
    <n v="62965662475"/>
    <m/>
    <m/>
    <n v="8334854936.3341579"/>
  </r>
  <r>
    <x v="1814"/>
    <n v="4058.8530000000001"/>
    <n v="4062.116"/>
    <n v="3918.4090000000001"/>
    <n v="3918.4090000000001"/>
    <n v="3912.9409999999998"/>
    <n v="145.91200000000001"/>
    <n v="3.7290000000000001"/>
    <m/>
    <n v="83110646"/>
    <n v="104714346685"/>
    <m/>
    <m/>
    <n v="13857978099.639364"/>
  </r>
  <r>
    <x v="1815"/>
    <n v="4213.3609999999999"/>
    <n v="4220.3220000000001"/>
    <n v="4091.2420000000002"/>
    <n v="4091.2420000000002"/>
    <n v="4058.8530000000001"/>
    <n v="154.50800000000001"/>
    <n v="3.8067000000000002"/>
    <m/>
    <n v="121668964"/>
    <n v="154332859433"/>
    <m/>
    <m/>
    <n v="20434266111.55999"/>
  </r>
  <r>
    <x v="1816"/>
    <n v="4210.3289999999997"/>
    <n v="4284.8289999999997"/>
    <n v="4192.72"/>
    <n v="4238.32"/>
    <n v="4213.3609999999999"/>
    <n v="-3.032"/>
    <n v="-7.1999999999999995E-2"/>
    <m/>
    <n v="110989252"/>
    <n v="141618784323"/>
    <m/>
    <m/>
    <n v="18751183973.952061"/>
  </r>
  <r>
    <x v="1817"/>
    <n v="4323.9660000000003"/>
    <n v="4325.3779999999997"/>
    <n v="4212.2299999999996"/>
    <n v="4212.95"/>
    <n v="4210.3289999999997"/>
    <n v="113.637"/>
    <n v="2.6989999999999998"/>
    <m/>
    <n v="93950043"/>
    <n v="125682739518"/>
    <m/>
    <m/>
    <n v="16648650304.907352"/>
  </r>
  <r>
    <x v="1818"/>
    <n v="4346.4579999999996"/>
    <n v="4371.5119999999997"/>
    <n v="4304.1930000000002"/>
    <n v="4347.7780000000002"/>
    <n v="4323.9660000000003"/>
    <n v="22.492000000000001"/>
    <n v="0.5202"/>
    <m/>
    <n v="99210669"/>
    <n v="132786189685"/>
    <m/>
    <m/>
    <n v="17582684377.111267"/>
  </r>
  <r>
    <x v="1819"/>
    <n v="4345.357"/>
    <n v="4357.3429999999998"/>
    <n v="4268.7879999999996"/>
    <n v="4315.3729999999996"/>
    <n v="4346.4579999999996"/>
    <n v="-1.101"/>
    <n v="-2.53E-2"/>
    <m/>
    <n v="100245813"/>
    <n v="137558703076"/>
    <m/>
    <m/>
    <n v="18213182345.101604"/>
  </r>
  <r>
    <x v="1820"/>
    <n v="4440.7690000000002"/>
    <n v="4450.1880000000001"/>
    <n v="4345.7929999999997"/>
    <n v="4348.607"/>
    <n v="4345.357"/>
    <n v="95.412000000000006"/>
    <n v="2.1957"/>
    <m/>
    <n v="112589768"/>
    <n v="153510486537"/>
    <m/>
    <m/>
    <n v="20312336621.729939"/>
  </r>
  <r>
    <x v="1821"/>
    <n v="4471.0320000000002"/>
    <n v="4476.6260000000002"/>
    <n v="4379.1989999999996"/>
    <n v="4432.2650000000003"/>
    <n v="4440.7690000000002"/>
    <n v="30.263000000000002"/>
    <n v="0.68149999999999999"/>
    <m/>
    <n v="108561410"/>
    <n v="150412365422"/>
    <m/>
    <m/>
    <n v="19896802398.76619"/>
  </r>
  <r>
    <x v="1822"/>
    <n v="4300.5630000000001"/>
    <n v="4502.2960000000003"/>
    <n v="4284.8710000000001"/>
    <n v="4488.7740000000003"/>
    <n v="4471.0320000000002"/>
    <n v="-170.46899999999999"/>
    <n v="-3.8127"/>
    <m/>
    <n v="126292874"/>
    <n v="171068701877"/>
    <m/>
    <m/>
    <n v="22625516300.795898"/>
  </r>
  <r>
    <x v="1823"/>
    <n v="4407.7299999999996"/>
    <n v="4431.8500000000004"/>
    <n v="4290.8090000000002"/>
    <n v="4316.567"/>
    <n v="4300.5630000000001"/>
    <n v="107.167"/>
    <n v="2.4918999999999998"/>
    <m/>
    <n v="98278578"/>
    <n v="140922818854"/>
    <m/>
    <m/>
    <n v="18635654641.654861"/>
  </r>
  <r>
    <x v="1824"/>
    <n v="4560.7740000000003"/>
    <n v="4562.6880000000001"/>
    <n v="4438.9629999999997"/>
    <n v="4440.9759999999997"/>
    <n v="4407.7299999999996"/>
    <n v="153.04400000000001"/>
    <n v="3.4722"/>
    <m/>
    <n v="115116672"/>
    <n v="173672679996"/>
    <m/>
    <m/>
    <n v="22976756107.02541"/>
  </r>
  <r>
    <x v="1825"/>
    <n v="4628.1080000000002"/>
    <n v="4629.9679999999998"/>
    <n v="4564.3130000000001"/>
    <n v="4600.1180000000004"/>
    <n v="4560.7740000000003"/>
    <n v="67.334000000000003"/>
    <n v="1.4763999999999999"/>
    <m/>
    <n v="111707979"/>
    <n v="167699345008"/>
    <m/>
    <m/>
    <n v="22209333288.068409"/>
  </r>
  <r>
    <x v="1826"/>
    <n v="4651.2250000000004"/>
    <n v="4687.4350000000004"/>
    <n v="4581.2939999999999"/>
    <n v="4642.01"/>
    <n v="4628.1080000000002"/>
    <n v="23.117000000000001"/>
    <n v="0.4995"/>
    <m/>
    <n v="116181085"/>
    <n v="180146927829"/>
    <m/>
    <m/>
    <n v="23842677721.843636"/>
  </r>
  <r>
    <x v="1827"/>
    <n v="4663.1620000000003"/>
    <n v="4711.3159999999998"/>
    <n v="4568.6949999999997"/>
    <n v="4614.5860000000002"/>
    <n v="4651.2250000000004"/>
    <n v="11.936999999999999"/>
    <n v="0.25659999999999999"/>
    <m/>
    <n v="118909163"/>
    <n v="158919476887"/>
    <m/>
    <m/>
    <n v="21011159243.421402"/>
  </r>
  <r>
    <x v="1828"/>
    <n v="4754.0950000000003"/>
    <n v="4768.8860000000004"/>
    <n v="4658.5919999999996"/>
    <n v="4658.5919999999996"/>
    <n v="4663.1620000000003"/>
    <n v="90.933000000000007"/>
    <n v="1.95"/>
    <m/>
    <n v="97660198"/>
    <n v="138091129509"/>
    <m/>
    <m/>
    <n v="18265056282.622982"/>
  </r>
  <r>
    <x v="1829"/>
    <n v="4749.3689999999997"/>
    <n v="4769.6189999999997"/>
    <n v="4640.7659999999996"/>
    <n v="4745.1809999999996"/>
    <n v="4754.0950000000003"/>
    <n v="-4.726"/>
    <n v="-9.9400000000000002E-2"/>
    <m/>
    <n v="101867058"/>
    <n v="147223396483"/>
    <m/>
    <m/>
    <n v="19472577653.833294"/>
  </r>
  <r>
    <x v="1830"/>
    <n v="4820.0640000000003"/>
    <n v="4872.5479999999998"/>
    <n v="4728.8919999999998"/>
    <n v="4768.6189999999997"/>
    <n v="4749.3689999999997"/>
    <n v="70.694999999999993"/>
    <n v="1.4884999999999999"/>
    <m/>
    <n v="114184714"/>
    <n v="161692702661"/>
    <m/>
    <m/>
    <n v="21352618404.045486"/>
  </r>
  <r>
    <x v="1831"/>
    <n v="4872.7849999999999"/>
    <n v="4876.8509999999997"/>
    <n v="4789.8950000000004"/>
    <n v="4820.1499999999996"/>
    <n v="4820.0640000000003"/>
    <n v="52.720999999999997"/>
    <n v="1.0938000000000001"/>
    <m/>
    <n v="88568208"/>
    <n v="128066264833"/>
    <m/>
    <m/>
    <n v="16918945175.731451"/>
  </r>
  <r>
    <x v="1832"/>
    <n v="4869.8829999999998"/>
    <n v="4916.3100000000004"/>
    <n v="4762.7179999999998"/>
    <n v="4875.5110000000004"/>
    <n v="4872.7849999999999"/>
    <n v="-2.9020000000000001"/>
    <n v="-5.96E-2"/>
    <m/>
    <n v="90509675"/>
    <n v="131310547325"/>
    <m/>
    <m/>
    <n v="17344456664.195961"/>
  </r>
  <r>
    <x v="1833"/>
    <n v="4765.4480000000003"/>
    <n v="4845.0159999999996"/>
    <n v="4710.3100000000004"/>
    <n v="4845.0159999999996"/>
    <n v="4869.8829999999998"/>
    <n v="-104.435"/>
    <n v="-2.1444999999999999"/>
    <m/>
    <n v="90538411"/>
    <n v="128304423991"/>
    <m/>
    <m/>
    <n v="16918000556.039047"/>
  </r>
  <r>
    <x v="1834"/>
    <n v="4656.5739999999996"/>
    <n v="4814.3689999999997"/>
    <n v="4646.433"/>
    <n v="4733.1369999999997"/>
    <n v="4765.4480000000003"/>
    <n v="-108.874"/>
    <n v="-2.2847"/>
    <m/>
    <n v="91159048"/>
    <n v="133777847741"/>
    <m/>
    <m/>
    <n v="17626410754.706608"/>
  </r>
  <r>
    <x v="1835"/>
    <n v="4904.8549999999996"/>
    <n v="4906.0029999999997"/>
    <n v="4758.3969999999999"/>
    <n v="4773.8320000000003"/>
    <n v="4656.5739999999996"/>
    <n v="248.28100000000001"/>
    <n v="5.3318000000000003"/>
    <m/>
    <n v="99152937"/>
    <n v="145314066770"/>
    <m/>
    <m/>
    <n v="19167434169.260025"/>
  </r>
  <r>
    <x v="1836"/>
    <n v="4955.2070000000003"/>
    <n v="4982.9809999999998"/>
    <n v="4917.8209999999999"/>
    <n v="4944.2139999999999"/>
    <n v="4904.8549999999996"/>
    <n v="50.351999999999997"/>
    <n v="1.0266"/>
    <m/>
    <n v="104204109"/>
    <n v="155844668995"/>
    <m/>
    <m/>
    <n v="20562695807.455444"/>
  </r>
  <r>
    <x v="1837"/>
    <n v="4980.0749999999998"/>
    <n v="4999.1949999999997"/>
    <n v="4861.2709999999997"/>
    <n v="4876.3450000000003"/>
    <n v="4955.2070000000003"/>
    <n v="24.867999999999999"/>
    <n v="0.50190000000000001"/>
    <m/>
    <n v="108110938"/>
    <n v="162198413490"/>
    <m/>
    <m/>
    <n v="21381283182.713959"/>
  </r>
  <r>
    <x v="1838"/>
    <n v="5032.4939999999997"/>
    <n v="5050.3829999999998"/>
    <n v="4968.3270000000002"/>
    <n v="5002.8410000000003"/>
    <n v="4980.0749999999998"/>
    <n v="52.418999999999997"/>
    <n v="1.0526"/>
    <m/>
    <n v="99309428"/>
    <n v="153367600811"/>
    <m/>
    <m/>
    <n v="20225188174.827648"/>
  </r>
  <r>
    <x v="1839"/>
    <n v="5107.6679999999997"/>
    <n v="5125.3590000000004"/>
    <n v="5052.241"/>
    <n v="5070.6509999999998"/>
    <n v="5032.4939999999997"/>
    <n v="75.174000000000007"/>
    <n v="1.4938"/>
    <m/>
    <n v="108995636"/>
    <n v="165331338353"/>
    <m/>
    <m/>
    <n v="21852965141.020149"/>
  </r>
  <r>
    <x v="1840"/>
    <n v="5150.1180000000004"/>
    <n v="5192.0609999999997"/>
    <n v="5092.076"/>
    <n v="5144.8239999999996"/>
    <n v="5107.6679999999997"/>
    <n v="42.45"/>
    <n v="0.83109999999999995"/>
    <m/>
    <n v="116154244"/>
    <n v="176176629649"/>
    <m/>
    <m/>
    <n v="23330017577.377407"/>
  </r>
  <r>
    <x v="1841"/>
    <n v="5194.6890000000003"/>
    <n v="5209.5069999999996"/>
    <n v="5058.4459999999999"/>
    <n v="5134.1409999999996"/>
    <n v="5150.1180000000004"/>
    <n v="44.570999999999998"/>
    <n v="0.86539999999999995"/>
    <m/>
    <n v="105436739"/>
    <n v="166941754821"/>
    <m/>
    <m/>
    <n v="22118814773.711536"/>
  </r>
  <r>
    <x v="1842"/>
    <n v="5109.4269999999997"/>
    <n v="5204.5259999999998"/>
    <n v="5063.4120000000003"/>
    <n v="5147.7129999999997"/>
    <n v="5194.6890000000003"/>
    <n v="-85.262"/>
    <n v="-1.6413"/>
    <m/>
    <n v="100824139"/>
    <n v="161872469802"/>
    <m/>
    <m/>
    <n v="21462093083.925201"/>
  </r>
  <r>
    <x v="1843"/>
    <n v="5167.884"/>
    <n v="5186.5259999999998"/>
    <n v="5109.6620000000003"/>
    <n v="5144.1109999999999"/>
    <n v="5109.4269999999997"/>
    <n v="58.457000000000001"/>
    <n v="1.1440999999999999"/>
    <m/>
    <n v="101210584"/>
    <n v="155042610334"/>
    <m/>
    <m/>
    <n v="20570864946.009281"/>
  </r>
  <r>
    <x v="1844"/>
    <n v="5218.8249999999998"/>
    <n v="5235.1570000000002"/>
    <n v="5158.3680000000004"/>
    <n v="5184.0910000000003"/>
    <n v="5167.884"/>
    <n v="50.941000000000003"/>
    <n v="0.98570000000000002"/>
    <m/>
    <n v="103556261"/>
    <n v="156775077724"/>
    <m/>
    <m/>
    <n v="20807973948.230812"/>
  </r>
  <r>
    <x v="1845"/>
    <n v="5321.0550000000003"/>
    <n v="5327.5379999999996"/>
    <n v="5257.777"/>
    <n v="5257.777"/>
    <n v="5218.8249999999998"/>
    <n v="102.23"/>
    <n v="1.9589000000000001"/>
    <m/>
    <n v="125779649"/>
    <n v="188862012215"/>
    <m/>
    <m/>
    <n v="25065049032.738556"/>
  </r>
  <r>
    <x v="1846"/>
    <n v="5294.0450000000001"/>
    <n v="5357.9260000000004"/>
    <n v="5264.9960000000001"/>
    <n v="5333.4"/>
    <n v="5321.0550000000003"/>
    <n v="-27.01"/>
    <n v="-0.50760000000000005"/>
    <m/>
    <n v="120426368"/>
    <n v="186424946743"/>
    <m/>
    <m/>
    <n v="24733158413.563557"/>
  </r>
  <r>
    <x v="1847"/>
    <n v="5310.7160000000003"/>
    <n v="5337.9290000000001"/>
    <n v="5223.67"/>
    <n v="5296.07"/>
    <n v="5294.0450000000001"/>
    <n v="16.670999999999999"/>
    <n v="0.31490000000000001"/>
    <m/>
    <n v="96240624"/>
    <n v="150817120066"/>
    <m/>
    <m/>
    <n v="20001143331.663624"/>
  </r>
  <r>
    <x v="1848"/>
    <n v="5393.66"/>
    <n v="5412.3190000000004"/>
    <n v="5314.3370000000004"/>
    <n v="5336.6689999999999"/>
    <n v="5310.7160000000003"/>
    <n v="82.944000000000003"/>
    <n v="1.5618000000000001"/>
    <m/>
    <n v="106987966"/>
    <n v="165201384871"/>
    <m/>
    <m/>
    <n v="21924536561.274315"/>
  </r>
  <r>
    <x v="1849"/>
    <n v="5277.1760000000004"/>
    <n v="5405.3580000000002"/>
    <n v="5269.25"/>
    <n v="5381.1859999999997"/>
    <n v="5393.66"/>
    <n v="-116.48399999999999"/>
    <n v="-2.1596000000000002"/>
    <m/>
    <n v="119841029"/>
    <n v="186645691016"/>
    <m/>
    <m/>
    <n v="24789578183.730057"/>
  </r>
  <r>
    <x v="1850"/>
    <n v="5355.2870000000003"/>
    <n v="5356.8559999999998"/>
    <n v="5169.9049999999997"/>
    <n v="5208.3180000000002"/>
    <n v="5277.1760000000004"/>
    <n v="78.111000000000004"/>
    <n v="1.4802"/>
    <m/>
    <n v="102368235"/>
    <n v="153001820685"/>
    <m/>
    <m/>
    <n v="20316605828.915806"/>
  </r>
  <r>
    <x v="1851"/>
    <n v="5113.9679999999998"/>
    <n v="5395.0379999999996"/>
    <n v="5093.9229999999998"/>
    <n v="5362.9409999999998"/>
    <n v="5355.2870000000003"/>
    <n v="-241.31899999999999"/>
    <n v="-4.5061999999999998"/>
    <m/>
    <n v="110055262"/>
    <n v="169972939265"/>
    <m/>
    <m/>
    <n v="22626403646.301506"/>
  </r>
  <r>
    <x v="1852"/>
    <n v="5172.6270000000004"/>
    <n v="5192.3019999999997"/>
    <n v="5025.3360000000002"/>
    <n v="5092.576"/>
    <n v="5113.9679999999998"/>
    <n v="58.658999999999999"/>
    <n v="1.147"/>
    <m/>
    <n v="97058855"/>
    <n v="149242811390"/>
    <m/>
    <m/>
    <n v="19866857079.845318"/>
  </r>
  <r>
    <x v="1853"/>
    <n v="5273.5919999999996"/>
    <n v="5276.7709999999997"/>
    <n v="5178.8710000000001"/>
    <n v="5193.4089999999997"/>
    <n v="5172.6270000000004"/>
    <n v="100.965"/>
    <n v="1.9519"/>
    <m/>
    <n v="86550216"/>
    <n v="140652710567"/>
    <m/>
    <m/>
    <n v="18736706358.694958"/>
  </r>
  <r>
    <x v="1854"/>
    <n v="5312.1819999999998"/>
    <n v="5324.4390000000003"/>
    <n v="5201.8540000000003"/>
    <n v="5290.2560000000003"/>
    <n v="5273.5919999999996"/>
    <n v="38.590000000000003"/>
    <n v="0.73180000000000001"/>
    <m/>
    <n v="94673912"/>
    <n v="152131382170"/>
    <m/>
    <m/>
    <n v="20273304008.046589"/>
  </r>
  <r>
    <x v="1855"/>
    <n v="5421.3919999999998"/>
    <n v="5427.1710000000003"/>
    <n v="5307.7740000000003"/>
    <n v="5309.0569999999998"/>
    <n v="5312.1819999999998"/>
    <n v="109.21"/>
    <n v="2.0558000000000001"/>
    <m/>
    <n v="105638609"/>
    <n v="167122485773"/>
    <m/>
    <m/>
    <n v="22240000350.51725"/>
  </r>
  <r>
    <x v="1856"/>
    <n v="5425.2079999999996"/>
    <n v="5458.5780000000004"/>
    <n v="5339.9170000000004"/>
    <n v="5446.732"/>
    <n v="5421.3919999999998"/>
    <n v="3.8159999999999998"/>
    <n v="7.0400000000000004E-2"/>
    <m/>
    <n v="102690994"/>
    <n v="167849067345"/>
    <m/>
    <m/>
    <n v="22336468428.720421"/>
  </r>
  <r>
    <x v="1857"/>
    <n v="5395.2650000000003"/>
    <n v="5447.36"/>
    <n v="5336.07"/>
    <n v="5439.018"/>
    <n v="5425.2079999999996"/>
    <n v="-29.943000000000001"/>
    <n v="-0.55189999999999995"/>
    <m/>
    <n v="89725500"/>
    <n v="150248633262"/>
    <m/>
    <m/>
    <n v="20011805450.606346"/>
  </r>
  <r>
    <x v="1858"/>
    <n v="5470.0649999999996"/>
    <n v="5482.4250000000002"/>
    <n v="5396.1090000000004"/>
    <n v="5408.4840000000004"/>
    <n v="5395.2650000000003"/>
    <n v="74.8"/>
    <n v="1.3864000000000001"/>
    <m/>
    <n v="86547205"/>
    <n v="143185150092"/>
    <m/>
    <m/>
    <n v="19082638935.148022"/>
  </r>
  <r>
    <x v="1859"/>
    <n v="5454.674"/>
    <n v="5489.0739999999996"/>
    <n v="5363.3469999999998"/>
    <n v="5482.5069999999996"/>
    <n v="5470.0649999999996"/>
    <n v="-15.391"/>
    <n v="-0.28139999999999998"/>
    <m/>
    <n v="92838809"/>
    <n v="150683711876"/>
    <m/>
    <m/>
    <n v="20097190623.101059"/>
  </r>
  <r>
    <x v="1860"/>
    <n v="5485.0129999999999"/>
    <n v="5506.0640000000003"/>
    <n v="5404.4189999999999"/>
    <n v="5469.8370000000004"/>
    <n v="5454.674"/>
    <n v="30.338999999999999"/>
    <n v="0.55620000000000003"/>
    <m/>
    <n v="81798471"/>
    <n v="141849593007"/>
    <m/>
    <m/>
    <n v="18920216278.145607"/>
  </r>
  <r>
    <x v="1861"/>
    <n v="5425.88"/>
    <n v="5509.2340000000004"/>
    <n v="5396.482"/>
    <n v="5500.2690000000002"/>
    <n v="5485.0129999999999"/>
    <n v="-59.133000000000003"/>
    <n v="-1.0781000000000001"/>
    <m/>
    <n v="96509579"/>
    <n v="141709668240"/>
    <m/>
    <m/>
    <n v="18890214734.444752"/>
  </r>
  <r>
    <x v="1862"/>
    <n v="5338.52"/>
    <n v="5463.8990000000003"/>
    <n v="5320.02"/>
    <n v="5407.8289999999997"/>
    <n v="5425.88"/>
    <n v="-87.36"/>
    <n v="-1.6101000000000001"/>
    <m/>
    <n v="63608585"/>
    <n v="105528671027"/>
    <m/>
    <m/>
    <n v="14062989529.272472"/>
  </r>
  <r>
    <x v="1863"/>
    <n v="5409.4030000000002"/>
    <n v="5411.1890000000003"/>
    <n v="5306.8230000000003"/>
    <n v="5338.1080000000002"/>
    <n v="5338.52"/>
    <n v="70.882999999999996"/>
    <n v="1.3278000000000001"/>
    <m/>
    <n v="58884300"/>
    <n v="96153707825"/>
    <m/>
    <m/>
    <n v="12812038758.867769"/>
  </r>
  <r>
    <x v="1864"/>
    <n v="5552.3010000000004"/>
    <n v="5560.4170000000004"/>
    <n v="5461.58"/>
    <n v="5461.58"/>
    <n v="5409.4030000000002"/>
    <n v="142.898"/>
    <n v="2.6417000000000002"/>
    <m/>
    <n v="80631285"/>
    <n v="138811825672"/>
    <m/>
    <m/>
    <n v="18507750389.370792"/>
  </r>
  <r>
    <x v="1865"/>
    <n v="5692.7550000000001"/>
    <n v="5729.9629999999997"/>
    <n v="5620"/>
    <n v="5683.31"/>
    <n v="5552.3010000000004"/>
    <n v="140.45400000000001"/>
    <n v="2.5297000000000001"/>
    <m/>
    <n v="95983083"/>
    <n v="155880381877"/>
    <m/>
    <m/>
    <n v="20804161802.43425"/>
  </r>
  <r>
    <x v="1866"/>
    <n v="5715.8919999999998"/>
    <n v="5725.4070000000002"/>
    <n v="5628.35"/>
    <n v="5678.9129999999996"/>
    <n v="5692.7550000000001"/>
    <n v="23.137"/>
    <n v="0.40639999999999998"/>
    <m/>
    <n v="83289030"/>
    <n v="162493057145"/>
    <m/>
    <m/>
    <n v="21661842034.845379"/>
  </r>
  <r>
    <x v="1867"/>
    <n v="5771.4639999999999"/>
    <n v="5860.8590000000004"/>
    <n v="5727.2380000000003"/>
    <n v="5742.6480000000001"/>
    <n v="5715.8919999999998"/>
    <n v="55.572000000000003"/>
    <n v="0.97219999999999995"/>
    <m/>
    <n v="92445344"/>
    <n v="165450578787"/>
    <m/>
    <m/>
    <n v="22053461262.216499"/>
  </r>
  <r>
    <x v="1868"/>
    <n v="5913.23"/>
    <n v="5914.7719999999999"/>
    <n v="5755.99"/>
    <n v="5798.3860000000004"/>
    <n v="5771.4639999999999"/>
    <n v="141.76599999999999"/>
    <n v="2.4563000000000001"/>
    <m/>
    <n v="94709657"/>
    <n v="177988529894"/>
    <m/>
    <m/>
    <n v="23742091857.358025"/>
  </r>
  <r>
    <x v="1869"/>
    <n v="5903.2640000000001"/>
    <n v="5959.3639999999996"/>
    <n v="5658.8119999999999"/>
    <n v="5950.902"/>
    <n v="5913.23"/>
    <n v="-9.9659999999999993"/>
    <n v="-0.16850000000000001"/>
    <m/>
    <n v="119148432"/>
    <n v="219294974982"/>
    <m/>
    <m/>
    <n v="29252005412.822872"/>
  </r>
  <r>
    <x v="1870"/>
    <n v="6030.0860000000002"/>
    <n v="6039.0420000000004"/>
    <n v="5866.1310000000003"/>
    <n v="5934.7749999999996"/>
    <n v="5903.2640000000001"/>
    <n v="126.822"/>
    <n v="2.1482999999999999"/>
    <m/>
    <n v="98707442"/>
    <n v="193469592271"/>
    <m/>
    <m/>
    <n v="25749339476.400593"/>
  </r>
  <r>
    <x v="1871"/>
    <n v="6092.0569999999998"/>
    <n v="6124.0439999999999"/>
    <n v="6040.7129999999997"/>
    <n v="6056.9459999999999"/>
    <n v="6030.0860000000002"/>
    <n v="61.970999999999997"/>
    <n v="1.0277000000000001"/>
    <m/>
    <n v="88152159"/>
    <n v="163547657231"/>
    <m/>
    <m/>
    <n v="21776593033.955666"/>
  </r>
  <r>
    <x v="1872"/>
    <n v="6036.2809999999999"/>
    <n v="6088.8919999999998"/>
    <n v="5982.2030000000004"/>
    <n v="6057.4279999999999"/>
    <n v="6092.0569999999998"/>
    <n v="-55.776000000000003"/>
    <n v="-0.91559999999999997"/>
    <m/>
    <n v="71312588"/>
    <n v="133700992263"/>
    <m/>
    <m/>
    <n v="17812192952.965042"/>
  </r>
  <r>
    <x v="1873"/>
    <n v="5825.2820000000002"/>
    <n v="6055.473"/>
    <n v="5804.973"/>
    <n v="6031.9160000000002"/>
    <n v="6036.2809999999999"/>
    <n v="-210.999"/>
    <n v="-3.4954999999999998"/>
    <m/>
    <n v="69805425"/>
    <n v="130346998328"/>
    <m/>
    <m/>
    <n v="17370798768.499737"/>
  </r>
  <r>
    <x v="1874"/>
    <n v="5818.0469999999996"/>
    <n v="5932.11"/>
    <n v="5766.8609999999999"/>
    <n v="5869.1239999999998"/>
    <n v="5825.2820000000002"/>
    <n v="-7.2350000000000003"/>
    <n v="-0.1242"/>
    <m/>
    <n v="55224892"/>
    <n v="103271964141"/>
    <m/>
    <m/>
    <n v="13769962478.732189"/>
  </r>
  <r>
    <x v="1875"/>
    <n v="5667.3320000000003"/>
    <n v="5804.8360000000002"/>
    <n v="5654.9070000000002"/>
    <n v="5742.7910000000002"/>
    <n v="5818.0469999999996"/>
    <n v="-150.715"/>
    <n v="-2.5905"/>
    <m/>
    <n v="54433674"/>
    <n v="95560238009"/>
    <m/>
    <m/>
    <n v="12740515356.727674"/>
  </r>
  <r>
    <x v="1876"/>
    <n v="5773.3869999999997"/>
    <n v="5776.0159999999996"/>
    <n v="5574.84"/>
    <n v="5660.0659999999998"/>
    <n v="5667.3320000000003"/>
    <n v="106.05500000000001"/>
    <n v="1.8713"/>
    <m/>
    <n v="58453968"/>
    <n v="101206050720"/>
    <m/>
    <m/>
    <n v="13497919496.982203"/>
  </r>
  <r>
    <x v="1877"/>
    <n v="5843.1090000000004"/>
    <n v="5906.6949999999997"/>
    <n v="5793.5569999999998"/>
    <n v="5804.0150000000003"/>
    <n v="5773.3869999999997"/>
    <n v="69.721999999999994"/>
    <n v="1.2076"/>
    <m/>
    <n v="60292831"/>
    <n v="108657305208"/>
    <m/>
    <m/>
    <n v="14508145714.492846"/>
  </r>
  <r>
    <x v="1878"/>
    <n v="5562.3940000000002"/>
    <n v="5819.884"/>
    <n v="5546.0410000000002"/>
    <n v="5794.223"/>
    <n v="5843.1090000000004"/>
    <n v="-280.71499999999997"/>
    <n v="-4.8041999999999998"/>
    <m/>
    <n v="71714448"/>
    <n v="119753910619"/>
    <m/>
    <m/>
    <n v="16014055899.980732"/>
  </r>
  <r>
    <x v="1879"/>
    <n v="5589.6310000000003"/>
    <n v="5628.8339999999998"/>
    <n v="5462.0129999999999"/>
    <n v="5498.8580000000002"/>
    <n v="5562.3940000000002"/>
    <n v="27.236999999999998"/>
    <n v="0.48970000000000002"/>
    <m/>
    <n v="51519175"/>
    <n v="87405045004"/>
    <m/>
    <m/>
    <n v="11693139027.846394"/>
  </r>
  <r>
    <x v="1880"/>
    <n v="5747.9970000000003"/>
    <n v="5750.2539999999999"/>
    <n v="5617.9759999999997"/>
    <n v="5641.9830000000002"/>
    <n v="5589.6310000000003"/>
    <n v="158.36600000000001"/>
    <n v="2.8332000000000002"/>
    <m/>
    <n v="50164402"/>
    <n v="82105126005"/>
    <m/>
    <m/>
    <n v="10998972151.173744"/>
  </r>
  <r>
    <x v="1881"/>
    <n v="5897.1930000000002"/>
    <n v="5899.65"/>
    <n v="5701.3370000000004"/>
    <n v="5769.2030000000004"/>
    <n v="5747.9970000000003"/>
    <n v="149.196"/>
    <n v="2.5956000000000001"/>
    <m/>
    <n v="54278820"/>
    <n v="90650586733"/>
    <m/>
    <m/>
    <n v="12146424289.536783"/>
  </r>
  <r>
    <x v="1882"/>
    <n v="5954.7650000000003"/>
    <n v="6002.1180000000004"/>
    <n v="5871.48"/>
    <n v="5984.7129999999997"/>
    <n v="5897.1930000000002"/>
    <n v="57.572000000000003"/>
    <n v="0.97629999999999995"/>
    <m/>
    <n v="71029564"/>
    <n v="119457835251"/>
    <m/>
    <m/>
    <n v="16013919365.968086"/>
  </r>
  <r>
    <x v="1883"/>
    <n v="5914.2849999999999"/>
    <n v="6005.1310000000003"/>
    <n v="5912.5020000000004"/>
    <n v="5978.9390000000003"/>
    <n v="5954.7650000000003"/>
    <n v="-40.479999999999997"/>
    <n v="-0.67979999999999996"/>
    <m/>
    <n v="64885103"/>
    <n v="110768490998"/>
    <m/>
    <m/>
    <n v="14860025627.707785"/>
  </r>
  <r>
    <x v="1884"/>
    <n v="5777.8090000000002"/>
    <n v="5860.5940000000001"/>
    <n v="5740.4030000000002"/>
    <n v="5812.4650000000001"/>
    <n v="5914.2849999999999"/>
    <n v="-136.476"/>
    <n v="-2.3075999999999999"/>
    <m/>
    <n v="59541596"/>
    <n v="106029856010"/>
    <m/>
    <m/>
    <n v="14235539250.506905"/>
  </r>
  <r>
    <x v="1885"/>
    <n v="5634.4520000000002"/>
    <n v="5787.2280000000001"/>
    <n v="5603.47"/>
    <n v="5748.1760000000004"/>
    <n v="5777.8090000000002"/>
    <n v="-143.357"/>
    <n v="-2.4811999999999999"/>
    <m/>
    <n v="64132597"/>
    <n v="154901016955"/>
    <m/>
    <m/>
    <n v="20809400780.051487"/>
  </r>
  <r>
    <x v="1886"/>
    <n v="5536.5690000000004"/>
    <n v="5649.7520000000004"/>
    <n v="5510.1610000000001"/>
    <n v="5593.3469999999998"/>
    <n v="5634.4520000000002"/>
    <n v="-97.882999999999996"/>
    <n v="-1.7372000000000001"/>
    <m/>
    <n v="45068039"/>
    <n v="83589505632"/>
    <m/>
    <m/>
    <n v="11227980098.676264"/>
  </r>
  <r>
    <x v="1887"/>
    <n v="5601.7830000000004"/>
    <n v="5610.9530000000004"/>
    <n v="5469.7610000000004"/>
    <n v="5565.6480000000001"/>
    <n v="5536.5690000000004"/>
    <n v="65.213999999999999"/>
    <n v="1.1778999999999999"/>
    <m/>
    <n v="42730328"/>
    <n v="76304024265"/>
    <m/>
    <m/>
    <n v="10256951217.293993"/>
  </r>
  <r>
    <x v="1888"/>
    <n v="5330.0230000000001"/>
    <n v="5559.1509999999998"/>
    <n v="5328.201"/>
    <n v="5559.1509999999998"/>
    <n v="5601.7830000000004"/>
    <n v="-271.76"/>
    <n v="-4.8513000000000002"/>
    <m/>
    <n v="48924662"/>
    <n v="83761375819"/>
    <m/>
    <m/>
    <n v="11285857469.682808"/>
  </r>
  <r>
    <x v="1889"/>
    <n v="5315.54"/>
    <n v="5382.6970000000001"/>
    <n v="5217.6289999999999"/>
    <n v="5276.0079999999998"/>
    <n v="5330.0230000000001"/>
    <n v="-14.483000000000001"/>
    <n v="-0.2717"/>
    <m/>
    <n v="47341262"/>
    <n v="80762049341"/>
    <m/>
    <m/>
    <n v="10905058983.73595"/>
  </r>
  <r>
    <x v="1890"/>
    <n v="5187.7349999999997"/>
    <n v="5250.085"/>
    <n v="5032.5780000000004"/>
    <n v="5181.1750000000002"/>
    <n v="5315.54"/>
    <n v="-127.80500000000001"/>
    <n v="-2.4043999999999999"/>
    <m/>
    <n v="52582703"/>
    <n v="87430687546"/>
    <m/>
    <m/>
    <n v="11811765486.592545"/>
  </r>
  <r>
    <x v="1891"/>
    <n v="5158.1180000000004"/>
    <n v="5311.6980000000003"/>
    <n v="5085.4440000000004"/>
    <n v="5239.3429999999998"/>
    <n v="5187.7349999999997"/>
    <n v="-29.617000000000001"/>
    <n v="-0.57089999999999996"/>
    <m/>
    <n v="49237316"/>
    <n v="83044466204"/>
    <m/>
    <m/>
    <n v="11202922820.801506"/>
  </r>
  <r>
    <x v="1892"/>
    <n v="5412.6940000000004"/>
    <n v="5414.6090000000004"/>
    <n v="5165.0630000000001"/>
    <n v="5246.5739999999996"/>
    <n v="5158.1180000000004"/>
    <n v="254.57599999999999"/>
    <n v="4.9353999999999996"/>
    <m/>
    <n v="50992880"/>
    <n v="88064090042"/>
    <m/>
    <m/>
    <n v="11866076996.12702"/>
  </r>
  <r>
    <x v="1893"/>
    <n v="5365.2669999999998"/>
    <n v="5453.74"/>
    <n v="5338.9049999999997"/>
    <n v="5391.0169999999998"/>
    <n v="5412.6940000000004"/>
    <n v="-47.427"/>
    <n v="-0.87619999999999998"/>
    <m/>
    <n v="47819419"/>
    <n v="80951217498"/>
    <m/>
    <m/>
    <n v="10917960417.941109"/>
  </r>
  <r>
    <x v="1894"/>
    <n v="5316.2740000000003"/>
    <n v="5335.5129999999999"/>
    <n v="5224.3130000000001"/>
    <n v="5273.0820000000003"/>
    <n v="5365.2669999999998"/>
    <n v="-48.993000000000002"/>
    <n v="-0.91320000000000001"/>
    <m/>
    <n v="37387331"/>
    <n v="61636813375"/>
    <m/>
    <m/>
    <n v="8314972625.1959591"/>
  </r>
  <r>
    <x v="1895"/>
    <n v="5269.817"/>
    <n v="5333.0879999999997"/>
    <n v="5240.424"/>
    <n v="5325.3019999999997"/>
    <n v="5316.2740000000003"/>
    <n v="-46.457000000000001"/>
    <n v="-0.87390000000000001"/>
    <m/>
    <n v="41097731"/>
    <n v="63156668426"/>
    <m/>
    <m/>
    <n v="8517993986.2969542"/>
  </r>
  <r>
    <x v="1896"/>
    <n v="5293.7030000000004"/>
    <n v="5338.1729999999998"/>
    <n v="5158.5420000000004"/>
    <n v="5230.7420000000002"/>
    <n v="5269.817"/>
    <n v="23.885999999999999"/>
    <n v="0.45329999999999998"/>
    <m/>
    <n v="49057398"/>
    <n v="79327370645"/>
    <m/>
    <m/>
    <n v="10699997099.457205"/>
  </r>
  <r>
    <x v="1897"/>
    <n v="5214.2250000000004"/>
    <n v="5344.93"/>
    <n v="5206.5739999999996"/>
    <n v="5307.7929999999997"/>
    <n v="5293.7030000000004"/>
    <n v="-79.477999999999994"/>
    <n v="-1.5014000000000001"/>
    <m/>
    <n v="41231609"/>
    <n v="65960121678"/>
    <m/>
    <m/>
    <n v="8903723879.1076889"/>
  </r>
  <r>
    <x v="1898"/>
    <n v="4984.1610000000001"/>
    <n v="5154.8580000000002"/>
    <n v="4969.8940000000002"/>
    <n v="5113.8819999999996"/>
    <n v="5214.2250000000004"/>
    <n v="-230.06399999999999"/>
    <n v="-4.4122000000000003"/>
    <m/>
    <n v="40370330"/>
    <n v="64731749519"/>
    <m/>
    <m/>
    <n v="8746351752.3053493"/>
  </r>
  <r>
    <x v="1899"/>
    <n v="5032.13"/>
    <n v="5034.2250000000004"/>
    <n v="4896.9880000000003"/>
    <n v="4946.2579999999998"/>
    <n v="4984.1610000000001"/>
    <n v="47.969000000000001"/>
    <n v="0.96240000000000003"/>
    <m/>
    <n v="30872962"/>
    <n v="50207938676"/>
    <m/>
    <m/>
    <n v="6789467041.6068592"/>
  </r>
  <r>
    <x v="1900"/>
    <n v="4958.8490000000002"/>
    <n v="5124.8879999999999"/>
    <n v="4952.4290000000001"/>
    <n v="5102.5259999999998"/>
    <n v="5032.13"/>
    <n v="-73.281000000000006"/>
    <n v="-1.4562999999999999"/>
    <m/>
    <n v="36755797"/>
    <n v="60055135786"/>
    <m/>
    <m/>
    <n v="8114626872.0377722"/>
  </r>
  <r>
    <x v="1901"/>
    <n v="4861.1109999999999"/>
    <n v="4947.076"/>
    <n v="4857.0379999999996"/>
    <n v="4919.9129999999996"/>
    <n v="4958.8490000000002"/>
    <n v="-97.738"/>
    <n v="-1.9710000000000001"/>
    <m/>
    <n v="30833864"/>
    <n v="52767856410"/>
    <m/>
    <m/>
    <n v="7148082166.5440941"/>
  </r>
  <r>
    <x v="1902"/>
    <n v="4803.3940000000002"/>
    <n v="4907.7560000000003"/>
    <n v="4778.7269999999999"/>
    <n v="4870.8419999999996"/>
    <n v="4861.1109999999999"/>
    <n v="-57.716999999999999"/>
    <n v="-1.1873"/>
    <m/>
    <n v="32756757"/>
    <n v="53258090310"/>
    <m/>
    <m/>
    <n v="7214686009.0078115"/>
  </r>
  <r>
    <x v="1903"/>
    <n v="5003.3329999999996"/>
    <n v="5011.1940000000004"/>
    <n v="4814.7830000000004"/>
    <n v="4870.8609999999999"/>
    <n v="4803.3940000000002"/>
    <n v="199.93899999999999"/>
    <n v="4.1624999999999996"/>
    <m/>
    <n v="50071545"/>
    <n v="81196484473"/>
    <m/>
    <m/>
    <n v="11004843035.900841"/>
  </r>
  <r>
    <x v="1904"/>
    <n v="4871.7780000000002"/>
    <n v="4993.74"/>
    <n v="4861.8639999999996"/>
    <n v="4993.74"/>
    <n v="5003.3329999999996"/>
    <n v="-131.55500000000001"/>
    <n v="-2.6293000000000002"/>
    <m/>
    <n v="43314662"/>
    <n v="70500393745"/>
    <m/>
    <m/>
    <n v="9552898733.3004742"/>
  </r>
  <r>
    <x v="1905"/>
    <n v="4868.6109999999999"/>
    <n v="4899.6670000000004"/>
    <n v="4798.0140000000001"/>
    <n v="4838.5640000000003"/>
    <n v="4871.7780000000002"/>
    <n v="-3.1669999999999998"/>
    <n v="-6.5000000000000002E-2"/>
    <m/>
    <n v="53750775"/>
    <n v="70035318108"/>
    <m/>
    <m/>
    <n v="9472552700.0805626"/>
  </r>
  <r>
    <x v="1906"/>
    <n v="4915.8890000000001"/>
    <n v="4971.4040000000005"/>
    <n v="4882.1490000000003"/>
    <n v="4882.1490000000003"/>
    <n v="4868.6109999999999"/>
    <n v="47.277999999999999"/>
    <n v="0.97109999999999996"/>
    <m/>
    <n v="42835766"/>
    <n v="60774976314"/>
    <m/>
    <m/>
    <n v="8223669913.8259048"/>
  </r>
  <r>
    <x v="1907"/>
    <n v="5042.6540000000005"/>
    <n v="5052.7479999999996"/>
    <n v="4893.3230000000003"/>
    <n v="4917.3649999999998"/>
    <n v="4915.8890000000001"/>
    <n v="126.765"/>
    <n v="2.5787"/>
    <m/>
    <n v="54299786"/>
    <n v="79741842419"/>
    <m/>
    <m/>
    <n v="10799530462.655258"/>
  </r>
  <r>
    <x v="1908"/>
    <n v="5035.0730000000003"/>
    <n v="5065.51"/>
    <n v="4995.4719999999998"/>
    <n v="5055.835"/>
    <n v="5042.6540000000005"/>
    <n v="-7.5810000000000004"/>
    <n v="-0.15029999999999999"/>
    <m/>
    <n v="43159311"/>
    <n v="64467198004"/>
    <m/>
    <m/>
    <n v="8719560473.7300911"/>
  </r>
  <r>
    <x v="1909"/>
    <n v="5091.7560000000003"/>
    <n v="5096.799"/>
    <n v="5021.366"/>
    <n v="5038.4780000000001"/>
    <n v="5035.0730000000003"/>
    <n v="56.683"/>
    <n v="1.1257999999999999"/>
    <m/>
    <n v="49961574"/>
    <n v="71663449290"/>
    <m/>
    <m/>
    <n v="9687031560.5991974"/>
  </r>
  <r>
    <x v="1910"/>
    <n v="5161.9189999999999"/>
    <n v="5168.7640000000001"/>
    <n v="4990.7179999999998"/>
    <n v="5010.826"/>
    <n v="5091.7560000000003"/>
    <n v="70.162999999999997"/>
    <n v="1.3779999999999999"/>
    <m/>
    <n v="68817889"/>
    <n v="107481990179"/>
    <m/>
    <m/>
    <n v="14557051362.524637"/>
  </r>
  <r>
    <x v="1911"/>
    <n v="5175.076"/>
    <n v="5209.7049999999999"/>
    <n v="5103.7470000000003"/>
    <n v="5180.5410000000002"/>
    <n v="5161.9189999999999"/>
    <n v="13.157"/>
    <n v="0.25490000000000002"/>
    <m/>
    <n v="66848427"/>
    <n v="106437709230"/>
    <m/>
    <m/>
    <n v="14425776464.701557"/>
  </r>
  <r>
    <x v="1912"/>
    <n v="5095.5429999999997"/>
    <n v="5149.9309999999996"/>
    <n v="5054.5649999999996"/>
    <n v="5148.2539999999999"/>
    <n v="5175.076"/>
    <n v="-79.533000000000001"/>
    <n v="-1.5367999999999999"/>
    <m/>
    <n v="72156227"/>
    <n v="112955426515"/>
    <m/>
    <m/>
    <n v="15332517614.879318"/>
  </r>
  <r>
    <x v="1913"/>
    <n v="4958.0429999999997"/>
    <n v="5095.152"/>
    <n v="4954.357"/>
    <n v="5078.1819999999998"/>
    <n v="5095.5429999999997"/>
    <n v="-137.5"/>
    <n v="-2.6983999999999999"/>
    <m/>
    <n v="67283324"/>
    <n v="105088959321"/>
    <m/>
    <m/>
    <n v="14276936438.929865"/>
  </r>
  <r>
    <x v="1914"/>
    <n v="5007.9110000000001"/>
    <n v="5011.201"/>
    <n v="4860.1559999999999"/>
    <n v="4899.75"/>
    <n v="4958.0429999999997"/>
    <n v="49.868000000000002"/>
    <n v="1.0058"/>
    <m/>
    <n v="53052727"/>
    <n v="81629334280"/>
    <m/>
    <m/>
    <n v="11093202994.860744"/>
  </r>
  <r>
    <x v="1915"/>
    <n v="4876.7610000000004"/>
    <n v="5007.3459999999995"/>
    <n v="4874.6239999999998"/>
    <n v="5007.2849999999999"/>
    <n v="5007.9110000000001"/>
    <n v="-131.15"/>
    <n v="-2.6189"/>
    <m/>
    <n v="63546722"/>
    <n v="101523460515"/>
    <m/>
    <m/>
    <n v="13776540567.932594"/>
  </r>
  <r>
    <x v="1916"/>
    <n v="4836.174"/>
    <n v="4905.4920000000002"/>
    <n v="4812.1559999999999"/>
    <n v="4856.4709999999995"/>
    <n v="4876.7610000000004"/>
    <n v="-40.587000000000003"/>
    <n v="-0.83230000000000004"/>
    <m/>
    <n v="40558047"/>
    <n v="64859941016"/>
    <m/>
    <m/>
    <n v="8784235654.8229904"/>
  </r>
  <r>
    <x v="1917"/>
    <n v="4941.7839999999997"/>
    <n v="4960.4170000000004"/>
    <n v="4868.3540000000003"/>
    <n v="4878.0659999999998"/>
    <n v="4836.174"/>
    <n v="105.61"/>
    <n v="2.1838000000000002"/>
    <m/>
    <n v="56275775"/>
    <n v="86406307921"/>
    <m/>
    <m/>
    <n v="11722467415.18268"/>
  </r>
  <r>
    <x v="1918"/>
    <n v="5043.5349999999999"/>
    <n v="5050.7849999999999"/>
    <n v="4923.2950000000001"/>
    <n v="4965.29"/>
    <n v="4941.7839999999997"/>
    <n v="101.751"/>
    <n v="2.0590000000000002"/>
    <m/>
    <n v="57742689"/>
    <n v="87842464915"/>
    <m/>
    <m/>
    <n v="11930821518.548334"/>
  </r>
  <r>
    <x v="1919"/>
    <n v="5101.7790000000005"/>
    <n v="5112.3879999999999"/>
    <n v="5013.759"/>
    <n v="5017.1949999999997"/>
    <n v="5043.5349999999999"/>
    <n v="58.244"/>
    <n v="1.1548"/>
    <m/>
    <n v="66142705"/>
    <n v="103477896497"/>
    <m/>
    <m/>
    <n v="14067093993.528627"/>
  </r>
  <r>
    <x v="1920"/>
    <n v="5234.2619999999997"/>
    <n v="5284.34"/>
    <n v="5104.6450000000004"/>
    <n v="5132.9129999999996"/>
    <n v="5101.7790000000005"/>
    <n v="132.483"/>
    <n v="2.5968"/>
    <m/>
    <n v="85080422"/>
    <n v="140185415582"/>
    <m/>
    <m/>
    <n v="19059879703.393833"/>
  </r>
  <r>
    <x v="1921"/>
    <n v="5201.1809999999996"/>
    <n v="5254.4049999999997"/>
    <n v="5178.8010000000004"/>
    <n v="5233.1750000000002"/>
    <n v="5234.2619999999997"/>
    <n v="-33.081000000000003"/>
    <n v="-0.63200000000000001"/>
    <m/>
    <n v="71023624"/>
    <n v="125073744010"/>
    <m/>
    <m/>
    <n v="17005267666.30187"/>
  </r>
  <r>
    <x v="1922"/>
    <n v="5233.3509999999997"/>
    <n v="5262.5919999999996"/>
    <n v="5158.7560000000003"/>
    <n v="5209.0349999999999"/>
    <n v="5201.1809999999996"/>
    <n v="32.17"/>
    <n v="0.61850000000000005"/>
    <m/>
    <n v="74458628"/>
    <n v="122851642493"/>
    <m/>
    <m/>
    <n v="16723439866.446709"/>
  </r>
  <r>
    <x v="1923"/>
    <n v="5308.8890000000001"/>
    <n v="5316.5230000000001"/>
    <n v="5203.5020000000004"/>
    <n v="5248.2219999999998"/>
    <n v="5233.3509999999997"/>
    <n v="75.537999999999997"/>
    <n v="1.4434"/>
    <m/>
    <n v="87324184"/>
    <n v="147037686579"/>
    <m/>
    <m/>
    <n v="20122439535.73727"/>
  </r>
  <r>
    <x v="1924"/>
    <n v="5261.5630000000001"/>
    <n v="5336.4989999999998"/>
    <n v="5248.692"/>
    <n v="5320.0069999999996"/>
    <n v="5308.8890000000001"/>
    <n v="-47.326000000000001"/>
    <n v="-0.89139999999999997"/>
    <m/>
    <n v="77187038"/>
    <n v="133680401622"/>
    <m/>
    <m/>
    <n v="18312885709.607391"/>
  </r>
  <r>
    <x v="1925"/>
    <n v="5272.8140000000003"/>
    <n v="5295.0159999999996"/>
    <n v="5201.8919999999998"/>
    <n v="5265"/>
    <n v="5261.5630000000001"/>
    <n v="11.250999999999999"/>
    <n v="0.21379999999999999"/>
    <m/>
    <n v="76566609"/>
    <n v="133028308582"/>
    <m/>
    <m/>
    <n v="18260076100.685242"/>
  </r>
  <r>
    <x v="1926"/>
    <n v="5319.8609999999999"/>
    <n v="5321.4570000000003"/>
    <n v="5211.0460000000003"/>
    <n v="5269.8010000000004"/>
    <n v="5272.8140000000003"/>
    <n v="47.046999999999997"/>
    <n v="0.89229999999999998"/>
    <m/>
    <n v="98510323"/>
    <n v="170429834594"/>
    <m/>
    <m/>
    <n v="23429840962.952473"/>
  </r>
  <r>
    <x v="1927"/>
    <n v="5361.5739999999996"/>
    <n v="5372.4610000000002"/>
    <n v="5318.4610000000002"/>
    <n v="5328.4110000000001"/>
    <n v="5319.8609999999999"/>
    <n v="41.713000000000001"/>
    <n v="0.78410000000000002"/>
    <m/>
    <n v="80875238"/>
    <n v="145545034987"/>
    <m/>
    <m/>
    <n v="20036003568.910007"/>
  </r>
  <r>
    <x v="1928"/>
    <n v="5393.3429999999998"/>
    <n v="5403.3490000000002"/>
    <n v="5332.5969999999998"/>
    <n v="5357.45"/>
    <n v="5361.5739999999996"/>
    <n v="31.768999999999998"/>
    <n v="0.59250000000000003"/>
    <m/>
    <n v="91933001"/>
    <n v="162225795987"/>
    <m/>
    <m/>
    <n v="22357776809.848415"/>
  </r>
  <r>
    <x v="1929"/>
    <n v="5386.5309999999999"/>
    <n v="5480.07"/>
    <n v="5344.6480000000001"/>
    <n v="5414.558"/>
    <n v="5393.3429999999998"/>
    <n v="-6.8120000000000003"/>
    <n v="-0.1263"/>
    <m/>
    <n v="102477863"/>
    <n v="184600542494"/>
    <m/>
    <m/>
    <n v="25436882327.354378"/>
  </r>
  <r>
    <x v="1930"/>
    <n v="5435.8069999999998"/>
    <n v="5437.7640000000001"/>
    <n v="5346.8459999999995"/>
    <n v="5365.2219999999998"/>
    <n v="5386.5309999999999"/>
    <n v="49.276000000000003"/>
    <n v="0.91479999999999995"/>
    <m/>
    <n v="76805862"/>
    <n v="139448986326"/>
    <m/>
    <m/>
    <n v="19224664449.856995"/>
  </r>
  <r>
    <x v="1931"/>
    <n v="5456.5410000000002"/>
    <n v="5483.8270000000002"/>
    <n v="5407.3069999999998"/>
    <n v="5449.16"/>
    <n v="5435.8069999999998"/>
    <n v="20.734000000000002"/>
    <n v="0.38140000000000002"/>
    <m/>
    <n v="96553285"/>
    <n v="174138308106"/>
    <m/>
    <m/>
    <n v="23994916911.823074"/>
  </r>
  <r>
    <x v="1932"/>
    <n v="5484.6769999999997"/>
    <n v="5500.0609999999997"/>
    <n v="5423.8069999999998"/>
    <n v="5471.3869999999997"/>
    <n v="5456.5410000000002"/>
    <n v="28.135999999999999"/>
    <n v="0.51559999999999995"/>
    <m/>
    <n v="87724750"/>
    <n v="155874958881"/>
    <m/>
    <m/>
    <n v="21480291801.830067"/>
  </r>
  <r>
    <x v="1933"/>
    <n v="5497.9009999999998"/>
    <n v="5522.7780000000002"/>
    <n v="5456.9290000000001"/>
    <n v="5507.5780000000004"/>
    <n v="5484.6769999999997"/>
    <n v="13.224"/>
    <n v="0.24110000000000001"/>
    <m/>
    <n v="78714090"/>
    <n v="142250729150"/>
    <m/>
    <m/>
    <n v="19639955985.97913"/>
  </r>
  <r>
    <x v="1934"/>
    <n v="5443.7910000000002"/>
    <n v="5505.0349999999999"/>
    <n v="5405.5950000000003"/>
    <n v="5503.9309999999996"/>
    <n v="5497.9009999999998"/>
    <n v="-54.11"/>
    <n v="-0.98419999999999996"/>
    <m/>
    <n v="80719506"/>
    <n v="151530590962"/>
    <m/>
    <m/>
    <n v="20937448033.830925"/>
  </r>
  <r>
    <x v="1935"/>
    <n v="5290.6059999999998"/>
    <n v="5396.0439999999999"/>
    <n v="5288.7650000000003"/>
    <n v="5395.277"/>
    <n v="5443.7910000000002"/>
    <n v="-153.185"/>
    <n v="-2.8138999999999998"/>
    <m/>
    <n v="89278341"/>
    <n v="161954601881"/>
    <m/>
    <m/>
    <n v="22408882999.541912"/>
  </r>
  <r>
    <x v="1936"/>
    <n v="5151.6260000000002"/>
    <n v="5312.2870000000003"/>
    <n v="5039.7860000000001"/>
    <n v="5235.9080000000004"/>
    <n v="5290.6059999999998"/>
    <n v="-138.97999999999999"/>
    <n v="-2.6269"/>
    <m/>
    <n v="98941952"/>
    <n v="174740177296"/>
    <m/>
    <m/>
    <n v="24164922114.009228"/>
  </r>
  <r>
    <x v="1937"/>
    <n v="5180.5140000000001"/>
    <n v="5187.6049999999996"/>
    <n v="5093.134"/>
    <n v="5141.3710000000001"/>
    <n v="5151.6260000000002"/>
    <n v="28.888000000000002"/>
    <n v="0.56079999999999997"/>
    <m/>
    <n v="68635625"/>
    <n v="118366922100"/>
    <m/>
    <m/>
    <n v="16364618645.36471"/>
  </r>
  <r>
    <x v="1938"/>
    <n v="4914.4350000000004"/>
    <n v="5200.9260000000004"/>
    <n v="4891.2849999999999"/>
    <n v="5188.7950000000001"/>
    <n v="5180.5140000000001"/>
    <n v="-266.07900000000001"/>
    <n v="-5.1361999999999997"/>
    <m/>
    <n v="75643958"/>
    <n v="130341708797"/>
    <m/>
    <m/>
    <n v="18025218943.588882"/>
  </r>
  <r>
    <x v="1939"/>
    <n v="4559.7510000000002"/>
    <n v="4817.9970000000003"/>
    <n v="4511.9530000000004"/>
    <n v="4817.9970000000003"/>
    <n v="4914.4350000000004"/>
    <n v="-354.68400000000003"/>
    <n v="-7.2172000000000001"/>
    <m/>
    <n v="92491351"/>
    <n v="154837414462"/>
    <m/>
    <m/>
    <n v="21430487626.490223"/>
  </r>
  <r>
    <x v="1940"/>
    <n v="4703.0469999999996"/>
    <n v="4705.0730000000003"/>
    <n v="4510.5039999999999"/>
    <n v="4572.902"/>
    <n v="4559.7510000000002"/>
    <n v="143.29599999999999"/>
    <n v="3.1425999999999998"/>
    <m/>
    <n v="87963973"/>
    <n v="140348152218"/>
    <m/>
    <m/>
    <n v="19423736732.796551"/>
  </r>
  <r>
    <x v="1941"/>
    <n v="4717.7340000000004"/>
    <n v="4767.799"/>
    <n v="4625.46"/>
    <n v="4753.4449999999997"/>
    <n v="4703.0469999999996"/>
    <n v="14.686999999999999"/>
    <n v="0.31230000000000002"/>
    <m/>
    <n v="90038158"/>
    <n v="149235591804"/>
    <m/>
    <m/>
    <n v="20684073612.41782"/>
  </r>
  <r>
    <x v="1942"/>
    <n v="4761.6880000000001"/>
    <n v="4806.8890000000001"/>
    <n v="4657.7089999999998"/>
    <n v="4716.9769999999999"/>
    <n v="4717.7340000000004"/>
    <n v="43.954000000000001"/>
    <n v="0.93169999999999997"/>
    <m/>
    <n v="77928370"/>
    <n v="129423208442"/>
    <m/>
    <m/>
    <n v="17958672012.441593"/>
  </r>
  <r>
    <x v="1943"/>
    <n v="4419.2939999999999"/>
    <n v="4720.5640000000003"/>
    <n v="4409.0789999999997"/>
    <n v="4720.5640000000003"/>
    <n v="4761.6880000000001"/>
    <n v="-342.39400000000001"/>
    <n v="-7.1905999999999999"/>
    <m/>
    <n v="69350257"/>
    <n v="108808414720"/>
    <m/>
    <m/>
    <n v="15138983125.474535"/>
  </r>
  <r>
    <x v="1944"/>
    <n v="4457.9440000000004"/>
    <n v="4517.6009999999997"/>
    <n v="4389.5169999999998"/>
    <n v="4426.2669999999998"/>
    <n v="4419.2939999999999"/>
    <n v="38.65"/>
    <n v="0.87460000000000004"/>
    <m/>
    <n v="50356220"/>
    <n v="79564816502"/>
    <m/>
    <m/>
    <n v="11076360115.767239"/>
  </r>
  <r>
    <x v="1945"/>
    <n v="4417.8490000000002"/>
    <n v="4554.3429999999998"/>
    <n v="4330.6970000000001"/>
    <n v="4505.6350000000002"/>
    <n v="4457.9440000000004"/>
    <n v="-40.094999999999999"/>
    <n v="-0.89939999999999998"/>
    <m/>
    <n v="55080037"/>
    <n v="92566887231"/>
    <m/>
    <m/>
    <n v="12887029281.196083"/>
  </r>
  <r>
    <x v="1946"/>
    <n v="4383.393"/>
    <n v="4487.3180000000002"/>
    <n v="4368.2960000000003"/>
    <n v="4408.0240000000003"/>
    <n v="4417.8490000000002"/>
    <n v="-34.456000000000003"/>
    <n v="-0.77990000000000004"/>
    <m/>
    <n v="45141558"/>
    <n v="76189312077"/>
    <m/>
    <m/>
    <n v="10615760288.567516"/>
  </r>
  <r>
    <x v="1947"/>
    <n v="4320.7669999999998"/>
    <n v="4411.7039999999997"/>
    <n v="4195.7529999999997"/>
    <n v="4388.2539999999999"/>
    <n v="4383.393"/>
    <n v="-62.625999999999998"/>
    <n v="-1.4287000000000001"/>
    <m/>
    <n v="59307142"/>
    <n v="96452528217"/>
    <m/>
    <m/>
    <n v="13446281475.792511"/>
  </r>
  <r>
    <x v="1948"/>
    <n v="4672.17"/>
    <n v="4672.2139999999999"/>
    <n v="4415.0230000000001"/>
    <n v="4415.0230000000001"/>
    <n v="4320.7669999999998"/>
    <n v="351.40300000000002"/>
    <n v="8.1328999999999994"/>
    <m/>
    <n v="63374578"/>
    <n v="109153400497"/>
    <m/>
    <m/>
    <n v="15206977071.850063"/>
  </r>
  <r>
    <x v="1949"/>
    <n v="4599.6959999999999"/>
    <n v="4662.9709999999995"/>
    <n v="4550.4290000000001"/>
    <n v="4622.5389999999998"/>
    <n v="4672.17"/>
    <n v="-72.474000000000004"/>
    <n v="-1.5511999999999999"/>
    <m/>
    <n v="52619684"/>
    <n v="93410147301"/>
    <m/>
    <m/>
    <n v="13012578746.272362"/>
  </r>
  <r>
    <x v="1950"/>
    <n v="4490.7209999999995"/>
    <n v="4547.5389999999998"/>
    <n v="4454.6419999999998"/>
    <n v="4525.0259999999998"/>
    <n v="4599.6959999999999"/>
    <n v="-108.97499999999999"/>
    <n v="-2.3692000000000002"/>
    <m/>
    <n v="36914151"/>
    <n v="61549818305"/>
    <m/>
    <m/>
    <n v="8568012878.2372894"/>
  </r>
  <r>
    <x v="1951"/>
    <n v="4552.3159999999998"/>
    <n v="4576.9830000000002"/>
    <n v="4507.9430000000002"/>
    <n v="4527.0540000000001"/>
    <n v="4490.7209999999995"/>
    <n v="61.594999999999999"/>
    <n v="1.3715999999999999"/>
    <m/>
    <n v="34913005"/>
    <n v="57516976533"/>
    <m/>
    <m/>
    <n v="8006985285.6556578"/>
  </r>
  <r>
    <x v="1952"/>
    <n v="4497.1270000000004"/>
    <n v="4523.7920000000004"/>
    <n v="4431.4629999999997"/>
    <n v="4523.7920000000004"/>
    <n v="4552.3159999999998"/>
    <n v="-55.189"/>
    <n v="-1.2122999999999999"/>
    <m/>
    <n v="41386516"/>
    <n v="66980796498"/>
    <m/>
    <m/>
    <n v="9336603884.3732834"/>
  </r>
  <r>
    <x v="1953"/>
    <n v="4568.1509999999998"/>
    <n v="4601.2240000000002"/>
    <n v="4517.5959999999995"/>
    <n v="4546.7520000000004"/>
    <n v="4497.1270000000004"/>
    <n v="71.024000000000001"/>
    <n v="1.5792999999999999"/>
    <m/>
    <n v="55824610"/>
    <n v="92538618791"/>
    <m/>
    <m/>
    <n v="12934323669.34362"/>
  </r>
  <r>
    <x v="1954"/>
    <n v="4664.2950000000001"/>
    <n v="4665.5540000000001"/>
    <n v="4544.9440000000004"/>
    <n v="4582.2839999999997"/>
    <n v="4568.1509999999998"/>
    <n v="96.144000000000005"/>
    <n v="2.1046999999999998"/>
    <m/>
    <n v="60663188"/>
    <n v="103356946585"/>
    <m/>
    <m/>
    <n v="14460067576.395409"/>
  </r>
  <r>
    <x v="1955"/>
    <n v="4567.0259999999998"/>
    <n v="4695.8019999999997"/>
    <n v="4556.8140000000003"/>
    <n v="4682.5879999999997"/>
    <n v="4664.2950000000001"/>
    <n v="-97.269000000000005"/>
    <n v="-2.0853999999999999"/>
    <m/>
    <n v="66474653"/>
    <n v="114782705268"/>
    <m/>
    <m/>
    <n v="16080288414.852724"/>
  </r>
  <r>
    <x v="1956"/>
    <n v="4527.1769999999997"/>
    <n v="4568.2079999999996"/>
    <n v="4452.6750000000002"/>
    <n v="4534.1689999999999"/>
    <n v="4567.0259999999998"/>
    <n v="-39.848999999999997"/>
    <n v="-0.87250000000000005"/>
    <m/>
    <n v="61309148"/>
    <n v="100295840097"/>
    <m/>
    <m/>
    <n v="14060328759.516062"/>
  </r>
  <r>
    <x v="1957"/>
    <n v="4370.2849999999999"/>
    <n v="4500.3850000000002"/>
    <n v="4333.0330000000004"/>
    <n v="4500.3850000000002"/>
    <n v="4527.1769999999997"/>
    <n v="-156.892"/>
    <n v="-3.4655999999999998"/>
    <m/>
    <n v="67601983"/>
    <n v="109824503749"/>
    <m/>
    <m/>
    <n v="15398836822.621313"/>
  </r>
  <r>
    <x v="1958"/>
    <n v="4192.5330000000004"/>
    <n v="4391.3329999999996"/>
    <n v="4182.7740000000003"/>
    <n v="4370.1880000000001"/>
    <n v="4370.2849999999999"/>
    <n v="-177.75200000000001"/>
    <n v="-4.0673000000000004"/>
    <m/>
    <n v="58811935"/>
    <n v="93047459906"/>
    <m/>
    <m/>
    <n v="13035508511.742847"/>
  </r>
  <r>
    <x v="1959"/>
    <n v="4238.1790000000001"/>
    <n v="4331.6400000000003"/>
    <n v="4123.3050000000003"/>
    <n v="4302.7349999999997"/>
    <n v="4192.5330000000004"/>
    <n v="45.646000000000001"/>
    <n v="1.0887"/>
    <m/>
    <n v="55686631"/>
    <n v="89872770439"/>
    <m/>
    <m/>
    <n v="12580394940.184042"/>
  </r>
  <r>
    <x v="1960"/>
    <n v="4334.0469999999996"/>
    <n v="4360.7"/>
    <n v="4222.4589999999998"/>
    <n v="4256.5320000000002"/>
    <n v="4238.1790000000001"/>
    <n v="95.867999999999995"/>
    <n v="2.262"/>
    <m/>
    <n v="50524991"/>
    <n v="82967322680"/>
    <m/>
    <m/>
    <n v="11629275542.378653"/>
  </r>
  <r>
    <x v="1961"/>
    <n v="4299.5129999999999"/>
    <n v="4344.9260000000004"/>
    <n v="4265.4979999999996"/>
    <n v="4343.277"/>
    <n v="4334.0469999999996"/>
    <n v="-34.533999999999999"/>
    <n v="-0.79679999999999995"/>
    <m/>
    <n v="47922253"/>
    <n v="75527784864"/>
    <m/>
    <m/>
    <n v="10611933358.846428"/>
  </r>
  <r>
    <x v="1962"/>
    <n v="4348.5429999999997"/>
    <n v="4364.8140000000003"/>
    <n v="4275.8990000000003"/>
    <n v="4293.5330000000004"/>
    <n v="4299.5129999999999"/>
    <n v="49.03"/>
    <n v="1.1404000000000001"/>
    <m/>
    <n v="47835383"/>
    <n v="75515513719"/>
    <m/>
    <m/>
    <n v="10636025135.103437"/>
  </r>
  <r>
    <x v="1963"/>
    <n v="4438.2650000000003"/>
    <n v="4456.9629999999997"/>
    <n v="4279.3450000000003"/>
    <n v="4323.6980000000003"/>
    <n v="4348.5429999999997"/>
    <n v="89.721999999999994"/>
    <n v="2.0632999999999999"/>
    <m/>
    <n v="78513840"/>
    <n v="125329686529"/>
    <m/>
    <m/>
    <n v="17661770425.469398"/>
  </r>
  <r>
    <x v="1964"/>
    <n v="4335.4459999999999"/>
    <n v="4472.1509999999998"/>
    <n v="4321.2659999999996"/>
    <n v="4454.18"/>
    <n v="4438.2650000000003"/>
    <n v="-102.819"/>
    <n v="-2.3166000000000002"/>
    <m/>
    <n v="86956515"/>
    <n v="135912352602"/>
    <m/>
    <m/>
    <n v="19154050395.687786"/>
  </r>
  <r>
    <x v="1965"/>
    <n v="4292.6540000000005"/>
    <n v="4352.8220000000001"/>
    <n v="4210.9629999999997"/>
    <n v="4316.25"/>
    <n v="4335.4459999999999"/>
    <n v="-42.792000000000002"/>
    <n v="-0.98699999999999999"/>
    <m/>
    <n v="74109680"/>
    <n v="113543589994"/>
    <m/>
    <m/>
    <n v="15996560890.492186"/>
  </r>
  <r>
    <x v="1966"/>
    <n v="4360.9859999999999"/>
    <n v="4427.4979999999996"/>
    <n v="4260.7870000000003"/>
    <n v="4310.3540000000003"/>
    <n v="4292.6540000000005"/>
    <n v="68.331999999999994"/>
    <n v="1.5918000000000001"/>
    <m/>
    <n v="84932145"/>
    <n v="133186791725"/>
    <m/>
    <m/>
    <n v="18768615909.959652"/>
  </r>
  <r>
    <x v="1967"/>
    <n v="4300.5150000000003"/>
    <n v="4341.2950000000001"/>
    <n v="4265.8289999999997"/>
    <n v="4315.808"/>
    <n v="4360.9859999999999"/>
    <n v="-60.470999999999997"/>
    <n v="-1.3866000000000001"/>
    <m/>
    <n v="56747402"/>
    <n v="92203521881"/>
    <m/>
    <m/>
    <n v="12988789676.491573"/>
  </r>
  <r>
    <x v="1968"/>
    <n v="4146.299"/>
    <n v="4265.6109999999999"/>
    <n v="4120.53"/>
    <n v="4265.6109999999999"/>
    <n v="4300.5150000000003"/>
    <n v="-154.21600000000001"/>
    <n v="-3.5859999999999999"/>
    <m/>
    <n v="65682205"/>
    <n v="97355257730"/>
    <m/>
    <m/>
    <n v="13715871661.00526"/>
  </r>
  <r>
    <x v="1969"/>
    <n v="4165.8779999999997"/>
    <n v="4165.915"/>
    <n v="4063.47"/>
    <n v="4121.6530000000002"/>
    <n v="4146.299"/>
    <n v="19.579000000000001"/>
    <n v="0.47220000000000001"/>
    <m/>
    <n v="51333439"/>
    <n v="79620807569"/>
    <m/>
    <m/>
    <n v="11220915223.27689"/>
  </r>
  <r>
    <x v="1970"/>
    <n v="4070.116"/>
    <n v="4272.9790000000003"/>
    <n v="4068.7809999999999"/>
    <n v="4254.6729999999998"/>
    <n v="4165.8779999999997"/>
    <n v="-95.762"/>
    <n v="-2.2987000000000002"/>
    <m/>
    <n v="57224458"/>
    <n v="88663903677"/>
    <m/>
    <m/>
    <n v="12499404776.124128"/>
  </r>
  <r>
    <x v="1971"/>
    <n v="3971.2570000000001"/>
    <n v="4055.4459999999999"/>
    <n v="3902.248"/>
    <n v="4033.319"/>
    <n v="4070.116"/>
    <n v="-98.858999999999995"/>
    <n v="-2.4289000000000001"/>
    <m/>
    <n v="63653400"/>
    <n v="96343796075"/>
    <m/>
    <m/>
    <n v="13596550211.911777"/>
  </r>
  <r>
    <x v="1972"/>
    <n v="3962.6729999999998"/>
    <n v="4000.78"/>
    <n v="3891.7"/>
    <n v="3956.7460000000001"/>
    <n v="3971.2570000000001"/>
    <n v="-8.5839999999999996"/>
    <n v="-0.2162"/>
    <m/>
    <n v="41407257"/>
    <n v="64286805135"/>
    <m/>
    <m/>
    <n v="9088979438.4876251"/>
  </r>
  <r>
    <x v="1973"/>
    <n v="3820.0479999999998"/>
    <n v="3941.2579999999998"/>
    <n v="3812.9989999999998"/>
    <n v="3941.2579999999998"/>
    <n v="3962.6729999999998"/>
    <n v="-142.625"/>
    <n v="-3.5992000000000002"/>
    <m/>
    <n v="49100273"/>
    <n v="73613176822"/>
    <m/>
    <m/>
    <n v="10411458591.589111"/>
  </r>
  <r>
    <x v="1974"/>
    <n v="3668.8969999999999"/>
    <n v="3862.7719999999999"/>
    <n v="3607.25"/>
    <n v="3789.5650000000001"/>
    <n v="3820.0479999999998"/>
    <n v="-151.15100000000001"/>
    <n v="-3.9567999999999999"/>
    <m/>
    <n v="57861001"/>
    <n v="79535892252"/>
    <m/>
    <m/>
    <n v="11246272953.034742"/>
  </r>
  <r>
    <x v="1975"/>
    <n v="3761.605"/>
    <n v="3813.8850000000002"/>
    <n v="3677.817"/>
    <n v="3746.047"/>
    <n v="3668.8969999999999"/>
    <n v="92.707999999999998"/>
    <n v="2.5268999999999999"/>
    <m/>
    <n v="61586643"/>
    <n v="88277827845"/>
    <m/>
    <m/>
    <n v="12499647945.000628"/>
  </r>
  <r>
    <x v="1976"/>
    <n v="3804.0540000000001"/>
    <n v="3857.62"/>
    <n v="3516.33"/>
    <n v="3721.5039999999999"/>
    <n v="3761.605"/>
    <n v="42.448999999999998"/>
    <n v="1.1285000000000001"/>
    <m/>
    <n v="73262694"/>
    <n v="106243521686"/>
    <m/>
    <m/>
    <n v="15072194188.125862"/>
  </r>
  <r>
    <x v="1977"/>
    <n v="3796.576"/>
    <n v="3838.058"/>
    <n v="3746.395"/>
    <n v="3790.1109999999999"/>
    <n v="3804.0540000000001"/>
    <n v="-7.4779999999999998"/>
    <n v="-0.1966"/>
    <m/>
    <n v="65093464"/>
    <n v="96409712714"/>
    <m/>
    <m/>
    <n v="13689700028.809328"/>
  </r>
  <r>
    <x v="1978"/>
    <n v="3626.1880000000001"/>
    <n v="3840.4789999999998"/>
    <n v="3624.9360000000001"/>
    <n v="3830.346"/>
    <n v="3796.576"/>
    <n v="-170.38800000000001"/>
    <n v="-4.4878999999999998"/>
    <m/>
    <n v="58959678"/>
    <n v="88537601512"/>
    <m/>
    <m/>
    <n v="12571899364.176081"/>
  </r>
  <r>
    <x v="1979"/>
    <n v="3629.6190000000001"/>
    <n v="3659.21"/>
    <n v="3521.5279999999998"/>
    <n v="3559.942"/>
    <n v="3626.1880000000001"/>
    <n v="3.431"/>
    <n v="9.4600000000000004E-2"/>
    <m/>
    <n v="52765336"/>
    <n v="77829673385"/>
    <m/>
    <m/>
    <n v="11056450376.737078"/>
  </r>
  <r>
    <x v="1980"/>
    <n v="3606.857"/>
    <n v="3698.3249999999998"/>
    <n v="3591.1080000000002"/>
    <n v="3644.13"/>
    <n v="3629.6190000000001"/>
    <n v="-22.762"/>
    <n v="-0.62709999999999999"/>
    <m/>
    <n v="46251818"/>
    <n v="70507849558"/>
    <m/>
    <m/>
    <n v="10031064014.892757"/>
  </r>
  <r>
    <x v="1981"/>
    <n v="3411.4929999999999"/>
    <n v="3541.2759999999998"/>
    <n v="3407.8960000000002"/>
    <n v="3541.2759999999998"/>
    <n v="3606.857"/>
    <n v="-195.364"/>
    <n v="-5.4165000000000001"/>
    <m/>
    <n v="55069866"/>
    <n v="76938808898"/>
    <m/>
    <m/>
    <n v="10975383241.799759"/>
  </r>
  <r>
    <x v="1982"/>
    <n v="3580.1460000000002"/>
    <n v="3590.7530000000002"/>
    <n v="3357.2289999999998"/>
    <n v="3378.6280000000002"/>
    <n v="3411.4929999999999"/>
    <n v="168.65299999999999"/>
    <n v="4.9436999999999998"/>
    <m/>
    <n v="63291684"/>
    <n v="90291919934"/>
    <m/>
    <m/>
    <n v="12893596066.729486"/>
  </r>
  <r>
    <x v="1983"/>
    <n v="3472.7130000000002"/>
    <n v="3555.8240000000001"/>
    <n v="3445.556"/>
    <n v="3465.9079999999999"/>
    <n v="3580.1460000000002"/>
    <n v="-107.43300000000001"/>
    <n v="-3.0007999999999999"/>
    <m/>
    <n v="47113469"/>
    <n v="66825473192"/>
    <m/>
    <m/>
    <n v="9541793542.5396576"/>
  </r>
  <r>
    <x v="1984"/>
    <n v="3329.1619999999998"/>
    <n v="3493.1329999999998"/>
    <n v="3308.902"/>
    <n v="3461.085"/>
    <n v="3472.7130000000002"/>
    <n v="-143.55099999999999"/>
    <n v="-4.1337000000000002"/>
    <m/>
    <n v="54831376"/>
    <n v="73093942424"/>
    <m/>
    <m/>
    <n v="10417621707.297783"/>
  </r>
  <r>
    <x v="1985"/>
    <n v="3347.8820000000001"/>
    <n v="3464.5309999999999"/>
    <n v="3283.64"/>
    <n v="3370.6039999999998"/>
    <n v="3329.1619999999998"/>
    <n v="18.72"/>
    <n v="0.56230000000000002"/>
    <m/>
    <n v="65487286"/>
    <n v="86430288912"/>
    <m/>
    <m/>
    <n v="12334849334.726664"/>
  </r>
  <r>
    <x v="1986"/>
    <n v="3446.2440000000001"/>
    <n v="3456.9479999999999"/>
    <n v="3271.29"/>
    <n v="3323.4259999999999"/>
    <n v="3347.8820000000001"/>
    <n v="98.361999999999995"/>
    <n v="2.9380000000000002"/>
    <m/>
    <n v="50889224"/>
    <n v="66413044115"/>
    <m/>
    <m/>
    <n v="9475800807.5527935"/>
  </r>
  <r>
    <x v="1987"/>
    <n v="3599.6179999999999"/>
    <n v="3613.48"/>
    <n v="3386.5120000000002"/>
    <n v="3418.5160000000001"/>
    <n v="3446.2440000000001"/>
    <n v="153.374"/>
    <n v="4.4504999999999999"/>
    <m/>
    <n v="60994537"/>
    <n v="84589696329"/>
    <m/>
    <m/>
    <n v="12097203919.288193"/>
  </r>
  <r>
    <x v="1988"/>
    <n v="3612.5390000000002"/>
    <n v="3656.9609999999998"/>
    <n v="3563.85"/>
    <n v="3604.2629999999999"/>
    <n v="3599.6179999999999"/>
    <n v="12.920999999999999"/>
    <n v="0.35899999999999999"/>
    <m/>
    <n v="65484823"/>
    <n v="92719515541"/>
    <m/>
    <m/>
    <n v="13260800534.439482"/>
  </r>
  <r>
    <x v="1989"/>
    <n v="3413.9070000000002"/>
    <n v="3606.8870000000002"/>
    <n v="3413.0720000000001"/>
    <n v="3585.8470000000002"/>
    <n v="3612.5390000000002"/>
    <n v="-198.63200000000001"/>
    <n v="-5.4984000000000002"/>
    <m/>
    <n v="59852049"/>
    <n v="81203386708"/>
    <m/>
    <m/>
    <n v="11614171943.483067"/>
  </r>
  <r>
    <x v="1990"/>
    <n v="3471.7429999999999"/>
    <n v="3474.3119999999999"/>
    <n v="3344.87"/>
    <n v="3378.1390000000001"/>
    <n v="3413.9070000000002"/>
    <n v="57.835999999999999"/>
    <n v="1.6940999999999999"/>
    <m/>
    <n v="45455150"/>
    <n v="59699251838"/>
    <m/>
    <m/>
    <n v="8544944052.976965"/>
  </r>
  <r>
    <x v="1991"/>
    <n v="3492.893"/>
    <n v="3517.8180000000002"/>
    <n v="3462.136"/>
    <n v="3498.5549999999998"/>
    <n v="3471.7429999999999"/>
    <n v="21.15"/>
    <n v="0.60919999999999996"/>
    <m/>
    <n v="43284244"/>
    <n v="58985569091"/>
    <m/>
    <m/>
    <n v="8440074298.2624416"/>
  </r>
  <r>
    <x v="1992"/>
    <n v="3296.672"/>
    <n v="3427.884"/>
    <n v="3285.2979999999998"/>
    <n v="3419.047"/>
    <n v="3492.893"/>
    <n v="-196.221"/>
    <n v="-5.6177000000000001"/>
    <m/>
    <n v="50311706"/>
    <n v="66952393944"/>
    <m/>
    <m/>
    <n v="9582183488.8470268"/>
  </r>
  <r>
    <x v="1993"/>
    <n v="3348.3530000000001"/>
    <n v="3349.76"/>
    <n v="3212.15"/>
    <n v="3282.5720000000001"/>
    <n v="3296.672"/>
    <n v="51.680999999999997"/>
    <n v="1.5677000000000001"/>
    <m/>
    <n v="44668457"/>
    <n v="59030368638"/>
    <m/>
    <m/>
    <n v="8449204670.2207794"/>
  </r>
  <r>
    <x v="1994"/>
    <n v="3291.5990000000002"/>
    <n v="3363.2159999999999"/>
    <n v="3283.078"/>
    <n v="3349.931"/>
    <n v="3348.3530000000001"/>
    <n v="-56.753999999999998"/>
    <n v="-1.6950000000000001"/>
    <m/>
    <n v="40091184"/>
    <n v="53205727027"/>
    <m/>
    <m/>
    <n v="7618640263.8822975"/>
  </r>
  <r>
    <x v="1995"/>
    <n v="3222.741"/>
    <n v="3352.951"/>
    <n v="3180.1990000000001"/>
    <n v="3286.4140000000002"/>
    <n v="3291.5990000000002"/>
    <n v="-68.858000000000004"/>
    <n v="-2.0918999999999999"/>
    <m/>
    <n v="45843305"/>
    <n v="62507958589"/>
    <m/>
    <m/>
    <n v="8957669081.124279"/>
  </r>
  <r>
    <x v="1996"/>
    <n v="3094.6680000000001"/>
    <n v="3203.71"/>
    <n v="3078.174"/>
    <n v="3200.57"/>
    <n v="3222.741"/>
    <n v="-128.07300000000001"/>
    <n v="-3.9740000000000002"/>
    <m/>
    <n v="43665343"/>
    <n v="54581267300"/>
    <m/>
    <m/>
    <n v="7820282161.3015232"/>
  </r>
  <r>
    <x v="1997"/>
    <n v="3116.9769999999999"/>
    <n v="3305.1680000000001"/>
    <n v="3073.5630000000001"/>
    <n v="3305.152"/>
    <n v="3094.6680000000001"/>
    <n v="22.309000000000001"/>
    <n v="0.72089999999999999"/>
    <m/>
    <n v="59955293"/>
    <n v="79571085168"/>
    <m/>
    <m/>
    <n v="11385188758.65395"/>
  </r>
  <r>
    <x v="1998"/>
    <n v="3147.7930000000001"/>
    <n v="3148.7310000000002"/>
    <n v="2990.788"/>
    <n v="3076.7150000000001"/>
    <n v="3116.9769999999999"/>
    <n v="30.815999999999999"/>
    <n v="0.98870000000000002"/>
    <m/>
    <n v="48787413"/>
    <n v="58797233750"/>
    <m/>
    <m/>
    <n v="8418908008.7079391"/>
  </r>
  <r>
    <x v="1999"/>
    <n v="3278.33"/>
    <n v="3296.7170000000001"/>
    <n v="3089.893"/>
    <n v="3116.4119999999998"/>
    <n v="3147.7930000000001"/>
    <n v="130.53700000000001"/>
    <n v="4.1468999999999996"/>
    <m/>
    <n v="66235125"/>
    <n v="86113923587"/>
    <m/>
    <m/>
    <n v="12342631519.112209"/>
  </r>
  <r>
    <x v="2000"/>
    <n v="3583.0279999999998"/>
    <n v="3593.1970000000001"/>
    <n v="3461.643"/>
    <n v="3539.8679999999999"/>
    <n v="3278.33"/>
    <n v="304.69799999999998"/>
    <n v="9.2942999999999998"/>
    <m/>
    <n v="142066287"/>
    <n v="189595479698"/>
    <m/>
    <m/>
    <n v="27174258201.345535"/>
  </r>
  <r>
    <x v="2001"/>
    <n v="3557.7489999999998"/>
    <n v="3658.5509999999999"/>
    <n v="3527.8380000000002"/>
    <n v="3572.547"/>
    <n v="3583.0279999999998"/>
    <n v="-25.279"/>
    <n v="-0.70550000000000002"/>
    <m/>
    <n v="129621021"/>
    <n v="184722794193"/>
    <m/>
    <m/>
    <n v="26431449786.748688"/>
  </r>
  <r>
    <x v="2002"/>
    <n v="3474.7220000000002"/>
    <n v="3530.9050000000002"/>
    <n v="3460.2550000000001"/>
    <n v="3497.3829999999998"/>
    <n v="3557.7489999999998"/>
    <n v="-83.027000000000001"/>
    <n v="-2.3336999999999999"/>
    <m/>
    <n v="75744975"/>
    <n v="109162265884"/>
    <m/>
    <m/>
    <n v="15607819917.378479"/>
  </r>
  <r>
    <x v="2003"/>
    <n v="3523.4050000000002"/>
    <n v="3544.2289999999998"/>
    <n v="3453.279"/>
    <n v="3457.3510000000001"/>
    <n v="3474.7220000000002"/>
    <n v="48.683"/>
    <n v="1.4011"/>
    <m/>
    <n v="67175250"/>
    <n v="99574311147"/>
    <m/>
    <m/>
    <n v="14258664028.771227"/>
  </r>
  <r>
    <x v="2004"/>
    <n v="3693.1060000000002"/>
    <n v="3705.0929999999998"/>
    <n v="3543.0189999999998"/>
    <n v="3545.5729999999999"/>
    <n v="3523.4050000000002"/>
    <n v="169.70099999999999"/>
    <n v="4.8163999999999998"/>
    <m/>
    <n v="107617708"/>
    <n v="156313294431"/>
    <m/>
    <m/>
    <n v="22396139626.890953"/>
  </r>
  <r>
    <x v="2005"/>
    <n v="3761.009"/>
    <n v="3768.2159999999999"/>
    <n v="3696.6970000000001"/>
    <n v="3739.797"/>
    <n v="3693.1060000000002"/>
    <n v="67.903000000000006"/>
    <n v="1.8386"/>
    <m/>
    <n v="99696916"/>
    <n v="147566887336"/>
    <m/>
    <m/>
    <n v="21146689610.048717"/>
  </r>
  <r>
    <x v="2006"/>
    <n v="3733.5030000000002"/>
    <n v="3786.0239999999999"/>
    <n v="3680.99"/>
    <n v="3735.8490000000002"/>
    <n v="3761.009"/>
    <n v="-27.506"/>
    <n v="-0.73129999999999995"/>
    <m/>
    <n v="98932250"/>
    <n v="148301709473"/>
    <m/>
    <m/>
    <n v="21255570185.014576"/>
  </r>
  <r>
    <x v="2007"/>
    <n v="3579.1469999999999"/>
    <n v="3774.0659999999998"/>
    <n v="3577.991"/>
    <n v="3716.4459999999999"/>
    <n v="3733.5030000000002"/>
    <n v="-154.35599999999999"/>
    <n v="-4.1342999999999996"/>
    <m/>
    <n v="90497143"/>
    <n v="133546608637"/>
    <m/>
    <m/>
    <n v="19141116099.903454"/>
  </r>
  <r>
    <x v="2008"/>
    <n v="3656.8389999999999"/>
    <n v="3658.047"/>
    <n v="3523.0250000000001"/>
    <n v="3538.9160000000002"/>
    <n v="3579.1469999999999"/>
    <n v="77.691999999999993"/>
    <n v="2.1707000000000001"/>
    <m/>
    <n v="75173242"/>
    <n v="108817352027"/>
    <m/>
    <m/>
    <n v="15574816626.666771"/>
  </r>
  <r>
    <x v="2009"/>
    <n v="3613.4940000000001"/>
    <n v="3693.16"/>
    <n v="3552.473"/>
    <n v="3682.9549999999999"/>
    <n v="3656.8389999999999"/>
    <n v="-43.344999999999999"/>
    <n v="-1.1853"/>
    <m/>
    <n v="87898425"/>
    <n v="128933582111"/>
    <m/>
    <m/>
    <n v="18455598809.819801"/>
  </r>
  <r>
    <x v="2010"/>
    <n v="3626.982"/>
    <n v="3668.857"/>
    <n v="3521.8780000000002"/>
    <n v="3548.614"/>
    <n v="3613.4940000000001"/>
    <n v="13.488"/>
    <n v="0.37330000000000002"/>
    <m/>
    <n v="79891220"/>
    <n v="116693604066"/>
    <m/>
    <m/>
    <n v="16723552676.348877"/>
  </r>
  <r>
    <x v="2011"/>
    <n v="3560.2429999999999"/>
    <n v="3615.06"/>
    <n v="3508.32"/>
    <n v="3515.7109999999998"/>
    <n v="3626.982"/>
    <n v="-66.739000000000004"/>
    <n v="-1.8401000000000001"/>
    <m/>
    <n v="90747177"/>
    <n v="122656336264"/>
    <m/>
    <m/>
    <n v="17573800341.264984"/>
  </r>
  <r>
    <x v="2012"/>
    <n v="3657.4319999999998"/>
    <n v="3661.971"/>
    <n v="3549.6680000000001"/>
    <n v="3549.6680000000001"/>
    <n v="3560.2429999999999"/>
    <n v="97.188999999999993"/>
    <n v="2.7298"/>
    <m/>
    <n v="88592078"/>
    <n v="122318730751"/>
    <m/>
    <m/>
    <n v="17508997597.772243"/>
  </r>
  <r>
    <x v="2013"/>
    <n v="3637.3240000000001"/>
    <n v="3706.7220000000002"/>
    <n v="3636.2240000000002"/>
    <n v="3676.8389999999999"/>
    <n v="3657.4319999999998"/>
    <n v="-20.108000000000001"/>
    <n v="-0.54979999999999996"/>
    <m/>
    <n v="83955322"/>
    <n v="112578312550"/>
    <m/>
    <m/>
    <n v="16108850456.179121"/>
  </r>
  <r>
    <x v="2014"/>
    <n v="3624.2330000000002"/>
    <n v="3661.0709999999999"/>
    <n v="3582.5"/>
    <n v="3637.636"/>
    <n v="3637.3240000000001"/>
    <n v="-13.090999999999999"/>
    <n v="-0.3599"/>
    <m/>
    <n v="64812853"/>
    <n v="89546567704"/>
    <m/>
    <m/>
    <n v="12823555522.643461"/>
  </r>
  <r>
    <x v="2015"/>
    <n v="3604.761"/>
    <n v="3624.8440000000001"/>
    <n v="3563.6089999999999"/>
    <n v="3615.5940000000001"/>
    <n v="3624.2330000000002"/>
    <n v="-19.472000000000001"/>
    <n v="-0.5373"/>
    <m/>
    <n v="48450165"/>
    <n v="67598479734"/>
    <m/>
    <m/>
    <n v="9703154262.832922"/>
  </r>
  <r>
    <x v="2016"/>
    <n v="3443.1619999999998"/>
    <n v="3632.0059999999999"/>
    <n v="3432.3820000000001"/>
    <n v="3601.549"/>
    <n v="3604.761"/>
    <n v="-161.59899999999999"/>
    <n v="-4.4828999999999999"/>
    <m/>
    <n v="66377053"/>
    <n v="88932320447"/>
    <m/>
    <m/>
    <n v="12766626388.785944"/>
  </r>
  <r>
    <x v="2017"/>
    <n v="3544.1860000000001"/>
    <n v="3560.5279999999998"/>
    <n v="3355.0839999999998"/>
    <n v="3414.3440000000001"/>
    <n v="3443.1619999999998"/>
    <n v="101.024"/>
    <n v="2.9340000000000002"/>
    <m/>
    <n v="73641076"/>
    <n v="96569945231"/>
    <m/>
    <m/>
    <n v="13883918851.121176"/>
  </r>
  <r>
    <x v="2018"/>
    <n v="3485.63"/>
    <n v="3558.0189999999998"/>
    <n v="3469.7919999999999"/>
    <n v="3493.067"/>
    <n v="3544.1860000000001"/>
    <n v="-58.555999999999997"/>
    <n v="-1.6521999999999999"/>
    <m/>
    <n v="68504703"/>
    <n v="93894974582"/>
    <m/>
    <m/>
    <n v="13526026821.9757"/>
  </r>
  <r>
    <x v="2019"/>
    <n v="3473.0909999999999"/>
    <n v="3521.393"/>
    <n v="3435.8409999999999"/>
    <n v="3473.8009999999999"/>
    <n v="3485.63"/>
    <n v="-12.539"/>
    <n v="-0.35970000000000002"/>
    <m/>
    <n v="59950559"/>
    <n v="76183956588"/>
    <m/>
    <m/>
    <n v="10988400622.878349"/>
  </r>
  <r>
    <x v="2020"/>
    <n v="3364.5439999999999"/>
    <n v="3443.9879999999998"/>
    <n v="3361.9850000000001"/>
    <n v="3442.2910000000002"/>
    <n v="3473.0909999999999"/>
    <n v="-108.547"/>
    <n v="-3.1254"/>
    <m/>
    <n v="52776596"/>
    <n v="67226185634"/>
    <m/>
    <m/>
    <n v="9705229761.4808731"/>
  </r>
  <r>
    <x v="2021"/>
    <n v="3375.4070000000002"/>
    <n v="3383.6790000000001"/>
    <n v="3333.951"/>
    <n v="3355.114"/>
    <n v="3364.5439999999999"/>
    <n v="10.863"/>
    <n v="0.32290000000000002"/>
    <m/>
    <n v="42499311"/>
    <n v="55213458049"/>
    <m/>
    <m/>
    <n v="7963288178.8708754"/>
  </r>
  <r>
    <x v="2022"/>
    <n v="3459.0259999999998"/>
    <n v="3486.3319999999999"/>
    <n v="3354.2539999999999"/>
    <n v="3382.7739999999999"/>
    <n v="3375.4070000000002"/>
    <n v="83.619"/>
    <n v="2.4773000000000001"/>
    <m/>
    <n v="52476760"/>
    <n v="68719496463"/>
    <m/>
    <m/>
    <n v="9906798082.7163143"/>
  </r>
  <r>
    <x v="2023"/>
    <n v="3401.4369999999999"/>
    <n v="3481.7339999999999"/>
    <n v="3400.7730000000001"/>
    <n v="3447.768"/>
    <n v="3459.0259999999998"/>
    <n v="-57.588999999999999"/>
    <n v="-1.6649"/>
    <m/>
    <n v="51439933"/>
    <n v="67304826844"/>
    <m/>
    <m/>
    <n v="9711010153.1082096"/>
  </r>
  <r>
    <x v="2024"/>
    <n v="3433.3539999999998"/>
    <n v="3450.4929999999999"/>
    <n v="3390.8829999999998"/>
    <n v="3414.2539999999999"/>
    <n v="3401.4369999999999"/>
    <n v="31.917000000000002"/>
    <n v="0.93830000000000002"/>
    <m/>
    <n v="48495407"/>
    <n v="64903877746"/>
    <m/>
    <m/>
    <n v="9364456458.4670258"/>
  </r>
  <r>
    <x v="2025"/>
    <n v="3459.0439999999999"/>
    <n v="3483.61"/>
    <n v="3400.723"/>
    <n v="3426.1950000000002"/>
    <n v="3433.3539999999998"/>
    <n v="25.69"/>
    <n v="0.74819999999999998"/>
    <m/>
    <n v="49186078"/>
    <n v="61959616284"/>
    <m/>
    <m/>
    <n v="8943685529.4914894"/>
  </r>
  <r>
    <x v="2026"/>
    <n v="3436.3980000000001"/>
    <n v="3469.0630000000001"/>
    <n v="3409.2260000000001"/>
    <n v="3456.58"/>
    <n v="3459.0439999999999"/>
    <n v="-22.646000000000001"/>
    <n v="-0.65469999999999995"/>
    <m/>
    <n v="56642494"/>
    <n v="69390159055"/>
    <m/>
    <m/>
    <n v="10028783886.935154"/>
  </r>
  <r>
    <x v="2027"/>
    <n v="3369.913"/>
    <n v="3428.4670000000001"/>
    <n v="3341.739"/>
    <n v="3424.0369999999998"/>
    <n v="3436.3980000000001"/>
    <n v="-66.484999999999999"/>
    <n v="-1.9347000000000001"/>
    <m/>
    <n v="48038156"/>
    <n v="59171321529"/>
    <m/>
    <m/>
    <n v="8546970940.7949448"/>
  </r>
  <r>
    <x v="2028"/>
    <n v="3351.645"/>
    <n v="3376.3409999999999"/>
    <n v="3326.5369999999998"/>
    <n v="3355.9279999999999"/>
    <n v="3369.913"/>
    <n v="-18.268000000000001"/>
    <n v="-0.54210000000000003"/>
    <m/>
    <n v="41834663"/>
    <n v="53340180662"/>
    <m/>
    <m/>
    <n v="7694886030.4009838"/>
  </r>
  <r>
    <x v="2029"/>
    <n v="3329.67"/>
    <n v="3371.2829999999999"/>
    <n v="3312.721"/>
    <n v="3362.0050000000001"/>
    <n v="3351.645"/>
    <n v="-21.975000000000001"/>
    <n v="-0.65559999999999996"/>
    <m/>
    <n v="34763217"/>
    <n v="42763182378"/>
    <m/>
    <m/>
    <n v="6175500951.3907223"/>
  </r>
  <r>
    <x v="2030"/>
    <n v="3072.3330000000001"/>
    <n v="3215.5010000000002"/>
    <n v="3045.058"/>
    <n v="3202.1129999999998"/>
    <n v="3329.67"/>
    <n v="-257.33699999999999"/>
    <n v="-7.7286000000000001"/>
    <m/>
    <n v="50909546"/>
    <n v="60727533504"/>
    <m/>
    <m/>
    <n v="8785621446.4571323"/>
  </r>
  <r>
    <x v="2031"/>
    <n v="3024.24"/>
    <n v="3064.2"/>
    <n v="2992.3510000000001"/>
    <n v="3042.1579999999999"/>
    <n v="3072.3330000000001"/>
    <n v="-48.093000000000004"/>
    <n v="-1.5653999999999999"/>
    <m/>
    <n v="46939345"/>
    <n v="54181027485"/>
    <m/>
    <m/>
    <n v="7841242824.2190924"/>
  </r>
  <r>
    <x v="2032"/>
    <n v="2957.5320000000002"/>
    <n v="3031.0639999999999"/>
    <n v="2900.116"/>
    <n v="3011.558"/>
    <n v="3024.24"/>
    <n v="-66.707999999999998"/>
    <n v="-2.2058"/>
    <m/>
    <n v="49535824"/>
    <n v="56831225904"/>
    <m/>
    <m/>
    <n v="8233784306.316884"/>
  </r>
  <r>
    <x v="2033"/>
    <n v="2868.8"/>
    <n v="2976.45"/>
    <n v="2865.5"/>
    <n v="2960.9050000000002"/>
    <n v="2957.5320000000002"/>
    <n v="-88.731999999999999"/>
    <n v="-3.0002"/>
    <m/>
    <n v="41069430"/>
    <n v="45180876471"/>
    <m/>
    <m/>
    <n v="6552606414.3011036"/>
  </r>
  <r>
    <x v="2034"/>
    <n v="2874.1030000000001"/>
    <n v="2917.81"/>
    <n v="2811.7159999999999"/>
    <n v="2876.2939999999999"/>
    <n v="2868.8"/>
    <n v="5.3029999999999999"/>
    <n v="0.18490000000000001"/>
    <m/>
    <n v="40385924"/>
    <n v="43220736508"/>
    <m/>
    <m/>
    <n v="6270508695.1834946"/>
  </r>
  <r>
    <x v="2035"/>
    <n v="2794.7510000000002"/>
    <n v="2893.471"/>
    <n v="2769.1179999999999"/>
    <n v="2873.1289999999999"/>
    <n v="2874.1030000000001"/>
    <n v="-79.352000000000004"/>
    <n v="-2.7608999999999999"/>
    <m/>
    <n v="43298147"/>
    <n v="43840532576"/>
    <m/>
    <m/>
    <n v="6365647354.0247135"/>
  </r>
  <r>
    <x v="2036"/>
    <n v="2941.1149999999998"/>
    <n v="2945.422"/>
    <n v="2729.7109999999998"/>
    <n v="2772.3670000000002"/>
    <n v="2794.7510000000002"/>
    <n v="146.364"/>
    <n v="5.2370999999999999"/>
    <m/>
    <n v="66349803"/>
    <n v="69029288606"/>
    <m/>
    <m/>
    <n v="10037740141.364676"/>
  </r>
  <r>
    <x v="2037"/>
    <n v="2748.8739999999998"/>
    <n v="2921.721"/>
    <n v="2742.1509999999998"/>
    <n v="2921.721"/>
    <n v="2941.1149999999998"/>
    <n v="-192.24100000000001"/>
    <n v="-6.5362999999999998"/>
    <m/>
    <n v="56795827"/>
    <n v="59626570971"/>
    <m/>
    <m/>
    <n v="8679488908.1330814"/>
  </r>
  <r>
    <x v="2038"/>
    <n v="2831.7359999999999"/>
    <n v="2917.3249999999998"/>
    <n v="2695.6280000000002"/>
    <n v="2811.0839999999998"/>
    <n v="2748.8739999999998"/>
    <n v="82.861999999999995"/>
    <n v="3.0144000000000002"/>
    <m/>
    <n v="74156830"/>
    <n v="79217445716"/>
    <m/>
    <m/>
    <n v="11531930799.554361"/>
  </r>
  <r>
    <x v="2039"/>
    <n v="2760.4169999999999"/>
    <n v="2813.1370000000002"/>
    <n v="2741.19"/>
    <n v="2780.1480000000001"/>
    <n v="2831.7359999999999"/>
    <n v="-71.319000000000003"/>
    <n v="-2.5186000000000002"/>
    <m/>
    <n v="40670032"/>
    <n v="41900494857"/>
    <m/>
    <m/>
    <n v="6105629691.2212458"/>
  </r>
  <r>
    <x v="2040"/>
    <n v="2803.0189999999998"/>
    <n v="2817.1680000000001"/>
    <n v="2728.83"/>
    <n v="2747.3220000000001"/>
    <n v="2760.4169999999999"/>
    <n v="42.601999999999997"/>
    <n v="1.5432999999999999"/>
    <m/>
    <n v="48387231"/>
    <n v="49942894581"/>
    <m/>
    <m/>
    <n v="7278103769.3407354"/>
  </r>
  <r>
    <x v="2041"/>
    <n v="2905.0140000000001"/>
    <n v="2910.4810000000002"/>
    <n v="2784.4160000000002"/>
    <n v="2794.04"/>
    <n v="2803.0189999999998"/>
    <n v="101.995"/>
    <n v="3.6387999999999998"/>
    <m/>
    <n v="64819105"/>
    <n v="67510404545"/>
    <m/>
    <m/>
    <n v="9844539355.2051544"/>
  </r>
  <r>
    <x v="2042"/>
    <n v="2901.85"/>
    <n v="2931.306"/>
    <n v="2851.116"/>
    <n v="2904.0940000000001"/>
    <n v="2905.0140000000001"/>
    <n v="-3.1640000000000001"/>
    <n v="-0.1089"/>
    <m/>
    <n v="65519228"/>
    <n v="69186564907"/>
    <m/>
    <m/>
    <n v="10093082177.454075"/>
  </r>
  <r>
    <x v="2043"/>
    <n v="2748.4319999999998"/>
    <n v="2822.2640000000001"/>
    <n v="2723.1579999999999"/>
    <n v="2809.3090000000002"/>
    <n v="2901.85"/>
    <n v="-153.41800000000001"/>
    <n v="-5.2869000000000002"/>
    <m/>
    <n v="60529919"/>
    <n v="61718685206"/>
    <m/>
    <m/>
    <n v="9005031468.73596"/>
  </r>
  <r>
    <x v="2044"/>
    <n v="2736.1030000000001"/>
    <n v="2766.8029999999999"/>
    <n v="2693.404"/>
    <n v="2724.404"/>
    <n v="2748.4319999999998"/>
    <n v="-12.329000000000001"/>
    <n v="-0.4486"/>
    <m/>
    <n v="38518854"/>
    <n v="40556340515"/>
    <m/>
    <m/>
    <n v="5923898261.7651243"/>
  </r>
  <r>
    <x v="2045"/>
    <n v="2651.605"/>
    <n v="2753.33"/>
    <n v="2644.7759999999998"/>
    <n v="2743.1640000000002"/>
    <n v="2736.1030000000001"/>
    <n v="-84.498000000000005"/>
    <n v="-3.0882999999999998"/>
    <m/>
    <n v="40681423"/>
    <n v="42996490238"/>
    <m/>
    <m/>
    <n v="6268029621.2727337"/>
  </r>
  <r>
    <x v="2046"/>
    <n v="2651.7249999999999"/>
    <n v="2700.9029999999998"/>
    <n v="2627.8980000000001"/>
    <n v="2656.038"/>
    <n v="2651.605"/>
    <n v="0.12"/>
    <n v="4.4999999999999997E-3"/>
    <m/>
    <n v="40181793"/>
    <n v="43562554256"/>
    <m/>
    <m/>
    <n v="6361725802.3837023"/>
  </r>
  <r>
    <x v="2047"/>
    <n v="2703.529"/>
    <n v="2746.3690000000001"/>
    <n v="2566.5279999999998"/>
    <n v="2610.8150000000001"/>
    <n v="2651.7249999999999"/>
    <n v="51.804000000000002"/>
    <n v="1.9536"/>
    <m/>
    <n v="68146717"/>
    <n v="74072058340"/>
    <m/>
    <m/>
    <n v="10841135157.270428"/>
  </r>
  <r>
    <x v="2048"/>
    <n v="2669.8919999999998"/>
    <n v="2713.4760000000001"/>
    <n v="2645.8290000000002"/>
    <n v="2691.2069999999999"/>
    <n v="2703.529"/>
    <n v="-33.637"/>
    <n v="-1.2442"/>
    <m/>
    <n v="57291928"/>
    <n v="62000179301"/>
    <m/>
    <m/>
    <n v="9069889665.7323837"/>
  </r>
  <r>
    <x v="2049"/>
    <n v="2792.3969999999999"/>
    <n v="2801.5340000000001"/>
    <n v="2673.55"/>
    <n v="2673.55"/>
    <n v="2669.8919999999998"/>
    <n v="122.505"/>
    <n v="4.5884"/>
    <m/>
    <n v="77405848"/>
    <n v="82037582147"/>
    <m/>
    <m/>
    <n v="11971832644.896053"/>
  </r>
  <r>
    <x v="2050"/>
    <n v="2814.9470000000001"/>
    <n v="2843.6030000000001"/>
    <n v="2754.616"/>
    <n v="2805.6080000000002"/>
    <n v="2792.3969999999999"/>
    <n v="22.55"/>
    <n v="0.8075"/>
    <m/>
    <n v="80204680"/>
    <n v="87478469668"/>
    <m/>
    <m/>
    <n v="12765827215.876925"/>
  </r>
  <r>
    <x v="2051"/>
    <n v="2920.5459999999998"/>
    <n v="2920.5459999999998"/>
    <n v="2838.8629999999998"/>
    <n v="2838.8629999999998"/>
    <n v="2814.9470000000001"/>
    <n v="105.599"/>
    <n v="3.7513999999999998"/>
    <m/>
    <n v="97026119"/>
    <n v="105832317651"/>
    <m/>
    <m/>
    <n v="15451214005.771338"/>
  </r>
  <r>
    <x v="2052"/>
    <n v="2875.45"/>
    <n v="2952.0390000000002"/>
    <n v="2862.0590000000002"/>
    <n v="2879.6239999999998"/>
    <n v="2920.5459999999998"/>
    <n v="-45.095999999999997"/>
    <n v="-1.5441"/>
    <m/>
    <n v="90904841"/>
    <n v="99505895425"/>
    <m/>
    <m/>
    <n v="14544031128.498693"/>
  </r>
  <r>
    <x v="2053"/>
    <n v="2856.634"/>
    <n v="2888.2869999999998"/>
    <n v="2821.3110000000001"/>
    <n v="2863.8130000000001"/>
    <n v="2875.45"/>
    <n v="-18.815999999999999"/>
    <n v="-0.65439999999999998"/>
    <m/>
    <n v="64820553"/>
    <n v="69789668051"/>
    <m/>
    <m/>
    <n v="10218705269.547174"/>
  </r>
  <r>
    <x v="2054"/>
    <n v="2878.2559999999999"/>
    <n v="2895.3020000000001"/>
    <n v="2828.2359999999999"/>
    <n v="2837.4949999999999"/>
    <n v="2856.634"/>
    <n v="21.622"/>
    <n v="0.75690000000000002"/>
    <m/>
    <n v="54465923"/>
    <n v="59458811236"/>
    <m/>
    <m/>
    <n v="8708085916.5294666"/>
  </r>
  <r>
    <x v="2055"/>
    <n v="2779.4479999999999"/>
    <n v="2896.328"/>
    <n v="2769.9140000000002"/>
    <n v="2886.1120000000001"/>
    <n v="2878.2559999999999"/>
    <n v="-98.808000000000007"/>
    <n v="-3.4329000000000001"/>
    <m/>
    <n v="70915234"/>
    <n v="75183081177"/>
    <m/>
    <m/>
    <n v="11019226509.355011"/>
  </r>
  <r>
    <x v="2056"/>
    <n v="2705.8670000000002"/>
    <n v="2765.1480000000001"/>
    <n v="2656.6129999999998"/>
    <n v="2753.8980000000001"/>
    <n v="2779.4479999999999"/>
    <n v="-73.581000000000003"/>
    <n v="-2.6473"/>
    <m/>
    <n v="60043922"/>
    <n v="60360593536"/>
    <m/>
    <m/>
    <n v="8869188626.0998726"/>
  </r>
  <r>
    <x v="2057"/>
    <n v="2684.7779999999998"/>
    <n v="2773.2809999999999"/>
    <n v="2676.1489999999999"/>
    <n v="2747.951"/>
    <n v="2705.8670000000002"/>
    <n v="-21.088999999999999"/>
    <n v="-0.77939999999999998"/>
    <m/>
    <n v="50842333"/>
    <n v="51451570137"/>
    <m/>
    <m/>
    <n v="7556711446.170022"/>
  </r>
  <r>
    <x v="2058"/>
    <n v="2778.3670000000002"/>
    <n v="2785.53"/>
    <n v="2665.9070000000002"/>
    <n v="2711.7420000000002"/>
    <n v="2684.7779999999998"/>
    <n v="93.588999999999999"/>
    <n v="3.4859"/>
    <m/>
    <n v="57873500"/>
    <n v="59102962346"/>
    <m/>
    <m/>
    <n v="8679677383.6129131"/>
  </r>
  <r>
    <x v="2059"/>
    <n v="2861.4180000000001"/>
    <n v="2865.0650000000001"/>
    <n v="2745.6419999999998"/>
    <n v="2759.8829999999998"/>
    <n v="2778.3670000000002"/>
    <n v="83.051000000000002"/>
    <n v="2.9891999999999999"/>
    <m/>
    <n v="66487700"/>
    <n v="69669133696"/>
    <m/>
    <m/>
    <n v="10217512846.875807"/>
  </r>
  <r>
    <x v="2060"/>
    <n v="2846.1170000000002"/>
    <n v="2868.6210000000001"/>
    <n v="2830.7649999999999"/>
    <n v="2852.442"/>
    <n v="2861.4180000000001"/>
    <n v="-15.301"/>
    <n v="-0.53469999999999995"/>
    <m/>
    <n v="61519107"/>
    <n v="65130356224"/>
    <m/>
    <m/>
    <n v="9555755205.4790134"/>
  </r>
  <r>
    <x v="2061"/>
    <n v="2837.8490000000002"/>
    <n v="2887.576"/>
    <n v="2831.1109999999999"/>
    <n v="2870.9340000000002"/>
    <n v="2846.1170000000002"/>
    <n v="-8.2680000000000007"/>
    <n v="-0.29049999999999998"/>
    <m/>
    <n v="61497975"/>
    <n v="64221812149"/>
    <m/>
    <m/>
    <n v="9422283457.5607014"/>
  </r>
  <r>
    <x v="2062"/>
    <n v="2910.2919999999999"/>
    <n v="2912.7020000000002"/>
    <n v="2849.0970000000002"/>
    <n v="2861.81"/>
    <n v="2837.8490000000002"/>
    <n v="72.442999999999998"/>
    <n v="2.5527000000000002"/>
    <m/>
    <n v="72505445"/>
    <n v="77975696786"/>
    <m/>
    <m/>
    <n v="11434224962.965738"/>
  </r>
  <r>
    <x v="2063"/>
    <n v="2865.1010000000001"/>
    <n v="2888.578"/>
    <n v="2851.9290000000001"/>
    <n v="2875.77"/>
    <n v="2910.2919999999999"/>
    <n v="-45.191000000000003"/>
    <n v="-1.5528"/>
    <m/>
    <n v="62531059"/>
    <n v="63867379931"/>
    <m/>
    <m/>
    <n v="9372620611.5871048"/>
  </r>
  <r>
    <x v="2064"/>
    <n v="2903.0120000000002"/>
    <n v="2924.4470000000001"/>
    <n v="2883.761"/>
    <n v="2883.761"/>
    <n v="2865.1010000000001"/>
    <n v="37.911000000000001"/>
    <n v="1.3231999999999999"/>
    <m/>
    <n v="62318792"/>
    <n v="64491646958"/>
    <m/>
    <m/>
    <n v="9453342471.6182156"/>
  </r>
  <r>
    <x v="2065"/>
    <n v="2850.3110000000001"/>
    <n v="2868.0079999999998"/>
    <n v="2827.6970000000001"/>
    <n v="2868.0079999999998"/>
    <n v="2903.0120000000002"/>
    <n v="-52.701000000000001"/>
    <n v="-1.8153999999999999"/>
    <m/>
    <n v="58632278"/>
    <n v="59263834814"/>
    <m/>
    <m/>
    <n v="8686845943.7048187"/>
  </r>
  <r>
    <x v="2066"/>
    <n v="2836.6680000000001"/>
    <n v="2894.3690000000001"/>
    <n v="2822.1880000000001"/>
    <n v="2884.5859999999998"/>
    <n v="2850.3110000000001"/>
    <n v="-13.643000000000001"/>
    <n v="-0.47860000000000003"/>
    <m/>
    <n v="48946884"/>
    <n v="48912863290"/>
    <m/>
    <m/>
    <n v="7172210599.3733149"/>
  </r>
  <r>
    <x v="2067"/>
    <n v="2775.7170000000001"/>
    <n v="2847.9960000000001"/>
    <n v="2774.1039999999998"/>
    <n v="2844.6509999999998"/>
    <n v="2836.6680000000001"/>
    <n v="-60.951000000000001"/>
    <n v="-2.1486999999999998"/>
    <m/>
    <n v="44530269"/>
    <n v="43577577230"/>
    <m/>
    <m/>
    <n v="6387730590.8100128"/>
  </r>
  <r>
    <x v="2068"/>
    <n v="2801.817"/>
    <n v="2830.7640000000001"/>
    <n v="2721.9520000000002"/>
    <n v="2751.02"/>
    <n v="2775.7170000000001"/>
    <n v="26.1"/>
    <n v="0.94030000000000002"/>
    <m/>
    <n v="49215419"/>
    <n v="50743916796"/>
    <m/>
    <m/>
    <n v="7418863906.4938774"/>
  </r>
  <r>
    <x v="2069"/>
    <n v="2741.74"/>
    <n v="2793.2570000000001"/>
    <n v="2738.85"/>
    <n v="2782.9850000000001"/>
    <n v="2801.817"/>
    <n v="-60.076999999999998"/>
    <n v="-2.1442000000000001"/>
    <m/>
    <n v="37170318"/>
    <n v="37566055922"/>
    <m/>
    <m/>
    <n v="5479975785.75352"/>
  </r>
  <r>
    <x v="2070"/>
    <n v="2690.7460000000001"/>
    <n v="2762.2629999999999"/>
    <n v="2684.7339999999999"/>
    <n v="2751.2"/>
    <n v="2741.74"/>
    <n v="-50.994"/>
    <n v="-1.8599000000000001"/>
    <m/>
    <n v="42378552"/>
    <n v="42511686422"/>
    <m/>
    <m/>
    <n v="6202689984.4834518"/>
  </r>
  <r>
    <x v="2071"/>
    <n v="2719.3679999999999"/>
    <n v="2743.1129999999998"/>
    <n v="2678.8620000000001"/>
    <n v="2711.6019999999999"/>
    <n v="2690.7460000000001"/>
    <n v="28.622"/>
    <n v="1.0637000000000001"/>
    <m/>
    <n v="40605525"/>
    <n v="41130300109"/>
    <m/>
    <m/>
    <n v="5999124863.7389736"/>
  </r>
  <r>
    <x v="2072"/>
    <n v="2727.5770000000002"/>
    <n v="2742.7049999999999"/>
    <n v="2691.355"/>
    <n v="2717.502"/>
    <n v="2719.3679999999999"/>
    <n v="8.2089999999999996"/>
    <n v="0.3019"/>
    <m/>
    <n v="39492121"/>
    <n v="38724122744"/>
    <m/>
    <m/>
    <n v="5644257606.5215025"/>
  </r>
  <r>
    <x v="2073"/>
    <n v="2605.7190000000001"/>
    <n v="2725.931"/>
    <n v="2595.9169999999999"/>
    <n v="2724.43"/>
    <n v="2727.5770000000002"/>
    <n v="-121.858"/>
    <n v="-4.4676"/>
    <m/>
    <n v="48507437"/>
    <n v="46304907755"/>
    <m/>
    <m/>
    <n v="6746765678.8345366"/>
  </r>
  <r>
    <x v="2074"/>
    <n v="2470.0740000000001"/>
    <n v="2601.502"/>
    <n v="2453.7069999999999"/>
    <n v="2595.895"/>
    <n v="2605.7190000000001"/>
    <n v="-135.64500000000001"/>
    <n v="-5.2057000000000002"/>
    <m/>
    <n v="47161450"/>
    <n v="41510408309"/>
    <m/>
    <m/>
    <n v="6048148428.0802078"/>
  </r>
  <r>
    <x v="2075"/>
    <n v="2457.1979999999999"/>
    <n v="2484.7460000000001"/>
    <n v="2430.8490000000002"/>
    <n v="2445.2159999999999"/>
    <n v="2470.0740000000001"/>
    <n v="-12.875999999999999"/>
    <n v="-0.52129999999999999"/>
    <m/>
    <n v="36632632"/>
    <n v="31055560371"/>
    <m/>
    <m/>
    <n v="4523126504.5078678"/>
  </r>
  <r>
    <x v="2076"/>
    <n v="2446.297"/>
    <n v="2458.7689999999998"/>
    <n v="2370.7370000000001"/>
    <n v="2440.5250000000001"/>
    <n v="2457.1979999999999"/>
    <n v="-10.901"/>
    <n v="-0.44359999999999999"/>
    <m/>
    <n v="41005231"/>
    <n v="35322519408"/>
    <m/>
    <m/>
    <n v="5147141995.8959303"/>
  </r>
  <r>
    <x v="2077"/>
    <n v="2437.0819999999999"/>
    <n v="2454.2510000000002"/>
    <n v="2409.0100000000002"/>
    <n v="2432.1970000000001"/>
    <n v="2446.297"/>
    <n v="-9.2149999999999999"/>
    <n v="-0.37669999999999998"/>
    <m/>
    <n v="31305226"/>
    <n v="27731353259"/>
    <m/>
    <m/>
    <n v="4040969199.1023893"/>
  </r>
  <r>
    <x v="2078"/>
    <n v="2450.61"/>
    <n v="2476.8580000000002"/>
    <n v="2414.5729999999999"/>
    <n v="2434.4079999999999"/>
    <n v="2437.0819999999999"/>
    <n v="13.528"/>
    <n v="0.55510000000000004"/>
    <m/>
    <n v="31296068"/>
    <n v="27201868951"/>
    <m/>
    <m/>
    <n v="3958938905.4087062"/>
  </r>
  <r>
    <x v="2079"/>
    <n v="2319.8679999999999"/>
    <n v="2455.5039999999999"/>
    <n v="2318.9259999999999"/>
    <n v="2451.7779999999998"/>
    <n v="2450.61"/>
    <n v="-130.74199999999999"/>
    <n v="-5.3350999999999997"/>
    <m/>
    <n v="53656796"/>
    <n v="35866644286"/>
    <m/>
    <m/>
    <n v="5220003586.0065508"/>
  </r>
  <r>
    <x v="2080"/>
    <n v="2344.4690000000001"/>
    <n v="2355.9290000000001"/>
    <n v="2284.585"/>
    <n v="2297.2449999999999"/>
    <n v="2319.8679999999999"/>
    <n v="24.600999999999999"/>
    <n v="1.0604"/>
    <m/>
    <n v="38593821"/>
    <n v="27699092355"/>
    <m/>
    <m/>
    <n v="4032712970.788341"/>
  </r>
  <r>
    <x v="2081"/>
    <n v="2523.2820000000002"/>
    <n v="2523.4690000000001"/>
    <n v="2306.6619999999998"/>
    <n v="2332.4839999999999"/>
    <n v="2344.4690000000001"/>
    <n v="178.81299999999999"/>
    <n v="7.6269999999999998"/>
    <m/>
    <n v="73736663"/>
    <n v="59038931793"/>
    <m/>
    <m/>
    <n v="8604815897.0847588"/>
  </r>
  <r>
    <x v="2082"/>
    <n v="2431.7159999999999"/>
    <n v="2518.4430000000002"/>
    <n v="2431.0459999999998"/>
    <n v="2484.4850000000001"/>
    <n v="2523.2820000000002"/>
    <n v="-91.566000000000003"/>
    <n v="-3.6288"/>
    <m/>
    <n v="61331990"/>
    <n v="51914051787"/>
    <m/>
    <m/>
    <n v="7576288084.765913"/>
  </r>
  <r>
    <x v="2083"/>
    <n v="2405.2260000000001"/>
    <n v="2426.7069999999999"/>
    <n v="2362.0929999999998"/>
    <n v="2414.4589999999998"/>
    <n v="2431.7159999999999"/>
    <n v="-26.49"/>
    <n v="-1.0893999999999999"/>
    <m/>
    <n v="46284593"/>
    <n v="36347766869"/>
    <m/>
    <m/>
    <n v="5313457205.8209858"/>
  </r>
  <r>
    <x v="2084"/>
    <n v="2413.3739999999998"/>
    <n v="2443.9899999999998"/>
    <n v="2382.2910000000002"/>
    <n v="2408.0949999999998"/>
    <n v="2405.2260000000001"/>
    <n v="8.1479999999999997"/>
    <n v="0.33879999999999999"/>
    <m/>
    <n v="33757217"/>
    <n v="26848283382"/>
    <m/>
    <m/>
    <n v="3919786485.1039534"/>
  </r>
  <r>
    <x v="2085"/>
    <n v="2350.0839999999998"/>
    <n v="2403.0160000000001"/>
    <n v="2327.2199999999998"/>
    <n v="2384.9459999999999"/>
    <n v="2413.3739999999998"/>
    <n v="-63.29"/>
    <n v="-2.6225000000000001"/>
    <m/>
    <n v="40979466"/>
    <n v="31328604024"/>
    <m/>
    <m/>
    <n v="4580238850.8878946"/>
  </r>
  <r>
    <x v="2086"/>
    <n v="2342.1469999999999"/>
    <n v="2385.991"/>
    <n v="2310.4549999999999"/>
    <n v="2343.8820000000001"/>
    <n v="2350.0839999999998"/>
    <n v="-7.9370000000000003"/>
    <n v="-0.3377"/>
    <m/>
    <n v="40952604"/>
    <n v="32569013718"/>
    <m/>
    <m/>
    <n v="4770042366.9462318"/>
  </r>
  <r>
    <x v="2087"/>
    <n v="2350.143"/>
    <n v="2374.2460000000001"/>
    <n v="2333.0300000000002"/>
    <n v="2341.9560000000001"/>
    <n v="2342.1469999999999"/>
    <n v="7.9960000000000004"/>
    <n v="0.34139999999999998"/>
    <m/>
    <n v="34752734"/>
    <n v="28602903065"/>
    <m/>
    <m/>
    <n v="4191515688.8925352"/>
  </r>
  <r>
    <x v="2088"/>
    <n v="2397.3690000000001"/>
    <n v="2420.848"/>
    <n v="2352.0990000000002"/>
    <n v="2361.0459999999998"/>
    <n v="2350.143"/>
    <n v="47.225999999999999"/>
    <n v="2.0095000000000001"/>
    <m/>
    <n v="46405768"/>
    <n v="37316396857"/>
    <m/>
    <m/>
    <n v="5467463610.631216"/>
  </r>
  <r>
    <x v="2089"/>
    <n v="2325.1350000000002"/>
    <n v="2380.4679999999998"/>
    <n v="2311.7269999999999"/>
    <n v="2380.4679999999998"/>
    <n v="2397.3690000000001"/>
    <n v="-72.233999999999995"/>
    <n v="-3.0131000000000001"/>
    <m/>
    <n v="36265240"/>
    <n v="28678403207"/>
    <m/>
    <m/>
    <n v="4205198564.4974008"/>
  </r>
  <r>
    <x v="2090"/>
    <n v="2304.8910000000001"/>
    <n v="2329.009"/>
    <n v="2284.92"/>
    <n v="2312.1019999999999"/>
    <n v="2325.1350000000002"/>
    <n v="-20.244"/>
    <n v="-0.87070000000000003"/>
    <m/>
    <n v="34190291"/>
    <n v="25957452202"/>
    <m/>
    <m/>
    <n v="3804571879.9826927"/>
  </r>
  <r>
    <x v="2091"/>
    <n v="2276.672"/>
    <n v="2321.5349999999999"/>
    <n v="2248.067"/>
    <n v="2301.9409999999998"/>
    <n v="2304.8910000000001"/>
    <n v="-28.219000000000001"/>
    <n v="-1.2242999999999999"/>
    <m/>
    <n v="42250006"/>
    <n v="32463648806"/>
    <m/>
    <m/>
    <n v="4753548848.9221802"/>
  </r>
  <r>
    <x v="2092"/>
    <n v="2277.4110000000001"/>
    <n v="2295.355"/>
    <n v="2249.12"/>
    <n v="2270.5239999999999"/>
    <n v="2276.672"/>
    <n v="0.73899999999999999"/>
    <n v="3.2500000000000001E-2"/>
    <m/>
    <n v="34163089"/>
    <n v="25834811521"/>
    <m/>
    <m/>
    <n v="3782272446.6192255"/>
  </r>
  <r>
    <x v="2093"/>
    <n v="2202.4459999999999"/>
    <n v="2238.3240000000001"/>
    <n v="2199.3649999999998"/>
    <n v="2224.527"/>
    <n v="2277.4110000000001"/>
    <n v="-74.965000000000003"/>
    <n v="-3.2917000000000001"/>
    <m/>
    <n v="38608171"/>
    <n v="27970605034"/>
    <m/>
    <m/>
    <n v="4096111628.0591669"/>
  </r>
  <r>
    <x v="2094"/>
    <n v="2143.4209999999998"/>
    <n v="2220.5459999999998"/>
    <n v="2135.375"/>
    <n v="2210.3440000000001"/>
    <n v="2202.4459999999999"/>
    <n v="-59.024999999999999"/>
    <n v="-2.68"/>
    <m/>
    <n v="37669497"/>
    <n v="27669314826"/>
    <m/>
    <m/>
    <n v="4052434569.0702081"/>
  </r>
  <r>
    <x v="2095"/>
    <n v="2145.779"/>
    <n v="2161.35"/>
    <n v="2114.5030000000002"/>
    <n v="2152.277"/>
    <n v="2143.4209999999998"/>
    <n v="2.3580000000000001"/>
    <n v="0.11"/>
    <m/>
    <n v="30722691"/>
    <n v="21768671830"/>
    <m/>
    <m/>
    <n v="3188357706.514811"/>
  </r>
  <r>
    <x v="2096"/>
    <n v="2150.759"/>
    <n v="2185.694"/>
    <n v="2102.9059999999999"/>
    <n v="2131.8000000000002"/>
    <n v="2145.779"/>
    <n v="4.9800000000000004"/>
    <n v="0.2321"/>
    <m/>
    <n v="39012042"/>
    <n v="28504635197"/>
    <m/>
    <m/>
    <n v="4173613884.0085626"/>
  </r>
  <r>
    <x v="2097"/>
    <n v="2078.9810000000002"/>
    <n v="2148.1239999999998"/>
    <n v="2070.4270000000001"/>
    <n v="2143.4"/>
    <n v="2150.759"/>
    <n v="-71.778000000000006"/>
    <n v="-3.3372999999999999"/>
    <m/>
    <n v="36441803"/>
    <n v="27236533711"/>
    <m/>
    <m/>
    <n v="3985561971.7235861"/>
  </r>
  <r>
    <x v="2098"/>
    <n v="2079.6729999999998"/>
    <n v="2104.6260000000002"/>
    <n v="2064.29"/>
    <n v="2077.5500000000002"/>
    <n v="2078.9810000000002"/>
    <n v="0.69199999999999995"/>
    <n v="3.3300000000000003E-2"/>
    <m/>
    <n v="30312475"/>
    <n v="22716506578"/>
    <m/>
    <m/>
    <n v="3324906116.829308"/>
  </r>
  <r>
    <x v="2099"/>
    <n v="1986.636"/>
    <n v="2049.8130000000001"/>
    <n v="1974.3879999999999"/>
    <n v="2049.8130000000001"/>
    <n v="2079.6729999999998"/>
    <n v="-93.037000000000006"/>
    <n v="-4.4736000000000002"/>
    <m/>
    <n v="46223445"/>
    <n v="33820604460"/>
    <m/>
    <m/>
    <n v="4948041292.8775873"/>
  </r>
  <r>
    <x v="2100"/>
    <n v="1929.047"/>
    <n v="1999.953"/>
    <n v="1922.68"/>
    <n v="1971.944"/>
    <n v="1986.636"/>
    <n v="-57.588999999999999"/>
    <n v="-2.8988"/>
    <m/>
    <n v="45853472"/>
    <n v="32005441361"/>
    <m/>
    <m/>
    <n v="4683197688.5739946"/>
  </r>
  <r>
    <x v="2101"/>
    <n v="1895.837"/>
    <n v="1942.846"/>
    <n v="1802.3309999999999"/>
    <n v="1876.1220000000001"/>
    <n v="1929.047"/>
    <n v="-33.21"/>
    <n v="-1.7216"/>
    <m/>
    <n v="66333202"/>
    <n v="43437772072"/>
    <m/>
    <m/>
    <n v="6369268259.4885178"/>
  </r>
  <r>
    <x v="2102"/>
    <n v="2075.0909999999999"/>
    <n v="2075.0909999999999"/>
    <n v="2043.316"/>
    <n v="2067.643"/>
    <n v="1895.837"/>
    <n v="179.25399999999999"/>
    <n v="9.4550999999999998"/>
    <m/>
    <n v="58433536"/>
    <n v="41555012488"/>
    <m/>
    <m/>
    <n v="6097849126.5411797"/>
  </r>
  <r>
    <x v="2103"/>
    <n v="2236.41"/>
    <n v="2269.7330000000002"/>
    <n v="2164.7979999999998"/>
    <n v="2241.723"/>
    <n v="2075.0909999999999"/>
    <n v="161.31899999999999"/>
    <n v="7.7740999999999998"/>
    <m/>
    <n v="139930636"/>
    <n v="113692449242"/>
    <m/>
    <m/>
    <n v="16693271786.55529"/>
  </r>
  <r>
    <x v="2104"/>
    <n v="2201.5100000000002"/>
    <n v="2253.395"/>
    <n v="2181.96"/>
    <n v="2209.1219999999998"/>
    <n v="2236.41"/>
    <n v="-34.9"/>
    <n v="-1.5605"/>
    <m/>
    <n v="100165152"/>
    <n v="77600430791"/>
    <m/>
    <m/>
    <n v="11408640100.273781"/>
  </r>
  <r>
    <x v="2105"/>
    <n v="2216.8110000000001"/>
    <n v="2218.2910000000002"/>
    <n v="2116.96"/>
    <n v="2133.098"/>
    <n v="2201.5100000000002"/>
    <n v="15.301"/>
    <n v="0.69499999999999995"/>
    <m/>
    <n v="64547818"/>
    <n v="49021260465"/>
    <m/>
    <m/>
    <n v="7211129709.2584496"/>
  </r>
  <r>
    <x v="2106"/>
    <n v="2297.5010000000002"/>
    <n v="2333.277"/>
    <n v="2211.4499999999998"/>
    <n v="2214.5839999999998"/>
    <n v="2216.8110000000001"/>
    <n v="80.69"/>
    <n v="3.6398999999999999"/>
    <m/>
    <n v="101230404"/>
    <n v="83512907016"/>
    <m/>
    <m/>
    <n v="12269446490.166592"/>
  </r>
  <r>
    <x v="2107"/>
    <n v="2293.7840000000001"/>
    <n v="2310.4450000000002"/>
    <n v="2246.279"/>
    <n v="2304.1190000000001"/>
    <n v="2297.5010000000002"/>
    <n v="-3.7170000000000001"/>
    <n v="-0.1618"/>
    <m/>
    <n v="78259307"/>
    <n v="66635113117"/>
    <m/>
    <m/>
    <n v="9764852930.3156815"/>
  </r>
  <r>
    <x v="2108"/>
    <n v="2173.7379999999998"/>
    <n v="2267.3939999999998"/>
    <n v="2172.569"/>
    <n v="2267.3939999999998"/>
    <n v="2293.7840000000001"/>
    <n v="-120.04600000000001"/>
    <n v="-5.2335000000000003"/>
    <m/>
    <n v="60938137"/>
    <n v="47348416157"/>
    <m/>
    <m/>
    <n v="6926029584.7163143"/>
  </r>
  <r>
    <x v="2109"/>
    <n v="2157.8389999999999"/>
    <n v="2182.998"/>
    <n v="2072.8960000000002"/>
    <n v="2101.0929999999998"/>
    <n v="2173.7379999999998"/>
    <n v="-15.898999999999999"/>
    <n v="-0.73140000000000005"/>
    <m/>
    <n v="56902611"/>
    <n v="47167609080"/>
    <m/>
    <m/>
    <n v="6917035154.565896"/>
  </r>
  <r>
    <x v="2110"/>
    <n v="2092.2240000000002"/>
    <n v="2127.085"/>
    <n v="2059.0859999999998"/>
    <n v="2095.9110000000001"/>
    <n v="2157.8389999999999"/>
    <n v="-65.614999999999995"/>
    <n v="-3.0407999999999999"/>
    <m/>
    <n v="50759473"/>
    <n v="40761269628"/>
    <m/>
    <m/>
    <n v="5998560516.8135557"/>
  </r>
  <r>
    <x v="2111"/>
    <n v="2074.5830000000001"/>
    <n v="2130.87"/>
    <n v="2063.4079999999999"/>
    <n v="2125.567"/>
    <n v="2092.2240000000002"/>
    <n v="-17.640999999999998"/>
    <n v="-0.84319999999999995"/>
    <m/>
    <n v="45071001"/>
    <n v="35875033478"/>
    <m/>
    <m/>
    <n v="5273781811.8966665"/>
  </r>
  <r>
    <x v="2112"/>
    <n v="2000.5719999999999"/>
    <n v="2027.8309999999999"/>
    <n v="1963.183"/>
    <n v="1995.9570000000001"/>
    <n v="2074.5830000000001"/>
    <n v="-74.010999999999996"/>
    <n v="-3.5674999999999999"/>
    <m/>
    <n v="54077527"/>
    <n v="38454349958"/>
    <m/>
    <m/>
    <n v="5638281623.2182398"/>
  </r>
  <r>
    <x v="2113"/>
    <n v="2073.5680000000002"/>
    <n v="2074.4679999999998"/>
    <n v="1931.472"/>
    <n v="1978.56"/>
    <n v="2000.5719999999999"/>
    <n v="72.995999999999995"/>
    <n v="3.6488"/>
    <m/>
    <n v="56633806"/>
    <n v="41943161643"/>
    <m/>
    <m/>
    <n v="6149212254.7157822"/>
  </r>
  <r>
    <x v="2114"/>
    <n v="2017.3209999999999"/>
    <n v="2146.73"/>
    <n v="2016.184"/>
    <n v="2139.0650000000001"/>
    <n v="2073.5680000000002"/>
    <n v="-56.247"/>
    <n v="-2.7126000000000001"/>
    <m/>
    <n v="68042483"/>
    <n v="53353969196"/>
    <m/>
    <m/>
    <n v="7820525403.8092976"/>
  </r>
  <r>
    <x v="2115"/>
    <n v="1994.6669999999999"/>
    <n v="2013.491"/>
    <n v="1963.1030000000001"/>
    <n v="1995.885"/>
    <n v="2017.3209999999999"/>
    <n v="-22.654"/>
    <n v="-1.123"/>
    <m/>
    <n v="40817957"/>
    <n v="29604089410"/>
    <m/>
    <m/>
    <n v="4339248581.6409912"/>
  </r>
  <r>
    <x v="2116"/>
    <n v="1909.941"/>
    <n v="1943.32"/>
    <n v="1901.5029999999999"/>
    <n v="1916.133"/>
    <n v="1994.6669999999999"/>
    <n v="-84.725999999999999"/>
    <n v="-4.2476000000000003"/>
    <m/>
    <n v="50672447"/>
    <n v="35148740337"/>
    <m/>
    <m/>
    <n v="5155399483.6274443"/>
  </r>
  <r>
    <x v="2117"/>
    <n v="1930.6510000000001"/>
    <n v="1941.299"/>
    <n v="1902.598"/>
    <n v="1921.8420000000001"/>
    <n v="1909.941"/>
    <n v="20.71"/>
    <n v="1.0843"/>
    <m/>
    <n v="38647298"/>
    <n v="26152709540"/>
    <m/>
    <m/>
    <n v="3836353425.5561638"/>
  </r>
  <r>
    <x v="2118"/>
    <n v="1974.0060000000001"/>
    <n v="1979.8389999999999"/>
    <n v="1890.92"/>
    <n v="1924.1769999999999"/>
    <n v="1930.6510000000001"/>
    <n v="43.354999999999997"/>
    <n v="2.2456"/>
    <m/>
    <n v="44569785"/>
    <n v="32116330019"/>
    <m/>
    <m/>
    <n v="4709260183.3308268"/>
  </r>
  <r>
    <x v="2119"/>
    <n v="1958.529"/>
    <n v="1996.6579999999999"/>
    <n v="1956.11"/>
    <n v="1978.674"/>
    <n v="1974.0060000000001"/>
    <n v="-15.477"/>
    <n v="-0.78400000000000003"/>
    <m/>
    <n v="54096739"/>
    <n v="38697702640"/>
    <m/>
    <m/>
    <n v="5672819113.5594158"/>
  </r>
  <r>
    <x v="2120"/>
    <n v="1895.8219999999999"/>
    <n v="1950.7909999999999"/>
    <n v="1894.31"/>
    <n v="1932.6769999999999"/>
    <n v="1958.529"/>
    <n v="-62.707000000000001"/>
    <n v="-3.2017000000000002"/>
    <m/>
    <n v="48310367"/>
    <n v="32351379339"/>
    <m/>
    <m/>
    <n v="4745308657.7162313"/>
  </r>
  <r>
    <x v="2121"/>
    <n v="1875.5609999999999"/>
    <n v="1879.8489999999999"/>
    <n v="1828.308"/>
    <n v="1851.259"/>
    <n v="1895.8219999999999"/>
    <n v="-20.260999999999999"/>
    <n v="-1.0687"/>
    <m/>
    <n v="47830065"/>
    <n v="32972464801"/>
    <m/>
    <m/>
    <n v="4837935463.289506"/>
  </r>
  <r>
    <x v="2122"/>
    <n v="1839.6210000000001"/>
    <n v="1888.1010000000001"/>
    <n v="1825.5260000000001"/>
    <n v="1875.6310000000001"/>
    <n v="1875.5609999999999"/>
    <n v="-35.94"/>
    <n v="-1.9161999999999999"/>
    <m/>
    <n v="46244580"/>
    <n v="31704770170"/>
    <m/>
    <m/>
    <n v="4648111752.3953209"/>
  </r>
  <r>
    <x v="2123"/>
    <n v="1723.3510000000001"/>
    <n v="1809.2249999999999"/>
    <n v="1721.604"/>
    <n v="1809.2249999999999"/>
    <n v="1839.6210000000001"/>
    <n v="-116.27"/>
    <n v="-6.3202999999999996"/>
    <m/>
    <n v="50534797"/>
    <n v="32207683928"/>
    <m/>
    <m/>
    <n v="4715896022.6745548"/>
  </r>
  <r>
    <x v="2124"/>
    <n v="1771.8209999999999"/>
    <n v="1786.4349999999999"/>
    <n v="1664.925"/>
    <n v="1671.396"/>
    <n v="1723.3510000000001"/>
    <n v="48.47"/>
    <n v="2.8125"/>
    <m/>
    <n v="59847441"/>
    <n v="39753246774"/>
    <m/>
    <m/>
    <n v="5824480792.2060928"/>
  </r>
  <r>
    <x v="2125"/>
    <n v="1719.8119999999999"/>
    <n v="1795.087"/>
    <n v="1719.335"/>
    <n v="1786.2"/>
    <n v="1771.8209999999999"/>
    <n v="-52.009"/>
    <n v="-2.9352999999999998"/>
    <m/>
    <n v="52188518"/>
    <n v="35421622163"/>
    <m/>
    <m/>
    <n v="5192301669.8914871"/>
  </r>
  <r>
    <x v="2126"/>
    <n v="1763.607"/>
    <n v="1788.204"/>
    <n v="1710.7260000000001"/>
    <n v="1732.7719999999999"/>
    <n v="1719.8119999999999"/>
    <n v="43.795000000000002"/>
    <n v="2.5465"/>
    <m/>
    <n v="53560920"/>
    <n v="35407672682"/>
    <m/>
    <m/>
    <n v="5188678693.2097359"/>
  </r>
  <r>
    <x v="2127"/>
    <n v="1728.7860000000001"/>
    <n v="1765.6790000000001"/>
    <n v="1721.59"/>
    <n v="1754.2059999999999"/>
    <n v="1763.607"/>
    <n v="-34.820999999999998"/>
    <n v="-1.9743999999999999"/>
    <m/>
    <n v="40219619"/>
    <n v="25155807727"/>
    <m/>
    <m/>
    <n v="3683174779.3726711"/>
  </r>
  <r>
    <x v="2128"/>
    <n v="1719.7739999999999"/>
    <n v="1750.319"/>
    <n v="1702.981"/>
    <n v="1713.7629999999999"/>
    <n v="1728.7860000000001"/>
    <n v="-9.0120000000000005"/>
    <n v="-0.52129999999999999"/>
    <m/>
    <n v="35858333"/>
    <n v="23130131374"/>
    <m/>
    <m/>
    <n v="3387727188.7928071"/>
  </r>
  <r>
    <x v="2129"/>
    <n v="1706.703"/>
    <n v="1717.1010000000001"/>
    <n v="1678.9570000000001"/>
    <n v="1707.925"/>
    <n v="1719.7739999999999"/>
    <n v="-13.071"/>
    <n v="-0.76"/>
    <m/>
    <n v="39253457"/>
    <n v="23806945355"/>
    <m/>
    <m/>
    <n v="3489245109.483357"/>
  </r>
  <r>
    <x v="2130"/>
    <n v="1760.6089999999999"/>
    <n v="1788.258"/>
    <n v="1716.2190000000001"/>
    <n v="1716.2190000000001"/>
    <n v="1706.703"/>
    <n v="53.905999999999999"/>
    <n v="3.1585000000000001"/>
    <m/>
    <n v="60317911"/>
    <n v="37571925290"/>
    <m/>
    <m/>
    <n v="5514780608.912425"/>
  </r>
  <r>
    <x v="2131"/>
    <n v="1717.722"/>
    <n v="1728.2190000000001"/>
    <n v="1703.0989999999999"/>
    <n v="1720.421"/>
    <n v="1760.6089999999999"/>
    <n v="-42.887"/>
    <n v="-2.4359000000000002"/>
    <m/>
    <n v="45680712"/>
    <n v="27071743425"/>
    <m/>
    <m/>
    <n v="3975540779.489429"/>
  </r>
  <r>
    <x v="2132"/>
    <n v="1747.713"/>
    <n v="1762.2329999999999"/>
    <n v="1680.6020000000001"/>
    <n v="1686.5239999999999"/>
    <n v="1717.722"/>
    <n v="29.991"/>
    <n v="1.746"/>
    <m/>
    <n v="46807658"/>
    <n v="28642256306"/>
    <m/>
    <m/>
    <n v="4205849617.0201697"/>
  </r>
  <r>
    <x v="2133"/>
    <n v="1874.8009999999999"/>
    <n v="1876.162"/>
    <n v="1782.3050000000001"/>
    <n v="1782.3050000000001"/>
    <n v="1747.713"/>
    <n v="127.08799999999999"/>
    <n v="7.2717000000000001"/>
    <m/>
    <n v="91273263"/>
    <n v="56867292119"/>
    <m/>
    <m/>
    <n v="8349821126.6910934"/>
  </r>
  <r>
    <x v="2134"/>
    <n v="1843.607"/>
    <n v="1887.7950000000001"/>
    <n v="1840.9159999999999"/>
    <n v="1872.067"/>
    <n v="1874.8009999999999"/>
    <n v="-31.193999999999999"/>
    <n v="-1.6638999999999999"/>
    <m/>
    <n v="90879185"/>
    <n v="56734541210"/>
    <m/>
    <m/>
    <n v="8326172750.6097708"/>
  </r>
  <r>
    <x v="2135"/>
    <n v="1859.11"/>
    <n v="1863.896"/>
    <n v="1815.076"/>
    <n v="1820.4390000000001"/>
    <n v="1843.607"/>
    <n v="15.503"/>
    <n v="0.84089999999999998"/>
    <m/>
    <n v="65873321"/>
    <n v="40990801856"/>
    <m/>
    <m/>
    <n v="6014438264.3120232"/>
  </r>
  <r>
    <x v="2136"/>
    <n v="1927.6130000000001"/>
    <n v="1942.8969999999999"/>
    <n v="1825.883"/>
    <n v="1837.2739999999999"/>
    <n v="1859.11"/>
    <n v="68.503"/>
    <n v="3.6846999999999999"/>
    <m/>
    <n v="121067441"/>
    <n v="78179424925"/>
    <m/>
    <m/>
    <n v="11463553050.339083"/>
  </r>
  <r>
    <x v="2137"/>
    <n v="1986.4380000000001"/>
    <n v="1987.261"/>
    <n v="1921.836"/>
    <n v="1943.9639999999999"/>
    <n v="1927.6130000000001"/>
    <n v="58.825000000000003"/>
    <n v="3.0516999999999999"/>
    <m/>
    <n v="130439493"/>
    <n v="87849964152"/>
    <m/>
    <m/>
    <n v="12886564266.910465"/>
  </r>
  <r>
    <x v="2138"/>
    <n v="2030.4849999999999"/>
    <n v="2031.1030000000001"/>
    <n v="1963.854"/>
    <n v="1981.2639999999999"/>
    <n v="1986.4380000000001"/>
    <n v="44.046999999999997"/>
    <n v="2.2174"/>
    <m/>
    <n v="136840656"/>
    <n v="90212326476"/>
    <m/>
    <m/>
    <n v="13232852970.493937"/>
  </r>
  <r>
    <x v="2139"/>
    <n v="1902.43"/>
    <n v="2050.8789999999999"/>
    <n v="1889.865"/>
    <n v="2020.9860000000001"/>
    <n v="2030.4849999999999"/>
    <n v="-128.05500000000001"/>
    <n v="-6.3066000000000004"/>
    <m/>
    <n v="156698879"/>
    <n v="101452985667"/>
    <m/>
    <m/>
    <n v="14883223955.090902"/>
  </r>
  <r>
    <x v="2140"/>
    <n v="2017.4739999999999"/>
    <n v="2023.9110000000001"/>
    <n v="1883.835"/>
    <n v="1889.3510000000001"/>
    <n v="1902.43"/>
    <n v="115.044"/>
    <n v="6.0472000000000001"/>
    <m/>
    <n v="128809645"/>
    <n v="84200307892"/>
    <m/>
    <m/>
    <n v="12351111584.854221"/>
  </r>
  <r>
    <x v="2141"/>
    <n v="1983.76"/>
    <n v="2030.8679999999999"/>
    <n v="1956.7339999999999"/>
    <n v="1977.2080000000001"/>
    <n v="2017.4739999999999"/>
    <n v="-33.713999999999999"/>
    <n v="-1.6711"/>
    <m/>
    <n v="130840578"/>
    <n v="86046868710"/>
    <m/>
    <m/>
    <n v="12611572707.815218"/>
  </r>
  <r>
    <x v="2142"/>
    <n v="1969.3889999999999"/>
    <n v="2013.1790000000001"/>
    <n v="1893.1469999999999"/>
    <n v="1932.596"/>
    <n v="1983.76"/>
    <n v="-14.371"/>
    <n v="-0.72440000000000004"/>
    <m/>
    <n v="127123084"/>
    <n v="83780374506"/>
    <m/>
    <m/>
    <n v="12277131678.985611"/>
  </r>
  <r>
    <x v="2143"/>
    <n v="1897.06"/>
    <n v="1974.47"/>
    <n v="1893.3430000000001"/>
    <n v="1961.2059999999999"/>
    <n v="1969.3889999999999"/>
    <n v="-72.328999999999994"/>
    <n v="-3.6726999999999999"/>
    <m/>
    <n v="84519444"/>
    <n v="54807506516"/>
    <m/>
    <m/>
    <n v="8037528519.7096186"/>
  </r>
  <r>
    <x v="2144"/>
    <n v="1888.7149999999999"/>
    <n v="1939.3689999999999"/>
    <n v="1858.165"/>
    <n v="1925.248"/>
    <n v="1897.06"/>
    <n v="-8.3450000000000006"/>
    <n v="-0.43990000000000001"/>
    <m/>
    <n v="69541174"/>
    <n v="45757936706"/>
    <m/>
    <m/>
    <n v="6713287785.8871384"/>
  </r>
  <r>
    <x v="2145"/>
    <n v="1897.884"/>
    <n v="1914.7080000000001"/>
    <n v="1873.1790000000001"/>
    <n v="1890.3330000000001"/>
    <n v="1888.7149999999999"/>
    <n v="9.1690000000000005"/>
    <n v="0.48549999999999999"/>
    <m/>
    <n v="65140003"/>
    <n v="42237583195"/>
    <m/>
    <m/>
    <n v="6195965081.0608597"/>
  </r>
  <r>
    <x v="2146"/>
    <n v="1917.8610000000001"/>
    <n v="2022.4829999999999"/>
    <n v="1916.4659999999999"/>
    <n v="2012.6859999999999"/>
    <n v="1897.884"/>
    <n v="19.977"/>
    <n v="1.0526"/>
    <m/>
    <n v="122337126"/>
    <n v="83969160775"/>
    <m/>
    <m/>
    <n v="12314360461.257702"/>
  </r>
  <r>
    <x v="2147"/>
    <n v="1871.1559999999999"/>
    <n v="1915.2739999999999"/>
    <n v="1856.2860000000001"/>
    <n v="1901.675"/>
    <n v="1917.8610000000001"/>
    <n v="-46.704999999999998"/>
    <n v="-2.4352999999999998"/>
    <m/>
    <n v="77722281"/>
    <n v="50507472562"/>
    <m/>
    <m/>
    <n v="7407281198.1588297"/>
  </r>
  <r>
    <x v="2148"/>
    <n v="1894.615"/>
    <n v="1895.7560000000001"/>
    <n v="1838.1"/>
    <n v="1865.7429999999999"/>
    <n v="1871.1559999999999"/>
    <n v="23.459"/>
    <n v="1.2537"/>
    <m/>
    <n v="81890353"/>
    <n v="52236308371"/>
    <m/>
    <m/>
    <n v="7613789844.5454483"/>
  </r>
  <r>
    <x v="2149"/>
    <n v="1889.6379999999999"/>
    <n v="1907.7750000000001"/>
    <n v="1846.5329999999999"/>
    <n v="1856.97"/>
    <n v="1894.615"/>
    <n v="-4.9770000000000003"/>
    <n v="-0.26269999999999999"/>
    <m/>
    <n v="104288934"/>
    <n v="67566346386"/>
    <m/>
    <m/>
    <n v="9829655245.2932587"/>
  </r>
  <r>
    <x v="2150"/>
    <n v="1965.414"/>
    <n v="1965.83"/>
    <n v="1902.94"/>
    <n v="1903.4290000000001"/>
    <n v="1889.6379999999999"/>
    <n v="75.775999999999996"/>
    <n v="4.0101000000000004"/>
    <m/>
    <n v="134916124"/>
    <n v="89000038983"/>
    <m/>
    <m/>
    <n v="12954787525.793234"/>
  </r>
  <r>
    <x v="2151"/>
    <n v="2001.5039999999999"/>
    <n v="2055.2069999999999"/>
    <n v="1985.1980000000001"/>
    <n v="1992.72"/>
    <n v="1965.414"/>
    <n v="36.090000000000003"/>
    <n v="1.8363"/>
    <m/>
    <n v="175952280"/>
    <n v="122821692142"/>
    <m/>
    <m/>
    <n v="17880578069.699799"/>
  </r>
  <r>
    <x v="2152"/>
    <n v="2018.6559999999999"/>
    <n v="2019.748"/>
    <n v="1975.711"/>
    <n v="1984.258"/>
    <n v="2001.5039999999999"/>
    <n v="17.152000000000001"/>
    <n v="0.85699999999999998"/>
    <m/>
    <n v="118490336"/>
    <n v="80997863137"/>
    <m/>
    <m/>
    <n v="11791369136.339804"/>
  </r>
  <r>
    <x v="2153"/>
    <n v="2090.7730000000001"/>
    <n v="2091.2840000000001"/>
    <n v="2038.1890000000001"/>
    <n v="2049.1619999999998"/>
    <n v="2018.6559999999999"/>
    <n v="72.117000000000004"/>
    <n v="3.5724999999999998"/>
    <m/>
    <n v="164973061"/>
    <n v="116505288299"/>
    <m/>
    <m/>
    <n v="16962446284.807077"/>
  </r>
  <r>
    <x v="2154"/>
    <n v="2037.74"/>
    <n v="2100.806"/>
    <n v="2036.8889999999999"/>
    <n v="2100.7719999999999"/>
    <n v="2090.7730000000001"/>
    <n v="-53.033000000000001"/>
    <n v="-2.5365000000000002"/>
    <m/>
    <n v="145334179"/>
    <n v="104021561914"/>
    <m/>
    <m/>
    <n v="15148587306.237501"/>
  </r>
  <r>
    <x v="2155"/>
    <n v="2079.1170000000002"/>
    <n v="2079.5520000000001"/>
    <n v="2005.558"/>
    <n v="2025.027"/>
    <n v="2037.74"/>
    <n v="41.377000000000002"/>
    <n v="2.0305"/>
    <m/>
    <n v="128251050"/>
    <n v="93077445923"/>
    <m/>
    <m/>
    <n v="13571602905.305807"/>
  </r>
  <r>
    <x v="2156"/>
    <n v="2031.681"/>
    <n v="2087.1959999999999"/>
    <n v="2028.7260000000001"/>
    <n v="2072.5770000000002"/>
    <n v="2079.1170000000002"/>
    <n v="-47.436"/>
    <n v="-2.2814999999999999"/>
    <m/>
    <n v="121696744"/>
    <n v="87773804500"/>
    <m/>
    <m/>
    <n v="12817530024.999596"/>
  </r>
  <r>
    <x v="2157"/>
    <n v="1954.2149999999999"/>
    <n v="2023.1769999999999"/>
    <n v="1932.2719999999999"/>
    <n v="2014.58"/>
    <n v="2031.681"/>
    <n v="-77.465999999999994"/>
    <n v="-3.8129"/>
    <m/>
    <n v="108147808"/>
    <n v="73375910942"/>
    <m/>
    <m/>
    <n v="10732650451.713511"/>
  </r>
  <r>
    <x v="2158"/>
    <n v="1964.374"/>
    <n v="1989.3030000000001"/>
    <n v="1936.5609999999999"/>
    <n v="1977.028"/>
    <n v="1954.2149999999999"/>
    <n v="10.159000000000001"/>
    <n v="0.51990000000000003"/>
    <m/>
    <n v="81536951"/>
    <n v="55210424406"/>
    <m/>
    <m/>
    <n v="8074089800.3749104"/>
  </r>
  <r>
    <x v="2159"/>
    <n v="1975.0060000000001"/>
    <n v="1976.7190000000001"/>
    <n v="1907.826"/>
    <n v="1948.8589999999999"/>
    <n v="1964.374"/>
    <n v="10.632"/>
    <n v="0.54120000000000001"/>
    <m/>
    <n v="78328544"/>
    <n v="52832685888"/>
    <m/>
    <m/>
    <n v="7727296481.6153889"/>
  </r>
  <r>
    <x v="2160"/>
    <n v="1976.819"/>
    <n v="2003.375"/>
    <n v="1971.816"/>
    <n v="1983.836"/>
    <n v="1975.0060000000001"/>
    <n v="1.8129999999999999"/>
    <n v="9.1800000000000007E-2"/>
    <m/>
    <n v="97247278"/>
    <n v="68394891258"/>
    <m/>
    <m/>
    <n v="10012573822.858912"/>
  </r>
  <r>
    <x v="2161"/>
    <n v="2015.694"/>
    <n v="2016.569"/>
    <n v="1958.9749999999999"/>
    <n v="1978.9739999999999"/>
    <n v="1976.819"/>
    <n v="38.875"/>
    <n v="1.9664999999999999"/>
    <m/>
    <n v="92160304"/>
    <n v="64930771689"/>
    <m/>
    <m/>
    <n v="9526367883.4503441"/>
  </r>
  <r>
    <x v="2162"/>
    <n v="2018.463"/>
    <n v="2038.6569999999999"/>
    <n v="1997.12"/>
    <n v="2006.2080000000001"/>
    <n v="2015.694"/>
    <n v="2.7690000000000001"/>
    <n v="0.13739999999999999"/>
    <m/>
    <n v="102183392"/>
    <n v="72954018626"/>
    <m/>
    <m/>
    <n v="10713800653.346992"/>
  </r>
  <r>
    <x v="2163"/>
    <n v="1987.7550000000001"/>
    <n v="2016.454"/>
    <n v="1965.354"/>
    <n v="2016.454"/>
    <n v="2018.463"/>
    <n v="-30.707999999999998"/>
    <n v="-1.5214000000000001"/>
    <m/>
    <n v="86820548"/>
    <n v="60430366505"/>
    <m/>
    <m/>
    <n v="8849079885.5991459"/>
  </r>
  <r>
    <x v="2164"/>
    <n v="1897.2249999999999"/>
    <n v="1990.049"/>
    <n v="1895.1780000000001"/>
    <n v="1990.049"/>
    <n v="1987.7550000000001"/>
    <n v="-90.53"/>
    <n v="-4.5544000000000002"/>
    <m/>
    <n v="98985955"/>
    <n v="66982772287"/>
    <m/>
    <m/>
    <n v="9792552378.7928562"/>
  </r>
  <r>
    <x v="2165"/>
    <n v="1863.8"/>
    <n v="1887.3140000000001"/>
    <n v="1850.855"/>
    <n v="1873.577"/>
    <n v="1897.2249999999999"/>
    <n v="-33.424999999999997"/>
    <n v="-1.7618"/>
    <m/>
    <n v="74495756"/>
    <n v="48333598104"/>
    <m/>
    <m/>
    <n v="7067865459.1254511"/>
  </r>
  <r>
    <x v="2166"/>
    <n v="1852.4190000000001"/>
    <n v="1877.768"/>
    <n v="1832.355"/>
    <n v="1865.721"/>
    <n v="1863.8"/>
    <n v="-11.381"/>
    <n v="-0.61060000000000003"/>
    <m/>
    <n v="64566147"/>
    <n v="42169635258"/>
    <m/>
    <m/>
    <n v="6166503636.3032732"/>
  </r>
  <r>
    <x v="2167"/>
    <n v="1851.518"/>
    <n v="1866.63"/>
    <n v="1840.191"/>
    <n v="1852.9110000000001"/>
    <n v="1852.4190000000001"/>
    <n v="-0.90100000000000002"/>
    <n v="-4.8599999999999997E-2"/>
    <m/>
    <n v="53256201"/>
    <n v="34864413042"/>
    <m/>
    <m/>
    <n v="5098254430.8415909"/>
  </r>
  <r>
    <x v="2168"/>
    <n v="1850.48"/>
    <n v="1856.3340000000001"/>
    <n v="1815.4069999999999"/>
    <n v="1846.3040000000001"/>
    <n v="1851.518"/>
    <n v="-1.038"/>
    <n v="-5.6099999999999997E-2"/>
    <m/>
    <n v="55021399"/>
    <n v="37095629471"/>
    <m/>
    <m/>
    <n v="5425637867.9432955"/>
  </r>
  <r>
    <x v="2169"/>
    <n v="1832.91"/>
    <n v="1862.9369999999999"/>
    <n v="1826.98"/>
    <n v="1851.9090000000001"/>
    <n v="1850.48"/>
    <n v="-17.57"/>
    <n v="-0.94950000000000001"/>
    <m/>
    <n v="56466221"/>
    <n v="37852627021"/>
    <m/>
    <m/>
    <n v="5545887918.4060097"/>
  </r>
  <r>
    <x v="2170"/>
    <n v="1820.8050000000001"/>
    <n v="1844.367"/>
    <n v="1814.752"/>
    <n v="1834.9490000000001"/>
    <n v="1832.91"/>
    <n v="-12.105"/>
    <n v="-0.66039999999999999"/>
    <m/>
    <n v="50396099"/>
    <n v="33526169662"/>
    <m/>
    <m/>
    <n v="4920694672.0048399"/>
  </r>
  <r>
    <x v="2171"/>
    <n v="1880.7159999999999"/>
    <n v="1880.7159999999999"/>
    <n v="1844.0940000000001"/>
    <n v="1849.02"/>
    <n v="1820.8050000000001"/>
    <n v="59.911000000000001"/>
    <n v="3.2904"/>
    <m/>
    <n v="67136715"/>
    <n v="46100959083"/>
    <m/>
    <m/>
    <n v="6764283375.947835"/>
  </r>
  <r>
    <x v="2172"/>
    <n v="1937.145"/>
    <n v="1938.69"/>
    <n v="1871.971"/>
    <n v="1878.827"/>
    <n v="1880.7159999999999"/>
    <n v="56.429000000000002"/>
    <n v="3.0004"/>
    <m/>
    <n v="99066756"/>
    <n v="69012567705"/>
    <m/>
    <m/>
    <n v="10111916912.670906"/>
  </r>
  <r>
    <x v="2173"/>
    <n v="1924.0119999999999"/>
    <n v="1948.2329999999999"/>
    <n v="1920.5150000000001"/>
    <n v="1938.9739999999999"/>
    <n v="1937.145"/>
    <n v="-13.132999999999999"/>
    <n v="-0.67800000000000005"/>
    <m/>
    <n v="92360086"/>
    <n v="63931164740"/>
    <m/>
    <m/>
    <n v="9368507735.3978767"/>
  </r>
  <r>
    <x v="2174"/>
    <n v="1878.181"/>
    <n v="1894.171"/>
    <n v="1862.2629999999999"/>
    <n v="1890.242"/>
    <n v="1924.0119999999999"/>
    <n v="-45.831000000000003"/>
    <n v="-2.3820999999999999"/>
    <m/>
    <n v="80374000"/>
    <n v="55076814285"/>
    <m/>
    <m/>
    <n v="8071163764.3041506"/>
  </r>
  <r>
    <x v="2175"/>
    <n v="1904.8610000000001"/>
    <n v="1909.3489999999999"/>
    <n v="1875.164"/>
    <n v="1875.164"/>
    <n v="1878.181"/>
    <n v="26.68"/>
    <n v="1.4205000000000001"/>
    <m/>
    <n v="71224779"/>
    <n v="50131264134"/>
    <m/>
    <m/>
    <n v="7347608711.1154203"/>
  </r>
  <r>
    <x v="2176"/>
    <n v="1900.347"/>
    <n v="1924.441"/>
    <n v="1886.8330000000001"/>
    <n v="1897.703"/>
    <n v="1904.8610000000001"/>
    <n v="-4.5140000000000002"/>
    <n v="-0.23699999999999999"/>
    <m/>
    <n v="83645557"/>
    <n v="59507232593"/>
    <m/>
    <m/>
    <n v="8716326442.7316895"/>
  </r>
  <r>
    <x v="2177"/>
    <n v="1863.367"/>
    <n v="1888.309"/>
    <n v="1861.8109999999999"/>
    <n v="1880.8679999999999"/>
    <n v="1900.347"/>
    <n v="-36.979999999999997"/>
    <n v="-1.946"/>
    <m/>
    <n v="73836460"/>
    <n v="49268185747"/>
    <m/>
    <m/>
    <n v="7217882979.5337143"/>
  </r>
  <r>
    <x v="2178"/>
    <n v="1928.8689999999999"/>
    <n v="1929.2760000000001"/>
    <n v="1862.309"/>
    <n v="1862.31"/>
    <n v="1863.367"/>
    <n v="65.501999999999995"/>
    <n v="3.5152000000000001"/>
    <m/>
    <n v="87918051"/>
    <n v="64187216921"/>
    <m/>
    <m/>
    <n v="9405203006.8280296"/>
  </r>
  <r>
    <x v="2179"/>
    <n v="1920.2059999999999"/>
    <n v="1937.7280000000001"/>
    <n v="1902.5419999999999"/>
    <n v="1912.7719999999999"/>
    <n v="1928.8689999999999"/>
    <n v="-8.6630000000000003"/>
    <n v="-0.4491"/>
    <m/>
    <n v="115984409"/>
    <n v="83224642456"/>
    <m/>
    <m/>
    <n v="12193550865.329556"/>
  </r>
  <r>
    <x v="2180"/>
    <n v="1954.4380000000001"/>
    <n v="1984.7280000000001"/>
    <n v="1928.922"/>
    <n v="1928.922"/>
    <n v="1920.2059999999999"/>
    <n v="34.231999999999999"/>
    <n v="1.7827"/>
    <m/>
    <n v="132972538"/>
    <n v="100032422214"/>
    <m/>
    <m/>
    <n v="14653973616.887936"/>
  </r>
  <r>
    <x v="2181"/>
    <n v="1986.672"/>
    <n v="2018.51"/>
    <n v="1966.1880000000001"/>
    <n v="1971"/>
    <n v="1954.4380000000001"/>
    <n v="32.234000000000002"/>
    <n v="1.6493"/>
    <m/>
    <n v="109401361"/>
    <n v="81124780587"/>
    <m/>
    <m/>
    <n v="11889376187.384098"/>
  </r>
  <r>
    <x v="2182"/>
    <n v="1994.107"/>
    <n v="1994.809"/>
    <n v="1956.1020000000001"/>
    <n v="1981.1469999999999"/>
    <n v="1986.672"/>
    <n v="7.4349999999999996"/>
    <n v="0.37419999999999998"/>
    <m/>
    <n v="74565389"/>
    <n v="55559942615"/>
    <m/>
    <m/>
    <n v="8138087159.1898441"/>
  </r>
  <r>
    <x v="2183"/>
    <n v="1985.0160000000001"/>
    <n v="2007.9110000000001"/>
    <n v="1960.529"/>
    <n v="1965.944"/>
    <n v="1994.107"/>
    <n v="-9.0909999999999993"/>
    <n v="-0.45590000000000003"/>
    <m/>
    <n v="87289198"/>
    <n v="68074243531"/>
    <m/>
    <m/>
    <n v="9968040789.4514065"/>
  </r>
  <r>
    <x v="2184"/>
    <n v="2004.951"/>
    <n v="2009.8510000000001"/>
    <n v="1980.4380000000001"/>
    <n v="1996.086"/>
    <n v="1985.0160000000001"/>
    <n v="19.934999999999999"/>
    <n v="1.0043"/>
    <m/>
    <n v="88284495"/>
    <n v="66506084643"/>
    <m/>
    <m/>
    <n v="9739807635.3259354"/>
  </r>
  <r>
    <x v="2185"/>
    <n v="1990.6569999999999"/>
    <n v="2008.788"/>
    <n v="1986.348"/>
    <n v="2001.172"/>
    <n v="2004.951"/>
    <n v="-14.294"/>
    <n v="-0.71289999999999998"/>
    <m/>
    <n v="85967706"/>
    <n v="62932392386"/>
    <m/>
    <m/>
    <n v="9211820452.3887444"/>
  </r>
  <r>
    <x v="2186"/>
    <n v="2011.683"/>
    <n v="2012.742"/>
    <n v="1987.1289999999999"/>
    <n v="2008.134"/>
    <n v="1990.6569999999999"/>
    <n v="21.026"/>
    <n v="1.0562"/>
    <m/>
    <n v="84766272"/>
    <n v="61818715800"/>
    <m/>
    <m/>
    <n v="9041591148.9334431"/>
  </r>
  <r>
    <x v="2187"/>
    <n v="2060.808"/>
    <n v="2060.9250000000002"/>
    <n v="2005.0219999999999"/>
    <n v="2011.77"/>
    <n v="2011.683"/>
    <n v="49.125"/>
    <n v="2.4420000000000002"/>
    <m/>
    <n v="134407694"/>
    <n v="96712688397"/>
    <m/>
    <m/>
    <n v="14151022571.147438"/>
  </r>
  <r>
    <x v="2188"/>
    <n v="2107.7489999999998"/>
    <n v="2108.2570000000001"/>
    <n v="2067.7860000000001"/>
    <n v="2068.0859999999998"/>
    <n v="2060.808"/>
    <n v="46.941000000000003"/>
    <n v="2.2778"/>
    <m/>
    <n v="151785867"/>
    <n v="110696114214"/>
    <m/>
    <m/>
    <n v="16218082196.332964"/>
  </r>
  <r>
    <x v="2189"/>
    <n v="2098.018"/>
    <n v="2149.4760000000001"/>
    <n v="2082.596"/>
    <n v="2106.835"/>
    <n v="2107.7489999999998"/>
    <n v="-9.7309999999999999"/>
    <n v="-0.4617"/>
    <m/>
    <n v="165352197"/>
    <n v="124500738446"/>
    <m/>
    <m/>
    <n v="18246678783.517754"/>
  </r>
  <r>
    <x v="2190"/>
    <n v="2181.239"/>
    <n v="2185.0859999999998"/>
    <n v="2102.078"/>
    <n v="2102.078"/>
    <n v="2098.018"/>
    <n v="83.221000000000004"/>
    <n v="3.9666000000000001"/>
    <m/>
    <n v="160860189"/>
    <n v="120665866595"/>
    <m/>
    <m/>
    <n v="17682312141.486458"/>
  </r>
  <r>
    <x v="2191"/>
    <n v="2224.7139999999999"/>
    <n v="2238.8939999999998"/>
    <n v="2196.7080000000001"/>
    <n v="2211.317"/>
    <n v="2181.239"/>
    <n v="43.475000000000001"/>
    <n v="1.9931000000000001"/>
    <m/>
    <n v="192312686"/>
    <n v="150469045890"/>
    <m/>
    <m/>
    <n v="22040610785.611397"/>
  </r>
  <r>
    <x v="2192"/>
    <n v="2265.1610000000001"/>
    <n v="2266.3980000000001"/>
    <n v="2197.0070000000001"/>
    <n v="2218.489"/>
    <n v="2224.7139999999999"/>
    <n v="40.447000000000003"/>
    <n v="1.8181"/>
    <m/>
    <n v="172587361"/>
    <n v="135681439586"/>
    <m/>
    <m/>
    <n v="19888223504.863453"/>
  </r>
  <r>
    <x v="2193"/>
    <n v="2260.8200000000002"/>
    <n v="2305.7049999999999"/>
    <n v="2218.297"/>
    <n v="2230.4899999999998"/>
    <n v="2265.1610000000001"/>
    <n v="-4.3410000000000002"/>
    <n v="-0.19159999999999999"/>
    <m/>
    <n v="209328074"/>
    <n v="172321488281"/>
    <m/>
    <m/>
    <n v="25254675412.45911"/>
  </r>
  <r>
    <x v="2194"/>
    <n v="2248.0909999999999"/>
    <n v="2274.201"/>
    <n v="2191.8870000000002"/>
    <n v="2265.7890000000002"/>
    <n v="2260.8200000000002"/>
    <n v="-12.728999999999999"/>
    <n v="-0.56299999999999994"/>
    <m/>
    <n v="173976848"/>
    <n v="142103890049"/>
    <m/>
    <m/>
    <n v="20826881203.490612"/>
  </r>
  <r>
    <x v="2195"/>
    <n v="2320.7919999999999"/>
    <n v="2323.12"/>
    <n v="2236.1779999999999"/>
    <n v="2249.1849999999999"/>
    <n v="2248.0909999999999"/>
    <n v="72.700999999999993"/>
    <n v="3.2339000000000002"/>
    <m/>
    <n v="199715512"/>
    <n v="164495583289"/>
    <m/>
    <m/>
    <n v="24097327330.987942"/>
  </r>
  <r>
    <x v="2196"/>
    <n v="2389.3870000000002"/>
    <n v="2389.8780000000002"/>
    <n v="2328.1790000000001"/>
    <n v="2338.7579999999998"/>
    <n v="2320.7919999999999"/>
    <n v="68.594999999999999"/>
    <n v="2.9557000000000002"/>
    <m/>
    <n v="211427610"/>
    <n v="177943626091"/>
    <m/>
    <m/>
    <n v="26087616144.751072"/>
  </r>
  <r>
    <x v="2197"/>
    <n v="2319.4409999999998"/>
    <n v="2402.8069999999998"/>
    <n v="2316.9340000000002"/>
    <n v="2387.3539999999998"/>
    <n v="2389.3870000000002"/>
    <n v="-69.945999999999998"/>
    <n v="-2.9274"/>
    <m/>
    <n v="198117836"/>
    <n v="169208652573"/>
    <m/>
    <m/>
    <n v="24799198987.137951"/>
  </r>
  <r>
    <x v="2198"/>
    <n v="2209.8620000000001"/>
    <n v="2295.741"/>
    <n v="2206.0619999999999"/>
    <n v="2271.2600000000002"/>
    <n v="2319.4409999999998"/>
    <n v="-109.57899999999999"/>
    <n v="-4.7244000000000002"/>
    <m/>
    <n v="162461879"/>
    <n v="135271731033"/>
    <m/>
    <m/>
    <n v="19816114256.460346"/>
  </r>
  <r>
    <x v="2199"/>
    <n v="2227.125"/>
    <n v="2247.616"/>
    <n v="2190.473"/>
    <n v="2224.4899999999998"/>
    <n v="2209.8620000000001"/>
    <n v="17.263000000000002"/>
    <n v="0.78120000000000001"/>
    <m/>
    <n v="129844050"/>
    <n v="108339620206"/>
    <m/>
    <m/>
    <n v="15870797809.040234"/>
  </r>
  <r>
    <x v="2200"/>
    <n v="2261.4780000000001"/>
    <n v="2262.3319999999999"/>
    <n v="2206.2109999999998"/>
    <n v="2234.3649999999998"/>
    <n v="2227.125"/>
    <n v="34.353000000000002"/>
    <n v="1.5425"/>
    <m/>
    <n v="128938105"/>
    <n v="109165791609"/>
    <m/>
    <m/>
    <n v="15991707333.889256"/>
  </r>
  <r>
    <x v="2201"/>
    <n v="2305.777"/>
    <n v="2313.5940000000001"/>
    <n v="2219.7139999999999"/>
    <n v="2249.2890000000002"/>
    <n v="2261.4780000000001"/>
    <n v="44.298999999999999"/>
    <n v="1.9589000000000001"/>
    <m/>
    <n v="160289118"/>
    <n v="138632957860"/>
    <m/>
    <m/>
    <n v="20309544904.98288"/>
  </r>
  <r>
    <x v="2202"/>
    <n v="2200.654"/>
    <n v="2295.59"/>
    <n v="2193.268"/>
    <n v="2273.7550000000001"/>
    <n v="2305.777"/>
    <n v="-105.123"/>
    <n v="-4.5590999999999999"/>
    <m/>
    <n v="183853106"/>
    <n v="158380699123"/>
    <m/>
    <m/>
    <n v="23197975185.708504"/>
  </r>
  <r>
    <x v="2203"/>
    <n v="2206.5740000000001"/>
    <n v="2234.018"/>
    <n v="2142.6010000000001"/>
    <n v="2222.5059999999999"/>
    <n v="2200.654"/>
    <n v="5.92"/>
    <n v="0.26900000000000002"/>
    <m/>
    <n v="152376898"/>
    <n v="131714313637"/>
    <m/>
    <m/>
    <n v="19289473756.530422"/>
  </r>
  <r>
    <x v="2204"/>
    <n v="2121.2510000000002"/>
    <n v="2237.547"/>
    <n v="2102.346"/>
    <n v="2201.672"/>
    <n v="2206.5740000000001"/>
    <n v="-85.322999999999993"/>
    <n v="-3.8668"/>
    <m/>
    <n v="148638852"/>
    <n v="127405686890"/>
    <m/>
    <m/>
    <n v="18661484336.380165"/>
  </r>
  <r>
    <x v="2205"/>
    <n v="2082.8519999999999"/>
    <n v="2123.2440000000001"/>
    <n v="2064.9180000000001"/>
    <n v="2100.0630000000001"/>
    <n v="2121.2510000000002"/>
    <n v="-38.399000000000001"/>
    <n v="-1.8102"/>
    <m/>
    <n v="122905210"/>
    <n v="98102105111"/>
    <m/>
    <m/>
    <n v="14368145520.396334"/>
  </r>
  <r>
    <x v="2206"/>
    <n v="2093.4470000000001"/>
    <n v="2102.1120000000001"/>
    <n v="2052.9920000000002"/>
    <n v="2066.2289999999998"/>
    <n v="2082.8519999999999"/>
    <n v="10.595000000000001"/>
    <n v="0.50870000000000004"/>
    <m/>
    <n v="87462587"/>
    <n v="72211341967"/>
    <m/>
    <m/>
    <n v="10566791704.282398"/>
  </r>
  <r>
    <x v="2207"/>
    <n v="2071.431"/>
    <n v="2088.6280000000002"/>
    <n v="2037.0239999999999"/>
    <n v="2047.213"/>
    <n v="2093.4470000000001"/>
    <n v="-22.015999999999998"/>
    <n v="-1.0517000000000001"/>
    <m/>
    <n v="97781728"/>
    <n v="79994309136"/>
    <m/>
    <m/>
    <n v="11708640163.120951"/>
  </r>
  <r>
    <x v="2208"/>
    <n v="2198.107"/>
    <n v="2201.7269999999999"/>
    <n v="2076.616"/>
    <n v="2076.616"/>
    <n v="2071.431"/>
    <n v="126.676"/>
    <n v="6.1154000000000002"/>
    <m/>
    <n v="154811275"/>
    <n v="127892955248"/>
    <m/>
    <m/>
    <n v="18721955712.710892"/>
  </r>
  <r>
    <x v="2209"/>
    <n v="2221.076"/>
    <n v="2241.761"/>
    <n v="2173.491"/>
    <n v="2220.15"/>
    <n v="2198.107"/>
    <n v="22.969000000000001"/>
    <n v="1.0448999999999999"/>
    <m/>
    <n v="182441105"/>
    <n v="154447113354"/>
    <m/>
    <m/>
    <n v="22606345496.131161"/>
  </r>
  <r>
    <x v="2210"/>
    <n v="2193.0070000000001"/>
    <n v="2221.04"/>
    <n v="2171.6680000000001"/>
    <n v="2180.788"/>
    <n v="2221.076"/>
    <n v="-28.068999999999999"/>
    <n v="-1.2638"/>
    <m/>
    <n v="123863233"/>
    <n v="105456001939"/>
    <m/>
    <m/>
    <n v="15439100335.156933"/>
  </r>
  <r>
    <x v="2211"/>
    <n v="2118.748"/>
    <n v="2232.674"/>
    <n v="2116.453"/>
    <n v="2205.7460000000001"/>
    <n v="2193.0070000000001"/>
    <n v="-74.259"/>
    <n v="-3.3862000000000001"/>
    <m/>
    <n v="124300647"/>
    <n v="103789266892"/>
    <m/>
    <m/>
    <n v="15193082707.399422"/>
  </r>
  <r>
    <x v="2212"/>
    <n v="2158.5680000000002"/>
    <n v="2159.268"/>
    <n v="2088.1619999999998"/>
    <n v="2097.1390000000001"/>
    <n v="2118.748"/>
    <n v="39.82"/>
    <n v="1.8794"/>
    <m/>
    <n v="83940262"/>
    <n v="69210911817"/>
    <m/>
    <m/>
    <n v="10132108091.522995"/>
  </r>
  <r>
    <x v="2213"/>
    <n v="2139.0250000000001"/>
    <n v="2203.5340000000001"/>
    <n v="2133.1410000000001"/>
    <n v="2199.9830000000002"/>
    <n v="2158.5680000000002"/>
    <n v="-19.542999999999999"/>
    <n v="-0.90539999999999998"/>
    <m/>
    <n v="103723453"/>
    <n v="88140678289"/>
    <m/>
    <m/>
    <n v="12903608156.760792"/>
  </r>
  <r>
    <x v="2214"/>
    <n v="2133.8809999999999"/>
    <n v="2136.7950000000001"/>
    <n v="2086.018"/>
    <n v="2127.7260000000001"/>
    <n v="2139.0250000000001"/>
    <n v="-5.1440000000000001"/>
    <n v="-0.24049999999999999"/>
    <m/>
    <n v="87213151"/>
    <n v="70844692379"/>
    <m/>
    <m/>
    <n v="10373638684.128651"/>
  </r>
  <r>
    <x v="2215"/>
    <n v="2128.848"/>
    <n v="2166.0219999999999"/>
    <n v="2124.9789999999998"/>
    <n v="2148.4180000000001"/>
    <n v="2133.8809999999999"/>
    <n v="-5.0330000000000004"/>
    <n v="-0.2359"/>
    <m/>
    <n v="83504887"/>
    <n v="71086096898"/>
    <m/>
    <m/>
    <n v="10410435346.614803"/>
  </r>
  <r>
    <x v="2216"/>
    <n v="2153.2910000000002"/>
    <n v="2158.9"/>
    <n v="2108.6120000000001"/>
    <n v="2122.4079999999999"/>
    <n v="2128.848"/>
    <n v="24.443000000000001"/>
    <n v="1.1482000000000001"/>
    <m/>
    <n v="73382635"/>
    <n v="61350177716"/>
    <m/>
    <m/>
    <n v="8984429585.5137329"/>
  </r>
  <r>
    <x v="2217"/>
    <n v="2218.326"/>
    <n v="2225.192"/>
    <n v="2151.7759999999998"/>
    <n v="2156.7739999999999"/>
    <n v="2153.2910000000002"/>
    <n v="65.034999999999997"/>
    <n v="3.0203000000000002"/>
    <m/>
    <n v="130805423"/>
    <n v="112232753431"/>
    <m/>
    <m/>
    <n v="16437916813.364347"/>
  </r>
  <r>
    <x v="2218"/>
    <n v="2223.7249999999999"/>
    <n v="2255.009"/>
    <n v="2221.5880000000002"/>
    <n v="2227.9810000000002"/>
    <n v="2218.326"/>
    <n v="5.399"/>
    <n v="0.24340000000000001"/>
    <m/>
    <n v="146994599"/>
    <n v="125865348731"/>
    <m/>
    <m/>
    <n v="18439242953.766899"/>
  </r>
  <r>
    <x v="2219"/>
    <n v="2265.759"/>
    <n v="2268.1439999999998"/>
    <n v="2220.1640000000002"/>
    <n v="2227.3440000000001"/>
    <n v="2223.7249999999999"/>
    <n v="42.033999999999999"/>
    <n v="1.8903000000000001"/>
    <m/>
    <n v="145822319"/>
    <n v="127776268560"/>
    <m/>
    <m/>
    <n v="18733875017.653736"/>
  </r>
  <r>
    <x v="2220"/>
    <n v="2281.087"/>
    <n v="2294.1170000000002"/>
    <n v="2250.4050000000002"/>
    <n v="2272.4369999999999"/>
    <n v="2265.759"/>
    <n v="15.327999999999999"/>
    <n v="0.67649999999999999"/>
    <m/>
    <n v="150523664"/>
    <n v="133689859541"/>
    <m/>
    <m/>
    <n v="19612539953.391617"/>
  </r>
  <r>
    <x v="2221"/>
    <n v="2325.48"/>
    <n v="2329.183"/>
    <n v="2276.81"/>
    <n v="2286.2460000000001"/>
    <n v="2281.087"/>
    <n v="44.393000000000001"/>
    <n v="1.9460999999999999"/>
    <m/>
    <n v="160060235"/>
    <n v="150481167173"/>
    <m/>
    <m/>
    <n v="22049652870.025871"/>
  </r>
  <r>
    <x v="2222"/>
    <n v="2338.42"/>
    <n v="2369.4540000000002"/>
    <n v="2327.4299999999998"/>
    <n v="2359.6790000000001"/>
    <n v="2325.48"/>
    <n v="12.94"/>
    <n v="0.55640000000000001"/>
    <m/>
    <n v="162727081"/>
    <n v="149657505366"/>
    <m/>
    <m/>
    <n v="21938929201.636021"/>
  </r>
  <r>
    <x v="2223"/>
    <n v="2291.5549999999998"/>
    <n v="2355.69"/>
    <n v="2291.3589999999999"/>
    <n v="2333.163"/>
    <n v="2338.42"/>
    <n v="-46.865000000000002"/>
    <n v="-2.0041000000000002"/>
    <m/>
    <n v="144842469"/>
    <n v="132141017314"/>
    <m/>
    <m/>
    <n v="19375018428.782516"/>
  </r>
  <r>
    <x v="2224"/>
    <n v="2361.7040000000002"/>
    <n v="2362.0479999999998"/>
    <n v="2274.895"/>
    <n v="2296.047"/>
    <n v="2291.5549999999998"/>
    <n v="70.149000000000001"/>
    <n v="3.0611999999999999"/>
    <m/>
    <n v="158556822"/>
    <n v="142115262676"/>
    <m/>
    <m/>
    <n v="20833738557.181976"/>
  </r>
  <r>
    <x v="2225"/>
    <n v="2374.4380000000001"/>
    <n v="2392.7689999999998"/>
    <n v="2361.0909999999999"/>
    <n v="2380.6260000000002"/>
    <n v="2361.7040000000002"/>
    <n v="12.734"/>
    <n v="0.53920000000000001"/>
    <m/>
    <n v="186528389"/>
    <n v="162372580273"/>
    <m/>
    <m/>
    <n v="23801665645.900681"/>
  </r>
  <r>
    <x v="2226"/>
    <n v="2358.04"/>
    <n v="2380.194"/>
    <n v="2348.527"/>
    <n v="2377.9639999999999"/>
    <n v="2374.4380000000001"/>
    <n v="-16.398"/>
    <n v="-0.69059999999999999"/>
    <m/>
    <n v="139880606"/>
    <n v="126966646884"/>
    <m/>
    <m/>
    <n v="18599697060.364212"/>
  </r>
  <r>
    <x v="2227"/>
    <n v="2373.2130000000002"/>
    <n v="2375.712"/>
    <n v="2299.1579999999999"/>
    <n v="2313.8829999999998"/>
    <n v="2358.04"/>
    <n v="15.173"/>
    <n v="0.64349999999999996"/>
    <m/>
    <n v="142695498"/>
    <n v="135218694637"/>
    <m/>
    <m/>
    <n v="19809505160.502266"/>
  </r>
  <r>
    <x v="2228"/>
    <n v="2408.0169999999998"/>
    <n v="2422.625"/>
    <n v="2380.9789999999998"/>
    <n v="2380.9789999999998"/>
    <n v="2373.2130000000002"/>
    <n v="34.804000000000002"/>
    <n v="1.4664999999999999"/>
    <m/>
    <n v="179857619"/>
    <n v="166542110985"/>
    <m/>
    <m/>
    <n v="24401238165.976814"/>
  </r>
  <r>
    <x v="2229"/>
    <n v="2425.2910000000002"/>
    <n v="2450.0030000000002"/>
    <n v="2417.1109999999999"/>
    <n v="2417.2170000000001"/>
    <n v="2408.0169999999998"/>
    <n v="17.274000000000001"/>
    <n v="0.71740000000000004"/>
    <m/>
    <n v="188385983"/>
    <n v="172522522029"/>
    <m/>
    <m/>
    <n v="25281266202.927834"/>
  </r>
  <r>
    <x v="2230"/>
    <n v="2419.7779999999998"/>
    <n v="2456.8110000000001"/>
    <n v="2406.4960000000001"/>
    <n v="2446.1239999999998"/>
    <n v="2425.2910000000002"/>
    <n v="-5.5129999999999999"/>
    <n v="-0.2273"/>
    <m/>
    <n v="170251684"/>
    <n v="157219614568"/>
    <m/>
    <m/>
    <n v="23037528410.083328"/>
  </r>
  <r>
    <x v="2231"/>
    <n v="2439.1819999999998"/>
    <n v="2449.5369999999998"/>
    <n v="2407.5059999999999"/>
    <n v="2422.1"/>
    <n v="2419.7779999999998"/>
    <n v="19.404"/>
    <n v="0.80189999999999995"/>
    <m/>
    <n v="124209223"/>
    <n v="116789605458"/>
    <m/>
    <m/>
    <n v="17111779220.53817"/>
  </r>
  <r>
    <x v="2232"/>
    <n v="2347.3850000000002"/>
    <n v="2435.3879999999999"/>
    <n v="2346.5369999999998"/>
    <n v="2429.8789999999999"/>
    <n v="2439.1819999999998"/>
    <n v="-91.796999999999997"/>
    <n v="-3.7633999999999999"/>
    <m/>
    <n v="146809157"/>
    <n v="135641110560"/>
    <m/>
    <m/>
    <n v="19871461866.187248"/>
  </r>
  <r>
    <x v="2233"/>
    <n v="2379.8760000000002"/>
    <n v="2380.9349999999999"/>
    <n v="2331.877"/>
    <n v="2345.009"/>
    <n v="2347.3850000000002"/>
    <n v="32.491"/>
    <n v="1.3841000000000001"/>
    <m/>
    <n v="113234976"/>
    <n v="106619208493"/>
    <m/>
    <m/>
    <n v="15620031263.544565"/>
  </r>
  <r>
    <x v="2234"/>
    <n v="2444.2260000000001"/>
    <n v="2444.9810000000002"/>
    <n v="2392.8000000000002"/>
    <n v="2400.0140000000001"/>
    <n v="2379.8760000000002"/>
    <n v="64.349999999999994"/>
    <n v="2.7039"/>
    <m/>
    <n v="157491196"/>
    <n v="155514586745"/>
    <m/>
    <m/>
    <n v="22784350814.483013"/>
  </r>
  <r>
    <x v="2235"/>
    <n v="2513.701"/>
    <n v="2522.4450000000002"/>
    <n v="2464.0610000000001"/>
    <n v="2468.0830000000001"/>
    <n v="2444.2260000000001"/>
    <n v="69.474999999999994"/>
    <n v="2.8424"/>
    <m/>
    <n v="191344932"/>
    <n v="187711670981"/>
    <m/>
    <m/>
    <n v="27448543814.948696"/>
  </r>
  <r>
    <x v="2236"/>
    <n v="2527.181"/>
    <n v="2532.0889999999999"/>
    <n v="2495.337"/>
    <n v="2512.009"/>
    <n v="2513.701"/>
    <n v="13.48"/>
    <n v="0.5363"/>
    <m/>
    <n v="165180093"/>
    <n v="161980251322"/>
    <m/>
    <m/>
    <n v="23742502097.654366"/>
  </r>
  <r>
    <x v="2237"/>
    <n v="2536.056"/>
    <n v="2542.54"/>
    <n v="2485.9259999999999"/>
    <n v="2514.5909999999999"/>
    <n v="2527.181"/>
    <n v="8.875"/>
    <n v="0.35120000000000001"/>
    <m/>
    <n v="181085688"/>
    <n v="174328823217"/>
    <m/>
    <m/>
    <n v="25557007956.59586"/>
  </r>
  <r>
    <x v="2238"/>
    <n v="2534.134"/>
    <n v="2549.3119999999999"/>
    <n v="2497.1219999999998"/>
    <n v="2542.3359999999998"/>
    <n v="2536.056"/>
    <n v="-1.9219999999999999"/>
    <n v="-7.5800000000000006E-2"/>
    <m/>
    <n v="186163119"/>
    <n v="175385575240"/>
    <m/>
    <m/>
    <n v="25707030556.12793"/>
  </r>
  <r>
    <x v="2239"/>
    <n v="2503.9349999999999"/>
    <n v="2539.3519999999999"/>
    <n v="2481.8989999999999"/>
    <n v="2524.6260000000002"/>
    <n v="2534.134"/>
    <n v="-30.199000000000002"/>
    <n v="-1.1917"/>
    <m/>
    <n v="161593595"/>
    <n v="157622439863"/>
    <m/>
    <m/>
    <n v="23105019349.217587"/>
  </r>
  <r>
    <x v="2240"/>
    <n v="2557.4560000000001"/>
    <n v="2559.0360000000001"/>
    <n v="2497.3209999999999"/>
    <n v="2500.1729999999998"/>
    <n v="2503.9349999999999"/>
    <n v="53.521000000000001"/>
    <n v="2.1375000000000002"/>
    <m/>
    <n v="147904251"/>
    <n v="140514630580"/>
    <m/>
    <m/>
    <n v="20594863136.2868"/>
  </r>
  <r>
    <x v="2241"/>
    <n v="2535.828"/>
    <n v="2552.598"/>
    <n v="2499.6010000000001"/>
    <n v="2523.2620000000002"/>
    <n v="2557.4560000000001"/>
    <n v="-21.628"/>
    <n v="-0.84570000000000001"/>
    <m/>
    <n v="164621542"/>
    <n v="154981760713"/>
    <m/>
    <m/>
    <n v="22724681982.200439"/>
  </r>
  <r>
    <x v="2242"/>
    <n v="2461.346"/>
    <n v="2579.2179999999998"/>
    <n v="2449.895"/>
    <n v="2548.105"/>
    <n v="2535.828"/>
    <n v="-74.481999999999999"/>
    <n v="-2.9371999999999998"/>
    <m/>
    <n v="193984096"/>
    <n v="177684058255"/>
    <m/>
    <m/>
    <n v="26060259535.56945"/>
  </r>
  <r>
    <x v="2243"/>
    <n v="2463.9540000000002"/>
    <n v="2474.1460000000002"/>
    <n v="2422.7890000000002"/>
    <n v="2440.6759999999999"/>
    <n v="2461.346"/>
    <n v="2.6080000000000001"/>
    <n v="0.106"/>
    <m/>
    <n v="126119756"/>
    <n v="113289481801"/>
    <m/>
    <m/>
    <n v="16612822330.887236"/>
  </r>
  <r>
    <x v="2244"/>
    <n v="2448.5949999999998"/>
    <n v="2481.527"/>
    <n v="2445.6640000000002"/>
    <n v="2477.1559999999999"/>
    <n v="2463.9540000000002"/>
    <n v="-15.359"/>
    <n v="-0.62329999999999997"/>
    <m/>
    <n v="113796845"/>
    <n v="108707318998"/>
    <m/>
    <m/>
    <n v="15945977920.118086"/>
  </r>
  <r>
    <x v="2245"/>
    <n v="2405.348"/>
    <n v="2452.9279999999999"/>
    <n v="2393.1619999999998"/>
    <n v="2443.4360000000001"/>
    <n v="2448.5949999999998"/>
    <n v="-43.247"/>
    <n v="-1.7662"/>
    <m/>
    <n v="113008183"/>
    <n v="103129576177"/>
    <m/>
    <m/>
    <n v="15126518422.265991"/>
  </r>
  <r>
    <x v="2246"/>
    <n v="2401.4380000000001"/>
    <n v="2411.4380000000001"/>
    <n v="2372.3429999999998"/>
    <n v="2382.884"/>
    <n v="2405.348"/>
    <n v="-3.91"/>
    <n v="-0.16259999999999999"/>
    <m/>
    <n v="94815296"/>
    <n v="90832146515"/>
    <m/>
    <m/>
    <n v="13323185510.141518"/>
  </r>
  <r>
    <x v="2247"/>
    <n v="2468.192"/>
    <n v="2477.7249999999999"/>
    <n v="2395.4830000000002"/>
    <n v="2401.6579999999999"/>
    <n v="2401.4380000000001"/>
    <n v="66.754000000000005"/>
    <n v="2.7797999999999998"/>
    <m/>
    <n v="126530722"/>
    <n v="121162110146"/>
    <m/>
    <m/>
    <n v="17775349038.529434"/>
  </r>
  <r>
    <x v="2248"/>
    <n v="2477.569"/>
    <n v="2491.0720000000001"/>
    <n v="2461.3649999999998"/>
    <n v="2477.9279999999999"/>
    <n v="2468.192"/>
    <n v="9.3770000000000007"/>
    <n v="0.37990000000000002"/>
    <m/>
    <n v="131154168"/>
    <n v="128415988367"/>
    <m/>
    <m/>
    <n v="18850606182.680836"/>
  </r>
  <r>
    <x v="2249"/>
    <n v="2559.9110000000001"/>
    <n v="2560.5439999999999"/>
    <n v="2486.2249999999999"/>
    <n v="2486.6849999999999"/>
    <n v="2477.569"/>
    <n v="82.341999999999999"/>
    <n v="3.3235000000000001"/>
    <m/>
    <n v="153369990"/>
    <n v="146556669904"/>
    <m/>
    <m/>
    <n v="21522541734.938381"/>
  </r>
  <r>
    <x v="2250"/>
    <n v="2567.337"/>
    <n v="2590.7759999999998"/>
    <n v="2552.39"/>
    <n v="2577.4290000000001"/>
    <n v="2559.9110000000001"/>
    <n v="7.4260000000000002"/>
    <n v="0.29010000000000002"/>
    <m/>
    <n v="158422283"/>
    <n v="151483744830"/>
    <m/>
    <m/>
    <n v="22239084135.915123"/>
  </r>
  <r>
    <x v="2251"/>
    <n v="2592.52"/>
    <n v="2596.9250000000002"/>
    <n v="2552.6320000000001"/>
    <n v="2563.5639999999999"/>
    <n v="2567.337"/>
    <n v="25.183"/>
    <n v="0.98089999999999999"/>
    <m/>
    <n v="160708583"/>
    <n v="154739266212"/>
    <m/>
    <m/>
    <n v="22715354695.284611"/>
  </r>
  <r>
    <x v="2252"/>
    <n v="2597.4470000000001"/>
    <n v="2622.1120000000001"/>
    <n v="2566.1210000000001"/>
    <n v="2612.123"/>
    <n v="2592.52"/>
    <n v="4.9269999999999996"/>
    <n v="0.19"/>
    <m/>
    <n v="181811460"/>
    <n v="174950684019"/>
    <m/>
    <m/>
    <n v="25685830169.985622"/>
  </r>
  <r>
    <x v="2253"/>
    <n v="2625.645"/>
    <n v="2634.0610000000001"/>
    <n v="2574.5720000000001"/>
    <n v="2586.759"/>
    <n v="2597.4470000000001"/>
    <n v="28.198"/>
    <n v="1.0855999999999999"/>
    <m/>
    <n v="161920976"/>
    <n v="156218400970"/>
    <m/>
    <m/>
    <n v="22934844880.982697"/>
  </r>
  <r>
    <x v="2254"/>
    <n v="2579.7469999999998"/>
    <n v="2663.95"/>
    <n v="2579.7469999999998"/>
    <n v="2646.2869999999998"/>
    <n v="2625.645"/>
    <n v="-45.898000000000003"/>
    <n v="-1.7481"/>
    <m/>
    <n v="178248359"/>
    <n v="172321991651"/>
    <m/>
    <m/>
    <n v="25298312640.466988"/>
  </r>
  <r>
    <x v="2255"/>
    <n v="2618.172"/>
    <n v="2619.692"/>
    <n v="2558.9630000000002"/>
    <n v="2562.3629999999998"/>
    <n v="2579.7469999999998"/>
    <n v="38.424999999999997"/>
    <n v="1.4895"/>
    <m/>
    <n v="123005960"/>
    <n v="113535287102"/>
    <m/>
    <m/>
    <n v="16667320319.648476"/>
  </r>
  <r>
    <x v="2256"/>
    <n v="2663.7660000000001"/>
    <n v="2670.2130000000002"/>
    <n v="2608.317"/>
    <n v="2629.0309999999999"/>
    <n v="2618.172"/>
    <n v="45.594000000000001"/>
    <n v="1.7414000000000001"/>
    <m/>
    <n v="145836006"/>
    <n v="144852897922"/>
    <m/>
    <m/>
    <n v="21264371278.829594"/>
  </r>
  <r>
    <x v="2257"/>
    <n v="2639.8870000000002"/>
    <n v="2651.4879999999998"/>
    <n v="2610.223"/>
    <n v="2631.4450000000002"/>
    <n v="2663.7660000000001"/>
    <n v="-23.879000000000001"/>
    <n v="-0.89639999999999997"/>
    <m/>
    <n v="124762442"/>
    <n v="121454136837"/>
    <m/>
    <m/>
    <n v="17824989842.165009"/>
  </r>
  <r>
    <x v="2258"/>
    <n v="2645.2629999999999"/>
    <n v="2661.366"/>
    <n v="2623.364"/>
    <n v="2646.8910000000001"/>
    <n v="2639.8870000000002"/>
    <n v="5.3760000000000003"/>
    <n v="0.2036"/>
    <m/>
    <n v="110890182"/>
    <n v="106608365463"/>
    <m/>
    <m/>
    <n v="15643882119.79022"/>
  </r>
  <r>
    <x v="2259"/>
    <n v="2652.779"/>
    <n v="2656.8440000000001"/>
    <n v="2589.6129999999998"/>
    <n v="2632.569"/>
    <n v="2645.2629999999999"/>
    <n v="7.516"/>
    <n v="0.28410000000000002"/>
    <m/>
    <n v="119048894"/>
    <n v="117756928313"/>
    <m/>
    <m/>
    <n v="17260653899.005463"/>
  </r>
  <r>
    <x v="2260"/>
    <n v="2676.6819999999998"/>
    <n v="2688.1120000000001"/>
    <n v="2660.56"/>
    <n v="2679.3960000000002"/>
    <n v="2652.779"/>
    <n v="23.902999999999999"/>
    <n v="0.90110000000000001"/>
    <m/>
    <n v="147466097"/>
    <n v="148278271700"/>
    <m/>
    <m/>
    <n v="21757313539.100414"/>
  </r>
  <r>
    <x v="2261"/>
    <n v="2651.4140000000002"/>
    <n v="2686.3449999999998"/>
    <n v="2651.011"/>
    <n v="2680.547"/>
    <n v="2676.6819999999998"/>
    <n v="-25.268000000000001"/>
    <n v="-0.94399999999999995"/>
    <m/>
    <n v="138245861"/>
    <n v="137726378251"/>
    <m/>
    <m/>
    <n v="20209596595.566471"/>
  </r>
  <r>
    <x v="2262"/>
    <n v="2610.6219999999998"/>
    <n v="2663.2269999999999"/>
    <n v="2598.8690000000001"/>
    <n v="2639.1410000000001"/>
    <n v="2651.4140000000002"/>
    <n v="-40.792000000000002"/>
    <n v="-1.5385"/>
    <m/>
    <n v="138926981"/>
    <n v="138836441743"/>
    <m/>
    <m/>
    <n v="20372484312.891769"/>
  </r>
  <r>
    <x v="2263"/>
    <n v="2597.6010000000001"/>
    <n v="2617.7489999999998"/>
    <n v="2578.5929999999998"/>
    <n v="2595.9879999999998"/>
    <n v="2610.6219999999998"/>
    <n v="-13.021000000000001"/>
    <n v="-0.49880000000000002"/>
    <m/>
    <n v="99147298"/>
    <n v="99118250399"/>
    <m/>
    <m/>
    <n v="14545410828.099642"/>
  </r>
  <r>
    <x v="2264"/>
    <n v="2610.0100000000002"/>
    <n v="2618.3589999999999"/>
    <n v="2538.6219999999998"/>
    <n v="2555.3420000000001"/>
    <n v="2597.6010000000001"/>
    <n v="12.409000000000001"/>
    <n v="0.47770000000000001"/>
    <m/>
    <n v="112000785"/>
    <n v="112783408600"/>
    <m/>
    <m/>
    <n v="16552568795.626337"/>
  </r>
  <r>
    <x v="2265"/>
    <n v="2588.5749999999998"/>
    <n v="2618.8000000000002"/>
    <n v="2585.91"/>
    <n v="2615.0059999999999"/>
    <n v="2610.0100000000002"/>
    <n v="-21.434999999999999"/>
    <n v="-0.82130000000000003"/>
    <m/>
    <n v="114514670"/>
    <n v="118131294543"/>
    <m/>
    <m/>
    <n v="17325559860.157383"/>
  </r>
  <r>
    <x v="2266"/>
    <n v="2632.93"/>
    <n v="2635.3130000000001"/>
    <n v="2592.7939999999999"/>
    <n v="2601.2399999999998"/>
    <n v="2588.5749999999998"/>
    <n v="44.354999999999997"/>
    <n v="1.7135"/>
    <m/>
    <n v="103167720"/>
    <n v="103279252690"/>
    <m/>
    <m/>
    <n v="15138646566.777437"/>
  </r>
  <r>
    <x v="2267"/>
    <n v="2721.28"/>
    <n v="2726.7159999999999"/>
    <n v="2668.4"/>
    <n v="2668.4"/>
    <n v="2632.93"/>
    <n v="88.35"/>
    <n v="3.3555999999999999"/>
    <m/>
    <n v="147959551"/>
    <n v="156583372878"/>
    <m/>
    <m/>
    <n v="22919111897.624031"/>
  </r>
  <r>
    <x v="2268"/>
    <n v="2724.3020000000001"/>
    <n v="2750.88"/>
    <n v="2713.4659999999999"/>
    <n v="2739.442"/>
    <n v="2721.28"/>
    <n v="3.0219999999999998"/>
    <n v="0.1111"/>
    <m/>
    <n v="156356058"/>
    <n v="161533528215"/>
    <m/>
    <m/>
    <n v="23685963016.847298"/>
  </r>
  <r>
    <x v="2269"/>
    <n v="2778.5889999999999"/>
    <n v="2778.683"/>
    <n v="2717.8629999999998"/>
    <n v="2722.2660000000001"/>
    <n v="2724.3020000000001"/>
    <n v="54.286999999999999"/>
    <n v="1.9926999999999999"/>
    <m/>
    <n v="155681658"/>
    <n v="159933137295"/>
    <m/>
    <m/>
    <n v="23456454348.100288"/>
  </r>
  <r>
    <x v="2270"/>
    <n v="2767.2440000000001"/>
    <n v="2778.2420000000002"/>
    <n v="2728.1990000000001"/>
    <n v="2753.248"/>
    <n v="2778.5889999999999"/>
    <n v="-11.345000000000001"/>
    <n v="-0.4083"/>
    <m/>
    <n v="170878921"/>
    <n v="179530474728"/>
    <m/>
    <m/>
    <n v="26311963493.287178"/>
  </r>
  <r>
    <x v="2271"/>
    <n v="2753.8910000000001"/>
    <n v="2791.6489999999999"/>
    <n v="2750.377"/>
    <n v="2783.8589999999999"/>
    <n v="2767.2440000000001"/>
    <n v="-13.353"/>
    <n v="-0.48249999999999998"/>
    <m/>
    <n v="146648113"/>
    <n v="154008004633"/>
    <m/>
    <m/>
    <n v="22571889634.395454"/>
  </r>
  <r>
    <x v="2272"/>
    <n v="2768.3359999999998"/>
    <n v="2795.1489999999999"/>
    <n v="2729.0279999999998"/>
    <n v="2753.3449999999998"/>
    <n v="2753.8910000000001"/>
    <n v="14.445"/>
    <n v="0.52449999999999997"/>
    <m/>
    <n v="133231447"/>
    <n v="139055628788"/>
    <m/>
    <m/>
    <n v="20372362209.867302"/>
  </r>
  <r>
    <x v="2273"/>
    <n v="2787.8870000000002"/>
    <n v="2788.366"/>
    <n v="2721.8539999999998"/>
    <n v="2766.51"/>
    <n v="2768.3359999999998"/>
    <n v="19.550999999999998"/>
    <n v="0.70620000000000005"/>
    <m/>
    <n v="132601567"/>
    <n v="133368340812"/>
    <m/>
    <m/>
    <n v="19538572099.138832"/>
  </r>
  <r>
    <x v="2274"/>
    <n v="2816.2469999999998"/>
    <n v="2820.5749999999998"/>
    <n v="2789.9960000000001"/>
    <n v="2796.9029999999998"/>
    <n v="2787.8870000000002"/>
    <n v="28.36"/>
    <n v="1.0173000000000001"/>
    <m/>
    <n v="145267188"/>
    <n v="144164564764"/>
    <m/>
    <m/>
    <n v="21128894910.206806"/>
  </r>
  <r>
    <x v="2275"/>
    <n v="2797.32"/>
    <n v="2828.739"/>
    <n v="2787.4490000000001"/>
    <n v="2812.279"/>
    <n v="2816.2469999999998"/>
    <n v="-18.927"/>
    <n v="-0.67210000000000003"/>
    <m/>
    <n v="134114877"/>
    <n v="132679466784"/>
    <m/>
    <m/>
    <n v="19437723112.193428"/>
  </r>
  <r>
    <x v="2276"/>
    <n v="2743.7620000000002"/>
    <n v="2812.6790000000001"/>
    <n v="2722.2170000000001"/>
    <n v="2793.9679999999998"/>
    <n v="2797.32"/>
    <n v="-53.558"/>
    <n v="-1.9146000000000001"/>
    <m/>
    <n v="127694651"/>
    <n v="123856774504"/>
    <m/>
    <m/>
    <n v="18151768052.59623"/>
  </r>
  <r>
    <x v="2277"/>
    <n v="2789.549"/>
    <n v="2790.9769999999999"/>
    <n v="2727.739"/>
    <n v="2743.0309999999999"/>
    <n v="2743.7620000000002"/>
    <n v="45.786999999999999"/>
    <n v="1.6688000000000001"/>
    <m/>
    <n v="106225013"/>
    <n v="108611224653"/>
    <m/>
    <m/>
    <n v="15907672478.849117"/>
  </r>
  <r>
    <x v="2278"/>
    <n v="2776.0219999999999"/>
    <n v="2797.4830000000002"/>
    <n v="2753.694"/>
    <n v="2762.741"/>
    <n v="2789.549"/>
    <n v="-13.526999999999999"/>
    <n v="-0.4849"/>
    <m/>
    <n v="103383327"/>
    <n v="108276958955"/>
    <m/>
    <m/>
    <n v="15865569395.391962"/>
  </r>
  <r>
    <x v="2279"/>
    <n v="2810.123"/>
    <n v="2813.6129999999998"/>
    <n v="2744.2179999999998"/>
    <n v="2771.5210000000002"/>
    <n v="2776.0219999999999"/>
    <n v="34.100999999999999"/>
    <n v="1.2283999999999999"/>
    <m/>
    <n v="110783742"/>
    <n v="117977930214"/>
    <m/>
    <m/>
    <n v="17280320638.417633"/>
  </r>
  <r>
    <x v="2280"/>
    <n v="2853.9029999999998"/>
    <n v="2855.415"/>
    <n v="2810.8530000000001"/>
    <n v="2812.989"/>
    <n v="2810.123"/>
    <n v="43.78"/>
    <n v="1.5579000000000001"/>
    <m/>
    <n v="138842694"/>
    <n v="147268582062"/>
    <m/>
    <m/>
    <n v="21572757012.380936"/>
  </r>
  <r>
    <x v="2281"/>
    <n v="2880.4920000000002"/>
    <n v="2886.4989999999998"/>
    <n v="2847.3580000000002"/>
    <n v="2861.1770000000001"/>
    <n v="2853.9029999999998"/>
    <n v="26.588999999999999"/>
    <n v="0.93169999999999997"/>
    <m/>
    <n v="153023362"/>
    <n v="151320731378"/>
    <m/>
    <m/>
    <n v="22166338985.829796"/>
  </r>
  <r>
    <x v="2282"/>
    <n v="2896.3020000000001"/>
    <n v="2923.2359999999999"/>
    <n v="2884.1309999999999"/>
    <n v="2900.5720000000001"/>
    <n v="2880.4920000000002"/>
    <n v="15.81"/>
    <n v="0.54890000000000005"/>
    <m/>
    <n v="146972200"/>
    <n v="148019601206"/>
    <m/>
    <m/>
    <n v="21687854262.656399"/>
  </r>
  <r>
    <x v="2283"/>
    <n v="2892.6970000000001"/>
    <n v="2941.0549999999998"/>
    <n v="2841.902"/>
    <n v="2853.491"/>
    <n v="2896.3020000000001"/>
    <n v="-3.605"/>
    <n v="-0.1245"/>
    <m/>
    <n v="144465267"/>
    <n v="144529047289"/>
    <m/>
    <m/>
    <n v="21172539933.578506"/>
  </r>
  <r>
    <x v="2284"/>
    <n v="2922.299"/>
    <n v="2923.47"/>
    <n v="2880.2849999999999"/>
    <n v="2889.0459999999998"/>
    <n v="2892.6970000000001"/>
    <n v="29.602"/>
    <n v="1.0233000000000001"/>
    <m/>
    <n v="140574260"/>
    <n v="146582080279"/>
    <m/>
    <m/>
    <n v="21475654535.672207"/>
  </r>
  <r>
    <x v="2285"/>
    <n v="2925.0459999999998"/>
    <n v="2946.8980000000001"/>
    <n v="2909.09"/>
    <n v="2926.62"/>
    <n v="2922.299"/>
    <n v="2.7469999999999999"/>
    <n v="9.4E-2"/>
    <m/>
    <n v="119613020"/>
    <n v="129317186953"/>
    <m/>
    <m/>
    <n v="18949793975.415928"/>
  </r>
  <r>
    <x v="2286"/>
    <n v="2928.2109999999998"/>
    <n v="2937.614"/>
    <n v="2910.3449999999998"/>
    <n v="2930.502"/>
    <n v="2925.0459999999998"/>
    <n v="3.165"/>
    <n v="0.1082"/>
    <m/>
    <n v="109560720"/>
    <n v="115288196390"/>
    <m/>
    <m/>
    <n v="16893156885.830902"/>
  </r>
  <r>
    <x v="2287"/>
    <n v="2975.3139999999999"/>
    <n v="2976.922"/>
    <n v="2918.39"/>
    <n v="2930.3130000000001"/>
    <n v="2928.2109999999998"/>
    <n v="47.103000000000002"/>
    <n v="1.6086"/>
    <m/>
    <n v="128543774"/>
    <n v="136897820414"/>
    <m/>
    <m/>
    <n v="20059758038.027416"/>
  </r>
  <r>
    <x v="2288"/>
    <n v="2959.3620000000001"/>
    <n v="2997.2719999999999"/>
    <n v="2953.364"/>
    <n v="2990.1179999999999"/>
    <n v="2975.3139999999999"/>
    <n v="-15.952"/>
    <n v="-0.53610000000000002"/>
    <m/>
    <n v="125813958"/>
    <n v="143702358882"/>
    <m/>
    <m/>
    <n v="21065553192.163662"/>
  </r>
  <r>
    <x v="2289"/>
    <n v="3008.15"/>
    <n v="3009.7060000000001"/>
    <n v="2947.69"/>
    <n v="2950.1689999999999"/>
    <n v="2959.3620000000001"/>
    <n v="48.787999999999997"/>
    <n v="1.6486000000000001"/>
    <m/>
    <n v="138250133"/>
    <n v="153787572559"/>
    <m/>
    <m/>
    <n v="22541233770.571056"/>
  </r>
  <r>
    <x v="2290"/>
    <n v="3060.2539999999999"/>
    <n v="3062.5639999999999"/>
    <n v="3015.0770000000002"/>
    <n v="3015.0770000000002"/>
    <n v="3008.15"/>
    <n v="52.103999999999999"/>
    <n v="1.7321"/>
    <m/>
    <n v="161960284"/>
    <n v="181106412972"/>
    <m/>
    <m/>
    <n v="26545460886.218567"/>
  </r>
  <r>
    <x v="2291"/>
    <n v="3088.3670000000002"/>
    <n v="3088.8620000000001"/>
    <n v="3029.5459999999998"/>
    <n v="3035.8139999999999"/>
    <n v="3060.2539999999999"/>
    <n v="28.113"/>
    <n v="0.91859999999999997"/>
    <m/>
    <n v="159467946"/>
    <n v="177437706872"/>
    <m/>
    <m/>
    <n v="26008488044.091068"/>
  </r>
  <r>
    <x v="2292"/>
    <n v="3124.6669999999999"/>
    <n v="3128.31"/>
    <n v="3090.0990000000002"/>
    <n v="3091.4780000000001"/>
    <n v="3088.3670000000002"/>
    <n v="36.299999999999997"/>
    <n v="1.1754"/>
    <m/>
    <n v="183237316"/>
    <n v="203906252982"/>
    <m/>
    <m/>
    <n v="29879876838.869591"/>
  </r>
  <r>
    <x v="2293"/>
    <n v="3089.45"/>
    <n v="3130.067"/>
    <n v="3077.4760000000001"/>
    <n v="3118.268"/>
    <n v="3124.6669999999999"/>
    <n v="-35.216999999999999"/>
    <n v="-1.1271"/>
    <m/>
    <n v="178775741"/>
    <n v="188053086155"/>
    <m/>
    <m/>
    <n v="27559622165.252991"/>
  </r>
  <r>
    <x v="2294"/>
    <n v="3080.7739999999999"/>
    <n v="3097.9639999999999"/>
    <n v="3011.2139999999999"/>
    <n v="3057.46"/>
    <n v="3089.45"/>
    <n v="-8.6760000000000002"/>
    <n v="-0.28079999999999999"/>
    <m/>
    <n v="155489181"/>
    <n v="170730196862"/>
    <m/>
    <m/>
    <n v="25020179387.090355"/>
  </r>
  <r>
    <x v="2295"/>
    <n v="3123.0349999999999"/>
    <n v="3123.51"/>
    <n v="3064.2089999999998"/>
    <n v="3073.518"/>
    <n v="3080.7739999999999"/>
    <n v="42.261000000000003"/>
    <n v="1.3717999999999999"/>
    <m/>
    <n v="167287882"/>
    <n v="184340942497"/>
    <m/>
    <m/>
    <n v="27015401496.040279"/>
  </r>
  <r>
    <x v="2296"/>
    <n v="3113.9319999999998"/>
    <n v="3140.0439999999999"/>
    <n v="3099.9870000000001"/>
    <n v="3124.7890000000002"/>
    <n v="3123.0349999999999"/>
    <n v="-9.1029999999999998"/>
    <n v="-0.29149999999999998"/>
    <m/>
    <n v="161162269"/>
    <n v="178156523866"/>
    <m/>
    <m/>
    <n v="26112319645.948719"/>
  </r>
  <r>
    <x v="2297"/>
    <n v="3080.556"/>
    <n v="3112.875"/>
    <n v="3076.3020000000001"/>
    <n v="3098.9560000000001"/>
    <n v="3113.9319999999998"/>
    <n v="-33.375999999999998"/>
    <n v="-1.0718000000000001"/>
    <m/>
    <n v="156610057"/>
    <n v="172773199129"/>
    <m/>
    <m/>
    <n v="25320690360.730698"/>
  </r>
  <r>
    <x v="2298"/>
    <n v="3145.1570000000002"/>
    <n v="3147.5920000000001"/>
    <n v="3088.58"/>
    <n v="3088.58"/>
    <n v="3080.556"/>
    <n v="64.600999999999999"/>
    <n v="2.0971000000000002"/>
    <m/>
    <n v="161688479"/>
    <n v="178310252157"/>
    <m/>
    <m/>
    <n v="26133320050.265774"/>
  </r>
  <r>
    <x v="2299"/>
    <n v="3188.5509999999999"/>
    <n v="3188.91"/>
    <n v="3156.625"/>
    <n v="3156.625"/>
    <n v="3145.1570000000002"/>
    <n v="43.393999999999998"/>
    <n v="1.3796999999999999"/>
    <m/>
    <n v="195911479"/>
    <n v="217648397033"/>
    <m/>
    <m/>
    <n v="31901559506.238548"/>
  </r>
  <r>
    <x v="2300"/>
    <n v="3183.7420000000002"/>
    <n v="3221.0680000000002"/>
    <n v="3175.9569999999999"/>
    <n v="3209.7750000000001"/>
    <n v="3188.5509999999999"/>
    <n v="-4.8090000000000002"/>
    <n v="-0.15079999999999999"/>
    <m/>
    <n v="191230184"/>
    <n v="218405539516"/>
    <m/>
    <m/>
    <n v="32014884001.921776"/>
  </r>
  <r>
    <x v="2301"/>
    <n v="3189.741"/>
    <n v="3197.2310000000002"/>
    <n v="3158.5659999999998"/>
    <n v="3181.0630000000001"/>
    <n v="3183.7420000000002"/>
    <n v="5.9989999999999997"/>
    <n v="0.18840000000000001"/>
    <m/>
    <n v="164690672"/>
    <n v="186627471862"/>
    <m/>
    <m/>
    <n v="27359516668.073162"/>
  </r>
  <r>
    <x v="2302"/>
    <n v="3266.92"/>
    <n v="3269.18"/>
    <n v="3192.904"/>
    <n v="3203.8879999999999"/>
    <n v="3189.741"/>
    <n v="77.179000000000002"/>
    <n v="2.4196"/>
    <m/>
    <n v="198870795"/>
    <n v="234137657938"/>
    <m/>
    <m/>
    <n v="34317448682.538261"/>
  </r>
  <r>
    <x v="2303"/>
    <n v="3213.2060000000001"/>
    <n v="3279.587"/>
    <n v="3207.5010000000002"/>
    <n v="3275.6669999999999"/>
    <n v="3266.92"/>
    <n v="-53.713999999999999"/>
    <n v="-1.6442000000000001"/>
    <m/>
    <n v="197565897"/>
    <n v="232283940769"/>
    <m/>
    <m/>
    <n v="34049243603.017754"/>
  </r>
  <r>
    <x v="2304"/>
    <n v="3296.6149999999998"/>
    <n v="3301.4270000000001"/>
    <n v="3207.2570000000001"/>
    <n v="3207.9870000000001"/>
    <n v="3213.2060000000001"/>
    <n v="83.409000000000006"/>
    <n v="2.5958000000000001"/>
    <m/>
    <n v="168213043"/>
    <n v="205904362436"/>
    <m/>
    <m/>
    <n v="30186165161.291969"/>
  </r>
  <r>
    <x v="2305"/>
    <n v="3328.49"/>
    <n v="3331.0630000000001"/>
    <n v="3289.2240000000002"/>
    <n v="3301.1030000000001"/>
    <n v="3296.6149999999998"/>
    <n v="31.875"/>
    <n v="0.96689999999999998"/>
    <m/>
    <n v="166397752"/>
    <n v="195399677893"/>
    <m/>
    <m/>
    <n v="28643838799.633102"/>
  </r>
  <r>
    <x v="2306"/>
    <n v="3372.6030000000001"/>
    <n v="3398.049"/>
    <n v="3306.9110000000001"/>
    <n v="3343.7559999999999"/>
    <n v="3328.49"/>
    <n v="44.113"/>
    <n v="1.3252999999999999"/>
    <m/>
    <n v="189738676"/>
    <n v="223586942004"/>
    <m/>
    <m/>
    <n v="32773916635.352528"/>
  </r>
  <r>
    <x v="2307"/>
    <n v="3435.212"/>
    <n v="3435.933"/>
    <n v="3376.2860000000001"/>
    <n v="3377.7159999999999"/>
    <n v="3372.6030000000001"/>
    <n v="62.609000000000002"/>
    <n v="1.8564000000000001"/>
    <m/>
    <n v="197623634"/>
    <n v="240590664414"/>
    <m/>
    <m/>
    <n v="35269982492.564156"/>
  </r>
  <r>
    <x v="2308"/>
    <n v="3438.3710000000001"/>
    <n v="3439.924"/>
    <n v="3392.4279999999999"/>
    <n v="3434.32"/>
    <n v="3435.212"/>
    <n v="3.1589999999999998"/>
    <n v="9.1999999999999998E-2"/>
    <m/>
    <n v="204245819"/>
    <n v="243639209471"/>
    <m/>
    <m/>
    <n v="35719510735.986092"/>
  </r>
  <r>
    <x v="2309"/>
    <n v="3266.4319999999998"/>
    <n v="3454.0189999999998"/>
    <n v="3174.2139999999999"/>
    <n v="3419.991"/>
    <n v="3438.3710000000001"/>
    <n v="-171.93899999999999"/>
    <n v="-5.0006000000000004"/>
    <m/>
    <n v="275801197"/>
    <n v="296925811670"/>
    <m/>
    <m/>
    <n v="43526978141.840668"/>
  </r>
  <r>
    <x v="2310"/>
    <n v="3321.56"/>
    <n v="3336.64"/>
    <n v="3215.7530000000002"/>
    <n v="3281.203"/>
    <n v="3266.4319999999998"/>
    <n v="55.128"/>
    <n v="1.6877"/>
    <m/>
    <n v="198010213"/>
    <n v="219805237487"/>
    <m/>
    <m/>
    <n v="32217225266.061245"/>
  </r>
  <r>
    <x v="2311"/>
    <n v="3412.0619999999999"/>
    <n v="3414.145"/>
    <n v="3333.7179999999998"/>
    <n v="3354.6790000000001"/>
    <n v="3321.56"/>
    <n v="90.501999999999995"/>
    <n v="2.7246999999999999"/>
    <m/>
    <n v="193714375"/>
    <n v="223913413668"/>
    <m/>
    <m/>
    <n v="32820930301.402191"/>
  </r>
  <r>
    <x v="2312"/>
    <n v="3462.59"/>
    <n v="3465.1729999999998"/>
    <n v="3398.4479999999999"/>
    <n v="3429.6930000000002"/>
    <n v="3412.0619999999999"/>
    <n v="50.527999999999999"/>
    <n v="1.4809000000000001"/>
    <m/>
    <n v="200813706"/>
    <n v="236321894284"/>
    <m/>
    <m/>
    <n v="34646223551.929893"/>
  </r>
  <r>
    <x v="2313"/>
    <n v="3471.442"/>
    <n v="3478.01"/>
    <n v="3404.8180000000002"/>
    <n v="3477.1120000000001"/>
    <n v="3462.59"/>
    <n v="8.8520000000000003"/>
    <n v="0.25559999999999999"/>
    <m/>
    <n v="211490154"/>
    <n v="251125070529"/>
    <m/>
    <m/>
    <n v="36820237638.333214"/>
  </r>
  <r>
    <x v="2314"/>
    <n v="3428.5010000000002"/>
    <n v="3468.0970000000002"/>
    <n v="3385.424"/>
    <n v="3467.047"/>
    <n v="3471.442"/>
    <n v="-42.941000000000003"/>
    <n v="-1.2370000000000001"/>
    <m/>
    <n v="202502543"/>
    <n v="240942030788"/>
    <m/>
    <m/>
    <n v="35319938929.10582"/>
  </r>
  <r>
    <x v="2315"/>
    <n v="3356.33"/>
    <n v="3419.7440000000001"/>
    <n v="3309.6060000000002"/>
    <n v="3401.4789999999998"/>
    <n v="3428.5010000000002"/>
    <n v="-72.171000000000006"/>
    <n v="-2.105"/>
    <m/>
    <n v="174827374"/>
    <n v="216977962145"/>
    <m/>
    <m/>
    <n v="31810053351.634285"/>
  </r>
  <r>
    <x v="2316"/>
    <n v="3260.69"/>
    <n v="3374.4609999999998"/>
    <n v="3244.1010000000001"/>
    <n v="3352.6590000000001"/>
    <n v="3356.33"/>
    <n v="-95.64"/>
    <n v="-2.8494999999999999"/>
    <m/>
    <n v="153160007"/>
    <n v="184965518554"/>
    <m/>
    <m/>
    <n v="27113886696.382011"/>
  </r>
  <r>
    <x v="2317"/>
    <n v="3249.76"/>
    <n v="3307.8850000000002"/>
    <n v="3201.06"/>
    <n v="3287.759"/>
    <n v="3260.69"/>
    <n v="-10.93"/>
    <n v="-0.3352"/>
    <m/>
    <n v="126683738"/>
    <n v="153092244814"/>
    <m/>
    <m/>
    <n v="22432084565.647903"/>
  </r>
  <r>
    <x v="2318"/>
    <n v="3264.7260000000001"/>
    <n v="3273.0210000000002"/>
    <n v="3222.7069999999999"/>
    <n v="3261.4059999999999"/>
    <n v="3249.76"/>
    <n v="14.965999999999999"/>
    <n v="0.46050000000000002"/>
    <m/>
    <n v="103752297"/>
    <n v="122590680050"/>
    <m/>
    <m/>
    <n v="17962004904.905575"/>
  </r>
  <r>
    <x v="2319"/>
    <n v="3112.7190000000001"/>
    <n v="3255.9859999999999"/>
    <n v="3104.5650000000001"/>
    <n v="3255.9850000000001"/>
    <n v="3264.7260000000001"/>
    <n v="-152.00700000000001"/>
    <n v="-4.6559999999999997"/>
    <m/>
    <n v="134447463"/>
    <n v="157502777840"/>
    <m/>
    <m/>
    <n v="23077161438.325401"/>
  </r>
  <r>
    <x v="2320"/>
    <n v="3140.56"/>
    <n v="3150.3649999999998"/>
    <n v="3060.1190000000001"/>
    <n v="3112.5729999999999"/>
    <n v="3112.7190000000001"/>
    <n v="27.841000000000001"/>
    <n v="0.89439999999999997"/>
    <m/>
    <n v="116934226"/>
    <n v="138622307552"/>
    <m/>
    <m/>
    <n v="20313193083.591469"/>
  </r>
  <r>
    <x v="2321"/>
    <n v="3046.9720000000002"/>
    <n v="3146.0050000000001"/>
    <n v="3039.3049999999998"/>
    <n v="3138.1460000000002"/>
    <n v="3140.56"/>
    <n v="-93.587999999999994"/>
    <n v="-2.98"/>
    <m/>
    <n v="125815592"/>
    <n v="146317184904"/>
    <m/>
    <m/>
    <n v="21443599686.126381"/>
  </r>
  <r>
    <x v="2322"/>
    <n v="2870.63"/>
    <n v="3020.2640000000001"/>
    <n v="2867.3939999999998"/>
    <n v="2994.866"/>
    <n v="3046.9720000000002"/>
    <n v="-176.34200000000001"/>
    <n v="-5.7874999999999996"/>
    <m/>
    <n v="125058959"/>
    <n v="137505293027"/>
    <m/>
    <m/>
    <n v="20148180970.214401"/>
  </r>
  <r>
    <x v="2323"/>
    <n v="2910.884"/>
    <n v="2920.6390000000001"/>
    <n v="2827.1129999999998"/>
    <n v="2845.335"/>
    <n v="2870.63"/>
    <n v="40.253999999999998"/>
    <n v="1.4023000000000001"/>
    <m/>
    <n v="106251526"/>
    <n v="117884729875"/>
    <m/>
    <m/>
    <n v="17273753157.788692"/>
  </r>
  <r>
    <x v="2324"/>
    <n v="2785.5839999999998"/>
    <n v="2929.0630000000001"/>
    <n v="2761.395"/>
    <n v="2916.0949999999998"/>
    <n v="2910.884"/>
    <n v="-125.3"/>
    <n v="-4.3045"/>
    <m/>
    <n v="114469464"/>
    <n v="122264986103"/>
    <m/>
    <m/>
    <n v="17913890245.072929"/>
  </r>
  <r>
    <x v="2325"/>
    <n v="2911.5819999999999"/>
    <n v="2914.64"/>
    <n v="2798.37"/>
    <n v="2798.37"/>
    <n v="2785.5839999999998"/>
    <n v="125.998"/>
    <n v="4.5232000000000001"/>
    <m/>
    <n v="110039086"/>
    <n v="122097426929"/>
    <m/>
    <m/>
    <n v="17892092234.146126"/>
  </r>
  <r>
    <x v="2326"/>
    <n v="2960.7710000000002"/>
    <n v="2969.5210000000002"/>
    <n v="2883.2730000000001"/>
    <n v="2905.0529999999999"/>
    <n v="2911.5819999999999"/>
    <n v="49.189"/>
    <n v="1.6894"/>
    <m/>
    <n v="126790301"/>
    <n v="137911220134"/>
    <m/>
    <m/>
    <n v="20216250881.747059"/>
  </r>
  <r>
    <x v="2327"/>
    <n v="2993.4290000000001"/>
    <n v="3004.904"/>
    <n v="2944.9229999999998"/>
    <n v="2982.192"/>
    <n v="2960.7710000000002"/>
    <n v="32.658000000000001"/>
    <n v="1.103"/>
    <m/>
    <n v="122875721"/>
    <n v="138833922734"/>
    <m/>
    <m/>
    <n v="20352702409.609833"/>
  </r>
  <r>
    <x v="2328"/>
    <n v="2915.8029999999999"/>
    <n v="2980.1"/>
    <n v="2823.6370000000002"/>
    <n v="2980.1"/>
    <n v="2993.4290000000001"/>
    <n v="-77.626000000000005"/>
    <n v="-2.5931999999999999"/>
    <m/>
    <n v="145236180"/>
    <n v="160950171870"/>
    <m/>
    <m/>
    <n v="23593850448.116219"/>
  </r>
  <r>
    <x v="2329"/>
    <n v="2967.5949999999998"/>
    <n v="2995.8029999999999"/>
    <n v="2872.2640000000001"/>
    <n v="2889.7350000000001"/>
    <n v="2915.8029999999999"/>
    <n v="51.792000000000002"/>
    <n v="1.7763"/>
    <m/>
    <n v="130425354"/>
    <n v="143733812889"/>
    <m/>
    <m/>
    <n v="21070472642.563206"/>
  </r>
  <r>
    <x v="2330"/>
    <n v="2946.395"/>
    <n v="2988.0279999999998"/>
    <n v="2909.893"/>
    <n v="2947.8270000000002"/>
    <n v="2967.5949999999998"/>
    <n v="-21.2"/>
    <n v="-0.71440000000000003"/>
    <m/>
    <n v="136745904"/>
    <n v="145246643795"/>
    <m/>
    <m/>
    <n v="21291854192.973328"/>
  </r>
  <r>
    <x v="2331"/>
    <n v="2860.6880000000001"/>
    <n v="2949.4319999999998"/>
    <n v="2843.1089999999999"/>
    <n v="2938.4229999999998"/>
    <n v="2946.395"/>
    <n v="-85.706999999999994"/>
    <n v="-2.9089"/>
    <m/>
    <n v="123048500"/>
    <n v="133753880604"/>
    <m/>
    <m/>
    <n v="19608556072.752537"/>
  </r>
  <r>
    <x v="2332"/>
    <n v="2667.7449999999999"/>
    <n v="2817.6289999999999"/>
    <n v="2662.9969999999998"/>
    <n v="2817.6289999999999"/>
    <n v="2860.6880000000001"/>
    <n v="-192.94300000000001"/>
    <n v="-6.7446000000000002"/>
    <m/>
    <n v="118246250"/>
    <n v="124636800410"/>
    <m/>
    <m/>
    <n v="18271841833.537174"/>
  </r>
  <r>
    <x v="2333"/>
    <n v="2683.7240000000002"/>
    <n v="2727.0770000000002"/>
    <n v="2639.759"/>
    <n v="2649.1680000000001"/>
    <n v="2667.7449999999999"/>
    <n v="15.978999999999999"/>
    <n v="0.59899999999999998"/>
    <m/>
    <n v="98042585"/>
    <n v="101721429901"/>
    <m/>
    <m/>
    <n v="14913416155.993446"/>
  </r>
  <r>
    <x v="2334"/>
    <n v="2714.9740000000002"/>
    <n v="2729.7060000000001"/>
    <n v="2669.2170000000001"/>
    <n v="2681.33"/>
    <n v="2683.7240000000002"/>
    <n v="31.25"/>
    <n v="1.1644000000000001"/>
    <m/>
    <n v="83934714"/>
    <n v="88188217124"/>
    <m/>
    <m/>
    <n v="12928833250.932955"/>
  </r>
  <r>
    <x v="2335"/>
    <n v="2845.0239999999999"/>
    <n v="2854.1610000000001"/>
    <n v="2715.6190000000001"/>
    <n v="2722.3049999999998"/>
    <n v="2714.9740000000002"/>
    <n v="130.05000000000001"/>
    <n v="4.7900999999999998"/>
    <m/>
    <n v="129890251"/>
    <n v="138875482412"/>
    <m/>
    <m/>
    <n v="20360883630.559792"/>
  </r>
  <r>
    <x v="2336"/>
    <n v="2861.6089999999999"/>
    <n v="2875.9830000000002"/>
    <n v="2827.576"/>
    <n v="2841.1709999999998"/>
    <n v="2845.0239999999999"/>
    <n v="16.585000000000001"/>
    <n v="0.58289999999999997"/>
    <m/>
    <n v="128889936"/>
    <n v="142234775802"/>
    <m/>
    <m/>
    <n v="20852022673.259464"/>
  </r>
  <r>
    <x v="2337"/>
    <n v="2881.116"/>
    <n v="2919.35"/>
    <n v="2860"/>
    <n v="2877.6219999999998"/>
    <n v="2861.6089999999999"/>
    <n v="19.507000000000001"/>
    <n v="0.68169999999999997"/>
    <m/>
    <n v="131182812"/>
    <n v="146736291543"/>
    <m/>
    <m/>
    <n v="21514954439.054974"/>
  </r>
  <r>
    <x v="2338"/>
    <n v="2930.4749999999999"/>
    <n v="2931.23"/>
    <n v="2831.8519999999999"/>
    <n v="2865.6950000000002"/>
    <n v="2881.116"/>
    <n v="49.359000000000002"/>
    <n v="1.7132000000000001"/>
    <m/>
    <n v="127929384"/>
    <n v="148628212351"/>
    <m/>
    <m/>
    <n v="21798906829.606766"/>
  </r>
  <r>
    <x v="2339"/>
    <n v="2946.259"/>
    <n v="2962.2869999999998"/>
    <n v="2900.1109999999999"/>
    <n v="2944.174"/>
    <n v="2930.4749999999999"/>
    <n v="15.784000000000001"/>
    <n v="0.53859999999999997"/>
    <m/>
    <n v="130754494"/>
    <n v="153300824282"/>
    <m/>
    <m/>
    <n v="22482411983.582966"/>
  </r>
  <r>
    <x v="2340"/>
    <n v="2924.8829999999998"/>
    <n v="2958.9540000000002"/>
    <n v="2911.212"/>
    <n v="2934.9580000000001"/>
    <n v="2946.259"/>
    <n v="-21.376000000000001"/>
    <n v="-0.72550000000000003"/>
    <m/>
    <n v="105894857"/>
    <n v="116959730751"/>
    <m/>
    <m/>
    <n v="17151721347.030931"/>
  </r>
  <r>
    <x v="2341"/>
    <n v="2989.7919999999999"/>
    <n v="2999.328"/>
    <n v="2915.904"/>
    <n v="2917.1930000000002"/>
    <n v="2924.8829999999998"/>
    <n v="64.909000000000006"/>
    <n v="2.2191999999999998"/>
    <m/>
    <n v="123246666"/>
    <n v="137963303012"/>
    <m/>
    <m/>
    <n v="20237235590.717117"/>
  </r>
  <r>
    <x v="2342"/>
    <n v="3026.741"/>
    <n v="3033.0830000000001"/>
    <n v="2984.835"/>
    <n v="2990.933"/>
    <n v="2989.7919999999999"/>
    <n v="36.948999999999998"/>
    <n v="1.2358"/>
    <m/>
    <n v="143711225"/>
    <n v="157101544656"/>
    <m/>
    <m/>
    <n v="23040653704.826347"/>
  </r>
  <r>
    <x v="2343"/>
    <n v="3033.7280000000001"/>
    <n v="3050.4259999999999"/>
    <n v="2999.433"/>
    <n v="3029.0970000000002"/>
    <n v="3026.741"/>
    <n v="6.9870000000000001"/>
    <n v="0.23080000000000001"/>
    <m/>
    <n v="144467755"/>
    <n v="160037378484"/>
    <m/>
    <m/>
    <n v="23469333325.301731"/>
  </r>
  <r>
    <x v="2344"/>
    <n v="2999.71"/>
    <n v="3028.5639999999999"/>
    <n v="2960.5909999999999"/>
    <n v="3027.5059999999999"/>
    <n v="3033.7280000000001"/>
    <n v="-34.018000000000001"/>
    <n v="-1.1213"/>
    <m/>
    <n v="147415778"/>
    <n v="168333694974"/>
    <m/>
    <m/>
    <n v="24691773330.224598"/>
  </r>
  <r>
    <x v="2345"/>
    <n v="3060.26"/>
    <n v="3064.2339999999999"/>
    <n v="3015.5859999999998"/>
    <n v="3015.5859999999998"/>
    <n v="2999.71"/>
    <n v="60.55"/>
    <n v="2.0185"/>
    <m/>
    <n v="160740391"/>
    <n v="178151709269"/>
    <m/>
    <m/>
    <n v="26134214357.074211"/>
  </r>
  <r>
    <x v="2346"/>
    <n v="2962.6669999999999"/>
    <n v="3068.0279999999998"/>
    <n v="2940.83"/>
    <n v="3063.3090000000002"/>
    <n v="3060.26"/>
    <n v="-97.593000000000004"/>
    <n v="-3.1890000000000001"/>
    <m/>
    <n v="168076584"/>
    <n v="181458619074"/>
    <m/>
    <m/>
    <n v="26615421085.386585"/>
  </r>
  <r>
    <x v="2347"/>
    <n v="2967.011"/>
    <n v="2968.701"/>
    <n v="2871.6460000000002"/>
    <n v="2937.9259999999999"/>
    <n v="2962.6669999999999"/>
    <n v="4.3440000000000003"/>
    <n v="0.14660000000000001"/>
    <m/>
    <n v="136231980"/>
    <n v="145766672565"/>
    <m/>
    <m/>
    <n v="21376389818.404617"/>
  </r>
  <r>
    <x v="2348"/>
    <n v="2897.5529999999999"/>
    <n v="2982.895"/>
    <n v="2896.9369999999999"/>
    <n v="2956.1289999999999"/>
    <n v="2967.011"/>
    <n v="-69.457999999999998"/>
    <n v="-2.3410000000000002"/>
    <m/>
    <n v="124074699"/>
    <n v="137830598075"/>
    <m/>
    <m/>
    <n v="20217027995.202244"/>
  </r>
  <r>
    <x v="2349"/>
    <n v="2842.721"/>
    <n v="2924.1979999999999"/>
    <n v="2825.8589999999999"/>
    <n v="2897.808"/>
    <n v="2897.5529999999999"/>
    <n v="-54.832000000000001"/>
    <n v="-1.8924000000000001"/>
    <m/>
    <n v="107626362"/>
    <n v="116786681716"/>
    <m/>
    <m/>
    <n v="17133065117.365767"/>
  </r>
  <r>
    <x v="2350"/>
    <n v="2853.5540000000001"/>
    <n v="2886.2559999999999"/>
    <n v="2783.1060000000002"/>
    <n v="2824.5830000000001"/>
    <n v="2842.721"/>
    <n v="10.833"/>
    <n v="0.38109999999999999"/>
    <m/>
    <n v="102541326"/>
    <n v="110945106650"/>
    <m/>
    <m/>
    <n v="16274292603.673861"/>
  </r>
  <r>
    <x v="2351"/>
    <n v="2838.8420000000001"/>
    <n v="2864.0749999999998"/>
    <n v="2812.9180000000001"/>
    <n v="2836.6990000000001"/>
    <n v="2853.5540000000001"/>
    <n v="-14.712"/>
    <n v="-0.51559999999999995"/>
    <m/>
    <n v="75167601"/>
    <n v="81071372393"/>
    <m/>
    <m/>
    <n v="11889738819.428696"/>
  </r>
  <r>
    <x v="2352"/>
    <n v="2763.5250000000001"/>
    <n v="2857.9479999999999"/>
    <n v="2752.7730000000001"/>
    <n v="2844.37"/>
    <n v="2838.8420000000001"/>
    <n v="-75.316999999999993"/>
    <n v="-2.6530999999999998"/>
    <m/>
    <n v="71874586"/>
    <n v="75489556651"/>
    <m/>
    <m/>
    <n v="11071771936.541115"/>
  </r>
  <r>
    <x v="2353"/>
    <n v="2754.54"/>
    <n v="2779.6909999999998"/>
    <n v="2712.299"/>
    <n v="2763.7640000000001"/>
    <n v="2763.5250000000001"/>
    <n v="-8.9849999999999994"/>
    <n v="-0.3251"/>
    <m/>
    <n v="73565539"/>
    <n v="74303751643"/>
    <m/>
    <m/>
    <n v="10898813968.639278"/>
  </r>
  <r>
    <x v="2354"/>
    <n v="2779.4259999999999"/>
    <n v="2803.8580000000002"/>
    <n v="2763.712"/>
    <n v="2772.569"/>
    <n v="2754.54"/>
    <n v="24.885999999999999"/>
    <n v="0.90349999999999997"/>
    <m/>
    <n v="64833254"/>
    <n v="68136299961"/>
    <m/>
    <m/>
    <n v="9995642859.8303013"/>
  </r>
  <r>
    <x v="2355"/>
    <n v="2911.7150000000001"/>
    <n v="2912.55"/>
    <n v="2834.6179999999999"/>
    <n v="2840.1309999999999"/>
    <n v="2779.4259999999999"/>
    <n v="132.28899999999999"/>
    <n v="4.7595999999999998"/>
    <m/>
    <n v="85546555"/>
    <n v="93167970402"/>
    <m/>
    <m/>
    <n v="13668157316.963161"/>
  </r>
  <r>
    <x v="2356"/>
    <n v="2894.4830000000002"/>
    <n v="2932.078"/>
    <n v="2893.5729999999999"/>
    <n v="2927.0210000000002"/>
    <n v="2911.7150000000001"/>
    <n v="-17.231999999999999"/>
    <n v="-0.59179999999999999"/>
    <m/>
    <n v="88186631"/>
    <n v="99951801185"/>
    <m/>
    <m/>
    <n v="14666226226.184652"/>
  </r>
  <r>
    <x v="2357"/>
    <n v="2936.1909999999998"/>
    <n v="2937.8240000000001"/>
    <n v="2886.9589999999998"/>
    <n v="2889.788"/>
    <n v="2894.4830000000002"/>
    <n v="41.707999999999998"/>
    <n v="1.4409000000000001"/>
    <m/>
    <n v="79997904"/>
    <n v="88547887511"/>
    <m/>
    <m/>
    <n v="12991371568.465313"/>
  </r>
  <r>
    <x v="2358"/>
    <n v="2970.5320000000002"/>
    <n v="3010.6109999999999"/>
    <n v="2943.7420000000002"/>
    <n v="2945.6689999999999"/>
    <n v="2936.1909999999998"/>
    <n v="34.341000000000001"/>
    <n v="1.1696"/>
    <m/>
    <n v="129630148"/>
    <n v="141568371228"/>
    <m/>
    <m/>
    <n v="20771683777.685043"/>
  </r>
  <r>
    <x v="2359"/>
    <n v="2979.788"/>
    <n v="3014.26"/>
    <n v="2967.1080000000002"/>
    <n v="2994.89"/>
    <n v="2970.5320000000002"/>
    <n v="9.2560000000000002"/>
    <n v="0.31159999999999999"/>
    <m/>
    <n v="98617587"/>
    <n v="110455323562"/>
    <m/>
    <m/>
    <n v="16205774888.253435"/>
  </r>
  <r>
    <x v="2360"/>
    <n v="2976.6329999999998"/>
    <n v="3008.1790000000001"/>
    <n v="2931.92"/>
    <n v="2992.7449999999999"/>
    <n v="2979.788"/>
    <n v="-3.1549999999999998"/>
    <n v="-0.10589999999999999"/>
    <m/>
    <n v="92222799"/>
    <n v="104758645997"/>
    <m/>
    <m/>
    <n v="15367265269.956533"/>
  </r>
  <r>
    <x v="2361"/>
    <n v="3038.2730000000001"/>
    <n v="3039.605"/>
    <n v="2962.3069999999998"/>
    <n v="2974.6439999999998"/>
    <n v="2976.6329999999998"/>
    <n v="61.64"/>
    <n v="2.0708000000000002"/>
    <m/>
    <n v="120615598"/>
    <n v="140591460072"/>
    <m/>
    <m/>
    <n v="20624866245.720139"/>
  </r>
  <r>
    <x v="2362"/>
    <n v="3084.4540000000002"/>
    <n v="3084.944"/>
    <n v="3053.643"/>
    <n v="3062.5509999999999"/>
    <n v="3038.2730000000001"/>
    <n v="46.180999999999997"/>
    <n v="1.52"/>
    <m/>
    <n v="143651187"/>
    <n v="167161044207"/>
    <m/>
    <m/>
    <n v="24524440846.043217"/>
  </r>
  <r>
    <x v="2363"/>
    <n v="3070.5889999999999"/>
    <n v="3105.5140000000001"/>
    <n v="3062.56"/>
    <n v="3080.52"/>
    <n v="3084.4540000000002"/>
    <n v="-13.865"/>
    <n v="-0.44950000000000001"/>
    <m/>
    <n v="135482770"/>
    <n v="155155390547"/>
    <m/>
    <m/>
    <n v="22759734997.733509"/>
  </r>
  <r>
    <x v="2364"/>
    <n v="3051.4119999999998"/>
    <n v="3080.663"/>
    <n v="3045.0329999999999"/>
    <n v="3068.6779999999999"/>
    <n v="3070.5889999999999"/>
    <n v="-19.177"/>
    <n v="-0.62450000000000006"/>
    <m/>
    <n v="103031488"/>
    <n v="119567159304"/>
    <m/>
    <m/>
    <n v="17538785451.790661"/>
  </r>
  <r>
    <x v="2365"/>
    <n v="3107.8470000000002"/>
    <n v="3123.4630000000002"/>
    <n v="3057.3870000000002"/>
    <n v="3057.3870000000002"/>
    <n v="3051.4119999999998"/>
    <n v="56.435000000000002"/>
    <n v="1.8494999999999999"/>
    <m/>
    <n v="138600902"/>
    <n v="157263682658"/>
    <m/>
    <m/>
    <n v="23066970496.244411"/>
  </r>
  <r>
    <x v="2366"/>
    <n v="3109.5659999999998"/>
    <n v="3123.364"/>
    <n v="3083.183"/>
    <n v="3114.2939999999999"/>
    <n v="3107.8470000000002"/>
    <n v="1.7190000000000001"/>
    <n v="5.5300000000000002E-2"/>
    <m/>
    <n v="114826118"/>
    <n v="131363244641"/>
    <m/>
    <m/>
    <n v="19267688077.340977"/>
  </r>
  <r>
    <x v="2367"/>
    <n v="3021.4589999999998"/>
    <n v="3086.0909999999999"/>
    <n v="3020.4940000000001"/>
    <n v="3086.0909999999999"/>
    <n v="3109.5659999999998"/>
    <n v="-88.106999999999999"/>
    <n v="-2.8334000000000001"/>
    <m/>
    <n v="120886757"/>
    <n v="139816121673"/>
    <m/>
    <m/>
    <n v="20500972700.58992"/>
  </r>
  <r>
    <x v="2368"/>
    <n v="3031.3290000000002"/>
    <n v="3038.0590000000002"/>
    <n v="2974.2579999999998"/>
    <n v="3014.1819999999998"/>
    <n v="3021.4589999999998"/>
    <n v="9.8699999999999992"/>
    <n v="0.32669999999999999"/>
    <m/>
    <n v="100973138"/>
    <n v="114190894867"/>
    <m/>
    <m/>
    <n v="16744883607.185017"/>
  </r>
  <r>
    <x v="2369"/>
    <n v="2960.4659999999999"/>
    <n v="2993.4349999999999"/>
    <n v="2952.0140000000001"/>
    <n v="2975.1990000000001"/>
    <n v="3031.3290000000002"/>
    <n v="-70.863"/>
    <n v="-2.3376999999999999"/>
    <m/>
    <n v="110282234"/>
    <n v="117301802913"/>
    <m/>
    <m/>
    <n v="17201695542.539234"/>
  </r>
  <r>
    <x v="2370"/>
    <n v="2995.848"/>
    <n v="3027.1309999999999"/>
    <n v="2983.93"/>
    <n v="3007.25"/>
    <n v="2960.4659999999999"/>
    <n v="35.381999999999998"/>
    <n v="1.1951000000000001"/>
    <m/>
    <n v="104792187"/>
    <n v="117402756236"/>
    <m/>
    <m/>
    <n v="17218267289.505428"/>
  </r>
  <r>
    <x v="2371"/>
    <n v="3076.6489999999999"/>
    <n v="3077.9070000000002"/>
    <n v="2923.5250000000001"/>
    <n v="2933.817"/>
    <n v="2995.848"/>
    <n v="80.801000000000002"/>
    <n v="2.6970999999999998"/>
    <m/>
    <n v="137286110"/>
    <n v="154859076428"/>
    <m/>
    <m/>
    <n v="22710272033.264622"/>
  </r>
  <r>
    <x v="2372"/>
    <n v="3114.2269999999999"/>
    <n v="3121.2020000000002"/>
    <n v="3078.944"/>
    <n v="3085.7440000000001"/>
    <n v="3076.6489999999999"/>
    <n v="37.578000000000003"/>
    <n v="1.2214"/>
    <m/>
    <n v="150552258"/>
    <n v="170322179754"/>
    <m/>
    <m/>
    <n v="24979603927.867691"/>
  </r>
  <r>
    <x v="2373"/>
    <n v="3128.5369999999998"/>
    <n v="3141.453"/>
    <n v="3096.3539999999998"/>
    <n v="3119.3130000000001"/>
    <n v="3114.2269999999999"/>
    <n v="14.31"/>
    <n v="0.45950000000000002"/>
    <m/>
    <n v="145370268"/>
    <n v="163921599373"/>
    <m/>
    <m/>
    <n v="24041770070.547565"/>
  </r>
  <r>
    <x v="2374"/>
    <n v="3155.0529999999999"/>
    <n v="3158.7179999999998"/>
    <n v="3122.5239999999999"/>
    <n v="3133.5050000000001"/>
    <n v="3128.5369999999998"/>
    <n v="26.515999999999998"/>
    <n v="0.84760000000000002"/>
    <m/>
    <n v="145465766"/>
    <n v="155331704809"/>
    <m/>
    <m/>
    <n v="22783928357.732792"/>
  </r>
  <r>
    <x v="2375"/>
    <n v="3164.0369999999998"/>
    <n v="3183.5740000000001"/>
    <n v="3156.9929999999999"/>
    <n v="3176.1370000000002"/>
    <n v="3155.0529999999999"/>
    <n v="8.984"/>
    <n v="0.28470000000000001"/>
    <m/>
    <n v="163490814"/>
    <n v="180951326315"/>
    <m/>
    <m/>
    <n v="26542376560.112095"/>
  </r>
  <r>
    <x v="2376"/>
    <n v="3175.585"/>
    <n v="3176.6610000000001"/>
    <n v="3141.77"/>
    <n v="3162.1460000000002"/>
    <n v="3164.0369999999998"/>
    <n v="11.548"/>
    <n v="0.36499999999999999"/>
    <m/>
    <n v="139189835"/>
    <n v="158769551515"/>
    <m/>
    <m/>
    <n v="23291945596.899532"/>
  </r>
  <r>
    <x v="2377"/>
    <n v="3178.61"/>
    <n v="3211.105"/>
    <n v="3176.2550000000001"/>
    <n v="3203.1709999999998"/>
    <n v="3175.585"/>
    <n v="3.0249999999999999"/>
    <n v="9.5299999999999996E-2"/>
    <m/>
    <n v="142448019"/>
    <n v="162987782589"/>
    <m/>
    <m/>
    <n v="23906213369.840622"/>
  </r>
  <r>
    <x v="2378"/>
    <n v="3175.192"/>
    <n v="3186.5949999999998"/>
    <n v="3149.0709999999999"/>
    <n v="3176.3110000000001"/>
    <n v="3178.61"/>
    <n v="-3.4180000000000001"/>
    <n v="-0.1075"/>
    <m/>
    <n v="126821701"/>
    <n v="144489851075"/>
    <m/>
    <m/>
    <n v="21196917902.355701"/>
  </r>
  <r>
    <x v="2379"/>
    <n v="3172.9450000000002"/>
    <n v="3199.8690000000001"/>
    <n v="3163.078"/>
    <n v="3181.4569999999999"/>
    <n v="3175.192"/>
    <n v="-2.2469999999999999"/>
    <n v="-7.0800000000000002E-2"/>
    <m/>
    <n v="138033047"/>
    <n v="152574674550"/>
    <m/>
    <m/>
    <n v="22382812252.369156"/>
  </r>
  <r>
    <x v="2380"/>
    <n v="3187.6469999999999"/>
    <n v="3189.0909999999999"/>
    <n v="3127.502"/>
    <n v="3164.65"/>
    <n v="3172.9450000000002"/>
    <n v="14.702"/>
    <n v="0.46339999999999998"/>
    <m/>
    <n v="151147494"/>
    <n v="165544017396"/>
    <m/>
    <m/>
    <n v="24286492591.689434"/>
  </r>
  <r>
    <x v="2381"/>
    <n v="3275.0479999999998"/>
    <n v="3275.549"/>
    <n v="3206.4279999999999"/>
    <n v="3206.4279999999999"/>
    <n v="3187.6469999999999"/>
    <n v="87.400999999999996"/>
    <n v="2.7418999999999998"/>
    <m/>
    <n v="200378981"/>
    <n v="228237188511"/>
    <m/>
    <m/>
    <n v="33483045881.66119"/>
  </r>
  <r>
    <x v="2382"/>
    <n v="3282.8890000000001"/>
    <n v="3298.3789999999999"/>
    <n v="3275.3049999999998"/>
    <n v="3291.0439999999999"/>
    <n v="3275.0479999999998"/>
    <n v="7.8410000000000002"/>
    <n v="0.2394"/>
    <m/>
    <n v="166037305"/>
    <n v="194755903737"/>
    <m/>
    <m/>
    <n v="28565798710.897282"/>
  </r>
  <r>
    <x v="2383"/>
    <n v="3303.2339999999999"/>
    <n v="3315.8719999999998"/>
    <n v="3274.212"/>
    <n v="3287.2649999999999"/>
    <n v="3282.8890000000001"/>
    <n v="20.344999999999999"/>
    <n v="0.61970000000000003"/>
    <m/>
    <n v="158663952"/>
    <n v="181541759417"/>
    <m/>
    <m/>
    <n v="26631132240.484215"/>
  </r>
  <r>
    <x v="2384"/>
    <n v="3320.6120000000001"/>
    <n v="3329.0279999999998"/>
    <n v="3285.8049999999998"/>
    <n v="3311.1880000000001"/>
    <n v="3303.2339999999999"/>
    <n v="17.378"/>
    <n v="0.52610000000000001"/>
    <m/>
    <n v="174619648"/>
    <n v="194727737452"/>
    <m/>
    <m/>
    <n v="28561667424.439182"/>
  </r>
  <r>
    <x v="2385"/>
    <n v="3308.346"/>
    <n v="3332.5309999999999"/>
    <n v="3280.1840000000002"/>
    <n v="3309.3760000000002"/>
    <n v="3320.6120000000001"/>
    <n v="-12.266"/>
    <n v="-0.36940000000000001"/>
    <m/>
    <n v="176074025"/>
    <n v="200567008565"/>
    <m/>
    <m/>
    <n v="29419005989.078465"/>
  </r>
  <r>
    <x v="2386"/>
    <n v="3338.663"/>
    <n v="3339.3049999999998"/>
    <n v="3305.502"/>
    <n v="3312.9740000000002"/>
    <n v="3308.346"/>
    <n v="30.317"/>
    <n v="0.91639999999999999"/>
    <m/>
    <n v="169531590"/>
    <n v="203664331120"/>
    <m/>
    <m/>
    <n v="29862805441.870579"/>
  </r>
  <r>
    <x v="2387"/>
    <n v="3223.5259999999998"/>
    <n v="3361.386"/>
    <n v="3214.0259999999998"/>
    <n v="3352.22"/>
    <n v="3338.663"/>
    <n v="-115.137"/>
    <n v="-3.4485999999999999"/>
    <m/>
    <n v="250211554"/>
    <n v="290776929009"/>
    <m/>
    <m/>
    <n v="42643416756.648743"/>
  </r>
  <r>
    <x v="2388"/>
    <n v="3290.165"/>
    <n v="3291.1729999999998"/>
    <n v="3188.0189999999998"/>
    <n v="3214.8150000000001"/>
    <n v="3223.5259999999998"/>
    <n v="66.638999999999996"/>
    <n v="2.0672999999999999"/>
    <m/>
    <n v="189026737"/>
    <n v="218005084012"/>
    <m/>
    <m/>
    <n v="31972586737.607517"/>
  </r>
  <r>
    <x v="2389"/>
    <n v="3170.98"/>
    <n v="3305.3270000000002"/>
    <n v="3160.35"/>
    <n v="3296.0140000000001"/>
    <n v="3290.165"/>
    <n v="-119.185"/>
    <n v="-3.6225000000000001"/>
    <m/>
    <n v="217978838"/>
    <n v="254470656114"/>
    <m/>
    <m/>
    <n v="37325822063.216942"/>
  </r>
  <r>
    <x v="2390"/>
    <n v="3096.2649999999999"/>
    <n v="3169.7550000000001"/>
    <n v="3080.8850000000002"/>
    <n v="3137.297"/>
    <n v="3170.98"/>
    <n v="-74.715000000000003"/>
    <n v="-2.3561999999999999"/>
    <m/>
    <n v="148802727"/>
    <n v="172027222272"/>
    <m/>
    <m/>
    <n v="25229481735.473904"/>
  </r>
  <r>
    <x v="2391"/>
    <n v="3195.3009999999999"/>
    <n v="3195.8789999999999"/>
    <n v="3114.29"/>
    <n v="3114.29"/>
    <n v="3096.2649999999999"/>
    <n v="99.036000000000001"/>
    <n v="3.1985999999999999"/>
    <m/>
    <n v="138860263"/>
    <n v="160253602390"/>
    <m/>
    <m/>
    <n v="23506557176.072144"/>
  </r>
  <r>
    <x v="2392"/>
    <n v="3235.3629999999998"/>
    <n v="3240.6610000000001"/>
    <n v="3173.4160000000002"/>
    <n v="3191.058"/>
    <n v="3195.3009999999999"/>
    <n v="40.061999999999998"/>
    <n v="1.2538"/>
    <m/>
    <n v="165279767"/>
    <n v="191224194300"/>
    <m/>
    <m/>
    <n v="28045318099.820515"/>
  </r>
  <r>
    <x v="2393"/>
    <n v="3269.752"/>
    <n v="3278.27"/>
    <n v="3245.9639999999999"/>
    <n v="3252.9789999999998"/>
    <n v="3235.3629999999998"/>
    <n v="34.389000000000003"/>
    <n v="1.0629"/>
    <m/>
    <n v="175051363"/>
    <n v="203881129620"/>
    <m/>
    <m/>
    <n v="29908626643.873287"/>
  </r>
  <r>
    <x v="2394"/>
    <n v="3264.6280000000002"/>
    <n v="3270.3670000000002"/>
    <n v="3227.7719999999999"/>
    <n v="3267.9949999999999"/>
    <n v="3269.752"/>
    <n v="-5.1239999999999997"/>
    <n v="-0.15670000000000001"/>
    <m/>
    <n v="159219988"/>
    <n v="189142807263"/>
    <m/>
    <m/>
    <n v="27746975482.427319"/>
  </r>
  <r>
    <x v="2395"/>
    <n v="3317.0439999999999"/>
    <n v="3319.1289999999999"/>
    <n v="3214.84"/>
    <n v="3256.614"/>
    <n v="3264.6280000000002"/>
    <n v="52.415999999999997"/>
    <n v="1.6055999999999999"/>
    <m/>
    <n v="215945072"/>
    <n v="257424740161"/>
    <m/>
    <m/>
    <n v="37763559950.386795"/>
  </r>
  <r>
    <x v="2396"/>
    <n v="3331.8969999999999"/>
    <n v="3334.011"/>
    <n v="3302.134"/>
    <n v="3313.06"/>
    <n v="3317.0439999999999"/>
    <n v="14.853"/>
    <n v="0.44779999999999998"/>
    <m/>
    <n v="139876001"/>
    <n v="171777187505"/>
    <m/>
    <m/>
    <n v="25190964563.844574"/>
  </r>
  <r>
    <x v="2397"/>
    <n v="3296.6640000000002"/>
    <n v="3330.3820000000001"/>
    <n v="3260.6709999999998"/>
    <n v="3330.326"/>
    <n v="3331.8969999999999"/>
    <n v="-35.232999999999997"/>
    <n v="-1.0573999999999999"/>
    <m/>
    <n v="137065573"/>
    <n v="162702744972"/>
    <m/>
    <m/>
    <n v="23864055010.631062"/>
  </r>
  <r>
    <x v="2398"/>
    <n v="3239.5680000000002"/>
    <n v="3284.645"/>
    <n v="3228.2040000000002"/>
    <n v="3258.0030000000002"/>
    <n v="3296.6640000000002"/>
    <n v="-57.095999999999997"/>
    <n v="-1.7319"/>
    <m/>
    <n v="115095030"/>
    <n v="136331900862"/>
    <m/>
    <m/>
    <n v="19994705904.366749"/>
  </r>
  <r>
    <x v="2399"/>
    <n v="3254.2640000000001"/>
    <n v="3276.1260000000002"/>
    <n v="3225.5619999999999"/>
    <n v="3258.3539999999998"/>
    <n v="3239.5680000000002"/>
    <n v="14.696"/>
    <n v="0.4536"/>
    <m/>
    <n v="94306516"/>
    <n v="112620839717"/>
    <m/>
    <m/>
    <n v="16521556533.051575"/>
  </r>
  <r>
    <x v="2400"/>
    <n v="3247.3180000000002"/>
    <n v="3280.9389999999999"/>
    <n v="3242.373"/>
    <n v="3260.4479999999999"/>
    <n v="3254.2640000000001"/>
    <n v="-6.9459999999999997"/>
    <n v="-0.21340000000000001"/>
    <m/>
    <n v="91542945"/>
    <n v="107609651876"/>
    <m/>
    <m/>
    <n v="15783632721.042652"/>
  </r>
  <r>
    <x v="2401"/>
    <n v="3302.904"/>
    <n v="3315.0340000000001"/>
    <n v="3178.2289999999998"/>
    <n v="3246.951"/>
    <n v="3247.3180000000002"/>
    <n v="55.585999999999999"/>
    <n v="1.7118"/>
    <m/>
    <n v="118243321"/>
    <n v="139330189850"/>
    <m/>
    <m/>
    <n v="20431743181.896397"/>
  </r>
  <r>
    <x v="2402"/>
    <n v="3274.46"/>
    <n v="3303.1759999999999"/>
    <n v="3267.9349999999999"/>
    <n v="3283.598"/>
    <n v="3302.904"/>
    <n v="-28.443999999999999"/>
    <n v="-0.86119999999999997"/>
    <m/>
    <n v="101484567"/>
    <n v="126068871830"/>
    <m/>
    <m/>
    <n v="18488966729.726162"/>
  </r>
  <r>
    <x v="2403"/>
    <n v="3255.2130000000002"/>
    <n v="3299.3310000000001"/>
    <n v="3246.607"/>
    <n v="3262.8620000000001"/>
    <n v="3274.46"/>
    <n v="-19.247"/>
    <n v="-0.58779999999999999"/>
    <m/>
    <n v="103873513"/>
    <n v="123169006870"/>
    <m/>
    <m/>
    <n v="18063415287.253658"/>
  </r>
  <r>
    <x v="2404"/>
    <n v="3179.078"/>
    <n v="3272.9749999999999"/>
    <n v="3176.6260000000002"/>
    <n v="3261.6080000000002"/>
    <n v="3255.2130000000002"/>
    <n v="-76.135000000000005"/>
    <n v="-2.3389000000000002"/>
    <m/>
    <n v="105646586"/>
    <n v="123804680794"/>
    <m/>
    <m/>
    <n v="18155308553.434208"/>
  </r>
  <r>
    <x v="2405"/>
    <n v="3113.886"/>
    <n v="3169.5819999999999"/>
    <n v="3108.03"/>
    <n v="3154.8150000000001"/>
    <n v="3179.078"/>
    <n v="-65.191999999999993"/>
    <n v="-2.0507"/>
    <m/>
    <n v="101866376"/>
    <n v="116511537067"/>
    <m/>
    <m/>
    <n v="17087561245.138578"/>
  </r>
  <r>
    <x v="2406"/>
    <n v="3122.973"/>
    <n v="3123.9859999999999"/>
    <n v="3088.0030000000002"/>
    <n v="3108.067"/>
    <n v="3113.886"/>
    <n v="9.0869999999999997"/>
    <n v="0.2918"/>
    <m/>
    <n v="74568126"/>
    <n v="90229874549"/>
    <m/>
    <m/>
    <n v="13233291650.655966"/>
  </r>
  <r>
    <x v="2407"/>
    <n v="3050.52"/>
    <n v="3129.3139999999999"/>
    <n v="3039.8580000000002"/>
    <n v="3126.6149999999998"/>
    <n v="3122.973"/>
    <n v="-72.453000000000003"/>
    <n v="-2.3199999999999998"/>
    <m/>
    <n v="85080787"/>
    <n v="99479570551"/>
    <m/>
    <m/>
    <n v="14589228582.129934"/>
  </r>
  <r>
    <x v="2408"/>
    <n v="3073.777"/>
    <n v="3078.837"/>
    <n v="3041.348"/>
    <n v="3048.1990000000001"/>
    <n v="3050.52"/>
    <n v="23.257000000000001"/>
    <n v="0.76239999999999997"/>
    <m/>
    <n v="80058134"/>
    <n v="90894879432"/>
    <m/>
    <m/>
    <n v="13330627271.525091"/>
  </r>
  <r>
    <x v="2409"/>
    <n v="3153.41"/>
    <n v="3156.5309999999999"/>
    <n v="3075.107"/>
    <n v="3080.8739999999998"/>
    <n v="3073.777"/>
    <n v="79.632999999999996"/>
    <n v="2.5907"/>
    <m/>
    <n v="102406204"/>
    <n v="123313719078"/>
    <m/>
    <m/>
    <n v="18053065136.059341"/>
  </r>
  <r>
    <x v="2410"/>
    <n v="3141.3530000000001"/>
    <n v="3154.7739999999999"/>
    <n v="3128.15"/>
    <n v="3149.2260000000001"/>
    <n v="3153.41"/>
    <n v="-12.057"/>
    <n v="-0.38229999999999997"/>
    <m/>
    <n v="84545783"/>
    <n v="101484901562"/>
    <m/>
    <m/>
    <n v="14857337463.534645"/>
  </r>
  <r>
    <x v="2411"/>
    <n v="3188.7849999999999"/>
    <n v="3202.087"/>
    <n v="3148.86"/>
    <n v="3148.86"/>
    <n v="3141.3530000000001"/>
    <n v="47.432000000000002"/>
    <n v="1.5099"/>
    <m/>
    <n v="91211608"/>
    <n v="110610267848"/>
    <m/>
    <m/>
    <n v="16217563454.851728"/>
  </r>
  <r>
    <x v="2412"/>
    <n v="3211.761"/>
    <n v="3212.5160000000001"/>
    <n v="3166.7579999999998"/>
    <n v="3190.172"/>
    <n v="3188.7849999999999"/>
    <n v="22.975999999999999"/>
    <n v="0.72050000000000003"/>
    <m/>
    <n v="102612637"/>
    <n v="117061832827"/>
    <m/>
    <m/>
    <n v="17167764475.627975"/>
  </r>
  <r>
    <x v="2413"/>
    <n v="3262.6"/>
    <n v="3267.0010000000002"/>
    <n v="3206.2170000000001"/>
    <n v="3211.828"/>
    <n v="3211.761"/>
    <n v="50.838999999999999"/>
    <n v="1.5829"/>
    <m/>
    <n v="129456039"/>
    <n v="157757056716"/>
    <m/>
    <m/>
    <n v="23138488325.329594"/>
  </r>
  <r>
    <x v="2414"/>
    <n v="3277.1390000000001"/>
    <n v="3282.2109999999998"/>
    <n v="3250.0259999999998"/>
    <n v="3264.998"/>
    <n v="3262.6"/>
    <n v="14.539"/>
    <n v="0.4456"/>
    <m/>
    <n v="116520402"/>
    <n v="138977366896"/>
    <m/>
    <m/>
    <n v="20350646856.876583"/>
  </r>
  <r>
    <x v="2415"/>
    <n v="3243.76"/>
    <n v="3295.279"/>
    <n v="3243.319"/>
    <n v="3289.75"/>
    <n v="3277.1390000000001"/>
    <n v="-33.378999999999998"/>
    <n v="-1.0185"/>
    <m/>
    <n v="109447927"/>
    <n v="133773495628"/>
    <m/>
    <m/>
    <n v="19623802610.384422"/>
  </r>
  <r>
    <x v="2416"/>
    <n v="3282.1790000000001"/>
    <n v="3290.5120000000002"/>
    <n v="3221.462"/>
    <n v="3254.4679999999998"/>
    <n v="3243.76"/>
    <n v="38.418999999999997"/>
    <n v="1.1843999999999999"/>
    <m/>
    <n v="126115066"/>
    <n v="161858172981"/>
    <m/>
    <m/>
    <n v="23743314517.264458"/>
  </r>
  <r>
    <x v="2417"/>
    <n v="3254.2150000000001"/>
    <n v="3295.8679999999999"/>
    <n v="3253.0439999999999"/>
    <n v="3277.5169999999998"/>
    <n v="3282.1790000000001"/>
    <n v="-27.963999999999999"/>
    <n v="-0.85199999999999998"/>
    <m/>
    <n v="123651384"/>
    <n v="158040114734"/>
    <m/>
    <m/>
    <n v="23181025487.173664"/>
  </r>
  <r>
    <x v="2418"/>
    <n v="3192.7759999999998"/>
    <n v="3268.819"/>
    <n v="3176.7069999999999"/>
    <n v="3253.991"/>
    <n v="3254.2150000000001"/>
    <n v="-61.439"/>
    <n v="-1.8879999999999999"/>
    <m/>
    <n v="128652827"/>
    <n v="157229581955"/>
    <m/>
    <m/>
    <n v="23060784840.808132"/>
  </r>
  <r>
    <x v="2419"/>
    <n v="3195.9969999999998"/>
    <n v="3198.92"/>
    <n v="3149.0169999999998"/>
    <n v="3177.259"/>
    <n v="3192.7759999999998"/>
    <n v="3.2210000000000001"/>
    <n v="0.1009"/>
    <m/>
    <n v="98377147"/>
    <n v="121739882073"/>
    <m/>
    <m/>
    <n v="17856313663.847836"/>
  </r>
  <r>
    <x v="2420"/>
    <n v="3212.75"/>
    <n v="3306.7510000000002"/>
    <n v="3197.328"/>
    <n v="3301.6109999999999"/>
    <n v="3195.9969999999998"/>
    <n v="16.753"/>
    <n v="0.5242"/>
    <m/>
    <n v="136327216"/>
    <n v="177557637092"/>
    <m/>
    <m/>
    <n v="26048211284.832981"/>
  </r>
  <r>
    <x v="2421"/>
    <n v="3273.9659999999999"/>
    <n v="3275.2020000000002"/>
    <n v="3180.085"/>
    <n v="3205.7049999999999"/>
    <n v="3212.75"/>
    <n v="61.216000000000001"/>
    <n v="1.9054"/>
    <m/>
    <n v="140655241"/>
    <n v="173949587793"/>
    <m/>
    <m/>
    <n v="25518527084.727932"/>
  </r>
  <r>
    <x v="2422"/>
    <n v="3172.6579999999999"/>
    <n v="3232.8180000000002"/>
    <n v="3165.4850000000001"/>
    <n v="3204.9760000000001"/>
    <n v="3273.9659999999999"/>
    <n v="-101.30800000000001"/>
    <n v="-3.0943999999999998"/>
    <m/>
    <n v="158344278"/>
    <n v="197329891936"/>
    <m/>
    <m/>
    <n v="28947583695.410007"/>
  </r>
  <r>
    <x v="2423"/>
    <n v="3215.55"/>
    <n v="3219.0160000000001"/>
    <n v="3165.596"/>
    <n v="3183.3809999999999"/>
    <n v="3172.6579999999999"/>
    <n v="42.892000000000003"/>
    <n v="1.3519000000000001"/>
    <m/>
    <n v="135954504"/>
    <n v="168004201473"/>
    <m/>
    <m/>
    <n v="24643080972.231983"/>
  </r>
  <r>
    <x v="2424"/>
    <n v="3224.152"/>
    <n v="3241.8150000000001"/>
    <n v="3197.221"/>
    <n v="3217.19"/>
    <n v="3215.55"/>
    <n v="8.6020000000000003"/>
    <n v="0.26750000000000002"/>
    <m/>
    <n v="120541135"/>
    <n v="151441932665"/>
    <m/>
    <m/>
    <n v="22215334401.368614"/>
  </r>
  <r>
    <x v="2425"/>
    <n v="3237.098"/>
    <n v="3238.2420000000002"/>
    <n v="3202.2069999999999"/>
    <n v="3213.6370000000002"/>
    <n v="3224.152"/>
    <n v="12.946"/>
    <n v="0.40150000000000002"/>
    <m/>
    <n v="135067238"/>
    <n v="169760710359"/>
    <m/>
    <m/>
    <n v="24903284155.769058"/>
  </r>
  <r>
    <x v="2426"/>
    <n v="3246.8739999999998"/>
    <n v="3268.806"/>
    <n v="3236.8389999999999"/>
    <n v="3242.2159999999999"/>
    <n v="3237.098"/>
    <n v="9.7759999999999998"/>
    <n v="0.30199999999999999"/>
    <m/>
    <n v="129943532"/>
    <n v="162672571503"/>
    <m/>
    <m/>
    <n v="23863479741.112534"/>
  </r>
  <r>
    <x v="2427"/>
    <n v="3151.85"/>
    <n v="3255.1280000000002"/>
    <n v="3148.3339999999998"/>
    <n v="3252.0369999999998"/>
    <n v="3246.8739999999998"/>
    <n v="-95.024000000000001"/>
    <n v="-2.9266000000000001"/>
    <m/>
    <n v="158243112"/>
    <n v="192661666820"/>
    <m/>
    <m/>
    <n v="28260700168.924332"/>
  </r>
  <r>
    <x v="2428"/>
    <n v="3158.8629999999998"/>
    <n v="3176.1469999999999"/>
    <n v="3126.902"/>
    <n v="3154.1889999999999"/>
    <n v="3151.85"/>
    <n v="7.0129999999999999"/>
    <n v="0.2225"/>
    <m/>
    <n v="114337079"/>
    <n v="142103163041"/>
    <m/>
    <m/>
    <n v="20843882013.227097"/>
  </r>
  <r>
    <x v="2429"/>
    <n v="3128.5880000000002"/>
    <n v="3147.8290000000002"/>
    <n v="3062.6289999999999"/>
    <n v="3118.7240000000002"/>
    <n v="3158.8629999999998"/>
    <n v="-30.274999999999999"/>
    <n v="-0.95840000000000003"/>
    <m/>
    <n v="137758538"/>
    <n v="163570680340"/>
    <m/>
    <m/>
    <n v="23993382051.8074"/>
  </r>
  <r>
    <x v="2430"/>
    <n v="3094.4110000000001"/>
    <n v="3136.9989999999998"/>
    <n v="3092.9259999999999"/>
    <n v="3103.32"/>
    <n v="3128.5880000000002"/>
    <n v="-34.177"/>
    <n v="-1.0924"/>
    <m/>
    <n v="78361862"/>
    <n v="95145982251"/>
    <m/>
    <m/>
    <n v="13957265994.807644"/>
  </r>
  <r>
    <x v="2431"/>
    <n v="3019.3939999999998"/>
    <n v="3107.1979999999999"/>
    <n v="3001.9560000000001"/>
    <n v="3094.848"/>
    <n v="3094.4110000000001"/>
    <n v="-75.016999999999996"/>
    <n v="-2.4243000000000001"/>
    <m/>
    <n v="93507092"/>
    <n v="109256964463"/>
    <m/>
    <m/>
    <n v="16027603333.111198"/>
  </r>
  <r>
    <x v="2432"/>
    <n v="2986.607"/>
    <n v="3028.6469999999999"/>
    <n v="2972.627"/>
    <n v="3020.54"/>
    <n v="3019.3939999999998"/>
    <n v="-32.786999999999999"/>
    <n v="-1.0859000000000001"/>
    <m/>
    <n v="76552214"/>
    <n v="90324580784"/>
    <m/>
    <m/>
    <n v="13249902001.836643"/>
  </r>
  <r>
    <x v="2433"/>
    <n v="2994.143"/>
    <n v="3006.0390000000002"/>
    <n v="2963.8910000000001"/>
    <n v="2985.2139999999999"/>
    <n v="2986.607"/>
    <n v="7.5359999999999996"/>
    <n v="0.25230000000000002"/>
    <m/>
    <n v="73365767"/>
    <n v="85654271669"/>
    <m/>
    <m/>
    <n v="12564989141.36829"/>
  </r>
  <r>
    <x v="2434"/>
    <n v="2989.2919999999999"/>
    <n v="3024.848"/>
    <n v="2968.453"/>
    <n v="2979.7429999999999"/>
    <n v="2994.143"/>
    <n v="-4.851"/>
    <n v="-0.16200000000000001"/>
    <m/>
    <n v="80475875"/>
    <n v="95656890364"/>
    <m/>
    <m/>
    <n v="14032315788.819191"/>
  </r>
  <r>
    <x v="2435"/>
    <n v="2941.36"/>
    <n v="2981.3739999999998"/>
    <n v="2912.8870000000002"/>
    <n v="2981.3739999999998"/>
    <n v="2989.2919999999999"/>
    <n v="-47.932000000000002"/>
    <n v="-1.6034999999999999"/>
    <m/>
    <n v="88147114"/>
    <n v="103760395661"/>
    <m/>
    <m/>
    <n v="15220829836.650394"/>
  </r>
  <r>
    <x v="2436"/>
    <n v="2934.7130000000002"/>
    <n v="2990.748"/>
    <n v="2930.5590000000002"/>
    <n v="2955.7530000000002"/>
    <n v="2941.36"/>
    <n v="-6.6470000000000002"/>
    <n v="-0.22600000000000001"/>
    <m/>
    <n v="82485789"/>
    <n v="97685864724"/>
    <m/>
    <m/>
    <n v="14330479921.876816"/>
  </r>
  <r>
    <x v="2437"/>
    <n v="3003.835"/>
    <n v="3005.1309999999999"/>
    <n v="2890.0210000000002"/>
    <n v="2945.0340000000001"/>
    <n v="2934.7130000000002"/>
    <n v="69.122"/>
    <n v="2.3553000000000002"/>
    <m/>
    <n v="101022537"/>
    <n v="119046397344"/>
    <m/>
    <m/>
    <n v="17465855646.896992"/>
  </r>
  <r>
    <x v="2438"/>
    <n v="2995.308"/>
    <n v="3015.1260000000002"/>
    <n v="2968.68"/>
    <n v="2983.05"/>
    <n v="3003.835"/>
    <n v="-8.5269999999999992"/>
    <n v="-0.28389999999999999"/>
    <m/>
    <n v="99918364"/>
    <n v="114601290076"/>
    <m/>
    <m/>
    <n v="16811350296.180143"/>
  </r>
  <r>
    <x v="2439"/>
    <n v="2939.402"/>
    <n v="2959.2330000000002"/>
    <n v="2918.9090000000001"/>
    <n v="2936.1970000000001"/>
    <n v="2995.308"/>
    <n v="-55.905999999999999"/>
    <n v="-1.8665"/>
    <m/>
    <n v="97274989"/>
    <n v="110882284806"/>
    <m/>
    <m/>
    <n v="16264480999.191715"/>
  </r>
  <r>
    <x v="2440"/>
    <n v="2935.174"/>
    <n v="2954.2660000000001"/>
    <n v="2922.1869999999999"/>
    <n v="2936.4520000000002"/>
    <n v="2939.402"/>
    <n v="-4.2279999999999998"/>
    <n v="-0.14380000000000001"/>
    <m/>
    <n v="63299582"/>
    <n v="73159983990"/>
    <m/>
    <m/>
    <n v="10731991335.133322"/>
  </r>
  <r>
    <x v="2441"/>
    <n v="2948.8420000000001"/>
    <n v="2957.4740000000002"/>
    <n v="2929.21"/>
    <n v="2932.09"/>
    <n v="2935.174"/>
    <n v="13.667999999999999"/>
    <n v="0.4657"/>
    <m/>
    <n v="62282207"/>
    <n v="68112416248"/>
    <m/>
    <m/>
    <n v="9992139451.9153671"/>
  </r>
  <r>
    <x v="2442"/>
    <n v="2982.5"/>
    <n v="2983.1790000000001"/>
    <n v="2958.2170000000001"/>
    <n v="2967.1379999999999"/>
    <n v="2948.8420000000001"/>
    <n v="33.658000000000001"/>
    <n v="1.1414"/>
    <m/>
    <n v="55588005"/>
    <n v="67017903260"/>
    <m/>
    <m/>
    <n v="9826888384.1057873"/>
  </r>
  <r>
    <x v="2443"/>
    <n v="2985.4989999999998"/>
    <n v="3001.636"/>
    <n v="2976.0790000000002"/>
    <n v="2985.0819999999999"/>
    <n v="2982.5"/>
    <n v="2.9990000000000001"/>
    <n v="0.10059999999999999"/>
    <m/>
    <n v="56646305"/>
    <n v="64892509383"/>
    <m/>
    <m/>
    <n v="9511683517.7572002"/>
  </r>
  <r>
    <x v="2444"/>
    <n v="3018.1329999999998"/>
    <n v="3018.8580000000002"/>
    <n v="2993.4369999999999"/>
    <n v="2996.0880000000002"/>
    <n v="2985.4989999999998"/>
    <n v="32.634"/>
    <n v="1.0931"/>
    <m/>
    <n v="56092124"/>
    <n v="66931569830"/>
    <m/>
    <m/>
    <n v="9810237006.7577305"/>
  </r>
  <r>
    <x v="2445"/>
    <n v="3003.3980000000001"/>
    <n v="3026.6590000000001"/>
    <n v="3002.8110000000001"/>
    <n v="3016.703"/>
    <n v="3018.1329999999998"/>
    <n v="-14.734999999999999"/>
    <n v="-0.48820000000000002"/>
    <m/>
    <n v="68505143"/>
    <n v="78744835872"/>
    <m/>
    <m/>
    <n v="11549719676.677332"/>
  </r>
  <r>
    <x v="2446"/>
    <n v="2982.5749999999998"/>
    <n v="2998.9070000000002"/>
    <n v="2938.7530000000002"/>
    <n v="2998.9070000000002"/>
    <n v="3003.3980000000001"/>
    <n v="-20.823"/>
    <n v="-0.69330000000000003"/>
    <m/>
    <n v="80392858"/>
    <n v="98223524244"/>
    <m/>
    <m/>
    <n v="14402804095.101252"/>
  </r>
  <r>
    <x v="2447"/>
    <n v="3022.1770000000001"/>
    <n v="3023.739"/>
    <n v="2955.069"/>
    <n v="2964.9839999999999"/>
    <n v="2982.5749999999998"/>
    <n v="39.601999999999997"/>
    <n v="1.3278000000000001"/>
    <m/>
    <n v="92918962"/>
    <n v="105568658353"/>
    <m/>
    <m/>
    <n v="15485973941.835012"/>
  </r>
  <r>
    <x v="2448"/>
    <n v="3060.6179999999999"/>
    <n v="3063.0039999999999"/>
    <n v="3022.373"/>
    <n v="3026.6559999999999"/>
    <n v="3022.1770000000001"/>
    <n v="38.441000000000003"/>
    <n v="1.272"/>
    <m/>
    <n v="119670781"/>
    <n v="138961506698"/>
    <m/>
    <m/>
    <n v="20384554567.478481"/>
  </r>
  <r>
    <x v="2449"/>
    <n v="3051.9430000000002"/>
    <n v="3067.5250000000001"/>
    <n v="3041.6889999999999"/>
    <n v="3053.498"/>
    <n v="3060.6179999999999"/>
    <n v="-8.6750000000000007"/>
    <n v="-0.28339999999999999"/>
    <m/>
    <n v="101296291"/>
    <n v="121468972402"/>
    <m/>
    <m/>
    <n v="17819322066.143665"/>
  </r>
  <r>
    <x v="2450"/>
    <n v="3087.8420000000001"/>
    <n v="3093.0949999999998"/>
    <n v="3054.5540000000001"/>
    <n v="3057.0059999999999"/>
    <n v="3051.9430000000002"/>
    <n v="35.899000000000001"/>
    <n v="1.1762999999999999"/>
    <m/>
    <n v="111038878"/>
    <n v="131301895669"/>
    <m/>
    <m/>
    <n v="19262645191.648445"/>
  </r>
  <r>
    <x v="2451"/>
    <n v="3073.1080000000002"/>
    <n v="3095.9920000000002"/>
    <n v="3060.9560000000001"/>
    <n v="3089.7060000000001"/>
    <n v="3087.8420000000001"/>
    <n v="-14.734"/>
    <n v="-0.47720000000000001"/>
    <m/>
    <n v="105327647"/>
    <n v="124558675160"/>
    <m/>
    <m/>
    <n v="18270432426.712864"/>
  </r>
  <r>
    <x v="2452"/>
    <n v="3097.0050000000001"/>
    <n v="3098.4560000000001"/>
    <n v="3061.4670000000001"/>
    <n v="3074.0990000000002"/>
    <n v="3073.1080000000002"/>
    <n v="23.896999999999998"/>
    <n v="0.77759999999999996"/>
    <m/>
    <n v="117156519"/>
    <n v="136522058159"/>
    <m/>
    <m/>
    <n v="20029938993.348328"/>
  </r>
  <r>
    <x v="2453"/>
    <n v="3023.373"/>
    <n v="3102.3980000000001"/>
    <n v="3016.2150000000001"/>
    <n v="3098.069"/>
    <n v="3097.0050000000001"/>
    <n v="-73.632000000000005"/>
    <n v="-2.3774999999999999"/>
    <m/>
    <n v="126383889"/>
    <n v="144939960281"/>
    <m/>
    <m/>
    <n v="21262794290.099083"/>
  </r>
  <r>
    <x v="2454"/>
    <n v="3031.0650000000001"/>
    <n v="3044.165"/>
    <n v="3011.0880000000002"/>
    <n v="3026.6390000000001"/>
    <n v="3023.373"/>
    <n v="7.6920000000000002"/>
    <n v="0.25440000000000002"/>
    <m/>
    <n v="92259665"/>
    <n v="105764004554"/>
    <m/>
    <m/>
    <n v="15514401583.4835"/>
  </r>
  <r>
    <x v="2455"/>
    <n v="3053.232"/>
    <n v="3058.8319999999999"/>
    <n v="3030.9050000000002"/>
    <n v="3036.415"/>
    <n v="3031.0650000000001"/>
    <n v="22.167000000000002"/>
    <n v="0.73129999999999995"/>
    <m/>
    <n v="81011950"/>
    <n v="92751540604"/>
    <m/>
    <m/>
    <n v="13605917822.760235"/>
  </r>
  <r>
    <x v="2456"/>
    <n v="3069.1410000000001"/>
    <n v="3084.85"/>
    <n v="3028.69"/>
    <n v="3053.26"/>
    <n v="3053.232"/>
    <n v="15.909000000000001"/>
    <n v="0.52110000000000001"/>
    <m/>
    <n v="92381803"/>
    <n v="107489645813"/>
    <m/>
    <m/>
    <n v="15767418687.014521"/>
  </r>
  <r>
    <x v="2457"/>
    <n v="3048.9270000000001"/>
    <n v="3085.9940000000001"/>
    <n v="3034.739"/>
    <n v="3067.15"/>
    <n v="3069.1410000000001"/>
    <n v="-20.213999999999999"/>
    <n v="-0.65859999999999996"/>
    <m/>
    <n v="84612953"/>
    <n v="98739579382"/>
    <m/>
    <m/>
    <n v="14486227848.148628"/>
  </r>
  <r>
    <x v="2458"/>
    <n v="3051.2820000000002"/>
    <n v="3070.9349999999999"/>
    <n v="3025.3090000000002"/>
    <n v="3050.6439999999998"/>
    <n v="3048.9270000000001"/>
    <n v="2.355"/>
    <n v="7.7200000000000005E-2"/>
    <m/>
    <n v="79872195"/>
    <n v="96185690103"/>
    <m/>
    <m/>
    <n v="14111336699.979696"/>
  </r>
  <r>
    <x v="2459"/>
    <n v="3013.4119999999998"/>
    <n v="3057.5189999999998"/>
    <n v="3011.9720000000002"/>
    <n v="3051.4740000000002"/>
    <n v="3051.2820000000002"/>
    <n v="-37.869999999999997"/>
    <n v="-1.2411000000000001"/>
    <m/>
    <n v="71418912"/>
    <n v="84352943940"/>
    <m/>
    <m/>
    <n v="12376814627.207918"/>
  </r>
  <r>
    <x v="2460"/>
    <n v="2976.9389999999999"/>
    <n v="3013.5169999999998"/>
    <n v="2963.4940000000001"/>
    <n v="3010.7220000000002"/>
    <n v="3013.4119999999998"/>
    <n v="-36.472999999999999"/>
    <n v="-1.2103999999999999"/>
    <m/>
    <n v="63749768"/>
    <n v="74779819309"/>
    <m/>
    <m/>
    <n v="10970734507.349112"/>
  </r>
  <r>
    <x v="2461"/>
    <n v="2992.8409999999999"/>
    <n v="2993.8429999999998"/>
    <n v="2963.4380000000001"/>
    <n v="2974.4870000000001"/>
    <n v="2976.9389999999999"/>
    <n v="15.901999999999999"/>
    <n v="0.53420000000000001"/>
    <m/>
    <n v="59627991"/>
    <n v="69931647605"/>
    <m/>
    <m/>
    <n v="10259924847.645838"/>
  </r>
  <r>
    <x v="2462"/>
    <n v="3050.4789999999998"/>
    <n v="3050.7570000000001"/>
    <n v="2994.893"/>
    <n v="2999.8150000000001"/>
    <n v="2992.8409999999999"/>
    <n v="57.637999999999998"/>
    <n v="1.9258999999999999"/>
    <m/>
    <n v="87085699"/>
    <n v="105010317230"/>
    <m/>
    <m/>
    <n v="15405426441.829441"/>
  </r>
  <r>
    <x v="2463"/>
    <n v="3046.0889999999999"/>
    <n v="3063.5859999999998"/>
    <n v="3035.0189999999998"/>
    <n v="3053.1579999999999"/>
    <n v="3050.4789999999998"/>
    <n v="-4.3899999999999997"/>
    <n v="-0.1439"/>
    <m/>
    <n v="91379124"/>
    <n v="108541262605"/>
    <m/>
    <m/>
    <n v="15921561097.572222"/>
  </r>
  <r>
    <x v="2464"/>
    <n v="3067.75"/>
    <n v="3069.6619999999998"/>
    <n v="3031.0230000000001"/>
    <n v="3046.7489999999998"/>
    <n v="3046.0889999999999"/>
    <n v="21.661000000000001"/>
    <n v="0.71109999999999995"/>
    <m/>
    <n v="88481189"/>
    <n v="103212258494"/>
    <m/>
    <m/>
    <n v="15141532408.676336"/>
  </r>
  <r>
    <x v="2465"/>
    <n v="3074.576"/>
    <n v="3083.3449999999998"/>
    <n v="3061.759"/>
    <n v="3069.66"/>
    <n v="3067.75"/>
    <n v="6.8259999999999996"/>
    <n v="0.2225"/>
    <m/>
    <n v="96499411"/>
    <n v="113438657970"/>
    <m/>
    <m/>
    <n v="16641042424.387724"/>
  </r>
  <r>
    <x v="2466"/>
    <n v="3053.125"/>
    <n v="3082.9650000000001"/>
    <n v="3051.2109999999998"/>
    <n v="3076.9569999999999"/>
    <n v="3074.576"/>
    <n v="-21.451000000000001"/>
    <n v="-0.69769999999999999"/>
    <m/>
    <n v="92867190"/>
    <n v="108718260881"/>
    <m/>
    <m/>
    <n v="15948811180.341141"/>
  </r>
  <r>
    <x v="2467"/>
    <n v="3056.808"/>
    <n v="3076.7489999999998"/>
    <n v="3052.2130000000002"/>
    <n v="3058.9279999999999"/>
    <n v="3053.125"/>
    <n v="3.6829999999999998"/>
    <n v="0.1206"/>
    <m/>
    <n v="89266365"/>
    <n v="103520051662"/>
    <m/>
    <m/>
    <n v="15185350212.276966"/>
  </r>
  <r>
    <x v="2468"/>
    <n v="3019.1759999999999"/>
    <n v="3051.3560000000002"/>
    <n v="3012.308"/>
    <n v="3051.3560000000002"/>
    <n v="3056.808"/>
    <n v="-37.631999999999998"/>
    <n v="-1.2311000000000001"/>
    <m/>
    <n v="90190542"/>
    <n v="105285006838"/>
    <m/>
    <m/>
    <n v="15443911640.588438"/>
  </r>
  <r>
    <x v="2469"/>
    <n v="3059.7150000000001"/>
    <n v="3067.7069999999999"/>
    <n v="3009.9050000000002"/>
    <n v="3017.2150000000001"/>
    <n v="3019.1759999999999"/>
    <n v="40.539000000000001"/>
    <n v="1.3427"/>
    <m/>
    <n v="93077716"/>
    <n v="108957224524"/>
    <m/>
    <m/>
    <n v="15980584754.425863"/>
  </r>
  <r>
    <x v="2470"/>
    <n v="3123.7979999999998"/>
    <n v="3130.279"/>
    <n v="3071.69"/>
    <n v="3076.0479999999998"/>
    <n v="3059.7150000000001"/>
    <n v="64.082999999999998"/>
    <n v="2.0943999999999998"/>
    <m/>
    <n v="131895114"/>
    <n v="155187158143"/>
    <m/>
    <m/>
    <n v="22765230179.644588"/>
  </r>
  <r>
    <x v="2471"/>
    <n v="3128.4679999999998"/>
    <n v="3132.576"/>
    <n v="3113.7669999999998"/>
    <n v="3123.8319999999999"/>
    <n v="3123.7979999999998"/>
    <n v="4.67"/>
    <n v="0.14949999999999999"/>
    <m/>
    <n v="102431515"/>
    <n v="125184598681"/>
    <m/>
    <m/>
    <n v="18365207109.651245"/>
  </r>
  <r>
    <x v="2472"/>
    <n v="3109.105"/>
    <n v="3130.1120000000001"/>
    <n v="3101.7559999999999"/>
    <n v="3129.5740000000001"/>
    <n v="3128.4679999999998"/>
    <n v="-19.363"/>
    <n v="-0.61890000000000001"/>
    <m/>
    <n v="101143351"/>
    <n v="122804448412"/>
    <m/>
    <m/>
    <n v="18016820547.779133"/>
  </r>
  <r>
    <x v="2473"/>
    <n v="3147.4160000000002"/>
    <n v="3148.3440000000001"/>
    <n v="3111.9349999999999"/>
    <n v="3111.9349999999999"/>
    <n v="3109.105"/>
    <n v="38.311"/>
    <n v="1.2322"/>
    <m/>
    <n v="126779213"/>
    <n v="154014263543"/>
    <m/>
    <m/>
    <n v="22594995152.279987"/>
  </r>
  <r>
    <x v="2474"/>
    <n v="3157.9569999999999"/>
    <n v="3159.598"/>
    <n v="3141.866"/>
    <n v="3154.77"/>
    <n v="3147.4160000000002"/>
    <n v="10.541"/>
    <n v="0.33489999999999998"/>
    <m/>
    <n v="122789383"/>
    <n v="150050854794"/>
    <m/>
    <m/>
    <n v="22013211323.97628"/>
  </r>
  <r>
    <x v="2475"/>
    <n v="3158.681"/>
    <n v="3177.9679999999998"/>
    <n v="3141.93"/>
    <n v="3170.6120000000001"/>
    <n v="3157.9569999999999"/>
    <n v="0.72399999999999998"/>
    <n v="2.29E-2"/>
    <m/>
    <n v="116814703"/>
    <n v="144082622105"/>
    <m/>
    <m/>
    <n v="21138262041.314877"/>
  </r>
  <r>
    <x v="2476"/>
    <n v="3148.2220000000002"/>
    <n v="3161.0810000000001"/>
    <n v="3132.2359999999999"/>
    <n v="3156.3139999999999"/>
    <n v="3158.681"/>
    <n v="-10.459"/>
    <n v="-0.33110000000000001"/>
    <m/>
    <n v="103521570"/>
    <n v="126771627758"/>
    <m/>
    <m/>
    <n v="18600760844.413651"/>
  </r>
  <r>
    <x v="2477"/>
    <n v="3118.7089999999998"/>
    <n v="3143.8270000000002"/>
    <n v="3110.2559999999999"/>
    <n v="3143.451"/>
    <n v="3148.2220000000002"/>
    <n v="-29.513000000000002"/>
    <n v="-0.93740000000000001"/>
    <m/>
    <n v="114643389"/>
    <n v="142179596674"/>
    <m/>
    <m/>
    <n v="20861366109.769932"/>
  </r>
  <r>
    <x v="2478"/>
    <n v="3145.3470000000002"/>
    <n v="3146.4589999999998"/>
    <n v="3114.788"/>
    <n v="3118.9259999999999"/>
    <n v="3118.7089999999998"/>
    <n v="26.638000000000002"/>
    <n v="0.85409999999999997"/>
    <m/>
    <n v="105425960"/>
    <n v="134094153790"/>
    <m/>
    <m/>
    <n v="19680079041.234203"/>
  </r>
  <r>
    <x v="2479"/>
    <n v="3129.2629999999999"/>
    <n v="3156.2109999999998"/>
    <n v="3111.8989999999999"/>
    <n v="3151.8879999999999"/>
    <n v="3145.3470000000002"/>
    <n v="-16.084"/>
    <n v="-0.51139999999999997"/>
    <m/>
    <n v="137962701"/>
    <n v="175003844825"/>
    <m/>
    <m/>
    <n v="25677896148.689045"/>
  </r>
  <r>
    <x v="2480"/>
    <n v="3161.2510000000002"/>
    <n v="3173.634"/>
    <n v="3101.4830000000002"/>
    <n v="3129.692"/>
    <n v="3129.2629999999999"/>
    <n v="31.988"/>
    <n v="1.0222"/>
    <m/>
    <n v="143982040"/>
    <n v="184689462067"/>
    <m/>
    <m/>
    <n v="27096458697.250462"/>
  </r>
  <r>
    <x v="2481"/>
    <n v="3166.183"/>
    <n v="3167.6579999999999"/>
    <n v="3145.5549999999998"/>
    <n v="3161.5509999999999"/>
    <n v="3161.2510000000002"/>
    <n v="4.9320000000000004"/>
    <n v="0.156"/>
    <m/>
    <n v="106435847"/>
    <n v="137919385516"/>
    <m/>
    <m/>
    <n v="20234948953.583839"/>
  </r>
  <r>
    <x v="2482"/>
    <n v="3164.9659999999999"/>
    <n v="3181.663"/>
    <n v="3135.99"/>
    <n v="3168.1390000000001"/>
    <n v="3166.183"/>
    <n v="-1.2170000000000001"/>
    <n v="-3.8399999999999997E-2"/>
    <m/>
    <n v="106263908"/>
    <n v="136812954006"/>
    <m/>
    <m/>
    <n v="20072911498.681061"/>
  </r>
  <r>
    <x v="2483"/>
    <n v="3130.3020000000001"/>
    <n v="3159.672"/>
    <n v="3121.366"/>
    <n v="3159.672"/>
    <n v="3164.9659999999999"/>
    <n v="-34.664000000000001"/>
    <n v="-1.0952"/>
    <m/>
    <n v="80934918"/>
    <n v="102904446772"/>
    <m/>
    <m/>
    <n v="15097261623.525059"/>
  </r>
  <r>
    <x v="2484"/>
    <n v="2980.297"/>
    <n v="3096.7849999999999"/>
    <n v="2977.7739999999999"/>
    <n v="3096.7849999999999"/>
    <n v="3130.3020000000001"/>
    <n v="-150.005"/>
    <n v="-4.7919999999999998"/>
    <m/>
    <n v="129360505"/>
    <n v="156394431347"/>
    <m/>
    <m/>
    <n v="22945192443.825684"/>
  </r>
  <r>
    <x v="2485"/>
    <n v="2979.5329999999999"/>
    <n v="2998.913"/>
    <n v="2941.35"/>
    <n v="2980.0810000000001"/>
    <n v="2980.297"/>
    <n v="-0.76400000000000001"/>
    <n v="-2.5600000000000001E-2"/>
    <m/>
    <n v="101732249"/>
    <n v="124783817741"/>
    <m/>
    <m/>
    <n v="18307754002.641785"/>
  </r>
  <r>
    <x v="2486"/>
    <n v="3033.2779999999998"/>
    <n v="3034.3270000000002"/>
    <n v="2972.096"/>
    <n v="2984.6179999999999"/>
    <n v="2979.5329999999999"/>
    <n v="53.744999999999997"/>
    <n v="1.8038000000000001"/>
    <m/>
    <n v="116308514"/>
    <n v="146027651593"/>
    <m/>
    <m/>
    <n v="21420787514.251785"/>
  </r>
  <r>
    <x v="2487"/>
    <n v="2999.4839999999999"/>
    <n v="3023.6410000000001"/>
    <n v="2978.4569999999999"/>
    <n v="3021.2890000000002"/>
    <n v="3033.2779999999998"/>
    <n v="-33.793999999999997"/>
    <n v="-1.1141000000000001"/>
    <m/>
    <n v="121726664"/>
    <n v="153337726572"/>
    <m/>
    <m/>
    <n v="22495411862.875317"/>
  </r>
  <r>
    <x v="2488"/>
    <n v="2983.5369999999998"/>
    <n v="3015.6329999999998"/>
    <n v="2966.7849999999999"/>
    <n v="2995.5680000000002"/>
    <n v="2999.4839999999999"/>
    <n v="-15.946999999999999"/>
    <n v="-0.53169999999999995"/>
    <m/>
    <n v="103518713"/>
    <n v="135881395939"/>
    <m/>
    <m/>
    <n v="19929218631.104553"/>
  </r>
  <r>
    <x v="2489"/>
    <n v="2969.5030000000002"/>
    <n v="2996.828"/>
    <n v="2965.8319999999999"/>
    <n v="2988.0770000000002"/>
    <n v="2983.5369999999998"/>
    <n v="-14.034000000000001"/>
    <n v="-0.47039999999999998"/>
    <m/>
    <n v="89146675"/>
    <n v="116254419538"/>
    <m/>
    <m/>
    <n v="17052103878.474489"/>
  </r>
  <r>
    <x v="2490"/>
    <n v="2907.9279999999999"/>
    <n v="2962.145"/>
    <n v="2866.3420000000001"/>
    <n v="2962.145"/>
    <n v="2969.5030000000002"/>
    <n v="-61.575000000000003"/>
    <n v="-2.0735999999999999"/>
    <m/>
    <n v="108271273"/>
    <n v="131158554727"/>
    <m/>
    <m/>
    <n v="19241052385.692448"/>
  </r>
  <r>
    <x v="2491"/>
    <n v="2900.3310000000001"/>
    <n v="2916.6759999999999"/>
    <n v="2865.4690000000001"/>
    <n v="2883.1669999999999"/>
    <n v="2907.9279999999999"/>
    <n v="-7.5970000000000004"/>
    <n v="-0.26129999999999998"/>
    <m/>
    <n v="83749411"/>
    <n v="104850717861"/>
    <m/>
    <m/>
    <n v="15383479357.709751"/>
  </r>
  <r>
    <x v="2492"/>
    <n v="2868.4319999999998"/>
    <n v="2928.93"/>
    <n v="2867.9380000000001"/>
    <n v="2912.1959999999999"/>
    <n v="2900.3310000000001"/>
    <n v="-31.899000000000001"/>
    <n v="-1.0998000000000001"/>
    <m/>
    <n v="89344434"/>
    <n v="112206328592"/>
    <m/>
    <m/>
    <n v="16462678697.226042"/>
  </r>
  <r>
    <x v="2493"/>
    <n v="2870.6109999999999"/>
    <n v="2875.806"/>
    <n v="2820.9490000000001"/>
    <n v="2867.6489999999999"/>
    <n v="2868.4319999999998"/>
    <n v="2.1789999999999998"/>
    <n v="7.5999999999999998E-2"/>
    <m/>
    <n v="88734444"/>
    <n v="105989977970"/>
    <m/>
    <m/>
    <n v="15550172859.048828"/>
  </r>
  <r>
    <x v="2494"/>
    <n v="2835.277"/>
    <n v="2862.5549999999998"/>
    <n v="2809.1320000000001"/>
    <n v="2821.3539999999998"/>
    <n v="2870.6109999999999"/>
    <n v="-35.334000000000003"/>
    <n v="-1.2309000000000001"/>
    <m/>
    <n v="66079844"/>
    <n v="78762912103"/>
    <m/>
    <m/>
    <n v="11555083121.569912"/>
  </r>
  <r>
    <x v="2495"/>
    <n v="2857.1509999999998"/>
    <n v="2857.2930000000001"/>
    <n v="2770.328"/>
    <n v="2804.5140000000001"/>
    <n v="2835.277"/>
    <n v="21.873999999999999"/>
    <n v="0.77149999999999996"/>
    <m/>
    <n v="95340578"/>
    <n v="114155797823"/>
    <m/>
    <m/>
    <n v="16745507183.131254"/>
  </r>
  <r>
    <x v="2496"/>
    <n v="2739.7020000000002"/>
    <n v="2838.951"/>
    <n v="2734.9989999999998"/>
    <n v="2838.951"/>
    <n v="2857.1509999999998"/>
    <n v="-117.449"/>
    <n v="-4.1106999999999996"/>
    <m/>
    <n v="92649316"/>
    <n v="113199425993"/>
    <m/>
    <m/>
    <n v="16605947664.875422"/>
  </r>
  <r>
    <x v="2497"/>
    <n v="2688.3829999999998"/>
    <n v="2732.183"/>
    <n v="2665.8119999999999"/>
    <n v="2685.9920000000002"/>
    <n v="2739.7020000000002"/>
    <n v="-51.319000000000003"/>
    <n v="-1.8732"/>
    <m/>
    <n v="92026260"/>
    <n v="108502459593"/>
    <m/>
    <m/>
    <n v="15918204031.062475"/>
  </r>
  <r>
    <x v="2498"/>
    <n v="2698.7570000000001"/>
    <n v="2713.0610000000001"/>
    <n v="2646.5889999999999"/>
    <n v="2690.8589999999999"/>
    <n v="2688.3829999999998"/>
    <n v="10.374000000000001"/>
    <n v="0.38590000000000002"/>
    <m/>
    <n v="81854050"/>
    <n v="95439351168"/>
    <m/>
    <m/>
    <n v="14001738732.493446"/>
  </r>
  <r>
    <x v="2499"/>
    <n v="2647.5740000000001"/>
    <n v="2751.07"/>
    <n v="2638.5329999999999"/>
    <n v="2745.6039999999998"/>
    <n v="2698.7570000000001"/>
    <n v="-51.183"/>
    <n v="-1.8965000000000001"/>
    <m/>
    <n v="87897107"/>
    <n v="100980560608"/>
    <m/>
    <m/>
    <n v="14811529101.12438"/>
  </r>
  <r>
    <x v="2500"/>
    <n v="2655.7139999999999"/>
    <n v="2668.1179999999999"/>
    <n v="2604.1979999999999"/>
    <n v="2628.0189999999998"/>
    <n v="2647.5740000000001"/>
    <n v="8.14"/>
    <n v="0.3075"/>
    <m/>
    <n v="82544160"/>
    <n v="90582042080"/>
    <m/>
    <m/>
    <n v="13286500394.659149"/>
  </r>
  <r>
    <x v="2501"/>
    <n v="2710.5070000000001"/>
    <n v="2711.0659999999998"/>
    <n v="2646.8960000000002"/>
    <n v="2653.5790000000002"/>
    <n v="2655.7139999999999"/>
    <n v="54.792999999999999"/>
    <n v="2.0632000000000001"/>
    <m/>
    <n v="83077733"/>
    <n v="90736116133"/>
    <m/>
    <m/>
    <n v="13309099851.670544"/>
  </r>
  <r>
    <x v="2502"/>
    <n v="2696.6289999999999"/>
    <n v="2712.8629999999998"/>
    <n v="2677.19"/>
    <n v="2692.096"/>
    <n v="2710.5070000000001"/>
    <n v="-13.878"/>
    <n v="-0.51200000000000001"/>
    <m/>
    <n v="73368024"/>
    <n v="82576727209"/>
    <m/>
    <m/>
    <n v="12114064060.667208"/>
  </r>
  <r>
    <x v="2503"/>
    <n v="2559.931"/>
    <n v="2663.8820000000001"/>
    <n v="2557.239"/>
    <n v="2663.8820000000001"/>
    <n v="2696.6289999999999"/>
    <n v="-136.69800000000001"/>
    <n v="-5.0692000000000004"/>
    <m/>
    <n v="82648326"/>
    <n v="88207607272"/>
    <m/>
    <m/>
    <n v="12936891477.126886"/>
  </r>
  <r>
    <x v="2504"/>
    <n v="2594.7829999999999"/>
    <n v="2603.3200000000002"/>
    <n v="2529.625"/>
    <n v="2555.1410000000001"/>
    <n v="2559.931"/>
    <n v="34.851999999999997"/>
    <n v="1.3613999999999999"/>
    <m/>
    <n v="82792386"/>
    <n v="84659769222"/>
    <m/>
    <m/>
    <n v="12418372548.331461"/>
  </r>
  <r>
    <x v="2505"/>
    <n v="2587.8069999999998"/>
    <n v="2623.9589999999998"/>
    <n v="2554.9839999999999"/>
    <n v="2581.63"/>
    <n v="2594.7829999999999"/>
    <n v="-6.976"/>
    <n v="-0.26879999999999998"/>
    <m/>
    <n v="71372186"/>
    <n v="76631733602"/>
    <m/>
    <m/>
    <n v="11240444784.10461"/>
  </r>
  <r>
    <x v="2506"/>
    <n v="2555.94"/>
    <n v="2609.6390000000001"/>
    <n v="2551.4520000000002"/>
    <n v="2571.54"/>
    <n v="2587.8069999999998"/>
    <n v="-31.867000000000001"/>
    <n v="-1.2314000000000001"/>
    <m/>
    <n v="66390044"/>
    <n v="71961660671"/>
    <m/>
    <m/>
    <n v="10554851823.93182"/>
  </r>
  <r>
    <x v="2507"/>
    <n v="2583.5219999999999"/>
    <n v="2584.4520000000002"/>
    <n v="2481.9740000000002"/>
    <n v="2492.5749999999998"/>
    <n v="2555.94"/>
    <n v="27.582000000000001"/>
    <n v="1.0790999999999999"/>
    <m/>
    <n v="83856090"/>
    <n v="86998295723"/>
    <m/>
    <m/>
    <n v="12761775040.842154"/>
  </r>
  <r>
    <x v="2508"/>
    <n v="2673.4229999999998"/>
    <n v="2680.4929999999999"/>
    <n v="2596.3180000000002"/>
    <n v="2596.3180000000002"/>
    <n v="2583.5219999999999"/>
    <n v="89.900999999999996"/>
    <n v="3.4798"/>
    <m/>
    <n v="112497272"/>
    <n v="121771226183"/>
    <m/>
    <m/>
    <n v="17864710722.224064"/>
  </r>
  <r>
    <x v="2509"/>
    <n v="2622.63"/>
    <n v="2659.74"/>
    <n v="2609.0859999999998"/>
    <n v="2654.3589999999999"/>
    <n v="2673.4229999999998"/>
    <n v="-50.792999999999999"/>
    <n v="-1.8998999999999999"/>
    <m/>
    <n v="93269050"/>
    <n v="101697412562"/>
    <m/>
    <m/>
    <n v="14911589220.50807"/>
  </r>
  <r>
    <x v="2510"/>
    <n v="2625.7930000000001"/>
    <n v="2644.9409999999998"/>
    <n v="2610.5100000000002"/>
    <n v="2620.8530000000001"/>
    <n v="2622.63"/>
    <n v="3.1629999999999998"/>
    <n v="0.1206"/>
    <m/>
    <n v="68710464"/>
    <n v="75195627889"/>
    <m/>
    <m/>
    <n v="11026398814.736469"/>
  </r>
  <r>
    <x v="2511"/>
    <n v="2655.9180000000001"/>
    <n v="2662.0810000000001"/>
    <n v="2583.5479999999998"/>
    <n v="2615.105"/>
    <n v="2625.7930000000001"/>
    <n v="30.125"/>
    <n v="1.1473"/>
    <m/>
    <n v="87883569"/>
    <n v="96516279204"/>
    <m/>
    <m/>
    <n v="14153503840.847742"/>
  </r>
  <r>
    <x v="2512"/>
    <n v="2655.7669999999998"/>
    <n v="2686.5419999999999"/>
    <n v="2641.4050000000002"/>
    <n v="2680.4029999999998"/>
    <n v="2655.9180000000001"/>
    <n v="-0.151"/>
    <n v="-5.7000000000000002E-3"/>
    <m/>
    <n v="86947998"/>
    <n v="98648768130"/>
    <m/>
    <m/>
    <n v="14463992295.249454"/>
  </r>
  <r>
    <x v="2513"/>
    <n v="2592.1469999999999"/>
    <n v="2665.39"/>
    <n v="2591.5349999999999"/>
    <n v="2647.8679999999999"/>
    <n v="2655.7669999999998"/>
    <n v="-63.62"/>
    <n v="-2.3955000000000002"/>
    <m/>
    <n v="78743882"/>
    <n v="87203750751"/>
    <m/>
    <m/>
    <n v="12790036969.721292"/>
  </r>
  <r>
    <x v="2514"/>
    <n v="2568.2829999999999"/>
    <n v="2598.8969999999999"/>
    <n v="2534.2669999999998"/>
    <n v="2577.7629999999999"/>
    <n v="2592.1469999999999"/>
    <n v="-23.864000000000001"/>
    <n v="-0.92059999999999997"/>
    <m/>
    <n v="74666113"/>
    <n v="79814661762"/>
    <m/>
    <m/>
    <n v="11705518514.46516"/>
  </r>
  <r>
    <x v="2515"/>
    <n v="2571.4229999999998"/>
    <n v="2572.3429999999998"/>
    <n v="2521.0569999999998"/>
    <n v="2548.5419999999999"/>
    <n v="2568.2829999999999"/>
    <n v="3.14"/>
    <n v="0.12230000000000001"/>
    <m/>
    <n v="64866634"/>
    <n v="69692518811"/>
    <m/>
    <m/>
    <n v="10216896853.532307"/>
  </r>
  <r>
    <x v="2516"/>
    <n v="2552.6559999999999"/>
    <n v="2596.1370000000002"/>
    <n v="2551.529"/>
    <n v="2575.77"/>
    <n v="2571.4229999999998"/>
    <n v="-18.766999999999999"/>
    <n v="-0.7298"/>
    <m/>
    <n v="69502328"/>
    <n v="74462434052"/>
    <m/>
    <m/>
    <n v="10918245187.354692"/>
  </r>
  <r>
    <x v="2517"/>
    <n v="2553.5929999999998"/>
    <n v="2556.9690000000001"/>
    <n v="2527.873"/>
    <n v="2536.2310000000002"/>
    <n v="2552.6559999999999"/>
    <n v="0.93700000000000006"/>
    <n v="3.6700000000000003E-2"/>
    <m/>
    <n v="56518495"/>
    <n v="60645956510"/>
    <m/>
    <m/>
    <n v="8893673039.9046764"/>
  </r>
  <r>
    <x v="2518"/>
    <n v="2511.7289999999998"/>
    <n v="2527.1039999999998"/>
    <n v="2491.6610000000001"/>
    <n v="2508.3290000000002"/>
    <n v="2553.5929999999998"/>
    <n v="-41.863999999999997"/>
    <n v="-1.6394"/>
    <m/>
    <n v="65697988"/>
    <n v="70153783991"/>
    <m/>
    <m/>
    <n v="10285573652.401167"/>
  </r>
  <r>
    <x v="2519"/>
    <n v="2513.9470000000001"/>
    <n v="2531.8820000000001"/>
    <n v="2491.6469999999999"/>
    <n v="2510.0839999999998"/>
    <n v="2511.7289999999998"/>
    <n v="2.218"/>
    <n v="8.8300000000000003E-2"/>
    <m/>
    <n v="63032468"/>
    <n v="69342653328"/>
    <m/>
    <m/>
    <n v="10167395291.268721"/>
  </r>
  <r>
    <x v="2520"/>
    <n v="2583.87"/>
    <n v="2589.473"/>
    <n v="2501.1179999999999"/>
    <n v="2523.8789999999999"/>
    <n v="2513.9470000000001"/>
    <n v="69.923000000000002"/>
    <n v="2.7814000000000001"/>
    <m/>
    <n v="96030984"/>
    <n v="102662530103"/>
    <m/>
    <m/>
    <n v="15054922794.054182"/>
  </r>
  <r>
    <x v="2521"/>
    <n v="2562.58"/>
    <n v="2581.047"/>
    <n v="2554.7869999999998"/>
    <n v="2561.549"/>
    <n v="2583.87"/>
    <n v="-21.29"/>
    <n v="-0.82399999999999995"/>
    <m/>
    <n v="74583964"/>
    <n v="80569289041"/>
    <m/>
    <m/>
    <n v="11815238108.521292"/>
  </r>
  <r>
    <x v="2522"/>
    <n v="2569.942"/>
    <n v="2590.9789999999998"/>
    <n v="2566.616"/>
    <n v="2574.8989999999999"/>
    <n v="2562.58"/>
    <n v="7.3620000000000001"/>
    <n v="0.2873"/>
    <m/>
    <n v="66519280"/>
    <n v="73920367262"/>
    <m/>
    <m/>
    <n v="10836141836.082056"/>
  </r>
  <r>
    <x v="2523"/>
    <n v="2560.2449999999999"/>
    <n v="2595.509"/>
    <n v="2559.723"/>
    <n v="2588.9650000000001"/>
    <n v="2569.942"/>
    <n v="-9.6969999999999992"/>
    <n v="-0.37730000000000002"/>
    <m/>
    <n v="54957039"/>
    <n v="61650699806"/>
    <m/>
    <m/>
    <n v="9040023339.2761288"/>
  </r>
  <r>
    <x v="2524"/>
    <n v="2513.2220000000002"/>
    <n v="2568.8609999999999"/>
    <n v="2505.3270000000002"/>
    <n v="2556.6019999999999"/>
    <n v="2560.2449999999999"/>
    <n v="-47.023000000000003"/>
    <n v="-1.8367"/>
    <m/>
    <n v="67218453"/>
    <n v="72840913127"/>
    <m/>
    <m/>
    <n v="10682678442.494766"/>
  </r>
  <r>
    <x v="2525"/>
    <n v="2586.21"/>
    <n v="2587.34"/>
    <n v="2504.3150000000001"/>
    <n v="2517.2919999999999"/>
    <n v="2513.2220000000002"/>
    <n v="72.988"/>
    <n v="2.9041999999999999"/>
    <m/>
    <n v="78554425"/>
    <n v="81694028138"/>
    <m/>
    <m/>
    <n v="12028288257.925491"/>
  </r>
  <r>
    <x v="2526"/>
    <n v="2588.6979999999999"/>
    <n v="2598.3530000000001"/>
    <n v="2572.962"/>
    <n v="2579.6309999999999"/>
    <n v="2586.21"/>
    <n v="2.488"/>
    <n v="9.6199999999999994E-2"/>
    <m/>
    <n v="63681459"/>
    <n v="65898436608"/>
    <m/>
    <m/>
    <n v="9683754925.8845406"/>
  </r>
  <r>
    <x v="2527"/>
    <n v="2569.8719999999998"/>
    <n v="2593.6729999999998"/>
    <n v="2546.52"/>
    <n v="2576.3429999999998"/>
    <n v="2588.6979999999999"/>
    <n v="-18.826000000000001"/>
    <n v="-0.72719999999999996"/>
    <m/>
    <n v="58776822"/>
    <n v="61894821152"/>
    <m/>
    <m/>
    <n v="9101644484.4234238"/>
  </r>
  <r>
    <x v="2528"/>
    <n v="2566.7449999999999"/>
    <n v="2586.8980000000001"/>
    <n v="2554.3420000000001"/>
    <n v="2563.6390000000001"/>
    <n v="2569.8719999999998"/>
    <n v="-3.1269999999999998"/>
    <n v="-0.1217"/>
    <m/>
    <n v="48856571"/>
    <n v="51020728773"/>
    <m/>
    <m/>
    <n v="7505863238.4286165"/>
  </r>
  <r>
    <x v="2529"/>
    <n v="2552.817"/>
    <n v="2572.8319999999999"/>
    <n v="2534.2689999999998"/>
    <n v="2556.54"/>
    <n v="2566.7449999999999"/>
    <n v="-13.928000000000001"/>
    <n v="-0.54259999999999997"/>
    <m/>
    <n v="50078852"/>
    <n v="51687997766"/>
    <m/>
    <m/>
    <n v="7617363174.2653904"/>
  </r>
  <r>
    <x v="2530"/>
    <n v="2535.2779999999998"/>
    <n v="2561.4850000000001"/>
    <n v="2528.3850000000002"/>
    <n v="2550.6489999999999"/>
    <n v="2552.817"/>
    <n v="-17.539000000000001"/>
    <n v="-0.68700000000000006"/>
    <m/>
    <n v="43203938"/>
    <n v="45257330900"/>
    <m/>
    <m/>
    <n v="6672612845.6132059"/>
  </r>
  <r>
    <x v="2531"/>
    <n v="2427.0529999999999"/>
    <n v="2541.1419999999998"/>
    <n v="2425.9270000000001"/>
    <n v="2534.4960000000001"/>
    <n v="2535.2779999999998"/>
    <n v="-108.22499999999999"/>
    <n v="-4.2687999999999997"/>
    <m/>
    <n v="73744904"/>
    <n v="71361871448"/>
    <m/>
    <m/>
    <n v="10513332310.094248"/>
  </r>
  <r>
    <x v="2532"/>
    <n v="2398.37"/>
    <n v="2411.4409999999998"/>
    <n v="2382.3580000000002"/>
    <n v="2409.5419999999999"/>
    <n v="2427.0529999999999"/>
    <n v="-28.683"/>
    <n v="-1.1818"/>
    <m/>
    <n v="55210569"/>
    <n v="51154351342"/>
    <m/>
    <m/>
    <n v="7550012090.9319468"/>
  </r>
  <r>
    <x v="2533"/>
    <n v="2373.7919999999999"/>
    <n v="2410.7689999999998"/>
    <n v="2371.7779999999998"/>
    <n v="2393.9470000000001"/>
    <n v="2398.37"/>
    <n v="-24.577999999999999"/>
    <n v="-1.0247999999999999"/>
    <m/>
    <n v="49967686"/>
    <n v="46415158479"/>
    <m/>
    <m/>
    <n v="6853981040.0578995"/>
  </r>
  <r>
    <x v="2534"/>
    <n v="2382.9009999999998"/>
    <n v="2386.4"/>
    <n v="2319.739"/>
    <n v="2371.3229999999999"/>
    <n v="2373.7919999999999"/>
    <n v="9.109"/>
    <n v="0.38369999999999999"/>
    <m/>
    <n v="68329570"/>
    <n v="61545270259"/>
    <m/>
    <m/>
    <n v="9100526798.7726402"/>
  </r>
  <r>
    <x v="2535"/>
    <n v="2363.9470000000001"/>
    <n v="2378.0880000000002"/>
    <n v="2335.5709999999999"/>
    <n v="2358.7570000000001"/>
    <n v="2382.9009999999998"/>
    <n v="-18.954000000000001"/>
    <n v="-0.7954"/>
    <m/>
    <n v="47996452"/>
    <n v="42999668092"/>
    <m/>
    <m/>
    <n v="6356948089.7997952"/>
  </r>
  <r>
    <x v="2536"/>
    <n v="2409.424"/>
    <n v="2409.7829999999999"/>
    <n v="2356.5529999999999"/>
    <n v="2358.2840000000001"/>
    <n v="2363.9470000000001"/>
    <n v="45.476999999999997"/>
    <n v="1.9238"/>
    <m/>
    <n v="61364295"/>
    <n v="55618257338"/>
    <m/>
    <m/>
    <n v="8218313264.5153551"/>
  </r>
  <r>
    <x v="2537"/>
    <n v="2421.1170000000002"/>
    <n v="2421.6790000000001"/>
    <n v="2392.567"/>
    <n v="2407.665"/>
    <n v="2409.424"/>
    <n v="11.693"/>
    <n v="0.48530000000000001"/>
    <m/>
    <n v="56110700"/>
    <n v="52493745444"/>
    <m/>
    <m/>
    <n v="7756167917.7917738"/>
  </r>
  <r>
    <x v="2538"/>
    <n v="2415.15"/>
    <n v="2436.2829999999999"/>
    <n v="2402.002"/>
    <n v="2429.6759999999999"/>
    <n v="2421.1170000000002"/>
    <n v="-5.9669999999999996"/>
    <n v="-0.2465"/>
    <m/>
    <n v="54485954"/>
    <n v="50449202545"/>
    <m/>
    <m/>
    <n v="7455703101.891304"/>
  </r>
  <r>
    <x v="2539"/>
    <n v="2470.9229999999998"/>
    <n v="2485.6"/>
    <n v="2398.6759999999999"/>
    <n v="2416.58"/>
    <n v="2415.15"/>
    <n v="55.773000000000003"/>
    <n v="2.3092999999999999"/>
    <m/>
    <n v="85890148"/>
    <n v="81834661782"/>
    <m/>
    <m/>
    <n v="12100527939.466866"/>
  </r>
  <r>
    <x v="2540"/>
    <n v="2490.7179999999998"/>
    <n v="2501.0239999999999"/>
    <n v="2455.8139999999999"/>
    <n v="2468.5410000000002"/>
    <n v="2470.9229999999998"/>
    <n v="19.795000000000002"/>
    <n v="0.80110000000000003"/>
    <m/>
    <n v="82922349"/>
    <n v="81580605524"/>
    <m/>
    <m/>
    <n v="12065102514.723593"/>
  </r>
  <r>
    <x v="2541"/>
    <n v="2450.2860000000001"/>
    <n v="2468.69"/>
    <n v="2439.2429999999999"/>
    <n v="2468.69"/>
    <n v="2490.7179999999998"/>
    <n v="-40.432000000000002"/>
    <n v="-1.6233"/>
    <m/>
    <n v="66327019"/>
    <n v="63392043165"/>
    <m/>
    <m/>
    <n v="9371075116.1930294"/>
  </r>
  <r>
    <x v="2542"/>
    <n v="2470.44"/>
    <n v="2494.5889999999999"/>
    <n v="2456.1030000000001"/>
    <n v="2456.1030000000001"/>
    <n v="2450.2860000000001"/>
    <n v="20.154"/>
    <n v="0.82250000000000001"/>
    <m/>
    <n v="72946145"/>
    <n v="70221217634"/>
    <m/>
    <m/>
    <n v="10383606665.128027"/>
  </r>
  <r>
    <x v="2543"/>
    <n v="2424.3040000000001"/>
    <n v="2487.2370000000001"/>
    <n v="2423.6489999999999"/>
    <n v="2465.989"/>
    <n v="2470.44"/>
    <n v="-46.136000000000003"/>
    <n v="-1.8674999999999999"/>
    <m/>
    <n v="105539239"/>
    <n v="72186340168"/>
    <m/>
    <m/>
    <n v="10670954599.548178"/>
  </r>
  <r>
    <x v="2544"/>
    <n v="2424.2710000000002"/>
    <n v="2428.4639999999999"/>
    <n v="2389.0709999999999"/>
    <n v="2414.681"/>
    <n v="2424.3040000000001"/>
    <n v="-3.3000000000000002E-2"/>
    <n v="-1.4E-3"/>
    <m/>
    <n v="70793303"/>
    <n v="55992242757"/>
    <m/>
    <m/>
    <n v="8276693195.180665"/>
  </r>
  <r>
    <x v="2545"/>
    <n v="2475.4209999999998"/>
    <n v="2484.194"/>
    <n v="2392.2730000000001"/>
    <n v="2399.58"/>
    <n v="2424.2710000000002"/>
    <n v="51.15"/>
    <n v="2.1099000000000001"/>
    <m/>
    <n v="88838962"/>
    <n v="79475296793"/>
    <m/>
    <m/>
    <n v="11741069015.505875"/>
  </r>
  <r>
    <x v="2546"/>
    <n v="2528.73"/>
    <n v="2530.3310000000001"/>
    <n v="2477.46"/>
    <n v="2477.7530000000002"/>
    <n v="2475.4209999999998"/>
    <n v="53.308999999999997"/>
    <n v="2.1535000000000002"/>
    <m/>
    <n v="118598374"/>
    <n v="111641750850"/>
    <m/>
    <m/>
    <n v="16495713302.609772"/>
  </r>
  <r>
    <x v="2547"/>
    <n v="2535.3939999999998"/>
    <n v="2553.4520000000002"/>
    <n v="2520.1489999999999"/>
    <n v="2529.6190000000001"/>
    <n v="2528.73"/>
    <n v="6.6639999999999997"/>
    <n v="0.26350000000000001"/>
    <m/>
    <n v="114247832"/>
    <n v="105772526002"/>
    <m/>
    <m/>
    <n v="15629252162.519438"/>
  </r>
  <r>
    <x v="2548"/>
    <n v="2562.4059999999999"/>
    <n v="2563.239"/>
    <n v="2522.201"/>
    <n v="2525.9760000000001"/>
    <n v="2535.3939999999998"/>
    <n v="27.012"/>
    <n v="1.0653999999999999"/>
    <m/>
    <n v="105934217"/>
    <n v="95754900535"/>
    <m/>
    <m/>
    <n v="14147974110.743256"/>
  </r>
  <r>
    <x v="2549"/>
    <n v="2572.0279999999998"/>
    <n v="2579.5230000000001"/>
    <n v="2549.2370000000001"/>
    <n v="2566.8510000000001"/>
    <n v="2562.4059999999999"/>
    <n v="9.6219999999999999"/>
    <n v="0.3755"/>
    <m/>
    <n v="114373149"/>
    <n v="101168593469"/>
    <m/>
    <m/>
    <n v="14948078479.781416"/>
  </r>
  <r>
    <x v="2550"/>
    <n v="2588.683"/>
    <n v="2589.4839999999999"/>
    <n v="2556.4659999999999"/>
    <n v="2576.3719999999998"/>
    <n v="2572.0279999999998"/>
    <n v="16.655000000000001"/>
    <n v="0.64749999999999996"/>
    <m/>
    <n v="93326486"/>
    <n v="88588775158"/>
    <m/>
    <m/>
    <n v="13086264517.284784"/>
  </r>
  <r>
    <x v="2551"/>
    <n v="2575.3679999999999"/>
    <n v="2587.9969999999998"/>
    <n v="2565.636"/>
    <n v="2581.59"/>
    <n v="2588.683"/>
    <n v="-13.315"/>
    <n v="-0.51439999999999997"/>
    <m/>
    <n v="86605236"/>
    <n v="85156951249"/>
    <m/>
    <m/>
    <n v="12581687730.917877"/>
  </r>
  <r>
    <x v="2552"/>
    <n v="2633.663"/>
    <n v="2636.002"/>
    <n v="2564.1559999999999"/>
    <n v="2574.3220000000001"/>
    <n v="2575.3679999999999"/>
    <n v="58.295000000000002"/>
    <n v="2.2635999999999998"/>
    <m/>
    <n v="128979538"/>
    <n v="121947192666"/>
    <m/>
    <m/>
    <n v="18015806726.418877"/>
  </r>
  <r>
    <x v="2553"/>
    <n v="2648.116"/>
    <n v="2656.4079999999999"/>
    <n v="2623.944"/>
    <n v="2635.0479999999998"/>
    <n v="2633.663"/>
    <n v="14.452999999999999"/>
    <n v="0.54879999999999995"/>
    <m/>
    <n v="139123605"/>
    <n v="131200311086"/>
    <m/>
    <m/>
    <n v="19388252880.163086"/>
  </r>
  <r>
    <x v="2554"/>
    <n v="2637.5030000000002"/>
    <n v="2643.0349999999999"/>
    <n v="2614.732"/>
    <n v="2642.8519999999999"/>
    <n v="2648.116"/>
    <n v="-10.613"/>
    <n v="-0.40079999999999999"/>
    <m/>
    <n v="94773788"/>
    <n v="94120939833"/>
    <m/>
    <m/>
    <n v="13912513733.783566"/>
  </r>
  <r>
    <x v="2555"/>
    <n v="2672.5160000000001"/>
    <n v="2675.7620000000002"/>
    <n v="2633.6469999999999"/>
    <n v="2635.8069999999998"/>
    <n v="2637.5030000000002"/>
    <n v="35.012999999999998"/>
    <n v="1.3274999999999999"/>
    <m/>
    <n v="112944633"/>
    <n v="110228613034"/>
    <m/>
    <m/>
    <n v="16297569814.165287"/>
  </r>
  <r>
    <x v="2556"/>
    <n v="2627.002"/>
    <n v="2681.7860000000001"/>
    <n v="2626.7220000000002"/>
    <n v="2678.7910000000002"/>
    <n v="2672.5160000000001"/>
    <n v="-45.514000000000003"/>
    <n v="-1.7030000000000001"/>
    <m/>
    <n v="127971094"/>
    <n v="130397499771"/>
    <m/>
    <m/>
    <n v="19279018822.420277"/>
  </r>
  <r>
    <x v="2557"/>
    <n v="2638.5219999999999"/>
    <n v="2638.8980000000001"/>
    <n v="2589.9879999999998"/>
    <n v="2620.4989999999998"/>
    <n v="2627.002"/>
    <n v="11.52"/>
    <n v="0.4385"/>
    <m/>
    <n v="112123737"/>
    <n v="112845728860"/>
    <m/>
    <m/>
    <n v="16685318460.897665"/>
  </r>
  <r>
    <x v="2558"/>
    <n v="2620.7570000000001"/>
    <n v="2640.5889999999999"/>
    <n v="2606.6219999999998"/>
    <n v="2636.2429999999999"/>
    <n v="2638.5219999999999"/>
    <n v="-17.765000000000001"/>
    <n v="-0.67330000000000001"/>
    <m/>
    <n v="113514382"/>
    <n v="115426381331"/>
    <m/>
    <m/>
    <n v="17066135726.615826"/>
  </r>
  <r>
    <x v="2559"/>
    <n v="2658.3919999999998"/>
    <n v="2659.4119999999998"/>
    <n v="2598.913"/>
    <n v="2618.7130000000002"/>
    <n v="2620.7570000000001"/>
    <n v="37.634999999999998"/>
    <n v="1.4359999999999999"/>
    <m/>
    <n v="120927286"/>
    <n v="123364528412"/>
    <m/>
    <m/>
    <n v="18250675918.832863"/>
  </r>
  <r>
    <x v="2560"/>
    <n v="2672.5329999999999"/>
    <n v="2676.09"/>
    <n v="2650.3969999999999"/>
    <n v="2656.364"/>
    <n v="2658.3919999999998"/>
    <n v="14.141"/>
    <n v="0.53190000000000004"/>
    <m/>
    <n v="119964750"/>
    <n v="126557183721"/>
    <m/>
    <m/>
    <n v="18732007160.734863"/>
  </r>
  <r>
    <x v="2561"/>
    <n v="2595.2739999999999"/>
    <n v="2675.3130000000001"/>
    <n v="2594.3359999999998"/>
    <n v="2672.7930000000001"/>
    <n v="2672.5329999999999"/>
    <n v="-77.259"/>
    <n v="-2.8908999999999998"/>
    <m/>
    <n v="127010021"/>
    <n v="129567701180"/>
    <m/>
    <m/>
    <n v="19163630576.731453"/>
  </r>
  <r>
    <x v="2562"/>
    <n v="2607.4969999999998"/>
    <n v="2618.451"/>
    <n v="2586.018"/>
    <n v="2587.6149999999998"/>
    <n v="2595.2739999999999"/>
    <n v="12.223000000000001"/>
    <n v="0.47099999999999997"/>
    <m/>
    <n v="86941461"/>
    <n v="88751831976"/>
    <m/>
    <m/>
    <n v="13122126680.372046"/>
  </r>
  <r>
    <x v="2563"/>
    <n v="2575.4749999999999"/>
    <n v="2608.761"/>
    <n v="2570.9630000000002"/>
    <n v="2584.9189999999999"/>
    <n v="2607.4969999999998"/>
    <n v="-32.021999999999998"/>
    <n v="-1.2281"/>
    <m/>
    <n v="92675203"/>
    <n v="96005861113"/>
    <m/>
    <m/>
    <n v="14188145809.963776"/>
  </r>
  <r>
    <x v="2564"/>
    <n v="2606.6999999999998"/>
    <n v="2607.0329999999999"/>
    <n v="2564.8380000000002"/>
    <n v="2576.6869999999999"/>
    <n v="2575.4749999999999"/>
    <n v="31.225000000000001"/>
    <n v="1.2123999999999999"/>
    <m/>
    <n v="88820450"/>
    <n v="91342498292"/>
    <m/>
    <m/>
    <n v="13473587237.230629"/>
  </r>
  <r>
    <x v="2565"/>
    <n v="2661.7080000000001"/>
    <n v="2665.3139999999999"/>
    <n v="2596.7710000000002"/>
    <n v="2603.7919999999999"/>
    <n v="2606.6999999999998"/>
    <n v="55.008000000000003"/>
    <n v="2.1103000000000001"/>
    <m/>
    <n v="125862823"/>
    <n v="130736851353"/>
    <m/>
    <m/>
    <n v="19248228212.137001"/>
  </r>
  <r>
    <x v="2566"/>
    <n v="2671.893"/>
    <n v="2677.57"/>
    <n v="2654.011"/>
    <n v="2663.1840000000002"/>
    <n v="2661.7080000000001"/>
    <n v="10.185"/>
    <n v="0.3826"/>
    <m/>
    <n v="122638294"/>
    <n v="128597720025"/>
    <m/>
    <m/>
    <n v="18948839552.7342"/>
  </r>
  <r>
    <x v="2567"/>
    <n v="2666.3009999999999"/>
    <n v="2687.76"/>
    <n v="2654.4079999999999"/>
    <n v="2674.5010000000002"/>
    <n v="2671.893"/>
    <n v="-5.5919999999999996"/>
    <n v="-0.20930000000000001"/>
    <m/>
    <n v="136254348"/>
    <n v="128831042372"/>
    <m/>
    <m/>
    <n v="18998896570.592194"/>
  </r>
  <r>
    <x v="2568"/>
    <n v="2687.9789999999998"/>
    <n v="2701.93"/>
    <n v="2659.297"/>
    <n v="2669.431"/>
    <n v="2666.3009999999999"/>
    <n v="21.678000000000001"/>
    <n v="0.81299999999999994"/>
    <m/>
    <n v="128441613"/>
    <n v="133233657247"/>
    <m/>
    <m/>
    <n v="19649387909.098057"/>
  </r>
  <r>
    <x v="2569"/>
    <n v="2642.3069999999998"/>
    <n v="2683.288"/>
    <n v="2636.9079999999999"/>
    <n v="2677.0189999999998"/>
    <n v="2687.9789999999998"/>
    <n v="-45.671999999999997"/>
    <n v="-1.6991000000000001"/>
    <m/>
    <n v="116172184"/>
    <n v="119817337630"/>
    <m/>
    <m/>
    <n v="17674258949.149849"/>
  </r>
  <r>
    <x v="2570"/>
    <n v="2639.366"/>
    <n v="2656.116"/>
    <n v="2629.7069999999999"/>
    <n v="2637.82"/>
    <n v="2642.3069999999998"/>
    <n v="-2.9409999999999998"/>
    <n v="-0.1113"/>
    <m/>
    <n v="88136539"/>
    <n v="91492887897"/>
    <m/>
    <m/>
    <n v="13480856708.791584"/>
  </r>
  <r>
    <x v="2571"/>
    <n v="2650.3069999999998"/>
    <n v="2667.1709999999998"/>
    <n v="2614.5630000000001"/>
    <n v="2636.5320000000002"/>
    <n v="2639.366"/>
    <n v="10.941000000000001"/>
    <n v="0.41449999999999998"/>
    <m/>
    <n v="107243639"/>
    <n v="106318342845"/>
    <m/>
    <m/>
    <n v="15660037390.685701"/>
  </r>
  <r>
    <x v="2572"/>
    <n v="2596.58"/>
    <n v="2645.5030000000002"/>
    <n v="2595.7280000000001"/>
    <n v="2634.95"/>
    <n v="2650.3069999999998"/>
    <n v="-53.726999999999997"/>
    <n v="-2.0272000000000001"/>
    <m/>
    <n v="109695828"/>
    <n v="108265742170"/>
    <m/>
    <m/>
    <n v="15947581573.872318"/>
  </r>
  <r>
    <x v="2573"/>
    <n v="2603.4810000000002"/>
    <n v="2616.962"/>
    <n v="2590.614"/>
    <n v="2604.8820000000001"/>
    <n v="2596.58"/>
    <n v="6.9009999999999998"/>
    <n v="0.26579999999999998"/>
    <m/>
    <n v="80313857"/>
    <n v="81805454775"/>
    <m/>
    <m/>
    <n v="12048330492.685017"/>
  </r>
  <r>
    <x v="2574"/>
    <n v="2610.7420000000002"/>
    <n v="2613.4870000000001"/>
    <n v="2588.643"/>
    <n v="2602.5010000000002"/>
    <n v="2603.4810000000002"/>
    <n v="7.2610000000000001"/>
    <n v="0.27889999999999998"/>
    <m/>
    <n v="70466094"/>
    <n v="75183467792"/>
    <m/>
    <m/>
    <n v="11074795858.247055"/>
  </r>
  <r>
    <x v="2575"/>
    <n v="2652.6640000000002"/>
    <n v="2656.355"/>
    <n v="2620.19"/>
    <n v="2622.2660000000001"/>
    <n v="2610.7420000000002"/>
    <n v="41.921999999999997"/>
    <n v="1.6057999999999999"/>
    <m/>
    <n v="110479525"/>
    <n v="120862400137"/>
    <m/>
    <m/>
    <n v="17796127292.603386"/>
  </r>
  <r>
    <x v="2576"/>
    <n v="2638.7979999999998"/>
    <n v="2647.2530000000002"/>
    <n v="2626.7930000000001"/>
    <n v="2644.7869999999998"/>
    <n v="2652.6640000000002"/>
    <n v="-13.866"/>
    <n v="-0.52270000000000005"/>
    <m/>
    <n v="110890245"/>
    <n v="124753743789"/>
    <m/>
    <m/>
    <n v="18349781692.837234"/>
  </r>
  <r>
    <x v="2577"/>
    <n v="2622.8820000000001"/>
    <n v="2662.8760000000002"/>
    <n v="2604.4870000000001"/>
    <n v="2641.0529999999999"/>
    <n v="2638.7979999999998"/>
    <n v="-15.916"/>
    <n v="-0.60319999999999996"/>
    <m/>
    <n v="127164940"/>
    <n v="138493970597"/>
    <m/>
    <m/>
    <n v="20364289714.980782"/>
  </r>
  <r>
    <x v="2578"/>
    <n v="2655.7759999999998"/>
    <n v="2659.9780000000001"/>
    <n v="2636.4180000000001"/>
    <n v="2646.893"/>
    <n v="2622.8820000000001"/>
    <n v="32.893999999999998"/>
    <n v="1.2541"/>
    <m/>
    <n v="124076238"/>
    <n v="142065830978"/>
    <m/>
    <m/>
    <n v="20885967785.975643"/>
  </r>
  <r>
    <x v="2579"/>
    <n v="2655.3939999999998"/>
    <n v="2660.5390000000002"/>
    <n v="2631.8510000000001"/>
    <n v="2658.1289999999999"/>
    <n v="2655.7759999999998"/>
    <n v="-0.38200000000000001"/>
    <n v="-1.44E-2"/>
    <m/>
    <n v="129456526"/>
    <n v="145975238598"/>
    <m/>
    <m/>
    <n v="21484007273.985783"/>
  </r>
  <r>
    <x v="2580"/>
    <n v="2696.25"/>
    <n v="2698.6010000000001"/>
    <n v="2664.239"/>
    <n v="2667.1950000000002"/>
    <n v="2655.3939999999998"/>
    <n v="40.856000000000002"/>
    <n v="1.5386"/>
    <m/>
    <n v="144209066"/>
    <n v="160243816004"/>
    <m/>
    <m/>
    <n v="23631034310.337368"/>
  </r>
  <r>
    <x v="2581"/>
    <n v="2698.3629999999998"/>
    <n v="2704.933"/>
    <n v="2679.0230000000001"/>
    <n v="2698.2179999999998"/>
    <n v="2696.25"/>
    <n v="2.113"/>
    <n v="7.8399999999999997E-2"/>
    <m/>
    <n v="112231539"/>
    <n v="123619813540"/>
    <m/>
    <m/>
    <n v="18237718278.706532"/>
  </r>
  <r>
    <x v="2582"/>
    <n v="2695.2910000000002"/>
    <n v="2695.8449999999998"/>
    <n v="2674.3209999999999"/>
    <n v="2687.7109999999998"/>
    <n v="2698.3629999999998"/>
    <n v="-3.0720000000000001"/>
    <n v="-0.1138"/>
    <m/>
    <n v="113519409"/>
    <n v="130961458935"/>
    <m/>
    <m/>
    <n v="19300762415.820393"/>
  </r>
  <r>
    <x v="2583"/>
    <n v="2656.3519999999999"/>
    <n v="2698.6379999999999"/>
    <n v="2651.6019999999999"/>
    <n v="2698.6379999999999"/>
    <n v="2695.2910000000002"/>
    <n v="-38.939"/>
    <n v="-1.4447000000000001"/>
    <m/>
    <n v="132989434"/>
    <n v="156158833536"/>
    <m/>
    <m/>
    <n v="23037288554.795795"/>
  </r>
  <r>
    <x v="2584"/>
    <n v="2663.2089999999998"/>
    <n v="2667.837"/>
    <n v="2628.8290000000002"/>
    <n v="2657.2350000000001"/>
    <n v="2656.3519999999999"/>
    <n v="6.8570000000000002"/>
    <n v="0.2581"/>
    <m/>
    <n v="113041151"/>
    <n v="134130260640"/>
    <m/>
    <m/>
    <n v="19836032553.064198"/>
  </r>
  <r>
    <x v="2585"/>
    <n v="2688.32"/>
    <n v="2696.674"/>
    <n v="2660.607"/>
    <n v="2665.6550000000002"/>
    <n v="2663.2089999999998"/>
    <n v="25.111000000000001"/>
    <n v="0.94289999999999996"/>
    <m/>
    <n v="117918914"/>
    <n v="140796348383"/>
    <m/>
    <m/>
    <n v="20845824911.618523"/>
  </r>
  <r>
    <x v="2586"/>
    <n v="2688.5219999999999"/>
    <n v="2703.7809999999999"/>
    <n v="2678.9740000000002"/>
    <n v="2694.069"/>
    <n v="2688.32"/>
    <n v="0.20200000000000001"/>
    <n v="7.4999999999999997E-3"/>
    <m/>
    <n v="120712410"/>
    <n v="141033358691"/>
    <m/>
    <m/>
    <n v="20925994647.385433"/>
  </r>
  <r>
    <x v="2587"/>
    <n v="2652.5030000000002"/>
    <n v="2688.49"/>
    <n v="2645.864"/>
    <n v="2688.386"/>
    <n v="2688.5219999999999"/>
    <n v="-36.018999999999998"/>
    <n v="-1.3396999999999999"/>
    <m/>
    <n v="122039815"/>
    <n v="138474774688"/>
    <m/>
    <m/>
    <n v="20572842575.143703"/>
  </r>
  <r>
    <x v="2588"/>
    <n v="2602.4650000000001"/>
    <n v="2653.2719999999999"/>
    <n v="2583.337"/>
    <n v="2646.9209999999998"/>
    <n v="2652.5030000000002"/>
    <n v="-50.037999999999997"/>
    <n v="-1.8864000000000001"/>
    <m/>
    <n v="118998200"/>
    <n v="128503047306"/>
    <m/>
    <m/>
    <n v="19119987625.407368"/>
  </r>
  <r>
    <x v="2589"/>
    <n v="2598.6889999999999"/>
    <n v="2615.0790000000002"/>
    <n v="2592.5349999999999"/>
    <n v="2607.5509999999999"/>
    <n v="2602.4650000000001"/>
    <n v="-3.7759999999999998"/>
    <n v="-0.14510000000000001"/>
    <m/>
    <n v="83171357"/>
    <n v="94655424363"/>
    <m/>
    <m/>
    <n v="14095329764.275536"/>
  </r>
  <r>
    <x v="2590"/>
    <n v="2588.7130000000002"/>
    <n v="2607.3470000000002"/>
    <n v="2573.6289999999999"/>
    <n v="2601.482"/>
    <n v="2598.6889999999999"/>
    <n v="-9.9760000000000009"/>
    <n v="-0.38390000000000002"/>
    <m/>
    <n v="79469519"/>
    <n v="89768763346"/>
    <m/>
    <m/>
    <n v="13382344079.639099"/>
  </r>
  <r>
    <x v="2591"/>
    <n v="2591.5500000000002"/>
    <n v="2601.0990000000002"/>
    <n v="2580.1770000000001"/>
    <n v="2593.7629999999999"/>
    <n v="2588.7130000000002"/>
    <n v="2.8370000000000002"/>
    <n v="0.1096"/>
    <m/>
    <n v="58101406"/>
    <n v="66352718904"/>
    <m/>
    <m/>
    <n v="9909047943.0436172"/>
  </r>
  <r>
    <x v="2592"/>
    <n v="2627.9670000000001"/>
    <n v="2629.0450000000001"/>
    <n v="2597.1390000000001"/>
    <n v="2600.54"/>
    <n v="2591.5500000000002"/>
    <n v="36.417000000000002"/>
    <n v="1.4052"/>
    <m/>
    <n v="76844658"/>
    <n v="90540412831"/>
    <m/>
    <m/>
    <n v="13538804001.607977"/>
  </r>
  <r>
    <x v="2593"/>
    <n v="2611.3539999999998"/>
    <n v="2625.326"/>
    <n v="2607.018"/>
    <n v="2625.326"/>
    <n v="2627.9670000000001"/>
    <n v="-16.613"/>
    <n v="-0.63219999999999998"/>
    <m/>
    <n v="93117430"/>
    <n v="115009083324"/>
    <m/>
    <m/>
    <n v="17210745170.526569"/>
  </r>
  <r>
    <x v="2594"/>
    <n v="2610.6779999999999"/>
    <n v="2634.1239999999998"/>
    <n v="2603.9270000000001"/>
    <n v="2608.9189999999999"/>
    <n v="2611.3539999999998"/>
    <n v="-0.67600000000000005"/>
    <n v="-2.5899999999999999E-2"/>
    <m/>
    <n v="88618663"/>
    <n v="105883851593"/>
    <m/>
    <m/>
    <n v="15857700741.796616"/>
  </r>
  <r>
    <x v="2595"/>
    <n v="2655.6579999999999"/>
    <n v="2655.9989999999998"/>
    <n v="2597.5970000000002"/>
    <n v="2599.7150000000001"/>
    <n v="2610.6779999999999"/>
    <n v="44.98"/>
    <n v="1.7229000000000001"/>
    <m/>
    <n v="89580361"/>
    <n v="107081515672"/>
    <m/>
    <m/>
    <n v="16032326972.927288"/>
  </r>
  <r>
    <x v="2596"/>
    <n v="2738.7440000000001"/>
    <n v="2747.8049999999998"/>
    <n v="2677.9940000000001"/>
    <n v="2681.2530000000002"/>
    <n v="2655.6579999999999"/>
    <n v="83.085999999999999"/>
    <n v="3.1286"/>
    <m/>
    <n v="135759543"/>
    <n v="167614337357"/>
    <m/>
    <m/>
    <n v="25138442292.777199"/>
  </r>
  <r>
    <x v="2597"/>
    <n v="2806.942"/>
    <n v="2823.5970000000002"/>
    <n v="2755.0259999999998"/>
    <n v="2755.0259999999998"/>
    <n v="2738.7440000000001"/>
    <n v="68.197999999999993"/>
    <n v="2.4901"/>
    <m/>
    <n v="207535265"/>
    <n v="253469816327"/>
    <m/>
    <m/>
    <n v="38057959635.109116"/>
  </r>
  <r>
    <x v="2598"/>
    <n v="2841.4070000000002"/>
    <n v="2843.4279999999999"/>
    <n v="2782.3409999999999"/>
    <n v="2795.7640000000001"/>
    <n v="2806.942"/>
    <n v="34.465000000000003"/>
    <n v="1.2278"/>
    <m/>
    <n v="167428327"/>
    <n v="211787463156"/>
    <m/>
    <m/>
    <n v="31793355799.767921"/>
  </r>
  <r>
    <x v="2599"/>
    <n v="2861.3609999999999"/>
    <n v="2862.0349999999999"/>
    <n v="2826.221"/>
    <n v="2842.1379999999999"/>
    <n v="2841.4070000000002"/>
    <n v="19.954000000000001"/>
    <n v="0.70230000000000004"/>
    <m/>
    <n v="185281671"/>
    <n v="228385387870"/>
    <m/>
    <m/>
    <n v="34292099838.841667"/>
  </r>
  <r>
    <x v="2600"/>
    <n v="2879.636"/>
    <n v="2919.4140000000002"/>
    <n v="2864.5189999999998"/>
    <n v="2881.5520000000001"/>
    <n v="2861.3609999999999"/>
    <n v="18.274999999999999"/>
    <n v="0.63870000000000005"/>
    <m/>
    <n v="229461709"/>
    <n v="264682458591"/>
    <m/>
    <m/>
    <n v="39824330744.586136"/>
  </r>
  <r>
    <x v="2601"/>
    <n v="2971.16"/>
    <n v="2971.16"/>
    <n v="2858.2159999999999"/>
    <n v="2863.7379999999998"/>
    <n v="2879.636"/>
    <n v="91.524000000000001"/>
    <n v="3.1783000000000001"/>
    <m/>
    <n v="236568558"/>
    <n v="272950778561"/>
    <m/>
    <m/>
    <n v="41135541386.978745"/>
  </r>
  <r>
    <x v="2602"/>
    <n v="2955.2269999999999"/>
    <n v="3026.0990000000002"/>
    <n v="2944.7150000000001"/>
    <n v="2985.462"/>
    <n v="2971.16"/>
    <n v="-15.933"/>
    <n v="-0.5363"/>
    <m/>
    <n v="263316938"/>
    <n v="301231086927"/>
    <m/>
    <m/>
    <n v="45405446718.439255"/>
  </r>
  <r>
    <x v="2603"/>
    <n v="3001.8530000000001"/>
    <n v="3002.3710000000001"/>
    <n v="2931.91"/>
    <n v="2949.63"/>
    <n v="2955.2269999999999"/>
    <n v="46.625999999999998"/>
    <n v="1.5777000000000001"/>
    <m/>
    <n v="170667828"/>
    <n v="199628281855"/>
    <m/>
    <m/>
    <n v="30083641951.334442"/>
  </r>
  <r>
    <x v="2604"/>
    <n v="3003.951"/>
    <n v="3041.1509999999998"/>
    <n v="2942.5050000000001"/>
    <n v="2947.511"/>
    <n v="3001.8530000000001"/>
    <n v="2.0979999999999999"/>
    <n v="6.9900000000000004E-2"/>
    <m/>
    <n v="207804424"/>
    <n v="262064859271"/>
    <m/>
    <m/>
    <n v="39485586820.917122"/>
  </r>
  <r>
    <x v="2605"/>
    <n v="2983.5329999999999"/>
    <n v="3018.2440000000001"/>
    <n v="2958.5459999999998"/>
    <n v="3009.2249999999999"/>
    <n v="3003.951"/>
    <n v="-20.417999999999999"/>
    <n v="-0.67969999999999997"/>
    <m/>
    <n v="161436141"/>
    <n v="205073033663"/>
    <m/>
    <m/>
    <n v="30896241350.149826"/>
  </r>
  <r>
    <x v="2606"/>
    <n v="2975.0430000000001"/>
    <n v="2997.6239999999998"/>
    <n v="2954.6190000000001"/>
    <n v="2976.7539999999999"/>
    <n v="2983.5329999999999"/>
    <n v="-8.49"/>
    <n v="-0.28460000000000002"/>
    <m/>
    <n v="147079881"/>
    <n v="194901562536"/>
    <m/>
    <m/>
    <n v="29337181215.221134"/>
  </r>
  <r>
    <x v="2607"/>
    <n v="3051.4189999999999"/>
    <n v="3051.5390000000002"/>
    <n v="2959.2979999999998"/>
    <n v="2979.7060000000001"/>
    <n v="2975.0430000000001"/>
    <n v="76.376000000000005"/>
    <n v="2.5672000000000001"/>
    <m/>
    <n v="192114243"/>
    <n v="251711409457"/>
    <m/>
    <m/>
    <n v="37868993332.649178"/>
  </r>
  <r>
    <x v="2608"/>
    <n v="3041.5430000000001"/>
    <n v="3073.384"/>
    <n v="3017.8180000000002"/>
    <n v="3065.8440000000001"/>
    <n v="3051.4189999999999"/>
    <n v="-9.8759999999999994"/>
    <n v="-0.32369999999999999"/>
    <m/>
    <n v="198778908"/>
    <n v="260361924707"/>
    <m/>
    <m/>
    <n v="39144958387.266281"/>
  </r>
  <r>
    <x v="2609"/>
    <n v="2997.0479999999998"/>
    <n v="3056.3989999999999"/>
    <n v="2988.8710000000001"/>
    <n v="3031.645"/>
    <n v="3041.5430000000001"/>
    <n v="-44.494999999999997"/>
    <n v="-1.4629000000000001"/>
    <m/>
    <n v="176268280"/>
    <n v="230105302322"/>
    <m/>
    <m/>
    <n v="34517693519.250465"/>
  </r>
  <r>
    <x v="2610"/>
    <n v="2992.5790000000002"/>
    <n v="3007.0129999999999"/>
    <n v="2969.3040000000001"/>
    <n v="2989.29"/>
    <n v="2997.0479999999998"/>
    <n v="-4.4690000000000003"/>
    <n v="-0.14910000000000001"/>
    <m/>
    <n v="143537933"/>
    <n v="185681185119"/>
    <m/>
    <m/>
    <n v="27813343532.564201"/>
  </r>
  <r>
    <x v="2611"/>
    <n v="2978.835"/>
    <n v="2996.7739999999999"/>
    <n v="2955.48"/>
    <n v="2993.2959999999998"/>
    <n v="2992.5790000000002"/>
    <n v="-13.744"/>
    <n v="-0.45929999999999999"/>
    <m/>
    <n v="147109754"/>
    <n v="194560385949"/>
    <m/>
    <m/>
    <n v="29179754468.797359"/>
  </r>
  <r>
    <x v="2612"/>
    <n v="3054.0210000000002"/>
    <n v="3054.05"/>
    <n v="2986.886"/>
    <n v="2986.886"/>
    <n v="2978.835"/>
    <n v="75.186000000000007"/>
    <n v="2.524"/>
    <m/>
    <n v="186243180"/>
    <n v="251047187661"/>
    <m/>
    <m/>
    <n v="37636425603.15963"/>
  </r>
  <r>
    <x v="2613"/>
    <n v="3045.4340000000002"/>
    <n v="3089.5680000000002"/>
    <n v="3029.3240000000001"/>
    <n v="3061.6309999999999"/>
    <n v="3054.0210000000002"/>
    <n v="-8.5869999999999997"/>
    <n v="-0.28120000000000001"/>
    <m/>
    <n v="224947283"/>
    <n v="306509480691"/>
    <m/>
    <m/>
    <n v="45917646794.523796"/>
  </r>
  <r>
    <x v="2614"/>
    <n v="3030.9879999999998"/>
    <n v="3069.0659999999998"/>
    <n v="3017.098"/>
    <n v="3044.0219999999999"/>
    <n v="3045.4340000000002"/>
    <n v="-14.446"/>
    <n v="-0.4743"/>
    <m/>
    <n v="189848032"/>
    <n v="243967884564"/>
    <m/>
    <m/>
    <n v="36602960468.117172"/>
  </r>
  <r>
    <x v="2615"/>
    <n v="3086.9389999999999"/>
    <n v="3087.4209999999998"/>
    <n v="3035.366"/>
    <n v="3035.366"/>
    <n v="3030.9879999999998"/>
    <n v="55.951000000000001"/>
    <n v="1.8460000000000001"/>
    <m/>
    <n v="176857096"/>
    <n v="228103070952"/>
    <m/>
    <m/>
    <n v="34228124090.003582"/>
  </r>
  <r>
    <x v="2616"/>
    <n v="3129.4969999999998"/>
    <n v="3142.5889999999999"/>
    <n v="3105.9209999999998"/>
    <n v="3129.87"/>
    <n v="3086.9389999999999"/>
    <n v="42.558"/>
    <n v="1.3786"/>
    <m/>
    <n v="211955803"/>
    <n v="273178387115"/>
    <m/>
    <m/>
    <n v="41079302213.1092"/>
  </r>
  <r>
    <x v="2617"/>
    <n v="3159.5120000000002"/>
    <n v="3160.6990000000001"/>
    <n v="3124.0909999999999"/>
    <n v="3140.395"/>
    <n v="3129.4969999999998"/>
    <n v="30.015000000000001"/>
    <n v="0.95909999999999995"/>
    <m/>
    <n v="205417960"/>
    <n v="259242023178"/>
    <m/>
    <m/>
    <n v="38928004886.983528"/>
  </r>
  <r>
    <x v="2618"/>
    <n v="3135"/>
    <n v="3159.0189999999998"/>
    <n v="3110.3429999999998"/>
    <n v="3159.0189999999998"/>
    <n v="3159.5120000000002"/>
    <n v="-24.512"/>
    <n v="-0.77580000000000005"/>
    <m/>
    <n v="192455746"/>
    <n v="248089377253"/>
    <m/>
    <m/>
    <n v="37257929873.842888"/>
  </r>
  <r>
    <x v="2619"/>
    <n v="3115.3560000000002"/>
    <n v="3124.2559999999999"/>
    <n v="3093.8780000000002"/>
    <n v="3120.44"/>
    <n v="3135"/>
    <n v="-19.643999999999998"/>
    <n v="-0.62660000000000005"/>
    <m/>
    <n v="185052423"/>
    <n v="248974312235"/>
    <m/>
    <m/>
    <n v="37552970228.127464"/>
  </r>
  <r>
    <x v="2620"/>
    <n v="3147.7440000000001"/>
    <n v="3186.72"/>
    <n v="3102.7739999999999"/>
    <n v="3108.511"/>
    <n v="3115.3560000000002"/>
    <n v="32.387999999999998"/>
    <n v="1.0396000000000001"/>
    <m/>
    <n v="210274743"/>
    <n v="286984448926"/>
    <m/>
    <m/>
    <n v="43372582405.314941"/>
  </r>
  <r>
    <x v="2621"/>
    <n v="2985.4349999999999"/>
    <n v="3150.1460000000002"/>
    <n v="2975.163"/>
    <n v="3121.922"/>
    <n v="3147.7440000000001"/>
    <n v="-162.309"/>
    <n v="-5.1563999999999997"/>
    <m/>
    <n v="233084958"/>
    <n v="298405913630"/>
    <m/>
    <m/>
    <n v="45026430603.197311"/>
  </r>
  <r>
    <x v="2622"/>
    <n v="3014.413"/>
    <n v="3016.1309999999999"/>
    <n v="2939.68"/>
    <n v="2984.8719999999998"/>
    <n v="2985.4349999999999"/>
    <n v="28.978000000000002"/>
    <n v="0.97060000000000002"/>
    <m/>
    <n v="153152448"/>
    <n v="197094095394"/>
    <m/>
    <m/>
    <n v="29724141235.220772"/>
  </r>
  <r>
    <x v="2623"/>
    <n v="2894.538"/>
    <n v="3007.643"/>
    <n v="2885.7530000000002"/>
    <n v="3007.643"/>
    <n v="3014.413"/>
    <n v="-119.875"/>
    <n v="-3.9767000000000001"/>
    <m/>
    <n v="171089373"/>
    <n v="221674190365"/>
    <m/>
    <m/>
    <n v="33419017265.290318"/>
  </r>
  <r>
    <x v="2624"/>
    <n v="2838.857"/>
    <n v="2891.0520000000001"/>
    <n v="2824.1210000000001"/>
    <n v="2852.4780000000001"/>
    <n v="2894.538"/>
    <n v="-55.680999999999997"/>
    <n v="-1.9237"/>
    <m/>
    <n v="123780261"/>
    <n v="158701993085"/>
    <m/>
    <m/>
    <n v="23925043998.940475"/>
  </r>
  <r>
    <x v="2625"/>
    <n v="2865.4520000000002"/>
    <n v="2873.6959999999999"/>
    <n v="2827.1790000000001"/>
    <n v="2855.605"/>
    <n v="2838.857"/>
    <n v="26.594999999999999"/>
    <n v="0.93679999999999997"/>
    <m/>
    <n v="102226182"/>
    <n v="127770552363"/>
    <m/>
    <m/>
    <n v="19277464476.409184"/>
  </r>
  <r>
    <x v="2626"/>
    <n v="2888.5659999999998"/>
    <n v="2888.75"/>
    <n v="2806.6439999999998"/>
    <n v="2879.6550000000002"/>
    <n v="2865.4520000000002"/>
    <n v="23.114000000000001"/>
    <n v="0.80659999999999998"/>
    <m/>
    <n v="123778460"/>
    <n v="155775076598"/>
    <m/>
    <m/>
    <n v="23504083418.300499"/>
  </r>
  <r>
    <x v="2627"/>
    <n v="2884.3710000000001"/>
    <n v="2904.97"/>
    <n v="2852.7739999999999"/>
    <n v="2861.6060000000002"/>
    <n v="2888.5659999999998"/>
    <n v="-4.1950000000000003"/>
    <n v="-0.1452"/>
    <m/>
    <n v="127117716"/>
    <n v="162685478702"/>
    <m/>
    <m/>
    <n v="24534541657.410473"/>
  </r>
  <r>
    <x v="2628"/>
    <n v="2828.2820000000002"/>
    <n v="2872.172"/>
    <n v="2791.5839999999998"/>
    <n v="2872.172"/>
    <n v="2884.3710000000001"/>
    <n v="-56.088999999999999"/>
    <n v="-1.9446000000000001"/>
    <m/>
    <n v="116311956"/>
    <n v="145079505571"/>
    <m/>
    <m/>
    <n v="21860022351.351856"/>
  </r>
  <r>
    <x v="2629"/>
    <n v="2859.9360000000001"/>
    <n v="2861.4850000000001"/>
    <n v="2794.864"/>
    <n v="2794.864"/>
    <n v="2828.2820000000002"/>
    <n v="31.654"/>
    <n v="1.1192"/>
    <m/>
    <n v="116156238"/>
    <n v="147881632989"/>
    <m/>
    <m/>
    <n v="22272923001.138088"/>
  </r>
  <r>
    <x v="2630"/>
    <n v="2898.261"/>
    <n v="2901.6750000000002"/>
    <n v="2856.962"/>
    <n v="2875.8580000000002"/>
    <n v="2859.9360000000001"/>
    <n v="38.325000000000003"/>
    <n v="1.3401000000000001"/>
    <m/>
    <n v="131608453"/>
    <n v="167185489070"/>
    <m/>
    <m/>
    <n v="25174840457.513981"/>
  </r>
  <r>
    <x v="2631"/>
    <n v="2871.6979999999999"/>
    <n v="2894.4209999999998"/>
    <n v="2851.9569999999999"/>
    <n v="2890.2869999999998"/>
    <n v="2898.261"/>
    <n v="-26.562999999999999"/>
    <n v="-0.91649999999999998"/>
    <m/>
    <n v="110866191"/>
    <n v="143563927853"/>
    <m/>
    <m/>
    <n v="21591888604.768242"/>
  </r>
  <r>
    <x v="2632"/>
    <n v="2866.3560000000002"/>
    <n v="2878.8270000000002"/>
    <n v="2841.7950000000001"/>
    <n v="2861.1489999999999"/>
    <n v="2871.6979999999999"/>
    <n v="-5.3419999999999996"/>
    <n v="-0.186"/>
    <m/>
    <n v="102452542"/>
    <n v="133970912192"/>
    <m/>
    <m/>
    <n v="20124591301.023556"/>
  </r>
  <r>
    <x v="2633"/>
    <n v="2820.181"/>
    <n v="2881.16"/>
    <n v="2758.924"/>
    <n v="2863.4119999999998"/>
    <n v="2866.3560000000002"/>
    <n v="-46.174999999999997"/>
    <n v="-1.6109"/>
    <m/>
    <n v="139324863"/>
    <n v="173085021719"/>
    <m/>
    <m/>
    <n v="26010026651.700462"/>
  </r>
  <r>
    <x v="2634"/>
    <n v="2823.4490000000001"/>
    <n v="2834.1990000000001"/>
    <n v="2795.8110000000001"/>
    <n v="2810.5430000000001"/>
    <n v="2820.181"/>
    <n v="3.2679999999999998"/>
    <n v="0.1159"/>
    <m/>
    <n v="81263296"/>
    <n v="104257887056"/>
    <m/>
    <m/>
    <n v="15665686574.531172"/>
  </r>
  <r>
    <x v="2635"/>
    <n v="2843.607"/>
    <n v="2870.806"/>
    <n v="2841.473"/>
    <n v="2860.4639999999999"/>
    <n v="2823.4490000000001"/>
    <n v="20.158000000000001"/>
    <n v="0.71389999999999998"/>
    <m/>
    <n v="104195755"/>
    <n v="132216371806"/>
    <m/>
    <m/>
    <n v="19872597973.054852"/>
  </r>
  <r>
    <x v="2636"/>
    <n v="2842.431"/>
    <n v="2853.4009999999998"/>
    <n v="2822.7429999999999"/>
    <n v="2846.7249999999999"/>
    <n v="2843.607"/>
    <n v="-1.1759999999999999"/>
    <n v="-4.1399999999999999E-2"/>
    <m/>
    <n v="83521010"/>
    <n v="105926905632"/>
    <m/>
    <m/>
    <n v="15926762429.376493"/>
  </r>
  <r>
    <x v="2637"/>
    <n v="2857.1779999999999"/>
    <n v="2871.4070000000002"/>
    <n v="2831.6970000000001"/>
    <n v="2850.3820000000001"/>
    <n v="2842.431"/>
    <n v="14.747"/>
    <n v="0.51880000000000004"/>
    <m/>
    <n v="89773055"/>
    <n v="110832357332"/>
    <m/>
    <m/>
    <n v="16687033757.688078"/>
  </r>
  <r>
    <x v="2638"/>
    <n v="2875.8609999999999"/>
    <n v="2884.53"/>
    <n v="2809.11"/>
    <n v="2843.7669999999998"/>
    <n v="2857.1779999999999"/>
    <n v="18.683"/>
    <n v="0.65390000000000004"/>
    <m/>
    <n v="86785497"/>
    <n v="111266697682"/>
    <m/>
    <m/>
    <n v="16764986354.992973"/>
  </r>
  <r>
    <x v="2639"/>
    <n v="2848.5459999999998"/>
    <n v="2880.558"/>
    <n v="2843.94"/>
    <n v="2868.7330000000002"/>
    <n v="2875.8609999999999"/>
    <n v="-27.315000000000001"/>
    <n v="-0.94979999999999998"/>
    <m/>
    <n v="86707379"/>
    <n v="110227180945"/>
    <m/>
    <m/>
    <n v="16580751697.819609"/>
  </r>
  <r>
    <x v="2640"/>
    <n v="2810.9490000000001"/>
    <n v="2854.7"/>
    <n v="2808.5059999999999"/>
    <n v="2837.6149999999998"/>
    <n v="2848.5459999999998"/>
    <n v="-37.597000000000001"/>
    <n v="-1.3199000000000001"/>
    <m/>
    <n v="94622552"/>
    <n v="108747831200"/>
    <m/>
    <m/>
    <n v="16360868823.965704"/>
  </r>
  <r>
    <x v="2641"/>
    <n v="2841.04"/>
    <n v="2850.422"/>
    <n v="2792.5219999999999"/>
    <n v="2798.7359999999999"/>
    <n v="2810.9490000000001"/>
    <n v="30.091000000000001"/>
    <n v="1.0705"/>
    <m/>
    <n v="80496108"/>
    <n v="98203063221"/>
    <m/>
    <m/>
    <n v="14782048936.283741"/>
  </r>
  <r>
    <x v="2642"/>
    <n v="2922.9540000000002"/>
    <n v="2923.7739999999999"/>
    <n v="2847.6579999999999"/>
    <n v="2850.3249999999998"/>
    <n v="2841.04"/>
    <n v="81.914000000000001"/>
    <n v="2.8832"/>
    <m/>
    <n v="128878468"/>
    <n v="159949594346"/>
    <m/>
    <m/>
    <n v="24046152235.51252"/>
  </r>
  <r>
    <x v="2643"/>
    <n v="2927.0770000000002"/>
    <n v="2933.4070000000002"/>
    <n v="2912.42"/>
    <n v="2928.3"/>
    <n v="2922.9540000000002"/>
    <n v="4.1230000000000002"/>
    <n v="0.1411"/>
    <m/>
    <n v="120944936"/>
    <n v="152967337113"/>
    <m/>
    <m/>
    <n v="23012815697.473183"/>
  </r>
  <r>
    <x v="2644"/>
    <n v="2911.4140000000002"/>
    <n v="2939.05"/>
    <n v="2905.6489999999999"/>
    <n v="2927.2640000000001"/>
    <n v="2927.0770000000002"/>
    <n v="-15.663"/>
    <n v="-0.53510000000000002"/>
    <m/>
    <n v="109462489"/>
    <n v="143370183684"/>
    <m/>
    <m/>
    <n v="21573132484.285568"/>
  </r>
  <r>
    <x v="2645"/>
    <n v="2898.1379999999999"/>
    <n v="2921.2750000000001"/>
    <n v="2891.8580000000002"/>
    <n v="2908.8649999999998"/>
    <n v="2911.4140000000002"/>
    <n v="-13.276"/>
    <n v="-0.45600000000000002"/>
    <m/>
    <n v="87606313"/>
    <n v="109770051795"/>
    <m/>
    <m/>
    <n v="16502928319.273674"/>
  </r>
  <r>
    <x v="2646"/>
    <n v="2893.74"/>
    <n v="2898.8119999999999"/>
    <n v="2881.0039999999999"/>
    <n v="2896.77"/>
    <n v="2898.1379999999999"/>
    <n v="-4.3979999999999997"/>
    <n v="-0.15179999999999999"/>
    <m/>
    <n v="73677136"/>
    <n v="93857086844"/>
    <m/>
    <m/>
    <n v="14107483120.79044"/>
  </r>
  <r>
    <x v="2647"/>
    <n v="2852.9160000000002"/>
    <n v="2911.5610000000001"/>
    <n v="2804.556"/>
    <n v="2901.47"/>
    <n v="2893.74"/>
    <n v="-40.823999999999998"/>
    <n v="-1.4108000000000001"/>
    <m/>
    <n v="113755495"/>
    <n v="146605402004"/>
    <m/>
    <m/>
    <n v="22012410315.154106"/>
  </r>
  <r>
    <x v="2648"/>
    <n v="2904.1149999999998"/>
    <n v="2908.1660000000002"/>
    <n v="2846.6329999999998"/>
    <n v="2857.5889999999999"/>
    <n v="2852.9160000000002"/>
    <n v="51.198999999999998"/>
    <n v="1.7946"/>
    <m/>
    <n v="106825623"/>
    <n v="136465367525"/>
    <m/>
    <m/>
    <n v="20508386607.332497"/>
  </r>
  <r>
    <x v="2649"/>
    <n v="2877.9"/>
    <n v="2917.1990000000001"/>
    <n v="2867.049"/>
    <n v="2910.7310000000002"/>
    <n v="2904.1149999999998"/>
    <n v="-26.215"/>
    <n v="-0.90269999999999995"/>
    <m/>
    <n v="98325557"/>
    <n v="126067397507"/>
    <m/>
    <m/>
    <n v="18970697252.406956"/>
  </r>
  <r>
    <x v="2650"/>
    <n v="2855.22"/>
    <n v="2893.7109999999998"/>
    <n v="2849.8359999999998"/>
    <n v="2874.2020000000002"/>
    <n v="2877.9"/>
    <n v="-22.68"/>
    <n v="-0.78810000000000002"/>
    <m/>
    <n v="89002488"/>
    <n v="109372940622"/>
    <m/>
    <m/>
    <n v="16484427554.658062"/>
  </r>
  <r>
    <x v="2651"/>
    <n v="2835.1570000000002"/>
    <n v="2853.4859999999999"/>
    <n v="2813.4960000000001"/>
    <n v="2841.346"/>
    <n v="2855.22"/>
    <n v="-20.062999999999999"/>
    <n v="-0.70269999999999999"/>
    <m/>
    <n v="81216848"/>
    <n v="95886756272"/>
    <m/>
    <m/>
    <n v="14446216049.325356"/>
  </r>
  <r>
    <x v="2652"/>
    <n v="2781.402"/>
    <n v="2876.8110000000001"/>
    <n v="2774.538"/>
    <n v="2842.8069999999998"/>
    <n v="2835.1570000000002"/>
    <n v="-53.755000000000003"/>
    <n v="-1.8959999999999999"/>
    <m/>
    <n v="97807278"/>
    <n v="123390148348"/>
    <m/>
    <m/>
    <n v="18626052831.011368"/>
  </r>
  <r>
    <x v="2653"/>
    <n v="2732.99"/>
    <n v="2775.1489999999999"/>
    <n v="2730.4070000000002"/>
    <n v="2768.0309999999999"/>
    <n v="2781.402"/>
    <n v="-48.411999999999999"/>
    <n v="-1.7405999999999999"/>
    <m/>
    <n v="84332632"/>
    <n v="96990632639"/>
    <m/>
    <m/>
    <n v="14656466304.606941"/>
  </r>
  <r>
    <x v="2654"/>
    <n v="2751.527"/>
    <n v="2753.0250000000001"/>
    <n v="2721.4789999999998"/>
    <n v="2735.4760000000001"/>
    <n v="2732.99"/>
    <n v="18.536999999999999"/>
    <n v="0.67830000000000001"/>
    <m/>
    <n v="63941278"/>
    <n v="76202882886"/>
    <m/>
    <m/>
    <n v="11522671269.380232"/>
  </r>
  <r>
    <x v="2655"/>
    <n v="2759.5749999999998"/>
    <n v="2768.1260000000002"/>
    <n v="2724.5410000000002"/>
    <n v="2751.973"/>
    <n v="2751.527"/>
    <n v="8.048"/>
    <n v="0.29249999999999998"/>
    <m/>
    <n v="73172046"/>
    <n v="86056703442"/>
    <m/>
    <m/>
    <n v="13041660814.636829"/>
  </r>
  <r>
    <x v="2656"/>
    <n v="2808.0770000000002"/>
    <n v="2808.9259999999999"/>
    <n v="2758.1309999999999"/>
    <n v="2759.1619999999998"/>
    <n v="2759.5749999999998"/>
    <n v="48.502000000000002"/>
    <n v="1.7576000000000001"/>
    <m/>
    <n v="83350214"/>
    <n v="108441746000"/>
    <m/>
    <m/>
    <n v="16434053512.544497"/>
  </r>
  <r>
    <x v="2657"/>
    <n v="2852.6480000000001"/>
    <n v="2855.3960000000002"/>
    <n v="2810.1080000000002"/>
    <n v="2825.3290000000002"/>
    <n v="2808.0770000000002"/>
    <n v="44.570999999999998"/>
    <n v="1.5871999999999999"/>
    <m/>
    <n v="110072791"/>
    <n v="145659819257"/>
    <m/>
    <m/>
    <n v="22089918565.33379"/>
  </r>
  <r>
    <x v="2658"/>
    <n v="2838.5929999999998"/>
    <n v="2850.4929999999999"/>
    <n v="2824.2959999999998"/>
    <n v="2833.1170000000002"/>
    <n v="2852.6480000000001"/>
    <n v="-14.055"/>
    <n v="-0.49270000000000003"/>
    <m/>
    <n v="104415282"/>
    <n v="135264799911"/>
    <m/>
    <m/>
    <n v="20497073739.330917"/>
  </r>
  <r>
    <x v="2659"/>
    <n v="2824.1970000000001"/>
    <n v="2853.875"/>
    <n v="2816.951"/>
    <n v="2838.4349999999999"/>
    <n v="2838.5929999999998"/>
    <n v="-14.396000000000001"/>
    <n v="-0.50719999999999998"/>
    <m/>
    <n v="84705616"/>
    <n v="113251589879"/>
    <m/>
    <m/>
    <n v="17145823143.413898"/>
  </r>
  <r>
    <x v="2660"/>
    <n v="2838.8009999999999"/>
    <n v="2868.0050000000001"/>
    <n v="2807.87"/>
    <n v="2820.665"/>
    <n v="2824.1970000000001"/>
    <n v="14.603999999999999"/>
    <n v="0.5171"/>
    <m/>
    <n v="113129568"/>
    <n v="137163500552"/>
    <m/>
    <m/>
    <n v="20722848844.352062"/>
  </r>
  <r>
    <x v="2661"/>
    <n v="2791.8090000000002"/>
    <n v="2847.3580000000002"/>
    <n v="2786.8609999999999"/>
    <n v="2832.6219999999998"/>
    <n v="2838.8009999999999"/>
    <n v="-46.991999999999997"/>
    <n v="-1.6553"/>
    <m/>
    <n v="90780872"/>
    <n v="110796771362"/>
    <m/>
    <m/>
    <n v="16730670064.823071"/>
  </r>
  <r>
    <x v="2662"/>
    <n v="2804.047"/>
    <n v="2810.7620000000002"/>
    <n v="2770.3380000000002"/>
    <n v="2783.4760000000001"/>
    <n v="2791.8090000000002"/>
    <n v="12.238"/>
    <n v="0.43840000000000001"/>
    <m/>
    <n v="80553780"/>
    <n v="94484834019"/>
    <m/>
    <m/>
    <n v="14282342135.950371"/>
  </r>
  <r>
    <x v="2663"/>
    <n v="2821.3049999999998"/>
    <n v="2828.4679999999998"/>
    <n v="2788.13"/>
    <n v="2811.7849999999999"/>
    <n v="2804.047"/>
    <n v="17.257999999999999"/>
    <n v="0.61550000000000005"/>
    <m/>
    <n v="79246117"/>
    <n v="88093030257"/>
    <m/>
    <m/>
    <n v="13335204619.101372"/>
  </r>
  <r>
    <x v="2664"/>
    <n v="2827.7130000000002"/>
    <n v="2837.5259999999998"/>
    <n v="2810.8739999999998"/>
    <n v="2830.5340000000001"/>
    <n v="2821.3049999999998"/>
    <n v="6.4080000000000004"/>
    <n v="0.2271"/>
    <m/>
    <n v="74886265"/>
    <n v="87930916308"/>
    <m/>
    <m/>
    <n v="13333169227.315397"/>
  </r>
  <r>
    <x v="2665"/>
    <n v="2791.3440000000001"/>
    <n v="2817.0479999999998"/>
    <n v="2780.4380000000001"/>
    <n v="2817.0479999999998"/>
    <n v="2827.7130000000002"/>
    <n v="-36.369"/>
    <n v="-1.2862"/>
    <m/>
    <n v="76753880"/>
    <n v="90644705327"/>
    <m/>
    <m/>
    <n v="13754521923.629335"/>
  </r>
  <r>
    <x v="2666"/>
    <n v="2706.66"/>
    <n v="2780.942"/>
    <n v="2698.7809999999999"/>
    <n v="2772.45"/>
    <n v="2791.3440000000001"/>
    <n v="-84.683999999999997"/>
    <n v="-3.0337999999999998"/>
    <m/>
    <n v="92519113"/>
    <n v="104849169136"/>
    <m/>
    <m/>
    <n v="15929561698.682251"/>
  </r>
  <r>
    <x v="2667"/>
    <n v="2708.9789999999998"/>
    <n v="2715.4059999999999"/>
    <n v="2683.3670000000002"/>
    <n v="2696.1469999999999"/>
    <n v="2706.66"/>
    <n v="2.319"/>
    <n v="8.5699999999999998E-2"/>
    <m/>
    <n v="60377276"/>
    <n v="67738468876"/>
    <m/>
    <m/>
    <n v="10299647910.405865"/>
  </r>
  <r>
    <x v="2668"/>
    <n v="2758.0970000000002"/>
    <n v="2759.6019999999999"/>
    <n v="2700.8110000000001"/>
    <n v="2707.8159999999998"/>
    <n v="2708.9789999999998"/>
    <n v="49.118000000000002"/>
    <n v="1.8131999999999999"/>
    <m/>
    <n v="78493169"/>
    <n v="89943624643"/>
    <m/>
    <m/>
    <n v="13683436641.900587"/>
  </r>
  <r>
    <x v="2669"/>
    <n v="2677.652"/>
    <n v="2752.799"/>
    <n v="2676.1289999999999"/>
    <n v="2752.799"/>
    <n v="2758.0970000000002"/>
    <n v="-80.444999999999993"/>
    <n v="-2.9167000000000001"/>
    <m/>
    <n v="86047191"/>
    <n v="95850318766"/>
    <m/>
    <m/>
    <n v="14576609502.885736"/>
  </r>
  <r>
    <x v="2670"/>
    <n v="2715.2939999999999"/>
    <n v="2746.1779999999999"/>
    <n v="2667.2860000000001"/>
    <n v="2668.6770000000001"/>
    <n v="2677.652"/>
    <n v="37.642000000000003"/>
    <n v="1.4057999999999999"/>
    <m/>
    <n v="95639038"/>
    <n v="102843430980"/>
    <m/>
    <m/>
    <n v="15641050942.600016"/>
  </r>
  <r>
    <x v="2671"/>
    <n v="2695.72"/>
    <n v="2736.1089999999999"/>
    <n v="2690.652"/>
    <n v="2716.5239999999999"/>
    <n v="2715.2939999999999"/>
    <n v="-19.574000000000002"/>
    <n v="-0.72089999999999999"/>
    <m/>
    <n v="87920807"/>
    <n v="96191099725"/>
    <m/>
    <m/>
    <n v="14634944448.836418"/>
  </r>
  <r>
    <x v="2672"/>
    <n v="2677.4319999999998"/>
    <n v="2701.0439999999999"/>
    <n v="2661.4479999999999"/>
    <n v="2691.6930000000002"/>
    <n v="2695.72"/>
    <n v="-18.288"/>
    <n v="-0.6784"/>
    <m/>
    <n v="69481412"/>
    <n v="75578247319"/>
    <m/>
    <m/>
    <n v="11499687775.957018"/>
  </r>
  <r>
    <x v="2673"/>
    <n v="2708.8139999999999"/>
    <n v="2710.7379999999998"/>
    <n v="2676.7689999999998"/>
    <n v="2677.172"/>
    <n v="2677.4319999999998"/>
    <n v="31.382000000000001"/>
    <n v="1.1720999999999999"/>
    <m/>
    <n v="60750899"/>
    <n v="67295416034"/>
    <m/>
    <m/>
    <n v="10238547992.417629"/>
  </r>
  <r>
    <x v="2674"/>
    <n v="2749.15"/>
    <n v="2753.0010000000002"/>
    <n v="2677.21"/>
    <n v="2690.8249999999998"/>
    <n v="2708.8139999999999"/>
    <n v="40.335999999999999"/>
    <n v="1.4891000000000001"/>
    <m/>
    <n v="105569163"/>
    <n v="115247052001"/>
    <m/>
    <m/>
    <n v="17536270319.403004"/>
  </r>
  <r>
    <x v="2675"/>
    <n v="2752.75"/>
    <n v="2759.44"/>
    <n v="2733.2910000000002"/>
    <n v="2741.3139999999999"/>
    <n v="2749.15"/>
    <n v="3.6"/>
    <n v="0.13089999999999999"/>
    <m/>
    <n v="85427992"/>
    <n v="98480283957"/>
    <m/>
    <m/>
    <n v="14979470816.973742"/>
  </r>
  <r>
    <x v="2676"/>
    <n v="2790.694"/>
    <n v="2790.9209999999998"/>
    <n v="2748.538"/>
    <n v="2751.527"/>
    <n v="2752.75"/>
    <n v="37.944000000000003"/>
    <n v="1.3784000000000001"/>
    <m/>
    <n v="91502814"/>
    <n v="106841488912"/>
    <m/>
    <m/>
    <n v="16233052422.457014"/>
  </r>
  <r>
    <x v="2677"/>
    <n v="2798.96"/>
    <n v="2805.049"/>
    <n v="2785.2959999999998"/>
    <n v="2795.0709999999999"/>
    <n v="2790.694"/>
    <n v="8.266"/>
    <n v="0.29620000000000002"/>
    <m/>
    <n v="73350092"/>
    <n v="90093971270"/>
    <m/>
    <m/>
    <n v="13680554179.479774"/>
  </r>
  <r>
    <x v="2678"/>
    <n v="2774.0650000000001"/>
    <n v="2804.2080000000001"/>
    <n v="2764.8670000000002"/>
    <n v="2778.701"/>
    <n v="2798.96"/>
    <n v="-24.895"/>
    <n v="-0.88939999999999997"/>
    <m/>
    <n v="87257788"/>
    <n v="104839248017"/>
    <m/>
    <m/>
    <n v="15961701489.94739"/>
  </r>
  <r>
    <x v="2679"/>
    <n v="2818.163"/>
    <n v="2819.0630000000001"/>
    <n v="2760.1750000000002"/>
    <n v="2769.6460000000002"/>
    <n v="2774.0650000000001"/>
    <n v="44.097999999999999"/>
    <n v="1.5896999999999999"/>
    <m/>
    <n v="97919763"/>
    <n v="117148637064"/>
    <m/>
    <m/>
    <n v="17810443075.614506"/>
  </r>
  <r>
    <x v="2680"/>
    <n v="2827.328"/>
    <n v="2835.4110000000001"/>
    <n v="2807.605"/>
    <n v="2815.1190000000001"/>
    <n v="2818.163"/>
    <n v="9.1649999999999991"/>
    <n v="0.32519999999999999"/>
    <m/>
    <n v="107758171"/>
    <n v="127724538685"/>
    <m/>
    <m/>
    <n v="19411097840.187611"/>
  </r>
  <r>
    <x v="2681"/>
    <n v="2899.134"/>
    <n v="2906.261"/>
    <n v="2828.5709999999999"/>
    <n v="2828.5709999999999"/>
    <n v="2827.328"/>
    <n v="71.805999999999997"/>
    <n v="2.5396999999999998"/>
    <m/>
    <n v="154242970"/>
    <n v="179797617886"/>
    <m/>
    <m/>
    <n v="27308576213.489662"/>
  </r>
  <r>
    <x v="2682"/>
    <n v="2899.2370000000001"/>
    <n v="2934.4670000000001"/>
    <n v="2892.6370000000002"/>
    <n v="2900.4270000000001"/>
    <n v="2899.134"/>
    <n v="0.10299999999999999"/>
    <n v="3.5999999999999999E-3"/>
    <m/>
    <n v="152449898"/>
    <n v="187333867984"/>
    <m/>
    <m/>
    <n v="28459920616.08905"/>
  </r>
  <r>
    <x v="2683"/>
    <n v="2923.8960000000002"/>
    <n v="2924.1880000000001"/>
    <n v="2882.549"/>
    <n v="2893.6819999999998"/>
    <n v="2899.2370000000001"/>
    <n v="24.658999999999999"/>
    <n v="0.85050000000000003"/>
    <m/>
    <n v="127805697"/>
    <n v="160067647859"/>
    <m/>
    <m/>
    <n v="24334711511.998974"/>
  </r>
  <r>
    <x v="2684"/>
    <n v="2926.9639999999999"/>
    <n v="2939.2840000000001"/>
    <n v="2905.0320000000002"/>
    <n v="2929.2550000000001"/>
    <n v="2923.8960000000002"/>
    <n v="3.0680000000000001"/>
    <n v="0.10489999999999999"/>
    <m/>
    <n v="130415498"/>
    <n v="169047618017"/>
    <m/>
    <m/>
    <n v="25707927663.097263"/>
  </r>
  <r>
    <x v="2685"/>
    <n v="2899.7919999999999"/>
    <n v="2924.23"/>
    <n v="2890.2620000000002"/>
    <n v="2924.23"/>
    <n v="2926.9639999999999"/>
    <n v="-27.172000000000001"/>
    <n v="-0.92830000000000001"/>
    <m/>
    <n v="113775463"/>
    <n v="142026766640"/>
    <m/>
    <m/>
    <n v="21625533179.136654"/>
  </r>
  <r>
    <x v="2686"/>
    <n v="2932.2460000000001"/>
    <n v="2932.82"/>
    <n v="2884.1909999999998"/>
    <n v="2886.54"/>
    <n v="2899.7919999999999"/>
    <n v="32.454000000000001"/>
    <n v="1.1192"/>
    <m/>
    <n v="118855883"/>
    <n v="146223076330"/>
    <m/>
    <m/>
    <n v="22290953139.811638"/>
  </r>
  <r>
    <x v="2687"/>
    <n v="2855.5160000000001"/>
    <n v="2944.413"/>
    <n v="2851.62"/>
    <n v="2941.3180000000002"/>
    <n v="2932.2460000000001"/>
    <n v="-76.73"/>
    <n v="-2.6168"/>
    <m/>
    <n v="153004622"/>
    <n v="191781551911"/>
    <m/>
    <m/>
    <n v="29200829144.793091"/>
  </r>
  <r>
    <x v="2688"/>
    <n v="2862.634"/>
    <n v="2868.4839999999999"/>
    <n v="2839.1950000000002"/>
    <n v="2844.99"/>
    <n v="2855.5160000000001"/>
    <n v="7.1180000000000003"/>
    <n v="0.24929999999999999"/>
    <m/>
    <n v="111083059"/>
    <n v="137631214946"/>
    <m/>
    <m/>
    <n v="20954016470.57869"/>
  </r>
  <r>
    <x v="2689"/>
    <n v="2878.6030000000001"/>
    <n v="2881.5369999999998"/>
    <n v="2854.5639999999999"/>
    <n v="2861.393"/>
    <n v="2862.634"/>
    <n v="15.968999999999999"/>
    <n v="0.55779999999999996"/>
    <m/>
    <n v="109772588"/>
    <n v="137321708120"/>
    <m/>
    <m/>
    <n v="20910396166.952454"/>
  </r>
  <r>
    <x v="2690"/>
    <n v="2878.5650000000001"/>
    <n v="2890.3240000000001"/>
    <n v="2848.65"/>
    <n v="2876.777"/>
    <n v="2878.6030000000001"/>
    <n v="-3.7999999999999999E-2"/>
    <n v="-1.2999999999999999E-3"/>
    <m/>
    <n v="100094039"/>
    <n v="124246938029"/>
    <m/>
    <m/>
    <n v="18925872971.520447"/>
  </r>
  <r>
    <x v="2691"/>
    <n v="2905.0529999999999"/>
    <n v="2906.1689999999999"/>
    <n v="2861.817"/>
    <n v="2880.17"/>
    <n v="2878.5650000000001"/>
    <n v="26.488"/>
    <n v="0.92020000000000002"/>
    <m/>
    <n v="118705763"/>
    <n v="148337062867"/>
    <m/>
    <m/>
    <n v="22603484236.718132"/>
  </r>
  <r>
    <x v="2692"/>
    <n v="2918.92"/>
    <n v="2931.58"/>
    <n v="2901.5520000000001"/>
    <n v="2906.2849999999999"/>
    <n v="2905.0529999999999"/>
    <n v="13.867000000000001"/>
    <n v="0.4773"/>
    <m/>
    <n v="136555048"/>
    <n v="172228926431"/>
    <m/>
    <m/>
    <n v="26251908554.079784"/>
  </r>
  <r>
    <x v="2693"/>
    <n v="2913.808"/>
    <n v="2924.9630000000002"/>
    <n v="2883.5659999999998"/>
    <n v="2905.5140000000001"/>
    <n v="2918.92"/>
    <n v="-5.1120000000000001"/>
    <n v="-0.17510000000000001"/>
    <m/>
    <n v="133442258"/>
    <n v="165439298142"/>
    <m/>
    <m/>
    <n v="25210662893.578163"/>
  </r>
  <r>
    <x v="2694"/>
    <n v="2902.9780000000001"/>
    <n v="2937.5569999999998"/>
    <n v="2900.761"/>
    <n v="2918.7310000000002"/>
    <n v="2913.808"/>
    <n v="-10.83"/>
    <n v="-0.37169999999999997"/>
    <m/>
    <n v="150488884"/>
    <n v="177696887629"/>
    <m/>
    <m/>
    <n v="27083193050.279488"/>
  </r>
  <r>
    <x v="2695"/>
    <n v="2942.306"/>
    <n v="2944.4589999999998"/>
    <n v="2898.0839999999998"/>
    <n v="2902.19"/>
    <n v="2902.9780000000001"/>
    <n v="39.328000000000003"/>
    <n v="1.3547"/>
    <m/>
    <n v="118277241"/>
    <n v="144491216965"/>
    <m/>
    <m/>
    <n v="22026603879.775677"/>
  </r>
  <r>
    <x v="2696"/>
    <n v="2996.2109999999998"/>
    <n v="3000.4290000000001"/>
    <n v="2952.7220000000002"/>
    <n v="2952.7220000000002"/>
    <n v="2942.306"/>
    <n v="53.905000000000001"/>
    <n v="1.8321000000000001"/>
    <m/>
    <n v="160105884"/>
    <n v="207910763348"/>
    <m/>
    <m/>
    <n v="31723212050.441025"/>
  </r>
  <r>
    <x v="2697"/>
    <n v="2999.942"/>
    <n v="3001.6239999999998"/>
    <n v="2976.6"/>
    <n v="2996.7269999999999"/>
    <n v="2996.2109999999998"/>
    <n v="3.7309999999999999"/>
    <n v="0.1245"/>
    <m/>
    <n v="126681154"/>
    <n v="168656782311"/>
    <m/>
    <m/>
    <n v="25752271689.349197"/>
  </r>
  <r>
    <x v="2698"/>
    <n v="3002.154"/>
    <n v="3012.0439999999999"/>
    <n v="2989.3420000000001"/>
    <n v="3002.5459999999998"/>
    <n v="2999.942"/>
    <n v="2.2120000000000002"/>
    <n v="7.3700000000000002E-2"/>
    <m/>
    <n v="124790735"/>
    <n v="165317764173"/>
    <m/>
    <m/>
    <n v="25213370295.93269"/>
  </r>
  <r>
    <x v="2699"/>
    <n v="2957.143"/>
    <n v="2995.768"/>
    <n v="2954.3670000000002"/>
    <n v="2995.768"/>
    <n v="3002.154"/>
    <n v="-45.011000000000003"/>
    <n v="-1.4993000000000001"/>
    <m/>
    <n v="123799889"/>
    <n v="166466133704"/>
    <m/>
    <m/>
    <n v="25375547889.501579"/>
  </r>
  <r>
    <x v="2700"/>
    <n v="2933.7959999999998"/>
    <n v="2966.98"/>
    <n v="2927.683"/>
    <n v="2942.4189999999999"/>
    <n v="2957.143"/>
    <n v="-23.347000000000001"/>
    <n v="-0.78949999999999998"/>
    <m/>
    <n v="115994480"/>
    <n v="152652657607"/>
    <m/>
    <m/>
    <n v="23252676810.531757"/>
  </r>
  <r>
    <x v="2701"/>
    <n v="2937.627"/>
    <n v="2939.652"/>
    <n v="2914.4580000000001"/>
    <n v="2923.982"/>
    <n v="2933.7959999999998"/>
    <n v="3.831"/>
    <n v="0.13059999999999999"/>
    <m/>
    <n v="116910618"/>
    <n v="152525993354"/>
    <m/>
    <m/>
    <n v="23244978524.229458"/>
  </r>
  <r>
    <x v="2702"/>
    <n v="2896.2559999999999"/>
    <n v="2927.9839999999999"/>
    <n v="2850.9450000000002"/>
    <n v="2927.9839999999999"/>
    <n v="2937.627"/>
    <n v="-41.371000000000002"/>
    <n v="-1.4083000000000001"/>
    <m/>
    <n v="154951951"/>
    <n v="187646016836"/>
    <m/>
    <m/>
    <n v="28596184092.830185"/>
  </r>
  <r>
    <x v="2703"/>
    <n v="2930.8040000000001"/>
    <n v="2934.018"/>
    <n v="2894.252"/>
    <n v="2894.252"/>
    <n v="2896.2559999999999"/>
    <n v="34.548000000000002"/>
    <n v="1.1929000000000001"/>
    <m/>
    <n v="130777237"/>
    <n v="165811913772"/>
    <m/>
    <m/>
    <n v="25269272254.953262"/>
  </r>
  <r>
    <x v="2704"/>
    <n v="2897.2979999999998"/>
    <n v="2935.625"/>
    <n v="2885.6509999999998"/>
    <n v="2906.9549999999999"/>
    <n v="2930.8040000000001"/>
    <n v="-33.506"/>
    <n v="-1.1432"/>
    <m/>
    <n v="137797827"/>
    <n v="170585811613"/>
    <m/>
    <m/>
    <n v="25987494061.615421"/>
  </r>
  <r>
    <x v="2705"/>
    <n v="2906.886"/>
    <n v="2930.6060000000002"/>
    <n v="2900.8719999999998"/>
    <n v="2920.806"/>
    <n v="2897.2979999999998"/>
    <n v="9.5879999999999992"/>
    <n v="0.33090000000000003"/>
    <m/>
    <n v="100637335"/>
    <n v="127487190101"/>
    <m/>
    <m/>
    <n v="19423733241.505466"/>
  </r>
  <r>
    <x v="2706"/>
    <n v="2909.1370000000002"/>
    <n v="2927.0729999999999"/>
    <n v="2895.154"/>
    <n v="2913.913"/>
    <n v="2906.886"/>
    <n v="2.2509999999999999"/>
    <n v="7.7399999999999997E-2"/>
    <m/>
    <n v="96760275"/>
    <n v="122405131565"/>
    <m/>
    <m/>
    <n v="18665222551.85598"/>
  </r>
  <r>
    <x v="2707"/>
    <n v="2919.1419999999998"/>
    <n v="2923.3919999999998"/>
    <n v="2884.7510000000002"/>
    <n v="2917.6869999999999"/>
    <n v="2909.1370000000002"/>
    <n v="10.005000000000001"/>
    <n v="0.34389999999999998"/>
    <m/>
    <n v="95117457"/>
    <n v="120190606775"/>
    <m/>
    <m/>
    <n v="18345159974.354328"/>
  </r>
  <r>
    <x v="2708"/>
    <n v="2948.4769999999999"/>
    <n v="2950.422"/>
    <n v="2911.6260000000002"/>
    <n v="2919.0160000000001"/>
    <n v="2919.1419999999998"/>
    <n v="29.335000000000001"/>
    <n v="1.0048999999999999"/>
    <m/>
    <n v="112603475"/>
    <n v="138318531073"/>
    <m/>
    <m/>
    <n v="21122573672.006016"/>
  </r>
  <r>
    <x v="2709"/>
    <n v="2946.7060000000001"/>
    <n v="2958.663"/>
    <n v="2942.134"/>
    <n v="2949.85"/>
    <n v="2948.4769999999999"/>
    <n v="-1.7709999999999999"/>
    <n v="-6.0100000000000001E-2"/>
    <m/>
    <n v="108955979"/>
    <n v="137266005803"/>
    <m/>
    <m/>
    <n v="20952324078.650059"/>
  </r>
  <r>
    <x v="2710"/>
    <n v="2977.8139999999999"/>
    <n v="2985.0830000000001"/>
    <n v="2946.6970000000001"/>
    <n v="2948.5430000000001"/>
    <n v="2946.7060000000001"/>
    <n v="31.108000000000001"/>
    <n v="1.0557000000000001"/>
    <m/>
    <n v="136396367"/>
    <n v="171136870352"/>
    <m/>
    <m/>
    <n v="26128464741.87751"/>
  </r>
  <r>
    <x v="2711"/>
    <n v="2984.0050000000001"/>
    <n v="3005.7829999999999"/>
    <n v="2979.1959999999999"/>
    <n v="2985.3560000000002"/>
    <n v="2977.8139999999999"/>
    <n v="6.1909999999999998"/>
    <n v="0.2079"/>
    <m/>
    <n v="156016878"/>
    <n v="196335110545"/>
    <m/>
    <m/>
    <n v="29969677801.310123"/>
  </r>
  <r>
    <x v="2712"/>
    <n v="2958.0770000000002"/>
    <n v="2994.174"/>
    <n v="2953.54"/>
    <n v="2979.8649999999998"/>
    <n v="2984.0050000000001"/>
    <n v="-25.928000000000001"/>
    <n v="-0.86890000000000001"/>
    <m/>
    <n v="168543246"/>
    <n v="199600754521"/>
    <m/>
    <m/>
    <n v="30458052805.295639"/>
  </r>
  <r>
    <x v="2713"/>
    <n v="2955.7710000000002"/>
    <n v="2968.1819999999998"/>
    <n v="2935.7469999999998"/>
    <n v="2955.453"/>
    <n v="2958.0770000000002"/>
    <n v="-2.306"/>
    <n v="-7.8E-2"/>
    <m/>
    <n v="126493548"/>
    <n v="152547180179"/>
    <m/>
    <m/>
    <n v="23290801098.807449"/>
  </r>
  <r>
    <x v="2714"/>
    <n v="2928.1109999999999"/>
    <n v="2961.63"/>
    <n v="2914.384"/>
    <n v="2954.6529999999998"/>
    <n v="2955.7710000000002"/>
    <n v="-27.66"/>
    <n v="-0.93579999999999997"/>
    <m/>
    <n v="108935611"/>
    <n v="134408182897"/>
    <m/>
    <m/>
    <n v="20534989417.768635"/>
  </r>
  <r>
    <x v="2715"/>
    <n v="2967.41"/>
    <n v="2967.8470000000002"/>
    <n v="2924.3939999999998"/>
    <n v="2932.4810000000002"/>
    <n v="2928.1109999999999"/>
    <n v="39.298999999999999"/>
    <n v="1.3421000000000001"/>
    <m/>
    <n v="99844094"/>
    <n v="125719196024"/>
    <m/>
    <m/>
    <n v="19233632471.937981"/>
  </r>
  <r>
    <x v="2716"/>
    <n v="3001.36"/>
    <n v="3005.2379999999998"/>
    <n v="2963.8989999999999"/>
    <n v="2964.212"/>
    <n v="2967.41"/>
    <n v="33.950000000000003"/>
    <n v="1.1440999999999999"/>
    <m/>
    <n v="141650613"/>
    <n v="176487792736"/>
    <m/>
    <m/>
    <n v="27008718156.499977"/>
  </r>
  <r>
    <x v="2717"/>
    <n v="3007.9090000000001"/>
    <n v="3012.288"/>
    <n v="2990.3110000000001"/>
    <n v="3003.2040000000002"/>
    <n v="3001.36"/>
    <n v="6.5490000000000004"/>
    <n v="0.21820000000000001"/>
    <m/>
    <n v="124734591"/>
    <n v="152941715634"/>
    <m/>
    <m/>
    <n v="23401864609.552662"/>
  </r>
  <r>
    <x v="2718"/>
    <n v="3030.0210000000002"/>
    <n v="3031.0970000000002"/>
    <n v="2998.34"/>
    <n v="3005.3679999999999"/>
    <n v="3007.9090000000001"/>
    <n v="22.111999999999998"/>
    <n v="0.73509999999999998"/>
    <m/>
    <n v="114337794"/>
    <n v="147122038468"/>
    <m/>
    <m/>
    <n v="22521896729.742546"/>
  </r>
  <r>
    <x v="2719"/>
    <n v="3022.7460000000001"/>
    <n v="3059.5680000000002"/>
    <n v="3019.886"/>
    <n v="3037.91"/>
    <n v="3030.0210000000002"/>
    <n v="-7.2750000000000004"/>
    <n v="-0.24010000000000001"/>
    <m/>
    <n v="147189576"/>
    <n v="182751284053"/>
    <m/>
    <m/>
    <n v="28000671262.208088"/>
  </r>
  <r>
    <x v="2720"/>
    <n v="3021.3690000000001"/>
    <n v="3039.1239999999998"/>
    <n v="3003.4450000000002"/>
    <n v="3012.7950000000001"/>
    <n v="3022.7460000000001"/>
    <n v="-1.377"/>
    <n v="-4.5600000000000002E-2"/>
    <m/>
    <n v="145990547"/>
    <n v="165602471860"/>
    <m/>
    <m/>
    <n v="25351714487.39716"/>
  </r>
  <r>
    <x v="2721"/>
    <n v="3050.3980000000001"/>
    <n v="3050.4009999999998"/>
    <n v="2994.4650000000001"/>
    <n v="3006.83"/>
    <n v="3021.3690000000001"/>
    <n v="29.029"/>
    <n v="0.96079999999999999"/>
    <m/>
    <n v="128202655"/>
    <n v="147378535687"/>
    <m/>
    <m/>
    <n v="22584325192.676868"/>
  </r>
  <r>
    <x v="2722"/>
    <n v="3042.6350000000002"/>
    <n v="3058.239"/>
    <n v="3036.7260000000001"/>
    <n v="3049.6669999999999"/>
    <n v="3050.3980000000001"/>
    <n v="-7.7629999999999999"/>
    <n v="-0.2545"/>
    <m/>
    <n v="129487107"/>
    <n v="148647665913"/>
    <m/>
    <m/>
    <n v="22789458750.361191"/>
  </r>
  <r>
    <x v="2723"/>
    <n v="3050.5259999999998"/>
    <n v="3062.53"/>
    <n v="3020.1559999999999"/>
    <n v="3036.3449999999998"/>
    <n v="3042.6350000000002"/>
    <n v="7.891"/>
    <n v="0.25929999999999997"/>
    <m/>
    <n v="128530989"/>
    <n v="148683828450"/>
    <m/>
    <m/>
    <n v="22795002898.264275"/>
  </r>
  <r>
    <x v="2724"/>
    <n v="3057.3290000000002"/>
    <n v="3067.4560000000001"/>
    <n v="3037.1889999999999"/>
    <n v="3040.5309999999999"/>
    <n v="3050.5259999999998"/>
    <n v="6.8029999999999999"/>
    <n v="0.223"/>
    <m/>
    <n v="137488739"/>
    <n v="160812208619"/>
    <m/>
    <m/>
    <n v="24665489194.648643"/>
  </r>
  <r>
    <x v="2725"/>
    <n v="2999.0410000000002"/>
    <n v="3038.8069999999998"/>
    <n v="2996.2220000000002"/>
    <n v="3038.8069999999998"/>
    <n v="3057.3290000000002"/>
    <n v="-58.287999999999997"/>
    <n v="-1.9065000000000001"/>
    <m/>
    <n v="141896394"/>
    <n v="166127877519"/>
    <m/>
    <m/>
    <n v="25474071334.461224"/>
  </r>
  <r>
    <x v="2726"/>
    <n v="3007.0369999999998"/>
    <n v="3019.123"/>
    <n v="2992.672"/>
    <n v="3005.9749999999999"/>
    <n v="2999.0410000000002"/>
    <n v="7.9960000000000004"/>
    <n v="0.2666"/>
    <m/>
    <n v="119741657"/>
    <n v="143797579092"/>
    <m/>
    <m/>
    <n v="22065080515.817001"/>
  </r>
  <r>
    <x v="2727"/>
    <n v="3026.6680000000001"/>
    <n v="3035.471"/>
    <n v="3012.5439999999999"/>
    <n v="3021.77"/>
    <n v="3007.0369999999998"/>
    <n v="19.631"/>
    <n v="0.65280000000000005"/>
    <m/>
    <n v="121510664"/>
    <n v="147387019393"/>
    <m/>
    <m/>
    <n v="22649140344.969681"/>
  </r>
  <r>
    <x v="2728"/>
    <n v="3010.5169999999998"/>
    <n v="3032.9650000000001"/>
    <n v="3004.4650000000001"/>
    <n v="3025.6990000000001"/>
    <n v="3026.6680000000001"/>
    <n v="-16.151"/>
    <n v="-0.53359999999999996"/>
    <m/>
    <n v="118525613"/>
    <n v="137406934390"/>
    <m/>
    <m/>
    <n v="21115488692.208122"/>
  </r>
  <r>
    <x v="2729"/>
    <n v="2964.951"/>
    <n v="3003.61"/>
    <n v="2964.643"/>
    <n v="3003.0309999999999"/>
    <n v="3010.5169999999998"/>
    <n v="-45.566000000000003"/>
    <n v="-1.5136000000000001"/>
    <m/>
    <n v="117316622"/>
    <n v="140504366097"/>
    <m/>
    <m/>
    <n v="21669395686.804756"/>
  </r>
  <r>
    <x v="2730"/>
    <n v="2938.9810000000002"/>
    <n v="2970.2779999999998"/>
    <n v="2931.502"/>
    <n v="2956.9490000000001"/>
    <n v="2964.951"/>
    <n v="-25.97"/>
    <n v="-0.87590000000000001"/>
    <m/>
    <n v="95154819"/>
    <n v="112451141164"/>
    <m/>
    <m/>
    <n v="17291662918.049564"/>
  </r>
  <r>
    <x v="2731"/>
    <n v="2925.4079999999999"/>
    <n v="2961.1329999999998"/>
    <n v="2907.6619999999998"/>
    <n v="2946.3270000000002"/>
    <n v="2938.9810000000002"/>
    <n v="-13.573"/>
    <n v="-0.46179999999999999"/>
    <m/>
    <n v="105492475"/>
    <n v="114841130958"/>
    <m/>
    <m/>
    <n v="17630503220.643841"/>
  </r>
  <r>
    <x v="2732"/>
    <n v="2887.0439999999999"/>
    <n v="2953.1930000000002"/>
    <n v="2884.8389999999999"/>
    <n v="2937.9470000000001"/>
    <n v="2925.4079999999999"/>
    <n v="-38.363999999999997"/>
    <n v="-1.3113999999999999"/>
    <m/>
    <n v="105230875"/>
    <n v="115790131500"/>
    <m/>
    <m/>
    <n v="17817018659.315815"/>
  </r>
  <r>
    <x v="2733"/>
    <n v="2911.511"/>
    <n v="2913.556"/>
    <n v="2871.01"/>
    <n v="2886.6289999999999"/>
    <n v="2887.0439999999999"/>
    <n v="24.466999999999999"/>
    <n v="0.84750000000000003"/>
    <m/>
    <n v="87534255"/>
    <n v="93221530229"/>
    <m/>
    <m/>
    <n v="14362544616.266439"/>
  </r>
  <r>
    <x v="2734"/>
    <n v="2932.1880000000001"/>
    <n v="2933.46"/>
    <n v="2890.2249999999999"/>
    <n v="2911.51"/>
    <n v="2911.511"/>
    <n v="20.677"/>
    <n v="0.71020000000000005"/>
    <m/>
    <n v="96402722"/>
    <n v="102708976572"/>
    <m/>
    <m/>
    <n v="15831826657.359463"/>
  </r>
  <r>
    <x v="2735"/>
    <n v="2866.0169999999998"/>
    <n v="2916.97"/>
    <n v="2860.0749999999998"/>
    <n v="2916.8449999999998"/>
    <n v="2932.1880000000001"/>
    <n v="-66.171000000000006"/>
    <n v="-2.2566999999999999"/>
    <m/>
    <n v="111481131"/>
    <n v="125355694490"/>
    <m/>
    <m/>
    <n v="19316621055.109749"/>
  </r>
  <r>
    <x v="2736"/>
    <n v="2872.404"/>
    <n v="2880.125"/>
    <n v="2849.91"/>
    <n v="2854.768"/>
    <n v="2866.0169999999998"/>
    <n v="6.3869999999999996"/>
    <n v="0.22289999999999999"/>
    <m/>
    <n v="91084427"/>
    <n v="98812236389"/>
    <m/>
    <m/>
    <n v="15234226293.624578"/>
  </r>
  <r>
    <x v="2737"/>
    <n v="2863.886"/>
    <n v="2881.7060000000001"/>
    <n v="2834.4560000000001"/>
    <n v="2842.7649999999999"/>
    <n v="2872.404"/>
    <n v="-8.5180000000000007"/>
    <n v="-0.29649999999999999"/>
    <m/>
    <n v="91063909"/>
    <n v="105181008404"/>
    <m/>
    <m/>
    <n v="16219247530.558422"/>
  </r>
  <r>
    <x v="2738"/>
    <n v="2872.46"/>
    <n v="2885.1779999999999"/>
    <n v="2861.42"/>
    <n v="2868.2350000000001"/>
    <n v="2863.886"/>
    <n v="8.5739999999999998"/>
    <n v="0.2994"/>
    <m/>
    <n v="81576155"/>
    <n v="94006376498"/>
    <m/>
    <m/>
    <n v="14495300999.034878"/>
  </r>
  <r>
    <x v="2739"/>
    <n v="2890.634"/>
    <n v="2891.0340000000001"/>
    <n v="2865.1039999999998"/>
    <n v="2876.98"/>
    <n v="2872.46"/>
    <n v="18.173999999999999"/>
    <n v="0.63270000000000004"/>
    <m/>
    <n v="81297176"/>
    <n v="96056705123"/>
    <m/>
    <m/>
    <n v="14804659846.604998"/>
  </r>
  <r>
    <x v="2740"/>
    <n v="2883.42"/>
    <n v="2897.1410000000001"/>
    <n v="2868.3490000000002"/>
    <n v="2890.3530000000001"/>
    <n v="2890.634"/>
    <n v="-7.2140000000000004"/>
    <n v="-0.24959999999999999"/>
    <m/>
    <n v="92477122"/>
    <n v="107106378142"/>
    <m/>
    <m/>
    <n v="16510099142.044937"/>
  </r>
  <r>
    <x v="2741"/>
    <n v="2844.0830000000001"/>
    <n v="2876.4479999999999"/>
    <n v="2843.0970000000002"/>
    <n v="2864.9760000000001"/>
    <n v="2883.42"/>
    <n v="-39.337000000000003"/>
    <n v="-1.3642000000000001"/>
    <m/>
    <n v="100240961"/>
    <n v="114204493321"/>
    <m/>
    <m/>
    <n v="17591640772.856827"/>
  </r>
  <r>
    <x v="2742"/>
    <n v="2871.0309999999999"/>
    <n v="2871.9920000000002"/>
    <n v="2832.2539999999999"/>
    <n v="2846.3110000000001"/>
    <n v="2844.0830000000001"/>
    <n v="26.948"/>
    <n v="0.94750000000000001"/>
    <m/>
    <n v="93238815"/>
    <n v="103905983166"/>
    <m/>
    <m/>
    <n v="16007577061.741434"/>
  </r>
  <r>
    <x v="2743"/>
    <n v="2849.067"/>
    <n v="2877.0909999999999"/>
    <n v="2846.3069999999998"/>
    <n v="2864.377"/>
    <n v="2871.0309999999999"/>
    <n v="-21.963999999999999"/>
    <n v="-0.76500000000000001"/>
    <m/>
    <n v="84648251"/>
    <n v="95786245699"/>
    <m/>
    <m/>
    <n v="14747746701.007339"/>
  </r>
  <r>
    <x v="2744"/>
    <n v="2852.7730000000001"/>
    <n v="2869.23"/>
    <n v="2821.203"/>
    <n v="2846.4470000000001"/>
    <n v="2849.067"/>
    <n v="3.706"/>
    <n v="0.13009999999999999"/>
    <m/>
    <n v="94819847"/>
    <n v="109798830131"/>
    <m/>
    <m/>
    <n v="16889724318.001163"/>
  </r>
  <r>
    <x v="2745"/>
    <n v="2872.7710000000002"/>
    <n v="2877.4270000000001"/>
    <n v="2843.6759999999999"/>
    <n v="2846.7249999999999"/>
    <n v="2852.7730000000001"/>
    <n v="19.998000000000001"/>
    <n v="0.70099999999999996"/>
    <m/>
    <n v="76826970"/>
    <n v="90328330045"/>
    <m/>
    <m/>
    <n v="13906668585.460224"/>
  </r>
  <r>
    <x v="2746"/>
    <n v="2859.5740000000001"/>
    <n v="2884.1410000000001"/>
    <n v="2856.8290000000002"/>
    <n v="2879.3870000000002"/>
    <n v="2872.7710000000002"/>
    <n v="-13.196999999999999"/>
    <n v="-0.45939999999999998"/>
    <m/>
    <n v="76994538"/>
    <n v="91205057076"/>
    <m/>
    <m/>
    <n v="14038944690.926352"/>
  </r>
  <r>
    <x v="2747"/>
    <n v="2858.4589999999998"/>
    <n v="2866.7629999999999"/>
    <n v="2850.4450000000002"/>
    <n v="2858.3110000000001"/>
    <n v="2859.5740000000001"/>
    <n v="-1.115"/>
    <n v="-3.9E-2"/>
    <m/>
    <n v="70743786"/>
    <n v="84003220756"/>
    <m/>
    <m/>
    <n v="12934716130.852896"/>
  </r>
  <r>
    <x v="2748"/>
    <n v="2774.569"/>
    <n v="2853.2860000000001"/>
    <n v="2771.1170000000002"/>
    <n v="2853.2860000000001"/>
    <n v="2858.4589999999998"/>
    <n v="-83.89"/>
    <n v="-2.9348000000000001"/>
    <m/>
    <n v="98622045"/>
    <n v="111438407055"/>
    <m/>
    <m/>
    <n v="17170919353.335302"/>
  </r>
  <r>
    <x v="2749"/>
    <n v="2767.056"/>
    <n v="2771.748"/>
    <n v="2744.777"/>
    <n v="2766.0590000000002"/>
    <n v="2774.569"/>
    <n v="-7.5129999999999999"/>
    <n v="-0.27079999999999999"/>
    <m/>
    <n v="74852898"/>
    <n v="88842176414"/>
    <m/>
    <m/>
    <n v="13681866599.492294"/>
  </r>
  <r>
    <x v="2750"/>
    <n v="2741.741"/>
    <n v="2771.1770000000001"/>
    <n v="2737.33"/>
    <n v="2764.56"/>
    <n v="2767.056"/>
    <n v="-25.315000000000001"/>
    <n v="-0.91490000000000005"/>
    <m/>
    <n v="74406534"/>
    <n v="86236385809"/>
    <m/>
    <m/>
    <n v="13288397831.037214"/>
  </r>
  <r>
    <x v="2751"/>
    <n v="2736.527"/>
    <n v="2764.89"/>
    <n v="2734.5360000000001"/>
    <n v="2755.3939999999998"/>
    <n v="2741.741"/>
    <n v="-5.2140000000000004"/>
    <n v="-0.19020000000000001"/>
    <m/>
    <n v="78741315"/>
    <n v="92594926319"/>
    <m/>
    <m/>
    <n v="14278433200.279434"/>
  </r>
  <r>
    <x v="2752"/>
    <n v="2709.9470000000001"/>
    <n v="2746.8420000000001"/>
    <n v="2708.5479999999998"/>
    <n v="2739.3870000000002"/>
    <n v="2736.527"/>
    <n v="-26.58"/>
    <n v="-0.97130000000000005"/>
    <m/>
    <n v="82521052"/>
    <n v="91901555969"/>
    <m/>
    <m/>
    <n v="14169000611.935274"/>
  </r>
  <r>
    <x v="2753"/>
    <n v="2706.3609999999999"/>
    <n v="2728.0619999999999"/>
    <n v="2689.2060000000001"/>
    <n v="2704.4850000000001"/>
    <n v="2709.9470000000001"/>
    <n v="-3.5859999999999999"/>
    <n v="-0.1323"/>
    <m/>
    <n v="65174388"/>
    <n v="71116809685"/>
    <m/>
    <m/>
    <n v="10982188287.512413"/>
  </r>
  <r>
    <x v="2754"/>
    <n v="2743.4720000000002"/>
    <n v="2744.9340000000002"/>
    <n v="2702.0949999999998"/>
    <n v="2707.5590000000002"/>
    <n v="2706.3609999999999"/>
    <n v="37.110999999999997"/>
    <n v="1.3713"/>
    <m/>
    <n v="67900383"/>
    <n v="77797110767"/>
    <m/>
    <m/>
    <n v="12022656755.953323"/>
  </r>
  <r>
    <x v="2755"/>
    <n v="2743.5720000000001"/>
    <n v="2744.5590000000002"/>
    <n v="2726.4949999999999"/>
    <n v="2737.0569999999998"/>
    <n v="2743.4720000000002"/>
    <n v="0.1"/>
    <n v="3.5999999999999999E-3"/>
    <m/>
    <n v="68555501"/>
    <n v="77624943889"/>
    <m/>
    <m/>
    <n v="11991185958.050457"/>
  </r>
  <r>
    <x v="2756"/>
    <n v="2705.181"/>
    <n v="2727.9949999999999"/>
    <n v="2676.538"/>
    <n v="2715.3159999999998"/>
    <n v="2743.5720000000001"/>
    <n v="-38.390999999999998"/>
    <n v="-1.3993"/>
    <m/>
    <n v="86021158"/>
    <n v="94278924971"/>
    <m/>
    <m/>
    <n v="14561688382.640341"/>
  </r>
  <r>
    <x v="2757"/>
    <n v="2728.02"/>
    <n v="2732.4270000000001"/>
    <n v="2701.25"/>
    <n v="2701.7730000000001"/>
    <n v="2705.181"/>
    <n v="22.838999999999999"/>
    <n v="0.84430000000000005"/>
    <m/>
    <n v="67983945"/>
    <n v="78273698792"/>
    <m/>
    <m/>
    <n v="12091870144.278948"/>
  </r>
  <r>
    <x v="2758"/>
    <n v="2744.3"/>
    <n v="2745.77"/>
    <n v="2717.3130000000001"/>
    <n v="2720.97"/>
    <n v="2728.02"/>
    <n v="16.28"/>
    <n v="0.5968"/>
    <m/>
    <n v="65021293"/>
    <n v="79144376103"/>
    <m/>
    <m/>
    <n v="12226327201.93597"/>
  </r>
  <r>
    <x v="2759"/>
    <n v="2750.288"/>
    <n v="2754.1219999999998"/>
    <n v="2715.25"/>
    <n v="2742.0430000000001"/>
    <n v="2744.3"/>
    <n v="5.9880000000000004"/>
    <n v="0.21820000000000001"/>
    <m/>
    <n v="74294661"/>
    <n v="87503873943"/>
    <m/>
    <m/>
    <n v="13523667367.073355"/>
  </r>
  <r>
    <x v="2760"/>
    <n v="2703.3449999999998"/>
    <n v="2747.3319999999999"/>
    <n v="2702.6950000000002"/>
    <n v="2743.5390000000002"/>
    <n v="2750.288"/>
    <n v="-46.942999999999998"/>
    <n v="-1.7068000000000001"/>
    <m/>
    <n v="83469268"/>
    <n v="95128112398"/>
    <m/>
    <m/>
    <n v="14705397598.86524"/>
  </r>
  <r>
    <x v="2761"/>
    <n v="2705.143"/>
    <n v="2707.7420000000002"/>
    <n v="2672.32"/>
    <n v="2696.13"/>
    <n v="2703.3449999999998"/>
    <n v="1.798"/>
    <n v="6.6500000000000004E-2"/>
    <m/>
    <n v="73400294"/>
    <n v="83170621045"/>
    <m/>
    <m/>
    <n v="12853767235.109852"/>
  </r>
  <r>
    <x v="2762"/>
    <n v="2700.3789999999999"/>
    <n v="2703.4229999999998"/>
    <n v="2669.395"/>
    <n v="2687.6529999999998"/>
    <n v="2705.143"/>
    <n v="-4.7640000000000002"/>
    <n v="-0.17610000000000001"/>
    <m/>
    <n v="63069459"/>
    <n v="73168505455"/>
    <m/>
    <m/>
    <n v="11300198930.379364"/>
  </r>
  <r>
    <x v="2763"/>
    <n v="2730.04"/>
    <n v="2735.5529999999999"/>
    <n v="2691.6709999999998"/>
    <n v="2696.223"/>
    <n v="2700.3789999999999"/>
    <n v="29.661000000000001"/>
    <n v="1.0984"/>
    <m/>
    <n v="83097514"/>
    <n v="95202692908"/>
    <m/>
    <m/>
    <n v="14702664871.339811"/>
  </r>
  <r>
    <x v="2764"/>
    <n v="2705.431"/>
    <n v="2730.4760000000001"/>
    <n v="2705.0720000000001"/>
    <n v="2717.6770000000001"/>
    <n v="2730.04"/>
    <n v="-24.609000000000002"/>
    <n v="-0.90139999999999998"/>
    <m/>
    <n v="74856945"/>
    <n v="85433282733"/>
    <m/>
    <m/>
    <n v="13203862927.702526"/>
  </r>
  <r>
    <x v="2765"/>
    <n v="2664.2829999999999"/>
    <n v="2691.944"/>
    <n v="2663.12"/>
    <n v="2685.6320000000001"/>
    <n v="2705.431"/>
    <n v="-41.148000000000003"/>
    <n v="-1.5208999999999999"/>
    <m/>
    <n v="70927870"/>
    <n v="76584465459"/>
    <m/>
    <m/>
    <n v="11832331166.391161"/>
  </r>
  <r>
    <x v="2766"/>
    <n v="2642.8180000000002"/>
    <n v="2675.027"/>
    <n v="2641.3919999999998"/>
    <n v="2661.4140000000002"/>
    <n v="2664.2829999999999"/>
    <n v="-21.465"/>
    <n v="-0.80569999999999997"/>
    <m/>
    <n v="64442633"/>
    <n v="74389549410"/>
    <m/>
    <m/>
    <n v="11506237198.728952"/>
  </r>
  <r>
    <x v="2767"/>
    <n v="2621.2530000000002"/>
    <n v="2637.8829999999998"/>
    <n v="2610.9899999999998"/>
    <n v="2635.8339999999998"/>
    <n v="2642.8180000000002"/>
    <n v="-21.565000000000001"/>
    <n v="-0.81599999999999995"/>
    <m/>
    <n v="60059864"/>
    <n v="65210745084"/>
    <m/>
    <m/>
    <n v="10090754840.845366"/>
  </r>
  <r>
    <x v="2768"/>
    <n v="2646.4830000000002"/>
    <n v="2648.0239999999999"/>
    <n v="2618.8069999999998"/>
    <n v="2628.0219999999999"/>
    <n v="2621.2530000000002"/>
    <n v="25.23"/>
    <n v="0.96250000000000002"/>
    <m/>
    <n v="64821871"/>
    <n v="73287995236"/>
    <m/>
    <m/>
    <n v="11335108704.975513"/>
  </r>
  <r>
    <x v="2769"/>
    <n v="2649.3209999999999"/>
    <n v="2657.7249999999999"/>
    <n v="2633.4740000000002"/>
    <n v="2648.5340000000001"/>
    <n v="2646.4830000000002"/>
    <n v="2.8380000000000001"/>
    <n v="0.1072"/>
    <m/>
    <n v="58313802"/>
    <n v="64614596270"/>
    <m/>
    <m/>
    <n v="10003072180.488157"/>
  </r>
  <r>
    <x v="2770"/>
    <n v="2688.2489999999998"/>
    <n v="2693.4169999999999"/>
    <n v="2630.3359999999998"/>
    <n v="2640.66"/>
    <n v="2649.3209999999999"/>
    <n v="38.927999999999997"/>
    <n v="1.4694"/>
    <m/>
    <n v="73772688"/>
    <n v="82454849436"/>
    <m/>
    <m/>
    <n v="12759513935.557228"/>
  </r>
  <r>
    <x v="2771"/>
    <n v="2746.2109999999998"/>
    <n v="2759.71"/>
    <n v="2674.3029999999999"/>
    <n v="2678.0520000000001"/>
    <n v="2688.2489999999998"/>
    <n v="57.962000000000003"/>
    <n v="2.1560999999999999"/>
    <m/>
    <n v="125773628"/>
    <n v="142646189157"/>
    <m/>
    <m/>
    <n v="22063010731.93227"/>
  </r>
  <r>
    <x v="2772"/>
    <n v="2758.23"/>
    <n v="2769.0430000000001"/>
    <n v="2743.4960000000001"/>
    <n v="2746.7869999999998"/>
    <n v="2746.2109999999998"/>
    <n v="12.019"/>
    <n v="0.43769999999999998"/>
    <m/>
    <n v="101601018"/>
    <n v="116169106755"/>
    <m/>
    <m/>
    <n v="17963577172.482635"/>
  </r>
  <r>
    <x v="2773"/>
    <n v="2759.2020000000002"/>
    <n v="2763.28"/>
    <n v="2736.3980000000001"/>
    <n v="2759.7130000000002"/>
    <n v="2758.23"/>
    <n v="0.97199999999999998"/>
    <n v="3.5200000000000002E-2"/>
    <m/>
    <n v="88277450"/>
    <n v="104045742069"/>
    <m/>
    <m/>
    <n v="16092761983.649748"/>
  </r>
  <r>
    <x v="2774"/>
    <n v="2728.4830000000002"/>
    <n v="2759.2310000000002"/>
    <n v="2727.2530000000002"/>
    <n v="2757.4"/>
    <n v="2759.2020000000002"/>
    <n v="-30.719000000000001"/>
    <n v="-1.1133"/>
    <m/>
    <n v="88224197"/>
    <n v="99001117841"/>
    <m/>
    <m/>
    <n v="15326258893.809595"/>
  </r>
  <r>
    <x v="2775"/>
    <n v="2762.076"/>
    <n v="2774.3649999999998"/>
    <n v="2729.9920000000002"/>
    <n v="2729.9920000000002"/>
    <n v="2728.4830000000002"/>
    <n v="33.593000000000004"/>
    <n v="1.2312000000000001"/>
    <m/>
    <n v="90967124"/>
    <n v="103037468870"/>
    <m/>
    <m/>
    <n v="15954456616.678581"/>
  </r>
  <r>
    <x v="2776"/>
    <n v="2759.3620000000001"/>
    <n v="2778.6680000000001"/>
    <n v="2752.9659999999999"/>
    <n v="2767.8339999999998"/>
    <n v="2762.076"/>
    <n v="-2.714"/>
    <n v="-9.8299999999999998E-2"/>
    <m/>
    <n v="92072878"/>
    <n v="105453231505"/>
    <m/>
    <m/>
    <n v="16326367464.150055"/>
  </r>
  <r>
    <x v="2777"/>
    <n v="2812.8180000000002"/>
    <n v="2813.27"/>
    <n v="2770.94"/>
    <n v="2770.94"/>
    <n v="2759.3620000000001"/>
    <n v="53.456000000000003"/>
    <n v="1.9373"/>
    <m/>
    <n v="121962260"/>
    <n v="143818650586"/>
    <m/>
    <m/>
    <n v="22285199774.822517"/>
  </r>
  <r>
    <x v="2778"/>
    <n v="2816.355"/>
    <n v="2818.1410000000001"/>
    <n v="2799.11"/>
    <n v="2812.7220000000002"/>
    <n v="2812.8180000000002"/>
    <n v="3.5369999999999999"/>
    <n v="0.12570000000000001"/>
    <m/>
    <n v="110124224"/>
    <n v="128654526188"/>
    <m/>
    <m/>
    <n v="19920263887.896618"/>
  </r>
  <r>
    <x v="2779"/>
    <n v="2810.4789999999998"/>
    <n v="2811.8150000000001"/>
    <n v="2780.7280000000001"/>
    <n v="2811.8150000000001"/>
    <n v="2816.355"/>
    <n v="-5.8760000000000003"/>
    <n v="-0.20860000000000001"/>
    <m/>
    <n v="103104393"/>
    <n v="122088884714"/>
    <m/>
    <m/>
    <n v="18895697777.979588"/>
  </r>
  <r>
    <x v="2780"/>
    <n v="2794.2669999999998"/>
    <n v="2825.123"/>
    <n v="2793.8919999999998"/>
    <n v="2813.1930000000002"/>
    <n v="2810.4789999999998"/>
    <n v="-16.212"/>
    <n v="-0.57679999999999998"/>
    <m/>
    <n v="116512143"/>
    <n v="140065119726"/>
    <m/>
    <m/>
    <n v="21677712250.548512"/>
  </r>
  <r>
    <x v="2781"/>
    <n v="2797.7739999999999"/>
    <n v="2807.38"/>
    <n v="2784.1260000000002"/>
    <n v="2797.0259999999998"/>
    <n v="2794.2669999999998"/>
    <n v="3.5070000000000001"/>
    <n v="0.1255"/>
    <m/>
    <n v="86211609"/>
    <n v="102765056015"/>
    <m/>
    <m/>
    <n v="15911967456.48127"/>
  </r>
  <r>
    <x v="2782"/>
    <n v="2802.692"/>
    <n v="2807.3220000000001"/>
    <n v="2780.665"/>
    <n v="2789.4540000000002"/>
    <n v="2797.7739999999999"/>
    <n v="4.9180000000000001"/>
    <n v="0.17580000000000001"/>
    <m/>
    <n v="86063595"/>
    <n v="101442076053"/>
    <m/>
    <m/>
    <n v="15706450939.184435"/>
  </r>
  <r>
    <x v="2783"/>
    <n v="2754.5819999999999"/>
    <n v="2783.7220000000002"/>
    <n v="2752.1860000000001"/>
    <n v="2783.7220000000002"/>
    <n v="2802.692"/>
    <n v="-48.11"/>
    <n v="-1.7165999999999999"/>
    <m/>
    <n v="96674475"/>
    <n v="111535233112"/>
    <m/>
    <m/>
    <n v="17258903765.111359"/>
  </r>
  <r>
    <x v="2784"/>
    <n v="2795.4760000000001"/>
    <n v="2797.2660000000001"/>
    <n v="2756.0320000000002"/>
    <n v="2756.0320000000002"/>
    <n v="2754.5819999999999"/>
    <n v="40.893999999999998"/>
    <n v="1.4845999999999999"/>
    <m/>
    <n v="91929128"/>
    <n v="107695952064"/>
    <m/>
    <m/>
    <n v="16648907011.551228"/>
  </r>
  <r>
    <x v="2785"/>
    <n v="2810.444"/>
    <n v="2811.7040000000002"/>
    <n v="2788.9830000000002"/>
    <n v="2798.212"/>
    <n v="2795.4760000000001"/>
    <n v="14.968"/>
    <n v="0.53539999999999999"/>
    <m/>
    <n v="104502080"/>
    <n v="125648830383"/>
    <m/>
    <m/>
    <n v="19374255487.494213"/>
  </r>
  <r>
    <x v="2786"/>
    <n v="2820.1689999999999"/>
    <n v="2821.3389999999999"/>
    <n v="2794.1590000000001"/>
    <n v="2803.585"/>
    <n v="2810.444"/>
    <n v="9.7249999999999996"/>
    <n v="0.34599999999999997"/>
    <m/>
    <n v="107470064"/>
    <n v="127720321009"/>
    <m/>
    <m/>
    <n v="19849994038.46867"/>
  </r>
  <r>
    <x v="2787"/>
    <n v="2816.6880000000001"/>
    <n v="2826.9589999999998"/>
    <n v="2807.1080000000002"/>
    <n v="2821.3580000000002"/>
    <n v="2820.1689999999999"/>
    <n v="-3.4809999999999999"/>
    <n v="-0.1234"/>
    <m/>
    <n v="108108623"/>
    <n v="129581321226"/>
    <m/>
    <m/>
    <n v="21550732647.63171"/>
  </r>
  <r>
    <x v="2788"/>
    <n v="2796.9830000000002"/>
    <n v="2809.3150000000001"/>
    <n v="2790.6849999999999"/>
    <n v="2804.9229999999998"/>
    <n v="2816.6880000000001"/>
    <n v="-19.704999999999998"/>
    <n v="-0.6996"/>
    <m/>
    <n v="92740884"/>
    <n v="110120383510"/>
    <m/>
    <m/>
    <n v="17043728641.297211"/>
  </r>
  <r>
    <x v="2789"/>
    <n v="2794.2049999999999"/>
    <n v="2817.2849999999999"/>
    <n v="2779.3809999999999"/>
    <n v="2810.4360000000001"/>
    <n v="2796.9830000000002"/>
    <n v="-2.778"/>
    <n v="-9.9299999999999999E-2"/>
    <m/>
    <n v="84030616"/>
    <n v="99677739096"/>
    <m/>
    <m/>
    <n v="15438295018.971279"/>
  </r>
  <r>
    <x v="2790"/>
    <n v="2765.8939999999998"/>
    <n v="2799.8519999999999"/>
    <n v="2763.4180000000001"/>
    <n v="2795.8960000000002"/>
    <n v="2794.2049999999999"/>
    <n v="-28.311"/>
    <n v="-1.0132000000000001"/>
    <m/>
    <n v="81760582"/>
    <n v="95769511827"/>
    <m/>
    <m/>
    <n v="14853743616.697376"/>
  </r>
  <r>
    <x v="2791"/>
    <n v="2770.79"/>
    <n v="2782.1689999999999"/>
    <n v="2763.8"/>
    <n v="2769.8629999999998"/>
    <n v="2765.8939999999998"/>
    <n v="4.8959999999999999"/>
    <n v="0.17699999999999999"/>
    <m/>
    <n v="70211837"/>
    <n v="82498349719"/>
    <m/>
    <m/>
    <n v="12809656020.998899"/>
  </r>
  <r>
    <x v="2792"/>
    <n v="2688.7460000000001"/>
    <n v="2759.6280000000002"/>
    <n v="2680.7469999999998"/>
    <n v="2759.6280000000002"/>
    <n v="2770.79"/>
    <n v="-82.043999999999997"/>
    <n v="-2.9609999999999999"/>
    <m/>
    <n v="111242249"/>
    <n v="120856437817"/>
    <m/>
    <m/>
    <n v="18771117839.58427"/>
  </r>
  <r>
    <x v="2793"/>
    <n v="2703.0259999999998"/>
    <n v="2704.9389999999999"/>
    <n v="2677.1190000000001"/>
    <n v="2685.7539999999999"/>
    <n v="2688.7460000000001"/>
    <n v="14.28"/>
    <n v="0.53110000000000002"/>
    <m/>
    <n v="72881454"/>
    <n v="79482934662"/>
    <m/>
    <m/>
    <n v="12352284292.615444"/>
  </r>
  <r>
    <x v="2794"/>
    <n v="2723.4920000000002"/>
    <n v="2726.8009999999999"/>
    <n v="2680.433"/>
    <n v="2690.1439999999998"/>
    <n v="2703.0259999999998"/>
    <n v="20.466000000000001"/>
    <n v="0.75719999999999998"/>
    <m/>
    <n v="80407781"/>
    <n v="92082368241"/>
    <m/>
    <m/>
    <n v="14309002665.38352"/>
  </r>
  <r>
    <x v="2795"/>
    <n v="2708.777"/>
    <n v="2712.09"/>
    <n v="2684.6610000000001"/>
    <n v="2701.7710000000002"/>
    <n v="2723.4920000000002"/>
    <n v="-14.715"/>
    <n v="-0.5403"/>
    <m/>
    <n v="78474915"/>
    <n v="90451815581"/>
    <m/>
    <m/>
    <n v="14049458047.717697"/>
  </r>
  <r>
    <x v="2796"/>
    <n v="2701.7289999999998"/>
    <n v="2721.53"/>
    <n v="2681.2719999999999"/>
    <n v="2706.4969999999998"/>
    <n v="2708.777"/>
    <n v="-7.048"/>
    <n v="-0.26019999999999999"/>
    <m/>
    <n v="75471655"/>
    <n v="83784760931"/>
    <m/>
    <m/>
    <n v="13020418008.764416"/>
  </r>
  <r>
    <x v="2797"/>
    <n v="2703.7829999999999"/>
    <n v="2712.8879999999999"/>
    <n v="2688.529"/>
    <n v="2697.5749999999998"/>
    <n v="2701.7289999999998"/>
    <n v="2.0539999999999998"/>
    <n v="7.5999999999999998E-2"/>
    <m/>
    <n v="59000711"/>
    <n v="66073995356"/>
    <m/>
    <m/>
    <n v="10281689915.764694"/>
  </r>
  <r>
    <x v="2798"/>
    <n v="2679.259"/>
    <n v="2689.971"/>
    <n v="2651.28"/>
    <n v="2689.971"/>
    <n v="2703.7829999999999"/>
    <n v="-24.524000000000001"/>
    <n v="-0.90700000000000003"/>
    <m/>
    <n v="69993181"/>
    <n v="77994116095"/>
    <m/>
    <m/>
    <n v="12132930069.94495"/>
  </r>
  <r>
    <x v="2799"/>
    <n v="2678.4850000000001"/>
    <n v="2688.0650000000001"/>
    <n v="2654.364"/>
    <n v="2659.1179999999999"/>
    <n v="2679.259"/>
    <n v="-0.77400000000000002"/>
    <n v="-2.8899999999999999E-2"/>
    <m/>
    <n v="63981610"/>
    <n v="73381007588"/>
    <m/>
    <m/>
    <n v="11414328684.472233"/>
  </r>
  <r>
    <x v="2800"/>
    <n v="2684.0390000000002"/>
    <n v="2698.8150000000001"/>
    <n v="2675.5340000000001"/>
    <n v="2683.192"/>
    <n v="2678.4850000000001"/>
    <n v="5.5540000000000003"/>
    <n v="0.2074"/>
    <m/>
    <n v="58872111"/>
    <n v="69338641969"/>
    <m/>
    <m/>
    <n v="10787011669.672024"/>
  </r>
  <r>
    <x v="2801"/>
    <n v="2626.4229999999998"/>
    <n v="2644.5810000000001"/>
    <n v="2605.1370000000002"/>
    <n v="2620.277"/>
    <n v="2684.0390000000002"/>
    <n v="-57.616"/>
    <n v="-2.1465999999999998"/>
    <m/>
    <n v="78571833"/>
    <n v="87777759968"/>
    <m/>
    <m/>
    <n v="13648153709.231308"/>
  </r>
  <r>
    <x v="2802"/>
    <n v="2526.8159999999998"/>
    <n v="2614.19"/>
    <n v="2497.9180000000001"/>
    <n v="2599.2890000000002"/>
    <n v="2626.4229999999998"/>
    <n v="-99.606999999999999"/>
    <n v="-3.7925"/>
    <m/>
    <n v="110302496"/>
    <n v="117550544112"/>
    <m/>
    <m/>
    <n v="18287906130.529694"/>
  </r>
  <r>
    <x v="2803"/>
    <n v="2526.0700000000002"/>
    <n v="2537.4090000000001"/>
    <n v="2437.681"/>
    <n v="2468.0320000000002"/>
    <n v="2526.8159999999998"/>
    <n v="-0.746"/>
    <n v="-2.9499999999999998E-2"/>
    <m/>
    <n v="103723892"/>
    <n v="107745074507"/>
    <m/>
    <m/>
    <n v="16769204779.544819"/>
  </r>
  <r>
    <x v="2804"/>
    <n v="2549.1759999999999"/>
    <n v="2579.1559999999999"/>
    <n v="2544.9520000000002"/>
    <n v="2562.393"/>
    <n v="2526.0700000000002"/>
    <n v="23.106000000000002"/>
    <n v="0.91469999999999996"/>
    <m/>
    <n v="100369343"/>
    <n v="104038322989"/>
    <m/>
    <m/>
    <n v="16211217098.429533"/>
  </r>
  <r>
    <x v="2805"/>
    <n v="2581.5079999999998"/>
    <n v="2582.1550000000002"/>
    <n v="2505.0120000000002"/>
    <n v="2508.857"/>
    <n v="2549.1759999999999"/>
    <n v="32.332000000000001"/>
    <n v="1.2683"/>
    <m/>
    <n v="95597265"/>
    <n v="100089141534"/>
    <m/>
    <m/>
    <n v="15664689173.18795"/>
  </r>
  <r>
    <x v="2806"/>
    <n v="2593.1729999999998"/>
    <n v="2605.4470000000001"/>
    <n v="2585.846"/>
    <n v="2593.395"/>
    <n v="2581.5079999999998"/>
    <n v="11.664999999999999"/>
    <n v="0.45190000000000002"/>
    <m/>
    <n v="97171206"/>
    <n v="100034768305"/>
    <m/>
    <m/>
    <n v="15671999955.952116"/>
  </r>
  <r>
    <x v="2807"/>
    <n v="2626.77"/>
    <n v="2627.1039999999998"/>
    <n v="2584.4070000000002"/>
    <n v="2598.1379999999999"/>
    <n v="2593.1729999999998"/>
    <n v="33.597000000000001"/>
    <n v="1.2956000000000001"/>
    <m/>
    <n v="88676842"/>
    <n v="90997350623"/>
    <m/>
    <m/>
    <n v="14261678106.033478"/>
  </r>
  <r>
    <x v="2808"/>
    <n v="2608.1660000000002"/>
    <n v="2636.36"/>
    <n v="2601.5010000000002"/>
    <n v="2627.8539999999998"/>
    <n v="2626.77"/>
    <n v="-18.603999999999999"/>
    <n v="-0.70820000000000005"/>
    <m/>
    <n v="85226861"/>
    <n v="90247920858"/>
    <m/>
    <m/>
    <n v="14148491306.317122"/>
  </r>
  <r>
    <x v="2809"/>
    <n v="2601.261"/>
    <n v="2617.165"/>
    <n v="2596.0390000000002"/>
    <n v="2603.9609999999998"/>
    <n v="2608.1660000000002"/>
    <n v="-6.9050000000000002"/>
    <n v="-0.26469999999999999"/>
    <m/>
    <n v="70109146"/>
    <n v="72200596507"/>
    <m/>
    <m/>
    <n v="11322475648.784042"/>
  </r>
  <r>
    <x v="2810"/>
    <n v="2559.4720000000002"/>
    <n v="2603.4850000000001"/>
    <n v="2556.8589999999999"/>
    <n v="2601.9899999999998"/>
    <n v="2601.261"/>
    <n v="-41.789000000000001"/>
    <n v="-1.6065"/>
    <m/>
    <n v="70989277"/>
    <n v="76087950237"/>
    <m/>
    <m/>
    <n v="11929563630.038635"/>
  </r>
  <r>
    <x v="2811"/>
    <n v="2534.3580000000002"/>
    <n v="2538.2719999999999"/>
    <n v="2513.7539999999999"/>
    <n v="2519.645"/>
    <n v="2559.4720000000002"/>
    <n v="-25.114000000000001"/>
    <n v="-0.98119999999999996"/>
    <m/>
    <n v="70606801"/>
    <n v="73771901698"/>
    <m/>
    <m/>
    <n v="11553893902.674229"/>
  </r>
  <r>
    <x v="2812"/>
    <n v="2515.8629999999998"/>
    <n v="2553.415"/>
    <n v="2507.7820000000002"/>
    <n v="2534.5700000000002"/>
    <n v="2534.3580000000002"/>
    <n v="-18.495000000000001"/>
    <n v="-0.7298"/>
    <m/>
    <n v="61214429"/>
    <n v="65524542977"/>
    <m/>
    <m/>
    <n v="10255516259.491196"/>
  </r>
  <r>
    <x v="2813"/>
    <n v="2554.0189999999998"/>
    <n v="2554.1779999999999"/>
    <n v="2514.9490000000001"/>
    <n v="2524.877"/>
    <n v="2515.8629999999998"/>
    <n v="38.155999999999999"/>
    <n v="1.5165999999999999"/>
    <m/>
    <n v="60944193"/>
    <n v="63210700214"/>
    <m/>
    <m/>
    <n v="9886790386.8840542"/>
  </r>
  <r>
    <x v="2814"/>
    <n v="2541.0909999999999"/>
    <n v="2569.2779999999998"/>
    <n v="2536.2559999999999"/>
    <n v="2562.4110000000001"/>
    <n v="2554.0189999999998"/>
    <n v="-12.928000000000001"/>
    <n v="-0.50619999999999998"/>
    <m/>
    <n v="65462469"/>
    <n v="70690689369"/>
    <m/>
    <m/>
    <n v="11072756120.508009"/>
  </r>
  <r>
    <x v="2815"/>
    <n v="2615.261"/>
    <n v="2616.3040000000001"/>
    <n v="2545.0540000000001"/>
    <n v="2546.402"/>
    <n v="2541.0909999999999"/>
    <n v="74.17"/>
    <n v="2.9188000000000001"/>
    <m/>
    <n v="104537978"/>
    <n v="104570297571"/>
    <m/>
    <m/>
    <n v="16378391564.487494"/>
  </r>
  <r>
    <x v="2816"/>
    <n v="2612.1880000000001"/>
    <n v="2616.636"/>
    <n v="2593.2379999999998"/>
    <n v="2602.2080000000001"/>
    <n v="2615.261"/>
    <n v="-3.073"/>
    <n v="-0.11749999999999999"/>
    <m/>
    <n v="77850450"/>
    <n v="81503341252"/>
    <m/>
    <m/>
    <n v="12769064123.643337"/>
  </r>
  <r>
    <x v="2817"/>
    <n v="2576.413"/>
    <n v="2595.4659999999999"/>
    <n v="2570.8440000000001"/>
    <n v="2595.4659999999999"/>
    <n v="2612.1880000000001"/>
    <n v="-35.774999999999999"/>
    <n v="-1.3694999999999999"/>
    <m/>
    <n v="73696095"/>
    <n v="78406747865"/>
    <m/>
    <m/>
    <n v="12301702397.862095"/>
  </r>
  <r>
    <x v="2818"/>
    <n v="2566.5949999999998"/>
    <n v="2615.1350000000002"/>
    <n v="2563.6889999999999"/>
    <n v="2592.5970000000002"/>
    <n v="2576.413"/>
    <n v="-9.8179999999999996"/>
    <n v="-0.38109999999999999"/>
    <m/>
    <n v="75910686"/>
    <n v="79541815163"/>
    <m/>
    <m/>
    <n v="12489146566.808348"/>
  </r>
  <r>
    <x v="2819"/>
    <n v="2567.34"/>
    <n v="2574.415"/>
    <n v="2545.096"/>
    <n v="2566.529"/>
    <n v="2566.5949999999998"/>
    <n v="0.745"/>
    <n v="2.9000000000000001E-2"/>
    <m/>
    <n v="59169720"/>
    <n v="62236266864"/>
    <m/>
    <m/>
    <n v="9764083174.8206139"/>
  </r>
  <r>
    <x v="2820"/>
    <n v="2556.0419999999999"/>
    <n v="2584.8040000000001"/>
    <n v="2547.855"/>
    <n v="2569.799"/>
    <n v="2567.34"/>
    <n v="-11.298"/>
    <n v="-0.44009999999999999"/>
    <m/>
    <n v="57290927"/>
    <n v="59881555987"/>
    <m/>
    <m/>
    <n v="9397976558.1220112"/>
  </r>
  <r>
    <x v="2821"/>
    <n v="2528.2800000000002"/>
    <n v="2557.31"/>
    <n v="2517.6179999999999"/>
    <n v="2551.556"/>
    <n v="2556.0419999999999"/>
    <n v="-27.762"/>
    <n v="-1.0861000000000001"/>
    <m/>
    <n v="54436581"/>
    <n v="55969022194"/>
    <m/>
    <m/>
    <n v="8779764264.1241856"/>
  </r>
  <r>
    <x v="2822"/>
    <n v="2478.739"/>
    <n v="2510.1"/>
    <n v="2478.1950000000002"/>
    <n v="2510.1"/>
    <n v="2528.2800000000002"/>
    <n v="-49.540999999999997"/>
    <n v="-1.9595"/>
    <m/>
    <n v="55031066"/>
    <n v="56402274346"/>
    <m/>
    <m/>
    <n v="8845820015.8732033"/>
  </r>
  <r>
    <x v="2823"/>
    <n v="2470.5239999999999"/>
    <n v="2482.2420000000002"/>
    <n v="2459.5430000000001"/>
    <n v="2465.5650000000001"/>
    <n v="2478.739"/>
    <n v="-8.2149999999999999"/>
    <n v="-0.33139999999999997"/>
    <m/>
    <n v="49223173"/>
    <n v="50140331683"/>
    <m/>
    <m/>
    <n v="7859417320.4617968"/>
  </r>
  <r>
    <x v="2824"/>
    <n v="2516.09"/>
    <n v="2516.7539999999999"/>
    <n v="2475.2179999999998"/>
    <n v="2480.9409999999998"/>
    <n v="2470.5239999999999"/>
    <n v="45.566000000000003"/>
    <n v="1.8444"/>
    <m/>
    <n v="59665860"/>
    <n v="61951469219"/>
    <m/>
    <m/>
    <n v="9704709648.9069099"/>
  </r>
  <r>
    <x v="2825"/>
    <n v="2498.9430000000002"/>
    <n v="2524.377"/>
    <n v="2498.1129999999998"/>
    <n v="2523.962"/>
    <n v="2516.09"/>
    <n v="-17.146999999999998"/>
    <n v="-0.68149999999999999"/>
    <m/>
    <n v="55271952"/>
    <n v="60046842303"/>
    <m/>
    <m/>
    <n v="9412394505.5158119"/>
  </r>
  <r>
    <x v="2826"/>
    <n v="2497.7530000000002"/>
    <n v="2528.422"/>
    <n v="2487.145"/>
    <n v="2506.9690000000001"/>
    <n v="2498.9430000000002"/>
    <n v="-1.19"/>
    <n v="-4.7600000000000003E-2"/>
    <m/>
    <n v="51253380"/>
    <n v="53535159299"/>
    <m/>
    <m/>
    <n v="8390038588.4555082"/>
  </r>
  <r>
    <x v="2827"/>
    <n v="2471.3049999999998"/>
    <n v="2477.0830000000001"/>
    <n v="2453.7959999999998"/>
    <n v="2467.73"/>
    <n v="2497.7530000000002"/>
    <n v="-26.448"/>
    <n v="-1.0589"/>
    <m/>
    <n v="49930919"/>
    <n v="51851701382"/>
    <m/>
    <m/>
    <n v="8113079096.8991108"/>
  </r>
  <r>
    <x v="2828"/>
    <n v="2484.8270000000002"/>
    <n v="2485.9340000000002"/>
    <n v="2439.3719999999998"/>
    <n v="2478.5859999999998"/>
    <n v="2471.3049999999998"/>
    <n v="13.522"/>
    <n v="0.54720000000000002"/>
    <m/>
    <n v="54065977"/>
    <n v="54761652533"/>
    <m/>
    <m/>
    <n v="8570502270.855195"/>
  </r>
  <r>
    <x v="2829"/>
    <n v="2479.0549999999998"/>
    <n v="2496.5720000000001"/>
    <n v="2477.6509999999998"/>
    <n v="2482.8589999999999"/>
    <n v="2484.8270000000002"/>
    <n v="-5.7720000000000002"/>
    <n v="-0.23230000000000001"/>
    <m/>
    <n v="56003688"/>
    <n v="55860904582"/>
    <m/>
    <m/>
    <n v="8750929885.6597366"/>
  </r>
  <r>
    <x v="2830"/>
    <n v="2482.3429999999998"/>
    <n v="2499.4810000000002"/>
    <n v="2475.7579999999998"/>
    <n v="2490.1770000000001"/>
    <n v="2479.0549999999998"/>
    <n v="3.2879999999999998"/>
    <n v="0.1326"/>
    <m/>
    <n v="47986854"/>
    <n v="49584868842"/>
    <m/>
    <m/>
    <n v="7775061124.0455513"/>
  </r>
  <r>
    <x v="2831"/>
    <n v="2437.7950000000001"/>
    <n v="2469.6"/>
    <n v="2437.165"/>
    <n v="2469.6"/>
    <n v="2482.3429999999998"/>
    <n v="-44.548000000000002"/>
    <n v="-1.7946"/>
    <m/>
    <n v="48746822"/>
    <n v="48599667204"/>
    <m/>
    <m/>
    <n v="7618607215.0543175"/>
  </r>
  <r>
    <x v="2832"/>
    <n v="2447.7550000000001"/>
    <n v="2460.0340000000001"/>
    <n v="2426.703"/>
    <n v="2433.721"/>
    <n v="2437.7950000000001"/>
    <n v="9.9600000000000009"/>
    <n v="0.40860000000000002"/>
    <m/>
    <n v="46265892"/>
    <n v="47956372390"/>
    <m/>
    <m/>
    <n v="7518411097.5076809"/>
  </r>
  <r>
    <x v="2833"/>
    <n v="2512.9630000000002"/>
    <n v="2517.6729999999998"/>
    <n v="2438.8519999999999"/>
    <n v="2450.116"/>
    <n v="2447.7550000000001"/>
    <n v="65.207999999999998"/>
    <n v="2.6640000000000001"/>
    <m/>
    <n v="86689276"/>
    <n v="88188034883"/>
    <m/>
    <m/>
    <n v="13834936360.193138"/>
  </r>
  <r>
    <x v="2834"/>
    <n v="2443.0569999999998"/>
    <n v="2499.9760000000001"/>
    <n v="2442.462"/>
    <n v="2491.212"/>
    <n v="2512.9630000000002"/>
    <n v="-69.906000000000006"/>
    <n v="-2.7818000000000001"/>
    <m/>
    <n v="74695409"/>
    <n v="74891290554"/>
    <m/>
    <m/>
    <n v="11727693214.011644"/>
  </r>
  <r>
    <x v="2835"/>
    <n v="2433.1590000000001"/>
    <n v="2440.7510000000002"/>
    <n v="2400.1410000000001"/>
    <n v="2411.8330000000001"/>
    <n v="2443.0569999999998"/>
    <n v="-9.8979999999999997"/>
    <n v="-0.40510000000000002"/>
    <m/>
    <n v="67302693"/>
    <n v="67947197759"/>
    <m/>
    <m/>
    <n v="10647819644.031458"/>
  </r>
  <r>
    <x v="2836"/>
    <n v="2393.183"/>
    <n v="2441.7289999999998"/>
    <n v="2384.64"/>
    <n v="2416.2260000000001"/>
    <n v="2433.1590000000001"/>
    <n v="-39.975999999999999"/>
    <n v="-1.643"/>
    <m/>
    <n v="57425042"/>
    <n v="58915927605"/>
    <m/>
    <m/>
    <n v="9228721672.2485657"/>
  </r>
  <r>
    <x v="2837"/>
    <n v="2415.0540000000001"/>
    <n v="2423.913"/>
    <n v="2395.1640000000002"/>
    <n v="2410.991"/>
    <n v="2393.183"/>
    <n v="21.870999999999999"/>
    <n v="0.91390000000000005"/>
    <m/>
    <n v="55231432"/>
    <n v="55315102091"/>
    <m/>
    <m/>
    <n v="8656578023.1050167"/>
  </r>
  <r>
    <x v="2838"/>
    <n v="2392.0619999999999"/>
    <n v="2430.27"/>
    <n v="2383.3960000000002"/>
    <n v="2427.2890000000002"/>
    <n v="2415.0540000000001"/>
    <n v="-22.992000000000001"/>
    <n v="-0.95199999999999996"/>
    <m/>
    <n v="55758447"/>
    <n v="55720881056"/>
    <m/>
    <m/>
    <n v="8724586490.6470375"/>
  </r>
  <r>
    <x v="2839"/>
    <n v="2365.3429999999998"/>
    <n v="2387.538"/>
    <n v="2358.5720000000001"/>
    <n v="2378.4229999999998"/>
    <n v="2392.0619999999999"/>
    <n v="-26.719000000000001"/>
    <n v="-1.117"/>
    <m/>
    <n v="59191239"/>
    <n v="57021447534"/>
    <m/>
    <m/>
    <n v="8925325197.1332912"/>
  </r>
  <r>
    <x v="2840"/>
    <n v="2359.2199999999998"/>
    <n v="2377.5410000000002"/>
    <n v="2348.2170000000001"/>
    <n v="2368.3980000000001"/>
    <n v="2365.3429999999998"/>
    <n v="-6.1230000000000002"/>
    <n v="-0.25890000000000002"/>
    <m/>
    <n v="48818372"/>
    <n v="46104608498"/>
    <m/>
    <m/>
    <n v="7224361168.3112993"/>
  </r>
  <r>
    <x v="2841"/>
    <n v="2344.7869999999998"/>
    <n v="2368.1489999999999"/>
    <n v="2338.6849999999999"/>
    <n v="2363.078"/>
    <n v="2359.2199999999998"/>
    <n v="-14.433"/>
    <n v="-0.61180000000000001"/>
    <m/>
    <n v="41745306"/>
    <n v="39926413160"/>
    <m/>
    <m/>
    <n v="6291760989.5087719"/>
  </r>
  <r>
    <x v="2842"/>
    <n v="2348.5160000000001"/>
    <n v="2412.3760000000002"/>
    <n v="2323.4119999999998"/>
    <n v="2401.7379999999998"/>
    <n v="2344.7869999999998"/>
    <n v="3.7290000000000001"/>
    <n v="0.159"/>
    <m/>
    <n v="63975806"/>
    <n v="62773516010"/>
    <m/>
    <m/>
    <n v="9885593035.3242664"/>
  </r>
  <r>
    <x v="2843"/>
    <n v="2420"/>
    <n v="2421.6930000000002"/>
    <n v="2318.6280000000002"/>
    <n v="2335.4879999999998"/>
    <n v="2348.5160000000001"/>
    <n v="71.483999999999995"/>
    <n v="3.0438000000000001"/>
    <m/>
    <n v="91508568"/>
    <n v="84438390265"/>
    <m/>
    <m/>
    <n v="13277154823.798283"/>
  </r>
  <r>
    <x v="2844"/>
    <n v="2438.79"/>
    <n v="2439.64"/>
    <n v="2406.2820000000002"/>
    <n v="2412.8319999999999"/>
    <n v="2420"/>
    <n v="18.79"/>
    <n v="0.77639999999999998"/>
    <m/>
    <n v="87860106"/>
    <n v="82192311755"/>
    <m/>
    <m/>
    <n v="12905969326.222206"/>
  </r>
  <r>
    <x v="2845"/>
    <n v="2431.375"/>
    <n v="2437.5940000000001"/>
    <n v="2409.288"/>
    <n v="2429.8850000000002"/>
    <n v="2438.79"/>
    <n v="-7.415"/>
    <n v="-0.30399999999999999"/>
    <m/>
    <n v="60673160"/>
    <n v="58276063530"/>
    <m/>
    <m/>
    <n v="9142024539.5745754"/>
  </r>
  <r>
    <x v="2846"/>
    <n v="2440.402"/>
    <n v="2452.9899999999998"/>
    <n v="2424.7260000000001"/>
    <n v="2434.4859999999999"/>
    <n v="2431.375"/>
    <n v="9.0269999999999992"/>
    <n v="0.37130000000000002"/>
    <m/>
    <n v="58267682"/>
    <n v="57704518652"/>
    <m/>
    <m/>
    <n v="9067192350.6510601"/>
  </r>
  <r>
    <x v="2847"/>
    <n v="2383.4850000000001"/>
    <n v="2425.6460000000002"/>
    <n v="2378.6669999999999"/>
    <n v="2423.2820000000002"/>
    <n v="2440.402"/>
    <n v="-56.917000000000002"/>
    <n v="-2.3323"/>
    <m/>
    <n v="79525744"/>
    <n v="69338909189"/>
    <m/>
    <m/>
    <n v="10885058155.518763"/>
  </r>
  <r>
    <x v="2848"/>
    <n v="2377.5120000000002"/>
    <n v="2401.6880000000001"/>
    <n v="2374.4169999999999"/>
    <n v="2387.8310000000001"/>
    <n v="2383.4850000000001"/>
    <n v="-5.9729999999999999"/>
    <n v="-0.25059999999999999"/>
    <m/>
    <n v="58534637"/>
    <n v="53173514652"/>
    <m/>
    <m/>
    <n v="8340027711.0672941"/>
  </r>
  <r>
    <x v="2849"/>
    <n v="2331.366"/>
    <n v="2368.64"/>
    <n v="2315.9"/>
    <n v="2365.9090000000001"/>
    <n v="2377.5120000000002"/>
    <n v="-46.146000000000001"/>
    <n v="-1.9409000000000001"/>
    <m/>
    <n v="65425215"/>
    <n v="57867763724"/>
    <m/>
    <m/>
    <n v="9076406406.2991409"/>
  </r>
  <r>
    <x v="2850"/>
    <n v="2317.2750000000001"/>
    <n v="2340.3150000000001"/>
    <n v="2313.7820000000002"/>
    <n v="2330.5120000000002"/>
    <n v="2331.366"/>
    <n v="-14.090999999999999"/>
    <n v="-0.60440000000000005"/>
    <m/>
    <n v="48436725"/>
    <n v="43725376635"/>
    <m/>
    <m/>
    <n v="6858855547.1542511"/>
  </r>
  <r>
    <x v="2851"/>
    <n v="2370.3330000000001"/>
    <n v="2371.0920000000001"/>
    <n v="2307.1460000000002"/>
    <n v="2322.02"/>
    <n v="2317.2750000000001"/>
    <n v="53.058"/>
    <n v="2.2896999999999998"/>
    <m/>
    <n v="70874071"/>
    <n v="62971553897"/>
    <m/>
    <m/>
    <n v="9885838502.0148048"/>
  </r>
  <r>
    <x v="2852"/>
    <n v="2409.672"/>
    <n v="2414.049"/>
    <n v="2357.3870000000002"/>
    <n v="2366.3980000000001"/>
    <n v="2370.3330000000001"/>
    <n v="39.338999999999999"/>
    <n v="1.6596"/>
    <m/>
    <n v="90888876"/>
    <n v="83635006493"/>
    <m/>
    <m/>
    <n v="13147419155.124453"/>
  </r>
  <r>
    <x v="2853"/>
    <n v="2427.48"/>
    <n v="2448.9810000000002"/>
    <n v="2394.7330000000002"/>
    <n v="2398.1869999999999"/>
    <n v="2409.672"/>
    <n v="17.808"/>
    <n v="0.73899999999999999"/>
    <m/>
    <n v="107447168"/>
    <n v="98578021068"/>
    <m/>
    <m/>
    <n v="15523914436.810217"/>
  </r>
  <r>
    <x v="2854"/>
    <n v="2435.614"/>
    <n v="2449.701"/>
    <n v="2426.3150000000001"/>
    <n v="2432.473"/>
    <n v="2427.48"/>
    <n v="8.1340000000000003"/>
    <n v="0.33510000000000001"/>
    <m/>
    <n v="82408961"/>
    <n v="75098560018"/>
    <m/>
    <m/>
    <n v="11833486627.949087"/>
  </r>
  <r>
    <x v="2855"/>
    <n v="2473.41"/>
    <n v="2483.759"/>
    <n v="2456.1770000000001"/>
    <n v="2462.085"/>
    <n v="2435.614"/>
    <n v="37.795999999999999"/>
    <n v="1.5518000000000001"/>
    <m/>
    <n v="110032721"/>
    <n v="104186688309"/>
    <m/>
    <m/>
    <n v="16404510846.098665"/>
  </r>
  <r>
    <x v="2856"/>
    <n v="2468.25"/>
    <n v="2478.3069999999998"/>
    <n v="2455.2049999999999"/>
    <n v="2470.2539999999999"/>
    <n v="2473.41"/>
    <n v="-5.16"/>
    <n v="-0.20860000000000001"/>
    <m/>
    <n v="84172562"/>
    <n v="81783447175"/>
    <m/>
    <m/>
    <n v="12888111969.730938"/>
  </r>
  <r>
    <x v="2857"/>
    <n v="2470.0189999999998"/>
    <n v="2491.355"/>
    <n v="2445.527"/>
    <n v="2450.3310000000001"/>
    <n v="2468.25"/>
    <n v="1.7689999999999999"/>
    <n v="7.17E-2"/>
    <m/>
    <n v="88892417"/>
    <n v="85052779138"/>
    <m/>
    <m/>
    <n v="13403689731.262636"/>
  </r>
  <r>
    <x v="2858"/>
    <n v="2504.1080000000002"/>
    <n v="2505.1210000000001"/>
    <n v="2433.7150000000001"/>
    <n v="2437.87"/>
    <n v="2470.0189999999998"/>
    <n v="34.088999999999999"/>
    <n v="1.3801000000000001"/>
    <m/>
    <n v="105468200"/>
    <n v="102082766289"/>
    <m/>
    <m/>
    <n v="16088377602.239365"/>
  </r>
  <r>
    <x v="2859"/>
    <n v="2508.09"/>
    <n v="2535.2399999999998"/>
    <n v="2507.297"/>
    <n v="2510.8420000000001"/>
    <n v="2504.1080000000002"/>
    <n v="3.9820000000000002"/>
    <n v="0.159"/>
    <m/>
    <n v="136576325"/>
    <n v="136305609736"/>
    <m/>
    <m/>
    <n v="21493798960.236641"/>
  </r>
  <r>
    <x v="2860"/>
    <n v="2528.2939999999999"/>
    <n v="2536.779"/>
    <n v="2512.904"/>
    <n v="2525.2440000000001"/>
    <n v="2508.09"/>
    <n v="20.204000000000001"/>
    <n v="0.80559999999999998"/>
    <m/>
    <n v="101873675"/>
    <n v="99981183331"/>
    <m/>
    <m/>
    <n v="15779547132.541525"/>
  </r>
  <r>
    <x v="2861"/>
    <n v="2509.799"/>
    <n v="2536.1799999999998"/>
    <n v="2507.6149999999998"/>
    <n v="2518.8980000000001"/>
    <n v="2528.2939999999999"/>
    <n v="-18.495000000000001"/>
    <n v="-0.73150000000000004"/>
    <m/>
    <n v="78867174"/>
    <n v="78893506771"/>
    <m/>
    <m/>
    <n v="12452068855.052608"/>
  </r>
  <r>
    <x v="2862"/>
    <n v="2503.8359999999998"/>
    <n v="2524.8200000000002"/>
    <n v="2500.02"/>
    <n v="2514.259"/>
    <n v="2509.799"/>
    <n v="-5.9630000000000001"/>
    <n v="-0.23760000000000001"/>
    <m/>
    <n v="78672656"/>
    <n v="76914038706"/>
    <m/>
    <m/>
    <n v="12131025792.283159"/>
  </r>
  <r>
    <x v="2863"/>
    <n v="2524.9189999999999"/>
    <n v="2527.703"/>
    <n v="2489.0250000000001"/>
    <n v="2512.587"/>
    <n v="2503.8359999999998"/>
    <n v="21.082999999999998"/>
    <n v="0.84199999999999997"/>
    <m/>
    <n v="78208572"/>
    <n v="78141603240"/>
    <m/>
    <m/>
    <n v="12337384957.699564"/>
  </r>
  <r>
    <x v="2864"/>
    <n v="2479.5360000000001"/>
    <n v="2507.4520000000002"/>
    <n v="2478.1390000000001"/>
    <n v="2498.5940000000001"/>
    <n v="2524.9189999999999"/>
    <n v="-45.383000000000003"/>
    <n v="-1.7974000000000001"/>
    <m/>
    <n v="87111088"/>
    <n v="85463858302"/>
    <m/>
    <m/>
    <n v="13479784913.605743"/>
  </r>
  <r>
    <x v="2865"/>
    <n v="2481.0839999999998"/>
    <n v="2496.527"/>
    <n v="2472.761"/>
    <n v="2483.9569999999999"/>
    <n v="2479.5360000000001"/>
    <n v="1.548"/>
    <n v="6.2399999999999997E-2"/>
    <m/>
    <n v="66137668"/>
    <n v="65005133543"/>
    <m/>
    <m/>
    <n v="10253903408.79801"/>
  </r>
  <r>
    <x v="2866"/>
    <n v="2528.7139999999999"/>
    <n v="2529.6320000000001"/>
    <n v="2496.335"/>
    <n v="2498.672"/>
    <n v="2481.0839999999998"/>
    <n v="47.63"/>
    <n v="1.9197"/>
    <m/>
    <n v="81229812"/>
    <n v="82523780186"/>
    <m/>
    <m/>
    <n v="13025562951.5987"/>
  </r>
  <r>
    <x v="2867"/>
    <n v="2529.761"/>
    <n v="2534.0590000000002"/>
    <n v="2518.703"/>
    <n v="2525.9479999999999"/>
    <n v="2528.7139999999999"/>
    <n v="1.0469999999999999"/>
    <n v="4.1399999999999999E-2"/>
    <m/>
    <n v="79227750"/>
    <n v="80497345503"/>
    <m/>
    <m/>
    <n v="12695690831.326071"/>
  </r>
  <r>
    <x v="2868"/>
    <n v="2466.9589999999998"/>
    <n v="2529.4580000000001"/>
    <n v="2456.8560000000002"/>
    <n v="2529.0729999999999"/>
    <n v="2529.761"/>
    <n v="-62.802"/>
    <n v="-2.4824999999999999"/>
    <m/>
    <n v="93382109"/>
    <n v="92396963052"/>
    <m/>
    <m/>
    <n v="14579575282.479736"/>
  </r>
  <r>
    <x v="2869"/>
    <n v="2463.0459999999998"/>
    <n v="2482.5279999999998"/>
    <n v="2459.165"/>
    <n v="2467.7040000000002"/>
    <n v="2466.9589999999998"/>
    <n v="-3.9129999999999998"/>
    <n v="-0.15859999999999999"/>
    <m/>
    <n v="66414285"/>
    <n v="65902701975"/>
    <m/>
    <m/>
    <n v="10395485960.973801"/>
  </r>
  <r>
    <x v="2870"/>
    <n v="2416.5619999999999"/>
    <n v="2448.5100000000002"/>
    <n v="2411.0419999999999"/>
    <n v="2448.3870000000002"/>
    <n v="2463.0459999999998"/>
    <n v="-46.484000000000002"/>
    <n v="-1.8873"/>
    <m/>
    <n v="72180807"/>
    <n v="70566565864"/>
    <m/>
    <m/>
    <n v="11114376478.115431"/>
  </r>
  <r>
    <x v="2871"/>
    <n v="2415.13"/>
    <n v="2419.2440000000001"/>
    <n v="2396.087"/>
    <n v="2416.732"/>
    <n v="2416.5619999999999"/>
    <n v="-1.4319999999999999"/>
    <n v="-5.9299999999999999E-2"/>
    <m/>
    <n v="50170366"/>
    <n v="49511107897"/>
    <m/>
    <m/>
    <n v="7800679616.0021734"/>
  </r>
  <r>
    <x v="2872"/>
    <n v="2412.625"/>
    <n v="2414.85"/>
    <n v="2387.826"/>
    <n v="2400.9839999999999"/>
    <n v="2415.13"/>
    <n v="-2.5049999999999999"/>
    <n v="-0.1037"/>
    <m/>
    <n v="51443233"/>
    <n v="50689583452"/>
    <m/>
    <m/>
    <n v="7980663702.3788261"/>
  </r>
  <r>
    <x v="2873"/>
    <n v="2395.0650000000001"/>
    <n v="2418.56"/>
    <n v="2390.654"/>
    <n v="2415.1970000000001"/>
    <n v="2412.625"/>
    <n v="-17.559999999999999"/>
    <n v="-0.7278"/>
    <m/>
    <n v="50547850"/>
    <n v="50043359840"/>
    <m/>
    <m/>
    <n v="7884569207.083025"/>
  </r>
  <r>
    <x v="2874"/>
    <n v="2397.5540000000001"/>
    <n v="2409.7190000000001"/>
    <n v="2370.6950000000002"/>
    <n v="2379.1460000000002"/>
    <n v="2395.0650000000001"/>
    <n v="2.4889999999999999"/>
    <n v="0.10390000000000001"/>
    <m/>
    <n v="52154150"/>
    <n v="51411098473"/>
    <m/>
    <m/>
    <n v="8096746217.4929686"/>
  </r>
  <r>
    <x v="2875"/>
    <n v="2380.2240000000002"/>
    <n v="2403.942"/>
    <n v="2372.6219999999998"/>
    <n v="2393.3270000000002"/>
    <n v="2397.5540000000001"/>
    <n v="-17.329999999999998"/>
    <n v="-0.7228"/>
    <m/>
    <n v="45362552"/>
    <n v="46246206878"/>
    <m/>
    <m/>
    <n v="7271273191.4009542"/>
  </r>
  <r>
    <x v="2876"/>
    <n v="2383.0340000000001"/>
    <n v="2396.8270000000002"/>
    <n v="2372.1559999999999"/>
    <n v="2383.893"/>
    <n v="2380.2240000000002"/>
    <n v="2.81"/>
    <n v="0.1181"/>
    <m/>
    <n v="46064666"/>
    <n v="46414831572"/>
    <m/>
    <m/>
    <n v="7284071300.7682772"/>
  </r>
  <r>
    <x v="2877"/>
    <n v="2412.393"/>
    <n v="2413.326"/>
    <n v="2388.2020000000002"/>
    <n v="2398.9940000000001"/>
    <n v="2383.0340000000001"/>
    <n v="29.359000000000002"/>
    <n v="1.232"/>
    <m/>
    <n v="55123190"/>
    <n v="57068884953"/>
    <m/>
    <m/>
    <n v="8959571156.2596436"/>
  </r>
  <r>
    <x v="2878"/>
    <n v="2333.4140000000002"/>
    <n v="2407.326"/>
    <n v="2319.44"/>
    <n v="2406.3290000000002"/>
    <n v="2412.393"/>
    <n v="-78.978999999999999"/>
    <n v="-3.2738999999999998"/>
    <m/>
    <n v="76611104"/>
    <n v="72215263538"/>
    <m/>
    <m/>
    <n v="11347196876.448874"/>
  </r>
  <r>
    <x v="2879"/>
    <n v="2386.86"/>
    <n v="2423.5590000000002"/>
    <n v="2376.9160000000002"/>
    <n v="2392.4850000000001"/>
    <n v="2333.4140000000002"/>
    <n v="53.445999999999998"/>
    <n v="2.2905000000000002"/>
    <m/>
    <n v="98650046"/>
    <n v="95200516876"/>
    <m/>
    <m/>
    <n v="14950827892.832317"/>
  </r>
  <r>
    <x v="2880"/>
    <n v="2360.6640000000002"/>
    <n v="2378.299"/>
    <n v="2344.846"/>
    <n v="2374.8989999999999"/>
    <n v="2386.86"/>
    <n v="-26.196000000000002"/>
    <n v="-1.0974999999999999"/>
    <m/>
    <n v="59868845"/>
    <n v="57320156584"/>
    <m/>
    <m/>
    <n v="9017033857.0380592"/>
  </r>
  <r>
    <x v="2881"/>
    <n v="2333.2289999999998"/>
    <n v="2363.127"/>
    <n v="2327.61"/>
    <n v="2363.1109999999999"/>
    <n v="2360.6640000000002"/>
    <n v="-27.434999999999999"/>
    <n v="-1.1621999999999999"/>
    <m/>
    <n v="52214969"/>
    <n v="48641215750"/>
    <m/>
    <m/>
    <n v="7658345500.8586531"/>
  </r>
  <r>
    <x v="2882"/>
    <n v="2325.9050000000002"/>
    <n v="2331.8919999999998"/>
    <n v="2310.1550000000002"/>
    <n v="2326.66"/>
    <n v="2333.2289999999998"/>
    <n v="-7.3239999999999998"/>
    <n v="-0.31390000000000001"/>
    <m/>
    <n v="45917077"/>
    <n v="42625594847"/>
    <m/>
    <m/>
    <n v="6709944619.7985029"/>
  </r>
  <r>
    <x v="2883"/>
    <n v="2332.73"/>
    <n v="2339.8470000000002"/>
    <n v="2317.8139999999999"/>
    <n v="2325.5619999999999"/>
    <n v="2325.9050000000002"/>
    <n v="6.8250000000000002"/>
    <n v="0.29339999999999999"/>
    <m/>
    <n v="41570306"/>
    <n v="39767464564"/>
    <m/>
    <m/>
    <n v="6265898471.8728962"/>
  </r>
  <r>
    <x v="2884"/>
    <n v="2329.8200000000002"/>
    <n v="2346.654"/>
    <n v="2302.6419999999998"/>
    <n v="2329.9110000000001"/>
    <n v="2332.73"/>
    <n v="-2.91"/>
    <n v="-0.12470000000000001"/>
    <m/>
    <n v="51473520"/>
    <n v="49219492855"/>
    <m/>
    <m/>
    <n v="7743967053.9346209"/>
  </r>
  <r>
    <x v="2885"/>
    <n v="2315.27"/>
    <n v="2331.259"/>
    <n v="2309.4569999999999"/>
    <n v="2315.5129999999999"/>
    <n v="2329.8200000000002"/>
    <n v="-14.55"/>
    <n v="-0.62450000000000006"/>
    <m/>
    <n v="39988559"/>
    <n v="38885194063"/>
    <m/>
    <m/>
    <n v="6119195841.4800348"/>
  </r>
  <r>
    <x v="2886"/>
    <n v="2291.5450000000001"/>
    <n v="2315.8110000000001"/>
    <n v="2290.2640000000001"/>
    <n v="2312.1509999999998"/>
    <n v="2315.27"/>
    <n v="-23.725000000000001"/>
    <n v="-1.0246999999999999"/>
    <m/>
    <n v="39632578"/>
    <n v="36516062508"/>
    <m/>
    <m/>
    <n v="5747325441.7490139"/>
  </r>
  <r>
    <x v="2887"/>
    <n v="2248.59"/>
    <n v="2285.8139999999999"/>
    <n v="2245.8679999999999"/>
    <n v="2283.223"/>
    <n v="2291.5450000000001"/>
    <n v="-42.954999999999998"/>
    <n v="-1.8745000000000001"/>
    <m/>
    <n v="58627478"/>
    <n v="51593326502"/>
    <m/>
    <m/>
    <n v="8117199579.0363979"/>
  </r>
  <r>
    <x v="2888"/>
    <n v="2228.5250000000001"/>
    <n v="2256.7440000000001"/>
    <n v="2224.7249999999999"/>
    <n v="2241.3870000000002"/>
    <n v="2248.59"/>
    <n v="-20.065000000000001"/>
    <n v="-0.89229999999999998"/>
    <m/>
    <n v="44079822"/>
    <n v="38621178573"/>
    <m/>
    <m/>
    <n v="6068910231.1413212"/>
  </r>
  <r>
    <x v="2889"/>
    <n v="2180.895"/>
    <n v="2216.9090000000001"/>
    <n v="2179.4670000000001"/>
    <n v="2215.7919999999999"/>
    <n v="2228.5250000000001"/>
    <n v="-47.63"/>
    <n v="-2.1373000000000002"/>
    <m/>
    <n v="56712186"/>
    <n v="47305130387"/>
    <m/>
    <m/>
    <n v="7431370249.7994432"/>
  </r>
  <r>
    <x v="2890"/>
    <n v="2224.84"/>
    <n v="2225.538"/>
    <n v="2170.748"/>
    <n v="2179.509"/>
    <n v="2180.895"/>
    <n v="43.945"/>
    <n v="2.0150000000000001"/>
    <m/>
    <n v="57265903"/>
    <n v="50568967344"/>
    <m/>
    <m/>
    <n v="7952345754.6565094"/>
  </r>
  <r>
    <x v="2891"/>
    <n v="2218.2350000000001"/>
    <n v="2221.4479999999999"/>
    <n v="2164.8870000000002"/>
    <n v="2208.0709999999999"/>
    <n v="2224.84"/>
    <n v="-6.6050000000000004"/>
    <n v="-0.2969"/>
    <m/>
    <n v="57818464"/>
    <n v="49717681273"/>
    <m/>
    <m/>
    <n v="7851348172.4697752"/>
  </r>
  <r>
    <x v="2892"/>
    <n v="2215.9299999999998"/>
    <n v="2239.8589999999999"/>
    <n v="2206.5189999999998"/>
    <n v="2209.6990000000001"/>
    <n v="2218.2350000000001"/>
    <n v="-2.3050000000000002"/>
    <n v="-0.10390000000000001"/>
    <m/>
    <n v="52761113"/>
    <n v="46564369385"/>
    <m/>
    <m/>
    <n v="7359308566.0212355"/>
  </r>
  <r>
    <x v="2893"/>
    <n v="2191.1480000000001"/>
    <n v="2237.4659999999999"/>
    <n v="2188.71"/>
    <n v="2230.1799999999998"/>
    <n v="2215.9299999999998"/>
    <n v="-24.782"/>
    <n v="-1.1184000000000001"/>
    <m/>
    <n v="50877262"/>
    <n v="46125532122"/>
    <m/>
    <m/>
    <n v="7282729500.2132635"/>
  </r>
  <r>
    <x v="2894"/>
    <n v="2186.297"/>
    <n v="2201.587"/>
    <n v="2149.4229999999998"/>
    <n v="2178.5720000000001"/>
    <n v="2191.1480000000001"/>
    <n v="-4.851"/>
    <n v="-0.22140000000000001"/>
    <m/>
    <n v="58986117"/>
    <n v="48023419137"/>
    <m/>
    <m/>
    <n v="7588376227.6800346"/>
  </r>
  <r>
    <x v="2895"/>
    <n v="2204.7840000000001"/>
    <n v="2219.7860000000001"/>
    <n v="2178.1410000000001"/>
    <n v="2183.9110000000001"/>
    <n v="2186.297"/>
    <n v="18.486999999999998"/>
    <n v="0.84560000000000002"/>
    <m/>
    <n v="52421325"/>
    <n v="43478781866"/>
    <m/>
    <m/>
    <n v="6871291015.7328434"/>
  </r>
  <r>
    <x v="2896"/>
    <n v="2190.11"/>
    <n v="2213.453"/>
    <n v="2186.0700000000002"/>
    <n v="2193.6590000000001"/>
    <n v="2204.7840000000001"/>
    <n v="-14.673999999999999"/>
    <n v="-0.66559999999999997"/>
    <m/>
    <n v="43613663"/>
    <n v="36403330902"/>
    <m/>
    <m/>
    <n v="5750421335.8468504"/>
  </r>
  <r>
    <x v="2897"/>
    <n v="2166.2049999999999"/>
    <n v="2196.973"/>
    <n v="2162.723"/>
    <n v="2186.7089999999998"/>
    <n v="2190.11"/>
    <n v="-23.905000000000001"/>
    <n v="-1.0914999999999999"/>
    <m/>
    <n v="45712179"/>
    <n v="37400003602"/>
    <m/>
    <m/>
    <n v="5919689016.4933891"/>
  </r>
  <r>
    <x v="2898"/>
    <n v="2170.0129999999999"/>
    <n v="2170.672"/>
    <n v="2134.0169999999998"/>
    <n v="2157.65"/>
    <n v="2166.2049999999999"/>
    <n v="3.8079999999999998"/>
    <n v="0.17580000000000001"/>
    <m/>
    <n v="49633435"/>
    <n v="40007345153"/>
    <m/>
    <m/>
    <n v="6333984164.6631804"/>
  </r>
  <r>
    <x v="2899"/>
    <n v="2173.5610000000001"/>
    <n v="2181.9549999999999"/>
    <n v="2157.1149999999998"/>
    <n v="2161.1840000000002"/>
    <n v="2170.0129999999999"/>
    <n v="3.548"/>
    <n v="0.16350000000000001"/>
    <m/>
    <n v="44749200"/>
    <n v="35989659760"/>
    <m/>
    <m/>
    <n v="5701445184.7645388"/>
  </r>
  <r>
    <x v="2900"/>
    <n v="2199.4169999999999"/>
    <n v="2200.9879999999998"/>
    <n v="2177.5169999999998"/>
    <n v="2177.5169999999998"/>
    <n v="2173.5610000000001"/>
    <n v="25.856000000000002"/>
    <n v="1.1896"/>
    <m/>
    <n v="51943838"/>
    <n v="42698835641"/>
    <m/>
    <m/>
    <n v="6783946128.5756063"/>
  </r>
  <r>
    <x v="2901"/>
    <n v="2169.39"/>
    <n v="2217.52"/>
    <n v="2168.6439999999998"/>
    <n v="2211.9949999999999"/>
    <n v="2199.4169999999999"/>
    <n v="-30.027000000000001"/>
    <n v="-1.3652"/>
    <m/>
    <n v="49245537"/>
    <n v="40632918502"/>
    <m/>
    <m/>
    <n v="6460000498.6234426"/>
  </r>
  <r>
    <x v="2902"/>
    <n v="2148.4520000000002"/>
    <n v="2183.404"/>
    <n v="2145.556"/>
    <n v="2160.8980000000001"/>
    <n v="2169.39"/>
    <n v="-20.937999999999999"/>
    <n v="-0.96519999999999995"/>
    <m/>
    <n v="58743447"/>
    <n v="46603965319"/>
    <m/>
    <m/>
    <n v="7406360176.2580528"/>
  </r>
  <r>
    <x v="2903"/>
    <n v="2163.395"/>
    <n v="2164.3220000000001"/>
    <n v="2132.6260000000002"/>
    <n v="2148.1469999999999"/>
    <n v="2148.4520000000002"/>
    <n v="14.943"/>
    <n v="0.69550000000000001"/>
    <m/>
    <n v="50583054"/>
    <n v="39465868149"/>
    <m/>
    <m/>
    <n v="6262361002.9329185"/>
  </r>
  <r>
    <x v="2904"/>
    <n v="2225.89"/>
    <n v="2226.2179999999998"/>
    <n v="2148.453"/>
    <n v="2164.741"/>
    <n v="2163.395"/>
    <n v="62.494999999999997"/>
    <n v="2.8887"/>
    <m/>
    <n v="76759839"/>
    <n v="62132963469"/>
    <m/>
    <m/>
    <n v="9853381782.0600929"/>
  </r>
  <r>
    <x v="2905"/>
    <n v="2285.7440000000001"/>
    <n v="2288.6280000000002"/>
    <n v="2218.2750000000001"/>
    <n v="2221.8319999999999"/>
    <n v="2225.89"/>
    <n v="59.853999999999999"/>
    <n v="2.6890000000000001"/>
    <m/>
    <n v="109585415"/>
    <n v="91045903375"/>
    <m/>
    <m/>
    <n v="14434088943.218018"/>
  </r>
  <r>
    <x v="2906"/>
    <n v="2276.0459999999998"/>
    <n v="2290.6439999999998"/>
    <n v="2265.1849999999999"/>
    <n v="2282.913"/>
    <n v="2285.7440000000001"/>
    <n v="-9.6980000000000004"/>
    <n v="-0.42430000000000001"/>
    <m/>
    <n v="84441781"/>
    <n v="74264707833"/>
    <m/>
    <m/>
    <n v="11767549127.664787"/>
  </r>
  <r>
    <x v="2907"/>
    <n v="2275.0100000000002"/>
    <n v="2295.2240000000002"/>
    <n v="2265.2559999999999"/>
    <n v="2268.739"/>
    <n v="2276.0459999999998"/>
    <n v="-1.036"/>
    <n v="-4.5499999999999999E-2"/>
    <m/>
    <n v="71569994"/>
    <n v="63945881028"/>
    <m/>
    <m/>
    <n v="10130963484.62962"/>
  </r>
  <r>
    <x v="2908"/>
    <n v="2244.58"/>
    <n v="2281.5320000000002"/>
    <n v="2225.7359999999999"/>
    <n v="2277.08"/>
    <n v="2275.0100000000002"/>
    <n v="-30.43"/>
    <n v="-1.3375999999999999"/>
    <m/>
    <n v="71474322"/>
    <n v="64030025661"/>
    <m/>
    <m/>
    <n v="10138271120.034752"/>
  </r>
  <r>
    <x v="2909"/>
    <n v="2206.1930000000002"/>
    <n v="2241.259"/>
    <n v="2206.0450000000001"/>
    <n v="2230.433"/>
    <n v="2244.58"/>
    <n v="-38.387"/>
    <n v="-1.7101999999999999"/>
    <m/>
    <n v="45859522"/>
    <n v="42884791206"/>
    <m/>
    <m/>
    <n v="6803977643.5439577"/>
  </r>
  <r>
    <x v="2910"/>
    <n v="2298.3760000000002"/>
    <n v="2298.3760000000002"/>
    <n v="2196.1170000000002"/>
    <n v="2206.5309999999999"/>
    <n v="2206.1930000000002"/>
    <n v="92.183000000000007"/>
    <n v="4.1783999999999999"/>
    <m/>
    <n v="87803560"/>
    <n v="77406846620"/>
    <m/>
    <m/>
    <n v="12273602108.957039"/>
  </r>
  <r>
    <x v="2911"/>
    <n v="2266.384"/>
    <n v="2311.5790000000002"/>
    <n v="2257.8980000000001"/>
    <n v="2298.8339999999998"/>
    <n v="2298.3760000000002"/>
    <n v="-31.992000000000001"/>
    <n v="-1.3918999999999999"/>
    <m/>
    <n v="89940422"/>
    <n v="80655237044"/>
    <m/>
    <m/>
    <n v="12785574054.799097"/>
  </r>
  <r>
    <x v="2912"/>
    <n v="2296.0749999999998"/>
    <n v="2305.7069999999999"/>
    <n v="2259.337"/>
    <n v="2266.076"/>
    <n v="2266.384"/>
    <n v="29.690999999999999"/>
    <n v="1.3101"/>
    <m/>
    <n v="72498861"/>
    <n v="63886737692"/>
    <m/>
    <m/>
    <n v="10130019086.888275"/>
  </r>
  <r>
    <x v="2913"/>
    <n v="2319.1179999999999"/>
    <n v="2322.8910000000001"/>
    <n v="2293.893"/>
    <n v="2300.5"/>
    <n v="2296.0749999999998"/>
    <n v="23.042999999999999"/>
    <n v="1.0036"/>
    <m/>
    <n v="69922753"/>
    <n v="62906415725"/>
    <m/>
    <m/>
    <n v="9956855331.4446373"/>
  </r>
  <r>
    <x v="2914"/>
    <n v="2285.038"/>
    <n v="2324.4929999999999"/>
    <n v="2284.2910000000002"/>
    <n v="2324.4929999999999"/>
    <n v="2319.1179999999999"/>
    <n v="-34.08"/>
    <n v="-1.4695"/>
    <m/>
    <n v="58413687"/>
    <n v="51868459382"/>
    <m/>
    <m/>
    <n v="8198635126.3152456"/>
  </r>
  <r>
    <x v="2915"/>
    <n v="2292.61"/>
    <n v="2296.384"/>
    <n v="2277.056"/>
    <n v="2285.9540000000002"/>
    <n v="2285.038"/>
    <n v="7.5720000000000001"/>
    <n v="0.33139999999999997"/>
    <m/>
    <n v="48738325"/>
    <n v="43777519937"/>
    <m/>
    <m/>
    <n v="6936371217.4132729"/>
  </r>
  <r>
    <x v="2916"/>
    <n v="2268.08"/>
    <n v="2305.8629999999998"/>
    <n v="2263.3420000000001"/>
    <n v="2288.0659999999998"/>
    <n v="2292.61"/>
    <n v="-24.53"/>
    <n v="-1.07"/>
    <m/>
    <n v="53553811"/>
    <n v="48554972307"/>
    <m/>
    <m/>
    <n v="7694863309.2939034"/>
  </r>
  <r>
    <x v="2917"/>
    <n v="2312.556"/>
    <n v="2312.556"/>
    <n v="2268.6869999999999"/>
    <n v="2273.85"/>
    <n v="2268.08"/>
    <n v="44.475999999999999"/>
    <n v="1.9610000000000001"/>
    <m/>
    <n v="63471872"/>
    <n v="57682360382"/>
    <m/>
    <m/>
    <n v="9152516294.4079037"/>
  </r>
  <r>
    <x v="2918"/>
    <n v="2330.4050000000002"/>
    <n v="2336.2669999999998"/>
    <n v="2300.982"/>
    <n v="2306.6559999999999"/>
    <n v="2312.556"/>
    <n v="17.849"/>
    <n v="0.77180000000000004"/>
    <m/>
    <n v="78943697"/>
    <n v="70249339901"/>
    <m/>
    <m/>
    <n v="11143038905.005833"/>
  </r>
  <r>
    <x v="2919"/>
    <n v="2331.136"/>
    <n v="2341.5749999999998"/>
    <n v="2317.422"/>
    <n v="2334.248"/>
    <n v="2330.4050000000002"/>
    <n v="0.73099999999999998"/>
    <n v="3.1399999999999997E-2"/>
    <m/>
    <n v="75734477"/>
    <n v="67305626604"/>
    <m/>
    <m/>
    <n v="10672591098.124447"/>
  </r>
  <r>
    <x v="2920"/>
    <n v="2291.902"/>
    <n v="2319.7080000000001"/>
    <n v="2278.8249999999998"/>
    <n v="2319.4209999999998"/>
    <n v="2331.136"/>
    <n v="-39.234000000000002"/>
    <n v="-1.6830000000000001"/>
    <m/>
    <n v="67326906"/>
    <n v="58091080366"/>
    <m/>
    <m/>
    <n v="9205792085.0686989"/>
  </r>
  <r>
    <x v="2921"/>
    <n v="2347.5300000000002"/>
    <n v="2350.9650000000001"/>
    <n v="2286.819"/>
    <n v="2291.8119999999999"/>
    <n v="2291.902"/>
    <n v="55.628"/>
    <n v="2.4272"/>
    <m/>
    <n v="87114528"/>
    <n v="80885696801"/>
    <m/>
    <m/>
    <n v="12828970809.417715"/>
  </r>
  <r>
    <x v="2922"/>
    <n v="2349.5889999999999"/>
    <n v="2363.6129999999998"/>
    <n v="2333.9349999999999"/>
    <n v="2344.2240000000002"/>
    <n v="2347.5300000000002"/>
    <n v="2.0590000000000002"/>
    <n v="8.77E-2"/>
    <m/>
    <n v="98032325"/>
    <n v="89658695587"/>
    <m/>
    <m/>
    <n v="14237810401.998528"/>
  </r>
  <r>
    <x v="2923"/>
    <n v="2351.9810000000002"/>
    <n v="2368.9789999999998"/>
    <n v="2339.8850000000002"/>
    <n v="2342.011"/>
    <n v="2349.5889999999999"/>
    <n v="2.3919999999999999"/>
    <n v="0.1018"/>
    <m/>
    <n v="96501619"/>
    <n v="82222468070"/>
    <m/>
    <m/>
    <n v="13065391288.991198"/>
  </r>
  <r>
    <x v="2924"/>
    <n v="2351.855"/>
    <n v="2365.3389999999999"/>
    <n v="2325.0279999999998"/>
    <n v="2332.0549999999998"/>
    <n v="2351.9810000000002"/>
    <n v="-0.126"/>
    <n v="-5.4000000000000003E-3"/>
    <m/>
    <n v="86263585"/>
    <n v="77715389643"/>
    <m/>
    <m/>
    <n v="12343564027.361963"/>
  </r>
  <r>
    <x v="2925"/>
    <n v="2344.7710000000002"/>
    <n v="2352.4690000000001"/>
    <n v="2332.2469999999998"/>
    <n v="2348.877"/>
    <n v="2351.855"/>
    <n v="-7.0839999999999996"/>
    <n v="-0.30120000000000002"/>
    <m/>
    <n v="73130413"/>
    <n v="66294933778"/>
    <m/>
    <m/>
    <n v="10529690673.855698"/>
  </r>
  <r>
    <x v="2926"/>
    <n v="2366.7020000000002"/>
    <n v="2374.2820000000002"/>
    <n v="2335.1010000000001"/>
    <n v="2340.4549999999999"/>
    <n v="2344.7710000000002"/>
    <n v="21.931000000000001"/>
    <n v="0.93530000000000002"/>
    <m/>
    <n v="98861021"/>
    <n v="87632869277"/>
    <m/>
    <m/>
    <n v="13916274409.493559"/>
  </r>
  <r>
    <x v="2927"/>
    <n v="2356.86"/>
    <n v="2373.8040000000001"/>
    <n v="2342.0729999999999"/>
    <n v="2363.8969999999999"/>
    <n v="2366.7020000000002"/>
    <n v="-9.8420000000000005"/>
    <n v="-0.41589999999999999"/>
    <m/>
    <n v="95051169"/>
    <n v="83758449953"/>
    <m/>
    <m/>
    <n v="13296838680.167892"/>
  </r>
  <r>
    <x v="2928"/>
    <n v="2357.181"/>
    <n v="2372.5120000000002"/>
    <n v="2344.7600000000002"/>
    <n v="2366.63"/>
    <n v="2356.86"/>
    <n v="0.32100000000000001"/>
    <n v="1.3599999999999999E-2"/>
    <m/>
    <n v="71924839"/>
    <n v="65121696783"/>
    <m/>
    <m/>
    <n v="10340798945.360556"/>
  </r>
  <r>
    <x v="2929"/>
    <n v="2363.5970000000002"/>
    <n v="2388.009"/>
    <n v="2362.0120000000002"/>
    <n v="2383.6860000000001"/>
    <n v="2357.181"/>
    <n v="6.4160000000000004"/>
    <n v="0.2722"/>
    <m/>
    <n v="88911586"/>
    <n v="82306945828"/>
    <m/>
    <m/>
    <n v="13073881028.264645"/>
  </r>
  <r>
    <x v="2930"/>
    <n v="2381.4299999999998"/>
    <n v="2382.1460000000002"/>
    <n v="2345.0529999999999"/>
    <n v="2365.4870000000001"/>
    <n v="2363.5970000000002"/>
    <n v="17.832999999999998"/>
    <n v="0.75449999999999995"/>
    <m/>
    <n v="79348669"/>
    <n v="74538521268"/>
    <m/>
    <m/>
    <n v="11838182222.630821"/>
  </r>
  <r>
    <x v="2931"/>
    <n v="2403.587"/>
    <n v="2404.442"/>
    <n v="2374.0300000000002"/>
    <n v="2380.5039999999999"/>
    <n v="2381.4299999999998"/>
    <n v="22.157"/>
    <n v="0.9304"/>
    <m/>
    <n v="118684269"/>
    <n v="109092241265"/>
    <m/>
    <m/>
    <n v="17331772268.630016"/>
  </r>
  <r>
    <x v="2932"/>
    <n v="2409.5540000000001"/>
    <n v="2416.8049999999998"/>
    <n v="2396.71"/>
    <n v="2401.7379999999998"/>
    <n v="2403.587"/>
    <n v="5.9669999999999996"/>
    <n v="0.24829999999999999"/>
    <m/>
    <n v="112553593"/>
    <n v="105469685126"/>
    <m/>
    <m/>
    <n v="16748530958.674118"/>
  </r>
  <r>
    <x v="2933"/>
    <n v="2439.6280000000002"/>
    <n v="2439.9769999999999"/>
    <n v="2405.2739999999999"/>
    <n v="2410.8809999999999"/>
    <n v="2409.5540000000001"/>
    <n v="30.074000000000002"/>
    <n v="1.2481"/>
    <m/>
    <n v="134903249"/>
    <n v="121550205544"/>
    <m/>
    <m/>
    <n v="19305711225.714645"/>
  </r>
  <r>
    <x v="2934"/>
    <n v="2447.0569999999998"/>
    <n v="2478.375"/>
    <n v="2444.6289999999999"/>
    <n v="2447.4059999999999"/>
    <n v="2439.6280000000002"/>
    <n v="7.4290000000000003"/>
    <n v="0.30449999999999999"/>
    <m/>
    <n v="158073244"/>
    <n v="144685593339"/>
    <m/>
    <m/>
    <n v="22980283892.860188"/>
  </r>
  <r>
    <x v="2935"/>
    <n v="2451.857"/>
    <n v="2458.6509999999998"/>
    <n v="2431.828"/>
    <n v="2440.9140000000002"/>
    <n v="2447.0569999999998"/>
    <n v="4.8"/>
    <n v="0.19620000000000001"/>
    <m/>
    <n v="118361993"/>
    <n v="107000289102"/>
    <m/>
    <m/>
    <n v="16988959966.421017"/>
  </r>
  <r>
    <x v="2936"/>
    <n v="2428.4870000000001"/>
    <n v="2453.067"/>
    <n v="2426.3290000000002"/>
    <n v="2446.2280000000001"/>
    <n v="2451.857"/>
    <n v="-23.37"/>
    <n v="-0.95320000000000005"/>
    <m/>
    <n v="95536952"/>
    <n v="91908381829"/>
    <m/>
    <m/>
    <n v="14593033398.415451"/>
  </r>
  <r>
    <x v="2937"/>
    <n v="2426.1149999999998"/>
    <n v="2437.8739999999998"/>
    <n v="2418.3339999999998"/>
    <n v="2418.788"/>
    <n v="2428.4870000000001"/>
    <n v="-2.3719999999999999"/>
    <n v="-9.7699999999999995E-2"/>
    <m/>
    <n v="75083289"/>
    <n v="71067886558"/>
    <m/>
    <m/>
    <n v="11288680185.186176"/>
  </r>
  <r>
    <x v="2938"/>
    <n v="2460.6930000000002"/>
    <n v="2461.1210000000001"/>
    <n v="2430.098"/>
    <n v="2430.098"/>
    <n v="2426.1149999999998"/>
    <n v="34.578000000000003"/>
    <n v="1.4252"/>
    <m/>
    <n v="103228378"/>
    <n v="96453866915"/>
    <m/>
    <m/>
    <n v="15312872109.590097"/>
  </r>
  <r>
    <x v="2939"/>
    <n v="2445.002"/>
    <n v="2469.8409999999999"/>
    <n v="2442.1149999999998"/>
    <n v="2464.8490000000002"/>
    <n v="2460.6930000000002"/>
    <n v="-15.691000000000001"/>
    <n v="-0.63770000000000004"/>
    <m/>
    <n v="112693326"/>
    <n v="107604373438"/>
    <m/>
    <m/>
    <n v="17079855797.400253"/>
  </r>
  <r>
    <x v="2940"/>
    <n v="2410.4450000000002"/>
    <n v="2442.0010000000002"/>
    <n v="2406.056"/>
    <n v="2439.779"/>
    <n v="2445.002"/>
    <n v="-34.557000000000002"/>
    <n v="-1.4134"/>
    <m/>
    <n v="103709012"/>
    <n v="100674335990"/>
    <m/>
    <m/>
    <n v="15961874428.347631"/>
  </r>
  <r>
    <x v="2941"/>
    <n v="2394.7939999999999"/>
    <n v="2413.6950000000002"/>
    <n v="2388.5189999999998"/>
    <n v="2391.203"/>
    <n v="2410.4450000000002"/>
    <n v="-15.651"/>
    <n v="-0.64929999999999999"/>
    <m/>
    <n v="94790636"/>
    <n v="91730684728"/>
    <m/>
    <m/>
    <n v="14531133151.542557"/>
  </r>
  <r>
    <x v="2942"/>
    <n v="2420.2759999999998"/>
    <n v="2426.6979999999999"/>
    <n v="2401.1019999999999"/>
    <n v="2401.1019999999999"/>
    <n v="2394.7939999999999"/>
    <n v="25.481999999999999"/>
    <n v="1.0641"/>
    <m/>
    <n v="96782134"/>
    <n v="93410826914"/>
    <m/>
    <m/>
    <n v="14800802511.989223"/>
  </r>
  <r>
    <x v="2943"/>
    <n v="2439.462"/>
    <n v="2440.511"/>
    <n v="2414.9659999999999"/>
    <n v="2425.8850000000002"/>
    <n v="2420.2759999999998"/>
    <n v="19.186"/>
    <n v="0.79269999999999996"/>
    <m/>
    <n v="100624055"/>
    <n v="100411480219"/>
    <m/>
    <m/>
    <n v="15903682897.803568"/>
  </r>
  <r>
    <x v="2944"/>
    <n v="2434.8589999999999"/>
    <n v="2440.857"/>
    <n v="2420.84"/>
    <n v="2438.5459999999998"/>
    <n v="2439.462"/>
    <n v="-4.6029999999999998"/>
    <n v="-0.18870000000000001"/>
    <m/>
    <n v="106223059"/>
    <n v="108158111406"/>
    <m/>
    <m/>
    <n v="17126293743.173904"/>
  </r>
  <r>
    <x v="2945"/>
    <n v="2455.7950000000001"/>
    <n v="2457.2199999999998"/>
    <n v="2428.6089999999999"/>
    <n v="2432.8429999999998"/>
    <n v="2434.8589999999999"/>
    <n v="20.936"/>
    <n v="0.85980000000000001"/>
    <m/>
    <n v="104649712"/>
    <n v="102576931855"/>
    <m/>
    <m/>
    <n v="16215325343.822491"/>
  </r>
  <r>
    <x v="2946"/>
    <n v="2391.23"/>
    <n v="2476.2159999999999"/>
    <n v="2382.8359999999998"/>
    <n v="2464.915"/>
    <n v="2455.7950000000001"/>
    <n v="-64.564999999999998"/>
    <n v="-2.6291000000000002"/>
    <m/>
    <n v="179786029"/>
    <n v="170736655188"/>
    <m/>
    <m/>
    <n v="26971230035.132324"/>
  </r>
  <r>
    <x v="2947"/>
    <n v="2373.7739999999999"/>
    <n v="2403.7420000000002"/>
    <n v="2366.0239999999999"/>
    <n v="2388.0630000000001"/>
    <n v="2391.23"/>
    <n v="-17.456"/>
    <n v="-0.73"/>
    <m/>
    <n v="120025499"/>
    <n v="112260876485"/>
    <m/>
    <m/>
    <n v="17733335199.525394"/>
  </r>
  <r>
    <x v="2948"/>
    <n v="2404.7359999999999"/>
    <n v="2406.1480000000001"/>
    <n v="2368.3110000000001"/>
    <n v="2377.7570000000001"/>
    <n v="2373.7739999999999"/>
    <n v="30.962"/>
    <n v="1.3043"/>
    <m/>
    <n v="103675622"/>
    <n v="102406003302"/>
    <m/>
    <m/>
    <n v="16185682829.087109"/>
  </r>
  <r>
    <x v="2949"/>
    <n v="2410.1840000000002"/>
    <n v="2412.3359999999998"/>
    <n v="2383.674"/>
    <n v="2401.2170000000001"/>
    <n v="2404.7359999999999"/>
    <n v="5.4480000000000004"/>
    <n v="0.2266"/>
    <m/>
    <n v="102153490"/>
    <n v="102981667540"/>
    <m/>
    <m/>
    <n v="16296694973.502548"/>
  </r>
  <r>
    <x v="2950"/>
    <n v="2376.8389999999999"/>
    <n v="2407.5419999999999"/>
    <n v="2376.0309999999999"/>
    <n v="2407.5419999999999"/>
    <n v="2410.1840000000002"/>
    <n v="-33.344999999999999"/>
    <n v="-1.3835"/>
    <m/>
    <n v="97903935"/>
    <n v="94620915242"/>
    <m/>
    <m/>
    <n v="14974269828.566128"/>
  </r>
  <r>
    <x v="2951"/>
    <n v="2378.1950000000002"/>
    <n v="2396.7220000000002"/>
    <n v="2361.2220000000002"/>
    <n v="2384.7089999999998"/>
    <n v="2376.8389999999999"/>
    <n v="1.3560000000000001"/>
    <n v="5.7099999999999998E-2"/>
    <m/>
    <n v="95686538"/>
    <n v="94949639342"/>
    <m/>
    <m/>
    <n v="15023320502.758827"/>
  </r>
  <r>
    <x v="2952"/>
    <n v="2375.7719999999999"/>
    <n v="2386.0990000000002"/>
    <n v="2364.13"/>
    <n v="2376.991"/>
    <n v="2378.1950000000002"/>
    <n v="-2.423"/>
    <n v="-0.1019"/>
    <m/>
    <n v="79348880"/>
    <n v="76900869341"/>
    <m/>
    <m/>
    <n v="12177734200.551056"/>
  </r>
  <r>
    <x v="2953"/>
    <n v="2349.5390000000002"/>
    <n v="2371.2629999999999"/>
    <n v="2342.12"/>
    <n v="2369.0770000000002"/>
    <n v="2375.7719999999999"/>
    <n v="-26.233000000000001"/>
    <n v="-1.1042000000000001"/>
    <m/>
    <n v="76862139"/>
    <n v="74138712972"/>
    <m/>
    <m/>
    <n v="11775900333.221436"/>
  </r>
  <r>
    <x v="2954"/>
    <n v="2350.5990000000002"/>
    <n v="2357.9960000000001"/>
    <n v="2339.1410000000001"/>
    <n v="2349.0859999999998"/>
    <n v="2349.5390000000002"/>
    <n v="1.06"/>
    <n v="4.5100000000000001E-2"/>
    <m/>
    <n v="55427733"/>
    <n v="54051832906"/>
    <m/>
    <m/>
    <n v="8573906099.5979033"/>
  </r>
  <r>
    <x v="2955"/>
    <n v="2347.1790000000001"/>
    <n v="2363.7660000000001"/>
    <n v="2344.3040000000001"/>
    <n v="2358.5450000000001"/>
    <n v="2350.5990000000002"/>
    <n v="-3.42"/>
    <n v="-0.14549999999999999"/>
    <m/>
    <n v="60881116"/>
    <n v="65159971554"/>
    <m/>
    <m/>
    <n v="10335387900.436724"/>
  </r>
  <r>
    <x v="2956"/>
    <n v="2284.8809999999999"/>
    <n v="2341.42"/>
    <n v="2281.433"/>
    <n v="2341.0030000000002"/>
    <n v="2347.1790000000001"/>
    <n v="-62.298000000000002"/>
    <n v="-2.6541999999999999"/>
    <m/>
    <n v="83645283"/>
    <n v="78231139045"/>
    <m/>
    <m/>
    <n v="12414241686.737831"/>
  </r>
  <r>
    <x v="2957"/>
    <n v="2252.16"/>
    <n v="2280.9580000000001"/>
    <n v="2242.3449999999998"/>
    <n v="2276.7399999999998"/>
    <n v="2284.8809999999999"/>
    <n v="-32.720999999999997"/>
    <n v="-1.4320999999999999"/>
    <m/>
    <n v="74248084"/>
    <n v="68018095501"/>
    <m/>
    <m/>
    <n v="10794723860.04166"/>
  </r>
  <r>
    <x v="2958"/>
    <n v="2262.788"/>
    <n v="2266.2080000000001"/>
    <n v="2246.2449999999999"/>
    <n v="2256.0419999999999"/>
    <n v="2252.16"/>
    <n v="10.628"/>
    <n v="0.47189999999999999"/>
    <m/>
    <n v="62024147"/>
    <n v="55962029859"/>
    <m/>
    <m/>
    <n v="8879338321.9865189"/>
  </r>
  <r>
    <x v="2959"/>
    <n v="2302.241"/>
    <n v="2303.8240000000001"/>
    <n v="2251.393"/>
    <n v="2258.0309999999999"/>
    <n v="2262.788"/>
    <n v="39.453000000000003"/>
    <n v="1.7436"/>
    <m/>
    <n v="80101456"/>
    <n v="74602339783"/>
    <m/>
    <m/>
    <n v="11843662322.640089"/>
  </r>
  <r>
    <x v="2960"/>
    <n v="2306.5529999999999"/>
    <n v="2309.64"/>
    <n v="2291.5590000000002"/>
    <n v="2299.0549999999998"/>
    <n v="2302.241"/>
    <n v="4.3120000000000003"/>
    <n v="0.18729999999999999"/>
    <m/>
    <n v="72136521"/>
    <n v="68863352285"/>
    <m/>
    <m/>
    <n v="10912719538.155291"/>
  </r>
  <r>
    <x v="2961"/>
    <n v="2285.777"/>
    <n v="2304.65"/>
    <n v="2284.442"/>
    <n v="2300.0509999999999"/>
    <n v="2306.5529999999999"/>
    <n v="-20.776"/>
    <n v="-0.90069999999999995"/>
    <m/>
    <n v="59760639"/>
    <n v="55129724461"/>
    <m/>
    <m/>
    <n v="8742111955.4456005"/>
  </r>
  <r>
    <x v="2962"/>
    <n v="2305.8629999999998"/>
    <n v="2306.3870000000002"/>
    <n v="2258.8530000000001"/>
    <n v="2281.0239999999999"/>
    <n v="2285.777"/>
    <n v="20.085999999999999"/>
    <n v="0.87870000000000004"/>
    <m/>
    <n v="67345526"/>
    <n v="63133960653"/>
    <m/>
    <m/>
    <n v="10011926787.211857"/>
  </r>
  <r>
    <x v="2963"/>
    <n v="2308.9250000000002"/>
    <n v="2319.0529999999999"/>
    <n v="2280.0349999999999"/>
    <n v="2286.7159999999999"/>
    <n v="2305.8629999999998"/>
    <n v="3.0619999999999998"/>
    <n v="0.1328"/>
    <m/>
    <n v="75130070"/>
    <n v="67516502992"/>
    <m/>
    <m/>
    <n v="10704459169.741579"/>
  </r>
  <r>
    <x v="2964"/>
    <n v="2350.864"/>
    <n v="2351.0549999999998"/>
    <n v="2307.8409999999999"/>
    <n v="2310.4839999999999"/>
    <n v="2308.9250000000002"/>
    <n v="41.939"/>
    <n v="1.8164"/>
    <m/>
    <n v="97687895"/>
    <n v="87315827000"/>
    <m/>
    <m/>
    <n v="13843010534.835138"/>
  </r>
  <r>
    <x v="2965"/>
    <n v="2359.1610000000001"/>
    <n v="2369.701"/>
    <n v="2346.944"/>
    <n v="2351.5129999999999"/>
    <n v="2350.864"/>
    <n v="8.2970000000000006"/>
    <n v="0.35289999999999999"/>
    <m/>
    <n v="98774414"/>
    <n v="92321434038"/>
    <m/>
    <m/>
    <n v="14648499376.108931"/>
  </r>
  <r>
    <x v="2966"/>
    <n v="2357.0259999999998"/>
    <n v="2364.1109999999999"/>
    <n v="2342.1990000000001"/>
    <n v="2346.3069999999998"/>
    <n v="2359.1610000000001"/>
    <n v="-2.1349999999999998"/>
    <n v="-9.0499999999999997E-2"/>
    <m/>
    <n v="85322682"/>
    <n v="73752833490"/>
    <m/>
    <m/>
    <n v="11699973878.825678"/>
  </r>
  <r>
    <x v="2967"/>
    <n v="2334.9850000000001"/>
    <n v="2363.0129999999999"/>
    <n v="2333.3409999999999"/>
    <n v="2355.3690000000001"/>
    <n v="2357.0259999999998"/>
    <n v="-22.041"/>
    <n v="-0.93510000000000004"/>
    <m/>
    <n v="84688445"/>
    <n v="72470714424"/>
    <m/>
    <m/>
    <n v="11492798304.954472"/>
  </r>
  <r>
    <x v="2968"/>
    <n v="2380.848"/>
    <n v="2383.64"/>
    <n v="2337.857"/>
    <n v="2341.1350000000002"/>
    <n v="2334.9850000000001"/>
    <n v="45.863"/>
    <n v="1.9641999999999999"/>
    <m/>
    <n v="108612544"/>
    <n v="93123038358"/>
    <m/>
    <m/>
    <n v="14779851023.541931"/>
  </r>
  <r>
    <x v="2969"/>
    <n v="2378.634"/>
    <n v="2386.9780000000001"/>
    <n v="2369.4589999999998"/>
    <n v="2378.6320000000001"/>
    <n v="2380.848"/>
    <n v="-2.214"/>
    <n v="-9.2999999999999999E-2"/>
    <m/>
    <n v="94272421"/>
    <n v="89960919583"/>
    <m/>
    <m/>
    <n v="14278038182.870789"/>
  </r>
  <r>
    <x v="2970"/>
    <n v="2406.8629999999998"/>
    <n v="2407.2939999999999"/>
    <n v="2372.13"/>
    <n v="2374.6619999999998"/>
    <n v="2378.634"/>
    <n v="28.228999999999999"/>
    <n v="1.1868000000000001"/>
    <m/>
    <n v="115522062"/>
    <n v="101772111696"/>
    <m/>
    <m/>
    <n v="16145718094.628031"/>
  </r>
  <r>
    <x v="2971"/>
    <n v="2388.5880000000002"/>
    <n v="2411.5100000000002"/>
    <n v="2383.0680000000002"/>
    <n v="2403.5210000000002"/>
    <n v="2406.8629999999998"/>
    <n v="-18.274999999999999"/>
    <n v="-0.75929999999999997"/>
    <m/>
    <n v="122907558"/>
    <n v="109412433183"/>
    <m/>
    <m/>
    <n v="17351628758.098072"/>
  </r>
  <r>
    <x v="2972"/>
    <n v="2388.8339999999998"/>
    <n v="2415.7489999999998"/>
    <n v="2350.3989999999999"/>
    <n v="2380.2359999999999"/>
    <n v="2388.5880000000002"/>
    <n v="0.246"/>
    <n v="1.03E-2"/>
    <m/>
    <n v="133722354"/>
    <n v="117494693490"/>
    <m/>
    <m/>
    <n v="18634274902.028275"/>
  </r>
  <r>
    <x v="2973"/>
    <n v="2406.8130000000001"/>
    <n v="2411.4209999999998"/>
    <n v="2376.6260000000002"/>
    <n v="2382.2109999999998"/>
    <n v="2388.8339999999998"/>
    <n v="17.978999999999999"/>
    <n v="0.75260000000000005"/>
    <m/>
    <n v="130972867"/>
    <n v="113070083354"/>
    <m/>
    <m/>
    <n v="17938734028.962975"/>
  </r>
  <r>
    <x v="2974"/>
    <n v="2404.6970000000001"/>
    <n v="2414.7539999999999"/>
    <n v="2393.2649999999999"/>
    <n v="2408.558"/>
    <n v="2406.8130000000001"/>
    <n v="-2.1160000000000001"/>
    <n v="-8.7900000000000006E-2"/>
    <m/>
    <n v="115529587"/>
    <n v="104823228170"/>
    <m/>
    <m/>
    <n v="16640720915.17065"/>
  </r>
  <r>
    <x v="2975"/>
    <n v="2396.3159999999998"/>
    <n v="2408.42"/>
    <n v="2393.8670000000002"/>
    <n v="2402.431"/>
    <n v="2404.6970000000001"/>
    <n v="-8.3810000000000002"/>
    <n v="-0.34849999999999998"/>
    <m/>
    <n v="91228350"/>
    <n v="84016072396"/>
    <m/>
    <m/>
    <n v="13341496555.288395"/>
  </r>
  <r>
    <x v="2976"/>
    <n v="2438.4360000000001"/>
    <n v="2446.35"/>
    <n v="2407.788"/>
    <n v="2421.0819999999999"/>
    <n v="2396.3159999999998"/>
    <n v="42.12"/>
    <n v="1.7577"/>
    <m/>
    <n v="128006006"/>
    <n v="123975243894"/>
    <m/>
    <m/>
    <n v="19716478389.544079"/>
  </r>
  <r>
    <x v="2977"/>
    <n v="2440.08"/>
    <n v="2441.953"/>
    <n v="2427.7280000000001"/>
    <n v="2433.5889999999999"/>
    <n v="2438.4360000000001"/>
    <n v="1.6439999999999999"/>
    <n v="6.7400000000000002E-2"/>
    <m/>
    <n v="102248493"/>
    <n v="102185836407"/>
    <m/>
    <m/>
    <n v="16236790934.323299"/>
  </r>
  <r>
    <x v="2978"/>
    <n v="2452.0140000000001"/>
    <n v="2453.7310000000002"/>
    <n v="2427.9690000000001"/>
    <n v="2437.4650000000001"/>
    <n v="2440.08"/>
    <n v="11.933999999999999"/>
    <n v="0.48909999999999998"/>
    <m/>
    <n v="102204871"/>
    <n v="102378296014"/>
    <m/>
    <m/>
    <n v="16271314333.208538"/>
  </r>
  <r>
    <x v="2979"/>
    <n v="2451.9470000000001"/>
    <n v="2451.9470000000001"/>
    <n v="2432.7359999999999"/>
    <n v="2441.7570000000001"/>
    <n v="2452.0140000000001"/>
    <n v="-6.7000000000000004E-2"/>
    <n v="-2.7000000000000001E-3"/>
    <m/>
    <n v="108830107"/>
    <n v="111395001265"/>
    <m/>
    <m/>
    <n v="17697336617.994141"/>
  </r>
  <r>
    <x v="2980"/>
    <n v="2448.884"/>
    <n v="2451.598"/>
    <n v="2431.0250000000001"/>
    <n v="2451.5749999999998"/>
    <n v="2451.9470000000001"/>
    <n v="-3.0630000000000002"/>
    <n v="-0.1249"/>
    <m/>
    <n v="104855537"/>
    <n v="104969661883"/>
    <m/>
    <m/>
    <n v="16659999800.375551"/>
  </r>
  <r>
    <x v="2981"/>
    <n v="2408.587"/>
    <n v="2432.4720000000002"/>
    <n v="2407.509"/>
    <n v="2432.4720000000002"/>
    <n v="2448.884"/>
    <n v="-40.296999999999997"/>
    <n v="-1.6455"/>
    <m/>
    <n v="97902212"/>
    <n v="99521226356"/>
    <m/>
    <m/>
    <n v="15774860008.985832"/>
  </r>
  <r>
    <x v="2982"/>
    <n v="2410.23"/>
    <n v="2419.1210000000001"/>
    <n v="2402.2040000000002"/>
    <n v="2409.9450000000002"/>
    <n v="2408.587"/>
    <n v="1.643"/>
    <n v="6.8199999999999997E-2"/>
    <m/>
    <n v="81698471"/>
    <n v="81054861426"/>
    <m/>
    <m/>
    <n v="12843426011.841688"/>
  </r>
  <r>
    <x v="2983"/>
    <n v="2394.9830000000002"/>
    <n v="2415.9769999999999"/>
    <n v="2393.3780000000002"/>
    <n v="2406.0740000000001"/>
    <n v="2410.23"/>
    <n v="-15.247"/>
    <n v="-0.63260000000000005"/>
    <m/>
    <n v="74863995"/>
    <n v="75815758028"/>
    <m/>
    <m/>
    <n v="12008039002.649368"/>
  </r>
  <r>
    <x v="2984"/>
    <n v="2380.7249999999999"/>
    <n v="2411.2719999999999"/>
    <n v="2377.9830000000002"/>
    <n v="2408.2620000000002"/>
    <n v="2394.9830000000002"/>
    <n v="-14.257999999999999"/>
    <n v="-0.59530000000000005"/>
    <m/>
    <n v="90526339"/>
    <n v="89364340585"/>
    <m/>
    <m/>
    <n v="14154765183.280914"/>
  </r>
  <r>
    <x v="2985"/>
    <n v="2374.8429999999998"/>
    <n v="2376.5940000000001"/>
    <n v="2354.614"/>
    <n v="2367.0830000000001"/>
    <n v="2380.7249999999999"/>
    <n v="-5.8819999999999997"/>
    <n v="-0.24709999999999999"/>
    <m/>
    <n v="77922916"/>
    <n v="77334728771"/>
    <m/>
    <m/>
    <n v="12238831368.007715"/>
  </r>
  <r>
    <x v="2986"/>
    <n v="2346.192"/>
    <n v="2372.0320000000002"/>
    <n v="2344.5"/>
    <n v="2369.2950000000001"/>
    <n v="2374.8429999999998"/>
    <n v="-28.651"/>
    <n v="-1.2063999999999999"/>
    <m/>
    <n v="76733829"/>
    <n v="74181725328"/>
    <m/>
    <m/>
    <n v="11738914860.260643"/>
  </r>
  <r>
    <x v="2987"/>
    <n v="2378.886"/>
    <n v="2383.306"/>
    <n v="2342.3519999999999"/>
    <n v="2347.1770000000001"/>
    <n v="2346.192"/>
    <n v="32.694000000000003"/>
    <n v="1.3935"/>
    <m/>
    <n v="86870030"/>
    <n v="81458439849"/>
    <m/>
    <m/>
    <n v="12893634820.258894"/>
  </r>
  <r>
    <x v="2988"/>
    <n v="2344.52"/>
    <n v="2369.598"/>
    <n v="2338.241"/>
    <n v="2364.8989999999999"/>
    <n v="2378.886"/>
    <n v="-34.366"/>
    <n v="-1.4446000000000001"/>
    <m/>
    <n v="89689419"/>
    <n v="78956446671"/>
    <m/>
    <m/>
    <n v="12488069836.084404"/>
  </r>
  <r>
    <x v="2989"/>
    <n v="2348.3000000000002"/>
    <n v="2360.386"/>
    <n v="2330.3249999999998"/>
    <n v="2343.576"/>
    <n v="2344.52"/>
    <n v="3.78"/>
    <n v="0.16120000000000001"/>
    <m/>
    <n v="74840341"/>
    <n v="70052964572"/>
    <m/>
    <m/>
    <n v="11074692031.501101"/>
  </r>
  <r>
    <x v="2990"/>
    <n v="2373.3069999999998"/>
    <n v="2374.056"/>
    <n v="2354.8679999999999"/>
    <n v="2355.732"/>
    <n v="2348.3000000000002"/>
    <n v="25.007000000000001"/>
    <n v="1.0649"/>
    <m/>
    <n v="76779780"/>
    <n v="75374527235"/>
    <m/>
    <m/>
    <n v="11923660835.800249"/>
  </r>
  <r>
    <x v="2991"/>
    <n v="2363.4369999999999"/>
    <n v="2378.0770000000002"/>
    <n v="2350.5479999999998"/>
    <n v="2369.2649999999999"/>
    <n v="2373.3069999999998"/>
    <n v="-9.8699999999999992"/>
    <n v="-0.41589999999999999"/>
    <m/>
    <n v="84216580"/>
    <n v="84886660758"/>
    <m/>
    <m/>
    <n v="13427609358.897442"/>
  </r>
  <r>
    <x v="2992"/>
    <n v="2350.973"/>
    <n v="2373.0569999999998"/>
    <n v="2344.58"/>
    <n v="2359.6819999999998"/>
    <n v="2363.4369999999999"/>
    <n v="-12.464"/>
    <n v="-0.52739999999999998"/>
    <m/>
    <n v="79206805"/>
    <n v="76840602473"/>
    <m/>
    <m/>
    <n v="12134898117.867296"/>
  </r>
  <r>
    <x v="2993"/>
    <n v="2333.5529999999999"/>
    <n v="2355.808"/>
    <n v="2327.4079999999999"/>
    <n v="2350.5410000000002"/>
    <n v="2350.973"/>
    <n v="-17.420000000000002"/>
    <n v="-0.74099999999999999"/>
    <m/>
    <n v="74019252"/>
    <n v="68024547810"/>
    <m/>
    <m/>
    <n v="10729508620.795895"/>
  </r>
  <r>
    <x v="2994"/>
    <n v="2361.3670000000002"/>
    <n v="2361.7440000000001"/>
    <n v="2309.0720000000001"/>
    <n v="2325.317"/>
    <n v="2333.5529999999999"/>
    <n v="27.814"/>
    <n v="1.1919"/>
    <m/>
    <n v="94962105"/>
    <n v="86735892422"/>
    <m/>
    <m/>
    <n v="13687000682.518911"/>
  </r>
  <r>
    <x v="2995"/>
    <n v="2389.636"/>
    <n v="2393.279"/>
    <n v="2358.3739999999998"/>
    <n v="2361.0030000000002"/>
    <n v="2361.3670000000002"/>
    <n v="28.268999999999998"/>
    <n v="1.1971000000000001"/>
    <m/>
    <n v="117157725"/>
    <n v="111363644314"/>
    <m/>
    <m/>
    <n v="17565658985.29351"/>
  </r>
  <r>
    <x v="2996"/>
    <n v="2384.6680000000001"/>
    <n v="2391.6909999999998"/>
    <n v="2378.1329999999998"/>
    <n v="2385.3919999999998"/>
    <n v="2389.636"/>
    <n v="-4.968"/>
    <n v="-0.2079"/>
    <m/>
    <n v="89809793"/>
    <n v="84828401300"/>
    <m/>
    <m/>
    <n v="13368014011.778191"/>
  </r>
  <r>
    <x v="2997"/>
    <n v="2372.2339999999999"/>
    <n v="2382.989"/>
    <n v="2362.3139999999999"/>
    <n v="2370.0070000000001"/>
    <n v="2384.6680000000001"/>
    <n v="-12.433999999999999"/>
    <n v="-0.52139999999999997"/>
    <m/>
    <n v="77890228"/>
    <n v="75383460178"/>
    <m/>
    <m/>
    <n v="11860904505.226408"/>
  </r>
  <r>
    <x v="2998"/>
    <n v="2373.4360000000001"/>
    <n v="2388.087"/>
    <n v="2365.442"/>
    <n v="2373.2240000000002"/>
    <n v="2372.2339999999999"/>
    <n v="1.202"/>
    <n v="5.0700000000000002E-2"/>
    <m/>
    <n v="77021923"/>
    <n v="77078144800"/>
    <m/>
    <m/>
    <n v="12103552412.307724"/>
  </r>
  <r>
    <x v="2999"/>
    <n v="2308.5500000000002"/>
    <n v="2348.1990000000001"/>
    <n v="2308.2289999999998"/>
    <n v="2346.9839999999999"/>
    <n v="2373.4360000000001"/>
    <n v="-64.885999999999996"/>
    <n v="-2.7338"/>
    <m/>
    <n v="90179347"/>
    <n v="86903299584"/>
    <m/>
    <m/>
    <n v="13646178493.03747"/>
  </r>
  <r>
    <x v="3000"/>
    <n v="2311.9160000000002"/>
    <n v="2323.2979999999998"/>
    <n v="2304.0459999999998"/>
    <n v="2313.741"/>
    <n v="2308.5500000000002"/>
    <n v="3.3660000000000001"/>
    <n v="0.14580000000000001"/>
    <m/>
    <n v="66078528"/>
    <n v="64099737588"/>
    <m/>
    <m/>
    <n v="10072517386.154619"/>
  </r>
  <r>
    <x v="3001"/>
    <n v="2309.5549999999998"/>
    <n v="2323.1129999999998"/>
    <n v="2301.0349999999999"/>
    <n v="2315.5610000000001"/>
    <n v="2311.9160000000002"/>
    <n v="-2.3610000000000002"/>
    <n v="-0.1021"/>
    <m/>
    <n v="58532028"/>
    <n v="58562081283"/>
    <m/>
    <m/>
    <n v="9198509600.8508301"/>
  </r>
  <r>
    <x v="3002"/>
    <n v="2293.13"/>
    <n v="2328.672"/>
    <n v="2288.665"/>
    <n v="2324.672"/>
    <n v="2309.5549999999998"/>
    <n v="-16.425000000000001"/>
    <n v="-0.71120000000000005"/>
    <m/>
    <n v="60232048"/>
    <n v="59646400379"/>
    <m/>
    <m/>
    <n v="9376558806.6675014"/>
  </r>
  <r>
    <x v="3003"/>
    <n v="2281.4470000000001"/>
    <n v="2306.8820000000001"/>
    <n v="2276.7139999999999"/>
    <n v="2306.2190000000001"/>
    <n v="2293.13"/>
    <n v="-11.683"/>
    <n v="-0.50949999999999995"/>
    <m/>
    <n v="67924641"/>
    <n v="63755911203"/>
    <m/>
    <m/>
    <n v="10013060534.242647"/>
  </r>
  <r>
    <x v="3004"/>
    <n v="2305.8560000000002"/>
    <n v="2311.7719999999999"/>
    <n v="2278.163"/>
    <n v="2282.8910000000001"/>
    <n v="2281.4470000000001"/>
    <n v="24.408999999999999"/>
    <n v="1.0699000000000001"/>
    <m/>
    <n v="64197967"/>
    <n v="60177220468"/>
    <m/>
    <m/>
    <n v="9452129864.3412132"/>
  </r>
  <r>
    <x v="3005"/>
    <n v="2289.7910000000002"/>
    <n v="2298.9499999999998"/>
    <n v="2280.951"/>
    <n v="2295.0700000000002"/>
    <n v="2305.8560000000002"/>
    <n v="-16.065000000000001"/>
    <n v="-0.69669999999999999"/>
    <m/>
    <n v="59941982"/>
    <n v="55298586708"/>
    <m/>
    <m/>
    <n v="8679121262.0193901"/>
  </r>
  <r>
    <x v="3006"/>
    <n v="2318.924"/>
    <n v="2319.7139999999999"/>
    <n v="2284.65"/>
    <n v="2289.7069999999999"/>
    <n v="2289.7910000000002"/>
    <n v="29.132999999999999"/>
    <n v="1.2723"/>
    <m/>
    <n v="78454349"/>
    <n v="73945581880"/>
    <m/>
    <m/>
    <n v="11617211118.008989"/>
  </r>
  <r>
    <x v="3007"/>
    <n v="2295.9459999999999"/>
    <n v="2314.585"/>
    <n v="2293.0650000000001"/>
    <n v="2306.7809999999999"/>
    <n v="2318.924"/>
    <n v="-22.978000000000002"/>
    <n v="-0.9909"/>
    <m/>
    <n v="71633722"/>
    <n v="68928753615"/>
    <m/>
    <m/>
    <n v="10832659461.823801"/>
  </r>
  <r>
    <x v="3008"/>
    <n v="2306.85"/>
    <n v="2314.2420000000002"/>
    <n v="2283.4"/>
    <n v="2299.7809999999999"/>
    <n v="2295.9459999999999"/>
    <n v="10.904"/>
    <n v="0.47489999999999999"/>
    <m/>
    <n v="68687579"/>
    <n v="67855914889"/>
    <m/>
    <m/>
    <n v="10654928939.305643"/>
  </r>
  <r>
    <x v="3009"/>
    <n v="2316.0520000000001"/>
    <n v="2325.0520000000001"/>
    <n v="2309.7089999999998"/>
    <n v="2313.5300000000002"/>
    <n v="2306.85"/>
    <n v="9.202"/>
    <n v="0.39889999999999998"/>
    <m/>
    <n v="60594622"/>
    <n v="60309396127"/>
    <m/>
    <m/>
    <n v="9480485403.4334564"/>
  </r>
  <r>
    <x v="3010"/>
    <n v="2300.7950000000001"/>
    <n v="2313.4549999999999"/>
    <n v="2298.3939999999998"/>
    <n v="2313.4549999999999"/>
    <n v="2316.0520000000001"/>
    <n v="-15.257"/>
    <n v="-0.65880000000000005"/>
    <m/>
    <n v="60135905"/>
    <n v="57869602291"/>
    <m/>
    <m/>
    <n v="9106654513.3734665"/>
  </r>
  <r>
    <x v="3011"/>
    <n v="2292.877"/>
    <n v="2304.4580000000001"/>
    <n v="2291.5410000000002"/>
    <n v="2300.4059999999999"/>
    <n v="2300.7950000000001"/>
    <n v="-7.9180000000000001"/>
    <n v="-0.34410000000000002"/>
    <m/>
    <n v="54103955"/>
    <n v="50568121867"/>
    <m/>
    <m/>
    <n v="7958720986.2586641"/>
  </r>
  <r>
    <x v="3012"/>
    <n v="2260.877"/>
    <n v="2288.4540000000002"/>
    <n v="2253.7890000000002"/>
    <n v="2288.4540000000002"/>
    <n v="2292.877"/>
    <n v="-32"/>
    <n v="-1.3956"/>
    <m/>
    <n v="58992012"/>
    <n v="54696856218"/>
    <m/>
    <m/>
    <n v="8603787279.6274872"/>
  </r>
  <r>
    <x v="3013"/>
    <n v="2224.114"/>
    <n v="2253.5140000000001"/>
    <n v="2223.0540000000001"/>
    <n v="2253.5140000000001"/>
    <n v="2260.877"/>
    <n v="-36.762999999999998"/>
    <n v="-1.6261000000000001"/>
    <m/>
    <n v="59768952"/>
    <n v="54809336014"/>
    <m/>
    <m/>
    <n v="8612775606.1054592"/>
  </r>
  <r>
    <x v="3014"/>
    <n v="2222.067"/>
    <n v="2229.2399999999998"/>
    <n v="2203.944"/>
    <n v="2214.6489999999999"/>
    <n v="2224.114"/>
    <n v="-2.0470000000000002"/>
    <n v="-9.1999999999999998E-2"/>
    <m/>
    <n v="52940798"/>
    <n v="47281397826"/>
    <m/>
    <m/>
    <n v="7432253880.6307602"/>
  </r>
  <r>
    <x v="3015"/>
    <n v="2216.9340000000002"/>
    <n v="2233.5430000000001"/>
    <n v="2213.3229999999999"/>
    <n v="2219.944"/>
    <n v="2222.067"/>
    <n v="-5.133"/>
    <n v="-0.23100000000000001"/>
    <m/>
    <n v="51049128"/>
    <n v="45220313771"/>
    <m/>
    <m/>
    <n v="7109972415.6238003"/>
  </r>
  <r>
    <x v="3016"/>
    <n v="2195.8429999999998"/>
    <n v="2224.1550000000002"/>
    <n v="2195.3560000000002"/>
    <n v="2220.2359999999999"/>
    <n v="2216.9340000000002"/>
    <n v="-21.091000000000001"/>
    <n v="-0.95140000000000002"/>
    <m/>
    <n v="54182183"/>
    <n v="50299744713"/>
    <m/>
    <m/>
    <n v="7913461789.1857166"/>
  </r>
  <r>
    <x v="3017"/>
    <n v="2225.431"/>
    <n v="2226.4850000000001"/>
    <n v="2188.7159999999999"/>
    <n v="2190.576"/>
    <n v="2195.8429999999998"/>
    <n v="29.588000000000001"/>
    <n v="1.3474999999999999"/>
    <m/>
    <n v="61441886"/>
    <n v="55964660552"/>
    <m/>
    <m/>
    <n v="8806432862.9170246"/>
  </r>
  <r>
    <x v="3018"/>
    <n v="2226.11"/>
    <n v="2234.873"/>
    <n v="2215.3580000000002"/>
    <n v="2234.3200000000002"/>
    <n v="2225.431"/>
    <n v="0.67900000000000005"/>
    <n v="3.0499999999999999E-2"/>
    <m/>
    <n v="62196207"/>
    <n v="60638957821"/>
    <m/>
    <m/>
    <n v="9548953288.8122234"/>
  </r>
  <r>
    <x v="3019"/>
    <n v="2229.1930000000002"/>
    <n v="2244.8319999999999"/>
    <n v="2219.0500000000002"/>
    <n v="2225.5680000000002"/>
    <n v="2226.11"/>
    <n v="3.0830000000000002"/>
    <n v="0.13850000000000001"/>
    <m/>
    <n v="62703021"/>
    <n v="60441034732"/>
    <m/>
    <m/>
    <n v="9521834476.4454231"/>
  </r>
  <r>
    <x v="3020"/>
    <n v="2227.3150000000001"/>
    <n v="2239.27"/>
    <n v="2219.4479999999999"/>
    <n v="2233.335"/>
    <n v="2229.1930000000002"/>
    <n v="-1.8779999999999999"/>
    <n v="-8.4199999999999997E-2"/>
    <m/>
    <n v="55273656"/>
    <n v="52367380262"/>
    <m/>
    <m/>
    <n v="8248487470.2845039"/>
  </r>
  <r>
    <x v="3021"/>
    <n v="2201.3530000000001"/>
    <n v="2218.2159999999999"/>
    <n v="2192.6480000000001"/>
    <n v="2218.2159999999999"/>
    <n v="2227.3150000000001"/>
    <n v="-25.962"/>
    <n v="-1.1656"/>
    <m/>
    <n v="57967934"/>
    <n v="52088149213"/>
    <m/>
    <m/>
    <n v="8205087154.2787476"/>
  </r>
  <r>
    <x v="3022"/>
    <n v="2223.5790000000002"/>
    <n v="2227.473"/>
    <n v="2185.5219999999999"/>
    <n v="2203.73"/>
    <n v="2201.3530000000001"/>
    <n v="22.225999999999999"/>
    <n v="1.0097"/>
    <m/>
    <n v="76557917"/>
    <n v="70766413523"/>
    <m/>
    <m/>
    <n v="11133008825.651747"/>
  </r>
  <r>
    <x v="3023"/>
    <n v="2170.8139999999999"/>
    <n v="2216.6970000000001"/>
    <n v="2168.6080000000002"/>
    <n v="2210.7139999999999"/>
    <n v="2223.5790000000002"/>
    <n v="-52.765000000000001"/>
    <n v="-2.3730000000000002"/>
    <m/>
    <n v="75111472"/>
    <n v="69313222932"/>
    <m/>
    <m/>
    <n v="10890471700.112528"/>
  </r>
  <r>
    <x v="3024"/>
    <n v="2164.4369999999999"/>
    <n v="2178.1950000000002"/>
    <n v="2156.7260000000001"/>
    <n v="2166.9470000000001"/>
    <n v="2170.8139999999999"/>
    <n v="-6.3769999999999998"/>
    <n v="-0.29380000000000001"/>
    <m/>
    <n v="58993972"/>
    <n v="53225562146"/>
    <m/>
    <m/>
    <n v="8358974612.6639166"/>
  </r>
  <r>
    <x v="3025"/>
    <n v="2175.3829999999998"/>
    <n v="2176.491"/>
    <n v="2156.596"/>
    <n v="2160.02"/>
    <n v="2164.4369999999999"/>
    <n v="10.946"/>
    <n v="0.50570000000000004"/>
    <m/>
    <n v="58614472"/>
    <n v="53413031939"/>
    <m/>
    <m/>
    <n v="8397120341.450736"/>
  </r>
  <r>
    <x v="3026"/>
    <n v="2185.491"/>
    <n v="2197.0439999999999"/>
    <n v="2152.6750000000002"/>
    <n v="2172.0639999999999"/>
    <n v="2175.3829999999998"/>
    <n v="10.108000000000001"/>
    <n v="0.4647"/>
    <m/>
    <n v="82133762"/>
    <n v="79627358213"/>
    <m/>
    <m/>
    <n v="12500664258.852564"/>
  </r>
  <r>
    <x v="3027"/>
    <n v="2185.895"/>
    <n v="2198.6610000000001"/>
    <n v="2177.924"/>
    <n v="2180.172"/>
    <n v="2185.491"/>
    <n v="0.40400000000000003"/>
    <n v="1.8499999999999999E-2"/>
    <m/>
    <n v="57546838"/>
    <n v="56114765517"/>
    <m/>
    <m/>
    <n v="8798762259.1884804"/>
  </r>
  <r>
    <x v="3028"/>
    <n v="2147.9549999999999"/>
    <n v="2188.0630000000001"/>
    <n v="2146.154"/>
    <n v="2187.8870000000002"/>
    <n v="2185.895"/>
    <n v="-37.94"/>
    <n v="-1.7357"/>
    <m/>
    <n v="67487681"/>
    <n v="62714719943"/>
    <m/>
    <m/>
    <n v="9819850325.5280819"/>
  </r>
  <r>
    <x v="3029"/>
    <n v="2161.1860000000001"/>
    <n v="2165.335"/>
    <n v="2141.4810000000002"/>
    <n v="2142.4299999999998"/>
    <n v="2147.9549999999999"/>
    <n v="13.231"/>
    <n v="0.61599999999999999"/>
    <m/>
    <n v="55184408"/>
    <n v="52050624697"/>
    <m/>
    <m/>
    <n v="8164995947.1301146"/>
  </r>
  <r>
    <x v="3030"/>
    <n v="2169.0990000000002"/>
    <n v="2170.2959999999998"/>
    <n v="2138.7919999999999"/>
    <n v="2159.857"/>
    <n v="2161.1860000000001"/>
    <n v="7.9130000000000003"/>
    <n v="0.36609999999999998"/>
    <m/>
    <n v="66552659"/>
    <n v="59282117140"/>
    <m/>
    <m/>
    <n v="9305103671.5310936"/>
  </r>
  <r>
    <x v="3031"/>
    <n v="2184.8409999999999"/>
    <n v="2197.79"/>
    <n v="2159.9430000000002"/>
    <n v="2164.2739999999999"/>
    <n v="2169.0990000000002"/>
    <n v="15.742000000000001"/>
    <n v="0.72570000000000001"/>
    <m/>
    <n v="79338049"/>
    <n v="68350742556"/>
    <m/>
    <m/>
    <n v="10732796745.730932"/>
  </r>
  <r>
    <x v="3032"/>
    <n v="2168.6379999999999"/>
    <n v="2185.7330000000002"/>
    <n v="2162.0639999999999"/>
    <n v="2180.0120000000002"/>
    <n v="2184.8409999999999"/>
    <n v="-16.202999999999999"/>
    <n v="-0.74160000000000004"/>
    <m/>
    <n v="64346672"/>
    <n v="54549966992"/>
    <m/>
    <m/>
    <n v="8559610126.049655"/>
  </r>
  <r>
    <x v="3033"/>
    <n v="2141.402"/>
    <n v="2154.1709999999998"/>
    <n v="2135.5630000000001"/>
    <n v="2154.1709999999998"/>
    <n v="2168.6379999999999"/>
    <n v="-27.236000000000001"/>
    <n v="-1.2559"/>
    <m/>
    <n v="55677081"/>
    <n v="47984498101"/>
    <m/>
    <m/>
    <n v="7523823113.1459694"/>
  </r>
  <r>
    <x v="3034"/>
    <n v="2146.5889999999999"/>
    <n v="2158.9479999999999"/>
    <n v="2131.0129999999999"/>
    <n v="2132.317"/>
    <n v="2141.402"/>
    <n v="5.1870000000000003"/>
    <n v="0.2422"/>
    <m/>
    <n v="54411286"/>
    <n v="46650467118"/>
    <m/>
    <m/>
    <n v="7305973640.9691067"/>
  </r>
  <r>
    <x v="3035"/>
    <n v="2136.1509999999998"/>
    <n v="2151.4499999999998"/>
    <n v="2132.8330000000001"/>
    <n v="2141.0360000000001"/>
    <n v="2146.5889999999999"/>
    <n v="-10.438000000000001"/>
    <n v="-0.48630000000000001"/>
    <m/>
    <n v="48575894"/>
    <n v="41112394801"/>
    <m/>
    <m/>
    <n v="6437592190.8633451"/>
  </r>
  <r>
    <x v="3036"/>
    <n v="2126.0039999999999"/>
    <n v="2147.6640000000002"/>
    <n v="2124.1550000000002"/>
    <n v="2134.9870000000001"/>
    <n v="2136.1509999999998"/>
    <n v="-10.147"/>
    <n v="-0.47499999999999998"/>
    <m/>
    <n v="52884076"/>
    <n v="44906166094"/>
    <m/>
    <m/>
    <n v="7033072225.6965704"/>
  </r>
  <r>
    <x v="3037"/>
    <n v="2128.7649999999999"/>
    <n v="2139.154"/>
    <n v="2120.63"/>
    <n v="2132.009"/>
    <n v="2126.0039999999999"/>
    <n v="2.7610000000000001"/>
    <n v="0.12989999999999999"/>
    <m/>
    <n v="52076920"/>
    <n v="46680223948"/>
    <m/>
    <m/>
    <n v="7316592109.1652632"/>
  </r>
  <r>
    <x v="3038"/>
    <n v="2109.9140000000002"/>
    <n v="2137.7359999999999"/>
    <n v="2107.634"/>
    <n v="2128.1590000000001"/>
    <n v="2128.7649999999999"/>
    <n v="-18.850999999999999"/>
    <n v="-0.88549999999999995"/>
    <m/>
    <n v="51992383"/>
    <n v="42406106639"/>
    <m/>
    <m/>
    <n v="6649174426.6292906"/>
  </r>
  <r>
    <x v="3039"/>
    <n v="2103.634"/>
    <n v="2116.904"/>
    <n v="2100.252"/>
    <n v="2109.3249999999998"/>
    <n v="2109.9140000000002"/>
    <n v="-6.28"/>
    <n v="-0.29759999999999998"/>
    <m/>
    <n v="53456097"/>
    <n v="43470814409"/>
    <m/>
    <m/>
    <n v="6821706629.3800068"/>
  </r>
  <r>
    <x v="3040"/>
    <n v="2123.36"/>
    <n v="2130.712"/>
    <n v="2101.7080000000001"/>
    <n v="2101.723"/>
    <n v="2103.634"/>
    <n v="19.725999999999999"/>
    <n v="0.93769999999999998"/>
    <m/>
    <n v="53804602"/>
    <n v="44407565240"/>
    <m/>
    <m/>
    <n v="6979194032.7775364"/>
  </r>
  <r>
    <x v="3041"/>
    <n v="2111.1819999999998"/>
    <n v="2126.46"/>
    <n v="2103.4949999999999"/>
    <n v="2120.1460000000002"/>
    <n v="2123.36"/>
    <n v="-12.178000000000001"/>
    <n v="-0.57350000000000001"/>
    <m/>
    <n v="53467539"/>
    <n v="41781302309"/>
    <m/>
    <m/>
    <n v="6561134125.1209288"/>
  </r>
  <r>
    <x v="3042"/>
    <n v="2132.7959999999998"/>
    <n v="2133.2660000000001"/>
    <n v="2108.33"/>
    <n v="2113.9639999999999"/>
    <n v="2111.1819999999998"/>
    <n v="21.614000000000001"/>
    <n v="1.0238"/>
    <m/>
    <n v="53371329"/>
    <n v="43755341373"/>
    <m/>
    <m/>
    <n v="6872341899.5627079"/>
  </r>
  <r>
    <x v="3043"/>
    <n v="2154.9160000000002"/>
    <n v="2158.681"/>
    <n v="2127.2629999999999"/>
    <n v="2129.1480000000001"/>
    <n v="2132.7959999999998"/>
    <n v="22.12"/>
    <n v="1.0370999999999999"/>
    <m/>
    <n v="71843204"/>
    <n v="61162418837"/>
    <m/>
    <m/>
    <n v="9601145802.111351"/>
  </r>
  <r>
    <x v="3044"/>
    <n v="2157.62"/>
    <n v="2159.683"/>
    <n v="2148.8969999999999"/>
    <n v="2153.0929999999998"/>
    <n v="2154.9160000000002"/>
    <n v="2.7040000000000002"/>
    <n v="0.1255"/>
    <m/>
    <n v="75049798"/>
    <n v="61939172451"/>
    <m/>
    <m/>
    <n v="9724071017.6977978"/>
  </r>
  <r>
    <x v="3045"/>
    <n v="2160.9899999999998"/>
    <n v="2168.7339999999999"/>
    <n v="2153.02"/>
    <n v="2158.982"/>
    <n v="2157.62"/>
    <n v="3.37"/>
    <n v="0.15620000000000001"/>
    <m/>
    <n v="72869536"/>
    <n v="62324848205"/>
    <m/>
    <m/>
    <n v="9794037350.499197"/>
  </r>
  <r>
    <x v="3046"/>
    <n v="2174.1019999999999"/>
    <n v="2175.5450000000001"/>
    <n v="2148.694"/>
    <n v="2159.4340000000002"/>
    <n v="2160.9899999999998"/>
    <n v="13.112"/>
    <n v="0.60680000000000001"/>
    <m/>
    <n v="72529246"/>
    <n v="65269645651"/>
    <m/>
    <m/>
    <n v="10268173385.254629"/>
  </r>
  <r>
    <x v="3047"/>
    <n v="2168.8139999999999"/>
    <n v="2176.7950000000001"/>
    <n v="2165.2840000000001"/>
    <n v="2172.9639999999999"/>
    <n v="2174.1019999999999"/>
    <n v="-5.2880000000000003"/>
    <n v="-0.2432"/>
    <m/>
    <n v="68368559"/>
    <n v="60929040657"/>
    <m/>
    <m/>
    <n v="9580602760.4770279"/>
  </r>
  <r>
    <x v="3048"/>
    <n v="2136.078"/>
    <n v="2164.0430000000001"/>
    <n v="2134.5540000000001"/>
    <n v="2164.0430000000001"/>
    <n v="2168.8139999999999"/>
    <n v="-32.735999999999997"/>
    <n v="-1.5094000000000001"/>
    <m/>
    <n v="71352322"/>
    <n v="63097889074"/>
    <m/>
    <m/>
    <n v="9924016560.7424774"/>
  </r>
  <r>
    <x v="3049"/>
    <n v="2142.5250000000001"/>
    <n v="2144.0059999999999"/>
    <n v="2119.2530000000002"/>
    <n v="2137.047"/>
    <n v="2136.078"/>
    <n v="6.4470000000000001"/>
    <n v="0.30180000000000001"/>
    <m/>
    <n v="67571589"/>
    <n v="59676955655"/>
    <m/>
    <m/>
    <n v="9383980661.5157852"/>
  </r>
  <r>
    <x v="3050"/>
    <n v="2118.9450000000002"/>
    <n v="2139.1419999999998"/>
    <n v="2118.5030000000002"/>
    <n v="2138.2779999999998"/>
    <n v="2142.5250000000001"/>
    <n v="-23.58"/>
    <n v="-1.1006"/>
    <m/>
    <n v="54609394"/>
    <n v="45974551736"/>
    <m/>
    <m/>
    <n v="7231346551.972084"/>
  </r>
  <r>
    <x v="3051"/>
    <n v="2112.1970000000001"/>
    <n v="2122.683"/>
    <n v="2109.6579999999999"/>
    <n v="2116.08"/>
    <n v="2118.9450000000002"/>
    <n v="-6.7480000000000002"/>
    <n v="-0.31850000000000001"/>
    <m/>
    <n v="45173009"/>
    <n v="38983892616"/>
    <m/>
    <m/>
    <n v="6127206654.9812117"/>
  </r>
  <r>
    <x v="3052"/>
    <n v="2114.8910000000001"/>
    <n v="2120.7139999999999"/>
    <n v="2100.7869999999998"/>
    <n v="2111.6529999999998"/>
    <n v="2112.1970000000001"/>
    <n v="2.694"/>
    <n v="0.1275"/>
    <m/>
    <n v="44390634"/>
    <n v="39157482604"/>
    <m/>
    <m/>
    <n v="6155094807.282443"/>
  </r>
  <r>
    <x v="3053"/>
    <n v="2106.9569999999999"/>
    <n v="2110.7800000000002"/>
    <n v="2089.018"/>
    <n v="2102.2310000000002"/>
    <n v="2114.8910000000001"/>
    <n v="-7.9340000000000002"/>
    <n v="-0.37509999999999999"/>
    <m/>
    <n v="46717499"/>
    <n v="39258125490"/>
    <m/>
    <m/>
    <n v="6175331415.8041019"/>
  </r>
  <r>
    <x v="3054"/>
    <n v="2118.268"/>
    <n v="2124.1950000000002"/>
    <n v="2103.0709999999999"/>
    <n v="2106.3809999999999"/>
    <n v="2106.9569999999999"/>
    <n v="11.311"/>
    <n v="0.53680000000000005"/>
    <m/>
    <n v="60756505"/>
    <n v="51476983797"/>
    <m/>
    <m/>
    <n v="8095774752.868927"/>
  </r>
  <r>
    <x v="3055"/>
    <n v="2107.7109999999998"/>
    <n v="2121.1489999999999"/>
    <n v="2097.605"/>
    <n v="2118.8809999999999"/>
    <n v="2118.268"/>
    <n v="-10.557"/>
    <n v="-0.49840000000000001"/>
    <m/>
    <n v="58441412"/>
    <n v="48951230033"/>
    <m/>
    <m/>
    <n v="7702487068.7797251"/>
  </r>
  <r>
    <x v="3056"/>
    <n v="2113.0720000000001"/>
    <n v="2118.7359999999999"/>
    <n v="2097.0830000000001"/>
    <n v="2106.96"/>
    <n v="2107.7109999999998"/>
    <n v="5.3609999999999998"/>
    <n v="0.25440000000000002"/>
    <m/>
    <n v="58472299"/>
    <n v="50332396315"/>
    <m/>
    <m/>
    <n v="7925862244.88974"/>
  </r>
  <r>
    <x v="3057"/>
    <n v="2092.1039999999998"/>
    <n v="2109.8220000000001"/>
    <n v="2089.2170000000001"/>
    <n v="2108.36"/>
    <n v="2113.0720000000001"/>
    <n v="-20.968"/>
    <n v="-0.99229999999999996"/>
    <m/>
    <n v="60178948"/>
    <n v="49673673016"/>
    <m/>
    <m/>
    <n v="7819454565.3859339"/>
  </r>
  <r>
    <x v="3058"/>
    <n v="2055.7080000000001"/>
    <n v="2085.373"/>
    <n v="2055.377"/>
    <n v="2085.373"/>
    <n v="2092.1039999999998"/>
    <n v="-36.396000000000001"/>
    <n v="-1.7397"/>
    <m/>
    <n v="60314833"/>
    <n v="47863250945"/>
    <m/>
    <m/>
    <n v="7533041359.3618517"/>
  </r>
  <r>
    <x v="3059"/>
    <n v="2073.154"/>
    <n v="2083.9560000000001"/>
    <n v="2052.4920000000002"/>
    <n v="2054.9670000000001"/>
    <n v="2055.7080000000001"/>
    <n v="17.446000000000002"/>
    <n v="0.84870000000000001"/>
    <m/>
    <n v="54422104"/>
    <n v="42097864049"/>
    <m/>
    <m/>
    <n v="6625437534.3270502"/>
  </r>
  <r>
    <x v="3060"/>
    <n v="2053.2350000000001"/>
    <n v="2073.9490000000001"/>
    <n v="2051.7750000000001"/>
    <n v="2066.8200000000002"/>
    <n v="2073.154"/>
    <n v="-19.919"/>
    <n v="-0.96079999999999999"/>
    <m/>
    <n v="52209808"/>
    <n v="41622140056"/>
    <m/>
    <m/>
    <n v="6553455006.122508"/>
  </r>
  <r>
    <x v="3061"/>
    <n v="2052.585"/>
    <n v="2060.1849999999999"/>
    <n v="2032.537"/>
    <n v="2044.0329999999999"/>
    <n v="2053.2350000000001"/>
    <n v="-0.65"/>
    <n v="-3.1699999999999999E-2"/>
    <m/>
    <n v="61963792"/>
    <n v="50764221756"/>
    <m/>
    <m/>
    <n v="7994869298.231822"/>
  </r>
  <r>
    <x v="3062"/>
    <n v="2047.5219999999999"/>
    <n v="2059.3020000000001"/>
    <n v="2044.65"/>
    <n v="2046.289"/>
    <n v="2052.585"/>
    <n v="-5.0629999999999997"/>
    <n v="-0.2467"/>
    <m/>
    <n v="46143904"/>
    <n v="35269787928"/>
    <m/>
    <m/>
    <n v="5555915951.1578751"/>
  </r>
  <r>
    <x v="3063"/>
    <n v="2059.1469999999999"/>
    <n v="2066.7800000000002"/>
    <n v="2041.1610000000001"/>
    <n v="2044.825"/>
    <n v="2047.5219999999999"/>
    <n v="11.625"/>
    <n v="0.56779999999999997"/>
    <m/>
    <n v="60635498"/>
    <n v="47911475436"/>
    <m/>
    <m/>
    <n v="7551059924.3439636"/>
  </r>
  <r>
    <x v="3064"/>
    <n v="2043.6489999999999"/>
    <n v="2063.817"/>
    <n v="2039.2660000000001"/>
    <n v="2060.6129999999998"/>
    <n v="2059.1469999999999"/>
    <n v="-15.497999999999999"/>
    <n v="-0.75260000000000005"/>
    <m/>
    <n v="57462184"/>
    <n v="47574484927"/>
    <m/>
    <m/>
    <n v="7500105944.5814753"/>
  </r>
  <r>
    <x v="3065"/>
    <n v="2037.681"/>
    <n v="2048.319"/>
    <n v="2029.0540000000001"/>
    <n v="2038.873"/>
    <n v="2043.6489999999999"/>
    <n v="-5.968"/>
    <n v="-0.29199999999999998"/>
    <m/>
    <n v="57649803"/>
    <n v="44886467552"/>
    <m/>
    <m/>
    <n v="7071936849.2534533"/>
  </r>
  <r>
    <x v="3066"/>
    <n v="2051.9180000000001"/>
    <n v="2052.9499999999998"/>
    <n v="2036.366"/>
    <n v="2040.6679999999999"/>
    <n v="2037.681"/>
    <n v="14.237"/>
    <n v="0.69869999999999999"/>
    <m/>
    <n v="56091817"/>
    <n v="42728537035"/>
    <m/>
    <m/>
    <n v="6733940785.1710253"/>
  </r>
  <r>
    <x v="3067"/>
    <n v="2127.7620000000002"/>
    <n v="2145.0030000000002"/>
    <n v="2062.9899999999998"/>
    <n v="2062.9899999999998"/>
    <n v="2051.9180000000001"/>
    <n v="75.843999999999994"/>
    <n v="3.6962000000000002"/>
    <m/>
    <n v="139932624"/>
    <n v="111136695813"/>
    <m/>
    <m/>
    <n v="17522123218.807693"/>
  </r>
  <r>
    <x v="3068"/>
    <n v="2134.893"/>
    <n v="2140.1680000000001"/>
    <n v="2120.4859999999999"/>
    <n v="2128.0650000000001"/>
    <n v="2127.7620000000002"/>
    <n v="7.1310000000000002"/>
    <n v="0.33510000000000001"/>
    <m/>
    <n v="103580026"/>
    <n v="86110737817"/>
    <m/>
    <m/>
    <n v="13584063632.527294"/>
  </r>
  <r>
    <x v="3069"/>
    <n v="2120.5540000000001"/>
    <n v="2127.5189999999998"/>
    <n v="2107.2190000000001"/>
    <n v="2127.5189999999998"/>
    <n v="2134.893"/>
    <n v="-14.339"/>
    <n v="-0.67159999999999997"/>
    <m/>
    <n v="80426638"/>
    <n v="65762864356"/>
    <m/>
    <m/>
    <n v="10378994353.452534"/>
  </r>
  <r>
    <x v="3070"/>
    <n v="2126.5540000000001"/>
    <n v="2137.89"/>
    <n v="2109.1370000000002"/>
    <n v="2129.6869999999999"/>
    <n v="2120.5540000000001"/>
    <n v="6"/>
    <n v="0.28289999999999998"/>
    <m/>
    <n v="84114742"/>
    <n v="69157408695"/>
    <m/>
    <m/>
    <n v="10923011321.830198"/>
  </r>
  <r>
    <x v="3071"/>
    <n v="2110.3789999999999"/>
    <n v="2130.0790000000002"/>
    <n v="2109.9960000000001"/>
    <n v="2123.84"/>
    <n v="2126.5540000000001"/>
    <n v="-16.175000000000001"/>
    <n v="-0.76060000000000005"/>
    <m/>
    <n v="79044972"/>
    <n v="64590831355"/>
    <m/>
    <m/>
    <n v="10199008378.394806"/>
  </r>
  <r>
    <x v="3072"/>
    <n v="2123.8470000000002"/>
    <n v="2136.2260000000001"/>
    <n v="2111.12"/>
    <n v="2127.3890000000001"/>
    <n v="2110.3789999999999"/>
    <n v="13.468"/>
    <n v="0.63819999999999999"/>
    <m/>
    <n v="91248271"/>
    <n v="76179406828"/>
    <m/>
    <m/>
    <n v="12046079509.252367"/>
  </r>
  <r>
    <x v="3073"/>
    <n v="2078.5"/>
    <n v="2121.5830000000001"/>
    <n v="2077.4839999999999"/>
    <n v="2120.6170000000002"/>
    <n v="2123.8470000000002"/>
    <n v="-45.347000000000001"/>
    <n v="-2.1351"/>
    <m/>
    <n v="76392233"/>
    <n v="62461134375"/>
    <m/>
    <m/>
    <n v="9888880204.1711273"/>
  </r>
  <r>
    <x v="3074"/>
    <n v="2059.5430000000001"/>
    <n v="2074.7620000000002"/>
    <n v="2053.6619999999998"/>
    <n v="2069.3429999999998"/>
    <n v="2078.5"/>
    <n v="-18.957000000000001"/>
    <n v="-0.91210000000000002"/>
    <m/>
    <n v="53794850"/>
    <n v="43632379817"/>
    <m/>
    <m/>
    <n v="6910883233.9847803"/>
  </r>
  <r>
    <x v="3075"/>
    <n v="2067.8310000000001"/>
    <n v="2069.9499999999998"/>
    <n v="2055.1979999999999"/>
    <n v="2061.0610000000001"/>
    <n v="2059.5430000000001"/>
    <n v="8.2880000000000003"/>
    <n v="0.40239999999999998"/>
    <m/>
    <n v="52243629"/>
    <n v="43550876130"/>
    <m/>
    <m/>
    <n v="6897045315.399333"/>
  </r>
  <r>
    <x v="3076"/>
    <n v="2024.837"/>
    <n v="2060.306"/>
    <n v="2023.085"/>
    <n v="2060.306"/>
    <n v="2067.8310000000001"/>
    <n v="-42.994"/>
    <n v="-2.0792000000000002"/>
    <m/>
    <n v="67482659"/>
    <n v="53959071020"/>
    <m/>
    <m/>
    <n v="8559395469.9371357"/>
  </r>
  <r>
    <x v="3077"/>
    <n v="2026.69"/>
    <n v="2041.9480000000001"/>
    <n v="2018.2629999999999"/>
    <n v="2020.5540000000001"/>
    <n v="2024.837"/>
    <n v="1.853"/>
    <n v="9.1499999999999998E-2"/>
    <m/>
    <n v="60289456"/>
    <n v="47695123366"/>
    <m/>
    <m/>
    <n v="7567291190.7595549"/>
  </r>
  <r>
    <x v="3078"/>
    <n v="2033.192"/>
    <n v="2040.85"/>
    <n v="2005.2629999999999"/>
    <n v="2015.7670000000001"/>
    <n v="2026.69"/>
    <n v="6.5019999999999998"/>
    <n v="0.32079999999999997"/>
    <m/>
    <n v="57637779"/>
    <n v="45575601287"/>
    <m/>
    <m/>
    <n v="7229832861.2693167"/>
  </r>
  <r>
    <x v="3079"/>
    <n v="2029.2929999999999"/>
    <n v="2039.096"/>
    <n v="2021.809"/>
    <n v="2028.633"/>
    <n v="2033.192"/>
    <n v="-3.899"/>
    <n v="-0.1918"/>
    <m/>
    <n v="48219408"/>
    <n v="38445162494"/>
    <m/>
    <m/>
    <n v="6097204668.9160061"/>
  </r>
  <r>
    <x v="3080"/>
    <n v="2004.172"/>
    <n v="2033.0360000000001"/>
    <n v="1999.4839999999999"/>
    <n v="2027.855"/>
    <n v="2029.2929999999999"/>
    <n v="-25.120999999999999"/>
    <n v="-1.2379"/>
    <m/>
    <n v="50400828"/>
    <n v="38415066392"/>
    <m/>
    <m/>
    <n v="6094872258.8367825"/>
  </r>
  <r>
    <x v="3081"/>
    <n v="2056.3229999999999"/>
    <n v="2068.0709999999999"/>
    <n v="2002.3240000000001"/>
    <n v="2003.0989999999999"/>
    <n v="2004.172"/>
    <n v="52.151000000000003"/>
    <n v="2.6021000000000001"/>
    <m/>
    <n v="76691457"/>
    <n v="60338935875"/>
    <m/>
    <m/>
    <n v="9576734955.9260464"/>
  </r>
  <r>
    <x v="3082"/>
    <n v="2086.1689999999999"/>
    <n v="2089.6329999999998"/>
    <n v="2040.35"/>
    <n v="2042.886"/>
    <n v="2056.3229999999999"/>
    <n v="29.846"/>
    <n v="1.4514"/>
    <m/>
    <n v="79448952"/>
    <n v="64802323507"/>
    <m/>
    <m/>
    <n v="10293762558.784863"/>
  </r>
  <r>
    <x v="3083"/>
    <n v="2074.4189999999999"/>
    <n v="2096.259"/>
    <n v="2063.0889999999999"/>
    <n v="2084.8490000000002"/>
    <n v="2086.1689999999999"/>
    <n v="-11.75"/>
    <n v="-0.56320000000000003"/>
    <m/>
    <n v="55131612"/>
    <n v="44793732470"/>
    <m/>
    <m/>
    <n v="7093789184.7357473"/>
  </r>
  <r>
    <x v="3084"/>
    <n v="2115.23"/>
    <n v="2119.3359999999998"/>
    <n v="2081.5889999999999"/>
    <n v="2081.5889999999999"/>
    <n v="2074.4189999999999"/>
    <n v="40.811"/>
    <n v="1.9673"/>
    <m/>
    <n v="84563788"/>
    <n v="67520373269"/>
    <m/>
    <m/>
    <n v="10742585775.285707"/>
  </r>
  <r>
    <x v="3085"/>
    <n v="2119.942"/>
    <n v="2121.9920000000002"/>
    <n v="2102.5349999999999"/>
    <n v="2111.587"/>
    <n v="2115.23"/>
    <n v="4.7119999999999997"/>
    <n v="0.2228"/>
    <m/>
    <n v="78912035"/>
    <n v="60531573749"/>
    <m/>
    <m/>
    <n v="9627517846.6197147"/>
  </r>
  <r>
    <x v="3086"/>
    <n v="2102.8679999999999"/>
    <n v="2117.8389999999999"/>
    <n v="2101.14"/>
    <n v="2114.232"/>
    <n v="2119.942"/>
    <n v="-17.074000000000002"/>
    <n v="-0.8054"/>
    <m/>
    <n v="74497029"/>
    <n v="56744435900"/>
    <m/>
    <m/>
    <n v="9019544806.896822"/>
  </r>
  <r>
    <x v="3087"/>
    <n v="2104.9319999999998"/>
    <n v="2127.3069999999998"/>
    <n v="2092.511"/>
    <n v="2109.0700000000002"/>
    <n v="2102.8679999999999"/>
    <n v="2.0640000000000001"/>
    <n v="9.8199999999999996E-2"/>
    <m/>
    <n v="68262972"/>
    <n v="51434044796"/>
    <m/>
    <m/>
    <n v="8199698611.7505207"/>
  </r>
  <r>
    <x v="3088"/>
    <n v="2098.703"/>
    <n v="2107.1990000000001"/>
    <n v="2085.1149999999998"/>
    <n v="2105.0239999999999"/>
    <n v="2104.9319999999998"/>
    <n v="-6.2290000000000001"/>
    <n v="-0.2959"/>
    <m/>
    <n v="53940751"/>
    <n v="42308632843"/>
    <m/>
    <m/>
    <n v="6746820005.5248995"/>
  </r>
  <r>
    <x v="3089"/>
    <n v="2098.808"/>
    <n v="2111.7800000000002"/>
    <n v="2089.6950000000002"/>
    <n v="2097.0500000000002"/>
    <n v="2098.703"/>
    <n v="0.105"/>
    <n v="5.0000000000000001E-3"/>
    <m/>
    <n v="57818438"/>
    <n v="47242197205"/>
    <m/>
    <m/>
    <n v="7539751318.5022125"/>
  </r>
  <r>
    <x v="3090"/>
    <n v="2105.6179999999999"/>
    <n v="2113.1619999999998"/>
    <n v="2088.0439999999999"/>
    <n v="2104.2800000000002"/>
    <n v="2098.808"/>
    <n v="6.81"/>
    <n v="0.32450000000000001"/>
    <m/>
    <n v="59874065"/>
    <n v="47070596465"/>
    <m/>
    <m/>
    <n v="7520916532.8614264"/>
  </r>
  <r>
    <x v="3091"/>
    <n v="2131.6880000000001"/>
    <n v="2137.6860000000001"/>
    <n v="2107.4920000000002"/>
    <n v="2108.498"/>
    <n v="2105.6179999999999"/>
    <n v="26.07"/>
    <n v="1.2381"/>
    <m/>
    <n v="87191092"/>
    <n v="65711759568"/>
    <m/>
    <m/>
    <n v="10511316895.30328"/>
  </r>
  <r>
    <x v="3092"/>
    <n v="2128.3020000000001"/>
    <n v="2136.8690000000001"/>
    <n v="2125.7359999999999"/>
    <n v="2129.8200000000002"/>
    <n v="2131.6880000000001"/>
    <n v="-3.3860000000000001"/>
    <n v="-0.1588"/>
    <m/>
    <n v="67641279"/>
    <n v="50605600280"/>
    <m/>
    <m/>
    <n v="8097802994.7814102"/>
  </r>
  <r>
    <x v="3093"/>
    <n v="2132.7579999999998"/>
    <n v="2138.027"/>
    <n v="2112.752"/>
    <n v="2118.5210000000002"/>
    <n v="2128.3020000000001"/>
    <n v="4.4560000000000004"/>
    <n v="0.2094"/>
    <m/>
    <n v="60117222"/>
    <n v="47534435094"/>
    <m/>
    <m/>
    <n v="7603015774.5882711"/>
  </r>
  <r>
    <x v="3094"/>
    <n v="2114.4470000000001"/>
    <n v="2136.2179999999998"/>
    <n v="2111.9229999999998"/>
    <n v="2132.1080000000002"/>
    <n v="2132.7579999999998"/>
    <n v="-18.311"/>
    <n v="-0.85860000000000003"/>
    <m/>
    <n v="72683806"/>
    <n v="54013091665"/>
    <m/>
    <m/>
    <n v="8641334350.0212803"/>
  </r>
  <r>
    <x v="3095"/>
    <n v="2115.9899999999998"/>
    <n v="2123.998"/>
    <n v="2104.67"/>
    <n v="2106.83"/>
    <n v="2114.4470000000001"/>
    <n v="1.5429999999999999"/>
    <n v="7.2999999999999995E-2"/>
    <m/>
    <n v="72886618"/>
    <n v="49728088898"/>
    <m/>
    <m/>
    <n v="7959105015.6122684"/>
  </r>
  <r>
    <x v="3096"/>
    <n v="2101.58"/>
    <n v="2128.7399999999998"/>
    <n v="2100.6089999999999"/>
    <n v="2114.7640000000001"/>
    <n v="2115.9899999999998"/>
    <n v="-14.41"/>
    <n v="-0.68100000000000005"/>
    <m/>
    <n v="85393109"/>
    <n v="55690216572"/>
    <m/>
    <m/>
    <n v="8919104055.7746525"/>
  </r>
  <r>
    <x v="3097"/>
    <n v="2066.2089999999998"/>
    <n v="2102.1619999999998"/>
    <n v="2058.0630000000001"/>
    <n v="2100.1"/>
    <n v="2101.58"/>
    <n v="-35.371000000000002"/>
    <n v="-1.6831"/>
    <m/>
    <n v="78606435"/>
    <n v="54248873731"/>
    <m/>
    <m/>
    <n v="8686490969.2713585"/>
  </r>
  <r>
    <x v="3098"/>
    <n v="2058.9430000000002"/>
    <n v="2068.2370000000001"/>
    <n v="2053.0920000000001"/>
    <n v="2061.8470000000002"/>
    <n v="2066.2089999999998"/>
    <n v="-7.266"/>
    <n v="-0.35170000000000001"/>
    <m/>
    <n v="53635009"/>
    <n v="39078111019"/>
    <m/>
    <m/>
    <n v="6246551072.3447552"/>
  </r>
  <r>
    <x v="3099"/>
    <n v="2062.3470000000002"/>
    <n v="2075.9050000000002"/>
    <n v="2054.2640000000001"/>
    <n v="2059.2020000000002"/>
    <n v="2058.9430000000002"/>
    <n v="3.4039999999999999"/>
    <n v="0.1653"/>
    <m/>
    <n v="60569092"/>
    <n v="42767334901"/>
    <m/>
    <m/>
    <n v="6853080497.6006432"/>
  </r>
  <r>
    <x v="3100"/>
    <n v="2068.88"/>
    <n v="2070.4789999999998"/>
    <n v="2053.5830000000001"/>
    <n v="2061.1239999999998"/>
    <n v="2062.3470000000002"/>
    <n v="6.5330000000000004"/>
    <n v="0.31680000000000003"/>
    <m/>
    <n v="59527234"/>
    <n v="43159088527"/>
    <m/>
    <m/>
    <n v="6918460851.7191114"/>
  </r>
  <r>
    <x v="3101"/>
    <n v="2104.4279999999999"/>
    <n v="2109.4960000000001"/>
    <n v="2069.9470000000001"/>
    <n v="2070.02"/>
    <n v="2068.88"/>
    <n v="35.548000000000002"/>
    <n v="1.7181999999999999"/>
    <m/>
    <n v="82886670"/>
    <n v="62606643902"/>
    <m/>
    <m/>
    <n v="10039149083.370049"/>
  </r>
  <r>
    <x v="3102"/>
    <n v="2117.0459999999998"/>
    <n v="2119.2240000000002"/>
    <n v="2096.5309999999999"/>
    <n v="2105.4490000000001"/>
    <n v="2104.4279999999999"/>
    <n v="12.618"/>
    <n v="0.59960000000000002"/>
    <m/>
    <n v="76557220"/>
    <n v="55869885523"/>
    <m/>
    <m/>
    <n v="8954727193.1125145"/>
  </r>
  <r>
    <x v="3103"/>
    <n v="2114.027"/>
    <n v="2123.3270000000002"/>
    <n v="2104.5839999999998"/>
    <n v="2113.328"/>
    <n v="2117.0459999999998"/>
    <n v="-3.0190000000000001"/>
    <n v="-0.1426"/>
    <m/>
    <n v="71538762"/>
    <n v="53222132005"/>
    <m/>
    <m/>
    <n v="8525567306.85497"/>
  </r>
  <r>
    <x v="3104"/>
    <n v="2105.9989999999998"/>
    <n v="2114.7910000000002"/>
    <n v="2078.4720000000002"/>
    <n v="2113.6579999999999"/>
    <n v="2114.027"/>
    <n v="-8.0280000000000005"/>
    <n v="-0.37969999999999998"/>
    <m/>
    <n v="71343850"/>
    <n v="53697998810"/>
    <m/>
    <m/>
    <n v="8595427587.0551414"/>
  </r>
  <r>
    <x v="3105"/>
    <n v="2105.73"/>
    <n v="2112.6309999999999"/>
    <n v="2093.2890000000002"/>
    <n v="2102.4189999999999"/>
    <n v="2105.9989999999998"/>
    <n v="-0.26900000000000002"/>
    <n v="-1.2800000000000001E-2"/>
    <m/>
    <n v="59380128"/>
    <n v="47163781132"/>
    <m/>
    <m/>
    <n v="7549859035.2471094"/>
  </r>
  <r>
    <x v="3106"/>
    <n v="2071.509"/>
    <n v="2092.5650000000001"/>
    <n v="2070.65"/>
    <n v="2091.2539999999999"/>
    <n v="2105.73"/>
    <n v="-34.220999999999997"/>
    <n v="-1.6251"/>
    <m/>
    <n v="66594561"/>
    <n v="49276099893"/>
    <m/>
    <m/>
    <n v="7890298742.0127678"/>
  </r>
  <r>
    <x v="3107"/>
    <n v="2069.067"/>
    <n v="2077.2280000000001"/>
    <n v="2062.4169999999999"/>
    <n v="2066.4949999999999"/>
    <n v="2071.509"/>
    <n v="-2.4420000000000002"/>
    <n v="-0.1179"/>
    <m/>
    <n v="54223460"/>
    <n v="39065354573"/>
    <m/>
    <m/>
    <n v="6256387846.7378759"/>
  </r>
  <r>
    <x v="3108"/>
    <n v="2079.2739999999999"/>
    <n v="2079.5709999999999"/>
    <n v="2061.84"/>
    <n v="2069.2139999999999"/>
    <n v="2069.067"/>
    <n v="10.207000000000001"/>
    <n v="0.49330000000000002"/>
    <m/>
    <n v="56694855"/>
    <n v="42083753188"/>
    <m/>
    <m/>
    <n v="6746002042.1005154"/>
  </r>
  <r>
    <x v="3109"/>
    <n v="2047.8889999999999"/>
    <n v="2078.1329999999998"/>
    <n v="2044.0360000000001"/>
    <n v="2078.1329999999998"/>
    <n v="2079.2739999999999"/>
    <n v="-31.385000000000002"/>
    <n v="-1.5094000000000001"/>
    <m/>
    <n v="61087293"/>
    <n v="44605159107"/>
    <m/>
    <m/>
    <n v="7166926416.8403873"/>
  </r>
  <r>
    <x v="3110"/>
    <n v="2055.4189999999999"/>
    <n v="2056.4879999999998"/>
    <n v="2040.172"/>
    <n v="2047.2570000000001"/>
    <n v="2047.8889999999999"/>
    <n v="7.53"/>
    <n v="0.36770000000000003"/>
    <m/>
    <n v="48093000"/>
    <n v="35883690655"/>
    <m/>
    <m/>
    <n v="5760261147.9194927"/>
  </r>
  <r>
    <x v="3111"/>
    <n v="2030.29"/>
    <n v="2053.56"/>
    <n v="2029.874"/>
    <n v="2045.4559999999999"/>
    <n v="2055.4189999999999"/>
    <n v="-25.129000000000001"/>
    <n v="-1.2225999999999999"/>
    <m/>
    <n v="50556857"/>
    <n v="37082797748"/>
    <m/>
    <m/>
    <n v="5953871810.385788"/>
  </r>
  <r>
    <x v="3112"/>
    <n v="2014.7249999999999"/>
    <n v="2028.6859999999999"/>
    <n v="2001.7159999999999"/>
    <n v="2026.5630000000001"/>
    <n v="2030.29"/>
    <n v="-15.565"/>
    <n v="-0.76659999999999995"/>
    <m/>
    <n v="49581680"/>
    <n v="36821292718"/>
    <m/>
    <m/>
    <n v="5906290735.2980585"/>
  </r>
  <r>
    <x v="3113"/>
    <n v="2016.982"/>
    <n v="2018.38"/>
    <n v="1995.721"/>
    <n v="2013.2460000000001"/>
    <n v="2014.7249999999999"/>
    <n v="2.2570000000000001"/>
    <n v="0.112"/>
    <m/>
    <n v="45327018"/>
    <n v="36090720201"/>
    <m/>
    <m/>
    <n v="5787363074.8656635"/>
  </r>
  <r>
    <x v="3114"/>
    <n v="2008.923"/>
    <n v="2023.6110000000001"/>
    <n v="2004.17"/>
    <n v="2020.433"/>
    <n v="2016.982"/>
    <n v="-8.0589999999999993"/>
    <n v="-0.39960000000000001"/>
    <m/>
    <n v="42580635"/>
    <n v="33372963548"/>
    <m/>
    <m/>
    <n v="5353228673.2112627"/>
  </r>
  <r>
    <x v="3115"/>
    <n v="2030.319"/>
    <n v="2031.1489999999999"/>
    <n v="1995.174"/>
    <n v="2008.211"/>
    <n v="2008.923"/>
    <n v="21.396000000000001"/>
    <n v="1.0649999999999999"/>
    <m/>
    <n v="53282021"/>
    <n v="39658621481"/>
    <m/>
    <m/>
    <n v="6365877594.870225"/>
  </r>
  <r>
    <x v="3116"/>
    <n v="2015.6110000000001"/>
    <n v="2023.085"/>
    <n v="2009.72"/>
    <n v="2021.2090000000001"/>
    <n v="2030.319"/>
    <n v="-14.708"/>
    <n v="-0.72440000000000004"/>
    <m/>
    <n v="45577847"/>
    <n v="33727413953"/>
    <m/>
    <m/>
    <n v="5414644318.7698059"/>
  </r>
  <r>
    <x v="3117"/>
    <n v="2027.384"/>
    <n v="2034.884"/>
    <n v="2017.0039999999999"/>
    <n v="2020.0150000000001"/>
    <n v="2015.6110000000001"/>
    <n v="11.773"/>
    <n v="0.58409999999999995"/>
    <m/>
    <n v="51551469"/>
    <n v="38278378090"/>
    <m/>
    <m/>
    <n v="6141540287.4744005"/>
  </r>
  <r>
    <x v="3118"/>
    <n v="2017.4639999999999"/>
    <n v="2027.2739999999999"/>
    <n v="2014.029"/>
    <n v="2023.3389999999999"/>
    <n v="2027.384"/>
    <n v="-9.92"/>
    <n v="-0.48930000000000001"/>
    <m/>
    <n v="44779551"/>
    <n v="33110722038"/>
    <m/>
    <m/>
    <n v="5316749580.4403963"/>
  </r>
  <r>
    <x v="3119"/>
    <n v="1991.165"/>
    <n v="2014.211"/>
    <n v="1990.336"/>
    <n v="2012.075"/>
    <n v="2017.4639999999999"/>
    <n v="-26.298999999999999"/>
    <n v="-1.3036000000000001"/>
    <m/>
    <n v="56627422"/>
    <n v="39089182618"/>
    <m/>
    <m/>
    <n v="6282036022.2722826"/>
  </r>
  <r>
    <x v="3120"/>
    <n v="1973.5229999999999"/>
    <n v="1984.8630000000001"/>
    <n v="1968.213"/>
    <n v="1984.48"/>
    <n v="1991.165"/>
    <n v="-17.641999999999999"/>
    <n v="-0.88600000000000001"/>
    <m/>
    <n v="50505587"/>
    <n v="34492569662"/>
    <m/>
    <m/>
    <n v="5543067564.2459936"/>
  </r>
  <r>
    <x v="3121"/>
    <n v="1963.4880000000001"/>
    <n v="1980.556"/>
    <n v="1961.8219999999999"/>
    <n v="1972.925"/>
    <n v="1973.5229999999999"/>
    <n v="-10.035"/>
    <n v="-0.50849999999999995"/>
    <m/>
    <n v="49540088"/>
    <n v="33179657979"/>
    <m/>
    <m/>
    <n v="5328931238.247283"/>
  </r>
  <r>
    <x v="3122"/>
    <n v="1980.117"/>
    <n v="1983.4190000000001"/>
    <n v="1959.3340000000001"/>
    <n v="1961.8150000000001"/>
    <n v="1963.4880000000001"/>
    <n v="16.629000000000001"/>
    <n v="0.84689999999999999"/>
    <m/>
    <n v="56893416"/>
    <n v="37739106755"/>
    <m/>
    <m/>
    <n v="6059732812.3520765"/>
  </r>
  <r>
    <x v="3123"/>
    <n v="1959.7670000000001"/>
    <n v="1988.191"/>
    <n v="1957.884"/>
    <n v="1977.2539999999999"/>
    <n v="1980.117"/>
    <n v="-20.350000000000001"/>
    <n v="-1.0277000000000001"/>
    <m/>
    <n v="61653375"/>
    <n v="43027553647"/>
    <m/>
    <m/>
    <n v="6910363702.2833004"/>
  </r>
  <r>
    <x v="3124"/>
    <n v="1975.143"/>
    <n v="1980.1189999999999"/>
    <n v="1949.4570000000001"/>
    <n v="1956.616"/>
    <n v="1959.7670000000001"/>
    <n v="15.375999999999999"/>
    <n v="0.78459999999999996"/>
    <m/>
    <n v="62378123"/>
    <n v="43054547446"/>
    <m/>
    <m/>
    <n v="6914449324.9126339"/>
  </r>
  <r>
    <x v="3125"/>
    <n v="2031.9069999999999"/>
    <n v="2040.604"/>
    <n v="1970.202"/>
    <n v="1973.107"/>
    <n v="1975.143"/>
    <n v="56.764000000000003"/>
    <n v="2.8738999999999999"/>
    <m/>
    <n v="119973040"/>
    <n v="85475970222"/>
    <m/>
    <m/>
    <n v="13734002827.768078"/>
  </r>
  <r>
    <x v="3126"/>
    <n v="2029.2370000000001"/>
    <n v="2036.6089999999999"/>
    <n v="2018.3789999999999"/>
    <n v="2029.5619999999999"/>
    <n v="2031.9069999999999"/>
    <n v="-2.67"/>
    <n v="-0.13139999999999999"/>
    <m/>
    <n v="81459219"/>
    <n v="58452526304"/>
    <m/>
    <m/>
    <n v="9390190426.0423431"/>
  </r>
  <r>
    <x v="3127"/>
    <n v="2061.7860000000001"/>
    <n v="2065.7449999999999"/>
    <n v="2023.961"/>
    <n v="2028.7660000000001"/>
    <n v="2029.2370000000001"/>
    <n v="32.548999999999999"/>
    <n v="1.6040000000000001"/>
    <m/>
    <n v="115157289"/>
    <n v="82158975512"/>
    <m/>
    <m/>
    <n v="13192189031.967737"/>
  </r>
  <r>
    <x v="3128"/>
    <n v="2083.77"/>
    <n v="2087.0070000000001"/>
    <n v="2064.6149999999998"/>
    <n v="2067.3240000000001"/>
    <n v="2061.7860000000001"/>
    <n v="21.984000000000002"/>
    <n v="1.0663"/>
    <m/>
    <n v="115383226"/>
    <n v="81469437287"/>
    <m/>
    <m/>
    <n v="13086145854.882545"/>
  </r>
  <r>
    <x v="3129"/>
    <n v="2074.7040000000002"/>
    <n v="2088.6350000000002"/>
    <n v="2070.192"/>
    <n v="2077.5569999999998"/>
    <n v="2083.77"/>
    <n v="-9.0660000000000007"/>
    <n v="-0.43509999999999999"/>
    <m/>
    <n v="93370830"/>
    <n v="67930370635"/>
    <m/>
    <m/>
    <n v="10900689502.90287"/>
  </r>
  <r>
    <x v="3130"/>
    <n v="2082.7260000000001"/>
    <n v="2085.9340000000002"/>
    <n v="2066.3910000000001"/>
    <n v="2073.2710000000002"/>
    <n v="2074.7040000000002"/>
    <n v="8.0220000000000002"/>
    <n v="0.38669999999999999"/>
    <m/>
    <n v="78559142"/>
    <n v="57115139819"/>
    <m/>
    <m/>
    <n v="9148045923.8369999"/>
  </r>
  <r>
    <x v="3131"/>
    <n v="2061.4760000000001"/>
    <n v="2081.3629999999998"/>
    <n v="2059.4720000000002"/>
    <n v="2077.4160000000002"/>
    <n v="2082.7260000000001"/>
    <n v="-21.25"/>
    <n v="-1.0203"/>
    <m/>
    <n v="72272324"/>
    <n v="52179639438"/>
    <m/>
    <m/>
    <n v="8352985653.8129044"/>
  </r>
  <r>
    <x v="3132"/>
    <n v="2150.625"/>
    <n v="2152.4960000000001"/>
    <n v="2062.5430000000001"/>
    <n v="2062.6889999999999"/>
    <n v="2061.4760000000001"/>
    <n v="89.149000000000001"/>
    <n v="4.3244999999999996"/>
    <m/>
    <n v="160873812"/>
    <n v="117707099283"/>
    <m/>
    <m/>
    <n v="18852968813.784096"/>
  </r>
  <r>
    <x v="3133"/>
    <n v="2160.3420000000001"/>
    <n v="2169.5700000000002"/>
    <n v="2151.9360000000001"/>
    <n v="2152.0970000000002"/>
    <n v="2150.625"/>
    <n v="9.7170000000000005"/>
    <n v="0.45179999999999998"/>
    <m/>
    <n v="144242218"/>
    <n v="110556699913"/>
    <m/>
    <m/>
    <n v="17715432531.305092"/>
  </r>
  <r>
    <x v="3134"/>
    <n v="2162.4639999999999"/>
    <n v="2183.7139999999999"/>
    <n v="2144.7330000000002"/>
    <n v="2155.8580000000002"/>
    <n v="2160.3420000000001"/>
    <n v="2.1219999999999999"/>
    <n v="9.8199999999999996E-2"/>
    <m/>
    <n v="126099467"/>
    <n v="99028894174"/>
    <m/>
    <m/>
    <n v="15878539350.230867"/>
  </r>
  <r>
    <x v="3135"/>
    <n v="2162.239"/>
    <n v="2175.395"/>
    <n v="2154.2869999999998"/>
    <n v="2158.67"/>
    <n v="2162.4639999999999"/>
    <n v="-0.22500000000000001"/>
    <n v="-1.04E-2"/>
    <m/>
    <n v="94391522"/>
    <n v="75813180710"/>
    <m/>
    <m/>
    <n v="12164509997.896572"/>
  </r>
  <r>
    <x v="3136"/>
    <n v="2168.3530000000001"/>
    <n v="2174.819"/>
    <n v="2142.951"/>
    <n v="2156.1930000000002"/>
    <n v="2162.239"/>
    <n v="6.1139999999999999"/>
    <n v="0.2828"/>
    <m/>
    <n v="99384183"/>
    <n v="80073490883"/>
    <m/>
    <m/>
    <n v="12853351841.528755"/>
  </r>
  <r>
    <x v="3137"/>
    <n v="2153.31"/>
    <n v="2190.3980000000001"/>
    <n v="2148.17"/>
    <n v="2169.5700000000002"/>
    <n v="2168.3530000000001"/>
    <n v="-15.042999999999999"/>
    <n v="-0.69379999999999997"/>
    <m/>
    <n v="103372872"/>
    <n v="84574353484"/>
    <m/>
    <m/>
    <n v="13573812455.506453"/>
  </r>
  <r>
    <x v="3138"/>
    <n v="2159.0529999999999"/>
    <n v="2170.3939999999998"/>
    <n v="2149.8249999999998"/>
    <n v="2150.654"/>
    <n v="2153.31"/>
    <n v="5.7430000000000003"/>
    <n v="0.26669999999999999"/>
    <m/>
    <n v="78469664"/>
    <n v="67970651968"/>
    <m/>
    <m/>
    <n v="10905796938.763252"/>
  </r>
  <r>
    <x v="3139"/>
    <n v="2213.6109999999999"/>
    <n v="2220.2629999999999"/>
    <n v="2146.8620000000001"/>
    <n v="2154.3200000000002"/>
    <n v="2159.0529999999999"/>
    <n v="54.558"/>
    <n v="2.5268999999999999"/>
    <m/>
    <n v="143327708"/>
    <n v="114873959457"/>
    <m/>
    <m/>
    <n v="18430850487.495674"/>
  </r>
  <r>
    <x v="3140"/>
    <n v="2219.1320000000001"/>
    <n v="2220.4749999999999"/>
    <n v="2206.7869999999998"/>
    <n v="2211.5940000000001"/>
    <n v="2213.6109999999999"/>
    <n v="5.5209999999999999"/>
    <n v="0.24940000000000001"/>
    <m/>
    <n v="121858630"/>
    <n v="97153766055"/>
    <m/>
    <m/>
    <n v="15586186502.974272"/>
  </r>
  <r>
    <x v="3141"/>
    <n v="2205.8969999999999"/>
    <n v="2234.7240000000002"/>
    <n v="2204.79"/>
    <n v="2223.6550000000002"/>
    <n v="2219.1320000000001"/>
    <n v="-13.234999999999999"/>
    <n v="-0.59640000000000004"/>
    <m/>
    <n v="129023501"/>
    <n v="100393985354"/>
    <m/>
    <m/>
    <n v="16103812595.64436"/>
  </r>
  <r>
    <x v="3142"/>
    <n v="2233.252"/>
    <n v="2234.8690000000001"/>
    <n v="2204.0030000000002"/>
    <n v="2207.913"/>
    <n v="2205.8969999999999"/>
    <n v="27.355"/>
    <n v="1.2401"/>
    <m/>
    <n v="115924934"/>
    <n v="91970152857"/>
    <m/>
    <m/>
    <n v="14749798235.355164"/>
  </r>
  <r>
    <x v="3143"/>
    <n v="2269.1280000000002"/>
    <n v="2269.5120000000002"/>
    <n v="2236.4609999999998"/>
    <n v="2236.4609999999998"/>
    <n v="2233.252"/>
    <n v="35.875999999999998"/>
    <n v="1.6064000000000001"/>
    <m/>
    <n v="128031402"/>
    <n v="105541831820"/>
    <m/>
    <m/>
    <n v="16938321423.658234"/>
  </r>
  <r>
    <x v="3144"/>
    <n v="2276.9920000000002"/>
    <n v="2296.1129999999998"/>
    <n v="2256.56"/>
    <n v="2289.5100000000002"/>
    <n v="2269.1280000000002"/>
    <n v="7.8639999999999999"/>
    <n v="0.34660000000000002"/>
    <m/>
    <n v="139469931"/>
    <n v="114627763955"/>
    <m/>
    <m/>
    <n v="18399246067.133438"/>
  </r>
  <r>
    <x v="3145"/>
    <n v="2285.364"/>
    <n v="2293.317"/>
    <n v="2266.8620000000001"/>
    <n v="2271.663"/>
    <n v="2276.9920000000002"/>
    <n v="8.3719999999999999"/>
    <n v="0.36770000000000003"/>
    <m/>
    <n v="118162813"/>
    <n v="96872865891"/>
    <m/>
    <m/>
    <n v="15552911351.727964"/>
  </r>
  <r>
    <x v="3146"/>
    <n v="2276.0700000000002"/>
    <n v="2289.1390000000001"/>
    <n v="2262.9789999999998"/>
    <n v="2284.654"/>
    <n v="2285.364"/>
    <n v="-9.2940000000000005"/>
    <n v="-0.40670000000000001"/>
    <m/>
    <n v="122907877"/>
    <n v="106428762687"/>
    <m/>
    <m/>
    <n v="17094723900.800413"/>
  </r>
  <r>
    <x v="3147"/>
    <n v="2275.34"/>
    <n v="2283.8960000000002"/>
    <n v="2259.0509999999999"/>
    <n v="2271.299"/>
    <n v="2276.0700000000002"/>
    <n v="-0.73"/>
    <n v="-3.2099999999999997E-2"/>
    <m/>
    <n v="122014924"/>
    <n v="102823099451"/>
    <m/>
    <m/>
    <n v="16524138093.109463"/>
  </r>
  <r>
    <x v="3148"/>
    <n v="2283.6579999999999"/>
    <n v="2295.4839999999999"/>
    <n v="2268.6480000000001"/>
    <n v="2274.377"/>
    <n v="2275.34"/>
    <n v="8.3179999999999996"/>
    <n v="0.36559999999999998"/>
    <m/>
    <n v="120066676"/>
    <n v="98236402918"/>
    <m/>
    <m/>
    <n v="15784814972.577312"/>
  </r>
  <r>
    <x v="3149"/>
    <n v="2242.9969999999998"/>
    <n v="2290.2049999999999"/>
    <n v="2234.9470000000001"/>
    <n v="2285.1849999999999"/>
    <n v="2283.6579999999999"/>
    <n v="-40.661000000000001"/>
    <n v="-1.7805"/>
    <m/>
    <n v="125068275"/>
    <n v="101550951798"/>
    <m/>
    <m/>
    <n v="16327044891.969952"/>
  </r>
  <r>
    <x v="3150"/>
    <n v="2311.7399999999998"/>
    <n v="2317.6170000000002"/>
    <n v="2235.107"/>
    <n v="2236.288"/>
    <n v="2242.9969999999998"/>
    <n v="68.742999999999995"/>
    <n v="3.0648"/>
    <m/>
    <n v="144749889"/>
    <n v="123614926882"/>
    <m/>
    <m/>
    <n v="19887611454.083424"/>
  </r>
  <r>
    <x v="3151"/>
    <n v="2325.6819999999998"/>
    <n v="2332.7829999999999"/>
    <n v="2309.3229999999999"/>
    <n v="2312.4679999999998"/>
    <n v="2311.7399999999998"/>
    <n v="13.942"/>
    <n v="0.60309999999999997"/>
    <m/>
    <n v="165645981"/>
    <n v="141013966842"/>
    <m/>
    <m/>
    <n v="22678712424.697571"/>
  </r>
  <r>
    <x v="3152"/>
    <n v="2309.4989999999998"/>
    <n v="2326.7640000000001"/>
    <n v="2279.5070000000001"/>
    <n v="2322.1579999999999"/>
    <n v="2325.6819999999998"/>
    <n v="-16.183"/>
    <n v="-0.69579999999999997"/>
    <m/>
    <n v="153511167"/>
    <n v="133107693476"/>
    <m/>
    <m/>
    <n v="21425268561.81654"/>
  </r>
  <r>
    <x v="3153"/>
    <n v="2284.9090000000001"/>
    <n v="2305.6019999999999"/>
    <n v="2275.877"/>
    <n v="2305.14"/>
    <n v="2309.4989999999998"/>
    <n v="-24.59"/>
    <n v="-1.0647"/>
    <m/>
    <n v="119101835"/>
    <n v="103214052378"/>
    <m/>
    <m/>
    <n v="16602774258.316463"/>
  </r>
  <r>
    <x v="3154"/>
    <n v="2317.0700000000002"/>
    <n v="2324.509"/>
    <n v="2285.9720000000002"/>
    <n v="2295.8090000000002"/>
    <n v="2284.9090000000001"/>
    <n v="32.161000000000001"/>
    <n v="1.4075"/>
    <m/>
    <n v="125438026"/>
    <n v="105391533545"/>
    <m/>
    <m/>
    <n v="16956312135.30629"/>
  </r>
  <r>
    <x v="3155"/>
    <n v="2328.221"/>
    <n v="2329.5810000000001"/>
    <n v="2305.0990000000002"/>
    <n v="2321.4899999999998"/>
    <n v="2317.0700000000002"/>
    <n v="11.151"/>
    <n v="0.48130000000000001"/>
    <m/>
    <n v="134680458"/>
    <n v="113016061510"/>
    <m/>
    <m/>
    <n v="18185646279.510906"/>
  </r>
  <r>
    <x v="3156"/>
    <n v="2315.1390000000001"/>
    <n v="2335.806"/>
    <n v="2301.3009999999999"/>
    <n v="2326.4899999999998"/>
    <n v="2328.221"/>
    <n v="-13.082000000000001"/>
    <n v="-0.56189999999999996"/>
    <m/>
    <n v="149466584"/>
    <n v="123370049377"/>
    <m/>
    <m/>
    <n v="19836805476.642658"/>
  </r>
  <r>
    <x v="3157"/>
    <n v="2320.9110000000001"/>
    <n v="2325.1179999999999"/>
    <n v="2296.491"/>
    <n v="2308.5210000000002"/>
    <n v="2315.1390000000001"/>
    <n v="5.7720000000000002"/>
    <n v="0.24929999999999999"/>
    <m/>
    <n v="118179722"/>
    <n v="96956218661"/>
    <m/>
    <m/>
    <n v="15590761748.659412"/>
  </r>
  <r>
    <x v="3158"/>
    <n v="2302.598"/>
    <n v="2362.9430000000002"/>
    <n v="2287.2959999999998"/>
    <n v="2320.2579999999998"/>
    <n v="2320.9110000000001"/>
    <n v="-18.312999999999999"/>
    <n v="-0.78900000000000003"/>
    <m/>
    <n v="161031674"/>
    <n v="135604340878"/>
    <m/>
    <m/>
    <n v="21806599739.948303"/>
  </r>
  <r>
    <x v="3159"/>
    <n v="2291.3040000000001"/>
    <n v="2308.38"/>
    <n v="2288.2620000000002"/>
    <n v="2300.0010000000002"/>
    <n v="2302.598"/>
    <n v="-11.294"/>
    <n v="-0.49049999999999999"/>
    <m/>
    <n v="92605741"/>
    <n v="80267388572"/>
    <m/>
    <m/>
    <n v="12908149176.033491"/>
  </r>
  <r>
    <x v="3160"/>
    <n v="2346.5050000000001"/>
    <n v="2346.9209999999998"/>
    <n v="2295.3519999999999"/>
    <n v="2295.3519999999999"/>
    <n v="2291.3040000000001"/>
    <n v="55.201000000000001"/>
    <n v="2.4091999999999998"/>
    <m/>
    <n v="128383760"/>
    <n v="116916369692"/>
    <m/>
    <m/>
    <n v="18793067087.265755"/>
  </r>
  <r>
    <x v="3161"/>
    <n v="2358.9769999999999"/>
    <n v="2363.797"/>
    <n v="2337.3530000000001"/>
    <n v="2347.2150000000001"/>
    <n v="2346.5050000000001"/>
    <n v="12.472"/>
    <n v="0.53149999999999997"/>
    <m/>
    <n v="141853934"/>
    <n v="124916965356"/>
    <m/>
    <m/>
    <n v="20075932441.717575"/>
  </r>
  <r>
    <x v="3162"/>
    <n v="2382.4749999999999"/>
    <n v="2383.7629999999999"/>
    <n v="2347.89"/>
    <n v="2360.748"/>
    <n v="2358.9769999999999"/>
    <n v="23.498000000000001"/>
    <n v="0.99609999999999999"/>
    <m/>
    <n v="149878907"/>
    <n v="124856037030"/>
    <m/>
    <m/>
    <n v="20066865472.932858"/>
  </r>
  <r>
    <x v="3163"/>
    <n v="2385.422"/>
    <n v="2391.8209999999999"/>
    <n v="2371.2260000000001"/>
    <n v="2383.4259999999999"/>
    <n v="2382.4749999999999"/>
    <n v="2.9470000000000001"/>
    <n v="0.1237"/>
    <m/>
    <n v="139707892"/>
    <n v="116205036970"/>
    <m/>
    <m/>
    <n v="18692023148.975609"/>
  </r>
  <r>
    <x v="3164"/>
    <n v="2419.02"/>
    <n v="2421.154"/>
    <n v="2369.5700000000002"/>
    <n v="2377.4140000000002"/>
    <n v="2385.422"/>
    <n v="33.597999999999999"/>
    <n v="1.4085000000000001"/>
    <m/>
    <n v="140818172"/>
    <n v="125554958223"/>
    <m/>
    <m/>
    <n v="20189011351.152977"/>
  </r>
  <r>
    <x v="3165"/>
    <n v="2428.154"/>
    <n v="2440.3760000000002"/>
    <n v="2417.585"/>
    <n v="2425.9209999999998"/>
    <n v="2419.02"/>
    <n v="9.1340000000000003"/>
    <n v="0.37759999999999999"/>
    <m/>
    <n v="167551402"/>
    <n v="152533693371"/>
    <m/>
    <m/>
    <n v="24485605433.049706"/>
  </r>
  <r>
    <x v="3166"/>
    <n v="2433.13"/>
    <n v="2437.415"/>
    <n v="2403.3020000000001"/>
    <n v="2411.0010000000002"/>
    <n v="2428.154"/>
    <n v="4.976"/>
    <n v="0.2049"/>
    <m/>
    <n v="150754505"/>
    <n v="127096113122"/>
    <m/>
    <m/>
    <n v="20403525410.50478"/>
  </r>
  <r>
    <x v="3167"/>
    <n v="2434.4769999999999"/>
    <n v="2441.7260000000001"/>
    <n v="2427.6990000000001"/>
    <n v="2432.6770000000001"/>
    <n v="2433.13"/>
    <n v="1.347"/>
    <n v="5.5399999999999998E-2"/>
    <m/>
    <n v="116579966"/>
    <n v="104583536940"/>
    <m/>
    <m/>
    <n v="16793486880.430006"/>
  </r>
  <r>
    <x v="3168"/>
    <n v="2418.5300000000002"/>
    <n v="2433.893"/>
    <n v="2394.2179999999998"/>
    <n v="2430.6880000000001"/>
    <n v="2434.4769999999999"/>
    <n v="-15.946999999999999"/>
    <n v="-0.65500000000000003"/>
    <m/>
    <n v="120008634"/>
    <n v="109335068114"/>
    <m/>
    <m/>
    <n v="17551178608.747047"/>
  </r>
  <r>
    <x v="3169"/>
    <n v="2432.402"/>
    <n v="2443.0320000000002"/>
    <n v="2414.3980000000001"/>
    <n v="2416.6190000000001"/>
    <n v="2418.5300000000002"/>
    <n v="13.872"/>
    <n v="0.5736"/>
    <m/>
    <n v="109070386"/>
    <n v="98965224617"/>
    <m/>
    <m/>
    <n v="15883866705.929487"/>
  </r>
  <r>
    <x v="3170"/>
    <n v="2421.558"/>
    <n v="2444.8040000000001"/>
    <n v="2415.4290000000001"/>
    <n v="2441.9059999999999"/>
    <n v="2432.402"/>
    <n v="-10.843999999999999"/>
    <n v="-0.44579999999999997"/>
    <m/>
    <n v="116174994"/>
    <n v="103657025088"/>
    <m/>
    <m/>
    <n v="16638366736.861692"/>
  </r>
  <r>
    <x v="3171"/>
    <n v="2382.9140000000002"/>
    <n v="2427.0749999999998"/>
    <n v="2373.5349999999999"/>
    <n v="2420.2649999999999"/>
    <n v="2421.558"/>
    <n v="-38.643999999999998"/>
    <n v="-1.5958000000000001"/>
    <m/>
    <n v="123473334"/>
    <n v="106330944989"/>
    <m/>
    <m/>
    <n v="17037075313.174911"/>
  </r>
  <r>
    <x v="3172"/>
    <n v="2397.1779999999999"/>
    <n v="2397.9409999999998"/>
    <n v="2370.6080000000002"/>
    <n v="2383.4929999999999"/>
    <n v="2382.9140000000002"/>
    <n v="14.263999999999999"/>
    <n v="0.59860000000000002"/>
    <m/>
    <n v="110280577"/>
    <n v="97222298954"/>
    <m/>
    <m/>
    <n v="15578686205.038578"/>
  </r>
  <r>
    <x v="3173"/>
    <n v="2325.951"/>
    <n v="2378.8220000000001"/>
    <n v="2309.1709999999998"/>
    <n v="2378.8220000000001"/>
    <n v="2397.1779999999999"/>
    <n v="-71.227000000000004"/>
    <n v="-2.9712999999999998"/>
    <m/>
    <n v="144059478"/>
    <n v="126627831357"/>
    <m/>
    <m/>
    <n v="20295361218.030941"/>
  </r>
  <r>
    <x v="3174"/>
    <n v="2314.1640000000002"/>
    <n v="2330.8789999999999"/>
    <n v="2308.7600000000002"/>
    <n v="2322.94"/>
    <n v="2325.951"/>
    <n v="-11.787000000000001"/>
    <n v="-0.50680000000000003"/>
    <m/>
    <n v="96981828"/>
    <n v="87579820983"/>
    <m/>
    <m/>
    <n v="14041247111.834995"/>
  </r>
  <r>
    <x v="3175"/>
    <n v="2325.819"/>
    <n v="2338.7800000000002"/>
    <n v="2315.0120000000002"/>
    <n v="2320.6179999999999"/>
    <n v="2314.1640000000002"/>
    <n v="11.654999999999999"/>
    <n v="0.50360000000000005"/>
    <m/>
    <n v="88367374"/>
    <n v="77642340941"/>
    <m/>
    <m/>
    <n v="12469660405.185608"/>
  </r>
  <r>
    <x v="3176"/>
    <n v="2293.3409999999999"/>
    <n v="2340.7089999999998"/>
    <n v="2289.8870000000002"/>
    <n v="2313.7399999999998"/>
    <n v="2325.819"/>
    <n v="-32.478000000000002"/>
    <n v="-1.3964000000000001"/>
    <m/>
    <n v="117638667"/>
    <n v="105917189188"/>
    <m/>
    <m/>
    <n v="16998971020.34527"/>
  </r>
  <r>
    <x v="3177"/>
    <n v="2313.2199999999998"/>
    <n v="2324.627"/>
    <n v="2292.0340000000001"/>
    <n v="2297.7669999999998"/>
    <n v="2293.3409999999999"/>
    <n v="19.879000000000001"/>
    <n v="0.86680000000000001"/>
    <m/>
    <n v="97824887"/>
    <n v="88262924234"/>
    <m/>
    <m/>
    <n v="14174684114.105087"/>
  </r>
  <r>
    <x v="3178"/>
    <n v="2365.5929999999998"/>
    <n v="2366.1640000000002"/>
    <n v="2308.9160000000002"/>
    <n v="2322.3229999999999"/>
    <n v="2313.2199999999998"/>
    <n v="52.372999999999998"/>
    <n v="2.2641"/>
    <m/>
    <n v="126950494"/>
    <n v="115918268401"/>
    <m/>
    <m/>
    <n v="18627018826.677677"/>
  </r>
  <r>
    <x v="3179"/>
    <n v="2359.5059999999999"/>
    <n v="2369.6489999999999"/>
    <n v="2330.8580000000002"/>
    <n v="2364.5439999999999"/>
    <n v="2365.5929999999998"/>
    <n v="-6.0869999999999997"/>
    <n v="-0.25729999999999997"/>
    <m/>
    <n v="120312752"/>
    <n v="111531114205"/>
    <m/>
    <m/>
    <n v="17929173450.821613"/>
  </r>
  <r>
    <x v="3180"/>
    <n v="2273.404"/>
    <n v="2333.54"/>
    <n v="2259.2469999999998"/>
    <n v="2332.08"/>
    <n v="2359.5059999999999"/>
    <n v="-86.102000000000004"/>
    <n v="-3.6492"/>
    <m/>
    <n v="161750025"/>
    <n v="143046508680"/>
    <m/>
    <m/>
    <n v="22991455218.447224"/>
  </r>
  <r>
    <x v="3181"/>
    <n v="2326.306"/>
    <n v="2328.143"/>
    <n v="2270.1"/>
    <n v="2274.808"/>
    <n v="2273.404"/>
    <n v="52.902000000000001"/>
    <n v="2.327"/>
    <m/>
    <n v="131136598"/>
    <n v="116721195608"/>
    <m/>
    <m/>
    <n v="18760564348.162342"/>
  </r>
  <r>
    <x v="3182"/>
    <n v="2347.1790000000001"/>
    <n v="2351.4409999999998"/>
    <n v="2321.6"/>
    <n v="2333.6149999999998"/>
    <n v="2326.306"/>
    <n v="20.873000000000001"/>
    <n v="0.89729999999999999"/>
    <m/>
    <n v="141333692"/>
    <n v="125364797765"/>
    <m/>
    <m/>
    <n v="20158110085.526051"/>
  </r>
  <r>
    <x v="3183"/>
    <n v="2324.2930000000001"/>
    <n v="2352.0210000000002"/>
    <n v="2304.27"/>
    <n v="2340.4360000000001"/>
    <n v="2347.1790000000001"/>
    <n v="-22.885999999999999"/>
    <n v="-0.97499999999999998"/>
    <m/>
    <n v="139756348"/>
    <n v="126085892200"/>
    <m/>
    <m/>
    <n v="20277890260.61985"/>
  </r>
  <r>
    <x v="3184"/>
    <n v="2318.6109999999999"/>
    <n v="2333.6669999999999"/>
    <n v="2314.587"/>
    <n v="2326.4169999999999"/>
    <n v="2324.2930000000001"/>
    <n v="-5.6820000000000004"/>
    <n v="-0.2445"/>
    <m/>
    <n v="98794148"/>
    <n v="88438607018"/>
    <m/>
    <m/>
    <n v="14225515473.230257"/>
  </r>
  <r>
    <x v="3185"/>
    <n v="2310.5929999999998"/>
    <n v="2320.9609999999998"/>
    <n v="2296.5830000000001"/>
    <n v="2314.683"/>
    <n v="2318.6109999999999"/>
    <n v="-8.0180000000000007"/>
    <n v="-0.3458"/>
    <m/>
    <n v="84111903"/>
    <n v="73919947382"/>
    <m/>
    <m/>
    <n v="11811506001.717657"/>
  </r>
  <r>
    <x v="3186"/>
    <n v="2286.605"/>
    <n v="2333.2860000000001"/>
    <n v="2264.8290000000002"/>
    <n v="2309.1579999999999"/>
    <n v="2310.5929999999998"/>
    <n v="-23.988"/>
    <n v="-1.0382"/>
    <m/>
    <n v="117664456"/>
    <n v="100637092926"/>
    <m/>
    <m/>
    <n v="16184930920.28483"/>
  </r>
  <r>
    <x v="3187"/>
    <n v="2263.9679999999998"/>
    <n v="2286.3290000000002"/>
    <n v="2253.2489999999998"/>
    <n v="2282.17"/>
    <n v="2286.605"/>
    <n v="-22.637"/>
    <n v="-0.99"/>
    <m/>
    <n v="90972788"/>
    <n v="77688955841"/>
    <m/>
    <m/>
    <n v="12504257783.844675"/>
  </r>
  <r>
    <x v="3188"/>
    <n v="2270.277"/>
    <n v="2276.2220000000002"/>
    <n v="2253.31"/>
    <n v="2255.7750000000001"/>
    <n v="2263.9679999999998"/>
    <n v="6.3090000000000002"/>
    <n v="0.2787"/>
    <m/>
    <n v="80294086"/>
    <n v="69218592825"/>
    <m/>
    <m/>
    <n v="11138553590.463263"/>
  </r>
  <r>
    <x v="3189"/>
    <n v="2278.4009999999998"/>
    <n v="2312.078"/>
    <n v="2250.0050000000001"/>
    <n v="2269.3150000000001"/>
    <n v="2270.277"/>
    <n v="8.1240000000000006"/>
    <n v="0.35780000000000001"/>
    <m/>
    <n v="116477813"/>
    <n v="101578107326"/>
    <m/>
    <m/>
    <n v="16350337611.387506"/>
  </r>
  <r>
    <x v="3190"/>
    <n v="2240.0160000000001"/>
    <n v="2276.0500000000002"/>
    <n v="2239.2139999999999"/>
    <n v="2267.2869999999998"/>
    <n v="2278.4009999999998"/>
    <n v="-38.384999999999998"/>
    <n v="-1.6847000000000001"/>
    <m/>
    <n v="93122772"/>
    <n v="81486175707"/>
    <m/>
    <m/>
    <n v="12994231532.694979"/>
  </r>
  <r>
    <x v="3191"/>
    <n v="2257.4340000000002"/>
    <n v="2261.3139999999999"/>
    <n v="2232.0230000000001"/>
    <n v="2244.2649999999999"/>
    <n v="2240.0160000000001"/>
    <n v="17.417999999999999"/>
    <n v="0.77759999999999996"/>
    <m/>
    <n v="87582105"/>
    <n v="75512072273"/>
    <m/>
    <m/>
    <n v="12152513484.755869"/>
  </r>
  <r>
    <x v="3192"/>
    <n v="2317.3739999999998"/>
    <n v="2317.86"/>
    <n v="2257.4209999999998"/>
    <n v="2257.7370000000001"/>
    <n v="2257.4340000000002"/>
    <n v="59.94"/>
    <n v="2.6551999999999998"/>
    <m/>
    <n v="131241284"/>
    <n v="113974254023"/>
    <m/>
    <m/>
    <n v="18348688287.438133"/>
  </r>
  <r>
    <x v="3193"/>
    <n v="2324.2420000000002"/>
    <n v="2330.8130000000001"/>
    <n v="2311.6030000000001"/>
    <n v="2318.2049999999999"/>
    <n v="2317.3739999999998"/>
    <n v="6.8680000000000003"/>
    <n v="0.2964"/>
    <m/>
    <n v="119200910"/>
    <n v="104786065215"/>
    <m/>
    <m/>
    <n v="16874917569.121082"/>
  </r>
  <r>
    <x v="3194"/>
    <n v="2328.2779999999998"/>
    <n v="2331.9949999999999"/>
    <n v="2314.9670000000001"/>
    <n v="2321.4029999999998"/>
    <n v="2324.2420000000002"/>
    <n v="4.0359999999999996"/>
    <n v="0.1736"/>
    <m/>
    <n v="101167299"/>
    <n v="85951321520"/>
    <m/>
    <m/>
    <n v="13837839887.046024"/>
  </r>
  <r>
    <x v="3195"/>
    <n v="2326.7150000000001"/>
    <n v="2344.8939999999998"/>
    <n v="2319.9079999999999"/>
    <n v="2334.7350000000001"/>
    <n v="2328.2779999999998"/>
    <n v="-1.5629999999999999"/>
    <n v="-6.7100000000000007E-2"/>
    <m/>
    <n v="97031526"/>
    <n v="85418622369"/>
    <m/>
    <m/>
    <n v="13819491423.977884"/>
  </r>
  <r>
    <x v="3196"/>
    <n v="2297.6689999999999"/>
    <n v="2319.9879999999998"/>
    <n v="2281.1179999999999"/>
    <n v="2318.578"/>
    <n v="2326.7150000000001"/>
    <n v="-29.045999999999999"/>
    <n v="-1.2484"/>
    <m/>
    <n v="104449015"/>
    <n v="91811327564"/>
    <m/>
    <m/>
    <n v="14788004979.927887"/>
  </r>
  <r>
    <x v="3197"/>
    <n v="2301.259"/>
    <n v="2323.4769999999999"/>
    <n v="2288.9949999999999"/>
    <n v="2299.377"/>
    <n v="2297.6689999999999"/>
    <n v="3.59"/>
    <n v="0.15620000000000001"/>
    <m/>
    <n v="96331195"/>
    <n v="85708419365"/>
    <m/>
    <m/>
    <n v="13801177824.823208"/>
  </r>
  <r>
    <x v="3198"/>
    <n v="2236.3020000000001"/>
    <n v="2273.5520000000001"/>
    <n v="2232.9059999999999"/>
    <n v="2273.5520000000001"/>
    <n v="2301.259"/>
    <n v="-64.956999999999994"/>
    <n v="-2.8227000000000002"/>
    <m/>
    <n v="127658698"/>
    <n v="107593508390"/>
    <m/>
    <m/>
    <n v="17317550109.180088"/>
  </r>
  <r>
    <x v="3199"/>
    <n v="2236.6210000000001"/>
    <n v="2246.8679999999999"/>
    <n v="2228.8130000000001"/>
    <n v="2238.4850000000001"/>
    <n v="2236.3020000000001"/>
    <n v="0.31900000000000001"/>
    <n v="1.43E-2"/>
    <m/>
    <n v="85565473"/>
    <n v="73358185133"/>
    <m/>
    <m/>
    <n v="11807540760.577927"/>
  </r>
  <r>
    <x v="3200"/>
    <n v="2234.395"/>
    <n v="2243.9490000000001"/>
    <n v="2227.3139999999999"/>
    <n v="2229.46"/>
    <n v="2236.6210000000001"/>
    <n v="-2.226"/>
    <n v="-9.9500000000000005E-2"/>
    <m/>
    <n v="77411774"/>
    <n v="66997534038"/>
    <m/>
    <m/>
    <n v="10782749007.745651"/>
  </r>
  <r>
    <x v="3201"/>
    <n v="2227.7399999999998"/>
    <n v="2253.4209999999998"/>
    <n v="2220.4389999999999"/>
    <n v="2234.9009999999998"/>
    <n v="2234.395"/>
    <n v="-6.6550000000000002"/>
    <n v="-0.29780000000000001"/>
    <m/>
    <n v="89714323"/>
    <n v="77596667316"/>
    <m/>
    <m/>
    <n v="12527057620.547264"/>
  </r>
  <r>
    <x v="3202"/>
    <n v="2225.2950000000001"/>
    <n v="2241.34"/>
    <n v="2217.252"/>
    <n v="2232.694"/>
    <n v="2227.7399999999998"/>
    <n v="-2.4449999999999998"/>
    <n v="-0.10979999999999999"/>
    <m/>
    <n v="81795267"/>
    <n v="68801356871"/>
    <m/>
    <m/>
    <n v="11101469459.761494"/>
  </r>
  <r>
    <x v="3203"/>
    <n v="2211.5920000000001"/>
    <n v="2212.5859999999998"/>
    <n v="2180.6729999999998"/>
    <n v="2196.2379999999998"/>
    <n v="2225.2950000000001"/>
    <n v="-13.702999999999999"/>
    <n v="-0.61580000000000001"/>
    <m/>
    <n v="86257470"/>
    <n v="73666169988"/>
    <m/>
    <m/>
    <n v="11927570992.572052"/>
  </r>
  <r>
    <x v="3204"/>
    <n v="2225.7750000000001"/>
    <n v="2234.7249999999999"/>
    <n v="2215.4670000000001"/>
    <n v="2215.4670000000001"/>
    <n v="2211.5920000000001"/>
    <n v="14.183"/>
    <n v="0.64129999999999998"/>
    <m/>
    <n v="82896544"/>
    <n v="73135035445"/>
    <m/>
    <m/>
    <n v="11794736958.134943"/>
  </r>
  <r>
    <x v="3205"/>
    <n v="2226.1260000000002"/>
    <n v="2233.04"/>
    <n v="2212.5610000000001"/>
    <n v="2224.9340000000002"/>
    <n v="2225.7750000000001"/>
    <n v="0.35099999999999998"/>
    <n v="1.5800000000000002E-2"/>
    <m/>
    <n v="80619621"/>
    <n v="71090219578"/>
    <m/>
    <m/>
    <n v="11468383974.404108"/>
  </r>
  <r>
    <x v="3206"/>
    <n v="2219.5529999999999"/>
    <n v="2242.4789999999998"/>
    <n v="2217.2649999999999"/>
    <n v="2236.9830000000002"/>
    <n v="2226.1260000000002"/>
    <n v="-6.5730000000000004"/>
    <n v="-0.29530000000000001"/>
    <m/>
    <n v="73632704"/>
    <n v="62132700158"/>
    <m/>
    <m/>
    <n v="10032447101.376062"/>
  </r>
  <r>
    <x v="3207"/>
    <n v="2206.7800000000002"/>
    <n v="2226.2620000000002"/>
    <n v="2204.4380000000001"/>
    <n v="2218.0949999999998"/>
    <n v="2219.5529999999999"/>
    <n v="-12.773"/>
    <n v="-0.57550000000000001"/>
    <m/>
    <n v="66846340"/>
    <n v="56196878022"/>
    <m/>
    <m/>
    <n v="9075686630.8123837"/>
  </r>
  <r>
    <x v="3208"/>
    <n v="2181.942"/>
    <n v="2204.9870000000001"/>
    <n v="2177.3879999999999"/>
    <n v="2199.9140000000002"/>
    <n v="2206.7800000000002"/>
    <n v="-24.838000000000001"/>
    <n v="-1.1254999999999999"/>
    <m/>
    <n v="71632323"/>
    <n v="58162177672"/>
    <m/>
    <m/>
    <n v="9385878450.1037254"/>
  </r>
  <r>
    <x v="3209"/>
    <n v="2194.846"/>
    <n v="2196.4319999999998"/>
    <n v="2165.7840000000001"/>
    <n v="2169.63"/>
    <n v="2181.942"/>
    <n v="12.904"/>
    <n v="0.59140000000000004"/>
    <m/>
    <n v="79992178"/>
    <n v="66955845024"/>
    <m/>
    <m/>
    <n v="10828934897.891438"/>
  </r>
  <r>
    <x v="3210"/>
    <n v="2193.7959999999998"/>
    <n v="2197.5079999999998"/>
    <n v="2178.4679999999998"/>
    <n v="2195.0320000000002"/>
    <n v="2194.846"/>
    <n v="-1.05"/>
    <n v="-4.7800000000000002E-2"/>
    <m/>
    <n v="68314181"/>
    <n v="59986556162"/>
    <m/>
    <m/>
    <n v="9710530014.135788"/>
  </r>
  <r>
    <x v="3211"/>
    <n v="2197.6019999999999"/>
    <n v="2206.027"/>
    <n v="2175.444"/>
    <n v="2181.8220000000001"/>
    <n v="2193.7959999999998"/>
    <n v="3.806"/>
    <n v="0.17349999999999999"/>
    <m/>
    <n v="71616927"/>
    <n v="61888122713"/>
    <m/>
    <m/>
    <n v="10025493277.140413"/>
  </r>
  <r>
    <x v="3212"/>
    <n v="2244.643"/>
    <n v="2250.11"/>
    <n v="2200.5839999999998"/>
    <n v="2201.1219999999998"/>
    <n v="2197.6019999999999"/>
    <n v="47.040999999999997"/>
    <n v="2.1406000000000001"/>
    <m/>
    <n v="109660556"/>
    <n v="95383012019"/>
    <m/>
    <m/>
    <n v="15383054067.306858"/>
  </r>
  <r>
    <x v="3213"/>
    <n v="2242.1689999999999"/>
    <n v="2245.1190000000001"/>
    <n v="2232.2579999999998"/>
    <n v="2236.402"/>
    <n v="2244.643"/>
    <n v="-2.4740000000000002"/>
    <n v="-0.11020000000000001"/>
    <m/>
    <n v="95233730"/>
    <n v="82244998209"/>
    <m/>
    <m/>
    <n v="13292550652.166759"/>
  </r>
  <r>
    <x v="3214"/>
    <n v="2184.538"/>
    <n v="2242.616"/>
    <n v="2182.806"/>
    <n v="2242.616"/>
    <n v="2242.1689999999999"/>
    <n v="-57.631"/>
    <n v="-2.5703"/>
    <m/>
    <n v="96541315"/>
    <n v="82217516673"/>
    <m/>
    <m/>
    <n v="13302621441.386742"/>
  </r>
  <r>
    <x v="3215"/>
    <n v="2218.3180000000002"/>
    <n v="2226.1170000000002"/>
    <n v="2184.1089999999999"/>
    <n v="2187.3490000000002"/>
    <n v="2184.538"/>
    <n v="33.78"/>
    <n v="1.5463"/>
    <m/>
    <n v="91600261"/>
    <n v="78977211750"/>
    <m/>
    <m/>
    <n v="12785639082.69824"/>
  </r>
  <r>
    <x v="3216"/>
    <n v="2199.3069999999998"/>
    <n v="2224.63"/>
    <n v="2191.848"/>
    <n v="2213.1849999999999"/>
    <n v="2218.3180000000002"/>
    <n v="-19.010999999999999"/>
    <n v="-0.85699999999999998"/>
    <m/>
    <n v="96704188"/>
    <n v="84483236302"/>
    <m/>
    <m/>
    <n v="13681274003.078959"/>
  </r>
  <r>
    <x v="3217"/>
    <n v="2177.9119999999998"/>
    <n v="2210.5810000000001"/>
    <n v="2173.864"/>
    <n v="2203.8890000000001"/>
    <n v="2199.3069999999998"/>
    <n v="-21.395"/>
    <n v="-0.9728"/>
    <m/>
    <n v="76673970"/>
    <n v="65251506871"/>
    <m/>
    <m/>
    <n v="10580324533.217047"/>
  </r>
  <r>
    <x v="3218"/>
    <n v="2174.123"/>
    <n v="2179.6469999999999"/>
    <n v="2161.14"/>
    <n v="2170.7829999999999"/>
    <n v="2177.9119999999998"/>
    <n v="-3.7890000000000001"/>
    <n v="-0.17399999999999999"/>
    <m/>
    <n v="68337936"/>
    <n v="59877609929"/>
    <m/>
    <m/>
    <n v="9720193950.9574585"/>
  </r>
  <r>
    <x v="3219"/>
    <n v="2205.4969999999998"/>
    <n v="2222.8110000000001"/>
    <n v="2179.049"/>
    <n v="2179.049"/>
    <n v="2174.123"/>
    <n v="31.373999999999999"/>
    <n v="1.4431"/>
    <m/>
    <n v="88583464"/>
    <n v="78315703425"/>
    <m/>
    <m/>
    <n v="12726190395.991499"/>
  </r>
  <r>
    <x v="3220"/>
    <n v="2231.1660000000002"/>
    <n v="2236.0659999999998"/>
    <n v="2212.4949999999999"/>
    <n v="2212.4949999999999"/>
    <n v="2205.4969999999998"/>
    <n v="25.669"/>
    <n v="1.1638999999999999"/>
    <m/>
    <n v="92268146"/>
    <n v="81625607393"/>
    <m/>
    <m/>
    <n v="13252631256.492237"/>
  </r>
  <r>
    <x v="3221"/>
    <n v="2235.5749999999998"/>
    <n v="2240.2559999999999"/>
    <n v="2219.4349999999999"/>
    <n v="2227.8609999999999"/>
    <n v="2231.1660000000002"/>
    <n v="4.4089999999999998"/>
    <n v="0.1976"/>
    <m/>
    <n v="86452356"/>
    <n v="79040924815"/>
    <m/>
    <m/>
    <n v="12827154177.917164"/>
  </r>
  <r>
    <x v="3222"/>
    <n v="2246.3000000000002"/>
    <n v="2255.2080000000001"/>
    <n v="2235.4169999999999"/>
    <n v="2242.393"/>
    <n v="2235.5749999999998"/>
    <n v="10.725"/>
    <n v="0.47970000000000002"/>
    <m/>
    <n v="90371933"/>
    <n v="81390848352"/>
    <m/>
    <m/>
    <n v="13236113379.87159"/>
  </r>
  <r>
    <x v="3223"/>
    <n v="2232.971"/>
    <n v="2247.864"/>
    <n v="2221.384"/>
    <n v="2246.9630000000002"/>
    <n v="2246.3000000000002"/>
    <n v="-13.329000000000001"/>
    <n v="-0.59340000000000004"/>
    <m/>
    <n v="98531637"/>
    <n v="91165292599"/>
    <m/>
    <m/>
    <n v="14875750032.94767"/>
  </r>
  <r>
    <x v="3224"/>
    <n v="2246.8310000000001"/>
    <n v="2247.674"/>
    <n v="2225.8119999999999"/>
    <n v="2228.819"/>
    <n v="2232.971"/>
    <n v="13.86"/>
    <n v="0.62070000000000003"/>
    <m/>
    <n v="90335476"/>
    <n v="81280141888"/>
    <m/>
    <m/>
    <n v="13255943243.554806"/>
  </r>
  <r>
    <x v="3225"/>
    <n v="2241.92"/>
    <n v="2250.8539999999998"/>
    <n v="2231.3629999999998"/>
    <n v="2247.6779999999999"/>
    <n v="2246.8310000000001"/>
    <n v="-4.9109999999999996"/>
    <n v="-0.21859999999999999"/>
    <m/>
    <n v="86211224"/>
    <n v="79191481239"/>
    <m/>
    <m/>
    <n v="12910198691.251457"/>
  </r>
  <r>
    <x v="3226"/>
    <n v="2217.0100000000002"/>
    <n v="2239.9259999999999"/>
    <n v="2205.873"/>
    <n v="2238.904"/>
    <n v="2241.92"/>
    <n v="-24.91"/>
    <n v="-1.1111"/>
    <m/>
    <n v="83244975"/>
    <n v="75660470722"/>
    <m/>
    <m/>
    <n v="12326717965.2698"/>
  </r>
  <r>
    <x v="3227"/>
    <n v="2224.797"/>
    <n v="2225.1860000000001"/>
    <n v="2213.5819999999999"/>
    <n v="2217.0859999999998"/>
    <n v="2217.0100000000002"/>
    <n v="7.7869999999999999"/>
    <n v="0.35120000000000001"/>
    <m/>
    <n v="71722893"/>
    <n v="66658263971"/>
    <m/>
    <m/>
    <n v="10865951080.842913"/>
  </r>
  <r>
    <x v="3228"/>
    <n v="2251.806"/>
    <n v="2252.8719999999998"/>
    <n v="2210.77"/>
    <n v="2221.337"/>
    <n v="2224.797"/>
    <n v="27.009"/>
    <n v="1.214"/>
    <m/>
    <n v="110284376"/>
    <n v="102255271577"/>
    <m/>
    <m/>
    <n v="16658226124.928606"/>
  </r>
  <r>
    <x v="3229"/>
    <n v="2282.87"/>
    <n v="2288.0909999999999"/>
    <n v="2248.413"/>
    <n v="2249.8110000000001"/>
    <n v="2251.806"/>
    <n v="31.064"/>
    <n v="1.3794999999999999"/>
    <m/>
    <n v="126126006"/>
    <n v="111248809084"/>
    <m/>
    <m/>
    <n v="18123864164.051617"/>
  </r>
  <r>
    <x v="3230"/>
    <n v="2299.9859999999999"/>
    <n v="2309.3919999999998"/>
    <n v="2281.8989999999999"/>
    <n v="2286.328"/>
    <n v="2282.87"/>
    <n v="17.116"/>
    <n v="0.74980000000000002"/>
    <m/>
    <n v="139150514"/>
    <n v="128843530373"/>
    <m/>
    <m/>
    <n v="21008667402.201309"/>
  </r>
  <r>
    <x v="3231"/>
    <n v="2305.114"/>
    <n v="2305.3009999999999"/>
    <n v="2290.1239999999998"/>
    <n v="2297.11"/>
    <n v="2299.9859999999999"/>
    <n v="5.1280000000000001"/>
    <n v="0.223"/>
    <m/>
    <n v="124173176"/>
    <n v="113025213273"/>
    <m/>
    <m/>
    <n v="18440149952.917534"/>
  </r>
  <r>
    <x v="3232"/>
    <n v="2302.4029999999998"/>
    <n v="2314.183"/>
    <n v="2292.431"/>
    <n v="2303.75"/>
    <n v="2305.114"/>
    <n v="-2.7109999999999999"/>
    <n v="-0.1176"/>
    <m/>
    <n v="128360026"/>
    <n v="115290459249"/>
    <m/>
    <m/>
    <n v="18816557665.788002"/>
  </r>
  <r>
    <x v="3233"/>
    <n v="2275.6669999999999"/>
    <n v="2304.953"/>
    <n v="2274.1019999999999"/>
    <n v="2293.8090000000002"/>
    <n v="2302.4029999999998"/>
    <n v="-26.736000000000001"/>
    <n v="-1.1612"/>
    <m/>
    <n v="124019844"/>
    <n v="111052052962"/>
    <m/>
    <m/>
    <n v="18131465461.97921"/>
  </r>
  <r>
    <x v="3234"/>
    <n v="2288.5329999999999"/>
    <n v="2292.5949999999998"/>
    <n v="2270.25"/>
    <n v="2281.4450000000002"/>
    <n v="2275.6669999999999"/>
    <n v="12.866"/>
    <n v="0.56540000000000001"/>
    <m/>
    <n v="101441213"/>
    <n v="92021526802"/>
    <m/>
    <m/>
    <n v="15022267026.420534"/>
  </r>
  <r>
    <x v="3235"/>
    <n v="2293.0770000000002"/>
    <n v="2301.7020000000002"/>
    <n v="2283.9349999999999"/>
    <n v="2286.6610000000001"/>
    <n v="2288.5329999999999"/>
    <n v="4.5439999999999996"/>
    <n v="0.1986"/>
    <m/>
    <n v="107325061"/>
    <n v="99920157617"/>
    <m/>
    <m/>
    <n v="16338569851.227312"/>
  </r>
  <r>
    <x v="3236"/>
    <n v="2321.3180000000002"/>
    <n v="2322.0990000000002"/>
    <n v="2281.4679999999998"/>
    <n v="2293.4"/>
    <n v="2293.0770000000002"/>
    <n v="28.241"/>
    <n v="1.2316"/>
    <m/>
    <n v="132632995"/>
    <n v="120352501440"/>
    <m/>
    <m/>
    <n v="19673799783.960114"/>
  </r>
  <r>
    <x v="3237"/>
    <n v="2324.0169999999998"/>
    <n v="2334.335"/>
    <n v="2321.1660000000002"/>
    <n v="2323.5390000000002"/>
    <n v="2321.3180000000002"/>
    <n v="2.6989999999999998"/>
    <n v="0.1163"/>
    <m/>
    <n v="125250729"/>
    <n v="114311551701"/>
    <m/>
    <m/>
    <n v="18692255794.367039"/>
  </r>
  <r>
    <x v="3238"/>
    <n v="2317.7489999999998"/>
    <n v="2325.721"/>
    <n v="2310.4920000000002"/>
    <n v="2316.2530000000002"/>
    <n v="2324.0169999999998"/>
    <n v="-6.2679999999999998"/>
    <n v="-0.2697"/>
    <m/>
    <n v="111913032"/>
    <n v="103546766846"/>
    <m/>
    <m/>
    <n v="16925559610.830502"/>
  </r>
  <r>
    <x v="3239"/>
    <n v="2300.5949999999998"/>
    <n v="2325.5340000000001"/>
    <n v="2299.3690000000001"/>
    <n v="2320.739"/>
    <n v="2317.7489999999998"/>
    <n v="-17.154"/>
    <n v="-0.74009999999999998"/>
    <m/>
    <n v="108162554"/>
    <n v="100703985157"/>
    <m/>
    <m/>
    <n v="16445829987.593132"/>
  </r>
  <r>
    <x v="3240"/>
    <n v="2299.252"/>
    <n v="2313.4250000000002"/>
    <n v="2294.1129999999998"/>
    <n v="2300.2089999999998"/>
    <n v="2300.5949999999998"/>
    <n v="-1.343"/>
    <n v="-5.8400000000000001E-2"/>
    <m/>
    <n v="96882814"/>
    <n v="91648607743"/>
    <m/>
    <m/>
    <n v="14963465233.341316"/>
  </r>
  <r>
    <x v="3241"/>
    <n v="2272.4160000000002"/>
    <n v="2297.1"/>
    <n v="2264.761"/>
    <n v="2297.1"/>
    <n v="2299.252"/>
    <n v="-26.835999999999999"/>
    <n v="-1.1672"/>
    <m/>
    <n v="101895818"/>
    <n v="92377181551"/>
    <m/>
    <m/>
    <n v="15089996062.080372"/>
  </r>
  <r>
    <x v="3242"/>
    <n v="2270.931"/>
    <n v="2276.8649999999998"/>
    <n v="2260.8710000000001"/>
    <n v="2270.712"/>
    <n v="2272.4160000000002"/>
    <n v="-1.4850000000000001"/>
    <n v="-6.5299999999999997E-2"/>
    <m/>
    <n v="76483303"/>
    <n v="71142676053"/>
    <m/>
    <m/>
    <n v="11623480741.418528"/>
  </r>
  <r>
    <x v="3243"/>
    <n v="2242.11"/>
    <n v="2266.692"/>
    <n v="2240.0700000000002"/>
    <n v="2264.4250000000002"/>
    <n v="2270.931"/>
    <n v="-28.821000000000002"/>
    <n v="-1.2690999999999999"/>
    <m/>
    <n v="81538694"/>
    <n v="75261584761"/>
    <m/>
    <m/>
    <n v="12297192082.122103"/>
  </r>
  <r>
    <x v="3244"/>
    <n v="2210.8980000000001"/>
    <n v="2250.6289999999999"/>
    <n v="2205.0659999999998"/>
    <n v="2242.2629999999999"/>
    <n v="2242.11"/>
    <n v="-31.212"/>
    <n v="-1.3920999999999999"/>
    <m/>
    <n v="89978077"/>
    <n v="81058352191"/>
    <m/>
    <m/>
    <n v="13229102781.444788"/>
  </r>
  <r>
    <x v="3245"/>
    <n v="2148.355"/>
    <n v="2190.1010000000001"/>
    <n v="2126.2159999999999"/>
    <n v="2190.1010000000001"/>
    <n v="2210.8980000000001"/>
    <n v="-62.542999999999999"/>
    <n v="-2.8289"/>
    <m/>
    <n v="94371094"/>
    <n v="79714527238"/>
    <m/>
    <m/>
    <n v="13007449461.551563"/>
  </r>
  <r>
    <x v="3246"/>
    <n v="2162.0410000000002"/>
    <n v="2163.846"/>
    <n v="2142.7800000000002"/>
    <n v="2150.06"/>
    <n v="2148.355"/>
    <n v="13.686"/>
    <n v="0.63700000000000001"/>
    <m/>
    <n v="77857472"/>
    <n v="68747761906"/>
    <m/>
    <m/>
    <n v="11225865508.663515"/>
  </r>
  <r>
    <x v="3247"/>
    <n v="2156.2150000000001"/>
    <n v="2169.3560000000002"/>
    <n v="2147.029"/>
    <n v="2165.9940000000001"/>
    <n v="2162.0410000000002"/>
    <n v="-5.8259999999999996"/>
    <n v="-0.26950000000000002"/>
    <m/>
    <n v="75757790"/>
    <n v="68440143896"/>
    <m/>
    <m/>
    <n v="11178144064.744278"/>
  </r>
  <r>
    <x v="3248"/>
    <n v="2159.2910000000002"/>
    <n v="2161.681"/>
    <n v="2138.3470000000002"/>
    <n v="2158.5459999999998"/>
    <n v="2156.2150000000001"/>
    <n v="3.0760000000000001"/>
    <n v="0.14269999999999999"/>
    <m/>
    <n v="69632271"/>
    <n v="63582678086"/>
    <m/>
    <m/>
    <n v="10394209529.514187"/>
  </r>
  <r>
    <x v="3249"/>
    <n v="2143.4540000000002"/>
    <n v="2150.8159999999998"/>
    <n v="2115.7930000000001"/>
    <n v="2150.8159999999998"/>
    <n v="2159.2910000000002"/>
    <n v="-15.837"/>
    <n v="-0.73340000000000005"/>
    <m/>
    <n v="75425016"/>
    <n v="67080569348"/>
    <m/>
    <m/>
    <n v="10960474257.051777"/>
  </r>
  <r>
    <x v="3250"/>
    <n v="2084.0210000000002"/>
    <n v="2132.8130000000001"/>
    <n v="2082.8249999999998"/>
    <n v="2132.8130000000001"/>
    <n v="2143.4540000000002"/>
    <n v="-59.433"/>
    <n v="-2.7728000000000002"/>
    <m/>
    <n v="77787930"/>
    <n v="68164538356"/>
    <m/>
    <m/>
    <n v="11139134272.718922"/>
  </r>
  <r>
    <x v="3251"/>
    <n v="2073.0949999999998"/>
    <n v="2085.86"/>
    <n v="2042.8789999999999"/>
    <n v="2058.9780000000001"/>
    <n v="2084.0210000000002"/>
    <n v="-10.926"/>
    <n v="-0.52429999999999999"/>
    <m/>
    <n v="79673224"/>
    <n v="67440066220"/>
    <m/>
    <m/>
    <n v="11018448737.104303"/>
  </r>
  <r>
    <x v="3252"/>
    <n v="1963.2349999999999"/>
    <n v="2068.8620000000001"/>
    <n v="1958.4010000000001"/>
    <n v="2068.8620000000001"/>
    <n v="2073.0949999999998"/>
    <n v="-109.86"/>
    <n v="-5.2992999999999997"/>
    <m/>
    <n v="109198215"/>
    <n v="87969841712"/>
    <m/>
    <m/>
    <n v="14359316529.672451"/>
  </r>
  <r>
    <x v="3253"/>
    <n v="1959.508"/>
    <n v="1963.566"/>
    <n v="1849.653"/>
    <n v="1948.3150000000001"/>
    <n v="1963.2349999999999"/>
    <n v="-3.7269999999999999"/>
    <n v="-0.1898"/>
    <m/>
    <n v="138158516"/>
    <n v="104743632278"/>
    <m/>
    <m/>
    <n v="17069370831.84746"/>
  </r>
  <r>
    <x v="3254"/>
    <n v="1951.4949999999999"/>
    <n v="1959.1579999999999"/>
    <n v="1922.8240000000001"/>
    <n v="1954.4739999999999"/>
    <n v="1959.508"/>
    <n v="-8.0129999999999999"/>
    <n v="-0.40889999999999999"/>
    <m/>
    <n v="101192527"/>
    <n v="80892689202"/>
    <m/>
    <m/>
    <n v="13180124961.780731"/>
  </r>
  <r>
    <x v="3255"/>
    <n v="1950.0129999999999"/>
    <n v="1980.54"/>
    <n v="1942.3710000000001"/>
    <n v="1955.126"/>
    <n v="1951.4949999999999"/>
    <n v="-1.482"/>
    <n v="-7.5899999999999995E-2"/>
    <m/>
    <n v="105813318"/>
    <n v="84260408505"/>
    <m/>
    <m/>
    <n v="13589736435.490461"/>
  </r>
  <r>
    <x v="3256"/>
    <n v="1979.2059999999999"/>
    <n v="1987.9839999999999"/>
    <n v="1925.6510000000001"/>
    <n v="1935.5160000000001"/>
    <n v="1950.0129999999999"/>
    <n v="29.193000000000001"/>
    <n v="1.4971000000000001"/>
    <m/>
    <n v="100737968"/>
    <n v="77513874673"/>
    <m/>
    <m/>
    <n v="12493711371.652834"/>
  </r>
  <r>
    <x v="3257"/>
    <n v="1995.242"/>
    <n v="1995.9159999999999"/>
    <n v="1957.5709999999999"/>
    <n v="1965.9870000000001"/>
    <n v="1979.2059999999999"/>
    <n v="16.036000000000001"/>
    <n v="0.81020000000000003"/>
    <m/>
    <n v="78051393"/>
    <n v="62711812201"/>
    <m/>
    <m/>
    <n v="10230603813.713276"/>
  </r>
  <r>
    <x v="3258"/>
    <n v="2006.56"/>
    <n v="2007.62"/>
    <n v="1978.4280000000001"/>
    <n v="1992.89"/>
    <n v="1995.242"/>
    <n v="11.318"/>
    <n v="0.56720000000000004"/>
    <m/>
    <n v="86415418"/>
    <n v="73980843793"/>
    <m/>
    <m/>
    <n v="12080477288.931433"/>
  </r>
  <r>
    <x v="3259"/>
    <n v="1994.268"/>
    <n v="1996.537"/>
    <n v="1965.519"/>
    <n v="1996.5060000000001"/>
    <n v="2006.56"/>
    <n v="-12.292"/>
    <n v="-0.61260000000000003"/>
    <m/>
    <n v="93466471"/>
    <n v="76682437035"/>
    <m/>
    <m/>
    <n v="12519939024.046402"/>
  </r>
  <r>
    <x v="3260"/>
    <n v="2006.098"/>
    <n v="2022.136"/>
    <n v="1974.1030000000001"/>
    <n v="1982.87"/>
    <n v="1994.268"/>
    <n v="11.83"/>
    <n v="0.59319999999999995"/>
    <m/>
    <n v="100394183"/>
    <n v="82685489823"/>
    <m/>
    <m/>
    <n v="13511915316.962187"/>
  </r>
  <r>
    <x v="3261"/>
    <n v="2007.1990000000001"/>
    <n v="2021.5409999999999"/>
    <n v="2002.367"/>
    <n v="2006.191"/>
    <n v="2006.098"/>
    <n v="1.101"/>
    <n v="5.4899999999999997E-2"/>
    <m/>
    <n v="91345222"/>
    <n v="75137508120"/>
    <m/>
    <m/>
    <n v="12235786597.783865"/>
  </r>
  <r>
    <x v="3262"/>
    <n v="1958.2729999999999"/>
    <n v="1983.2149999999999"/>
    <n v="1953.1210000000001"/>
    <n v="1983.2149999999999"/>
    <n v="2007.1990000000001"/>
    <n v="-48.926000000000002"/>
    <n v="-2.4375"/>
    <m/>
    <n v="84136491"/>
    <n v="67187833865"/>
    <m/>
    <m/>
    <n v="10970830373.002359"/>
  </r>
  <r>
    <x v="3263"/>
    <n v="1965.454"/>
    <n v="1969.1489999999999"/>
    <n v="1946.366"/>
    <n v="1953.6020000000001"/>
    <n v="1958.2729999999999"/>
    <n v="7.181"/>
    <n v="0.36670000000000003"/>
    <m/>
    <n v="64538733"/>
    <n v="52223185846"/>
    <m/>
    <m/>
    <n v="8525642874.9005318"/>
  </r>
  <r>
    <x v="3264"/>
    <n v="2008.126"/>
    <n v="2009.36"/>
    <n v="1960.277"/>
    <n v="1962.84"/>
    <n v="1965.454"/>
    <n v="42.671999999999997"/>
    <n v="2.1711"/>
    <m/>
    <n v="89797981"/>
    <n v="72807806791"/>
    <m/>
    <m/>
    <n v="11893056425.708149"/>
  </r>
  <r>
    <x v="3265"/>
    <n v="2072.991"/>
    <n v="2092.8679999999999"/>
    <n v="2010.4"/>
    <n v="2011.02"/>
    <n v="2008.126"/>
    <n v="64.864999999999995"/>
    <n v="3.2301000000000002"/>
    <m/>
    <n v="159970773"/>
    <n v="131049067827"/>
    <m/>
    <m/>
    <n v="21392884519.389332"/>
  </r>
  <r>
    <x v="3266"/>
    <n v="2039.4860000000001"/>
    <n v="2074.857"/>
    <n v="2036.05"/>
    <n v="2068.0439999999999"/>
    <n v="2072.991"/>
    <n v="-33.505000000000003"/>
    <n v="-1.6163000000000001"/>
    <m/>
    <n v="121174175"/>
    <n v="102972652426"/>
    <m/>
    <m/>
    <n v="16806991604.998604"/>
  </r>
  <r>
    <x v="3267"/>
    <n v="2059.39"/>
    <n v="2076.665"/>
    <n v="2037.248"/>
    <n v="2046.1189999999999"/>
    <n v="2039.4860000000001"/>
    <n v="19.904"/>
    <n v="0.97589999999999999"/>
    <m/>
    <n v="101470357"/>
    <n v="88023339258"/>
    <m/>
    <m/>
    <n v="14332022921.242836"/>
  </r>
  <r>
    <x v="3268"/>
    <n v="2065.7199999999998"/>
    <n v="2066.3629999999998"/>
    <n v="2038.5350000000001"/>
    <n v="2054.6"/>
    <n v="2059.39"/>
    <n v="6.33"/>
    <n v="0.30740000000000001"/>
    <m/>
    <n v="96737399"/>
    <n v="82870901045"/>
    <m/>
    <m/>
    <n v="13457328250.647038"/>
  </r>
  <r>
    <x v="3269"/>
    <n v="2044.922"/>
    <n v="2075.8130000000001"/>
    <n v="2043.231"/>
    <n v="2061.1860000000001"/>
    <n v="2065.7199999999998"/>
    <n v="-20.797999999999998"/>
    <n v="-1.0067999999999999"/>
    <m/>
    <n v="103251321"/>
    <n v="87993978106"/>
    <m/>
    <m/>
    <n v="14322907402.211514"/>
  </r>
  <r>
    <x v="3270"/>
    <n v="2023.396"/>
    <n v="2043.3720000000001"/>
    <n v="2016.8989999999999"/>
    <n v="2038.4"/>
    <n v="2044.922"/>
    <n v="-21.526"/>
    <n v="-1.0527"/>
    <m/>
    <n v="92132049"/>
    <n v="76618528707"/>
    <m/>
    <m/>
    <n v="12504095064.710722"/>
  </r>
  <r>
    <x v="3271"/>
    <n v="1992.6479999999999"/>
    <n v="2035.22"/>
    <n v="1990.2529999999999"/>
    <n v="2025.317"/>
    <n v="2023.396"/>
    <n v="-30.748000000000001"/>
    <n v="-1.5196000000000001"/>
    <m/>
    <n v="104577571"/>
    <n v="87481519970"/>
    <m/>
    <m/>
    <n v="14264938782.539255"/>
  </r>
  <r>
    <x v="3272"/>
    <n v="2004.7619999999999"/>
    <n v="2005.4739999999999"/>
    <n v="1970.6389999999999"/>
    <n v="1977.7329999999999"/>
    <n v="1992.6479999999999"/>
    <n v="12.114000000000001"/>
    <n v="0.6079"/>
    <m/>
    <n v="82922190"/>
    <n v="69649507412"/>
    <m/>
    <m/>
    <n v="11361841217.25025"/>
  </r>
  <r>
    <x v="3273"/>
    <n v="2043.876"/>
    <n v="2051.5259999999998"/>
    <n v="2005.0920000000001"/>
    <n v="2008.9549999999999"/>
    <n v="2004.7619999999999"/>
    <n v="39.113999999999997"/>
    <n v="1.9511000000000001"/>
    <m/>
    <n v="109517360"/>
    <n v="92711261462"/>
    <m/>
    <m/>
    <n v="15124309751.479755"/>
  </r>
  <r>
    <x v="3274"/>
    <n v="2033.329"/>
    <n v="2042.7729999999999"/>
    <n v="2010.424"/>
    <n v="2035.691"/>
    <n v="2043.876"/>
    <n v="-10.547000000000001"/>
    <n v="-0.51600000000000001"/>
    <m/>
    <n v="106655779"/>
    <n v="93700581451"/>
    <m/>
    <m/>
    <n v="15287259356.980997"/>
  </r>
  <r>
    <x v="3275"/>
    <n v="2021.174"/>
    <n v="2045.365"/>
    <n v="2016.431"/>
    <n v="2037.336"/>
    <n v="2033.329"/>
    <n v="-12.154999999999999"/>
    <n v="-0.5978"/>
    <m/>
    <n v="98545366"/>
    <n v="86249516075"/>
    <m/>
    <m/>
    <n v="14074545165.564335"/>
  </r>
  <r>
    <x v="3276"/>
    <n v="2010.85"/>
    <n v="2021.5740000000001"/>
    <n v="2000.797"/>
    <n v="2013.19"/>
    <n v="2021.174"/>
    <n v="-10.324"/>
    <n v="-0.51080000000000003"/>
    <m/>
    <n v="73800429"/>
    <n v="65538619606"/>
    <m/>
    <m/>
    <n v="10698698141.489216"/>
  </r>
  <r>
    <x v="3277"/>
    <n v="1976.306"/>
    <n v="1997.838"/>
    <n v="1969.8530000000001"/>
    <n v="1997.838"/>
    <n v="2010.85"/>
    <n v="-34.543999999999997"/>
    <n v="-1.7179"/>
    <m/>
    <n v="78683274"/>
    <n v="65866980367"/>
    <m/>
    <m/>
    <n v="10755856162.025455"/>
  </r>
  <r>
    <x v="3278"/>
    <n v="1990.0640000000001"/>
    <n v="2006.232"/>
    <n v="1965.3610000000001"/>
    <n v="1981.452"/>
    <n v="1976.306"/>
    <n v="13.757999999999999"/>
    <n v="0.69610000000000005"/>
    <m/>
    <n v="77219784"/>
    <n v="66157865325"/>
    <m/>
    <m/>
    <n v="10800975746.948803"/>
  </r>
  <r>
    <x v="3279"/>
    <n v="1993.799"/>
    <n v="2015.472"/>
    <n v="1987.88"/>
    <n v="2000.7940000000001"/>
    <n v="1990.0640000000001"/>
    <n v="3.7349999999999999"/>
    <n v="0.18770000000000001"/>
    <m/>
    <n v="70160603"/>
    <n v="59394334168"/>
    <m/>
    <m/>
    <n v="9699884823.7251053"/>
  </r>
  <r>
    <x v="3280"/>
    <n v="2029.067"/>
    <n v="2029.9280000000001"/>
    <n v="1997.058"/>
    <n v="2000.818"/>
    <n v="1993.799"/>
    <n v="35.268000000000001"/>
    <n v="1.7688999999999999"/>
    <m/>
    <n v="91256686"/>
    <n v="77395281406"/>
    <m/>
    <m/>
    <n v="12644376796.431095"/>
  </r>
  <r>
    <x v="3281"/>
    <n v="2029.4179999999999"/>
    <n v="2047.0840000000001"/>
    <n v="2025.654"/>
    <n v="2039.5139999999999"/>
    <n v="2029.067"/>
    <n v="0.35099999999999998"/>
    <n v="1.7299999999999999E-2"/>
    <m/>
    <n v="93592767"/>
    <n v="78906252081"/>
    <m/>
    <m/>
    <n v="12887650416.39929"/>
  </r>
  <r>
    <x v="3282"/>
    <n v="2050.4810000000002"/>
    <n v="2050.9110000000001"/>
    <n v="2025.2260000000001"/>
    <n v="2031.7239999999999"/>
    <n v="2029.4179999999999"/>
    <n v="21.062999999999999"/>
    <n v="1.0379"/>
    <m/>
    <n v="85517968"/>
    <n v="73277096081"/>
    <m/>
    <m/>
    <n v="11972158795.132303"/>
  </r>
  <r>
    <x v="3283"/>
    <n v="2060.5"/>
    <n v="2066.7399999999998"/>
    <n v="2034.9570000000001"/>
    <n v="2043.653"/>
    <n v="2050.4810000000002"/>
    <n v="10.019"/>
    <n v="0.48859999999999998"/>
    <m/>
    <n v="105580975"/>
    <n v="88690559153"/>
    <m/>
    <m/>
    <n v="14500866273.034414"/>
  </r>
  <r>
    <x v="3284"/>
    <n v="2046.778"/>
    <n v="2069.5610000000001"/>
    <n v="2043.75"/>
    <n v="2056.3670000000002"/>
    <n v="2060.5"/>
    <n v="-13.722"/>
    <n v="-0.66600000000000004"/>
    <m/>
    <n v="107712594"/>
    <n v="91260307563"/>
    <m/>
    <m/>
    <n v="14927913734.574732"/>
  </r>
  <r>
    <x v="3285"/>
    <n v="2044.895"/>
    <n v="2058.5610000000001"/>
    <n v="2037.251"/>
    <n v="2044.4359999999999"/>
    <n v="2046.778"/>
    <n v="-1.883"/>
    <n v="-9.1999999999999998E-2"/>
    <m/>
    <n v="84133290"/>
    <n v="71954924316"/>
    <m/>
    <m/>
    <n v="11778414630.448416"/>
  </r>
  <r>
    <x v="3286"/>
    <n v="2052.2350000000001"/>
    <n v="2061.7080000000001"/>
    <n v="2030.127"/>
    <n v="2052.2440000000001"/>
    <n v="2044.895"/>
    <n v="7.34"/>
    <n v="0.3589"/>
    <m/>
    <n v="95316423"/>
    <n v="83036019695"/>
    <m/>
    <m/>
    <n v="13584291460.32202"/>
  </r>
  <r>
    <x v="3287"/>
    <n v="2101.2829999999999"/>
    <n v="2102.3470000000002"/>
    <n v="2055.7150000000001"/>
    <n v="2058.4160000000002"/>
    <n v="2052.2350000000001"/>
    <n v="49.048000000000002"/>
    <n v="2.39"/>
    <m/>
    <n v="135128974"/>
    <n v="116489710186"/>
    <m/>
    <m/>
    <n v="19053023857.884651"/>
  </r>
  <r>
    <x v="3288"/>
    <n v="2106.1559999999999"/>
    <n v="2106.3969999999999"/>
    <n v="2093.7959999999998"/>
    <n v="2101.3240000000001"/>
    <n v="2101.2829999999999"/>
    <n v="4.8730000000000002"/>
    <n v="0.2319"/>
    <m/>
    <n v="117708875"/>
    <n v="96430370026"/>
    <m/>
    <m/>
    <n v="15770963076.719938"/>
  </r>
  <r>
    <x v="3289"/>
    <n v="2100.1370000000002"/>
    <n v="2122.9650000000001"/>
    <n v="2093.0430000000001"/>
    <n v="2109.2249999999999"/>
    <n v="2106.1559999999999"/>
    <n v="-6.0190000000000001"/>
    <n v="-0.2858"/>
    <m/>
    <n v="114437802"/>
    <n v="95791169735"/>
    <m/>
    <m/>
    <n v="15675716343.160105"/>
  </r>
  <r>
    <x v="3290"/>
    <n v="2081.88"/>
    <n v="2108.4050000000002"/>
    <n v="2079.9690000000001"/>
    <n v="2099.279"/>
    <n v="2100.1370000000002"/>
    <n v="-18.257000000000001"/>
    <n v="-0.86929999999999996"/>
    <m/>
    <n v="99396656"/>
    <n v="84735663149"/>
    <m/>
    <m/>
    <n v="13868527471.269264"/>
  </r>
  <r>
    <x v="3291"/>
    <n v="2068.4520000000002"/>
    <n v="2198.848"/>
    <n v="2061.654"/>
    <n v="2075.9830000000002"/>
    <n v="2081.88"/>
    <n v="-13.428000000000001"/>
    <n v="-0.64500000000000002"/>
    <m/>
    <n v="153063326"/>
    <n v="123125127254"/>
    <m/>
    <m/>
    <n v="20170311378.914822"/>
  </r>
  <r>
    <x v="3292"/>
    <n v="2085.6019999999999"/>
    <n v="2091.1320000000001"/>
    <n v="2052.703"/>
    <n v="2055.1280000000002"/>
    <n v="2068.4520000000002"/>
    <n v="17.149999999999999"/>
    <n v="0.82909999999999995"/>
    <m/>
    <n v="97446783"/>
    <n v="81501386164"/>
    <m/>
    <m/>
    <n v="13344202707.63051"/>
  </r>
  <r>
    <x v="3293"/>
    <n v="2072.5949999999998"/>
    <n v="2098.98"/>
    <n v="2066.0720000000001"/>
    <n v="2081.9659999999999"/>
    <n v="2085.6019999999999"/>
    <n v="-13.007"/>
    <n v="-0.62370000000000003"/>
    <m/>
    <n v="107381773"/>
    <n v="89117930477"/>
    <m/>
    <m/>
    <n v="14574613434.305809"/>
  </r>
  <r>
    <x v="3294"/>
    <n v="2072.9609999999998"/>
    <n v="2076.317"/>
    <n v="2056.913"/>
    <n v="2076.2710000000002"/>
    <n v="2072.5949999999998"/>
    <n v="0.36599999999999999"/>
    <n v="1.77E-2"/>
    <m/>
    <n v="87445991"/>
    <n v="72860722876"/>
    <m/>
    <m/>
    <n v="11914253149.54579"/>
  </r>
  <r>
    <x v="3295"/>
    <n v="2067.1239999999998"/>
    <n v="2083.3330000000001"/>
    <n v="2062.3670000000002"/>
    <n v="2069.3130000000001"/>
    <n v="2072.9609999999998"/>
    <n v="-5.8369999999999997"/>
    <n v="-0.28160000000000002"/>
    <m/>
    <n v="90928307"/>
    <n v="76018374980"/>
    <m/>
    <m/>
    <n v="12431865930.534716"/>
  </r>
  <r>
    <x v="3296"/>
    <n v="2057.4580000000001"/>
    <n v="2079.846"/>
    <n v="2029.365"/>
    <n v="2075.9290000000001"/>
    <n v="2067.1239999999998"/>
    <n v="-9.6660000000000004"/>
    <n v="-0.46760000000000002"/>
    <m/>
    <n v="112426351"/>
    <n v="94571635944"/>
    <m/>
    <m/>
    <n v="15470133533.841383"/>
  </r>
  <r>
    <x v="3297"/>
    <n v="2096.4740000000002"/>
    <n v="2097.3440000000001"/>
    <n v="2056.1329999999998"/>
    <n v="2061.4169999999999"/>
    <n v="2057.4580000000001"/>
    <n v="39.015999999999998"/>
    <n v="1.8963000000000001"/>
    <m/>
    <n v="119932652"/>
    <n v="99157897686"/>
    <m/>
    <m/>
    <n v="16221155511.899521"/>
  </r>
  <r>
    <x v="3298"/>
    <n v="2103.567"/>
    <n v="2105.3760000000002"/>
    <n v="2090.4250000000002"/>
    <n v="2095.44"/>
    <n v="2096.4740000000002"/>
    <n v="7.093"/>
    <n v="0.33829999999999999"/>
    <m/>
    <n v="126341966"/>
    <n v="104591620277"/>
    <m/>
    <m/>
    <n v="17108724633.617764"/>
  </r>
  <r>
    <x v="3299"/>
    <n v="2101.3009999999999"/>
    <n v="2113.817"/>
    <n v="2080.8609999999999"/>
    <n v="2092.3110000000001"/>
    <n v="2103.567"/>
    <n v="-2.266"/>
    <n v="-0.1077"/>
    <m/>
    <n v="161392026"/>
    <n v="132239100468"/>
    <m/>
    <m/>
    <n v="21638456735.816792"/>
  </r>
  <r>
    <x v="3300"/>
    <n v="2097.2269999999999"/>
    <n v="2110.8939999999998"/>
    <n v="2088.2359999999999"/>
    <n v="2108.4360000000001"/>
    <n v="2101.3009999999999"/>
    <n v="-4.0739999999999998"/>
    <n v="-0.19389999999999999"/>
    <m/>
    <n v="133268219"/>
    <n v="105259324003"/>
    <m/>
    <m/>
    <n v="17225340883.597649"/>
  </r>
  <r>
    <x v="3301"/>
    <n v="2098.3820000000001"/>
    <n v="2114.393"/>
    <n v="2089.0949999999998"/>
    <n v="2097.2170000000001"/>
    <n v="2097.2269999999999"/>
    <n v="1.155"/>
    <n v="5.5100000000000003E-2"/>
    <m/>
    <n v="170075649"/>
    <n v="132055680824"/>
    <m/>
    <m/>
    <n v="21612422411.423946"/>
  </r>
  <r>
    <x v="3302"/>
    <n v="2098.4479999999999"/>
    <n v="2108.683"/>
    <n v="2078.4549999999999"/>
    <n v="2104.09"/>
    <n v="2098.3820000000001"/>
    <n v="6.6000000000000003E-2"/>
    <n v="3.0999999999999999E-3"/>
    <m/>
    <n v="149158524"/>
    <n v="121084660314"/>
    <m/>
    <m/>
    <n v="19821024885.454624"/>
  </r>
  <r>
    <x v="3303"/>
    <n v="2123.1120000000001"/>
    <n v="2123.8470000000002"/>
    <n v="2095.4549999999999"/>
    <n v="2100.4490000000001"/>
    <n v="2098.4479999999999"/>
    <n v="24.664000000000001"/>
    <n v="1.1753"/>
    <m/>
    <n v="138893175"/>
    <n v="112421234241"/>
    <m/>
    <m/>
    <n v="18400149692.043182"/>
  </r>
  <r>
    <x v="3304"/>
    <n v="2127.6179999999999"/>
    <n v="2132.9960000000001"/>
    <n v="2115.7530000000002"/>
    <n v="2121.6799999999998"/>
    <n v="2123.1120000000001"/>
    <n v="4.5060000000000002"/>
    <n v="0.2122"/>
    <m/>
    <n v="142000386"/>
    <n v="116457424329"/>
    <m/>
    <m/>
    <n v="19059589347.763657"/>
  </r>
  <r>
    <x v="3305"/>
    <n v="2122.4299999999998"/>
    <n v="2127.855"/>
    <n v="2115.2359999999999"/>
    <n v="2125.2550000000001"/>
    <n v="2127.6179999999999"/>
    <n v="-5.1879999999999997"/>
    <n v="-0.24379999999999999"/>
    <m/>
    <n v="126544104"/>
    <n v="105776493159"/>
    <m/>
    <m/>
    <n v="17310328824.501545"/>
  </r>
  <r>
    <x v="3306"/>
    <n v="2139.9929999999999"/>
    <n v="2143.2440000000001"/>
    <n v="2119.0210000000002"/>
    <n v="2119.3330000000001"/>
    <n v="2122.4299999999998"/>
    <n v="17.562999999999999"/>
    <n v="0.82750000000000001"/>
    <m/>
    <n v="143260660"/>
    <n v="119152339949"/>
    <m/>
    <m/>
    <n v="19501201255.324562"/>
  </r>
  <r>
    <x v="3307"/>
    <n v="2212.5160000000001"/>
    <n v="2218.529"/>
    <n v="2151.3470000000002"/>
    <n v="2151.3470000000002"/>
    <n v="2139.9929999999999"/>
    <n v="72.522999999999996"/>
    <n v="3.3889"/>
    <m/>
    <n v="219427086"/>
    <n v="178881745254"/>
    <m/>
    <m/>
    <n v="29279517102.554379"/>
  </r>
  <r>
    <x v="3308"/>
    <n v="2237.9839999999999"/>
    <n v="2238.5509999999999"/>
    <n v="2202.817"/>
    <n v="2214.8139999999999"/>
    <n v="2212.5160000000001"/>
    <n v="25.468"/>
    <n v="1.1511"/>
    <m/>
    <n v="237206649"/>
    <n v="191083879038"/>
    <m/>
    <m/>
    <n v="31271909615.566223"/>
  </r>
  <r>
    <x v="3309"/>
    <n v="2241.268"/>
    <n v="2258.0749999999998"/>
    <n v="2233.0030000000002"/>
    <n v="2244.962"/>
    <n v="2237.9839999999999"/>
    <n v="3.2839999999999998"/>
    <n v="0.1467"/>
    <m/>
    <n v="244349455"/>
    <n v="195427637455"/>
    <m/>
    <m/>
    <n v="31986846037.435425"/>
  </r>
  <r>
    <x v="3310"/>
    <n v="2255.605"/>
    <n v="2270.268"/>
    <n v="2226.288"/>
    <n v="2236.1709999999998"/>
    <n v="2241.268"/>
    <n v="14.337"/>
    <n v="0.63970000000000005"/>
    <m/>
    <n v="209715110"/>
    <n v="167300577632"/>
    <m/>
    <m/>
    <n v="27389729703.056255"/>
  </r>
  <r>
    <x v="3311"/>
    <n v="2236.2170000000001"/>
    <n v="2259.424"/>
    <n v="2228.4830000000002"/>
    <n v="2251.462"/>
    <n v="2255.605"/>
    <n v="-19.388000000000002"/>
    <n v="-0.85950000000000004"/>
    <m/>
    <n v="171984229"/>
    <n v="140600125813"/>
    <m/>
    <m/>
    <n v="23019012382.951736"/>
  </r>
  <r>
    <x v="3312"/>
    <n v="2231.4009999999998"/>
    <n v="2248.471"/>
    <n v="2226.1709999999998"/>
    <n v="2244.4630000000002"/>
    <n v="2236.2170000000001"/>
    <n v="-4.8159999999999998"/>
    <n v="-0.21540000000000001"/>
    <m/>
    <n v="154884020"/>
    <n v="133580632777"/>
    <m/>
    <m/>
    <n v="21866471286.926125"/>
  </r>
  <r>
    <x v="3313"/>
    <n v="2185.56"/>
    <n v="2230.9290000000001"/>
    <n v="2184.922"/>
    <n v="2230.3879999999999"/>
    <n v="2231.4009999999998"/>
    <n v="-45.841000000000001"/>
    <n v="-2.0543999999999998"/>
    <m/>
    <n v="154542555"/>
    <n v="132460428878"/>
    <m/>
    <m/>
    <n v="21676712321.062126"/>
  </r>
  <r>
    <x v="3314"/>
    <n v="2191.8510000000001"/>
    <n v="2195.904"/>
    <n v="2172.0430000000001"/>
    <n v="2185.9360000000001"/>
    <n v="2185.56"/>
    <n v="6.2910000000000004"/>
    <n v="0.2878"/>
    <m/>
    <n v="115111887"/>
    <n v="101333088776"/>
    <m/>
    <m/>
    <n v="16580994635.700153"/>
  </r>
  <r>
    <x v="3315"/>
    <n v="2221.0439999999999"/>
    <n v="2223.0680000000002"/>
    <n v="2198.3359999999998"/>
    <n v="2199.3609999999999"/>
    <n v="2191.8510000000001"/>
    <n v="29.193000000000001"/>
    <n v="1.3319000000000001"/>
    <m/>
    <n v="133174858"/>
    <n v="121468259676"/>
    <m/>
    <m/>
    <n v="19832604827.587574"/>
  </r>
  <r>
    <x v="3316"/>
    <n v="2207.5309999999999"/>
    <n v="2219.5430000000001"/>
    <n v="2187.2359999999999"/>
    <n v="2219.4670000000001"/>
    <n v="2221.0439999999999"/>
    <n v="-13.513"/>
    <n v="-0.60840000000000005"/>
    <m/>
    <n v="160415055"/>
    <n v="143330958110"/>
    <m/>
    <m/>
    <n v="23447676688.392365"/>
  </r>
  <r>
    <x v="3317"/>
    <n v="2198.5149999999999"/>
    <n v="2217.9740000000002"/>
    <n v="2193.7220000000002"/>
    <n v="2206.2249999999999"/>
    <n v="2207.5309999999999"/>
    <n v="-9.016"/>
    <n v="-0.40839999999999999"/>
    <m/>
    <n v="160212762"/>
    <n v="143779983393"/>
    <m/>
    <m/>
    <n v="23522480070.63541"/>
  </r>
  <r>
    <x v="3318"/>
    <n v="2155.8090000000002"/>
    <n v="2192.2260000000001"/>
    <n v="2154.721"/>
    <n v="2192.2260000000001"/>
    <n v="2198.5149999999999"/>
    <n v="-42.706000000000003"/>
    <n v="-1.9424999999999999"/>
    <m/>
    <n v="140415346"/>
    <n v="125680363387"/>
    <m/>
    <m/>
    <n v="20563895838.250477"/>
  </r>
  <r>
    <x v="3319"/>
    <n v="2160.027"/>
    <n v="2165.777"/>
    <n v="2149.5940000000001"/>
    <n v="2150.9609999999998"/>
    <n v="2155.8090000000002"/>
    <n v="4.218"/>
    <n v="0.19570000000000001"/>
    <m/>
    <n v="105401788"/>
    <n v="97811678182"/>
    <m/>
    <m/>
    <n v="16001452236.491404"/>
  </r>
  <r>
    <x v="3320"/>
    <n v="2174.665"/>
    <n v="2176.3029999999999"/>
    <n v="2165.1619999999998"/>
    <n v="2167.7339999999999"/>
    <n v="2160.027"/>
    <n v="14.638"/>
    <n v="0.67769999999999997"/>
    <m/>
    <n v="92810081"/>
    <n v="88982759154"/>
    <m/>
    <m/>
    <n v="14559709902.225739"/>
  </r>
  <r>
    <x v="3321"/>
    <n v="2198.1990000000001"/>
    <n v="2200.018"/>
    <n v="2161.489"/>
    <n v="2171.904"/>
    <n v="2174.665"/>
    <n v="23.533999999999999"/>
    <n v="1.0822000000000001"/>
    <m/>
    <n v="126710203"/>
    <n v="114992017832"/>
    <m/>
    <m/>
    <n v="18815678941.579426"/>
  </r>
  <r>
    <x v="3322"/>
    <n v="2211.7689999999998"/>
    <n v="2212.3470000000002"/>
    <n v="2185.181"/>
    <n v="2191.3919999999998"/>
    <n v="2198.1990000000001"/>
    <n v="13.57"/>
    <n v="0.61729999999999996"/>
    <m/>
    <n v="130871737"/>
    <n v="117966138817"/>
    <m/>
    <m/>
    <n v="19298295312.876259"/>
  </r>
  <r>
    <x v="3323"/>
    <n v="2190.9290000000001"/>
    <n v="2214.5920000000001"/>
    <n v="2186.48"/>
    <n v="2214.4050000000002"/>
    <n v="2211.7689999999998"/>
    <n v="-20.84"/>
    <n v="-0.94220000000000004"/>
    <m/>
    <n v="149775896"/>
    <n v="136575144087"/>
    <m/>
    <m/>
    <n v="22345409306.109711"/>
  </r>
  <r>
    <x v="3324"/>
    <n v="2228.1460000000002"/>
    <n v="2228.8710000000001"/>
    <n v="2200.5300000000002"/>
    <n v="2201.4090000000001"/>
    <n v="2190.9290000000001"/>
    <n v="37.216999999999999"/>
    <n v="1.6987000000000001"/>
    <m/>
    <n v="156892176"/>
    <n v="142271932986"/>
    <m/>
    <m/>
    <n v="23295580427.135998"/>
  </r>
  <r>
    <x v="3325"/>
    <n v="2237.7730000000001"/>
    <n v="2242.9839999999999"/>
    <n v="2226.4029999999998"/>
    <n v="2232.2179999999998"/>
    <n v="2228.1460000000002"/>
    <n v="9.6270000000000007"/>
    <n v="0.43209999999999998"/>
    <m/>
    <n v="165983386"/>
    <n v="151626936770"/>
    <m/>
    <m/>
    <n v="24826655653.492489"/>
  </r>
  <r>
    <x v="3326"/>
    <n v="2233.4119999999998"/>
    <n v="2240.25"/>
    <n v="2221.1390000000001"/>
    <n v="2237.931"/>
    <n v="2237.7730000000001"/>
    <n v="-4.3609999999999998"/>
    <n v="-0.19489999999999999"/>
    <m/>
    <n v="153722825"/>
    <n v="138541635496"/>
    <m/>
    <m/>
    <n v="22709323853.338673"/>
  </r>
  <r>
    <x v="3327"/>
    <n v="2193.0740000000001"/>
    <n v="2228.1129999999998"/>
    <n v="2183.4029999999998"/>
    <n v="2228.1129999999998"/>
    <n v="2233.4119999999998"/>
    <n v="-40.338000000000001"/>
    <n v="-1.8061"/>
    <m/>
    <n v="154638637"/>
    <n v="138165496489"/>
    <m/>
    <m/>
    <n v="22662062802.984219"/>
  </r>
  <r>
    <x v="3328"/>
    <n v="2188.5419999999999"/>
    <n v="2211.0300000000002"/>
    <n v="2183.2460000000001"/>
    <n v="2201.71"/>
    <n v="2193.0740000000001"/>
    <n v="-4.532"/>
    <n v="-0.20669999999999999"/>
    <m/>
    <n v="126767944"/>
    <n v="113138850979"/>
    <m/>
    <m/>
    <n v="18575673178.789181"/>
  </r>
  <r>
    <x v="3329"/>
    <n v="2193.7800000000002"/>
    <n v="2203.2910000000002"/>
    <n v="2184.36"/>
    <n v="2188.7139999999999"/>
    <n v="2188.5419999999999"/>
    <n v="5.2380000000000004"/>
    <n v="0.23930000000000001"/>
    <m/>
    <n v="103724631"/>
    <n v="90814173242"/>
    <m/>
    <m/>
    <n v="14915566705.68409"/>
  </r>
  <r>
    <x v="3330"/>
    <n v="2229.2370000000001"/>
    <n v="2230.2849999999999"/>
    <n v="2190.3939999999998"/>
    <n v="2198.114"/>
    <n v="2193.7800000000002"/>
    <n v="35.457000000000001"/>
    <n v="1.6163000000000001"/>
    <m/>
    <n v="136694408"/>
    <n v="123936339046"/>
    <m/>
    <m/>
    <n v="20323096113.086555"/>
  </r>
  <r>
    <x v="3331"/>
    <n v="2210.652"/>
    <n v="2227.3409999999999"/>
    <n v="2204.2440000000001"/>
    <n v="2227.3409999999999"/>
    <n v="2229.2370000000001"/>
    <n v="-18.585000000000001"/>
    <n v="-0.8337"/>
    <m/>
    <n v="149132831"/>
    <n v="134994866709"/>
    <m/>
    <m/>
    <n v="22185132187.765644"/>
  </r>
  <r>
    <x v="3332"/>
    <n v="2183.107"/>
    <n v="2226.8470000000002"/>
    <n v="2177.7249999999999"/>
    <n v="2213.2739999999999"/>
    <n v="2210.652"/>
    <n v="-27.545000000000002"/>
    <n v="-1.246"/>
    <m/>
    <n v="146347090"/>
    <n v="125789855034"/>
    <m/>
    <m/>
    <n v="20684357922.940598"/>
  </r>
  <r>
    <x v="3333"/>
    <n v="2164.3220000000001"/>
    <n v="2183.4119999999998"/>
    <n v="2159.8710000000001"/>
    <n v="2178.8200000000002"/>
    <n v="2183.107"/>
    <n v="-18.785"/>
    <n v="-0.86050000000000004"/>
    <m/>
    <n v="103008953"/>
    <n v="90001867021"/>
    <m/>
    <m/>
    <n v="14808966637.685776"/>
  </r>
  <r>
    <x v="3334"/>
    <n v="2132.9549999999999"/>
    <n v="2170.6120000000001"/>
    <n v="2122.6779999999999"/>
    <n v="2163.6889999999999"/>
    <n v="2164.3220000000001"/>
    <n v="-31.367000000000001"/>
    <n v="-1.4493"/>
    <m/>
    <n v="113924520"/>
    <n v="99671699060"/>
    <m/>
    <m/>
    <n v="16377949698.54335"/>
  </r>
  <r>
    <x v="3335"/>
    <n v="2133.8690000000001"/>
    <n v="2140.9569999999999"/>
    <n v="2123.069"/>
    <n v="2135.8789999999999"/>
    <n v="2132.9549999999999"/>
    <n v="0.91400000000000003"/>
    <n v="4.2900000000000001E-2"/>
    <m/>
    <n v="88401322"/>
    <n v="77889328547"/>
    <m/>
    <m/>
    <n v="12817596504.969999"/>
  </r>
  <r>
    <x v="3336"/>
    <n v="2128.864"/>
    <n v="2163.6570000000002"/>
    <n v="2093.1970000000001"/>
    <n v="2135.2260000000001"/>
    <n v="2133.8690000000001"/>
    <n v="-5.0049999999999999"/>
    <n v="-0.2346"/>
    <m/>
    <n v="143092811"/>
    <n v="117347750184"/>
    <m/>
    <m/>
    <n v="19268766353.22718"/>
  </r>
  <r>
    <x v="3337"/>
    <n v="2160.4630000000002"/>
    <n v="2161.9349999999999"/>
    <n v="2121.8409999999999"/>
    <n v="2126.69"/>
    <n v="2128.864"/>
    <n v="31.599"/>
    <n v="1.4843"/>
    <m/>
    <n v="119643362"/>
    <n v="95233751781"/>
    <m/>
    <m/>
    <n v="15628551368.614952"/>
  </r>
  <r>
    <x v="3338"/>
    <n v="2141.614"/>
    <n v="2155.511"/>
    <n v="2137.4659999999999"/>
    <n v="2155.511"/>
    <n v="2160.4630000000002"/>
    <n v="-18.849"/>
    <n v="-0.87250000000000005"/>
    <m/>
    <n v="108063020"/>
    <n v="88638835793"/>
    <m/>
    <m/>
    <n v="14535365202.47998"/>
  </r>
  <r>
    <x v="3339"/>
    <n v="2149.5619999999999"/>
    <n v="2157.3130000000001"/>
    <n v="2132.6289999999999"/>
    <n v="2139.88"/>
    <n v="2141.614"/>
    <n v="7.9480000000000004"/>
    <n v="0.37109999999999999"/>
    <m/>
    <n v="89118477"/>
    <n v="76271865039"/>
    <m/>
    <m/>
    <n v="12532913608.106169"/>
  </r>
  <r>
    <x v="3340"/>
    <n v="2149.634"/>
    <n v="2160.578"/>
    <n v="2143.2069999999999"/>
    <n v="2156.087"/>
    <n v="2149.5619999999999"/>
    <n v="7.1999999999999995E-2"/>
    <n v="3.3E-3"/>
    <m/>
    <n v="76147941"/>
    <n v="66305997105"/>
    <m/>
    <m/>
    <n v="10889561909.657681"/>
  </r>
  <r>
    <x v="3341"/>
    <n v="2157.2399999999998"/>
    <n v="2158.1480000000001"/>
    <n v="2124.8449999999998"/>
    <n v="2139.837"/>
    <n v="2149.634"/>
    <n v="7.6059999999999999"/>
    <n v="0.3538"/>
    <m/>
    <n v="91900031"/>
    <n v="77963321579"/>
    <m/>
    <m/>
    <n v="12775897853.88555"/>
  </r>
  <r>
    <x v="3342"/>
    <n v="2139.607"/>
    <n v="2166.1709999999998"/>
    <n v="2138.7800000000002"/>
    <n v="2149.39"/>
    <n v="2157.2399999999998"/>
    <n v="-17.632999999999999"/>
    <n v="-0.81740000000000002"/>
    <m/>
    <n v="100487344"/>
    <n v="86547130819"/>
    <m/>
    <m/>
    <n v="14187938001.931683"/>
  </r>
  <r>
    <x v="3343"/>
    <n v="2129.4"/>
    <n v="2141.6"/>
    <n v="2119.1860000000001"/>
    <n v="2136.627"/>
    <n v="2139.607"/>
    <n v="-10.207000000000001"/>
    <n v="-0.47710000000000002"/>
    <m/>
    <n v="81842610"/>
    <n v="70177472947"/>
    <m/>
    <m/>
    <n v="11509079188.188515"/>
  </r>
  <r>
    <x v="3344"/>
    <n v="2106.127"/>
    <n v="2128.5810000000001"/>
    <n v="2103.5100000000002"/>
    <n v="2120.9229999999998"/>
    <n v="2129.4"/>
    <n v="-23.273"/>
    <n v="-1.0929"/>
    <m/>
    <n v="83096859"/>
    <n v="70325214666"/>
    <m/>
    <m/>
    <n v="11536619536.818434"/>
  </r>
  <r>
    <x v="3345"/>
    <n v="2109.471"/>
    <n v="2117.2800000000002"/>
    <n v="2093.6260000000002"/>
    <n v="2103.299"/>
    <n v="2106.127"/>
    <n v="3.3439999999999999"/>
    <n v="0.1588"/>
    <m/>
    <n v="69678299"/>
    <n v="59934058729"/>
    <m/>
    <m/>
    <n v="9856278865.0274544"/>
  </r>
  <r>
    <x v="3346"/>
    <n v="2126.7719999999999"/>
    <n v="2127.9380000000001"/>
    <n v="2108.3960000000002"/>
    <n v="2110.7240000000002"/>
    <n v="2109.471"/>
    <n v="17.300999999999998"/>
    <n v="0.82020000000000004"/>
    <m/>
    <n v="79446731"/>
    <n v="67951266386"/>
    <m/>
    <m/>
    <n v="11148735875.953663"/>
  </r>
  <r>
    <x v="3347"/>
    <n v="2087.9409999999998"/>
    <n v="2117.9119999999998"/>
    <n v="2086.0059999999999"/>
    <n v="2117.886"/>
    <n v="2126.7719999999999"/>
    <n v="-38.831000000000003"/>
    <n v="-1.8258000000000001"/>
    <m/>
    <n v="88257094"/>
    <n v="73376066494"/>
    <m/>
    <m/>
    <n v="12039422701.285501"/>
  </r>
  <r>
    <x v="3348"/>
    <n v="2100.5059999999999"/>
    <n v="2102.38"/>
    <n v="2078.9879999999998"/>
    <n v="2087.1190000000001"/>
    <n v="2087.9409999999998"/>
    <n v="12.565"/>
    <n v="0.6018"/>
    <m/>
    <n v="83799373"/>
    <n v="72089883154"/>
    <m/>
    <m/>
    <n v="11826398527.387783"/>
  </r>
  <r>
    <x v="3349"/>
    <n v="2135.8270000000002"/>
    <n v="2153.2130000000002"/>
    <n v="2100.7860000000001"/>
    <n v="2100.9"/>
    <n v="2100.5059999999999"/>
    <n v="35.320999999999998"/>
    <n v="1.6815"/>
    <m/>
    <n v="125894520"/>
    <n v="113364460531"/>
    <m/>
    <m/>
    <n v="18598896472.267406"/>
  </r>
  <r>
    <x v="3350"/>
    <n v="2197.2190000000001"/>
    <n v="2198.3159999999998"/>
    <n v="2143.768"/>
    <n v="2147.373"/>
    <n v="2135.8270000000002"/>
    <n v="61.392000000000003"/>
    <n v="2.8744000000000001"/>
    <m/>
    <n v="157502714"/>
    <n v="143246233995"/>
    <m/>
    <m/>
    <n v="23552585203.050377"/>
  </r>
  <r>
    <x v="3351"/>
    <n v="2193.125"/>
    <n v="2203.297"/>
    <n v="2186.114"/>
    <n v="2198.3180000000002"/>
    <n v="2197.2190000000001"/>
    <n v="-4.0940000000000003"/>
    <n v="-0.18629999999999999"/>
    <m/>
    <n v="125082307"/>
    <n v="115941880393"/>
    <m/>
    <m/>
    <n v="19026593978.634869"/>
  </r>
  <r>
    <x v="3352"/>
    <n v="2206.6129999999998"/>
    <n v="2207.105"/>
    <n v="2186.6419999999998"/>
    <n v="2201.4740000000002"/>
    <n v="2193.125"/>
    <n v="13.488"/>
    <n v="0.61499999999999999"/>
    <m/>
    <n v="118961861"/>
    <n v="104820413196"/>
    <m/>
    <m/>
    <n v="17232688057.722469"/>
  </r>
  <r>
    <x v="3353"/>
    <n v="2205.7660000000001"/>
    <n v="2206.5309999999999"/>
    <n v="2177.7350000000001"/>
    <n v="2197.0079999999998"/>
    <n v="2206.6129999999998"/>
    <n v="-0.84699999999999998"/>
    <n v="-3.8399999999999997E-2"/>
    <m/>
    <n v="137245516"/>
    <n v="120005002487"/>
    <m/>
    <m/>
    <n v="19691432128.033295"/>
  </r>
  <r>
    <x v="3354"/>
    <n v="2196.3780000000002"/>
    <n v="2211.0659999999998"/>
    <n v="2188.7669999999998"/>
    <n v="2206.471"/>
    <n v="2205.7660000000001"/>
    <n v="-9.3879999999999999"/>
    <n v="-0.42559999999999998"/>
    <m/>
    <n v="113866457"/>
    <n v="102450200950"/>
    <m/>
    <m/>
    <n v="16810892023.163147"/>
  </r>
  <r>
    <x v="3355"/>
    <n v="2186.1149999999998"/>
    <n v="2209.1480000000001"/>
    <n v="2181.4180000000001"/>
    <n v="2186.058"/>
    <n v="2196.3780000000002"/>
    <n v="-10.263"/>
    <n v="-0.46729999999999999"/>
    <m/>
    <n v="108282655"/>
    <n v="96747311934"/>
    <m/>
    <m/>
    <n v="15869320006.844738"/>
  </r>
  <r>
    <x v="3356"/>
    <n v="2183.0729999999999"/>
    <n v="2192.5790000000002"/>
    <n v="2176.1770000000001"/>
    <n v="2184.3319999999999"/>
    <n v="2186.1149999999998"/>
    <n v="-3.0419999999999998"/>
    <n v="-0.13919999999999999"/>
    <m/>
    <n v="100460830"/>
    <n v="84536640855"/>
    <m/>
    <m/>
    <n v="13893255742.035736"/>
  </r>
  <r>
    <x v="3357"/>
    <n v="2201.0700000000002"/>
    <n v="2207.6170000000002"/>
    <n v="2176.8470000000002"/>
    <n v="2181.7249999999999"/>
    <n v="2183.0729999999999"/>
    <n v="17.997"/>
    <n v="0.82440000000000002"/>
    <m/>
    <n v="115384411"/>
    <n v="102163491519"/>
    <m/>
    <m/>
    <n v="16790226916.019262"/>
  </r>
  <r>
    <x v="3358"/>
    <n v="2219.3719999999998"/>
    <n v="2234.3870000000002"/>
    <n v="2202.623"/>
    <n v="2204.3780000000002"/>
    <n v="2201.0700000000002"/>
    <n v="18.302"/>
    <n v="0.83150000000000002"/>
    <m/>
    <n v="134456777"/>
    <n v="119645440104"/>
    <m/>
    <m/>
    <n v="19670600138.900009"/>
  </r>
  <r>
    <x v="3359"/>
    <n v="2220.5039999999999"/>
    <n v="2224.944"/>
    <n v="2212.2629999999999"/>
    <n v="2221.6179999999999"/>
    <n v="2219.3719999999998"/>
    <n v="1.1319999999999999"/>
    <n v="5.0999999999999997E-2"/>
    <m/>
    <n v="106959053"/>
    <n v="97834025505"/>
    <m/>
    <m/>
    <n v="16083848262.801445"/>
  </r>
  <r>
    <x v="3360"/>
    <n v="2207.3710000000001"/>
    <n v="2231.9209999999998"/>
    <n v="2172.6329999999998"/>
    <n v="2203.1219999999998"/>
    <n v="2220.5039999999999"/>
    <n v="-13.132999999999999"/>
    <n v="-0.59140000000000004"/>
    <m/>
    <n v="174281990"/>
    <n v="151936160363"/>
    <m/>
    <m/>
    <n v="24968863979.904915"/>
  </r>
  <r>
    <x v="3361"/>
    <n v="2222.67"/>
    <n v="2227.9250000000002"/>
    <n v="2193.2510000000002"/>
    <n v="2196.8240000000001"/>
    <n v="2207.3710000000001"/>
    <n v="15.298999999999999"/>
    <n v="0.69310000000000005"/>
    <m/>
    <n v="113506410"/>
    <n v="100776657089"/>
    <m/>
    <m/>
    <n v="16561283923.440609"/>
  </r>
  <r>
    <x v="3362"/>
    <n v="2251.7620000000002"/>
    <n v="2260.8710000000001"/>
    <n v="2215.9160000000002"/>
    <n v="2219.9650000000001"/>
    <n v="2222.67"/>
    <n v="29.091999999999999"/>
    <n v="1.3089"/>
    <m/>
    <n v="157292943"/>
    <n v="135497944375"/>
    <m/>
    <m/>
    <n v="22270004537.267635"/>
  </r>
  <r>
    <x v="3363"/>
    <n v="2247.0630000000001"/>
    <n v="2255.261"/>
    <n v="2239.1439999999998"/>
    <n v="2252.723"/>
    <n v="2251.7620000000002"/>
    <n v="-4.6989999999999998"/>
    <n v="-0.2087"/>
    <m/>
    <n v="122048414"/>
    <n v="105837303362"/>
    <m/>
    <m/>
    <n v="17396220554.260265"/>
  </r>
  <r>
    <x v="3364"/>
    <n v="2237.1080000000002"/>
    <n v="2248.1469999999999"/>
    <n v="2228.6320000000001"/>
    <n v="2242.5630000000001"/>
    <n v="2247.0630000000001"/>
    <n v="-9.9550000000000001"/>
    <n v="-0.443"/>
    <m/>
    <n v="103700929"/>
    <n v="92254759114"/>
    <m/>
    <m/>
    <n v="15170174279.565237"/>
  </r>
  <r>
    <x v="3365"/>
    <n v="2238.1999999999998"/>
    <n v="2249.1689999999999"/>
    <n v="2231.7339999999999"/>
    <n v="2241.7930000000001"/>
    <n v="2237.1080000000002"/>
    <n v="1.0920000000000001"/>
    <n v="4.8800000000000003E-2"/>
    <m/>
    <n v="93273639"/>
    <n v="84432480333"/>
    <m/>
    <m/>
    <n v="13905274441.371464"/>
  </r>
  <r>
    <x v="3366"/>
    <n v="2237.4920000000002"/>
    <n v="2250.5039999999999"/>
    <n v="2231.6799999999998"/>
    <n v="2239.864"/>
    <n v="2238.1999999999998"/>
    <n v="-0.70799999999999996"/>
    <n v="-3.1600000000000003E-2"/>
    <m/>
    <n v="109043133"/>
    <n v="95556296184"/>
    <m/>
    <m/>
    <n v="15757574381.776777"/>
  </r>
  <r>
    <x v="3367"/>
    <n v="2204.1660000000002"/>
    <n v="2228.6329999999998"/>
    <n v="2193.16"/>
    <n v="2228.6329999999998"/>
    <n v="2237.4920000000002"/>
    <n v="-33.326000000000001"/>
    <n v="-1.4894000000000001"/>
    <m/>
    <n v="109473150"/>
    <n v="94389298201"/>
    <m/>
    <m/>
    <n v="15567443045.765459"/>
  </r>
  <r>
    <x v="3368"/>
    <n v="2202.7959999999998"/>
    <n v="2214.5479999999998"/>
    <n v="2194.9009999999998"/>
    <n v="2199.317"/>
    <n v="2204.1660000000002"/>
    <n v="-1.37"/>
    <n v="-6.2199999999999998E-2"/>
    <m/>
    <n v="86108671"/>
    <n v="76003328922"/>
    <m/>
    <m/>
    <n v="12533788942.554457"/>
  </r>
  <r>
    <x v="3369"/>
    <n v="2196.0749999999998"/>
    <n v="2204.6370000000002"/>
    <n v="2183.8420000000001"/>
    <n v="2188.259"/>
    <n v="2202.7959999999998"/>
    <n v="-6.7210000000000001"/>
    <n v="-0.30509999999999998"/>
    <m/>
    <n v="85101012"/>
    <n v="72637502087"/>
    <m/>
    <m/>
    <n v="11982580029.409088"/>
  </r>
  <r>
    <x v="3370"/>
    <n v="2160.8609999999999"/>
    <n v="2201.6959999999999"/>
    <n v="2159.9870000000001"/>
    <n v="2197.2339999999999"/>
    <n v="2196.0749999999998"/>
    <n v="-35.213999999999999"/>
    <n v="-1.6034999999999999"/>
    <m/>
    <n v="101387594"/>
    <n v="86422957339"/>
    <m/>
    <m/>
    <n v="14252453584.907162"/>
  </r>
  <r>
    <x v="3371"/>
    <n v="2151.0790000000002"/>
    <n v="2165.5430000000001"/>
    <n v="2146.3139999999999"/>
    <n v="2161.5360000000001"/>
    <n v="2160.8609999999999"/>
    <n v="-9.782"/>
    <n v="-0.45269999999999999"/>
    <m/>
    <n v="78578936"/>
    <n v="66921600555"/>
    <m/>
    <m/>
    <n v="11018803360.229795"/>
  </r>
  <r>
    <x v="3372"/>
    <n v="2148.2849999999999"/>
    <n v="2156.5929999999998"/>
    <n v="2142.6239999999998"/>
    <n v="2150.4119999999998"/>
    <n v="2151.0790000000002"/>
    <n v="-2.794"/>
    <n v="-0.12989999999999999"/>
    <m/>
    <n v="64173584"/>
    <n v="55420595199"/>
    <m/>
    <m/>
    <n v="9124872092.3006878"/>
  </r>
  <r>
    <x v="3373"/>
    <n v="2127.7919999999999"/>
    <n v="2159.1419999999998"/>
    <n v="2126.2460000000001"/>
    <n v="2153.674"/>
    <n v="2148.2849999999999"/>
    <n v="-20.492999999999999"/>
    <n v="-0.95389999999999997"/>
    <m/>
    <n v="73123479"/>
    <n v="61496944001"/>
    <m/>
    <m/>
    <n v="10124245400.610033"/>
  </r>
  <r>
    <x v="3374"/>
    <n v="2084.7939999999999"/>
    <n v="2131.7370000000001"/>
    <n v="2082.855"/>
    <n v="2128.3739999999998"/>
    <n v="2127.7919999999999"/>
    <n v="-42.997999999999998"/>
    <n v="-2.0207999999999999"/>
    <m/>
    <n v="86775212"/>
    <n v="72198200223"/>
    <m/>
    <m/>
    <n v="11906870335.184612"/>
  </r>
  <r>
    <x v="3375"/>
    <n v="2089.7069999999999"/>
    <n v="2099.5219999999999"/>
    <n v="2068.5430000000001"/>
    <n v="2089.5390000000002"/>
    <n v="2084.7939999999999"/>
    <n v="4.9130000000000003"/>
    <n v="0.23569999999999999"/>
    <m/>
    <n v="68146636"/>
    <n v="58435623902"/>
    <m/>
    <m/>
    <n v="9619824552.0527859"/>
  </r>
  <r>
    <x v="3376"/>
    <n v="2092.9050000000002"/>
    <n v="2111.8049999999998"/>
    <n v="2079.81"/>
    <n v="2094.0729999999999"/>
    <n v="2089.7069999999999"/>
    <n v="3.198"/>
    <n v="0.153"/>
    <m/>
    <n v="70251467"/>
    <n v="61697067271"/>
    <m/>
    <m/>
    <n v="10176583704.812368"/>
  </r>
  <r>
    <x v="3377"/>
    <n v="2106.3539999999998"/>
    <n v="2107.232"/>
    <n v="2088.297"/>
    <n v="2095.0189999999998"/>
    <n v="2092.9050000000002"/>
    <n v="13.449"/>
    <n v="0.64259999999999995"/>
    <m/>
    <n v="65139096"/>
    <n v="58136846617"/>
    <m/>
    <m/>
    <n v="9591164880.2836895"/>
  </r>
  <r>
    <x v="3378"/>
    <n v="2073.0990000000002"/>
    <n v="2102.66"/>
    <n v="2070.5459999999998"/>
    <n v="2102.66"/>
    <n v="2106.3539999999998"/>
    <n v="-33.255000000000003"/>
    <n v="-1.5788"/>
    <m/>
    <n v="78541408"/>
    <n v="66767122191"/>
    <m/>
    <m/>
    <n v="11011090085.534418"/>
  </r>
  <r>
    <x v="3379"/>
    <n v="2101.2510000000002"/>
    <n v="2110.357"/>
    <n v="2069.59"/>
    <n v="2074.5920000000001"/>
    <n v="2073.0990000000002"/>
    <n v="28.152000000000001"/>
    <n v="1.3580000000000001"/>
    <m/>
    <n v="76756827"/>
    <n v="66394444690"/>
    <m/>
    <m/>
    <n v="10951299639.855137"/>
  </r>
  <r>
    <x v="3380"/>
    <n v="2097.529"/>
    <n v="2112.009"/>
    <n v="2095.0630000000001"/>
    <n v="2108.8829999999998"/>
    <n v="2101.2510000000002"/>
    <n v="-3.722"/>
    <n v="-0.17710000000000001"/>
    <m/>
    <n v="74085056"/>
    <n v="63038943336"/>
    <m/>
    <m/>
    <n v="10402809174.62442"/>
  </r>
  <r>
    <x v="3381"/>
    <n v="2115.9780000000001"/>
    <n v="2120.2739999999999"/>
    <n v="2087.415"/>
    <n v="2090.6790000000001"/>
    <n v="2097.529"/>
    <n v="18.449000000000002"/>
    <n v="0.87960000000000005"/>
    <m/>
    <n v="80474375"/>
    <n v="71456281495"/>
    <m/>
    <m/>
    <n v="11808564964.752005"/>
  </r>
  <r>
    <x v="3382"/>
    <n v="2109.3870000000002"/>
    <n v="2113.11"/>
    <n v="2101.0160000000001"/>
    <n v="2112.1260000000002"/>
    <n v="2115.9780000000001"/>
    <n v="-6.5910000000000002"/>
    <n v="-0.3115"/>
    <m/>
    <n v="68485486"/>
    <n v="61921354651"/>
    <m/>
    <m/>
    <n v="10242637639.085947"/>
  </r>
  <r>
    <x v="3383"/>
    <n v="2083.136"/>
    <n v="2102.1669999999999"/>
    <n v="2075.8989999999999"/>
    <n v="2101.5419999999999"/>
    <n v="2109.3870000000002"/>
    <n v="-26.251000000000001"/>
    <n v="-1.2444999999999999"/>
    <m/>
    <n v="84497241"/>
    <n v="72372229162"/>
    <m/>
    <m/>
    <n v="11950697572.399069"/>
  </r>
  <r>
    <x v="3384"/>
    <n v="2045.7090000000001"/>
    <n v="2078.6840000000002"/>
    <n v="2034.0060000000001"/>
    <n v="2078.6840000000002"/>
    <n v="2083.136"/>
    <n v="-37.427"/>
    <n v="-1.7967"/>
    <m/>
    <n v="89587608"/>
    <n v="72895394974"/>
    <m/>
    <m/>
    <n v="12035844586.728039"/>
  </r>
  <r>
    <x v="3385"/>
    <n v="2047.317"/>
    <n v="2052.279"/>
    <n v="2029.2460000000001"/>
    <n v="2034.2239999999999"/>
    <n v="2045.7090000000001"/>
    <n v="1.6080000000000001"/>
    <n v="7.8600000000000003E-2"/>
    <m/>
    <n v="63402938"/>
    <n v="54638641623"/>
    <m/>
    <m/>
    <n v="9019961510.520834"/>
  </r>
  <r>
    <x v="3386"/>
    <n v="2044.34"/>
    <n v="2062.9520000000002"/>
    <n v="2037.11"/>
    <n v="2047.2560000000001"/>
    <n v="2047.317"/>
    <n v="-2.9769999999999999"/>
    <n v="-0.1454"/>
    <m/>
    <n v="71647364"/>
    <n v="62941429756"/>
    <m/>
    <m/>
    <n v="10393449188.071133"/>
  </r>
  <r>
    <x v="3387"/>
    <n v="2027.6220000000001"/>
    <n v="2057.1959999999999"/>
    <n v="2026.4459999999999"/>
    <n v="2041.7729999999999"/>
    <n v="2044.34"/>
    <n v="-16.718"/>
    <n v="-0.81779999999999997"/>
    <m/>
    <n v="75941883"/>
    <n v="67605664108"/>
    <m/>
    <m/>
    <n v="11186416142.725405"/>
  </r>
  <r>
    <x v="3388"/>
    <n v="2013.298"/>
    <n v="2029.297"/>
    <n v="2008.0070000000001"/>
    <n v="2023.5350000000001"/>
    <n v="2027.6220000000001"/>
    <n v="-14.324"/>
    <n v="-0.70640000000000003"/>
    <m/>
    <n v="75616121"/>
    <n v="61044553200"/>
    <m/>
    <m/>
    <n v="10095807423.450825"/>
  </r>
  <r>
    <x v="3389"/>
    <n v="2009.5640000000001"/>
    <n v="2027.181"/>
    <n v="2000.404"/>
    <n v="2014.9780000000001"/>
    <n v="2013.298"/>
    <n v="-3.734"/>
    <n v="-0.1855"/>
    <m/>
    <n v="66544776"/>
    <n v="55616750648"/>
    <m/>
    <m/>
    <n v="9187080968.7978573"/>
  </r>
  <r>
    <x v="3390"/>
    <n v="2026.8420000000001"/>
    <n v="2027.4280000000001"/>
    <n v="2001.135"/>
    <n v="2007.1559999999999"/>
    <n v="2009.5640000000001"/>
    <n v="17.277999999999999"/>
    <n v="0.85980000000000001"/>
    <m/>
    <n v="70366614"/>
    <n v="56687625248"/>
    <m/>
    <m/>
    <n v="9373496389.3909569"/>
  </r>
  <r>
    <x v="3391"/>
    <n v="2023.348"/>
    <n v="2027.4090000000001"/>
    <n v="2010.204"/>
    <n v="2024.2280000000001"/>
    <n v="2026.8420000000001"/>
    <n v="-3.4940000000000002"/>
    <n v="-0.1724"/>
    <m/>
    <n v="67436222"/>
    <n v="57740358255"/>
    <m/>
    <m/>
    <n v="9570119473.8684101"/>
  </r>
  <r>
    <x v="3392"/>
    <n v="2023.701"/>
    <n v="2034.7070000000001"/>
    <n v="2014.4069999999999"/>
    <n v="2022.538"/>
    <n v="2023.348"/>
    <n v="0.35299999999999998"/>
    <n v="1.7399999999999999E-2"/>
    <m/>
    <n v="72755719"/>
    <n v="62829760799"/>
    <m/>
    <m/>
    <n v="10381438300.460772"/>
  </r>
  <r>
    <x v="3393"/>
    <n v="2004.9490000000001"/>
    <n v="2017.8679999999999"/>
    <n v="2001.33"/>
    <n v="2017.5219999999999"/>
    <n v="2023.701"/>
    <n v="-18.751999999999999"/>
    <n v="-0.92659999999999998"/>
    <m/>
    <n v="67305720"/>
    <n v="57039564098"/>
    <m/>
    <m/>
    <n v="9414760736.89818"/>
  </r>
  <r>
    <x v="3394"/>
    <n v="1991.2529999999999"/>
    <n v="2005.9380000000001"/>
    <n v="1984.8240000000001"/>
    <n v="2001.894"/>
    <n v="2004.9490000000001"/>
    <n v="-13.696"/>
    <n v="-0.68310000000000004"/>
    <m/>
    <n v="56271247"/>
    <n v="48298781024"/>
    <m/>
    <m/>
    <n v="7994600952.4859705"/>
  </r>
  <r>
    <x v="3395"/>
    <n v="2008.3130000000001"/>
    <n v="2014.152"/>
    <n v="1992.0150000000001"/>
    <n v="1992.0150000000001"/>
    <n v="1991.2529999999999"/>
    <n v="17.059999999999999"/>
    <n v="0.85670000000000002"/>
    <m/>
    <n v="59844911"/>
    <n v="52017917403"/>
    <m/>
    <m/>
    <n v="8588633494.183898"/>
  </r>
  <r>
    <x v="3396"/>
    <n v="2051.7489999999998"/>
    <n v="2052.3389999999999"/>
    <n v="2008.93"/>
    <n v="2009.9690000000001"/>
    <n v="2008.3130000000001"/>
    <n v="43.436"/>
    <n v="2.1627999999999998"/>
    <m/>
    <n v="98892856"/>
    <n v="84126659381"/>
    <m/>
    <m/>
    <n v="13888131186.853003"/>
  </r>
  <r>
    <x v="3397"/>
    <n v="2042.18"/>
    <n v="2052.5279999999998"/>
    <n v="2039.0519999999999"/>
    <n v="2048.3310000000001"/>
    <n v="2051.7489999999998"/>
    <n v="-9.5690000000000008"/>
    <n v="-0.46639999999999998"/>
    <m/>
    <n v="84210585"/>
    <n v="76083326567"/>
    <m/>
    <m/>
    <n v="12560134308.64365"/>
  </r>
  <r>
    <x v="3398"/>
    <n v="2054.3919999999998"/>
    <n v="2060.9859999999999"/>
    <n v="2034.453"/>
    <n v="2037.6669999999999"/>
    <n v="2042.18"/>
    <n v="12.212"/>
    <n v="0.59799999999999998"/>
    <m/>
    <n v="92947921"/>
    <n v="82346176543"/>
    <m/>
    <m/>
    <n v="13596779542.613352"/>
  </r>
  <r>
    <x v="3399"/>
    <n v="2033.3"/>
    <n v="2044.846"/>
    <n v="2029.626"/>
    <n v="2044.2719999999999"/>
    <n v="2054.3919999999998"/>
    <n v="-21.091999999999999"/>
    <n v="-1.0266999999999999"/>
    <m/>
    <n v="88815426"/>
    <n v="81914219452"/>
    <m/>
    <m/>
    <n v="13530203403.659651"/>
  </r>
  <r>
    <x v="3400"/>
    <n v="2038.5129999999999"/>
    <n v="2047.1289999999999"/>
    <n v="2026.9870000000001"/>
    <n v="2036.402"/>
    <n v="2033.3"/>
    <n v="5.2130000000000001"/>
    <n v="0.25640000000000002"/>
    <m/>
    <n v="72529043"/>
    <n v="65751604445"/>
    <m/>
    <m/>
    <n v="10861167412.123632"/>
  </r>
  <r>
    <x v="3401"/>
    <n v="2049.9140000000002"/>
    <n v="2051.5830000000001"/>
    <n v="2039.771"/>
    <n v="2042.1759999999999"/>
    <n v="2038.5129999999999"/>
    <n v="11.401"/>
    <n v="0.55930000000000002"/>
    <m/>
    <n v="73865462"/>
    <n v="67694123639"/>
    <m/>
    <m/>
    <n v="11177240905.179516"/>
  </r>
  <r>
    <x v="3402"/>
    <n v="2033.0830000000001"/>
    <n v="2045.931"/>
    <n v="2031.4659999999999"/>
    <n v="2045.931"/>
    <n v="2049.9140000000002"/>
    <n v="-16.831"/>
    <n v="-0.82110000000000005"/>
    <m/>
    <n v="62615184"/>
    <n v="58264498308"/>
    <m/>
    <m/>
    <n v="9635273519.0345173"/>
  </r>
  <r>
    <x v="3403"/>
    <n v="2044.4970000000001"/>
    <n v="2044.73"/>
    <n v="2014.6980000000001"/>
    <n v="2022.3230000000001"/>
    <n v="2033.0830000000001"/>
    <n v="11.414"/>
    <n v="0.56140000000000001"/>
    <m/>
    <n v="73598755"/>
    <n v="67829921866"/>
    <m/>
    <m/>
    <n v="11205306207.876787"/>
  </r>
  <r>
    <x v="3404"/>
    <n v="2086.067"/>
    <n v="2087.9749999999999"/>
    <n v="2049.9839999999999"/>
    <n v="2049.9839999999999"/>
    <n v="2044.4970000000001"/>
    <n v="41.57"/>
    <n v="2.0333000000000001"/>
    <m/>
    <n v="124331833"/>
    <n v="112722921002"/>
    <m/>
    <m/>
    <n v="18617578180.528091"/>
  </r>
  <r>
    <x v="3405"/>
    <n v="2103.6709999999998"/>
    <n v="2111.0610000000001"/>
    <n v="2082.5219999999999"/>
    <n v="2086.1770000000001"/>
    <n v="2086.067"/>
    <n v="17.603999999999999"/>
    <n v="0.84389999999999998"/>
    <m/>
    <n v="142211324"/>
    <n v="125266774385"/>
    <m/>
    <m/>
    <n v="20699948566.786938"/>
  </r>
  <r>
    <x v="3406"/>
    <n v="2109.9549999999999"/>
    <n v="2110.904"/>
    <n v="2096.509"/>
    <n v="2103.828"/>
    <n v="2103.6709999999998"/>
    <n v="6.2839999999999998"/>
    <n v="0.29870000000000002"/>
    <m/>
    <n v="126333186"/>
    <n v="110804071445"/>
    <m/>
    <m/>
    <n v="18306023282.62994"/>
  </r>
  <r>
    <x v="3407"/>
    <n v="2098.4009999999998"/>
    <n v="2122.826"/>
    <n v="2096.9659999999999"/>
    <n v="2106.9340000000002"/>
    <n v="2109.9549999999999"/>
    <n v="-11.554"/>
    <n v="-0.54759999999999998"/>
    <m/>
    <n v="146532634"/>
    <n v="124377063737"/>
    <m/>
    <m/>
    <n v="20541979065.455185"/>
  </r>
  <r>
    <x v="3408"/>
    <n v="2115.848"/>
    <n v="2116.1860000000001"/>
    <n v="2095.09"/>
    <n v="2097.3200000000002"/>
    <n v="2098.4009999999998"/>
    <n v="17.446999999999999"/>
    <n v="0.83140000000000003"/>
    <m/>
    <n v="111517950"/>
    <n v="97399672623"/>
    <m/>
    <m/>
    <n v="16085360934.491137"/>
  </r>
  <r>
    <x v="3409"/>
    <n v="2135.415"/>
    <n v="2136.4470000000001"/>
    <n v="2117.6889999999999"/>
    <n v="2124.88"/>
    <n v="2115.848"/>
    <n v="19.567"/>
    <n v="0.92479999999999996"/>
    <m/>
    <n v="140244443"/>
    <n v="126213748935"/>
    <m/>
    <m/>
    <n v="20841365884.239704"/>
  </r>
  <r>
    <x v="3410"/>
    <n v="2119.0659999999998"/>
    <n v="2134.143"/>
    <n v="2113.1280000000002"/>
    <n v="2134.143"/>
    <n v="2135.415"/>
    <n v="-16.349"/>
    <n v="-0.76559999999999995"/>
    <m/>
    <n v="142869308"/>
    <n v="129786966518"/>
    <m/>
    <m/>
    <n v="21426891125.967995"/>
  </r>
  <r>
    <x v="3411"/>
    <n v="2142.5540000000001"/>
    <n v="2152.9609999999998"/>
    <n v="2111.1680000000001"/>
    <n v="2116.9189999999999"/>
    <n v="2119.0659999999998"/>
    <n v="23.488"/>
    <n v="1.1084000000000001"/>
    <m/>
    <n v="151261246"/>
    <n v="127818451163"/>
    <m/>
    <m/>
    <n v="21093284143.558323"/>
  </r>
  <r>
    <x v="3412"/>
    <n v="2138.7820000000002"/>
    <n v="2177.9780000000001"/>
    <n v="2136.4810000000002"/>
    <n v="2152.8910000000001"/>
    <n v="2142.5540000000001"/>
    <n v="-3.7719999999999998"/>
    <n v="-0.17610000000000001"/>
    <m/>
    <n v="157052276"/>
    <n v="130938438484"/>
    <m/>
    <m/>
    <n v="21568296969.354988"/>
  </r>
  <r>
    <x v="3413"/>
    <n v="2113.6930000000002"/>
    <n v="2132.703"/>
    <n v="2098.328"/>
    <n v="2131.5920000000001"/>
    <n v="2138.7820000000002"/>
    <n v="-25.088999999999999"/>
    <n v="-1.1731"/>
    <m/>
    <n v="117662651"/>
    <n v="99514289373"/>
    <m/>
    <m/>
    <n v="16378863103.678539"/>
  </r>
  <r>
    <x v="3414"/>
    <n v="2076.6860000000001"/>
    <n v="2099.7170000000001"/>
    <n v="2058.7910000000002"/>
    <n v="2099.7170000000001"/>
    <n v="2113.6930000000002"/>
    <n v="-37.006999999999998"/>
    <n v="-1.7507999999999999"/>
    <m/>
    <n v="123555308"/>
    <n v="107202449712"/>
    <m/>
    <m/>
    <n v="17621475408.819218"/>
  </r>
  <r>
    <x v="3415"/>
    <n v="2034.2190000000001"/>
    <n v="2087.616"/>
    <n v="2026.5429999999999"/>
    <n v="2077.2849999999999"/>
    <n v="2076.6860000000001"/>
    <n v="-42.466999999999999"/>
    <n v="-2.0449000000000002"/>
    <m/>
    <n v="140132978"/>
    <n v="127823834204"/>
    <m/>
    <m/>
    <n v="20967272655.984894"/>
  </r>
  <r>
    <x v="3416"/>
    <n v="2041.2539999999999"/>
    <n v="2041.627"/>
    <n v="2014.3810000000001"/>
    <n v="2026.61"/>
    <n v="2034.2190000000001"/>
    <n v="7.0350000000000001"/>
    <n v="0.3458"/>
    <m/>
    <n v="110112687"/>
    <n v="96117707808"/>
    <m/>
    <m/>
    <n v="15713467025.831873"/>
  </r>
  <r>
    <x v="3417"/>
    <n v="2047.354"/>
    <n v="2068.3139999999999"/>
    <n v="2036.3910000000001"/>
    <n v="2045.096"/>
    <n v="2041.2539999999999"/>
    <n v="6.1"/>
    <n v="0.29880000000000001"/>
    <m/>
    <n v="132163852"/>
    <n v="112875752328"/>
    <m/>
    <m/>
    <n v="18461472750.640976"/>
  </r>
  <r>
    <x v="3418"/>
    <n v="2056.3020000000001"/>
    <n v="2058.489"/>
    <n v="2020.9349999999999"/>
    <n v="2040.624"/>
    <n v="2047.354"/>
    <n v="8.9480000000000004"/>
    <n v="0.43709999999999999"/>
    <m/>
    <n v="111637907"/>
    <n v="95684072094"/>
    <m/>
    <m/>
    <n v="15610866056.343292"/>
  </r>
  <r>
    <x v="3419"/>
    <n v="2075.2350000000001"/>
    <n v="2078.3330000000001"/>
    <n v="2047.067"/>
    <n v="2052.0749999999998"/>
    <n v="2056.3020000000001"/>
    <n v="18.933"/>
    <n v="0.92069999999999996"/>
    <m/>
    <n v="127460891"/>
    <n v="104980599523"/>
    <m/>
    <m/>
    <n v="17103876593.606598"/>
  </r>
  <r>
    <x v="3420"/>
    <n v="2071.473"/>
    <n v="2074.0250000000001"/>
    <n v="2050.125"/>
    <n v="2068.107"/>
    <n v="2075.2350000000001"/>
    <n v="-3.762"/>
    <n v="-0.18129999999999999"/>
    <m/>
    <n v="115925792"/>
    <n v="101116311340"/>
    <m/>
    <m/>
    <n v="16473283797.329037"/>
  </r>
  <r>
    <x v="3421"/>
    <n v="2053.0839999999998"/>
    <n v="2074.8150000000001"/>
    <n v="2050.1750000000002"/>
    <n v="2073.2950000000001"/>
    <n v="2071.473"/>
    <n v="-18.388999999999999"/>
    <n v="-0.88770000000000004"/>
    <m/>
    <n v="107733082"/>
    <n v="91623332621"/>
    <m/>
    <m/>
    <n v="14945795391.957773"/>
  </r>
  <r>
    <x v="3422"/>
    <n v="2059.578"/>
    <n v="2065.79"/>
    <n v="2030.9459999999999"/>
    <n v="2050.0320000000002"/>
    <n v="2053.0839999999998"/>
    <n v="6.4939999999999998"/>
    <n v="0.31630000000000003"/>
    <m/>
    <n v="109290133"/>
    <n v="92561446561"/>
    <m/>
    <m/>
    <n v="15120899083.616173"/>
  </r>
  <r>
    <x v="3423"/>
    <n v="2057.9079999999999"/>
    <n v="2079.4899999999998"/>
    <n v="2050.4699999999998"/>
    <n v="2058.375"/>
    <n v="2059.578"/>
    <n v="-1.67"/>
    <n v="-8.1100000000000005E-2"/>
    <m/>
    <n v="103709540"/>
    <n v="89332133920"/>
    <m/>
    <m/>
    <n v="14626568422.969633"/>
  </r>
  <r>
    <x v="3424"/>
    <n v="1999.0650000000001"/>
    <n v="2042.634"/>
    <n v="1995.549"/>
    <n v="2042.3520000000001"/>
    <n v="2057.9079999999999"/>
    <n v="-58.843000000000004"/>
    <n v="-2.8593999999999999"/>
    <m/>
    <n v="115696666"/>
    <n v="95032992605"/>
    <m/>
    <m/>
    <n v="15527379056.044249"/>
  </r>
  <r>
    <x v="3425"/>
    <n v="2001.1569999999999"/>
    <n v="2008.0709999999999"/>
    <n v="1985.5989999999999"/>
    <n v="1994.415"/>
    <n v="1999.0650000000001"/>
    <n v="2.0920000000000001"/>
    <n v="0.1046"/>
    <m/>
    <n v="92705265"/>
    <n v="76870326506"/>
    <m/>
    <m/>
    <n v="12540531806.944485"/>
  </r>
  <r>
    <x v="3426"/>
    <n v="1997.692"/>
    <n v="2011.06"/>
    <n v="1974.3820000000001"/>
    <n v="1996.239"/>
    <n v="2001.1569999999999"/>
    <n v="-3.4649999999999999"/>
    <n v="-0.1731"/>
    <m/>
    <n v="101361719"/>
    <n v="79293072715"/>
    <m/>
    <m/>
    <n v="12927551037.745201"/>
  </r>
  <r>
    <x v="3427"/>
    <n v="2019.1110000000001"/>
    <n v="2029.12"/>
    <n v="1996.529"/>
    <n v="2000.6949999999999"/>
    <n v="1997.692"/>
    <n v="21.419"/>
    <n v="1.0722"/>
    <m/>
    <n v="100978116"/>
    <n v="77979057254"/>
    <m/>
    <m/>
    <n v="12710056768.420565"/>
  </r>
  <r>
    <x v="3428"/>
    <n v="2004.3389999999999"/>
    <n v="2017.913"/>
    <n v="1990.98"/>
    <n v="2008.825"/>
    <n v="2019.1110000000001"/>
    <n v="-14.772"/>
    <n v="-0.73160000000000003"/>
    <m/>
    <n v="87775111"/>
    <n v="69925888157"/>
    <m/>
    <m/>
    <n v="11403392314.685486"/>
  </r>
  <r>
    <x v="3429"/>
    <n v="2023.673"/>
    <n v="2024.3720000000001"/>
    <n v="1999.249"/>
    <n v="2009.8820000000001"/>
    <n v="2004.3389999999999"/>
    <n v="19.334"/>
    <n v="0.96460000000000001"/>
    <m/>
    <n v="86250374"/>
    <n v="72017781997"/>
    <m/>
    <m/>
    <n v="11714971019.630102"/>
  </r>
  <r>
    <x v="3430"/>
    <n v="2025.1959999999999"/>
    <n v="2034.9169999999999"/>
    <n v="2020.41"/>
    <n v="2026.2239999999999"/>
    <n v="2023.673"/>
    <n v="1.5229999999999999"/>
    <n v="7.5300000000000006E-2"/>
    <m/>
    <n v="96777193"/>
    <n v="83580456683"/>
    <m/>
    <m/>
    <n v="13542588864.846193"/>
  </r>
  <r>
    <x v="3431"/>
    <n v="2021.7339999999999"/>
    <n v="2022.181"/>
    <n v="2002.441"/>
    <n v="2019.98"/>
    <n v="2025.1959999999999"/>
    <n v="-3.4620000000000002"/>
    <n v="-0.1709"/>
    <m/>
    <n v="95180797"/>
    <n v="79473241174"/>
    <m/>
    <m/>
    <n v="12849663526.715071"/>
  </r>
  <r>
    <x v="3432"/>
    <n v="1993.479"/>
    <n v="2030.847"/>
    <n v="1993.002"/>
    <n v="2017.22"/>
    <n v="2021.7339999999999"/>
    <n v="-28.254999999999999"/>
    <n v="-1.3976"/>
    <m/>
    <n v="110333048"/>
    <n v="88630977588"/>
    <m/>
    <m/>
    <n v="14304951780.202597"/>
  </r>
  <r>
    <x v="3433"/>
    <n v="2047.6189999999999"/>
    <n v="2052.4720000000002"/>
    <n v="1986.0709999999999"/>
    <n v="1987.6790000000001"/>
    <n v="1993.479"/>
    <n v="54.14"/>
    <n v="2.7159"/>
    <m/>
    <n v="144477656"/>
    <n v="109438064673"/>
    <m/>
    <m/>
    <n v="17600415815.387966"/>
  </r>
  <r>
    <x v="3434"/>
    <n v="2066.279"/>
    <n v="2074.056"/>
    <n v="2043.33"/>
    <n v="2050.8270000000002"/>
    <n v="2047.6189999999999"/>
    <n v="18.66"/>
    <n v="0.9113"/>
    <m/>
    <n v="147700085"/>
    <n v="110244496617"/>
    <m/>
    <m/>
    <n v="17750950637.335823"/>
  </r>
  <r>
    <x v="3435"/>
    <n v="2067.3110000000001"/>
    <n v="2079.5509999999999"/>
    <n v="2057.491"/>
    <n v="2063.3229999999999"/>
    <n v="2066.279"/>
    <n v="1.032"/>
    <n v="4.99E-2"/>
    <m/>
    <n v="131822232"/>
    <n v="100173660038"/>
    <m/>
    <m/>
    <n v="16200154810.788193"/>
  </r>
  <r>
    <x v="3436"/>
    <n v="2063.67"/>
    <n v="2074.5720000000001"/>
    <n v="2057.6480000000001"/>
    <n v="2070.5740000000001"/>
    <n v="2067.3110000000001"/>
    <n v="-3.641"/>
    <n v="-0.17610000000000001"/>
    <m/>
    <n v="102611116"/>
    <n v="80463446277"/>
    <m/>
    <m/>
    <n v="12988974035.877121"/>
  </r>
  <r>
    <x v="3437"/>
    <n v="2046.588"/>
    <n v="2073.982"/>
    <n v="2042.713"/>
    <n v="2060.8119999999999"/>
    <n v="2063.67"/>
    <n v="-17.082000000000001"/>
    <n v="-0.82769999999999999"/>
    <m/>
    <n v="119149374"/>
    <n v="94996460806"/>
    <m/>
    <m/>
    <n v="15314044287.843195"/>
  </r>
  <r>
    <x v="3438"/>
    <n v="2041.712"/>
    <n v="2060.134"/>
    <n v="2035.2429999999999"/>
    <n v="2046.8510000000001"/>
    <n v="2046.588"/>
    <n v="-4.8760000000000003"/>
    <n v="-0.23830000000000001"/>
    <m/>
    <n v="121681965"/>
    <n v="94221958284"/>
    <m/>
    <m/>
    <n v="15186006725.20266"/>
  </r>
  <r>
    <x v="3439"/>
    <n v="2033.306"/>
    <n v="2048.134"/>
    <n v="2024.1849999999999"/>
    <n v="2043.0450000000001"/>
    <n v="2041.712"/>
    <n v="-8.4060000000000006"/>
    <n v="-0.41170000000000001"/>
    <m/>
    <n v="94356536"/>
    <n v="71573688750"/>
    <m/>
    <m/>
    <n v="11533865330.711424"/>
  </r>
  <r>
    <x v="3440"/>
    <n v="2047.46"/>
    <n v="2050.681"/>
    <n v="2028.096"/>
    <n v="2031.0050000000001"/>
    <n v="2033.306"/>
    <n v="14.154"/>
    <n v="0.69610000000000005"/>
    <m/>
    <n v="83286576"/>
    <n v="64512636953"/>
    <m/>
    <m/>
    <n v="10396837426.736418"/>
  </r>
  <r>
    <x v="3441"/>
    <n v="2058.9879999999998"/>
    <n v="2060.7779999999998"/>
    <n v="2046.742"/>
    <n v="2049.4229999999998"/>
    <n v="2047.46"/>
    <n v="11.528"/>
    <n v="0.56299999999999994"/>
    <m/>
    <n v="102658525"/>
    <n v="77940636053"/>
    <m/>
    <m/>
    <n v="12581470575.085197"/>
  </r>
  <r>
    <x v="3442"/>
    <n v="2043.702"/>
    <n v="2066.0070000000001"/>
    <n v="2037.4469999999999"/>
    <n v="2063.4969999999998"/>
    <n v="2058.9879999999998"/>
    <n v="-15.286"/>
    <n v="-0.74239999999999995"/>
    <m/>
    <n v="108618421"/>
    <n v="79480900734"/>
    <m/>
    <m/>
    <n v="12822705611.754234"/>
  </r>
  <r>
    <x v="3443"/>
    <n v="2058.8310000000001"/>
    <n v="2060.1039999999998"/>
    <n v="2035.221"/>
    <n v="2037.5519999999999"/>
    <n v="2043.702"/>
    <n v="15.129"/>
    <n v="0.74029999999999996"/>
    <m/>
    <n v="83189056"/>
    <n v="66368648237"/>
    <m/>
    <m/>
    <n v="10698969477.222572"/>
  </r>
  <r>
    <x v="3444"/>
    <n v="2098.2840000000001"/>
    <n v="2102.4520000000002"/>
    <n v="2052.9"/>
    <n v="2054.5300000000002"/>
    <n v="2058.8310000000001"/>
    <n v="39.453000000000003"/>
    <n v="1.9162999999999999"/>
    <m/>
    <n v="133370983"/>
    <n v="107966361324"/>
    <m/>
    <m/>
    <n v="17412173812.259201"/>
  </r>
  <r>
    <x v="3445"/>
    <n v="2105.2370000000001"/>
    <n v="2108.75"/>
    <n v="2095.64"/>
    <n v="2100.6509999999998"/>
    <n v="2098.2840000000001"/>
    <n v="6.9530000000000003"/>
    <n v="0.33139999999999997"/>
    <m/>
    <n v="105340471"/>
    <n v="87366776078"/>
    <m/>
    <m/>
    <n v="14121195152.867283"/>
  </r>
  <r>
    <x v="3446"/>
    <n v="2134.3000000000002"/>
    <n v="2146.67"/>
    <n v="2098.0790000000002"/>
    <n v="2105.8760000000002"/>
    <n v="2105.2370000000001"/>
    <n v="29.062999999999999"/>
    <n v="1.3805000000000001"/>
    <m/>
    <n v="156789609"/>
    <n v="129842345861"/>
    <m/>
    <m/>
    <n v="20965731415.276279"/>
  </r>
  <r>
    <x v="3447"/>
    <n v="2130.5419999999999"/>
    <n v="2138.6509999999998"/>
    <n v="2120.1790000000001"/>
    <n v="2130.3679999999999"/>
    <n v="2134.3000000000002"/>
    <n v="-3.758"/>
    <n v="-0.17610000000000001"/>
    <m/>
    <n v="131768359"/>
    <n v="111636809840"/>
    <m/>
    <m/>
    <n v="17995633174.522179"/>
  </r>
  <r>
    <x v="3448"/>
    <n v="2131.5390000000002"/>
    <n v="2134.4340000000002"/>
    <n v="2116.61"/>
    <n v="2127.4090000000001"/>
    <n v="2130.5419999999999"/>
    <n v="0.997"/>
    <n v="4.6800000000000001E-2"/>
    <m/>
    <n v="102077853"/>
    <n v="86591714588"/>
    <m/>
    <m/>
    <n v="13958525961.051306"/>
  </r>
  <r>
    <x v="3449"/>
    <n v="2101.6010000000001"/>
    <n v="2125.902"/>
    <n v="2098.15"/>
    <n v="2125.902"/>
    <n v="2131.5390000000002"/>
    <n v="-29.937999999999999"/>
    <n v="-1.4045000000000001"/>
    <m/>
    <n v="107531151"/>
    <n v="91135360828"/>
    <m/>
    <m/>
    <n v="14671919668.393135"/>
  </r>
  <r>
    <x v="3450"/>
    <n v="2105.1219999999998"/>
    <n v="2112.0500000000002"/>
    <n v="2092.1570000000002"/>
    <n v="2097.2130000000002"/>
    <n v="2101.6010000000001"/>
    <n v="3.5209999999999999"/>
    <n v="0.16750000000000001"/>
    <m/>
    <n v="89361657"/>
    <n v="75099477740"/>
    <m/>
    <m/>
    <n v="12085577800.308977"/>
  </r>
  <r>
    <x v="3451"/>
    <n v="2098.8850000000002"/>
    <n v="2110.7159999999999"/>
    <n v="2095.7139999999999"/>
    <n v="2108.9470000000001"/>
    <n v="2105.1219999999998"/>
    <n v="-6.2370000000000001"/>
    <n v="-0.29630000000000001"/>
    <m/>
    <n v="89896325"/>
    <n v="74257033528"/>
    <m/>
    <m/>
    <n v="11950918915.124443"/>
  </r>
  <r>
    <x v="3452"/>
    <n v="2097.748"/>
    <n v="2099.6370000000002"/>
    <n v="2081.1849999999999"/>
    <n v="2091.48"/>
    <n v="2098.8850000000002"/>
    <n v="-1.137"/>
    <n v="-5.4199999999999998E-2"/>
    <m/>
    <n v="88155695"/>
    <n v="72555982418"/>
    <m/>
    <m/>
    <n v="11673488586.608385"/>
  </r>
  <r>
    <x v="3453"/>
    <n v="2065.826"/>
    <n v="2103.078"/>
    <n v="2065.2339999999999"/>
    <n v="2085.98"/>
    <n v="2097.748"/>
    <n v="-31.922000000000001"/>
    <n v="-1.5217000000000001"/>
    <m/>
    <n v="96378369"/>
    <n v="81654552342"/>
    <m/>
    <m/>
    <n v="13137352056.203178"/>
  </r>
  <r>
    <x v="3454"/>
    <n v="2072.8310000000001"/>
    <n v="2073.663"/>
    <n v="2047.3320000000001"/>
    <n v="2062.7869999999998"/>
    <n v="2065.826"/>
    <n v="7.0049999999999999"/>
    <n v="0.33910000000000001"/>
    <m/>
    <n v="98719882"/>
    <n v="82468105678"/>
    <m/>
    <m/>
    <n v="13270112300.250187"/>
  </r>
  <r>
    <x v="3455"/>
    <n v="2067.3820000000001"/>
    <n v="2076.3490000000002"/>
    <n v="2059.1089999999999"/>
    <n v="2068.0839999999998"/>
    <n v="2072.8310000000001"/>
    <n v="-5.4489999999999998"/>
    <n v="-0.26290000000000002"/>
    <m/>
    <n v="78531521"/>
    <n v="66156169573"/>
    <m/>
    <m/>
    <n v="10618839990.653652"/>
  </r>
  <r>
    <x v="3456"/>
    <n v="2057.0329999999999"/>
    <n v="2075.7570000000001"/>
    <n v="2056.1930000000002"/>
    <n v="2064.1559999999999"/>
    <n v="2067.3820000000001"/>
    <n v="-10.349"/>
    <n v="-0.50060000000000004"/>
    <m/>
    <n v="78185955"/>
    <n v="64407532370"/>
    <m/>
    <m/>
    <n v="10336172018.414181"/>
  </r>
  <r>
    <x v="3457"/>
    <n v="2036.519"/>
    <n v="2065.643"/>
    <n v="2035.566"/>
    <n v="2060.538"/>
    <n v="2057.0329999999999"/>
    <n v="-20.513999999999999"/>
    <n v="-0.99729999999999996"/>
    <m/>
    <n v="93042333"/>
    <n v="74155877478"/>
    <m/>
    <m/>
    <n v="11880765312.649044"/>
  </r>
  <r>
    <x v="3458"/>
    <n v="2003.4870000000001"/>
    <n v="2035.99"/>
    <n v="2000.1369999999999"/>
    <n v="2033.337"/>
    <n v="2036.519"/>
    <n v="-33.031999999999996"/>
    <n v="-1.6220000000000001"/>
    <m/>
    <n v="89795262"/>
    <n v="68541492566"/>
    <m/>
    <m/>
    <n v="10976298090.217106"/>
  </r>
  <r>
    <x v="3459"/>
    <n v="2020.3409999999999"/>
    <n v="2021.68"/>
    <n v="1997.64"/>
    <n v="2001.896"/>
    <n v="2003.4870000000001"/>
    <n v="16.853999999999999"/>
    <n v="0.84119999999999995"/>
    <m/>
    <n v="76221275"/>
    <n v="56776480980"/>
    <m/>
    <m/>
    <n v="9090964216.2203312"/>
  </r>
  <r>
    <x v="3460"/>
    <n v="2026.3579999999999"/>
    <n v="2029.538"/>
    <n v="2016.577"/>
    <n v="2020.4380000000001"/>
    <n v="2020.3409999999999"/>
    <n v="6.0170000000000003"/>
    <n v="0.29780000000000001"/>
    <m/>
    <n v="74528578"/>
    <n v="57677357948"/>
    <m/>
    <m/>
    <n v="9229632621.9879875"/>
  </r>
  <r>
    <x v="3461"/>
    <n v="2027.3530000000001"/>
    <n v="2028.9570000000001"/>
    <n v="2007.3510000000001"/>
    <n v="2022.1780000000001"/>
    <n v="2026.3579999999999"/>
    <n v="0.995"/>
    <n v="4.9099999999999998E-2"/>
    <m/>
    <n v="79933395"/>
    <n v="60093487736"/>
    <m/>
    <m/>
    <n v="9618728379.3837776"/>
  </r>
  <r>
    <x v="3462"/>
    <n v="2028.038"/>
    <n v="2038.7049999999999"/>
    <n v="2021.4849999999999"/>
    <n v="2024.2560000000001"/>
    <n v="2027.3530000000001"/>
    <n v="0.68500000000000005"/>
    <n v="3.3799999999999997E-2"/>
    <m/>
    <n v="74609411"/>
    <n v="57548110850"/>
    <m/>
    <m/>
    <n v="9233181406.8506947"/>
  </r>
  <r>
    <x v="3463"/>
    <n v="2010.0830000000001"/>
    <n v="2024.6310000000001"/>
    <n v="2008.451"/>
    <n v="2023.152"/>
    <n v="2028.038"/>
    <n v="-17.954999999999998"/>
    <n v="-0.88529999999999998"/>
    <m/>
    <n v="74360192"/>
    <n v="57558051925"/>
    <m/>
    <m/>
    <n v="9258655572.2493782"/>
  </r>
  <r>
    <x v="3464"/>
    <n v="2015.2739999999999"/>
    <n v="2036.941"/>
    <n v="2005.6849999999999"/>
    <n v="2006.8530000000001"/>
    <n v="2010.0830000000001"/>
    <n v="5.1909999999999998"/>
    <n v="0.25819999999999999"/>
    <m/>
    <n v="77865393"/>
    <n v="59529365546"/>
    <m/>
    <m/>
    <n v="9563026984.5288658"/>
  </r>
  <r>
    <x v="3465"/>
    <n v="2011.135"/>
    <n v="2020.454"/>
    <n v="2001.3"/>
    <n v="2016.501"/>
    <n v="2015.2739999999999"/>
    <n v="-4.1390000000000002"/>
    <n v="-0.2054"/>
    <m/>
    <n v="76224244"/>
    <n v="57505383717"/>
    <m/>
    <m/>
    <n v="9245795968.7714157"/>
  </r>
  <r>
    <x v="3466"/>
    <n v="2052.8710000000001"/>
    <n v="2055.5059999999999"/>
    <n v="2016.6379999999999"/>
    <n v="2022.932"/>
    <n v="2011.135"/>
    <n v="41.735999999999997"/>
    <n v="2.0752000000000002"/>
    <m/>
    <n v="115742077"/>
    <n v="88097002894"/>
    <m/>
    <m/>
    <n v="14158326758.195728"/>
  </r>
  <r>
    <x v="3467"/>
    <n v="2050.7280000000001"/>
    <n v="2061.06"/>
    <n v="2043.547"/>
    <n v="2055.0790000000002"/>
    <n v="2052.8710000000001"/>
    <n v="-2.1429999999999998"/>
    <n v="-0.10440000000000001"/>
    <m/>
    <n v="97223388"/>
    <n v="73741718051"/>
    <m/>
    <m/>
    <n v="11840923311.932236"/>
  </r>
  <r>
    <x v="3468"/>
    <n v="2047.91"/>
    <n v="2056.5740000000001"/>
    <n v="2042.7439999999999"/>
    <n v="2049.27"/>
    <n v="2050.7280000000001"/>
    <n v="-2.8180000000000001"/>
    <n v="-0.13739999999999999"/>
    <m/>
    <n v="72011125"/>
    <n v="56455292293"/>
    <m/>
    <m/>
    <n v="9076121625.0462952"/>
  </r>
  <r>
    <x v="3469"/>
    <n v="2024.9739999999999"/>
    <n v="2047.316"/>
    <n v="2022.8610000000001"/>
    <n v="2044.377"/>
    <n v="2047.91"/>
    <n v="-22.936"/>
    <n v="-1.1200000000000001"/>
    <m/>
    <n v="75845154"/>
    <n v="59773445331"/>
    <m/>
    <m/>
    <n v="9609183589.0958538"/>
  </r>
  <r>
    <x v="3470"/>
    <n v="2026.5039999999999"/>
    <n v="2027.7560000000001"/>
    <n v="2012.694"/>
    <n v="2023.596"/>
    <n v="2024.9739999999999"/>
    <n v="1.53"/>
    <n v="7.5600000000000001E-2"/>
    <m/>
    <n v="66353660"/>
    <n v="51625885302"/>
    <m/>
    <m/>
    <n v="8297247001.2252979"/>
  </r>
  <r>
    <x v="3471"/>
    <n v="2005.183"/>
    <n v="2023.2670000000001"/>
    <n v="1996.0150000000001"/>
    <n v="2023.0139999999999"/>
    <n v="2026.5039999999999"/>
    <n v="-21.321000000000002"/>
    <n v="-1.0521"/>
    <m/>
    <n v="65329438"/>
    <n v="52975245931"/>
    <m/>
    <m/>
    <n v="8508371413.4947977"/>
  </r>
  <r>
    <x v="3472"/>
    <n v="2008.1189999999999"/>
    <n v="2018.1559999999999"/>
    <n v="2002.759"/>
    <n v="2011.846"/>
    <n v="2005.183"/>
    <n v="2.9359999999999999"/>
    <n v="0.1464"/>
    <m/>
    <n v="61345382"/>
    <n v="49549015106"/>
    <m/>
    <m/>
    <n v="7953356847.8635464"/>
  </r>
  <r>
    <x v="3473"/>
    <n v="2024.951"/>
    <n v="2025.194"/>
    <n v="1991.0550000000001"/>
    <n v="2001.306"/>
    <n v="2008.1189999999999"/>
    <n v="16.832000000000001"/>
    <n v="0.83819999999999995"/>
    <m/>
    <n v="61811547"/>
    <n v="48415094175"/>
    <m/>
    <m/>
    <n v="7772718085.47752"/>
  </r>
  <r>
    <x v="3474"/>
    <n v="2021.2850000000001"/>
    <n v="2041.96"/>
    <n v="2018.877"/>
    <n v="2023.1479999999999"/>
    <n v="2024.951"/>
    <n v="-3.6659999999999999"/>
    <n v="-0.18099999999999999"/>
    <m/>
    <n v="74728474"/>
    <n v="59501663401"/>
    <m/>
    <m/>
    <n v="9557194984.5827579"/>
  </r>
  <r>
    <x v="3475"/>
    <n v="2034.569"/>
    <n v="2034.569"/>
    <n v="2017.739"/>
    <n v="2020.115"/>
    <n v="2021.2850000000001"/>
    <n v="13.284000000000001"/>
    <n v="0.65720000000000001"/>
    <m/>
    <n v="63488065"/>
    <n v="51464939986"/>
    <m/>
    <m/>
    <n v="8264871177.3360376"/>
  </r>
  <r>
    <x v="3476"/>
    <n v="2041.4760000000001"/>
    <n v="2045.3810000000001"/>
    <n v="2035.0940000000001"/>
    <n v="2042.028"/>
    <n v="2034.569"/>
    <n v="6.907"/>
    <n v="0.33950000000000002"/>
    <m/>
    <n v="70281220"/>
    <n v="59840433362"/>
    <m/>
    <m/>
    <n v="9608869070.1305046"/>
  </r>
  <r>
    <x v="3477"/>
    <n v="2034.5650000000001"/>
    <n v="2044.1479999999999"/>
    <n v="2032.8389999999999"/>
    <n v="2039.7909999999999"/>
    <n v="2041.4760000000001"/>
    <n v="-6.9109999999999996"/>
    <n v="-0.33850000000000002"/>
    <m/>
    <n v="67577889"/>
    <n v="55920518535"/>
    <m/>
    <m/>
    <n v="8973017786.26091"/>
  </r>
  <r>
    <x v="3478"/>
    <n v="2050.2280000000001"/>
    <n v="2052.6559999999999"/>
    <n v="2029.336"/>
    <n v="2034.5609999999999"/>
    <n v="2034.5650000000001"/>
    <n v="15.663"/>
    <n v="0.76980000000000004"/>
    <m/>
    <n v="81338642"/>
    <n v="68602224952"/>
    <m/>
    <m/>
    <n v="10990247664.697386"/>
  </r>
  <r>
    <x v="3479"/>
    <n v="2040.595"/>
    <n v="2057.0770000000002"/>
    <n v="2039.2380000000001"/>
    <n v="2051.84"/>
    <n v="2050.2280000000001"/>
    <n v="-9.6329999999999991"/>
    <n v="-0.46989999999999998"/>
    <m/>
    <n v="81242921"/>
    <n v="69472513686"/>
    <m/>
    <m/>
    <n v="11130294174.673874"/>
  </r>
  <r>
    <x v="3480"/>
    <n v="2039.212"/>
    <n v="2046.96"/>
    <n v="2031.373"/>
    <n v="2040.394"/>
    <n v="2040.595"/>
    <n v="-1.383"/>
    <n v="-6.7799999999999999E-2"/>
    <m/>
    <n v="75148898"/>
    <n v="62353642382"/>
    <m/>
    <m/>
    <n v="10008730766.000931"/>
  </r>
  <r>
    <x v="3481"/>
    <n v="2038.3050000000001"/>
    <n v="2049.576"/>
    <n v="2037.3"/>
    <n v="2039.1959999999999"/>
    <n v="2039.212"/>
    <n v="-0.90700000000000003"/>
    <n v="-4.4499999999999998E-2"/>
    <m/>
    <n v="71584124"/>
    <n v="59296437014"/>
    <m/>
    <m/>
    <n v="9503091077.5281563"/>
  </r>
  <r>
    <x v="3482"/>
    <n v="2024.8340000000001"/>
    <n v="2038.481"/>
    <n v="2012.913"/>
    <n v="2037.989"/>
    <n v="2038.3050000000001"/>
    <n v="-13.471"/>
    <n v="-0.66090000000000004"/>
    <m/>
    <n v="72412771"/>
    <n v="57467546430"/>
    <m/>
    <m/>
    <n v="9200843306.1168671"/>
  </r>
  <r>
    <x v="3483"/>
    <n v="2040.8779999999999"/>
    <n v="2041.701"/>
    <n v="2016.175"/>
    <n v="2019.442"/>
    <n v="2024.8340000000001"/>
    <n v="16.044"/>
    <n v="0.79239999999999999"/>
    <m/>
    <n v="67949536"/>
    <n v="56376142155"/>
    <m/>
    <m/>
    <n v="9030586156.1549339"/>
  </r>
  <r>
    <x v="3484"/>
    <n v="2029.9559999999999"/>
    <n v="2041.5730000000001"/>
    <n v="2022.1579999999999"/>
    <n v="2040.864"/>
    <n v="2040.8779999999999"/>
    <n v="-10.922000000000001"/>
    <n v="-0.53520000000000001"/>
    <m/>
    <n v="66021744"/>
    <n v="55124242502"/>
    <m/>
    <m/>
    <n v="8824926780.7077522"/>
  </r>
  <r>
    <x v="3485"/>
    <n v="2030.502"/>
    <n v="2045.2550000000001"/>
    <n v="2023.1980000000001"/>
    <n v="2024.942"/>
    <n v="2029.9559999999999"/>
    <n v="0.54600000000000004"/>
    <n v="2.69E-2"/>
    <m/>
    <n v="64788317"/>
    <n v="55139842258"/>
    <m/>
    <m/>
    <n v="8836513168.8667374"/>
  </r>
  <r>
    <x v="3486"/>
    <n v="2052.5320000000002"/>
    <n v="2052.7649999999999"/>
    <n v="2026.3889999999999"/>
    <n v="2033.2070000000001"/>
    <n v="2030.502"/>
    <n v="22.03"/>
    <n v="1.085"/>
    <m/>
    <n v="79623717"/>
    <n v="65406104835"/>
    <m/>
    <m/>
    <n v="10497013519.190834"/>
  </r>
  <r>
    <x v="3487"/>
    <n v="2054.9479999999999"/>
    <n v="2056.6309999999999"/>
    <n v="2045.4069999999999"/>
    <n v="2049.1280000000002"/>
    <n v="2052.5320000000002"/>
    <n v="2.4159999999999999"/>
    <n v="0.1177"/>
    <m/>
    <n v="74444354"/>
    <n v="63177390287"/>
    <m/>
    <m/>
    <n v="10160812313.427717"/>
  </r>
  <r>
    <x v="3488"/>
    <n v="2051.7130000000002"/>
    <n v="2057.105"/>
    <n v="2045.962"/>
    <n v="2051.5819999999999"/>
    <n v="2054.9479999999999"/>
    <n v="-3.2349999999999999"/>
    <n v="-0.15740000000000001"/>
    <m/>
    <n v="81711186"/>
    <n v="69306421819"/>
    <m/>
    <m/>
    <n v="11148874693.263256"/>
  </r>
  <r>
    <x v="3489"/>
    <n v="2070.7150000000001"/>
    <n v="2073.596"/>
    <n v="2048.6179999999999"/>
    <n v="2049.2060000000001"/>
    <n v="2051.7130000000002"/>
    <n v="19.001999999999999"/>
    <n v="0.92620000000000002"/>
    <m/>
    <n v="97174806"/>
    <n v="82546974059"/>
    <m/>
    <m/>
    <n v="13299762965.593454"/>
  </r>
  <r>
    <x v="3490"/>
    <n v="2085.9830000000002"/>
    <n v="2087.3220000000001"/>
    <n v="2069.4409999999998"/>
    <n v="2070.6990000000001"/>
    <n v="2070.7150000000001"/>
    <n v="15.268000000000001"/>
    <n v="0.73729999999999996"/>
    <m/>
    <n v="95939770"/>
    <n v="79953076117"/>
    <m/>
    <m/>
    <n v="12887394785.9883"/>
  </r>
  <r>
    <x v="3491"/>
    <n v="2066.6979999999999"/>
    <n v="2080.482"/>
    <n v="2064.6660000000002"/>
    <n v="2080.482"/>
    <n v="2085.9830000000002"/>
    <n v="-19.285"/>
    <n v="-0.92449999999999999"/>
    <m/>
    <n v="87800481"/>
    <n v="70923265343"/>
    <m/>
    <m/>
    <n v="11403783458.538364"/>
  </r>
  <r>
    <x v="3492"/>
    <n v="2055.5189999999998"/>
    <n v="2066.913"/>
    <n v="2051.7460000000001"/>
    <n v="2064.3829999999998"/>
    <n v="2066.6979999999999"/>
    <n v="-11.179"/>
    <n v="-0.54090000000000005"/>
    <m/>
    <n v="87245350"/>
    <n v="70472931939"/>
    <m/>
    <m/>
    <n v="11332285145.267323"/>
  </r>
  <r>
    <x v="3493"/>
    <n v="2023.7349999999999"/>
    <n v="2059.2550000000001"/>
    <n v="2017.653"/>
    <n v="2054.62"/>
    <n v="2055.5189999999998"/>
    <n v="-31.783999999999999"/>
    <n v="-1.5463"/>
    <m/>
    <n v="92914274"/>
    <n v="74628946056"/>
    <m/>
    <m/>
    <n v="11994559162.086031"/>
  </r>
  <r>
    <x v="3494"/>
    <n v="2026.674"/>
    <n v="2027.1479999999999"/>
    <n v="2010.53"/>
    <n v="2013.414"/>
    <n v="2023.7349999999999"/>
    <n v="2.9390000000000001"/>
    <n v="0.1452"/>
    <m/>
    <n v="67167246"/>
    <n v="53224269342"/>
    <m/>
    <m/>
    <n v="8559467831.5168858"/>
  </r>
  <r>
    <x v="3495"/>
    <n v="2024.365"/>
    <n v="2033.32"/>
    <n v="2022.9169999999999"/>
    <n v="2026.2260000000001"/>
    <n v="2026.674"/>
    <n v="-2.3090000000000002"/>
    <n v="-0.1139"/>
    <m/>
    <n v="70485162"/>
    <n v="57772730103"/>
    <m/>
    <m/>
    <n v="9292889193.0121708"/>
  </r>
  <r>
    <x v="3496"/>
    <n v="2033.931"/>
    <n v="2034.7070000000001"/>
    <n v="2021.75"/>
    <n v="2023.6990000000001"/>
    <n v="2024.365"/>
    <n v="9.5660000000000007"/>
    <n v="0.47249999999999998"/>
    <m/>
    <n v="71214634"/>
    <n v="61684910986"/>
    <m/>
    <m/>
    <n v="9919979384.7235775"/>
  </r>
  <r>
    <x v="3497"/>
    <n v="2025.502"/>
    <n v="2030.616"/>
    <n v="2018.36"/>
    <n v="2030.433"/>
    <n v="2033.931"/>
    <n v="-8.4290000000000003"/>
    <n v="-0.41439999999999999"/>
    <m/>
    <n v="67539610"/>
    <n v="55989137975"/>
    <m/>
    <m/>
    <n v="8995214501.1715336"/>
  </r>
  <r>
    <x v="3498"/>
    <n v="2038.6769999999999"/>
    <n v="2040.7539999999999"/>
    <n v="2025.3140000000001"/>
    <n v="2025.662"/>
    <n v="2025.502"/>
    <n v="13.175000000000001"/>
    <n v="0.65049999999999997"/>
    <m/>
    <n v="80955778"/>
    <n v="66534274736"/>
    <m/>
    <m/>
    <n v="10689181139.753889"/>
  </r>
  <r>
    <x v="3499"/>
    <n v="2036.51"/>
    <n v="2043.982"/>
    <n v="2025.0730000000001"/>
    <n v="2031.9069999999999"/>
    <n v="2038.6769999999999"/>
    <n v="-2.1669999999999998"/>
    <n v="-0.10630000000000001"/>
    <m/>
    <n v="97592017"/>
    <n v="76710586646"/>
    <m/>
    <m/>
    <n v="12339587071.919767"/>
  </r>
  <r>
    <x v="3500"/>
    <n v="2048.3270000000002"/>
    <n v="2052.3420000000001"/>
    <n v="2038.527"/>
    <n v="2038.6130000000001"/>
    <n v="2036.51"/>
    <n v="11.817"/>
    <n v="0.58030000000000004"/>
    <m/>
    <n v="96666598"/>
    <n v="80011169570"/>
    <m/>
    <m/>
    <n v="12891979695.370916"/>
  </r>
  <r>
    <x v="3501"/>
    <n v="2050.3809999999999"/>
    <n v="2052.6350000000002"/>
    <n v="2041.9369999999999"/>
    <n v="2051.2249999999999"/>
    <n v="2048.3270000000002"/>
    <n v="2.0539999999999998"/>
    <n v="0.1003"/>
    <m/>
    <n v="98457409"/>
    <n v="83499762384"/>
    <m/>
    <m/>
    <n v="13479715657.27655"/>
  </r>
  <r>
    <x v="3502"/>
    <n v="2059.4180000000001"/>
    <n v="2060.5949999999998"/>
    <n v="2044.0350000000001"/>
    <n v="2049.4850000000001"/>
    <n v="2050.3809999999999"/>
    <n v="9.0370000000000008"/>
    <n v="0.44069999999999998"/>
    <m/>
    <n v="109553911"/>
    <n v="89304983545"/>
    <m/>
    <m/>
    <n v="14419612067.635212"/>
  </r>
  <r>
    <x v="3503"/>
    <n v="2063.2289999999998"/>
    <n v="2066.6410000000001"/>
    <n v="2048.0810000000001"/>
    <n v="2051.6320000000001"/>
    <n v="2059.4180000000001"/>
    <n v="3.8109999999999999"/>
    <n v="0.18509999999999999"/>
    <m/>
    <n v="122926582"/>
    <n v="96182469062"/>
    <m/>
    <m/>
    <n v="15506548264.573347"/>
  </r>
  <r>
    <x v="3504"/>
    <n v="2059.375"/>
    <n v="2065.078"/>
    <n v="2054.2170000000001"/>
    <n v="2062.3580000000002"/>
    <n v="2063.2289999999998"/>
    <n v="-3.8540000000000001"/>
    <n v="-0.18679999999999999"/>
    <m/>
    <n v="105008792"/>
    <n v="83596436667"/>
    <m/>
    <m/>
    <n v="13482535025.389751"/>
  </r>
  <r>
    <x v="3505"/>
    <n v="2059.9270000000001"/>
    <n v="2064.0430000000001"/>
    <n v="2050.8870000000002"/>
    <n v="2058.1280000000002"/>
    <n v="2059.375"/>
    <n v="0.55200000000000005"/>
    <n v="2.6800000000000001E-2"/>
    <m/>
    <n v="97168754"/>
    <n v="81471314663"/>
    <m/>
    <m/>
    <n v="13145464193.975016"/>
  </r>
  <r>
    <x v="3506"/>
    <n v="2064.0210000000002"/>
    <n v="2064.433"/>
    <n v="2047.204"/>
    <n v="2058.134"/>
    <n v="2059.9270000000001"/>
    <n v="4.0940000000000003"/>
    <n v="0.19869999999999999"/>
    <m/>
    <n v="95053393"/>
    <n v="81584449261"/>
    <m/>
    <m/>
    <n v="13168445935.624477"/>
  </r>
  <r>
    <x v="3507"/>
    <n v="2038.6120000000001"/>
    <n v="2062.4740000000002"/>
    <n v="2037.6010000000001"/>
    <n v="2061.6350000000002"/>
    <n v="2064.0210000000002"/>
    <n v="-25.408999999999999"/>
    <n v="-1.2310000000000001"/>
    <m/>
    <n v="113305841"/>
    <n v="97183492310"/>
    <m/>
    <m/>
    <n v="15694184414.088314"/>
  </r>
  <r>
    <x v="3508"/>
    <n v="2038.3420000000001"/>
    <n v="2045.527"/>
    <n v="2034.9559999999999"/>
    <n v="2036.54"/>
    <n v="2038.6120000000001"/>
    <n v="-0.27"/>
    <n v="-1.32E-2"/>
    <m/>
    <n v="97943819"/>
    <n v="84748630822"/>
    <m/>
    <m/>
    <n v="13691658937.761145"/>
  </r>
  <r>
    <x v="3509"/>
    <n v="2046.961"/>
    <n v="2051.7370000000001"/>
    <n v="2033.0039999999999"/>
    <n v="2033.8689999999999"/>
    <n v="2038.3420000000001"/>
    <n v="8.6189999999999998"/>
    <n v="0.42280000000000001"/>
    <m/>
    <n v="105088083"/>
    <n v="86253717656"/>
    <m/>
    <m/>
    <n v="16598345630.283379"/>
  </r>
  <r>
    <x v="3510"/>
    <n v="2066.6460000000002"/>
    <n v="2067.3420000000001"/>
    <n v="2044.9010000000001"/>
    <n v="2047.7439999999999"/>
    <n v="2046.961"/>
    <n v="19.684999999999999"/>
    <n v="0.9617"/>
    <m/>
    <n v="115119740"/>
    <n v="96357013657"/>
    <m/>
    <m/>
    <n v="15551800358.574366"/>
  </r>
  <r>
    <x v="3511"/>
    <n v="2070.357"/>
    <n v="2070.3580000000002"/>
    <n v="2059.6790000000001"/>
    <n v="2065.9"/>
    <n v="2066.6460000000002"/>
    <n v="3.7109999999999999"/>
    <n v="0.17960000000000001"/>
    <m/>
    <n v="124488768"/>
    <n v="102893914470"/>
    <m/>
    <m/>
    <n v="16601616092.606991"/>
  </r>
  <r>
    <x v="3512"/>
    <n v="2067.2759999999998"/>
    <n v="2075.4929999999999"/>
    <n v="2061.5720000000001"/>
    <n v="2068.3429999999998"/>
    <n v="2070.357"/>
    <n v="-3.081"/>
    <n v="-0.14879999999999999"/>
    <m/>
    <n v="137128020"/>
    <n v="102029806233"/>
    <m/>
    <m/>
    <n v="16461066798.660795"/>
  </r>
  <r>
    <x v="3513"/>
    <n v="2055.5909999999999"/>
    <n v="2062.8879999999999"/>
    <n v="2046.1890000000001"/>
    <n v="2062.8879999999999"/>
    <n v="2067.2759999999998"/>
    <n v="-11.685"/>
    <n v="-0.56520000000000004"/>
    <m/>
    <n v="104491812"/>
    <n v="79106281032"/>
    <m/>
    <m/>
    <n v="12767675213.221697"/>
  </r>
  <r>
    <x v="3514"/>
    <n v="2059.067"/>
    <n v="2067.2330000000002"/>
    <n v="2045.9960000000001"/>
    <n v="2047.498"/>
    <n v="2055.5909999999999"/>
    <n v="3.476"/>
    <n v="0.1691"/>
    <m/>
    <n v="106641094"/>
    <n v="82510264416"/>
    <m/>
    <m/>
    <n v="13318740672.11046"/>
  </r>
  <r>
    <x v="3515"/>
    <n v="2054.4789999999998"/>
    <n v="2061.8229999999999"/>
    <n v="2049.1750000000002"/>
    <n v="2057.7669999999998"/>
    <n v="2059.067"/>
    <n v="-4.5880000000000001"/>
    <n v="-0.2228"/>
    <m/>
    <n v="93857870"/>
    <n v="75706180211"/>
    <m/>
    <m/>
    <n v="12211708419.906374"/>
  </r>
  <r>
    <x v="3516"/>
    <n v="2075.4810000000002"/>
    <n v="2078.085"/>
    <n v="2049.8150000000001"/>
    <n v="2050.5"/>
    <n v="2054.4789999999998"/>
    <n v="21.001999999999999"/>
    <n v="1.0223"/>
    <m/>
    <n v="123191868"/>
    <n v="98702436643"/>
    <m/>
    <m/>
    <n v="15919748335.395327"/>
  </r>
  <r>
    <x v="3517"/>
    <n v="2078.489"/>
    <n v="2088.192"/>
    <n v="2072.2289999999998"/>
    <n v="2074.1950000000002"/>
    <n v="2075.4810000000002"/>
    <n v="3.008"/>
    <n v="0.1449"/>
    <m/>
    <n v="137292211"/>
    <n v="106702129235"/>
    <m/>
    <m/>
    <n v="17225440665.485054"/>
  </r>
  <r>
    <x v="3518"/>
    <n v="2105.0619999999999"/>
    <n v="2107.9459999999999"/>
    <n v="2079.6320000000001"/>
    <n v="2079.6320000000001"/>
    <n v="2078.489"/>
    <n v="26.573"/>
    <n v="1.2785"/>
    <m/>
    <n v="165676996"/>
    <n v="128677982604"/>
    <m/>
    <m/>
    <n v="20790729285.836075"/>
  </r>
  <r>
    <x v="3519"/>
    <n v="2126.614"/>
    <n v="2127.2170000000001"/>
    <n v="2106.7139999999999"/>
    <n v="2108.7139999999999"/>
    <n v="2105.0619999999999"/>
    <n v="21.552"/>
    <n v="1.0238"/>
    <m/>
    <n v="142495826"/>
    <n v="111411572985"/>
    <m/>
    <m/>
    <n v="18008748217.832783"/>
  </r>
  <r>
    <x v="3520"/>
    <n v="2177.9479999999999"/>
    <n v="2181.4960000000001"/>
    <n v="2135.2489999999998"/>
    <n v="2135.2489999999998"/>
    <n v="2126.614"/>
    <n v="51.334000000000003"/>
    <n v="2.4138999999999999"/>
    <m/>
    <n v="236185752"/>
    <n v="180414429611"/>
    <m/>
    <m/>
    <n v="29179462235.816711"/>
  </r>
  <r>
    <x v="3521"/>
    <n v="2183.192"/>
    <n v="2193.5230000000001"/>
    <n v="2172.1019999999999"/>
    <n v="2179.826"/>
    <n v="2177.9479999999999"/>
    <n v="5.2439999999999998"/>
    <n v="0.24079999999999999"/>
    <m/>
    <n v="200264257"/>
    <n v="159282497674"/>
    <m/>
    <m/>
    <n v="25792544283.705383"/>
  </r>
  <r>
    <x v="3522"/>
    <n v="2181.2429999999999"/>
    <n v="2194.5720000000001"/>
    <n v="2177.2440000000001"/>
    <n v="2178.1790000000001"/>
    <n v="2183.192"/>
    <n v="-1.9490000000000001"/>
    <n v="-8.9300000000000004E-2"/>
    <m/>
    <n v="184922187"/>
    <n v="149566550479"/>
    <m/>
    <m/>
    <n v="24237494943.848186"/>
  </r>
  <r>
    <x v="3523"/>
    <n v="2201.5619999999999"/>
    <n v="2202.1260000000002"/>
    <n v="2173.9"/>
    <n v="2179.5430000000001"/>
    <n v="2181.2429999999999"/>
    <n v="20.318999999999999"/>
    <n v="0.93149999999999999"/>
    <m/>
    <n v="164691654"/>
    <n v="132438451526"/>
    <m/>
    <m/>
    <n v="21487365416.369244"/>
  </r>
  <r>
    <x v="3524"/>
    <n v="2185.3029999999999"/>
    <n v="2218.7890000000002"/>
    <n v="2184.6410000000001"/>
    <n v="2194.17"/>
    <n v="2201.5619999999999"/>
    <n v="-16.259"/>
    <n v="-0.73850000000000005"/>
    <m/>
    <n v="191475042"/>
    <n v="151884026694"/>
    <m/>
    <m/>
    <n v="24626114828.401653"/>
  </r>
  <r>
    <x v="3525"/>
    <n v="2223.3310000000001"/>
    <n v="2224.0680000000002"/>
    <n v="2186.9169999999999"/>
    <n v="2190.0360000000001"/>
    <n v="2185.3029999999999"/>
    <n v="38.027999999999999"/>
    <n v="1.7402"/>
    <m/>
    <n v="174097403"/>
    <n v="140088823113"/>
    <m/>
    <m/>
    <n v="22697844269.703625"/>
  </r>
  <r>
    <x v="3526"/>
    <n v="2219.9450000000002"/>
    <n v="2226.8380000000002"/>
    <n v="2206.85"/>
    <n v="2224.6320000000001"/>
    <n v="2223.3310000000001"/>
    <n v="-3.3860000000000001"/>
    <n v="-0.15229999999999999"/>
    <m/>
    <n v="175386987"/>
    <n v="141474534802"/>
    <m/>
    <m/>
    <n v="22934347496.71912"/>
  </r>
  <r>
    <x v="3527"/>
    <n v="2217.4650000000001"/>
    <n v="2223.893"/>
    <n v="2192.9929999999999"/>
    <n v="2212.0030000000002"/>
    <n v="2219.9450000000002"/>
    <n v="-2.48"/>
    <n v="-0.11169999999999999"/>
    <m/>
    <n v="177711707"/>
    <n v="140362855726"/>
    <m/>
    <m/>
    <n v="22782109973.806683"/>
  </r>
  <r>
    <x v="3528"/>
    <n v="2187.6689999999999"/>
    <n v="2220.5680000000002"/>
    <n v="2185.7629999999999"/>
    <n v="2216.6590000000001"/>
    <n v="2217.4650000000001"/>
    <n v="-29.795999999999999"/>
    <n v="-1.3436999999999999"/>
    <m/>
    <n v="175233274"/>
    <n v="137306468554"/>
    <m/>
    <m/>
    <n v="22313466074.954315"/>
  </r>
  <r>
    <x v="3529"/>
    <n v="2194.4250000000002"/>
    <n v="2199.578"/>
    <n v="2180.5970000000002"/>
    <n v="2188.7089999999998"/>
    <n v="2187.6689999999999"/>
    <n v="6.7560000000000002"/>
    <n v="0.30880000000000002"/>
    <m/>
    <n v="135181443"/>
    <n v="109728992060"/>
    <m/>
    <m/>
    <n v="17833558081.249443"/>
  </r>
  <r>
    <x v="3530"/>
    <n v="2224.654"/>
    <n v="2225.9609999999998"/>
    <n v="2198.3139999999999"/>
    <n v="2199.433"/>
    <n v="2194.4250000000002"/>
    <n v="30.228999999999999"/>
    <n v="1.3774999999999999"/>
    <m/>
    <n v="150583421"/>
    <n v="126096838922"/>
    <m/>
    <m/>
    <n v="20512139275.143234"/>
  </r>
  <r>
    <x v="3531"/>
    <n v="2221.5949999999998"/>
    <n v="2222.9789999999998"/>
    <n v="2210"/>
    <n v="2222.6959999999999"/>
    <n v="2224.654"/>
    <n v="-3.0590000000000002"/>
    <n v="-0.13750000000000001"/>
    <m/>
    <n v="154799046"/>
    <n v="132393972973"/>
    <m/>
    <m/>
    <n v="21537982187.395138"/>
  </r>
  <r>
    <x v="3532"/>
    <n v="2222.877"/>
    <n v="2230.991"/>
    <n v="2202.4430000000002"/>
    <n v="2223.0509999999999"/>
    <n v="2221.5949999999998"/>
    <n v="1.282"/>
    <n v="5.7700000000000001E-2"/>
    <m/>
    <n v="178062806"/>
    <n v="146490786502"/>
    <m/>
    <m/>
    <n v="23827486303.371883"/>
  </r>
  <r>
    <x v="3533"/>
    <n v="2206.4659999999999"/>
    <n v="2230.8939999999998"/>
    <n v="2204.384"/>
    <n v="2221.5410000000002"/>
    <n v="2222.877"/>
    <n v="-16.411000000000001"/>
    <n v="-0.73829999999999996"/>
    <m/>
    <n v="170149123"/>
    <n v="141706657539"/>
    <m/>
    <m/>
    <n v="23054103782.520992"/>
  </r>
  <r>
    <x v="3534"/>
    <n v="2226.7339999999999"/>
    <n v="2230.8719999999998"/>
    <n v="2203.2420000000002"/>
    <n v="2207.2260000000001"/>
    <n v="2206.4659999999999"/>
    <n v="20.268000000000001"/>
    <n v="0.91859999999999997"/>
    <m/>
    <n v="149978691"/>
    <n v="129406906433"/>
    <m/>
    <m/>
    <n v="21064808016.899975"/>
  </r>
  <r>
    <x v="3535"/>
    <n v="2239.4659999999999"/>
    <n v="2242.0349999999999"/>
    <n v="2228.134"/>
    <n v="2229.8040000000001"/>
    <n v="2226.7339999999999"/>
    <n v="12.731999999999999"/>
    <n v="0.57179999999999997"/>
    <m/>
    <n v="163928626"/>
    <n v="141492842935"/>
    <m/>
    <m/>
    <n v="23058613932.515572"/>
  </r>
  <r>
    <x v="3536"/>
    <n v="2245.33"/>
    <n v="2246.0160000000001"/>
    <n v="2227.9250000000002"/>
    <n v="2242.34"/>
    <n v="2239.4659999999999"/>
    <n v="5.8639999999999999"/>
    <n v="0.26179999999999998"/>
    <m/>
    <n v="177744592"/>
    <n v="155445477469"/>
    <m/>
    <m/>
    <n v="25349262350.491413"/>
  </r>
  <r>
    <x v="3537"/>
    <n v="2240.2109999999998"/>
    <n v="2248.9389999999999"/>
    <n v="2233.8919999999998"/>
    <n v="2241.6640000000002"/>
    <n v="2245.33"/>
    <n v="-5.1189999999999998"/>
    <n v="-0.22800000000000001"/>
    <m/>
    <n v="167658383"/>
    <n v="139628054173"/>
    <m/>
    <m/>
    <n v="22769186721.404545"/>
  </r>
  <r>
    <x v="3538"/>
    <n v="2230.4580000000001"/>
    <n v="2240.0770000000002"/>
    <n v="2211.63"/>
    <n v="2239.5680000000002"/>
    <n v="2240.2109999999998"/>
    <n v="-9.7530000000000001"/>
    <n v="-0.43540000000000001"/>
    <m/>
    <n v="165733498"/>
    <n v="140879627721"/>
    <m/>
    <m/>
    <n v="22966539663.699505"/>
  </r>
  <r>
    <x v="3539"/>
    <n v="2240.8119999999999"/>
    <n v="2243.3029999999999"/>
    <n v="2225.2669999999998"/>
    <n v="2228.9740000000002"/>
    <n v="2230.4580000000001"/>
    <n v="10.353999999999999"/>
    <n v="0.4642"/>
    <m/>
    <n v="160111672"/>
    <n v="140353020934"/>
    <m/>
    <m/>
    <n v="22844102127.319504"/>
  </r>
  <r>
    <x v="3540"/>
    <n v="2229.2739999999999"/>
    <n v="2241.5529999999999"/>
    <n v="2222.009"/>
    <n v="2241.1"/>
    <n v="2240.8119999999999"/>
    <n v="-11.538"/>
    <n v="-0.51490000000000002"/>
    <m/>
    <n v="162119578"/>
    <n v="134450234510"/>
    <m/>
    <m/>
    <n v="21891103833.492764"/>
  </r>
  <r>
    <x v="3541"/>
    <n v="2207.1060000000002"/>
    <n v="2232.7849999999999"/>
    <n v="2200.6179999999999"/>
    <n v="2225.2910000000002"/>
    <n v="2229.2739999999999"/>
    <n v="-22.167999999999999"/>
    <n v="-0.99439999999999995"/>
    <m/>
    <n v="163507424"/>
    <n v="134123068194"/>
    <m/>
    <m/>
    <n v="21828771720.674"/>
  </r>
  <r>
    <x v="3542"/>
    <n v="2209.4650000000001"/>
    <n v="2216.67"/>
    <n v="2204.0479999999998"/>
    <n v="2207.0300000000002"/>
    <n v="2207.1060000000002"/>
    <n v="2.359"/>
    <n v="0.1069"/>
    <m/>
    <n v="120885885"/>
    <n v="104090409512"/>
    <m/>
    <m/>
    <n v="16952283181.6381"/>
  </r>
  <r>
    <x v="3543"/>
    <n v="2195.8180000000002"/>
    <n v="2219.473"/>
    <n v="2194.8609999999999"/>
    <n v="2210.4839999999999"/>
    <n v="2209.4650000000001"/>
    <n v="-13.647"/>
    <n v="-0.61770000000000003"/>
    <m/>
    <n v="124229014"/>
    <n v="109266624772"/>
    <m/>
    <m/>
    <n v="17816106754.167267"/>
  </r>
  <r>
    <x v="3544"/>
    <n v="2217.1999999999998"/>
    <n v="2218.6959999999999"/>
    <n v="2193.2629999999999"/>
    <n v="2198.9459999999999"/>
    <n v="2195.8180000000002"/>
    <n v="21.382000000000001"/>
    <n v="0.9738"/>
    <m/>
    <n v="105202496"/>
    <n v="93043872850"/>
    <m/>
    <m/>
    <n v="15168795080.935133"/>
  </r>
  <r>
    <x v="3545"/>
    <n v="2235.511"/>
    <n v="2236.2860000000001"/>
    <n v="2217.6849999999999"/>
    <n v="2220.1289999999999"/>
    <n v="2217.1999999999998"/>
    <n v="18.311"/>
    <n v="0.82589999999999997"/>
    <m/>
    <n v="129166583"/>
    <n v="117215899895"/>
    <m/>
    <m/>
    <n v="19112950074.916843"/>
  </r>
  <r>
    <x v="3546"/>
    <n v="2266.0459999999998"/>
    <n v="2267.509"/>
    <n v="2234.3780000000002"/>
    <n v="2239.6840000000002"/>
    <n v="2235.511"/>
    <n v="30.535"/>
    <n v="1.3658999999999999"/>
    <m/>
    <n v="192124869"/>
    <n v="170931776839"/>
    <m/>
    <m/>
    <n v="27867986058.576546"/>
  </r>
  <r>
    <x v="3547"/>
    <n v="2288.627"/>
    <n v="2290.547"/>
    <n v="2268.1"/>
    <n v="2268.395"/>
    <n v="2266.0459999999998"/>
    <n v="22.581"/>
    <n v="0.99650000000000005"/>
    <m/>
    <n v="212478998"/>
    <n v="187558381475"/>
    <m/>
    <m/>
    <n v="30564390360.278908"/>
  </r>
  <r>
    <x v="3548"/>
    <n v="2306.8620000000001"/>
    <n v="2307.701"/>
    <n v="2283.277"/>
    <n v="2290.029"/>
    <n v="2288.627"/>
    <n v="18.234999999999999"/>
    <n v="0.79679999999999995"/>
    <m/>
    <n v="199489978"/>
    <n v="179385894224"/>
    <m/>
    <m/>
    <n v="29265871143.457733"/>
  </r>
  <r>
    <x v="3549"/>
    <n v="2326.4319999999998"/>
    <n v="2327.5569999999998"/>
    <n v="2307.4470000000001"/>
    <n v="2311.3049999999998"/>
    <n v="2306.8620000000001"/>
    <n v="19.57"/>
    <n v="0.84830000000000005"/>
    <m/>
    <n v="213181917"/>
    <n v="185839820854"/>
    <m/>
    <m/>
    <n v="30317559095.688942"/>
  </r>
  <r>
    <x v="3550"/>
    <n v="2326.527"/>
    <n v="2331.9169999999999"/>
    <n v="2315.8939999999998"/>
    <n v="2328.4259999999999"/>
    <n v="2326.4319999999998"/>
    <n v="9.5000000000000001E-2"/>
    <n v="4.1000000000000003E-3"/>
    <m/>
    <n v="196990318"/>
    <n v="172908499146"/>
    <m/>
    <m/>
    <n v="28202447780.665844"/>
  </r>
  <r>
    <x v="3551"/>
    <n v="2318.3049999999998"/>
    <n v="2321.9079999999999"/>
    <n v="2306.4209999999998"/>
    <n v="2318.4960000000001"/>
    <n v="2326.527"/>
    <n v="-8.2219999999999995"/>
    <n v="-0.35339999999999999"/>
    <m/>
    <n v="189828991"/>
    <n v="163454522872"/>
    <m/>
    <m/>
    <n v="26678612206.048981"/>
  </r>
  <r>
    <x v="3552"/>
    <n v="2311.6790000000001"/>
    <n v="2343.5949999999998"/>
    <n v="2304.6019999999999"/>
    <n v="2315.732"/>
    <n v="2318.3049999999998"/>
    <n v="-6.6260000000000003"/>
    <n v="-0.2858"/>
    <m/>
    <n v="222221798"/>
    <n v="197232656997"/>
    <m/>
    <m/>
    <n v="32221766480.36208"/>
  </r>
  <r>
    <x v="3553"/>
    <n v="2331.9499999999998"/>
    <n v="2331.9499999999998"/>
    <n v="2302.7750000000001"/>
    <n v="2308.346"/>
    <n v="2311.6790000000001"/>
    <n v="20.271000000000001"/>
    <n v="0.87690000000000001"/>
    <m/>
    <n v="193471540"/>
    <n v="162102898337"/>
    <m/>
    <m/>
    <n v="26474424434.313557"/>
  </r>
  <r>
    <x v="3554"/>
    <n v="2339.14"/>
    <n v="2340.4490000000001"/>
    <n v="2321.5929999999998"/>
    <n v="2330.1869999999999"/>
    <n v="2331.9499999999998"/>
    <n v="7.19"/>
    <n v="0.30830000000000002"/>
    <m/>
    <n v="215112414"/>
    <n v="185393630086"/>
    <m/>
    <m/>
    <n v="30250937953.349129"/>
  </r>
  <r>
    <x v="3555"/>
    <n v="2296.5549999999998"/>
    <n v="2347.9349999999999"/>
    <n v="2293.8690000000001"/>
    <n v="2341.027"/>
    <n v="2339.14"/>
    <n v="-42.585000000000001"/>
    <n v="-1.8205"/>
    <m/>
    <n v="302694111"/>
    <n v="237659243986"/>
    <m/>
    <m/>
    <n v="38738421211.274536"/>
  </r>
  <r>
    <x v="3556"/>
    <n v="2307.893"/>
    <n v="2309.0479999999998"/>
    <n v="2282.7950000000001"/>
    <n v="2298.982"/>
    <n v="2296.5549999999998"/>
    <n v="11.337999999999999"/>
    <n v="0.49370000000000003"/>
    <m/>
    <n v="210842453"/>
    <n v="159121789572"/>
    <m/>
    <m/>
    <n v="25931227353.270237"/>
  </r>
  <r>
    <x v="3557"/>
    <n v="2315.9279999999999"/>
    <n v="2319.875"/>
    <n v="2297.931"/>
    <n v="2303.85"/>
    <n v="2307.893"/>
    <n v="8.0350000000000001"/>
    <n v="0.34820000000000001"/>
    <m/>
    <n v="189089045"/>
    <n v="144518521039"/>
    <m/>
    <m/>
    <n v="23570327451.164146"/>
  </r>
  <r>
    <x v="3558"/>
    <n v="2329.451"/>
    <n v="2331.5610000000001"/>
    <n v="2305.5169999999998"/>
    <n v="2312.9839999999999"/>
    <n v="2315.9279999999999"/>
    <n v="13.523"/>
    <n v="0.58389999999999997"/>
    <m/>
    <n v="174648487"/>
    <n v="144345453358"/>
    <m/>
    <m/>
    <n v="23537590941.951286"/>
  </r>
  <r>
    <x v="3559"/>
    <n v="2289.866"/>
    <n v="2323.5540000000001"/>
    <n v="2284.3780000000002"/>
    <n v="2323.5540000000001"/>
    <n v="2329.451"/>
    <n v="-39.585000000000001"/>
    <n v="-1.6993"/>
    <m/>
    <n v="175842354"/>
    <n v="147841746377"/>
    <m/>
    <m/>
    <n v="24105647416.829178"/>
  </r>
  <r>
    <x v="3560"/>
    <n v="2309.7179999999998"/>
    <n v="2311.5250000000001"/>
    <n v="2289.0239999999999"/>
    <n v="2289.0909999999999"/>
    <n v="2289.866"/>
    <n v="19.852"/>
    <n v="0.86699999999999999"/>
    <m/>
    <n v="156855169"/>
    <n v="135396857174"/>
    <m/>
    <m/>
    <n v="22080555018.737972"/>
  </r>
  <r>
    <x v="3561"/>
    <n v="2343.5749999999998"/>
    <n v="2345.7469999999998"/>
    <n v="2297.8760000000002"/>
    <n v="2302.2310000000002"/>
    <n v="2309.7179999999998"/>
    <n v="33.856999999999999"/>
    <n v="1.4658"/>
    <m/>
    <n v="222525725"/>
    <n v="185690667976"/>
    <m/>
    <m/>
    <n v="30293474601.230289"/>
  </r>
  <r>
    <x v="3562"/>
    <n v="2345.1030000000001"/>
    <n v="2365.154"/>
    <n v="2336.8049999999998"/>
    <n v="2352.8649999999998"/>
    <n v="2343.5749999999998"/>
    <n v="1.528"/>
    <n v="6.5199999999999994E-2"/>
    <m/>
    <n v="225688323"/>
    <n v="189260377942"/>
    <m/>
    <m/>
    <n v="30884275187.101128"/>
  </r>
  <r>
    <x v="3563"/>
    <n v="2347.7179999999998"/>
    <n v="2350.1089999999999"/>
    <n v="2329.9549999999999"/>
    <n v="2339.288"/>
    <n v="2345.1030000000001"/>
    <n v="2.6150000000000002"/>
    <n v="0.1115"/>
    <m/>
    <n v="174748285"/>
    <n v="148220808326"/>
    <m/>
    <m/>
    <n v="24194377903.904236"/>
  </r>
  <r>
    <x v="3564"/>
    <n v="2357.7109999999998"/>
    <n v="2363.0590000000002"/>
    <n v="2346.5790000000002"/>
    <n v="2353.7080000000001"/>
    <n v="2347.7179999999998"/>
    <n v="9.9930000000000003"/>
    <n v="0.42559999999999998"/>
    <m/>
    <n v="200111021"/>
    <n v="171130878152"/>
    <m/>
    <m/>
    <n v="27940534593.596653"/>
  </r>
  <r>
    <x v="3565"/>
    <n v="2363.87"/>
    <n v="2365.491"/>
    <n v="2354.268"/>
    <n v="2361.3180000000002"/>
    <n v="2357.7109999999998"/>
    <n v="6.1589999999999998"/>
    <n v="0.26119999999999999"/>
    <m/>
    <n v="193918690"/>
    <n v="166933430197"/>
    <m/>
    <m/>
    <n v="27188408878.057674"/>
  </r>
  <r>
    <x v="3566"/>
    <n v="2382.7939999999999"/>
    <n v="2382.7939999999999"/>
    <n v="2354.29"/>
    <n v="2368.576"/>
    <n v="2363.87"/>
    <n v="18.923999999999999"/>
    <n v="0.80059999999999998"/>
    <m/>
    <n v="204397326"/>
    <n v="180337576241"/>
    <m/>
    <m/>
    <n v="29417054491.352585"/>
  </r>
  <r>
    <x v="3567"/>
    <n v="2389.3710000000001"/>
    <n v="2391.348"/>
    <n v="2367.1109999999999"/>
    <n v="2383.8589999999999"/>
    <n v="2382.7939999999999"/>
    <n v="6.577"/>
    <n v="0.27600000000000002"/>
    <m/>
    <n v="235920010"/>
    <n v="200271758742"/>
    <m/>
    <m/>
    <n v="32674490545.900295"/>
  </r>
  <r>
    <x v="3568"/>
    <n v="2374.54"/>
    <n v="2386.277"/>
    <n v="2365.0749999999998"/>
    <n v="2380.7550000000001"/>
    <n v="2389.3710000000001"/>
    <n v="-14.831"/>
    <n v="-0.62070000000000003"/>
    <m/>
    <n v="224671126"/>
    <n v="192248234095"/>
    <m/>
    <m/>
    <n v="31407079320.151989"/>
  </r>
  <r>
    <x v="3569"/>
    <n v="2366.009"/>
    <n v="2366.8620000000001"/>
    <n v="2341.1239999999998"/>
    <n v="2366.4259999999999"/>
    <n v="2374.54"/>
    <n v="-8.5310000000000006"/>
    <n v="-0.35930000000000001"/>
    <m/>
    <n v="200899314"/>
    <n v="175425070607"/>
    <m/>
    <m/>
    <n v="28652873942.793308"/>
  </r>
  <r>
    <x v="3570"/>
    <n v="2359.4749999999999"/>
    <n v="2380.5149999999999"/>
    <n v="2349.194"/>
    <n v="2362.8020000000001"/>
    <n v="2366.009"/>
    <n v="-6.5339999999999998"/>
    <n v="-0.2762"/>
    <m/>
    <n v="196831418"/>
    <n v="170160085096"/>
    <m/>
    <m/>
    <n v="27818253607.87442"/>
  </r>
  <r>
    <x v="3571"/>
    <n v="2373.67"/>
    <n v="2374.808"/>
    <n v="2344.373"/>
    <n v="2358.2330000000002"/>
    <n v="2359.4749999999999"/>
    <n v="14.195"/>
    <n v="0.60160000000000002"/>
    <m/>
    <n v="202804915"/>
    <n v="171766747014"/>
    <m/>
    <m/>
    <n v="28079193684.069679"/>
  </r>
  <r>
    <x v="3572"/>
    <n v="2356.4989999999998"/>
    <n v="2389.6750000000002"/>
    <n v="2353.4059999999999"/>
    <n v="2361.13"/>
    <n v="2373.67"/>
    <n v="-17.170999999999999"/>
    <n v="-0.72340000000000004"/>
    <m/>
    <n v="248201168"/>
    <n v="203805884862"/>
    <m/>
    <m/>
    <n v="33318900149.152336"/>
  </r>
  <r>
    <x v="3573"/>
    <n v="2341.1840000000002"/>
    <n v="2360.5970000000002"/>
    <n v="2312.826"/>
    <n v="2352.7840000000001"/>
    <n v="2356.4989999999998"/>
    <n v="-15.315"/>
    <n v="-0.64990000000000003"/>
    <m/>
    <n v="212300962"/>
    <n v="179433162591"/>
    <m/>
    <m/>
    <n v="29342637949.0396"/>
  </r>
  <r>
    <x v="3574"/>
    <n v="2356.7280000000001"/>
    <n v="2357.509"/>
    <n v="2340.4589999999998"/>
    <n v="2346.0520000000001"/>
    <n v="2341.1840000000002"/>
    <n v="15.544"/>
    <n v="0.66390000000000005"/>
    <m/>
    <n v="160022305"/>
    <n v="141820259831"/>
    <m/>
    <m/>
    <n v="23191055421.635838"/>
  </r>
  <r>
    <x v="3575"/>
    <n v="2339.6570000000002"/>
    <n v="2361.6529999999998"/>
    <n v="2337.5509999999999"/>
    <n v="2355.0329999999999"/>
    <n v="2356.7280000000001"/>
    <n v="-17.071000000000002"/>
    <n v="-0.72440000000000004"/>
    <m/>
    <n v="168828288"/>
    <n v="146786313155"/>
    <m/>
    <m/>
    <n v="24004892181.227329"/>
  </r>
  <r>
    <x v="3576"/>
    <n v="2326.5529999999999"/>
    <n v="2352.1239999999998"/>
    <n v="2324.59"/>
    <n v="2339.223"/>
    <n v="2339.6570000000002"/>
    <n v="-13.103999999999999"/>
    <n v="-0.56010000000000004"/>
    <m/>
    <n v="152698425"/>
    <n v="138524537529"/>
    <m/>
    <m/>
    <n v="22662223204.290226"/>
  </r>
  <r>
    <x v="3577"/>
    <n v="2302.4180000000001"/>
    <n v="2329.9270000000001"/>
    <n v="2297.33"/>
    <n v="2322.3159999999998"/>
    <n v="2326.5529999999999"/>
    <n v="-24.135000000000002"/>
    <n v="-1.0374000000000001"/>
    <m/>
    <n v="162636308"/>
    <n v="140596503776"/>
    <m/>
    <m/>
    <n v="23005613048.944134"/>
  </r>
  <r>
    <x v="3578"/>
    <n v="2302.2800000000002"/>
    <n v="2314.875"/>
    <n v="2296.6570000000002"/>
    <n v="2303.08"/>
    <n v="2302.4180000000001"/>
    <n v="-0.13800000000000001"/>
    <n v="-6.0000000000000001E-3"/>
    <m/>
    <n v="132225281"/>
    <n v="114330696149"/>
    <m/>
    <m/>
    <n v="18709688421.385975"/>
  </r>
  <r>
    <x v="3579"/>
    <n v="2290.4369999999999"/>
    <n v="2293.6439999999998"/>
    <n v="2279.8359999999998"/>
    <n v="2293.5729999999999"/>
    <n v="2302.2800000000002"/>
    <n v="-11.843"/>
    <n v="-0.51439999999999997"/>
    <m/>
    <n v="130261568"/>
    <n v="113379981592"/>
    <m/>
    <m/>
    <n v="18567021409.512127"/>
  </r>
  <r>
    <x v="3580"/>
    <n v="2337.8710000000001"/>
    <n v="2338.2779999999998"/>
    <n v="2294.0120000000002"/>
    <n v="2294.0120000000002"/>
    <n v="2290.4369999999999"/>
    <n v="47.433999999999997"/>
    <n v="2.0710000000000002"/>
    <m/>
    <n v="178590357"/>
    <n v="158147958704"/>
    <m/>
    <m/>
    <n v="25901797275.593685"/>
  </r>
  <r>
    <x v="3581"/>
    <n v="2373.0300000000002"/>
    <n v="2381.643"/>
    <n v="2339.712"/>
    <n v="2343.7199999999998"/>
    <n v="2337.8710000000001"/>
    <n v="35.158999999999999"/>
    <n v="1.5039"/>
    <m/>
    <n v="265588687"/>
    <n v="225067075637"/>
    <m/>
    <m/>
    <n v="36882939674.753784"/>
  </r>
  <r>
    <x v="3582"/>
    <n v="2391.076"/>
    <n v="2397.2559999999999"/>
    <n v="2365.9189999999999"/>
    <n v="2371.8910000000001"/>
    <n v="2373.0300000000002"/>
    <n v="18.045999999999999"/>
    <n v="0.76049999999999995"/>
    <m/>
    <n v="294645943"/>
    <n v="226611178101"/>
    <m/>
    <m/>
    <n v="37135218963.657486"/>
  </r>
  <r>
    <x v="3583"/>
    <n v="2420.1779999999999"/>
    <n v="2423.596"/>
    <n v="2384.4830000000002"/>
    <n v="2393.1779999999999"/>
    <n v="2391.076"/>
    <n v="29.102"/>
    <n v="1.2171000000000001"/>
    <m/>
    <n v="325763522"/>
    <n v="249915443128"/>
    <m/>
    <m/>
    <n v="40949606923.754784"/>
  </r>
  <r>
    <x v="3584"/>
    <n v="2430.0320000000002"/>
    <n v="2436.7849999999999"/>
    <n v="2418.1669999999999"/>
    <n v="2425.2249999999999"/>
    <n v="2420.1779999999999"/>
    <n v="9.8539999999999992"/>
    <n v="0.40720000000000001"/>
    <m/>
    <n v="298821235"/>
    <n v="227196589983"/>
    <m/>
    <m/>
    <n v="37220324293.628471"/>
  </r>
  <r>
    <x v="3585"/>
    <n v="2430.6770000000001"/>
    <n v="2435.223"/>
    <n v="2417.221"/>
    <n v="2428.2710000000002"/>
    <n v="2430.0320000000002"/>
    <n v="0.64500000000000002"/>
    <n v="2.6499999999999999E-2"/>
    <m/>
    <n v="309013039"/>
    <n v="226503880876"/>
    <m/>
    <m/>
    <n v="37085426920.130264"/>
  </r>
  <r>
    <x v="3586"/>
    <n v="2419.2539999999999"/>
    <n v="2434.3629999999998"/>
    <n v="2415.502"/>
    <n v="2432.1689999999999"/>
    <n v="2430.6770000000001"/>
    <n v="-11.423"/>
    <n v="-0.47"/>
    <m/>
    <n v="263606654"/>
    <n v="201859409074"/>
    <m/>
    <m/>
    <n v="33068667008.684677"/>
  </r>
  <r>
    <x v="3587"/>
    <n v="2425.864"/>
    <n v="2426.89"/>
    <n v="2401.75"/>
    <n v="2419.6170000000002"/>
    <n v="2419.2539999999999"/>
    <n v="6.61"/>
    <n v="0.2732"/>
    <m/>
    <n v="222005088"/>
    <n v="179644372908"/>
    <m/>
    <m/>
    <n v="29431200375.599594"/>
  </r>
  <r>
    <x v="3588"/>
    <n v="2418.1709999999998"/>
    <n v="2454.4229999999998"/>
    <n v="2407.442"/>
    <n v="2427.8980000000001"/>
    <n v="2425.864"/>
    <n v="-7.6929999999999996"/>
    <n v="-0.31709999999999999"/>
    <m/>
    <n v="291172245"/>
    <n v="244157568362"/>
    <m/>
    <m/>
    <n v="39994850458.384163"/>
  </r>
  <r>
    <x v="3589"/>
    <n v="2473.6729999999998"/>
    <n v="2474.1559999999999"/>
    <n v="2428.1849999999999"/>
    <n v="2436.6280000000002"/>
    <n v="2418.1709999999998"/>
    <n v="55.502000000000002"/>
    <n v="2.2951999999999999"/>
    <m/>
    <n v="300628203"/>
    <n v="245233684265"/>
    <m/>
    <m/>
    <n v="40130697986.795708"/>
  </r>
  <r>
    <x v="3590"/>
    <n v="2469.6729999999998"/>
    <n v="2508.623"/>
    <n v="2445.96"/>
    <n v="2483.6480000000001"/>
    <n v="2473.6729999999998"/>
    <n v="-4"/>
    <n v="-0.16170000000000001"/>
    <m/>
    <n v="411904065"/>
    <n v="331257388545"/>
    <m/>
    <m/>
    <n v="54212063143.772316"/>
  </r>
  <r>
    <x v="3591"/>
    <n v="2494.4760000000001"/>
    <n v="2494.9169999999999"/>
    <n v="2444.8139999999999"/>
    <n v="2454.6019999999999"/>
    <n v="2469.6729999999998"/>
    <n v="24.803000000000001"/>
    <n v="1.0043"/>
    <m/>
    <n v="252933852"/>
    <n v="215738617221"/>
    <m/>
    <m/>
    <n v="35279510247.354675"/>
  </r>
  <r>
    <x v="3592"/>
    <n v="2485.6060000000002"/>
    <n v="2507.7429999999999"/>
    <n v="2471.4070000000002"/>
    <n v="2494.998"/>
    <n v="2494.4760000000001"/>
    <n v="-8.8699999999999992"/>
    <n v="-0.35560000000000003"/>
    <m/>
    <n v="295037058"/>
    <n v="258311915771"/>
    <m/>
    <m/>
    <n v="42235433844.759308"/>
  </r>
  <r>
    <x v="3593"/>
    <n v="2478.8240000000001"/>
    <n v="2481.0250000000001"/>
    <n v="2457.0450000000001"/>
    <n v="2477.9659999999999"/>
    <n v="2485.6060000000002"/>
    <n v="-6.782"/>
    <n v="-0.27289999999999998"/>
    <m/>
    <n v="220607619"/>
    <n v="191924993741"/>
    <m/>
    <m/>
    <n v="31383497096.026131"/>
  </r>
  <r>
    <x v="3594"/>
    <n v="2474.009"/>
    <n v="2508.7669999999998"/>
    <n v="2472.4459999999999"/>
    <n v="2506.864"/>
    <n v="2478.8240000000001"/>
    <n v="-4.8150000000000004"/>
    <n v="-0.19420000000000001"/>
    <m/>
    <n v="215687800"/>
    <n v="199264903886"/>
    <m/>
    <m/>
    <n v="32569469552.084145"/>
  </r>
  <r>
    <x v="3595"/>
    <n v="2456.366"/>
    <n v="2477.0520000000001"/>
    <n v="2449.8130000000001"/>
    <n v="2474.1819999999998"/>
    <n v="2474.009"/>
    <n v="-17.643000000000001"/>
    <n v="-0.71309999999999996"/>
    <m/>
    <n v="201062570"/>
    <n v="174659491329"/>
    <m/>
    <m/>
    <n v="28571579684.897686"/>
  </r>
  <r>
    <x v="3596"/>
    <n v="2450.9859999999999"/>
    <n v="2461.491"/>
    <n v="2442.71"/>
    <n v="2452.15"/>
    <n v="2456.366"/>
    <n v="-5.38"/>
    <n v="-0.219"/>
    <m/>
    <n v="186235771"/>
    <n v="167069370560"/>
    <m/>
    <m/>
    <n v="27341806037.810486"/>
  </r>
  <r>
    <x v="3597"/>
    <n v="2452.66"/>
    <n v="2458.319"/>
    <n v="2437.4760000000001"/>
    <n v="2443.2759999999998"/>
    <n v="2450.9859999999999"/>
    <n v="1.6739999999999999"/>
    <n v="6.83E-2"/>
    <m/>
    <n v="165495213"/>
    <n v="150799911527"/>
    <m/>
    <m/>
    <n v="24676899152.812412"/>
  </r>
  <r>
    <x v="3598"/>
    <n v="2486.7910000000002"/>
    <n v="2488.201"/>
    <n v="2446.6460000000002"/>
    <n v="2452.6350000000002"/>
    <n v="2452.66"/>
    <n v="34.131"/>
    <n v="1.3915999999999999"/>
    <m/>
    <n v="212239774"/>
    <n v="197809793269"/>
    <m/>
    <m/>
    <n v="32358873241.81031"/>
  </r>
  <r>
    <x v="3599"/>
    <n v="2532.8789999999999"/>
    <n v="2546.7460000000001"/>
    <n v="2495.5210000000002"/>
    <n v="2505.5320000000002"/>
    <n v="2486.7910000000002"/>
    <n v="46.088000000000001"/>
    <n v="1.8532999999999999"/>
    <m/>
    <n v="363485835"/>
    <n v="330291406342"/>
    <m/>
    <m/>
    <n v="53975798202.480598"/>
  </r>
  <r>
    <x v="3600"/>
    <n v="2567.5970000000002"/>
    <n v="2568.3809999999999"/>
    <n v="2527.0770000000002"/>
    <n v="2531.998"/>
    <n v="2532.8789999999999"/>
    <n v="34.718000000000004"/>
    <n v="1.3707"/>
    <m/>
    <n v="314315572"/>
    <n v="282168802821"/>
    <m/>
    <m/>
    <n v="46021977993.606934"/>
  </r>
  <r>
    <x v="3601"/>
    <n v="2604.3449999999998"/>
    <n v="2605.0700000000002"/>
    <n v="2570.404"/>
    <n v="2572.6489999999999"/>
    <n v="2567.5970000000002"/>
    <n v="36.747999999999998"/>
    <n v="1.4312"/>
    <m/>
    <n v="337127249"/>
    <n v="316521256720"/>
    <m/>
    <m/>
    <n v="51666394463.611252"/>
  </r>
  <r>
    <x v="3602"/>
    <n v="2630.4859999999999"/>
    <n v="2631.3989999999999"/>
    <n v="2599.1080000000002"/>
    <n v="2615.3670000000002"/>
    <n v="2604.3449999999998"/>
    <n v="26.140999999999998"/>
    <n v="1.0037"/>
    <m/>
    <n v="364075719"/>
    <n v="338960830485"/>
    <m/>
    <m/>
    <n v="55311872777.849747"/>
  </r>
  <r>
    <x v="3603"/>
    <n v="2682.835"/>
    <n v="2683.18"/>
    <n v="2622.0610000000001"/>
    <n v="2629.6260000000002"/>
    <n v="2630.4859999999999"/>
    <n v="52.348999999999997"/>
    <n v="1.9901"/>
    <m/>
    <n v="465880035"/>
    <n v="401951167919"/>
    <m/>
    <m/>
    <n v="65559389325.801033"/>
  </r>
  <r>
    <x v="3604"/>
    <n v="2680.1550000000002"/>
    <n v="2720.7429999999999"/>
    <n v="2668.8409999999999"/>
    <n v="2691.7249999999999"/>
    <n v="2682.835"/>
    <n v="-2.68"/>
    <n v="-9.9900000000000003E-2"/>
    <m/>
    <n v="446791741"/>
    <n v="401120189405"/>
    <m/>
    <m/>
    <n v="65377999461.374275"/>
  </r>
  <r>
    <x v="3605"/>
    <n v="2763.5450000000001"/>
    <n v="2777.3719999999998"/>
    <n v="2665.6860000000001"/>
    <n v="2667.82"/>
    <n v="2680.1550000000002"/>
    <n v="83.39"/>
    <n v="3.1114000000000002"/>
    <m/>
    <n v="437733381"/>
    <n v="397238914606"/>
    <m/>
    <m/>
    <n v="64688988091.810234"/>
  </r>
  <r>
    <x v="3606"/>
    <n v="2779.5250000000001"/>
    <n v="2824.1790000000001"/>
    <n v="2733.8679999999999"/>
    <n v="2768.6779999999999"/>
    <n v="2763.5450000000001"/>
    <n v="15.98"/>
    <n v="0.57820000000000005"/>
    <m/>
    <n v="562120281"/>
    <n v="529777452652"/>
    <m/>
    <m/>
    <n v="86287889939.715652"/>
  </r>
  <r>
    <x v="3607"/>
    <n v="2899.4560000000001"/>
    <n v="2900.5079999999998"/>
    <n v="2772.4319999999998"/>
    <n v="2783.4690000000001"/>
    <n v="2779.5250000000001"/>
    <n v="119.931"/>
    <n v="4.3148"/>
    <m/>
    <n v="532687718"/>
    <n v="509218572463"/>
    <m/>
    <m/>
    <n v="82916389702.746552"/>
  </r>
  <r>
    <x v="3608"/>
    <n v="2937.6469999999999"/>
    <n v="2978.029"/>
    <n v="2813.0520000000001"/>
    <n v="2926.5729999999999"/>
    <n v="2899.4560000000001"/>
    <n v="38.191000000000003"/>
    <n v="1.3171999999999999"/>
    <m/>
    <n v="640500296"/>
    <n v="639191009221"/>
    <m/>
    <m/>
    <n v="104043462569.69658"/>
  </r>
  <r>
    <x v="3609"/>
    <n v="3020.2579999999998"/>
    <n v="3041.6570000000002"/>
    <n v="2879.8470000000002"/>
    <n v="2907.8150000000001"/>
    <n v="2937.6469999999999"/>
    <n v="82.611000000000004"/>
    <n v="2.8121"/>
    <m/>
    <n v="587570890"/>
    <n v="593478048925"/>
    <m/>
    <m/>
    <n v="96564870294.881104"/>
  </r>
  <r>
    <x v="3610"/>
    <n v="2856.2689999999998"/>
    <n v="3091.3240000000001"/>
    <n v="2834.5920000000001"/>
    <n v="2992.49"/>
    <n v="3020.2579999999998"/>
    <n v="-163.989"/>
    <n v="-5.4295999999999998"/>
    <m/>
    <n v="771998379"/>
    <n v="793361276853"/>
    <m/>
    <m/>
    <n v="128558149756.55014"/>
  </r>
  <r>
    <x v="3611"/>
    <n v="2940.0059999999999"/>
    <n v="2946.7069999999999"/>
    <n v="2807.6779999999999"/>
    <n v="2855.94"/>
    <n v="2856.2689999999998"/>
    <n v="83.736999999999995"/>
    <n v="2.9317000000000002"/>
    <m/>
    <n v="512886913"/>
    <n v="534989954982"/>
    <m/>
    <m/>
    <n v="86632786830.998688"/>
  </r>
  <r>
    <x v="3612"/>
    <n v="2925.7429999999999"/>
    <n v="2965.6750000000002"/>
    <n v="2892.6109999999999"/>
    <n v="2912.346"/>
    <n v="2940.0059999999999"/>
    <n v="-14.263"/>
    <n v="-0.48509999999999998"/>
    <m/>
    <n v="482632733"/>
    <n v="479801444631"/>
    <m/>
    <m/>
    <n v="77786612207.460938"/>
  </r>
  <r>
    <x v="3613"/>
    <n v="2938.1729999999998"/>
    <n v="2962.51"/>
    <n v="2914.9560000000001"/>
    <n v="2929.36"/>
    <n v="2925.7429999999999"/>
    <n v="12.43"/>
    <n v="0.42480000000000001"/>
    <m/>
    <n v="409480811"/>
    <n v="420410249999"/>
    <m/>
    <m/>
    <n v="68031402015.256737"/>
  </r>
  <r>
    <x v="3614"/>
    <n v="2953.4209999999998"/>
    <n v="2960.2269999999999"/>
    <n v="2890.904"/>
    <n v="2921.4459999999999"/>
    <n v="2938.1729999999998"/>
    <n v="15.247999999999999"/>
    <n v="0.51900000000000002"/>
    <m/>
    <n v="400371695"/>
    <n v="411487142093"/>
    <m/>
    <m/>
    <n v="66602270507.073959"/>
  </r>
  <r>
    <x v="3615"/>
    <n v="3021.518"/>
    <n v="3021.8969999999999"/>
    <n v="2943.9119999999998"/>
    <n v="2953.8110000000001"/>
    <n v="2953.4209999999998"/>
    <n v="68.096999999999994"/>
    <n v="2.3056999999999999"/>
    <m/>
    <n v="453842723"/>
    <n v="492716183751"/>
    <m/>
    <m/>
    <n v="79704322871.607285"/>
  </r>
  <r>
    <x v="3616"/>
    <n v="3061.02"/>
    <n v="3076.5990000000002"/>
    <n v="2993.3330000000001"/>
    <n v="3031.9520000000002"/>
    <n v="3021.518"/>
    <n v="39.502000000000002"/>
    <n v="1.3073999999999999"/>
    <m/>
    <n v="542503179"/>
    <n v="580338604916"/>
    <m/>
    <m/>
    <n v="93885034059.412201"/>
  </r>
  <r>
    <x v="3617"/>
    <n v="3057.5210000000002"/>
    <n v="3089.7910000000002"/>
    <n v="3030.319"/>
    <n v="3062.8009999999999"/>
    <n v="3061.02"/>
    <n v="-3.4990000000000001"/>
    <n v="-0.1143"/>
    <m/>
    <n v="435904952"/>
    <n v="466524526293"/>
    <m/>
    <m/>
    <n v="75334289760.238358"/>
  </r>
  <r>
    <x v="3618"/>
    <n v="3108.596"/>
    <n v="3117.527"/>
    <n v="3018.4209999999998"/>
    <n v="3053.0749999999998"/>
    <n v="3057.5210000000002"/>
    <n v="51.075000000000003"/>
    <n v="1.6705000000000001"/>
    <m/>
    <n v="521073511"/>
    <n v="515580288301"/>
    <m/>
    <m/>
    <n v="83050612743.142624"/>
  </r>
  <r>
    <x v="3619"/>
    <n v="3127.4450000000002"/>
    <n v="3189.8670000000002"/>
    <n v="3090.509"/>
    <n v="3129.2669999999998"/>
    <n v="3108.596"/>
    <n v="18.849"/>
    <n v="0.60640000000000005"/>
    <m/>
    <n v="679371915"/>
    <n v="624481484209"/>
    <m/>
    <m/>
    <n v="100564674993.16278"/>
  </r>
  <r>
    <x v="3620"/>
    <n v="3032.6120000000001"/>
    <n v="3136.8380000000002"/>
    <n v="3025.6669999999999"/>
    <n v="3085.08"/>
    <n v="3127.4450000000002"/>
    <n v="-94.832999999999998"/>
    <n v="-3.0323000000000002"/>
    <m/>
    <n v="437762400"/>
    <n v="419467701001"/>
    <m/>
    <m/>
    <n v="67515062835.17276"/>
  </r>
  <r>
    <x v="3621"/>
    <n v="2972.5320000000002"/>
    <n v="3050.5070000000001"/>
    <n v="2934.9110000000001"/>
    <n v="3039.2060000000001"/>
    <n v="3032.6120000000001"/>
    <n v="-60.08"/>
    <n v="-1.9811000000000001"/>
    <m/>
    <n v="376805246"/>
    <n v="378726756676"/>
    <m/>
    <m/>
    <n v="60941944762.688469"/>
  </r>
  <r>
    <x v="3622"/>
    <n v="3072.5360000000001"/>
    <n v="3073.3449999999998"/>
    <n v="2969.8739999999998"/>
    <n v="2992.462"/>
    <n v="2972.5320000000002"/>
    <n v="100.004"/>
    <n v="3.3643000000000001"/>
    <m/>
    <n v="376947776"/>
    <n v="379017700926"/>
    <m/>
    <m/>
    <n v="61079675410.796906"/>
  </r>
  <r>
    <x v="3623"/>
    <n v="3157.6030000000001"/>
    <n v="3164.1550000000002"/>
    <n v="3064.1759999999999"/>
    <n v="3078.0050000000001"/>
    <n v="3072.5360000000001"/>
    <n v="85.066999999999993"/>
    <n v="2.7686000000000002"/>
    <m/>
    <n v="460700932"/>
    <n v="488915101899"/>
    <m/>
    <m/>
    <n v="78789923674.984421"/>
  </r>
  <r>
    <x v="3624"/>
    <n v="3168.0160000000001"/>
    <n v="3223.86"/>
    <n v="3126.944"/>
    <n v="3212.5590000000002"/>
    <n v="3157.6030000000001"/>
    <n v="10.413"/>
    <n v="0.32979999999999998"/>
    <m/>
    <n v="510111439"/>
    <n v="555904355449"/>
    <m/>
    <m/>
    <n v="89545008874.004272"/>
  </r>
  <r>
    <x v="3625"/>
    <n v="3165.8150000000001"/>
    <n v="3190.299"/>
    <n v="3130.3530000000001"/>
    <n v="3160.8009999999999"/>
    <n v="3168.0160000000001"/>
    <n v="-2.2010000000000001"/>
    <n v="-6.9500000000000006E-2"/>
    <m/>
    <n v="397725320"/>
    <n v="437263253561"/>
    <m/>
    <m/>
    <n v="70432327231.28685"/>
  </r>
  <r>
    <x v="3626"/>
    <n v="3234.6770000000001"/>
    <n v="3239.357"/>
    <n v="3157.259"/>
    <n v="3172.5970000000002"/>
    <n v="3165.8150000000001"/>
    <n v="68.861999999999995"/>
    <n v="2.1751999999999998"/>
    <m/>
    <n v="405998521"/>
    <n v="432319844015"/>
    <m/>
    <m/>
    <n v="69837705481.179306"/>
  </r>
  <r>
    <x v="3627"/>
    <n v="3350.5189999999998"/>
    <n v="3369.2809999999999"/>
    <n v="3253.8829999999998"/>
    <n v="3258.627"/>
    <n v="3234.6770000000001"/>
    <n v="115.842"/>
    <n v="3.5813000000000001"/>
    <m/>
    <n v="531352391"/>
    <n v="549760106398"/>
    <m/>
    <m/>
    <n v="88680636733.259048"/>
  </r>
  <r>
    <x v="3628"/>
    <n v="3351.4459999999999"/>
    <n v="3394.2240000000002"/>
    <n v="3303.1840000000002"/>
    <n v="3330.799"/>
    <n v="3350.5189999999998"/>
    <n v="0.92700000000000005"/>
    <n v="2.7699999999999999E-2"/>
    <m/>
    <n v="501661695"/>
    <n v="532398463844"/>
    <m/>
    <m/>
    <n v="85787701676.911102"/>
  </r>
  <r>
    <x v="3629"/>
    <n v="3373.9540000000002"/>
    <n v="3374.8960000000002"/>
    <n v="3312.2109999999998"/>
    <n v="3326.6489999999999"/>
    <n v="3351.4459999999999"/>
    <n v="22.507999999999999"/>
    <n v="0.67159999999999997"/>
    <m/>
    <n v="391918880"/>
    <n v="436416698934"/>
    <m/>
    <m/>
    <n v="70373898798.309937"/>
  </r>
  <r>
    <x v="3630"/>
    <n v="3293.4560000000001"/>
    <n v="3381.5659999999998"/>
    <n v="3285.0949999999998"/>
    <n v="3371.9569999999999"/>
    <n v="3373.9540000000002"/>
    <n v="-80.498000000000005"/>
    <n v="-2.3858999999999999"/>
    <m/>
    <n v="371131170"/>
    <n v="399230297448"/>
    <m/>
    <m/>
    <n v="64335690717.599281"/>
  </r>
  <r>
    <x v="3631"/>
    <n v="3285.4119999999998"/>
    <n v="3404.8339999999998"/>
    <n v="3267.509"/>
    <n v="3276.9650000000001"/>
    <n v="3293.4560000000001"/>
    <n v="-8.0440000000000005"/>
    <n v="-0.2442"/>
    <m/>
    <n v="410240872"/>
    <n v="458648012598"/>
    <m/>
    <m/>
    <n v="73952527211.141617"/>
  </r>
  <r>
    <x v="3632"/>
    <n v="3229.3159999999998"/>
    <n v="3275.1849999999999"/>
    <n v="3191.5819999999999"/>
    <n v="3258.2130000000002"/>
    <n v="3285.4119999999998"/>
    <n v="-56.095999999999997"/>
    <n v="-1.7074"/>
    <m/>
    <n v="322064679"/>
    <n v="366273059514"/>
    <m/>
    <m/>
    <n v="59097744674.831947"/>
  </r>
  <r>
    <x v="3633"/>
    <n v="3235.3009999999999"/>
    <n v="3259.386"/>
    <n v="3214.4119999999998"/>
    <n v="3223.5419999999999"/>
    <n v="3229.3159999999998"/>
    <n v="5.9850000000000003"/>
    <n v="0.18529999999999999"/>
    <m/>
    <n v="230725754"/>
    <n v="273588773806"/>
    <m/>
    <m/>
    <n v="44184055487.911949"/>
  </r>
  <r>
    <x v="3634"/>
    <n v="3222.4369999999999"/>
    <n v="3268.4830000000002"/>
    <n v="3193.9780000000001"/>
    <n v="3242.337"/>
    <n v="3235.3009999999999"/>
    <n v="-12.864000000000001"/>
    <n v="-0.39760000000000001"/>
    <m/>
    <n v="240190747"/>
    <n v="267204528501"/>
    <m/>
    <m/>
    <n v="43189979774.36393"/>
  </r>
  <r>
    <x v="3635"/>
    <n v="3336.4549999999999"/>
    <n v="3337.0839999999998"/>
    <n v="3207.5450000000001"/>
    <n v="3224.07"/>
    <n v="3222.4369999999999"/>
    <n v="114.018"/>
    <n v="3.5383"/>
    <m/>
    <n v="282546240"/>
    <n v="330610537916"/>
    <m/>
    <m/>
    <n v="53476300024.497177"/>
  </r>
  <r>
    <x v="3636"/>
    <n v="3376.4949999999999"/>
    <n v="3400.3180000000002"/>
    <n v="3340.49"/>
    <n v="3343.6030000000001"/>
    <n v="3336.4549999999999"/>
    <n v="40.04"/>
    <n v="1.2000999999999999"/>
    <m/>
    <n v="339876753"/>
    <n v="392253901947"/>
    <m/>
    <m/>
    <n v="63434554749.914085"/>
  </r>
  <r>
    <x v="3637"/>
    <n v="3116.3510000000001"/>
    <n v="3262.2069999999999"/>
    <n v="3095.0659999999998"/>
    <n v="3189.7269999999999"/>
    <n v="3376.4949999999999"/>
    <n v="-260.14400000000001"/>
    <n v="-7.7046000000000001"/>
    <m/>
    <n v="401098789"/>
    <n v="409885991967"/>
    <m/>
    <m/>
    <n v="66113309023.188194"/>
  </r>
  <r>
    <x v="3638"/>
    <n v="3173.0520000000001"/>
    <n v="3190.2449999999999"/>
    <n v="3100.4769999999999"/>
    <n v="3114.56"/>
    <n v="3116.3510000000001"/>
    <n v="56.701000000000001"/>
    <n v="1.8194999999999999"/>
    <m/>
    <n v="357080811"/>
    <n v="416295210514"/>
    <m/>
    <m/>
    <n v="67074608430.002174"/>
  </r>
  <r>
    <x v="3639"/>
    <n v="3323.6109999999999"/>
    <n v="3337.0039999999999"/>
    <n v="3178.3429999999998"/>
    <n v="3189.085"/>
    <n v="3173.0520000000001"/>
    <n v="150.559"/>
    <n v="4.7449000000000003"/>
    <m/>
    <n v="410956024"/>
    <n v="473758667167"/>
    <m/>
    <m/>
    <n v="76352961045.27449"/>
  </r>
  <r>
    <x v="3640"/>
    <n v="3343.3440000000001"/>
    <n v="3352.384"/>
    <n v="3293.9780000000001"/>
    <n v="3327.319"/>
    <n v="3323.6109999999999"/>
    <n v="19.733000000000001"/>
    <n v="0.59370000000000001"/>
    <m/>
    <n v="353382961"/>
    <n v="407874066619"/>
    <m/>
    <m/>
    <n v="65775529819.204178"/>
  </r>
  <r>
    <x v="3641"/>
    <n v="3351.7640000000001"/>
    <n v="3406.7860000000001"/>
    <n v="3328.2930000000001"/>
    <n v="3357.096"/>
    <n v="3343.3440000000001"/>
    <n v="8.42"/>
    <n v="0.25180000000000002"/>
    <m/>
    <n v="366249240"/>
    <n v="420979534063"/>
    <m/>
    <m/>
    <n v="67859156149.826393"/>
  </r>
  <r>
    <x v="3642"/>
    <n v="3383.1819999999998"/>
    <n v="3384.7979999999998"/>
    <n v="3321.3150000000001"/>
    <n v="3347.2570000000001"/>
    <n v="3351.7640000000001"/>
    <n v="31.417999999999999"/>
    <n v="0.93740000000000001"/>
    <m/>
    <n v="317541007"/>
    <n v="358427470856"/>
    <m/>
    <m/>
    <n v="57579867749.569824"/>
  </r>
  <r>
    <x v="3643"/>
    <n v="3352.96"/>
    <n v="3390.2159999999999"/>
    <n v="3290.2190000000001"/>
    <n v="3389.8530000000001"/>
    <n v="3383.1819999999998"/>
    <n v="-30.222000000000001"/>
    <n v="-0.89329999999999998"/>
    <m/>
    <n v="374517551"/>
    <n v="418298870196"/>
    <m/>
    <m/>
    <n v="67001521313.749954"/>
  </r>
  <r>
    <x v="3644"/>
    <n v="3305.7379999999998"/>
    <n v="3354.8020000000001"/>
    <n v="3294.6550000000002"/>
    <n v="3325.7220000000002"/>
    <n v="3352.96"/>
    <n v="-47.222000000000001"/>
    <n v="-1.4084000000000001"/>
    <m/>
    <n v="301927095"/>
    <n v="341564300104"/>
    <m/>
    <m/>
    <n v="54788576168.601196"/>
  </r>
  <r>
    <x v="3645"/>
    <n v="3262.3049999999998"/>
    <n v="3286.7860000000001"/>
    <n v="3234.241"/>
    <n v="3258.9969999999998"/>
    <n v="3305.7379999999998"/>
    <n v="-43.433"/>
    <n v="-1.3139000000000001"/>
    <m/>
    <n v="274658613"/>
    <n v="296424499722"/>
    <m/>
    <m/>
    <n v="47522395879.487724"/>
  </r>
  <r>
    <x v="3646"/>
    <n v="3210.3629999999998"/>
    <n v="3288.5030000000002"/>
    <n v="3210.308"/>
    <n v="3273.7469999999998"/>
    <n v="3262.3049999999998"/>
    <n v="-51.942"/>
    <n v="-1.5922000000000001"/>
    <m/>
    <n v="258312548"/>
    <n v="284265652114"/>
    <m/>
    <m/>
    <n v="45572190514.870483"/>
  </r>
  <r>
    <x v="3647"/>
    <n v="3128.3"/>
    <n v="3175.134"/>
    <n v="3122.5720000000001"/>
    <n v="3148.136"/>
    <n v="3210.3629999999998"/>
    <n v="-82.063000000000002"/>
    <n v="-2.5562"/>
    <m/>
    <n v="250861629"/>
    <n v="266849961763"/>
    <m/>
    <m/>
    <n v="42743010639.407753"/>
  </r>
  <r>
    <x v="3648"/>
    <n v="3204.9070000000002"/>
    <n v="3207.9349999999999"/>
    <n v="3129.732"/>
    <n v="3156.0859999999998"/>
    <n v="3128.3"/>
    <n v="76.606999999999999"/>
    <n v="2.4487999999999999"/>
    <m/>
    <n v="248192164"/>
    <n v="283355954757"/>
    <m/>
    <m/>
    <n v="45352917907.239998"/>
  </r>
  <r>
    <x v="3649"/>
    <n v="3174.1260000000002"/>
    <n v="3238.982"/>
    <n v="3171.1439999999998"/>
    <n v="3212.8220000000001"/>
    <n v="3204.9070000000002"/>
    <n v="-30.780999999999999"/>
    <n v="-0.96040000000000003"/>
    <m/>
    <n v="249098086"/>
    <n v="290155154574"/>
    <m/>
    <m/>
    <n v="46476507649.415382"/>
  </r>
  <r>
    <x v="3650"/>
    <n v="3136.5309999999999"/>
    <n v="3251.212"/>
    <n v="3135.819"/>
    <n v="3251.212"/>
    <n v="3174.1260000000002"/>
    <n v="-37.594999999999999"/>
    <n v="-1.1843999999999999"/>
    <m/>
    <n v="306139305"/>
    <n v="348266954936"/>
    <m/>
    <m/>
    <n v="55814025049.139671"/>
  </r>
  <r>
    <x v="3651"/>
    <n v="3075.9070000000002"/>
    <n v="3129.5390000000002"/>
    <n v="3052.9389999999999"/>
    <n v="3120.09"/>
    <n v="3136.5309999999999"/>
    <n v="-60.624000000000002"/>
    <n v="-1.9328000000000001"/>
    <m/>
    <n v="246749666"/>
    <n v="266502786486"/>
    <m/>
    <m/>
    <n v="42720248077.296173"/>
  </r>
  <r>
    <x v="3652"/>
    <n v="3095.1239999999998"/>
    <n v="3119.0340000000001"/>
    <n v="3049.1109999999999"/>
    <n v="3063.51"/>
    <n v="3075.9070000000002"/>
    <n v="19.216999999999999"/>
    <n v="0.62480000000000002"/>
    <m/>
    <n v="206108383"/>
    <n v="240719679061"/>
    <m/>
    <m/>
    <n v="38609200989.748856"/>
  </r>
  <r>
    <x v="3653"/>
    <n v="3141.5929999999998"/>
    <n v="3142.0990000000002"/>
    <n v="3084.2530000000002"/>
    <n v="3090.49"/>
    <n v="3095.1239999999998"/>
    <n v="46.469000000000001"/>
    <n v="1.5014000000000001"/>
    <m/>
    <n v="193817139"/>
    <n v="225084911951"/>
    <m/>
    <m/>
    <n v="36088360669.473656"/>
  </r>
  <r>
    <x v="3654"/>
    <n v="3157.7040000000002"/>
    <n v="3166.4209999999998"/>
    <n v="3139.0520000000001"/>
    <n v="3145.7649999999999"/>
    <n v="3141.5929999999998"/>
    <n v="16.111000000000001"/>
    <n v="0.51280000000000003"/>
    <m/>
    <n v="172840094"/>
    <n v="210862549367"/>
    <m/>
    <m/>
    <n v="33831789209.553028"/>
  </r>
  <r>
    <x v="3655"/>
    <n v="3173.4160000000002"/>
    <n v="3181.7660000000001"/>
    <n v="3134.2440000000001"/>
    <n v="3157.9589999999998"/>
    <n v="3157.7040000000002"/>
    <n v="15.712"/>
    <n v="0.49759999999999999"/>
    <m/>
    <n v="194592309"/>
    <n v="229691579784"/>
    <m/>
    <m/>
    <n v="36850592341.089157"/>
  </r>
  <r>
    <x v="3656"/>
    <n v="3203.8270000000002"/>
    <n v="3237.1590000000001"/>
    <n v="3182.7939999999999"/>
    <n v="3186.808"/>
    <n v="3173.4160000000002"/>
    <n v="30.411000000000001"/>
    <n v="0.95830000000000004"/>
    <m/>
    <n v="261290436"/>
    <n v="293017678939"/>
    <m/>
    <m/>
    <n v="47009378478.205917"/>
  </r>
  <r>
    <x v="3657"/>
    <n v="3222.3629999999998"/>
    <n v="3228.846"/>
    <n v="3195.884"/>
    <n v="3206.1370000000002"/>
    <n v="3203.8270000000002"/>
    <n v="18.536000000000001"/>
    <n v="0.5786"/>
    <m/>
    <n v="223797429"/>
    <n v="265950695641"/>
    <m/>
    <m/>
    <n v="42672448244.717392"/>
  </r>
  <r>
    <x v="3658"/>
    <n v="3246.9059999999999"/>
    <n v="3255.7249999999999"/>
    <n v="3230.7719999999999"/>
    <n v="3230.884"/>
    <n v="3222.3629999999998"/>
    <n v="24.542999999999999"/>
    <n v="0.76160000000000005"/>
    <m/>
    <n v="228332624"/>
    <n v="263340054080"/>
    <m/>
    <m/>
    <n v="42202101793.870537"/>
  </r>
  <r>
    <x v="3659"/>
    <n v="3228.8429999999998"/>
    <n v="3257.223"/>
    <n v="3215.5520000000001"/>
    <n v="3256.4789999999998"/>
    <n v="3246.9059999999999"/>
    <n v="-18.062999999999999"/>
    <n v="-0.55630000000000002"/>
    <m/>
    <n v="233348094"/>
    <n v="265143351568"/>
    <m/>
    <m/>
    <n v="42448745322.509438"/>
  </r>
  <r>
    <x v="3660"/>
    <n v="3298.3589999999999"/>
    <n v="3300.616"/>
    <n v="3202.1880000000001"/>
    <n v="3222.1509999999998"/>
    <n v="3228.8429999999998"/>
    <n v="69.516000000000005"/>
    <n v="2.153"/>
    <m/>
    <n v="301263875"/>
    <n v="334347476047"/>
    <m/>
    <m/>
    <n v="53499877888.398979"/>
  </r>
  <r>
    <x v="3661"/>
    <n v="3310.3029999999999"/>
    <n v="3324.5459999999998"/>
    <n v="3291.0070000000001"/>
    <n v="3296.8310000000001"/>
    <n v="3298.3589999999999"/>
    <n v="11.944000000000001"/>
    <n v="0.36209999999999998"/>
    <m/>
    <n v="299163717"/>
    <n v="335019568776"/>
    <m/>
    <m/>
    <n v="53587912833.342133"/>
  </r>
  <r>
    <x v="3662"/>
    <n v="3336.2849999999999"/>
    <n v="3336.76"/>
    <n v="3298.6689999999999"/>
    <n v="3332.721"/>
    <n v="3310.3029999999999"/>
    <n v="25.981999999999999"/>
    <n v="0.78490000000000004"/>
    <m/>
    <n v="346445671"/>
    <n v="410259559474"/>
    <m/>
    <m/>
    <n v="65537977641.110619"/>
  </r>
  <r>
    <x v="3663"/>
    <n v="3263.0520000000001"/>
    <n v="3317.6950000000002"/>
    <n v="3260.4290000000001"/>
    <n v="3317.6950000000002"/>
    <n v="3336.2849999999999"/>
    <n v="-73.233000000000004"/>
    <n v="-2.1949999999999998"/>
    <m/>
    <n v="382044619"/>
    <n v="441593480102"/>
    <m/>
    <m/>
    <n v="70500419801.449127"/>
  </r>
  <r>
    <x v="3664"/>
    <n v="3279.5329999999999"/>
    <n v="3286.5880000000002"/>
    <n v="3250.4839999999999"/>
    <n v="3264.1819999999998"/>
    <n v="3263.0520000000001"/>
    <n v="16.481000000000002"/>
    <n v="0.50509999999999999"/>
    <m/>
    <n v="293639522"/>
    <n v="346789769320"/>
    <m/>
    <m/>
    <n v="55371853842.292091"/>
  </r>
  <r>
    <x v="3665"/>
    <n v="3248.4760000000001"/>
    <n v="3266.6379999999999"/>
    <n v="3221.6660000000002"/>
    <n v="3264.085"/>
    <n v="3279.5329999999999"/>
    <n v="-31.056999999999999"/>
    <n v="-0.94699999999999995"/>
    <m/>
    <n v="320663585"/>
    <n v="373579996448"/>
    <m/>
    <m/>
    <n v="59679221681.755615"/>
  </r>
  <r>
    <x v="3666"/>
    <n v="3241.1869999999999"/>
    <n v="3266.933"/>
    <n v="3234.5329999999999"/>
    <n v="3248.0360000000001"/>
    <n v="3248.4760000000001"/>
    <n v="-7.2889999999999997"/>
    <n v="-0.22439999999999999"/>
    <m/>
    <n v="282915791"/>
    <n v="328344152930"/>
    <m/>
    <m/>
    <n v="52480484716.647369"/>
  </r>
  <r>
    <x v="3667"/>
    <n v="3302.4079999999999"/>
    <n v="3307.7020000000002"/>
    <n v="3198.37"/>
    <n v="3224.3139999999999"/>
    <n v="3241.1869999999999"/>
    <n v="61.220999999999997"/>
    <n v="1.8888"/>
    <m/>
    <n v="321495440"/>
    <n v="359927522111"/>
    <m/>
    <m/>
    <n v="57550650632.349266"/>
  </r>
  <r>
    <x v="3668"/>
    <n v="3286.0680000000002"/>
    <n v="3309.915"/>
    <n v="3277.0949999999998"/>
    <n v="3289.085"/>
    <n v="3302.4079999999999"/>
    <n v="-16.34"/>
    <n v="-0.49480000000000002"/>
    <m/>
    <n v="285817576"/>
    <n v="329955974292"/>
    <m/>
    <m/>
    <n v="52757080653.271019"/>
  </r>
  <r>
    <x v="3669"/>
    <n v="3290.9"/>
    <n v="3325.0540000000001"/>
    <n v="3278.471"/>
    <n v="3289.5940000000001"/>
    <n v="3286.0680000000002"/>
    <n v="4.8319999999999999"/>
    <n v="0.14699999999999999"/>
    <m/>
    <n v="282985535"/>
    <n v="327573066473"/>
    <m/>
    <m/>
    <n v="52394925474.742416"/>
  </r>
  <r>
    <x v="3670"/>
    <n v="3349.3229999999999"/>
    <n v="3360.0540000000001"/>
    <n v="3300.4879999999998"/>
    <n v="3314.8130000000001"/>
    <n v="3290.9"/>
    <n v="58.423000000000002"/>
    <n v="1.7753000000000001"/>
    <m/>
    <n v="357295105"/>
    <n v="407192390375"/>
    <m/>
    <m/>
    <n v="65129942389.017677"/>
  </r>
  <r>
    <x v="3671"/>
    <n v="3372.9110000000001"/>
    <n v="3391.2550000000001"/>
    <n v="3352.15"/>
    <n v="3359.4879999999998"/>
    <n v="3349.3229999999999"/>
    <n v="23.588000000000001"/>
    <n v="0.70430000000000004"/>
    <m/>
    <n v="328410154"/>
    <n v="374041421892"/>
    <m/>
    <m/>
    <n v="59835379152.635162"/>
  </r>
  <r>
    <x v="3672"/>
    <n v="3449.3049999999998"/>
    <n v="3449.3049999999998"/>
    <n v="3377.087"/>
    <n v="3391.1579999999999"/>
    <n v="3372.9110000000001"/>
    <n v="76.394000000000005"/>
    <n v="2.2648999999999999"/>
    <m/>
    <n v="399132430"/>
    <n v="479355307996"/>
    <m/>
    <m/>
    <n v="76703290864.703888"/>
  </r>
  <r>
    <x v="3673"/>
    <n v="3502.8470000000002"/>
    <n v="3504.123"/>
    <n v="3459.694"/>
    <n v="3469.6030000000001"/>
    <n v="3449.3049999999998"/>
    <n v="53.542000000000002"/>
    <n v="1.5523"/>
    <m/>
    <n v="520939506"/>
    <n v="601500660539"/>
    <m/>
    <m/>
    <n v="96259741801.096008"/>
  </r>
  <r>
    <x v="3674"/>
    <n v="3577.3009999999999"/>
    <n v="3577.6619999999998"/>
    <n v="3503.8530000000001"/>
    <n v="3510.5010000000002"/>
    <n v="3502.8470000000002"/>
    <n v="74.453999999999994"/>
    <n v="2.1255000000000002"/>
    <m/>
    <n v="545217144"/>
    <n v="617366988734"/>
    <m/>
    <m/>
    <n v="99026681545.956772"/>
  </r>
  <r>
    <x v="3675"/>
    <n v="3582.2710000000002"/>
    <n v="3600.6840000000002"/>
    <n v="3546.8440000000001"/>
    <n v="3576.0189999999998"/>
    <n v="3577.3009999999999"/>
    <n v="4.97"/>
    <n v="0.1389"/>
    <m/>
    <n v="537346614"/>
    <n v="612249692064"/>
    <m/>
    <m/>
    <n v="98608004276.718246"/>
  </r>
  <r>
    <x v="3676"/>
    <n v="3617.3180000000002"/>
    <n v="3632.3380000000002"/>
    <n v="3569.38"/>
    <n v="3587.0839999999998"/>
    <n v="3582.2710000000002"/>
    <n v="35.046999999999997"/>
    <n v="0.97829999999999995"/>
    <m/>
    <n v="516661669"/>
    <n v="651771976728"/>
    <m/>
    <m/>
    <n v="105321141087.3609"/>
  </r>
  <r>
    <x v="3677"/>
    <n v="3687.7280000000001"/>
    <n v="3688.2489999999998"/>
    <n v="3635.4850000000001"/>
    <n v="3640.1039999999998"/>
    <n v="3617.3180000000002"/>
    <n v="70.41"/>
    <n v="1.9464999999999999"/>
    <m/>
    <n v="536062832"/>
    <n v="661574620089"/>
    <m/>
    <m/>
    <n v="106721504275.61842"/>
  </r>
  <r>
    <x v="3678"/>
    <n v="3691.41"/>
    <n v="3715.873"/>
    <n v="3600.6979999999999"/>
    <n v="3692.569"/>
    <n v="3687.7280000000001"/>
    <n v="3.6819999999999999"/>
    <n v="9.98E-2"/>
    <m/>
    <n v="639554669"/>
    <n v="754884734760"/>
    <m/>
    <m/>
    <n v="121726645084.0038"/>
  </r>
  <r>
    <x v="3679"/>
    <n v="3660.7269999999999"/>
    <n v="3693.1509999999998"/>
    <n v="3634.5590000000002"/>
    <n v="3680.953"/>
    <n v="3691.41"/>
    <n v="-30.683"/>
    <n v="-0.83120000000000005"/>
    <m/>
    <n v="521886348"/>
    <n v="645498915766"/>
    <m/>
    <m/>
    <n v="104167331439.37381"/>
  </r>
  <r>
    <x v="3680"/>
    <n v="3682.0949999999998"/>
    <n v="3707.3180000000002"/>
    <n v="3615.011"/>
    <n v="3641.942"/>
    <n v="3660.7269999999999"/>
    <n v="21.367999999999999"/>
    <n v="0.5837"/>
    <m/>
    <n v="488647203"/>
    <n v="619515611668"/>
    <m/>
    <m/>
    <n v="99904547527.665222"/>
  </r>
  <r>
    <x v="3681"/>
    <n v="3691.096"/>
    <n v="3710.4769999999999"/>
    <n v="3656.8310000000001"/>
    <n v="3686.134"/>
    <n v="3682.0949999999998"/>
    <n v="9.0009999999999994"/>
    <n v="0.2445"/>
    <m/>
    <n v="408945165"/>
    <n v="509298462950"/>
    <m/>
    <m/>
    <n v="82104194824.758667"/>
  </r>
  <r>
    <x v="3682"/>
    <n v="3786.5680000000002"/>
    <n v="3795.9349999999999"/>
    <n v="3710.6120000000001"/>
    <n v="3710.6120000000001"/>
    <n v="3691.096"/>
    <n v="95.471999999999994"/>
    <n v="2.5865"/>
    <m/>
    <n v="564702353"/>
    <n v="692125351313"/>
    <m/>
    <m/>
    <n v="111578679735.01866"/>
  </r>
  <r>
    <x v="3683"/>
    <n v="3747.8989999999999"/>
    <n v="3835.567"/>
    <n v="3737.0430000000001"/>
    <n v="3822.9870000000001"/>
    <n v="3786.5680000000002"/>
    <n v="-38.668999999999997"/>
    <n v="-1.0212000000000001"/>
    <m/>
    <n v="561676037"/>
    <n v="721294947424"/>
    <m/>
    <m/>
    <n v="116445891391.06444"/>
  </r>
  <r>
    <x v="3684"/>
    <n v="3810.2939999999999"/>
    <n v="3817.0819999999999"/>
    <n v="3742.2130000000002"/>
    <n v="3748.34"/>
    <n v="3747.8989999999999"/>
    <n v="62.395000000000003"/>
    <n v="1.6648000000000001"/>
    <m/>
    <n v="447458319"/>
    <n v="592418305846"/>
    <m/>
    <m/>
    <n v="95757914126.153198"/>
  </r>
  <r>
    <x v="3685"/>
    <n v="3825.7840000000001"/>
    <n v="3835.451"/>
    <n v="3775.8939999999998"/>
    <n v="3827.6889999999999"/>
    <n v="3810.2939999999999"/>
    <n v="15.49"/>
    <n v="0.40649999999999997"/>
    <m/>
    <n v="479299673"/>
    <n v="632028908257"/>
    <m/>
    <m/>
    <n v="102165488064.92569"/>
  </r>
  <r>
    <x v="3686"/>
    <n v="3863.9290000000001"/>
    <n v="3864.4050000000002"/>
    <n v="3792.2109999999998"/>
    <n v="3803.3829999999998"/>
    <n v="3825.7840000000001"/>
    <n v="38.145000000000003"/>
    <n v="0.99709999999999999"/>
    <m/>
    <n v="473033311"/>
    <n v="635651328025"/>
    <m/>
    <m/>
    <n v="102739833327.43367"/>
  </r>
  <r>
    <x v="3687"/>
    <n v="3961.3780000000002"/>
    <n v="3961.6660000000002"/>
    <n v="3891.7280000000001"/>
    <n v="3899.42"/>
    <n v="3863.9290000000001"/>
    <n v="97.448999999999998"/>
    <n v="2.5219999999999998"/>
    <m/>
    <n v="570447535"/>
    <n v="746424002040"/>
    <m/>
    <m/>
    <n v="120661973833.8344"/>
  </r>
  <r>
    <x v="3688"/>
    <n v="3994.8110000000001"/>
    <n v="4000.22"/>
    <n v="3903.6480000000001"/>
    <n v="3976.5320000000002"/>
    <n v="3961.3780000000002"/>
    <n v="33.433"/>
    <n v="0.84399999999999997"/>
    <m/>
    <n v="618085419"/>
    <n v="839159306737"/>
    <m/>
    <m/>
    <n v="135571859733.45244"/>
  </r>
  <r>
    <x v="3689"/>
    <n v="3957.5340000000001"/>
    <n v="4016.3960000000002"/>
    <n v="3900.027"/>
    <n v="4006.13"/>
    <n v="3994.8110000000001"/>
    <n v="-37.277000000000001"/>
    <n v="-0.93310000000000004"/>
    <m/>
    <n v="585176825"/>
    <n v="816710896323"/>
    <m/>
    <m/>
    <n v="131892962390.72568"/>
  </r>
  <r>
    <x v="3690"/>
    <n v="4034.31"/>
    <n v="4040.348"/>
    <n v="3929.319"/>
    <n v="3947.4920000000002"/>
    <n v="3957.5340000000001"/>
    <n v="76.775999999999996"/>
    <n v="1.94"/>
    <m/>
    <n v="484283619"/>
    <n v="668504175930"/>
    <m/>
    <m/>
    <n v="107879807449.88695"/>
  </r>
  <r>
    <x v="3691"/>
    <n v="4121.7150000000001"/>
    <n v="4128.0720000000001"/>
    <n v="4057.2930000000001"/>
    <n v="4072.723"/>
    <n v="4034.31"/>
    <n v="87.405000000000001"/>
    <n v="2.1665000000000001"/>
    <m/>
    <n v="589814227"/>
    <n v="781667346039"/>
    <m/>
    <m/>
    <n v="126065211611.36975"/>
  </r>
  <r>
    <x v="3692"/>
    <n v="4135.5649999999996"/>
    <n v="4168.3459999999995"/>
    <n v="4091.2570000000001"/>
    <n v="4125.7820000000002"/>
    <n v="4121.7150000000001"/>
    <n v="13.85"/>
    <n v="0.33600000000000002"/>
    <m/>
    <n v="610683541"/>
    <n v="814645192545"/>
    <m/>
    <m/>
    <n v="131311257110.09723"/>
  </r>
  <r>
    <x v="3693"/>
    <n v="4084.163"/>
    <n v="4175.4939999999997"/>
    <n v="4069.0070000000001"/>
    <n v="4135.6480000000001"/>
    <n v="4135.5649999999996"/>
    <n v="-51.402000000000001"/>
    <n v="-1.2428999999999999"/>
    <m/>
    <n v="613005812"/>
    <n v="773125881558"/>
    <m/>
    <m/>
    <n v="124700239404.85851"/>
  </r>
  <r>
    <x v="3694"/>
    <n v="4194.8230000000003"/>
    <n v="4195.3050000000003"/>
    <n v="4031.2440000000001"/>
    <n v="4055.9160000000002"/>
    <n v="4084.163"/>
    <n v="110.66"/>
    <n v="2.7094999999999998"/>
    <m/>
    <n v="551242956"/>
    <n v="712082436676"/>
    <m/>
    <m/>
    <n v="115014327353.2475"/>
  </r>
  <r>
    <x v="3695"/>
    <n v="4287.2960000000003"/>
    <n v="4317.223"/>
    <n v="4238.91"/>
    <n v="4254.723"/>
    <n v="4194.8230000000003"/>
    <n v="92.472999999999999"/>
    <n v="2.2044999999999999"/>
    <m/>
    <n v="701706205"/>
    <n v="915633037830"/>
    <m/>
    <m/>
    <n v="148033728563.55826"/>
  </r>
  <r>
    <x v="3696"/>
    <n v="4217.0770000000002"/>
    <n v="4356.0010000000002"/>
    <n v="4190.6809999999996"/>
    <n v="4301.3519999999999"/>
    <n v="4287.2960000000003"/>
    <n v="-70.218999999999994"/>
    <n v="-1.6377999999999999"/>
    <m/>
    <n v="857132807"/>
    <n v="1147600604260"/>
    <m/>
    <m/>
    <n v="185458063188.16641"/>
  </r>
  <r>
    <x v="3697"/>
    <n v="4293.6229999999996"/>
    <n v="4294.375"/>
    <n v="4188.5690000000004"/>
    <n v="4212.1850000000004"/>
    <n v="4217.0770000000002"/>
    <n v="76.546000000000006"/>
    <n v="1.8150999999999999"/>
    <m/>
    <n v="634470627"/>
    <n v="862447782633"/>
    <m/>
    <m/>
    <n v="139286457108.36255"/>
  </r>
  <r>
    <x v="3698"/>
    <n v="4398.4939999999997"/>
    <n v="4400.1930000000002"/>
    <n v="4297.951"/>
    <n v="4304.5969999999998"/>
    <n v="4293.6229999999996"/>
    <n v="104.871"/>
    <n v="2.4424999999999999"/>
    <m/>
    <n v="680305086"/>
    <n v="976876960434"/>
    <m/>
    <m/>
    <n v="157806422782.07544"/>
  </r>
  <r>
    <x v="3699"/>
    <n v="4414.5079999999998"/>
    <n v="4444.41"/>
    <n v="4358.8440000000001"/>
    <n v="4414.4849999999997"/>
    <n v="4398.4939999999997"/>
    <n v="16.013999999999999"/>
    <n v="0.36409999999999998"/>
    <m/>
    <n v="667344661"/>
    <n v="963024929251"/>
    <m/>
    <m/>
    <n v="155666808676.77164"/>
  </r>
  <r>
    <x v="3700"/>
    <n v="4393.6859999999997"/>
    <n v="4416.3760000000002"/>
    <n v="4318.1189999999997"/>
    <n v="4355.951"/>
    <n v="4414.5079999999998"/>
    <n v="-20.821999999999999"/>
    <n v="-0.47170000000000001"/>
    <m/>
    <n v="628554996"/>
    <n v="916872935533"/>
    <m/>
    <m/>
    <n v="148176091846.46817"/>
  </r>
  <r>
    <x v="3701"/>
    <n v="4527.3959999999997"/>
    <n v="4529.7349999999997"/>
    <n v="4441.9290000000001"/>
    <n v="4441.9290000000001"/>
    <n v="4393.6859999999997"/>
    <n v="133.71"/>
    <n v="3.0432000000000001"/>
    <m/>
    <n v="671088521"/>
    <n v="975242093760"/>
    <m/>
    <m/>
    <n v="157529591561.1391"/>
  </r>
  <r>
    <x v="3702"/>
    <n v="4476.2150000000001"/>
    <n v="4572.3909999999996"/>
    <n v="4432.9040000000005"/>
    <n v="4527.6350000000002"/>
    <n v="4527.3959999999997"/>
    <n v="-51.180999999999997"/>
    <n v="-1.1305000000000001"/>
    <m/>
    <n v="767676416"/>
    <n v="1061144556420"/>
    <m/>
    <m/>
    <n v="171013741810.03818"/>
  </r>
  <r>
    <x v="3703"/>
    <n v="4476.62"/>
    <n v="4499.9449999999997"/>
    <n v="4398.6390000000001"/>
    <n v="4446.1189999999997"/>
    <n v="4476.2150000000001"/>
    <n v="0.40500000000000003"/>
    <n v="8.9999999999999993E-3"/>
    <m/>
    <n v="519834202"/>
    <n v="752401785940"/>
    <m/>
    <m/>
    <n v="121454055689.69223"/>
  </r>
  <r>
    <x v="3704"/>
    <n v="4441.6549999999997"/>
    <n v="4507.3440000000001"/>
    <n v="4441.0540000000001"/>
    <n v="4483.0129999999999"/>
    <n v="4476.62"/>
    <n v="-34.965000000000003"/>
    <n v="-0.78110000000000002"/>
    <m/>
    <n v="526727975"/>
    <n v="774349211674"/>
    <m/>
    <m/>
    <n v="125077608779.8325"/>
  </r>
  <r>
    <x v="3705"/>
    <n v="4480.4639999999999"/>
    <n v="4487.57"/>
    <n v="4387.4260000000004"/>
    <n v="4441.3429999999998"/>
    <n v="4441.6549999999997"/>
    <n v="38.808999999999997"/>
    <n v="0.87380000000000002"/>
    <m/>
    <n v="494173398"/>
    <n v="717540809442"/>
    <m/>
    <m/>
    <n v="115866008408.29175"/>
  </r>
  <r>
    <x v="3706"/>
    <n v="4298.7060000000001"/>
    <n v="4488.8649999999998"/>
    <n v="4282.2370000000001"/>
    <n v="4479.848"/>
    <n v="4480.4639999999999"/>
    <n v="-181.75800000000001"/>
    <n v="-4.0567000000000002"/>
    <m/>
    <n v="572858596"/>
    <n v="805566079218"/>
    <m/>
    <m/>
    <n v="129980327594.66635"/>
  </r>
  <r>
    <x v="3707"/>
    <n v="4229.2659999999996"/>
    <n v="4376.3530000000001"/>
    <n v="4187.3680000000004"/>
    <n v="4311.6409999999996"/>
    <n v="4298.7060000000001"/>
    <n v="-69.44"/>
    <n v="-1.6153999999999999"/>
    <m/>
    <n v="481732993"/>
    <n v="716536206667"/>
    <m/>
    <m/>
    <n v="115702855420.19209"/>
  </r>
  <r>
    <x v="3708"/>
    <n v="4112.2139999999999"/>
    <n v="4213.7640000000001"/>
    <n v="4108.009"/>
    <n v="4197.8959999999997"/>
    <n v="4229.2659999999996"/>
    <n v="-117.05200000000001"/>
    <n v="-2.7677"/>
    <m/>
    <n v="394566653"/>
    <n v="540206291394"/>
    <m/>
    <m/>
    <n v="87253185367.252029"/>
  </r>
  <r>
    <x v="3709"/>
    <n v="4205.9170000000004"/>
    <n v="4206.8599999999997"/>
    <n v="4099.0420000000004"/>
    <n v="4152.9840000000004"/>
    <n v="4112.2139999999999"/>
    <n v="93.703000000000003"/>
    <n v="2.2787000000000002"/>
    <m/>
    <n v="397428094"/>
    <n v="559648658845"/>
    <m/>
    <m/>
    <n v="90295040816.130844"/>
  </r>
  <r>
    <x v="3710"/>
    <n v="4333.5839999999998"/>
    <n v="4334.8770000000004"/>
    <n v="4187.82"/>
    <n v="4231.2709999999997"/>
    <n v="4205.9170000000004"/>
    <n v="127.667"/>
    <n v="3.0354000000000001"/>
    <m/>
    <n v="488750515"/>
    <n v="715246611473"/>
    <m/>
    <m/>
    <n v="115322366106.38757"/>
  </r>
  <r>
    <x v="3711"/>
    <n v="4401.2190000000001"/>
    <n v="4402.3090000000002"/>
    <n v="4317.9750000000004"/>
    <n v="4342.37"/>
    <n v="4333.5839999999998"/>
    <n v="67.635000000000005"/>
    <n v="1.5607"/>
    <m/>
    <n v="521866408"/>
    <n v="793463723357"/>
    <m/>
    <m/>
    <n v="127996080335.0607"/>
  </r>
  <r>
    <x v="3712"/>
    <n v="4375.76"/>
    <n v="4415.6289999999999"/>
    <n v="4342.4809999999998"/>
    <n v="4402.3779999999997"/>
    <n v="4401.2190000000001"/>
    <n v="-25.459"/>
    <n v="-0.57850000000000001"/>
    <m/>
    <n v="510490475"/>
    <n v="780754937529"/>
    <m/>
    <m/>
    <n v="125972403732.80759"/>
  </r>
  <r>
    <x v="3713"/>
    <n v="4378.3109999999997"/>
    <n v="4397.7449999999999"/>
    <n v="4329.0420000000004"/>
    <n v="4372.8159999999998"/>
    <n v="4375.76"/>
    <n v="2.5510000000000002"/>
    <n v="5.8299999999999998E-2"/>
    <m/>
    <n v="449077935"/>
    <n v="669882275551"/>
    <m/>
    <m/>
    <n v="108159792274.58148"/>
  </r>
  <r>
    <x v="3714"/>
    <n v="4308.6909999999998"/>
    <n v="4366.8220000000001"/>
    <n v="4278.5529999999999"/>
    <n v="4366.8220000000001"/>
    <n v="4378.3109999999997"/>
    <n v="-69.62"/>
    <n v="-1.5901000000000001"/>
    <m/>
    <n v="439706198"/>
    <n v="665965618548"/>
    <m/>
    <m/>
    <n v="107537827017.34709"/>
  </r>
  <r>
    <x v="3715"/>
    <n v="4283.491"/>
    <n v="4324.826"/>
    <n v="4260.509"/>
    <n v="4277.8950000000004"/>
    <n v="4308.6909999999998"/>
    <n v="-25.2"/>
    <n v="-0.58489999999999998"/>
    <m/>
    <n v="380057452"/>
    <n v="594559493076"/>
    <m/>
    <m/>
    <n v="95965955560.182648"/>
  </r>
  <r>
    <x v="3716"/>
    <n v="4417.5519999999997"/>
    <n v="4418.4030000000002"/>
    <n v="4285.777"/>
    <n v="4285.777"/>
    <n v="4283.491"/>
    <n v="134.06100000000001"/>
    <n v="3.1297000000000001"/>
    <m/>
    <n v="436735224"/>
    <n v="693812586577"/>
    <m/>
    <m/>
    <n v="112008680727.02571"/>
  </r>
  <r>
    <x v="3717"/>
    <n v="4446.2879999999996"/>
    <n v="4520.5379999999996"/>
    <n v="4432.2790000000005"/>
    <n v="4434.9790000000003"/>
    <n v="4417.5519999999997"/>
    <n v="28.736000000000001"/>
    <n v="0.65049999999999997"/>
    <m/>
    <n v="514106223"/>
    <n v="806080531967"/>
    <m/>
    <m/>
    <n v="130099546172.13834"/>
  </r>
  <r>
    <x v="3718"/>
    <n v="4529.4219999999996"/>
    <n v="4530.4780000000001"/>
    <n v="4438.2579999999998"/>
    <n v="4456.4350000000004"/>
    <n v="4446.2879999999996"/>
    <n v="83.134"/>
    <n v="1.8696999999999999"/>
    <m/>
    <n v="464996520"/>
    <n v="729080613491"/>
    <m/>
    <m/>
    <n v="117746530869.43994"/>
  </r>
  <r>
    <x v="3719"/>
    <n v="4657.5959999999995"/>
    <n v="4658.2730000000001"/>
    <n v="4562.9889999999996"/>
    <n v="4584.9840000000004"/>
    <n v="4529.4219999999996"/>
    <n v="128.17400000000001"/>
    <n v="2.8298000000000001"/>
    <m/>
    <n v="655591287"/>
    <n v="1007167387380"/>
    <m/>
    <m/>
    <n v="162803468621.76337"/>
  </r>
  <r>
    <x v="3720"/>
    <n v="4813.7979999999998"/>
    <n v="4814.6719999999996"/>
    <n v="4656.8249999999998"/>
    <n v="4660.0749999999998"/>
    <n v="4657.5959999999995"/>
    <n v="156.202"/>
    <n v="3.3536999999999999"/>
    <m/>
    <n v="682461391"/>
    <n v="1079286801300"/>
    <m/>
    <m/>
    <n v="174397074345.19077"/>
  </r>
  <r>
    <x v="3721"/>
    <n v="4910.8969999999999"/>
    <n v="4911.6850000000004"/>
    <n v="4779.0749999999998"/>
    <n v="4854.8500000000004"/>
    <n v="4813.7979999999998"/>
    <n v="97.099000000000004"/>
    <n v="2.0171000000000001"/>
    <m/>
    <n v="704892829"/>
    <n v="1138501671870"/>
    <m/>
    <m/>
    <n v="183831666237.2403"/>
  </r>
  <r>
    <x v="3722"/>
    <n v="4941.7139999999999"/>
    <n v="4958.1559999999999"/>
    <n v="4857.0559999999996"/>
    <n v="4932.8459999999995"/>
    <n v="4910.8969999999999"/>
    <n v="30.817"/>
    <n v="0.62749999999999995"/>
    <m/>
    <n v="681165379"/>
    <n v="1116256796700"/>
    <m/>
    <m/>
    <n v="180223823066.3895"/>
  </r>
  <r>
    <x v="3723"/>
    <n v="4620.2659999999996"/>
    <n v="4986.5029999999997"/>
    <n v="4614.241"/>
    <n v="4943.7420000000002"/>
    <n v="4941.7139999999999"/>
    <n v="-321.44799999999998"/>
    <n v="-6.5048000000000004"/>
    <m/>
    <n v="782964592"/>
    <n v="1247906077830"/>
    <m/>
    <m/>
    <n v="201579168681.52271"/>
  </r>
  <r>
    <x v="3724"/>
    <n v="4611.7439999999997"/>
    <n v="4698.1930000000002"/>
    <n v="4431.5630000000001"/>
    <n v="4603.4650000000001"/>
    <n v="4620.2659999999996"/>
    <n v="-8.5220000000000002"/>
    <n v="-0.18440000000000001"/>
    <m/>
    <n v="611262409"/>
    <n v="955365592128"/>
    <m/>
    <m/>
    <n v="154321465102.45688"/>
  </r>
  <r>
    <x v="3725"/>
    <n v="4828.7380000000003"/>
    <n v="4829.5020000000004"/>
    <n v="4615.2309999999998"/>
    <n v="4633.098"/>
    <n v="4611.7439999999997"/>
    <n v="216.994"/>
    <n v="4.7051999999999996"/>
    <m/>
    <n v="593389035"/>
    <n v="934455504512"/>
    <m/>
    <m/>
    <n v="151000536458.76642"/>
  </r>
  <r>
    <x v="3726"/>
    <n v="4910.527"/>
    <n v="4911.5739999999996"/>
    <n v="4797.5519999999997"/>
    <n v="4844.7039999999997"/>
    <n v="4828.7380000000003"/>
    <n v="81.789000000000001"/>
    <n v="1.6938"/>
    <m/>
    <n v="623748099"/>
    <n v="998745749729"/>
    <m/>
    <m/>
    <n v="161368471121.23959"/>
  </r>
  <r>
    <x v="3727"/>
    <n v="4909.9780000000001"/>
    <n v="4942.0649999999996"/>
    <n v="4822.442"/>
    <n v="4924.3810000000003"/>
    <n v="4910.527"/>
    <n v="-0.54900000000000004"/>
    <n v="-1.12E-2"/>
    <m/>
    <n v="611453839"/>
    <n v="1010177884730"/>
    <m/>
    <m/>
    <n v="163266350451.48315"/>
  </r>
  <r>
    <x v="3728"/>
    <n v="4947.1019999999999"/>
    <n v="4947.9650000000001"/>
    <n v="4647.4070000000002"/>
    <n v="4912.9449999999997"/>
    <n v="4909.9780000000001"/>
    <n v="37.124000000000002"/>
    <n v="0.75609999999999999"/>
    <m/>
    <n v="674952402"/>
    <n v="1052265437600"/>
    <m/>
    <m/>
    <n v="170021886586.61945"/>
  </r>
  <r>
    <x v="3729"/>
    <n v="5023.0959999999995"/>
    <n v="5051.6260000000002"/>
    <n v="4898.0680000000002"/>
    <n v="5016.0879999999997"/>
    <n v="4947.1019999999999"/>
    <n v="75.994"/>
    <n v="1.5361"/>
    <m/>
    <n v="772240812"/>
    <n v="1232296592050"/>
    <m/>
    <m/>
    <n v="198979760449.08087"/>
  </r>
  <r>
    <x v="3730"/>
    <n v="5131.8810000000003"/>
    <n v="5146.9489999999996"/>
    <n v="4997.4809999999998"/>
    <n v="5045.6940000000004"/>
    <n v="5023.0959999999995"/>
    <n v="108.785"/>
    <n v="2.1657000000000002"/>
    <m/>
    <n v="855035085"/>
    <n v="1309917537550"/>
    <m/>
    <m/>
    <n v="211478270941.83658"/>
  </r>
  <r>
    <x v="3731"/>
    <n v="5113.5339999999997"/>
    <n v="5147.4539999999997"/>
    <n v="5042.9629999999997"/>
    <n v="5145.9780000000001"/>
    <n v="5131.8810000000003"/>
    <n v="-18.347000000000001"/>
    <n v="-0.35749999999999998"/>
    <m/>
    <n v="729893818"/>
    <n v="1150788654430"/>
    <m/>
    <m/>
    <n v="185748136438.51041"/>
  </r>
  <r>
    <x v="3732"/>
    <n v="5106.0360000000001"/>
    <n v="5164.1620000000003"/>
    <n v="5001.4889999999996"/>
    <n v="5049.1970000000001"/>
    <n v="5113.5339999999997"/>
    <n v="-7.4980000000000002"/>
    <n v="-0.14660000000000001"/>
    <m/>
    <n v="596969001"/>
    <n v="1005432283130"/>
    <m/>
    <m/>
    <n v="162277732977.36462"/>
  </r>
  <r>
    <x v="3733"/>
    <n v="5121.5929999999998"/>
    <n v="5122.4570000000003"/>
    <n v="5050.7650000000003"/>
    <n v="5101.4399999999996"/>
    <n v="5106.0360000000001"/>
    <n v="15.557"/>
    <n v="0.30470000000000003"/>
    <m/>
    <n v="563990522"/>
    <n v="974670611914"/>
    <m/>
    <m/>
    <n v="157299444032.7543"/>
  </r>
  <r>
    <x v="3734"/>
    <n v="5166.3500000000004"/>
    <n v="5178.1909999999998"/>
    <n v="5103.4009999999998"/>
    <n v="5143.3429999999998"/>
    <n v="5121.5929999999998"/>
    <n v="44.756999999999998"/>
    <n v="0.87390000000000001"/>
    <m/>
    <n v="625627854"/>
    <n v="1060164606810"/>
    <m/>
    <m/>
    <n v="171078452118.8996"/>
  </r>
  <r>
    <x v="3735"/>
    <n v="5062.9930000000004"/>
    <n v="5176.7950000000001"/>
    <n v="5048.7420000000002"/>
    <n v="5174.4179999999997"/>
    <n v="5166.3500000000004"/>
    <n v="-103.357"/>
    <n v="-2.0005999999999999"/>
    <m/>
    <n v="637803984"/>
    <n v="1064987693350"/>
    <m/>
    <m/>
    <n v="171812394230.36981"/>
  </r>
  <r>
    <x v="3736"/>
    <n v="4887.4319999999998"/>
    <n v="5029.6840000000002"/>
    <n v="4842.1000000000004"/>
    <n v="5004.4120000000003"/>
    <n v="5062.9930000000004"/>
    <n v="-175.56100000000001"/>
    <n v="-3.4674999999999998"/>
    <m/>
    <n v="550801407"/>
    <n v="895420555855"/>
    <m/>
    <m/>
    <n v="144454707358.6756"/>
  </r>
  <r>
    <x v="3737"/>
    <n v="4967.8980000000001"/>
    <n v="4983.6580000000004"/>
    <n v="4767.2160000000003"/>
    <n v="4890.5510000000004"/>
    <n v="4887.4319999999998"/>
    <n v="80.465999999999994"/>
    <n v="1.6464000000000001"/>
    <m/>
    <n v="537101168"/>
    <n v="830266749716"/>
    <m/>
    <m/>
    <n v="133950720226.42813"/>
  </r>
  <r>
    <x v="3738"/>
    <n v="4785.3559999999998"/>
    <n v="4966.7669999999998"/>
    <n v="4780.8729999999996"/>
    <n v="4942.5200000000004"/>
    <n v="4967.8980000000001"/>
    <n v="-182.542"/>
    <n v="-3.6743999999999999"/>
    <m/>
    <n v="507440899"/>
    <n v="785845075220"/>
    <m/>
    <m/>
    <n v="126767604633.52031"/>
  </r>
  <r>
    <x v="3739"/>
    <n v="4478.3639999999996"/>
    <n v="4744.0810000000001"/>
    <n v="4476.5010000000002"/>
    <n v="4689.9290000000001"/>
    <n v="4785.3559999999998"/>
    <n v="-306.99200000000002"/>
    <n v="-6.4151999999999996"/>
    <m/>
    <n v="452689626"/>
    <n v="685458198736"/>
    <m/>
    <m/>
    <n v="110572933784.30109"/>
  </r>
  <r>
    <x v="3740"/>
    <n v="4576.4920000000002"/>
    <n v="4577.9390000000003"/>
    <n v="4264.7719999999999"/>
    <n v="4471.6130000000003"/>
    <n v="4478.3639999999996"/>
    <n v="98.128"/>
    <n v="2.1911999999999998"/>
    <m/>
    <n v="473526128"/>
    <n v="693617191338"/>
    <m/>
    <m/>
    <n v="111895396142.13832"/>
  </r>
  <r>
    <x v="3741"/>
    <n v="4690.1499999999996"/>
    <n v="4691.768"/>
    <n v="4552.1289999999999"/>
    <n v="4604.5789999999997"/>
    <n v="4576.4920000000002"/>
    <n v="113.658"/>
    <n v="2.4834999999999998"/>
    <m/>
    <n v="543003709"/>
    <n v="815062691654"/>
    <m/>
    <m/>
    <n v="131517934708.32098"/>
  </r>
  <r>
    <x v="3742"/>
    <n v="4527.7790000000005"/>
    <n v="4720.701"/>
    <n v="4483.5479999999998"/>
    <n v="4711.7629999999999"/>
    <n v="4690.1499999999996"/>
    <n v="-162.37100000000001"/>
    <n v="-3.4620000000000002"/>
    <m/>
    <n v="572797533"/>
    <n v="865379730764"/>
    <m/>
    <m/>
    <n v="139629734627.41763"/>
  </r>
  <r>
    <x v="3743"/>
    <n v="4192.8729999999996"/>
    <n v="4456.8959999999997"/>
    <n v="4139.53"/>
    <n v="4399.933"/>
    <n v="4527.7790000000005"/>
    <n v="-334.90600000000001"/>
    <n v="-7.3967000000000001"/>
    <m/>
    <n v="565217874"/>
    <n v="787835743033"/>
    <m/>
    <m/>
    <n v="127085654750.90855"/>
  </r>
  <r>
    <x v="3744"/>
    <n v="4053.03"/>
    <n v="4297.4750000000004"/>
    <n v="3875.05"/>
    <n v="4289.7709999999997"/>
    <n v="4192.8729999999996"/>
    <n v="-139.84299999999999"/>
    <n v="-3.3353000000000002"/>
    <m/>
    <n v="673786349"/>
    <n v="904271395040"/>
    <m/>
    <m/>
    <n v="145873166721.83279"/>
  </r>
  <r>
    <x v="3745"/>
    <n v="4277.2219999999998"/>
    <n v="4279.9690000000001"/>
    <n v="3847.88"/>
    <n v="4006.7539999999999"/>
    <n v="4053.03"/>
    <n v="224.19200000000001"/>
    <n v="5.5315000000000003"/>
    <m/>
    <n v="709176633"/>
    <n v="941524659857"/>
    <m/>
    <m/>
    <n v="151936007895.23758"/>
  </r>
  <r>
    <x v="3746"/>
    <n v="4053.7"/>
    <n v="4317.0529999999999"/>
    <n v="4043.3670000000002"/>
    <n v="4214.1499999999996"/>
    <n v="4277.2219999999998"/>
    <n v="-223.52199999999999"/>
    <n v="-5.2259000000000002"/>
    <m/>
    <n v="598769427"/>
    <n v="838070926187"/>
    <m/>
    <m/>
    <n v="135362676279.67654"/>
  </r>
  <r>
    <x v="3747"/>
    <n v="3912.7669999999998"/>
    <n v="4080.3870000000002"/>
    <n v="3795.2530000000002"/>
    <n v="4058.6239999999998"/>
    <n v="4053.7"/>
    <n v="-140.93299999999999"/>
    <n v="-3.4767000000000001"/>
    <m/>
    <n v="586015612"/>
    <n v="736006857593"/>
    <m/>
    <m/>
    <n v="118850717788.23663"/>
  </r>
  <r>
    <x v="3748"/>
    <n v="3686.915"/>
    <n v="3927.1280000000002"/>
    <n v="3629.556"/>
    <n v="3793.712"/>
    <n v="3912.7669999999998"/>
    <n v="-225.852"/>
    <n v="-5.7721999999999998"/>
    <m/>
    <n v="548163111"/>
    <n v="648054100385"/>
    <m/>
    <m/>
    <n v="104612596183.97899"/>
  </r>
  <r>
    <x v="3749"/>
    <n v="3775.9119999999998"/>
    <n v="3975.2139999999999"/>
    <n v="3653.0369999999998"/>
    <n v="3975.2139999999999"/>
    <n v="3686.915"/>
    <n v="88.997"/>
    <n v="2.4138999999999999"/>
    <m/>
    <n v="831139286"/>
    <n v="943420425904"/>
    <m/>
    <m/>
    <n v="152248685897.32065"/>
  </r>
  <r>
    <x v="3750"/>
    <n v="3727.125"/>
    <n v="3750.57"/>
    <n v="3585.3989999999999"/>
    <n v="3654.7779999999998"/>
    <n v="3775.9119999999998"/>
    <n v="-48.786999999999999"/>
    <n v="-1.2921"/>
    <m/>
    <n v="698818688"/>
    <n v="776072544948"/>
    <m/>
    <m/>
    <n v="125186618599.02667"/>
  </r>
  <r>
    <x v="3751"/>
    <n v="3507.192"/>
    <n v="3599.2530000000002"/>
    <n v="3421.5250000000001"/>
    <n v="3467.3989999999999"/>
    <n v="3727.125"/>
    <n v="-219.93299999999999"/>
    <n v="-5.9009"/>
    <m/>
    <n v="680356922"/>
    <n v="700248338565"/>
    <m/>
    <m/>
    <n v="112948747885.62607"/>
  </r>
  <r>
    <x v="3752"/>
    <n v="3709.33"/>
    <n v="3748.4789999999998"/>
    <n v="3373.54"/>
    <n v="3432.4540000000002"/>
    <n v="3507.192"/>
    <n v="202.13800000000001"/>
    <n v="5.7634999999999996"/>
    <m/>
    <n v="656914612"/>
    <n v="673310983764"/>
    <m/>
    <m/>
    <n v="108623513397.55179"/>
  </r>
  <r>
    <x v="3753"/>
    <n v="3877.8029999999999"/>
    <n v="3959.22"/>
    <n v="3677.4349999999999"/>
    <n v="3707.4580000000001"/>
    <n v="3709.33"/>
    <n v="168.47300000000001"/>
    <n v="4.5419"/>
    <m/>
    <n v="586364255"/>
    <n v="680434151219"/>
    <m/>
    <m/>
    <n v="109770902204.10114"/>
  </r>
  <r>
    <x v="3754"/>
    <n v="3970.3879999999999"/>
    <n v="4030.1950000000002"/>
    <n v="3858.6370000000002"/>
    <n v="3918.99"/>
    <n v="3877.8029999999999"/>
    <n v="92.584999999999994"/>
    <n v="2.3875999999999999"/>
    <m/>
    <n v="643489007"/>
    <n v="782430543340"/>
    <m/>
    <m/>
    <n v="126218835016.30682"/>
  </r>
  <r>
    <x v="3755"/>
    <n v="3924.4870000000001"/>
    <n v="4035.4349999999999"/>
    <n v="3855.56"/>
    <n v="3958.373"/>
    <n v="3970.3879999999999"/>
    <n v="-45.901000000000003"/>
    <n v="-1.1560999999999999"/>
    <m/>
    <n v="670558799"/>
    <n v="830074682766"/>
    <m/>
    <m/>
    <n v="133914870592.39844"/>
  </r>
  <r>
    <x v="3756"/>
    <n v="3805.703"/>
    <n v="3914.2730000000001"/>
    <n v="3741.25"/>
    <n v="3874.9679999999998"/>
    <n v="3924.4870000000001"/>
    <n v="-118.78400000000001"/>
    <n v="-3.0266999999999999"/>
    <m/>
    <n v="601301324"/>
    <n v="700536523044"/>
    <m/>
    <m/>
    <n v="113010266407.44099"/>
  </r>
  <r>
    <x v="3757"/>
    <n v="3823.1759999999999"/>
    <n v="3877.5140000000001"/>
    <n v="3688.442"/>
    <n v="3758.5050000000001"/>
    <n v="3805.703"/>
    <n v="17.472999999999999"/>
    <n v="0.45910000000000001"/>
    <m/>
    <n v="492256200"/>
    <n v="569858938110"/>
    <m/>
    <m/>
    <n v="91923109616.607925"/>
  </r>
  <r>
    <x v="3758"/>
    <n v="3957.3519999999999"/>
    <n v="3994.4769999999999"/>
    <n v="3814.1469999999999"/>
    <n v="3831.4209999999998"/>
    <n v="3823.1759999999999"/>
    <n v="134.17599999999999"/>
    <n v="3.5095000000000001"/>
    <m/>
    <n v="481726268"/>
    <n v="593066980721"/>
    <m/>
    <m/>
    <n v="95665221518.19812"/>
  </r>
  <r>
    <x v="3759"/>
    <n v="3992.11"/>
    <n v="4021.326"/>
    <n v="3927.1210000000001"/>
    <n v="3948.4209999999998"/>
    <n v="3957.3519999999999"/>
    <n v="34.758000000000003"/>
    <n v="0.87829999999999997"/>
    <m/>
    <n v="539106714"/>
    <n v="688255569389"/>
    <m/>
    <m/>
    <n v="111016571619.67055"/>
  </r>
  <r>
    <x v="3760"/>
    <n v="4017.6750000000002"/>
    <n v="4041.819"/>
    <n v="3912.8009999999999"/>
    <n v="3939.8980000000001"/>
    <n v="3992.11"/>
    <n v="25.565000000000001"/>
    <n v="0.64039999999999997"/>
    <m/>
    <n v="504288028"/>
    <n v="646416846829"/>
    <m/>
    <m/>
    <n v="104264984873.26041"/>
  </r>
  <r>
    <x v="3761"/>
    <n v="4026.0450000000001"/>
    <n v="4042.3380000000002"/>
    <n v="3960.864"/>
    <n v="3996.4270000000001"/>
    <n v="4017.6750000000002"/>
    <n v="8.3699999999999992"/>
    <n v="0.20830000000000001"/>
    <m/>
    <n v="520732225"/>
    <n v="678831919275"/>
    <m/>
    <m/>
    <n v="109500497033.42773"/>
  </r>
  <r>
    <x v="3762"/>
    <n v="4123.9229999999998"/>
    <n v="4132.6120000000001"/>
    <n v="4019.038"/>
    <n v="4022.268"/>
    <n v="4026.0450000000001"/>
    <n v="97.878"/>
    <n v="2.4310999999999998"/>
    <m/>
    <n v="563585966"/>
    <n v="743531874268"/>
    <m/>
    <m/>
    <n v="119930298969.24426"/>
  </r>
  <r>
    <x v="3763"/>
    <n v="4070.9079999999999"/>
    <n v="4184.4489999999996"/>
    <n v="4044.8310000000001"/>
    <n v="4124.7550000000001"/>
    <n v="4123.9229999999998"/>
    <n v="-53.015000000000001"/>
    <n v="-1.2855000000000001"/>
    <m/>
    <n v="627424860"/>
    <n v="843022070389"/>
    <m/>
    <m/>
    <n v="135978976828.93867"/>
  </r>
  <r>
    <x v="3764"/>
    <n v="3725.558"/>
    <n v="4051.1590000000001"/>
    <n v="3720.444"/>
    <n v="3985.57"/>
    <n v="4070.9079999999999"/>
    <n v="-345.35"/>
    <n v="-8.4833999999999996"/>
    <m/>
    <n v="556003247"/>
    <n v="721298088691"/>
    <m/>
    <m/>
    <n v="116347312895.20726"/>
  </r>
  <r>
    <x v="3765"/>
    <n v="3663.002"/>
    <n v="3762.5259999999998"/>
    <n v="3537.3580000000002"/>
    <n v="3573.143"/>
    <n v="3725.558"/>
    <n v="-62.555999999999997"/>
    <n v="-1.6791"/>
    <m/>
    <n v="563330042"/>
    <n v="685057523948"/>
    <m/>
    <m/>
    <n v="110502505200.18385"/>
  </r>
  <r>
    <x v="3766"/>
    <n v="3789.1680000000001"/>
    <n v="3792.0720000000001"/>
    <n v="3612.0639999999999"/>
    <n v="3689.8249999999998"/>
    <n v="3663.002"/>
    <n v="126.166"/>
    <n v="3.4443000000000001"/>
    <m/>
    <n v="434352085"/>
    <n v="557491964594"/>
    <m/>
    <m/>
    <n v="89930025298.019043"/>
  </r>
  <r>
    <x v="3767"/>
    <n v="3705.7660000000001"/>
    <n v="3844.3739999999998"/>
    <n v="3685.9560000000001"/>
    <n v="3773.788"/>
    <n v="3789.1680000000001"/>
    <n v="-83.402000000000001"/>
    <n v="-2.2010999999999998"/>
    <m/>
    <n v="457943228"/>
    <n v="615977923152"/>
    <m/>
    <m/>
    <n v="99364501724.539047"/>
  </r>
  <r>
    <x v="3768"/>
    <n v="3663.7260000000001"/>
    <n v="3729.5120000000002"/>
    <n v="3620.165"/>
    <n v="3655.6669999999999"/>
    <n v="3705.7660000000001"/>
    <n v="-42.04"/>
    <n v="-1.1344000000000001"/>
    <m/>
    <n v="350955745"/>
    <n v="460472253774"/>
    <m/>
    <m/>
    <n v="74273312245.726654"/>
  </r>
  <r>
    <x v="3769"/>
    <n v="3622.9050000000002"/>
    <n v="3648.9430000000002"/>
    <n v="3549.4960000000001"/>
    <n v="3614.99"/>
    <n v="3663.7260000000001"/>
    <n v="-40.820999999999998"/>
    <n v="-1.1142000000000001"/>
    <m/>
    <n v="363968731"/>
    <n v="445991593475"/>
    <m/>
    <m/>
    <n v="71937027902.946045"/>
  </r>
  <r>
    <x v="3770"/>
    <n v="3756.5450000000001"/>
    <n v="3757.029"/>
    <n v="3601.2890000000002"/>
    <n v="3621.855"/>
    <n v="3622.9050000000002"/>
    <n v="133.63999999999999"/>
    <n v="3.6888000000000001"/>
    <m/>
    <n v="362901666"/>
    <n v="464036242967"/>
    <m/>
    <m/>
    <n v="74849989023.16008"/>
  </r>
  <r>
    <x v="3771"/>
    <n v="3694.5729999999999"/>
    <n v="3782.3519999999999"/>
    <n v="3676.39"/>
    <n v="3745.6460000000002"/>
    <n v="3756.5450000000001"/>
    <n v="-61.972000000000001"/>
    <n v="-1.6496999999999999"/>
    <m/>
    <n v="366422979"/>
    <n v="483850277393"/>
    <m/>
    <m/>
    <n v="78044455814.081818"/>
  </r>
  <r>
    <x v="3772"/>
    <n v="3661.5390000000002"/>
    <n v="3710.57"/>
    <n v="3614.7420000000002"/>
    <n v="3625.5039999999999"/>
    <n v="3694.5729999999999"/>
    <n v="-33.033999999999999"/>
    <n v="-0.89410000000000001"/>
    <m/>
    <n v="274074663"/>
    <n v="357515147167"/>
    <m/>
    <m/>
    <n v="57664896039.352501"/>
  </r>
  <r>
    <x v="3773"/>
    <n v="3744.2049999999999"/>
    <n v="3756.74"/>
    <n v="3686.3"/>
    <n v="3692.614"/>
    <n v="3661.5390000000002"/>
    <n v="82.665999999999997"/>
    <n v="2.2576999999999998"/>
    <m/>
    <n v="340757184"/>
    <n v="445485029431"/>
    <m/>
    <m/>
    <n v="71855901024.526932"/>
  </r>
  <r>
    <x v="3774"/>
    <n v="3928.415"/>
    <n v="3943.6239999999998"/>
    <n v="3775.8539999999998"/>
    <n v="3786.0329999999999"/>
    <n v="3744.2049999999999"/>
    <n v="184.21"/>
    <n v="4.9199000000000002"/>
    <m/>
    <n v="497304319"/>
    <n v="652622008945"/>
    <m/>
    <m/>
    <n v="105265859843.83296"/>
  </r>
  <r>
    <x v="3775"/>
    <n v="3927.9079999999999"/>
    <n v="3970.337"/>
    <n v="3891.1790000000001"/>
    <n v="3928.808"/>
    <n v="3928.415"/>
    <n v="-0.50700000000000001"/>
    <n v="-1.29E-2"/>
    <m/>
    <n v="538923460"/>
    <n v="712289933154"/>
    <m/>
    <m/>
    <n v="114346937994.08092"/>
  </r>
  <r>
    <x v="3776"/>
    <n v="3886.32"/>
    <n v="3937.7719999999999"/>
    <n v="3871.136"/>
    <n v="3881.2280000000001"/>
    <n v="3927.9079999999999"/>
    <n v="-41.588000000000001"/>
    <n v="-1.0588"/>
    <m/>
    <n v="442688278"/>
    <n v="597050259293"/>
    <m/>
    <m/>
    <n v="94089971756.918121"/>
  </r>
  <r>
    <x v="3777"/>
    <n v="3954.556"/>
    <n v="3955.7890000000002"/>
    <n v="3838.1590000000001"/>
    <n v="3869.9110000000001"/>
    <n v="3886.32"/>
    <n v="68.236000000000004"/>
    <n v="1.7558"/>
    <m/>
    <n v="430073303"/>
    <n v="578685519561"/>
    <m/>
    <m/>
    <n v="90541632196.951691"/>
  </r>
  <r>
    <x v="3778"/>
    <n v="3965.335"/>
    <n v="4000.6840000000002"/>
    <n v="3939.835"/>
    <n v="3976.4050000000002"/>
    <n v="3954.556"/>
    <n v="10.779"/>
    <n v="0.27260000000000001"/>
    <m/>
    <n v="467988217"/>
    <n v="647466472559"/>
    <m/>
    <m/>
    <n v="101361440963.8783"/>
  </r>
  <r>
    <x v="3779"/>
    <n v="3993.6680000000001"/>
    <n v="3994.5369999999998"/>
    <n v="3907.3989999999999"/>
    <n v="3947.8440000000001"/>
    <n v="3965.335"/>
    <n v="28.332999999999998"/>
    <n v="0.71450000000000002"/>
    <m/>
    <n v="460432060"/>
    <n v="626327680299"/>
    <m/>
    <m/>
    <n v="98127798943.372803"/>
  </r>
  <r>
    <x v="3780"/>
    <n v="3748.1640000000002"/>
    <n v="4006.337"/>
    <n v="3743.3939999999998"/>
    <n v="3999.134"/>
    <n v="3993.6680000000001"/>
    <n v="-245.50399999999999"/>
    <n v="-6.1473000000000004"/>
    <m/>
    <n v="543770822"/>
    <n v="722467247365"/>
    <m/>
    <m/>
    <n v="113096682924.4628"/>
  </r>
  <r>
    <x v="3781"/>
    <n v="3794.1089999999999"/>
    <n v="3811.4270000000001"/>
    <n v="3558.3829999999998"/>
    <n v="3646.8029999999999"/>
    <n v="3748.1640000000002"/>
    <n v="45.945"/>
    <n v="1.2258"/>
    <m/>
    <n v="475396239"/>
    <n v="599513277258"/>
    <m/>
    <m/>
    <n v="93885191680.93811"/>
  </r>
  <r>
    <x v="3782"/>
    <n v="3664.2910000000002"/>
    <n v="3788.0050000000001"/>
    <n v="3663.607"/>
    <n v="3754.567"/>
    <n v="3794.1089999999999"/>
    <n v="-129.81800000000001"/>
    <n v="-3.4216000000000002"/>
    <m/>
    <n v="390063057"/>
    <n v="501194992628"/>
    <m/>
    <m/>
    <n v="78509218244.057388"/>
  </r>
  <r>
    <x v="3783"/>
    <n v="3507.7440000000001"/>
    <n v="3652.837"/>
    <n v="3490.54"/>
    <n v="3609.9589999999998"/>
    <n v="3664.2910000000002"/>
    <n v="-156.547"/>
    <n v="-4.2721999999999998"/>
    <m/>
    <n v="369920479"/>
    <n v="450616485183"/>
    <m/>
    <m/>
    <n v="70612664274.071518"/>
  </r>
  <r>
    <x v="3784"/>
    <n v="3209.9050000000002"/>
    <n v="3388.364"/>
    <n v="3191.8789999999999"/>
    <n v="3373.4780000000001"/>
    <n v="3507.7440000000001"/>
    <n v="-297.839"/>
    <n v="-8.4908999999999999"/>
    <m/>
    <n v="334671792"/>
    <n v="358818882677"/>
    <m/>
    <m/>
    <n v="56216751936.006981"/>
  </r>
  <r>
    <x v="3785"/>
    <n v="2964.9670000000001"/>
    <n v="3123.0340000000001"/>
    <n v="2947.944"/>
    <n v="3004.1260000000002"/>
    <n v="3209.9050000000002"/>
    <n v="-244.93799999999999"/>
    <n v="-7.6307"/>
    <m/>
    <n v="352325110"/>
    <n v="358735780116"/>
    <m/>
    <m/>
    <n v="56067358082.29155"/>
  </r>
  <r>
    <x v="3786"/>
    <n v="2927.288"/>
    <n v="3092.0410000000002"/>
    <n v="2850.7139999999999"/>
    <n v="2980.7939999999999"/>
    <n v="2964.9670000000001"/>
    <n v="-37.679000000000002"/>
    <n v="-1.2707999999999999"/>
    <m/>
    <n v="466699663"/>
    <n v="461788981390"/>
    <m/>
    <m/>
    <n v="72107488986.751434"/>
  </r>
  <r>
    <x v="3787"/>
    <n v="3083.5909999999999"/>
    <n v="3085.422"/>
    <n v="2906.49"/>
    <n v="2978.03"/>
    <n v="2927.288"/>
    <n v="156.303"/>
    <n v="5.3395000000000001"/>
    <m/>
    <n v="400308398"/>
    <n v="404289306103"/>
    <m/>
    <m/>
    <n v="63166995788.476593"/>
  </r>
  <r>
    <x v="3788"/>
    <n v="3232.35"/>
    <n v="3235.8389999999999"/>
    <n v="3102.9450000000002"/>
    <n v="3125.2640000000001"/>
    <n v="3083.5909999999999"/>
    <n v="148.75899999999999"/>
    <n v="4.8242000000000003"/>
    <m/>
    <n v="443136928"/>
    <n v="474631023331"/>
    <m/>
    <m/>
    <n v="74271053561.866806"/>
  </r>
  <r>
    <x v="3789"/>
    <n v="3205.9859999999999"/>
    <n v="3207.8620000000001"/>
    <n v="3109.163"/>
    <n v="3203.5590000000002"/>
    <n v="3232.35"/>
    <n v="-26.364000000000001"/>
    <n v="-0.81559999999999999"/>
    <m/>
    <n v="397431382"/>
    <n v="431068601209"/>
    <m/>
    <m/>
    <n v="67613831210.375916"/>
  </r>
  <r>
    <x v="3790"/>
    <n v="3166.6239999999998"/>
    <n v="3180.3310000000001"/>
    <n v="3053.7379999999998"/>
    <n v="3157.8319999999999"/>
    <n v="3205.9859999999999"/>
    <n v="-39.362000000000002"/>
    <n v="-1.2278"/>
    <m/>
    <n v="432432468"/>
    <n v="420411621758"/>
    <m/>
    <m/>
    <n v="66067398673.850563"/>
  </r>
  <r>
    <x v="3791"/>
    <n v="3160.1669999999999"/>
    <n v="3194.4850000000001"/>
    <n v="3019.087"/>
    <n v="3027.6779999999999"/>
    <n v="3166.6239999999998"/>
    <n v="-6.4569999999999999"/>
    <n v="-0.2039"/>
    <m/>
    <n v="438170153"/>
    <n v="423262356087"/>
    <m/>
    <m/>
    <n v="66629258807.010017"/>
  </r>
  <r>
    <x v="3792"/>
    <n v="3080.42"/>
    <n v="3217.5790000000002"/>
    <n v="3066.3040000000001"/>
    <n v="3149.38"/>
    <n v="3160.1669999999999"/>
    <n v="-79.747"/>
    <n v="-2.5234999999999999"/>
    <m/>
    <n v="296468114"/>
    <n v="302689722336"/>
    <m/>
    <m/>
    <n v="47669549247.719376"/>
  </r>
  <r>
    <x v="3793"/>
    <n v="3170.4520000000002"/>
    <n v="3174.7089999999998"/>
    <n v="3011.1170000000002"/>
    <n v="3054.444"/>
    <n v="3080.42"/>
    <n v="90.031999999999996"/>
    <n v="2.9226999999999999"/>
    <m/>
    <n v="255415465"/>
    <n v="263910382052"/>
    <m/>
    <m/>
    <n v="41519987332.38829"/>
  </r>
  <r>
    <x v="3794"/>
    <n v="3243.0889999999999"/>
    <n v="3256.7429999999999"/>
    <n v="3165.6959999999999"/>
    <n v="3182.5520000000001"/>
    <n v="3170.4520000000002"/>
    <n v="72.637"/>
    <n v="2.2911000000000001"/>
    <m/>
    <n v="375327978"/>
    <n v="412991428267"/>
    <m/>
    <m/>
    <n v="64944948428.724487"/>
  </r>
  <r>
    <x v="3795"/>
    <n v="3197.893"/>
    <n v="3243.2809999999999"/>
    <n v="3178.904"/>
    <n v="3190.5529999999999"/>
    <n v="3243.0889999999999"/>
    <n v="-45.195999999999998"/>
    <n v="-1.3935999999999999"/>
    <m/>
    <n v="273261759"/>
    <n v="299581090523"/>
    <m/>
    <m/>
    <n v="47042921419.827995"/>
  </r>
  <r>
    <x v="3796"/>
    <n v="3200.2339999999999"/>
    <n v="3223.7620000000002"/>
    <n v="3163.4490000000001"/>
    <n v="3189.4789999999998"/>
    <n v="3197.893"/>
    <n v="2.3410000000000002"/>
    <n v="7.3200000000000001E-2"/>
    <m/>
    <n v="224557822"/>
    <n v="252769467178"/>
    <m/>
    <m/>
    <n v="39715058866.259262"/>
  </r>
  <r>
    <x v="3797"/>
    <n v="3114.7979999999998"/>
    <n v="3229.482"/>
    <n v="3049.23"/>
    <n v="3221.165"/>
    <n v="3200.2339999999999"/>
    <n v="-85.436000000000007"/>
    <n v="-2.6697000000000002"/>
    <m/>
    <n v="346631158"/>
    <n v="373576802407"/>
    <m/>
    <m/>
    <n v="58708953417.192482"/>
  </r>
  <r>
    <x v="3798"/>
    <n v="3005.172"/>
    <n v="3081.703"/>
    <n v="2983.92"/>
    <n v="3043.8049999999998"/>
    <n v="3114.7979999999998"/>
    <n v="-109.626"/>
    <n v="-3.5194999999999999"/>
    <m/>
    <n v="249194445"/>
    <n v="243904590423"/>
    <m/>
    <m/>
    <n v="38362142973.467529"/>
  </r>
  <r>
    <x v="3799"/>
    <n v="3152.2629999999999"/>
    <n v="3182.9340000000002"/>
    <n v="2983.5349999999999"/>
    <n v="2998.0360000000001"/>
    <n v="3005.172"/>
    <n v="147.09100000000001"/>
    <n v="4.8945999999999996"/>
    <m/>
    <n v="277524524"/>
    <n v="281992256964"/>
    <m/>
    <m/>
    <n v="44334222746.402901"/>
  </r>
  <r>
    <x v="3800"/>
    <n v="3086.0610000000001"/>
    <n v="3204.7020000000002"/>
    <n v="3085.3139999999999"/>
    <n v="3131.982"/>
    <n v="3152.2629999999999"/>
    <n v="-66.201999999999998"/>
    <n v="-2.1000999999999999"/>
    <m/>
    <n v="317602892"/>
    <n v="337393270978"/>
    <m/>
    <m/>
    <n v="53052593518.535965"/>
  </r>
  <r>
    <x v="3801"/>
    <n v="3097.9169999999999"/>
    <n v="3122.0479999999998"/>
    <n v="3070.3359999999998"/>
    <n v="3100.28"/>
    <n v="3086.0610000000001"/>
    <n v="11.856"/>
    <n v="0.38419999999999999"/>
    <m/>
    <n v="209175398"/>
    <n v="218442429993"/>
    <m/>
    <m/>
    <n v="34374804555.9076"/>
  </r>
  <r>
    <x v="3802"/>
    <n v="3156.54"/>
    <n v="3159.8829999999998"/>
    <n v="3060.8560000000002"/>
    <n v="3072.0940000000001"/>
    <n v="3097.9169999999999"/>
    <n v="58.622999999999998"/>
    <n v="1.8923000000000001"/>
    <m/>
    <n v="239897354"/>
    <n v="259796673584"/>
    <m/>
    <m/>
    <n v="40877134395.934143"/>
  </r>
  <r>
    <x v="3803"/>
    <n v="3185.6190000000001"/>
    <n v="3213.4760000000001"/>
    <n v="3152.4810000000002"/>
    <n v="3161.3180000000002"/>
    <n v="3156.54"/>
    <n v="29.079000000000001"/>
    <n v="0.92120000000000002"/>
    <m/>
    <n v="274786154"/>
    <n v="305071324500"/>
    <m/>
    <m/>
    <n v="47960968467.690346"/>
  </r>
  <r>
    <x v="3804"/>
    <n v="3115.8879999999999"/>
    <n v="3164.0410000000002"/>
    <n v="3104.7440000000001"/>
    <n v="3137.723"/>
    <n v="3185.6190000000001"/>
    <n v="-69.730999999999995"/>
    <n v="-2.1888999999999998"/>
    <m/>
    <n v="236322670"/>
    <n v="257560036032"/>
    <m/>
    <m/>
    <n v="40445667363.065651"/>
  </r>
  <r>
    <x v="3805"/>
    <n v="3142.6869999999999"/>
    <n v="3151.165"/>
    <n v="3109.6909999999998"/>
    <n v="3126.491"/>
    <n v="3115.8879999999999"/>
    <n v="26.798999999999999"/>
    <n v="0.86009999999999998"/>
    <m/>
    <n v="212887723"/>
    <n v="231369054767"/>
    <m/>
    <m/>
    <n v="36309844411.83844"/>
  </r>
  <r>
    <x v="3806"/>
    <n v="3092.3470000000002"/>
    <n v="3149.9479999999999"/>
    <n v="3062.9949999999999"/>
    <n v="3130.8510000000001"/>
    <n v="3142.6869999999999"/>
    <n v="-50.34"/>
    <n v="-1.6017999999999999"/>
    <m/>
    <n v="236263871"/>
    <n v="248971120664"/>
    <m/>
    <m/>
    <n v="39079273099.77523"/>
  </r>
  <r>
    <x v="3807"/>
    <n v="3100.7559999999999"/>
    <n v="3103.069"/>
    <n v="3042.31"/>
    <n v="3085.567"/>
    <n v="3092.3470000000002"/>
    <n v="8.4090000000000007"/>
    <n v="0.27189999999999998"/>
    <m/>
    <n v="156727530"/>
    <n v="166422394798"/>
    <m/>
    <m/>
    <n v="26155631093.528854"/>
  </r>
  <r>
    <x v="3808"/>
    <n v="3038.1370000000002"/>
    <n v="3068.2979999999998"/>
    <n v="3021.1570000000002"/>
    <n v="3055.2179999999998"/>
    <n v="3100.7559999999999"/>
    <n v="-62.619"/>
    <n v="-2.0194999999999999"/>
    <m/>
    <n v="163222673"/>
    <n v="169686597162"/>
    <m/>
    <m/>
    <n v="26691718844.572559"/>
  </r>
  <r>
    <x v="3809"/>
    <n v="3052.7809999999999"/>
    <n v="3073.3"/>
    <n v="3039.7420000000002"/>
    <n v="3052.8409999999999"/>
    <n v="3038.1370000000002"/>
    <n v="14.644"/>
    <n v="0.48199999999999998"/>
    <m/>
    <n v="146642449"/>
    <n v="156569197540"/>
    <m/>
    <m/>
    <n v="24651810805.617798"/>
  </r>
  <r>
    <x v="3810"/>
    <n v="3143.357"/>
    <n v="3172.2809999999999"/>
    <n v="3133.127"/>
    <n v="3156.0749999999998"/>
    <n v="3052.7809999999999"/>
    <n v="90.575999999999993"/>
    <n v="2.9670000000000001"/>
    <m/>
    <n v="234276050"/>
    <n v="258830338655"/>
    <m/>
    <m/>
    <n v="40796822844.607552"/>
  </r>
  <r>
    <x v="3811"/>
    <n v="3183.152"/>
    <n v="3192.7170000000001"/>
    <n v="3137.788"/>
    <n v="3146.6439999999998"/>
    <n v="3143.357"/>
    <n v="39.795000000000002"/>
    <n v="1.266"/>
    <m/>
    <n v="234851445"/>
    <n v="256379112141"/>
    <m/>
    <m/>
    <n v="40429098753.927246"/>
  </r>
  <r>
    <x v="3812"/>
    <n v="3287.6619999999998"/>
    <n v="3318.7139999999999"/>
    <n v="3188.4070000000002"/>
    <n v="3193.54"/>
    <n v="3183.152"/>
    <n v="104.51"/>
    <n v="3.2831999999999999"/>
    <m/>
    <n v="386294715"/>
    <n v="435541019182"/>
    <m/>
    <m/>
    <n v="68818622634.062057"/>
  </r>
  <r>
    <x v="3813"/>
    <n v="3293.23"/>
    <n v="3298.6260000000002"/>
    <n v="3253.2489999999998"/>
    <n v="3262.1559999999999"/>
    <n v="3287.6619999999998"/>
    <n v="5.5679999999999996"/>
    <n v="0.1694"/>
    <m/>
    <n v="297153133"/>
    <n v="334806099305"/>
    <m/>
    <m/>
    <n v="52992626694.919975"/>
  </r>
  <r>
    <x v="3814"/>
    <n v="3262.4409999999998"/>
    <n v="3307.3150000000001"/>
    <n v="3256.2530000000002"/>
    <n v="3280.02"/>
    <n v="3293.23"/>
    <n v="-30.789000000000001"/>
    <n v="-0.93489999999999995"/>
    <m/>
    <n v="295077739"/>
    <n v="330277519398"/>
    <m/>
    <m/>
    <n v="52146267653.341667"/>
  </r>
  <r>
    <x v="3815"/>
    <n v="3338.0729999999999"/>
    <n v="3338.297"/>
    <n v="3254.3919999999998"/>
    <n v="3255.0320000000002"/>
    <n v="3262.4409999999998"/>
    <n v="75.632000000000005"/>
    <n v="2.3182999999999998"/>
    <m/>
    <n v="316283851"/>
    <n v="362565554134"/>
    <m/>
    <m/>
    <n v="57220615455.082794"/>
  </r>
  <r>
    <x v="3816"/>
    <n v="3391.3519999999999"/>
    <n v="3393.018"/>
    <n v="3334.8539999999998"/>
    <n v="3358.297"/>
    <n v="3338.0729999999999"/>
    <n v="53.279000000000003"/>
    <n v="1.5961000000000001"/>
    <m/>
    <n v="395460575"/>
    <n v="459447813308"/>
    <m/>
    <m/>
    <n v="72476109669.497223"/>
  </r>
  <r>
    <x v="3817"/>
    <n v="3386.7"/>
    <n v="3423.402"/>
    <n v="3355.5659999999998"/>
    <n v="3401.627"/>
    <n v="3391.3519999999999"/>
    <n v="-4.6520000000000001"/>
    <n v="-0.13719999999999999"/>
    <m/>
    <n v="378112183"/>
    <n v="453303626902"/>
    <m/>
    <m/>
    <n v="71438994205.769501"/>
  </r>
  <r>
    <x v="3818"/>
    <n v="3425.33"/>
    <n v="3425.5160000000001"/>
    <n v="3357.8609999999999"/>
    <n v="3377.547"/>
    <n v="3386.7"/>
    <n v="38.630000000000003"/>
    <n v="1.1406000000000001"/>
    <m/>
    <n v="318973758"/>
    <n v="383582515358"/>
    <m/>
    <m/>
    <n v="60419540634.418442"/>
  </r>
  <r>
    <x v="3819"/>
    <n v="3320.6759999999999"/>
    <n v="3447.2579999999998"/>
    <n v="3265.4360000000001"/>
    <n v="3428.5610000000001"/>
    <n v="3425.33"/>
    <n v="-104.654"/>
    <n v="-3.0552999999999999"/>
    <m/>
    <n v="458455428"/>
    <n v="518509230404"/>
    <m/>
    <m/>
    <n v="81818956585.338699"/>
  </r>
  <r>
    <x v="3820"/>
    <n v="3368.739"/>
    <n v="3373.7759999999998"/>
    <n v="3282.9929999999999"/>
    <n v="3292.2910000000002"/>
    <n v="3320.6759999999999"/>
    <n v="48.063000000000002"/>
    <n v="1.4474"/>
    <m/>
    <n v="323739341"/>
    <n v="375452024664"/>
    <m/>
    <m/>
    <n v="59214424744.32959"/>
  </r>
  <r>
    <x v="3821"/>
    <n v="3412.4340000000002"/>
    <n v="3422.0219999999999"/>
    <n v="3360.2179999999998"/>
    <n v="3377.5479999999998"/>
    <n v="3368.739"/>
    <n v="43.695"/>
    <n v="1.2970999999999999"/>
    <m/>
    <n v="347372854"/>
    <n v="425263086325"/>
    <m/>
    <m/>
    <n v="67007234576.072578"/>
  </r>
  <r>
    <x v="3822"/>
    <n v="3429.5810000000001"/>
    <n v="3457.5169999999998"/>
    <n v="3402"/>
    <n v="3448.6489999999999"/>
    <n v="3412.4340000000002"/>
    <n v="17.146999999999998"/>
    <n v="0.50249999999999995"/>
    <m/>
    <n v="365560853"/>
    <n v="453942506416"/>
    <m/>
    <m/>
    <n v="71598353177.960358"/>
  </r>
  <r>
    <x v="3823"/>
    <n v="3434.3359999999998"/>
    <n v="3441.5650000000001"/>
    <n v="3332.616"/>
    <n v="3409.1370000000002"/>
    <n v="3429.5810000000001"/>
    <n v="4.7549999999999999"/>
    <n v="0.1386"/>
    <m/>
    <n v="328172768"/>
    <n v="408887226414"/>
    <m/>
    <m/>
    <n v="64473166914.001381"/>
  </r>
  <r>
    <x v="3824"/>
    <n v="3375.1959999999999"/>
    <n v="3439.7579999999998"/>
    <n v="3367.2310000000002"/>
    <n v="3417.011"/>
    <n v="3434.3359999999998"/>
    <n v="-59.14"/>
    <n v="-1.722"/>
    <m/>
    <n v="293523284"/>
    <n v="361656185764"/>
    <m/>
    <m/>
    <n v="57001080147.762352"/>
  </r>
  <r>
    <x v="3825"/>
    <n v="3387.3150000000001"/>
    <n v="3411.7139999999999"/>
    <n v="3362.509"/>
    <n v="3387.7739999999999"/>
    <n v="3375.1959999999999"/>
    <n v="12.119"/>
    <n v="0.35909999999999997"/>
    <m/>
    <n v="235676026"/>
    <n v="294508414230"/>
    <m/>
    <m/>
    <n v="46394255638.356354"/>
  </r>
  <r>
    <x v="3826"/>
    <n v="3382.5610000000001"/>
    <n v="3417.201"/>
    <n v="3346.5909999999999"/>
    <n v="3380.2840000000001"/>
    <n v="3387.3150000000001"/>
    <n v="-4.7539999999999996"/>
    <n v="-0.14030000000000001"/>
    <m/>
    <n v="243595118"/>
    <n v="307266773445"/>
    <m/>
    <m/>
    <n v="48487350387.223289"/>
  </r>
  <r>
    <x v="3827"/>
    <n v="3325.085"/>
    <n v="3391.0639999999999"/>
    <n v="3322.3119999999999"/>
    <n v="3337.578"/>
    <n v="3382.5610000000001"/>
    <n v="-57.475999999999999"/>
    <n v="-1.6992"/>
    <m/>
    <n v="230951129"/>
    <n v="286019328065"/>
    <m/>
    <m/>
    <n v="45292053851.802734"/>
  </r>
  <r>
    <x v="3828"/>
    <n v="3316.6950000000002"/>
    <n v="3346.2750000000001"/>
    <n v="3302.1840000000002"/>
    <n v="3330.3159999999998"/>
    <n v="3325.085"/>
    <n v="-8.39"/>
    <n v="-0.25230000000000002"/>
    <m/>
    <n v="192897428"/>
    <n v="244360566383"/>
    <m/>
    <m/>
    <n v="38618511795.74765"/>
  </r>
  <r>
    <x v="3829"/>
    <n v="3459.64"/>
    <n v="3459.6460000000002"/>
    <n v="3325.6190000000001"/>
    <n v="3325.6190000000001"/>
    <n v="3316.6950000000002"/>
    <n v="142.94499999999999"/>
    <n v="4.3098999999999998"/>
    <m/>
    <n v="339078730"/>
    <n v="426104385846"/>
    <m/>
    <m/>
    <n v="67348317735.509361"/>
  </r>
  <r>
    <x v="3830"/>
    <n v="3522.819"/>
    <n v="3585.6570000000002"/>
    <n v="3455.5250000000001"/>
    <n v="3459.2150000000001"/>
    <n v="3459.64"/>
    <n v="63.179000000000002"/>
    <n v="1.8262"/>
    <m/>
    <n v="553254947"/>
    <n v="678674611498"/>
    <m/>
    <m/>
    <n v="107240566226.70036"/>
  </r>
  <r>
    <x v="3831"/>
    <n v="3590.0320000000002"/>
    <n v="3596.3820000000001"/>
    <n v="3508.8270000000002"/>
    <n v="3514.4360000000001"/>
    <n v="3522.819"/>
    <n v="67.212999999999994"/>
    <n v="1.9078999999999999"/>
    <m/>
    <n v="429167033"/>
    <n v="543282200893"/>
    <m/>
    <m/>
    <n v="85714856176.38913"/>
  </r>
  <r>
    <x v="3832"/>
    <n v="3646.8809999999999"/>
    <n v="3673.76"/>
    <n v="3588.498"/>
    <n v="3588.498"/>
    <n v="3590.0320000000002"/>
    <n v="56.848999999999997"/>
    <n v="1.5834999999999999"/>
    <m/>
    <n v="503016682"/>
    <n v="636184062179"/>
    <m/>
    <m/>
    <n v="100259489164.88725"/>
  </r>
  <r>
    <x v="3833"/>
    <n v="3640.4850000000001"/>
    <n v="3669.5329999999999"/>
    <n v="3607.8910000000001"/>
    <n v="3617.3960000000002"/>
    <n v="3646.8809999999999"/>
    <n v="-6.3959999999999999"/>
    <n v="-0.1754"/>
    <m/>
    <n v="429746576"/>
    <n v="560055120132"/>
    <m/>
    <m/>
    <n v="88185852501.61293"/>
  </r>
  <r>
    <x v="3834"/>
    <n v="3650.2489999999998"/>
    <n v="3654.877"/>
    <n v="3605.6210000000001"/>
    <n v="3635.0039999999999"/>
    <n v="3640.4850000000001"/>
    <n v="9.7639999999999993"/>
    <n v="0.26819999999999999"/>
    <m/>
    <n v="360972651"/>
    <n v="467822205458"/>
    <m/>
    <m/>
    <n v="73640316805.378372"/>
  </r>
  <r>
    <x v="3835"/>
    <n v="3632.902"/>
    <n v="3659.3150000000001"/>
    <n v="3603.2280000000001"/>
    <n v="3656.817"/>
    <n v="3650.2489999999998"/>
    <n v="-17.347000000000001"/>
    <n v="-0.47520000000000001"/>
    <m/>
    <n v="361717600"/>
    <n v="482832626445"/>
    <m/>
    <m/>
    <n v="75947827828.472031"/>
  </r>
  <r>
    <x v="3836"/>
    <n v="3580.8389999999999"/>
    <n v="3632.556"/>
    <n v="3564.8090000000002"/>
    <n v="3600.7640000000001"/>
    <n v="3632.902"/>
    <n v="-52.063000000000002"/>
    <n v="-1.4331"/>
    <m/>
    <n v="345870933"/>
    <n v="468668655554"/>
    <m/>
    <m/>
    <n v="73678744777.091415"/>
  </r>
  <r>
    <x v="3837"/>
    <n v="3606.9569999999999"/>
    <n v="3607.6120000000001"/>
    <n v="3519.4209999999998"/>
    <n v="3522.4609999999998"/>
    <n v="3580.8389999999999"/>
    <n v="26.117999999999999"/>
    <n v="0.72940000000000005"/>
    <m/>
    <n v="276187057"/>
    <n v="369421833778"/>
    <m/>
    <m/>
    <n v="58075833417.037521"/>
  </r>
  <r>
    <x v="3838"/>
    <n v="3604.7950000000001"/>
    <n v="3678.2730000000001"/>
    <n v="3598.0680000000002"/>
    <n v="3629.9769999999999"/>
    <n v="3606.9569999999999"/>
    <n v="-2.1619999999999999"/>
    <n v="-5.9900000000000002E-2"/>
    <m/>
    <n v="383575468"/>
    <n v="521520359621"/>
    <m/>
    <m/>
    <n v="81968159609.653702"/>
  </r>
  <r>
    <x v="3839"/>
    <n v="3568.4679999999998"/>
    <n v="3617.069"/>
    <n v="3558.6970000000001"/>
    <n v="3605.0610000000001"/>
    <n v="3604.7950000000001"/>
    <n v="-36.326999999999998"/>
    <n v="-1.0077"/>
    <m/>
    <n v="297580734"/>
    <n v="392338754802"/>
    <m/>
    <m/>
    <n v="61589225378.33094"/>
  </r>
  <r>
    <x v="3840"/>
    <n v="3617.0619999999999"/>
    <n v="3618.2130000000002"/>
    <n v="3561.0439999999999"/>
    <n v="3573.7759999999998"/>
    <n v="3568.4679999999998"/>
    <n v="48.594000000000001"/>
    <n v="1.3617999999999999"/>
    <m/>
    <n v="247915576"/>
    <n v="328442613169"/>
    <m/>
    <m/>
    <n v="51542240294.532211"/>
  </r>
  <r>
    <x v="3841"/>
    <n v="3630.5"/>
    <n v="3640.529"/>
    <n v="3607.915"/>
    <n v="3620.7910000000002"/>
    <n v="3617.0619999999999"/>
    <n v="13.438000000000001"/>
    <n v="0.3715"/>
    <m/>
    <n v="310801972"/>
    <n v="413910905746"/>
    <m/>
    <m/>
    <n v="64950888248.549309"/>
  </r>
  <r>
    <x v="3842"/>
    <n v="3610.32"/>
    <n v="3654.7539999999999"/>
    <n v="3598.8710000000001"/>
    <n v="3630.8670000000002"/>
    <n v="3630.5"/>
    <n v="-20.18"/>
    <n v="-0.55579999999999996"/>
    <m/>
    <n v="315997474"/>
    <n v="414148234284"/>
    <m/>
    <m/>
    <n v="64949146648.26416"/>
  </r>
  <r>
    <x v="3843"/>
    <n v="3616.1129999999998"/>
    <n v="3616.4839999999999"/>
    <n v="3563.1039999999998"/>
    <n v="3602.8870000000002"/>
    <n v="3610.32"/>
    <n v="5.7930000000000001"/>
    <n v="0.1605"/>
    <m/>
    <n v="248810524"/>
    <n v="327758498321"/>
    <m/>
    <m/>
    <n v="51379851996.9431"/>
  </r>
  <r>
    <x v="3844"/>
    <n v="3647.93"/>
    <n v="3648.3670000000002"/>
    <n v="3607.518"/>
    <n v="3614.0680000000002"/>
    <n v="3616.1129999999998"/>
    <n v="31.817"/>
    <n v="0.87990000000000002"/>
    <m/>
    <n v="273024857"/>
    <n v="380802940006"/>
    <m/>
    <m/>
    <n v="59694467678.576218"/>
  </r>
  <r>
    <x v="3845"/>
    <n v="3635.5520000000001"/>
    <n v="3668.3760000000002"/>
    <n v="3629.8649999999998"/>
    <n v="3659.5740000000001"/>
    <n v="3647.93"/>
    <n v="-12.378"/>
    <n v="-0.33929999999999999"/>
    <m/>
    <n v="306761582"/>
    <n v="426247412274"/>
    <m/>
    <m/>
    <n v="66817270294.342552"/>
  </r>
  <r>
    <x v="3846"/>
    <n v="3436.3029999999999"/>
    <n v="3621.8969999999999"/>
    <n v="3412.4270000000001"/>
    <n v="3616.5439999999999"/>
    <n v="3635.5520000000001"/>
    <n v="-199.249"/>
    <n v="-5.4805999999999999"/>
    <m/>
    <n v="354287525"/>
    <n v="464311247676"/>
    <m/>
    <m/>
    <n v="72757810902.021164"/>
  </r>
  <r>
    <x v="3847"/>
    <n v="3445.4050000000002"/>
    <n v="3470.3710000000001"/>
    <n v="3327.8119999999999"/>
    <n v="3433.855"/>
    <n v="3436.3029999999999"/>
    <n v="9.1020000000000003"/>
    <n v="0.26490000000000002"/>
    <m/>
    <n v="304197903"/>
    <n v="387503652774"/>
    <m/>
    <m/>
    <n v="60681132540.480194"/>
  </r>
  <r>
    <x v="3848"/>
    <n v="3456.3090000000002"/>
    <n v="3483.4140000000002"/>
    <n v="3417.5450000000001"/>
    <n v="3442.4409999999998"/>
    <n v="3445.4050000000002"/>
    <n v="10.904"/>
    <n v="0.3165"/>
    <m/>
    <n v="252390755"/>
    <n v="330256746807"/>
    <m/>
    <m/>
    <n v="51696721760.233925"/>
  </r>
  <r>
    <x v="3849"/>
    <n v="3536.9050000000002"/>
    <n v="3538.8470000000002"/>
    <n v="3427.6610000000001"/>
    <n v="3450.2779999999998"/>
    <n v="3456.3090000000002"/>
    <n v="80.596000000000004"/>
    <n v="2.3319000000000001"/>
    <m/>
    <n v="301491480"/>
    <n v="369183037702"/>
    <m/>
    <m/>
    <n v="57788461387.254402"/>
  </r>
  <r>
    <x v="3850"/>
    <n v="3584.8240000000001"/>
    <n v="3591.73"/>
    <n v="3517.23"/>
    <n v="3525.7269999999999"/>
    <n v="3536.9050000000002"/>
    <n v="47.918999999999997"/>
    <n v="1.3548"/>
    <m/>
    <n v="281111255"/>
    <n v="338859090634"/>
    <m/>
    <m/>
    <n v="53041212639.549004"/>
  </r>
  <r>
    <x v="3851"/>
    <n v="3524.9920000000002"/>
    <n v="3568.97"/>
    <n v="3510.4119999999998"/>
    <n v="3558.1489999999999"/>
    <n v="3584.8240000000001"/>
    <n v="-59.832000000000001"/>
    <n v="-1.669"/>
    <m/>
    <n v="251736411"/>
    <n v="319766835715"/>
    <m/>
    <m/>
    <n v="50066243665.676895"/>
  </r>
  <r>
    <x v="3852"/>
    <n v="3536.9270000000001"/>
    <n v="3543.9450000000002"/>
    <n v="3506.625"/>
    <n v="3529.806"/>
    <n v="3524.9920000000002"/>
    <n v="11.935"/>
    <n v="0.33860000000000001"/>
    <m/>
    <n v="208302579"/>
    <n v="280561587976"/>
    <m/>
    <m/>
    <n v="43886263666.936432"/>
  </r>
  <r>
    <x v="3853"/>
    <n v="3470.07"/>
    <n v="3518.6480000000001"/>
    <n v="3466.79"/>
    <n v="3518.6480000000001"/>
    <n v="3536.9270000000001"/>
    <n v="-66.856999999999999"/>
    <n v="-1.8903000000000001"/>
    <m/>
    <n v="224367310"/>
    <n v="297821727299"/>
    <m/>
    <m/>
    <n v="46529191952.651031"/>
  </r>
  <r>
    <x v="3854"/>
    <n v="3472.4389999999999"/>
    <n v="3495.7020000000002"/>
    <n v="3454.8789999999999"/>
    <n v="3462.5830000000001"/>
    <n v="3470.07"/>
    <n v="2.3690000000000002"/>
    <n v="6.83E-2"/>
    <m/>
    <n v="195698845"/>
    <n v="267854865116"/>
    <m/>
    <m/>
    <n v="41787682679.01783"/>
  </r>
  <r>
    <x v="3855"/>
    <n v="3455.4949999999999"/>
    <n v="3503.654"/>
    <n v="3446.2730000000001"/>
    <n v="3469.806"/>
    <n v="3472.4389999999999"/>
    <n v="-16.943999999999999"/>
    <n v="-0.48799999999999999"/>
    <m/>
    <n v="200427517"/>
    <n v="279499705670"/>
    <m/>
    <m/>
    <n v="43528828938.848724"/>
  </r>
  <r>
    <x v="3856"/>
    <n v="3434.5810000000001"/>
    <n v="3455.5479999999998"/>
    <n v="3410.924"/>
    <n v="3441.5970000000002"/>
    <n v="3455.4949999999999"/>
    <n v="-20.914000000000001"/>
    <n v="-0.60519999999999996"/>
    <m/>
    <n v="182908878"/>
    <n v="245076424379"/>
    <m/>
    <m/>
    <n v="38101640316.615746"/>
  </r>
  <r>
    <x v="3857"/>
    <n v="3520.6680000000001"/>
    <n v="3521.779"/>
    <n v="3399.28"/>
    <n v="3403.5070000000001"/>
    <n v="3434.5810000000001"/>
    <n v="86.087000000000003"/>
    <n v="2.5065"/>
    <m/>
    <n v="215374620"/>
    <n v="279213529503"/>
    <m/>
    <m/>
    <n v="43314101375.50647"/>
  </r>
  <r>
    <x v="3858"/>
    <n v="3510.3539999999998"/>
    <n v="3529.9609999999998"/>
    <n v="3496.8539999999998"/>
    <n v="3518.1260000000002"/>
    <n v="3520.6680000000001"/>
    <n v="-10.314"/>
    <n v="-0.29299999999999998"/>
    <m/>
    <n v="200471341"/>
    <n v="276274949122"/>
    <m/>
    <m/>
    <n v="42825856439.692009"/>
  </r>
  <r>
    <x v="3859"/>
    <n v="3516.1869999999999"/>
    <n v="3538.6889999999999"/>
    <n v="3506.2910000000002"/>
    <n v="3522.0909999999999"/>
    <n v="3510.3539999999998"/>
    <n v="5.8330000000000002"/>
    <n v="0.16619999999999999"/>
    <m/>
    <n v="193482310"/>
    <n v="265288652705"/>
    <m/>
    <m/>
    <n v="41107397274.438644"/>
  </r>
  <r>
    <x v="3860"/>
    <n v="3579.9989999999998"/>
    <n v="3583.4079999999999"/>
    <n v="3533.6280000000002"/>
    <n v="3533.6280000000002"/>
    <n v="3516.1869999999999"/>
    <n v="63.811999999999998"/>
    <n v="1.8148"/>
    <m/>
    <n v="283856476"/>
    <n v="381439613286"/>
    <m/>
    <m/>
    <n v="58992499498.392273"/>
  </r>
  <r>
    <x v="3861"/>
    <n v="3578.9639999999999"/>
    <n v="3614.6979999999999"/>
    <n v="3568.1610000000001"/>
    <n v="3574.94"/>
    <n v="3579.9989999999998"/>
    <n v="-1.0349999999999999"/>
    <n v="-2.8899999999999999E-2"/>
    <m/>
    <n v="273707904"/>
    <n v="365385805992"/>
    <m/>
    <m/>
    <n v="56452690745.195152"/>
  </r>
  <r>
    <x v="3862"/>
    <n v="3642.4720000000002"/>
    <n v="3651.056"/>
    <n v="3565.7510000000002"/>
    <n v="3568.5810000000001"/>
    <n v="3578.9639999999999"/>
    <n v="63.508000000000003"/>
    <n v="1.7745"/>
    <m/>
    <n v="299849280"/>
    <n v="398316970721"/>
    <m/>
    <m/>
    <n v="61552020927.456314"/>
  </r>
  <r>
    <x v="3863"/>
    <n v="3651.7669999999998"/>
    <n v="3652.6350000000002"/>
    <n v="3616.87"/>
    <n v="3645.99"/>
    <n v="3642.4720000000002"/>
    <n v="9.2949999999999999"/>
    <n v="0.25519999999999998"/>
    <m/>
    <n v="261178763"/>
    <n v="360846042356"/>
    <m/>
    <m/>
    <n v="55772401385.45462"/>
  </r>
  <r>
    <x v="3864"/>
    <n v="3636.0889999999999"/>
    <n v="3684.567"/>
    <n v="3633.0250000000001"/>
    <n v="3653.2820000000002"/>
    <n v="3651.7669999999998"/>
    <n v="-15.678000000000001"/>
    <n v="-0.42930000000000001"/>
    <m/>
    <n v="298201801"/>
    <n v="419902925873"/>
    <m/>
    <m/>
    <n v="64919554684.160027"/>
  </r>
  <r>
    <x v="3865"/>
    <n v="3612.4850000000001"/>
    <n v="3640.221"/>
    <n v="3572.277"/>
    <n v="3631.3130000000001"/>
    <n v="3636.0889999999999"/>
    <n v="-23.603999999999999"/>
    <n v="-0.6492"/>
    <m/>
    <n v="227785225"/>
    <n v="315421252147"/>
    <m/>
    <m/>
    <n v="48765296288.578972"/>
  </r>
  <r>
    <x v="3866"/>
    <n v="3627.9140000000002"/>
    <n v="3635.2559999999999"/>
    <n v="3601.7379999999998"/>
    <n v="3614.0540000000001"/>
    <n v="3612.4850000000001"/>
    <n v="15.429"/>
    <n v="0.42709999999999998"/>
    <m/>
    <n v="198451111"/>
    <n v="274660042605"/>
    <m/>
    <m/>
    <n v="42469043531.227257"/>
  </r>
  <r>
    <x v="3867"/>
    <n v="3533.779"/>
    <n v="3641.5880000000002"/>
    <n v="3533.779"/>
    <n v="3635.7689999999998"/>
    <n v="3627.9140000000002"/>
    <n v="-94.135000000000005"/>
    <n v="-2.5947"/>
    <m/>
    <n v="269983278"/>
    <n v="369042819409"/>
    <m/>
    <m/>
    <n v="57037753337.578079"/>
  </r>
  <r>
    <x v="3868"/>
    <n v="3563.7359999999999"/>
    <n v="3564.1709999999998"/>
    <n v="3515.52"/>
    <n v="3528.395"/>
    <n v="3533.779"/>
    <n v="29.957000000000001"/>
    <n v="0.84770000000000001"/>
    <m/>
    <n v="182551923"/>
    <n v="250938907269"/>
    <m/>
    <m/>
    <n v="38738739530.912552"/>
  </r>
  <r>
    <x v="3869"/>
    <n v="3572.8760000000002"/>
    <n v="3573.6840000000002"/>
    <n v="3538.1120000000001"/>
    <n v="3566.7310000000002"/>
    <n v="3563.7359999999999"/>
    <n v="9.14"/>
    <n v="0.25650000000000001"/>
    <m/>
    <n v="187889609"/>
    <n v="267787665269"/>
    <m/>
    <m/>
    <n v="41348227349.524147"/>
  </r>
  <r>
    <x v="3870"/>
    <n v="3539.1819999999998"/>
    <n v="3580.6019999999999"/>
    <n v="3538.3530000000001"/>
    <n v="3570.4670000000001"/>
    <n v="3572.8760000000002"/>
    <n v="-33.694000000000003"/>
    <n v="-0.94299999999999995"/>
    <m/>
    <n v="176963659"/>
    <n v="254031073828"/>
    <m/>
    <m/>
    <n v="39190834488.042953"/>
  </r>
  <r>
    <x v="3871"/>
    <n v="3296.2579999999998"/>
    <n v="3538.6889999999999"/>
    <n v="3295.741"/>
    <n v="3536.5889999999999"/>
    <n v="3539.1819999999998"/>
    <n v="-242.92400000000001"/>
    <n v="-6.8638000000000003"/>
    <m/>
    <n v="184418423"/>
    <n v="240929155215"/>
    <m/>
    <m/>
    <n v="37099271458.288338"/>
  </r>
  <r>
    <x v="3872"/>
    <n v="3287.7109999999998"/>
    <n v="3328.1390000000001"/>
    <n v="3189.605"/>
    <n v="3196.6509999999998"/>
    <n v="3296.2579999999998"/>
    <n v="-8.5470000000000006"/>
    <n v="-0.25929999999999997"/>
    <m/>
    <n v="266882083"/>
    <n v="328417226081"/>
    <m/>
    <m/>
    <n v="50359732671.280533"/>
  </r>
  <r>
    <x v="3873"/>
    <n v="3361.84"/>
    <n v="3362.9740000000002"/>
    <n v="3288.933"/>
    <n v="3291.1950000000002"/>
    <n v="3287.7109999999998"/>
    <n v="74.129000000000005"/>
    <n v="2.2547000000000001"/>
    <m/>
    <n v="238886670"/>
    <n v="285243223391"/>
    <m/>
    <m/>
    <n v="43736383718.183281"/>
  </r>
  <r>
    <x v="3874"/>
    <n v="3125.002"/>
    <n v="3309.6570000000002"/>
    <n v="3115.8850000000002"/>
    <n v="3309.6570000000002"/>
    <n v="3361.84"/>
    <n v="-236.83799999999999"/>
    <n v="-7.0449000000000002"/>
    <m/>
    <n v="70569123"/>
    <n v="79981988654"/>
    <m/>
    <m/>
    <n v="12199303496.372236"/>
  </r>
  <r>
    <x v="3875"/>
    <n v="3186.4119999999998"/>
    <n v="3235.451"/>
    <n v="3056.8780000000002"/>
    <n v="3194.625"/>
    <n v="3125.002"/>
    <n v="61.41"/>
    <n v="1.9651000000000001"/>
    <m/>
    <n v="286440822"/>
    <n v="324167135447"/>
    <m/>
    <m/>
    <n v="49287993669.741837"/>
  </r>
  <r>
    <x v="3876"/>
    <n v="3016.7040000000002"/>
    <n v="3166.2150000000001"/>
    <n v="3016.6970000000001"/>
    <n v="3131.8530000000001"/>
    <n v="3186.4119999999998"/>
    <n v="-169.708"/>
    <n v="-5.3259999999999996"/>
    <m/>
    <n v="271643691"/>
    <n v="286379628143"/>
    <m/>
    <m/>
    <n v="43524392309.429695"/>
  </r>
  <r>
    <x v="3877"/>
    <n v="3022.8609999999999"/>
    <n v="3047.6640000000002"/>
    <n v="2978.4630000000002"/>
    <n v="3026.1590000000001"/>
    <n v="3016.7040000000002"/>
    <n v="6.157"/>
    <n v="0.2041"/>
    <m/>
    <n v="207659622"/>
    <n v="224135432095"/>
    <m/>
    <m/>
    <n v="34161127345.443886"/>
  </r>
  <r>
    <x v="3878"/>
    <n v="2949.5970000000002"/>
    <n v="3059.0149999999999"/>
    <n v="2949.29"/>
    <n v="3041.107"/>
    <n v="3022.8609999999999"/>
    <n v="-73.263999999999996"/>
    <n v="-2.4237000000000002"/>
    <m/>
    <n v="194282106"/>
    <n v="208376044623"/>
    <m/>
    <m/>
    <n v="31743107771.663227"/>
  </r>
  <r>
    <x v="3879"/>
    <n v="3007.6489999999999"/>
    <n v="3012.2930000000001"/>
    <n v="2867.5529999999999"/>
    <n v="2874.049"/>
    <n v="2949.5970000000002"/>
    <n v="58.052"/>
    <n v="1.9681"/>
    <m/>
    <n v="212905644"/>
    <n v="218013656655"/>
    <m/>
    <m/>
    <n v="33185982389.542919"/>
  </r>
  <r>
    <x v="3880"/>
    <n v="2900.97"/>
    <n v="3001.7080000000001"/>
    <n v="2883.8679999999999"/>
    <n v="2988.0479999999998"/>
    <n v="3007.6489999999999"/>
    <n v="-106.679"/>
    <n v="-3.5468999999999999"/>
    <m/>
    <n v="198721697"/>
    <n v="206603969247"/>
    <m/>
    <m/>
    <n v="31405341222.140026"/>
  </r>
  <r>
    <x v="3881"/>
    <n v="2913.8366999999998"/>
    <n v="2945.4495999999999"/>
    <n v="2844.7042000000001"/>
    <n v="2847.5389"/>
    <n v="2900.97"/>
    <n v="12.8667"/>
    <n v="0.44350000000000001"/>
    <m/>
    <n v="164699694"/>
    <n v="173619962653"/>
    <m/>
    <m/>
    <n v="26413007259.740623"/>
  </r>
  <r>
    <x v="3882"/>
    <n v="3007.7393000000002"/>
    <n v="3012.0684000000001"/>
    <n v="2906.4038"/>
    <n v="2914.4078"/>
    <n v="2913.8366999999998"/>
    <n v="93.902600000000007"/>
    <n v="3.2225999999999999"/>
    <m/>
    <n v="205279703"/>
    <n v="222674800351"/>
    <m/>
    <m/>
    <n v="33902080520.948162"/>
  </r>
  <r>
    <x v="3883"/>
    <n v="2976.6938"/>
    <n v="3016.2827000000002"/>
    <n v="2951.9218999999998"/>
    <n v="2993.0138000000002"/>
    <n v="3007.7393000000002"/>
    <n v="-31.045500000000001"/>
    <n v="-1.0322"/>
    <m/>
    <n v="216505474"/>
    <n v="234562924579"/>
    <m/>
    <m/>
    <n v="35707146095.580116"/>
  </r>
  <r>
    <x v="3884"/>
    <n v="2880.4816000000001"/>
    <n v="2998.7903999999999"/>
    <n v="2880.0848000000001"/>
    <n v="2934.3912"/>
    <n v="2976.6938"/>
    <n v="-96.212199999999996"/>
    <n v="-3.2322000000000002"/>
    <m/>
    <n v="191675668"/>
    <n v="203634572945"/>
    <m/>
    <m/>
    <n v="30999798030.420055"/>
  </r>
  <r>
    <x v="3885"/>
    <n v="2916.5623999999998"/>
    <n v="2931.3587000000002"/>
    <n v="2851.7325000000001"/>
    <n v="2911.1122999999998"/>
    <n v="2880.4816000000001"/>
    <n v="36.080800000000004"/>
    <n v="1.2525999999999999"/>
    <m/>
    <n v="159810734"/>
    <n v="170062245380"/>
    <m/>
    <m/>
    <n v="25885550521.041016"/>
  </r>
  <r>
    <x v="3886"/>
    <n v="2938.5149000000001"/>
    <n v="2955.7826"/>
    <n v="2911.8285999999998"/>
    <n v="2934.0781000000002"/>
    <n v="2916.5623999999998"/>
    <n v="21.952500000000001"/>
    <n v="0.75270000000000004"/>
    <m/>
    <n v="153039057"/>
    <n v="164023396461"/>
    <m/>
    <m/>
    <n v="24968645121.141129"/>
  </r>
  <r>
    <x v="3887"/>
    <n v="2749.7854000000002"/>
    <n v="2911.9906999999998"/>
    <n v="2743.8393000000001"/>
    <n v="2907.7177000000001"/>
    <n v="2938.5149000000001"/>
    <n v="-188.7295"/>
    <n v="-6.4226000000000001"/>
    <m/>
    <n v="210836054"/>
    <n v="212608150650"/>
    <m/>
    <m/>
    <n v="32358233046.833855"/>
  </r>
  <r>
    <x v="3888"/>
    <n v="2735.5578"/>
    <n v="2768.7719000000002"/>
    <n v="2638.3015999999998"/>
    <n v="2756.0819999999999"/>
    <n v="2749.7854000000002"/>
    <n v="-14.227600000000001"/>
    <n v="-0.51739999999999997"/>
    <m/>
    <n v="215722046"/>
    <n v="207426675004"/>
    <m/>
    <m/>
    <n v="31566986472.384884"/>
  </r>
  <r>
    <x v="3889"/>
    <n v="2655.6608999999999"/>
    <n v="2740.5358000000001"/>
    <n v="2647.4931000000001"/>
    <n v="2711.1581999999999"/>
    <n v="2735.5578"/>
    <n v="-79.896900000000002"/>
    <n v="-2.9207000000000001"/>
    <m/>
    <n v="171120280"/>
    <n v="167357413390"/>
    <m/>
    <m/>
    <n v="25484606759.245853"/>
  </r>
  <r>
    <x v="3890"/>
    <n v="2737.5996"/>
    <n v="2755.3665000000001"/>
    <n v="2649.7905000000001"/>
    <n v="2652.8544000000002"/>
    <n v="2655.6608999999999"/>
    <n v="81.938699999999997"/>
    <n v="3.0853999999999999"/>
    <m/>
    <n v="186673106"/>
    <n v="180006812612"/>
    <m/>
    <m/>
    <n v="27415510410.42318"/>
  </r>
  <r>
    <x v="3891"/>
    <n v="2688.8535999999999"/>
    <n v="2735.2550999999999"/>
    <n v="2655.6233999999999"/>
    <n v="2730.9843999999998"/>
    <n v="2737.5996"/>
    <n v="-48.746000000000002"/>
    <n v="-1.7806"/>
    <m/>
    <n v="156383744"/>
    <n v="152830741554"/>
    <m/>
    <m/>
    <n v="23273066997.673485"/>
  </r>
  <r>
    <x v="3892"/>
    <n v="2749.5702999999999"/>
    <n v="2755.1590999999999"/>
    <n v="2687.9816999999998"/>
    <n v="2687.9816999999998"/>
    <n v="2688.8535999999999"/>
    <n v="60.716700000000003"/>
    <n v="2.2581000000000002"/>
    <m/>
    <n v="158078211"/>
    <n v="158936802658"/>
    <m/>
    <m/>
    <n v="24195713573.644367"/>
  </r>
  <r>
    <x v="3893"/>
    <n v="2739.2469000000001"/>
    <n v="2746.0720000000001"/>
    <n v="2696.8834999999999"/>
    <n v="2719.5736999999999"/>
    <n v="2749.5702999999999"/>
    <n v="-10.323399999999999"/>
    <n v="-0.3755"/>
    <m/>
    <n v="148397217"/>
    <n v="146627121739"/>
    <m/>
    <m/>
    <n v="22320562384.191414"/>
  </r>
  <r>
    <x v="3894"/>
    <n v="2781.0227"/>
    <n v="2793.2981"/>
    <n v="2751.3135000000002"/>
    <n v="2751.4317000000001"/>
    <n v="2739.2469000000001"/>
    <n v="41.775799999999997"/>
    <n v="1.5250999999999999"/>
    <m/>
    <n v="170382018"/>
    <n v="175347388383"/>
    <m/>
    <m/>
    <n v="26712275483.652988"/>
  </r>
  <r>
    <x v="3895"/>
    <n v="2763.4920000000002"/>
    <n v="2790.0610000000001"/>
    <n v="2762.1597000000002"/>
    <n v="2783.0761000000002"/>
    <n v="2781.0227"/>
    <n v="-17.5307"/>
    <n v="-0.63039999999999996"/>
    <m/>
    <n v="141186284"/>
    <n v="145553630916"/>
    <m/>
    <m/>
    <n v="22197612542.391476"/>
  </r>
  <r>
    <x v="3896"/>
    <n v="2746.1958"/>
    <n v="2760.3589999999999"/>
    <n v="2682.09"/>
    <n v="2684.9614000000001"/>
    <n v="2763.4920000000002"/>
    <n v="-17.296199999999999"/>
    <n v="-0.62590000000000001"/>
    <m/>
    <n v="129263932"/>
    <n v="129321056010"/>
    <m/>
    <m/>
    <n v="19763586978.85532"/>
  </r>
  <r>
    <x v="3897"/>
    <n v="2836.5704999999998"/>
    <n v="2840.6224000000002"/>
    <n v="2758.5790000000002"/>
    <n v="2758.5790000000002"/>
    <n v="2746.1958"/>
    <n v="90.374700000000004"/>
    <n v="3.2909000000000002"/>
    <m/>
    <n v="195961614"/>
    <n v="198969133397"/>
    <m/>
    <m/>
    <n v="30651308541.922848"/>
  </r>
  <r>
    <x v="3898"/>
    <n v="2867.3379"/>
    <n v="2868.701"/>
    <n v="2824.3555999999999"/>
    <n v="2829.7636000000002"/>
    <n v="2836.5704999999998"/>
    <n v="30.767399999999999"/>
    <n v="1.0847"/>
    <m/>
    <n v="216909925"/>
    <n v="225964250083"/>
    <m/>
    <m/>
    <n v="34711663876.956902"/>
  </r>
  <r>
    <x v="3899"/>
    <n v="2862.8926999999999"/>
    <n v="2893.2148000000002"/>
    <n v="2857.6988999999999"/>
    <n v="2881.7768999999998"/>
    <n v="2867.3379"/>
    <n v="-4.4451999999999998"/>
    <n v="-0.155"/>
    <m/>
    <n v="219203873"/>
    <n v="230775052843"/>
    <m/>
    <m/>
    <n v="35421567245.618095"/>
  </r>
  <r>
    <x v="3900"/>
    <n v="2860.0207999999998"/>
    <n v="2872.7235999999998"/>
    <n v="2840.4875999999999"/>
    <n v="2854.904"/>
    <n v="2862.8926999999999"/>
    <n v="-2.8719000000000001"/>
    <n v="-0.1003"/>
    <m/>
    <n v="163391413"/>
    <n v="178424845383"/>
    <m/>
    <m/>
    <n v="27409073189.463436"/>
  </r>
  <r>
    <x v="3901"/>
    <n v="2927.1750000000002"/>
    <n v="2933.9638"/>
    <n v="2880.3474000000001"/>
    <n v="2888.5983999999999"/>
    <n v="2860.0207999999998"/>
    <n v="67.154200000000003"/>
    <n v="2.3479999999999999"/>
    <m/>
    <n v="232176042"/>
    <n v="238682816535"/>
    <m/>
    <m/>
    <n v="36654876513.578445"/>
  </r>
  <r>
    <x v="3902"/>
    <n v="2903.3312999999998"/>
    <n v="2928.0479999999998"/>
    <n v="2872.2815999999998"/>
    <n v="2925.7082"/>
    <n v="2927.1750000000002"/>
    <n v="-23.843699999999998"/>
    <n v="-0.81459999999999999"/>
    <m/>
    <n v="199740663"/>
    <n v="211548952172"/>
    <m/>
    <m/>
    <n v="32477790175.459858"/>
  </r>
  <r>
    <x v="3903"/>
    <n v="2928.8960000000002"/>
    <n v="2929.8712"/>
    <n v="2872.2741000000001"/>
    <n v="2889.8845999999999"/>
    <n v="2903.3312999999998"/>
    <n v="25.564699999999998"/>
    <n v="0.88049999999999995"/>
    <m/>
    <n v="213410384"/>
    <n v="227851643590"/>
    <m/>
    <m/>
    <n v="34947241476.710045"/>
  </r>
  <r>
    <x v="3904"/>
    <n v="2741.2453999999998"/>
    <n v="2922.2372"/>
    <n v="2729.8506000000002"/>
    <n v="2922.2372"/>
    <n v="2928.8960000000002"/>
    <n v="-187.6506"/>
    <n v="-6.4069000000000003"/>
    <m/>
    <n v="270284416"/>
    <n v="271767143332"/>
    <m/>
    <m/>
    <n v="41665302635.59903"/>
  </r>
  <r>
    <x v="3905"/>
    <n v="2767.2096999999999"/>
    <n v="2784.7525000000001"/>
    <n v="2715.8742999999999"/>
    <n v="2760.0574999999999"/>
    <n v="2741.2453999999998"/>
    <n v="25.964300000000001"/>
    <n v="0.94720000000000004"/>
    <m/>
    <n v="191110472"/>
    <n v="190068987760"/>
    <m/>
    <m/>
    <n v="29133588999.285648"/>
  </r>
  <r>
    <x v="3906"/>
    <n v="2687.9787999999999"/>
    <n v="2755.8897999999999"/>
    <n v="2638.9630999999999"/>
    <n v="2754.8137000000002"/>
    <n v="2767.2096999999999"/>
    <n v="-79.230900000000005"/>
    <n v="-2.8632"/>
    <m/>
    <n v="207410709"/>
    <n v="194640196394"/>
    <m/>
    <m/>
    <n v="29788599767.174751"/>
  </r>
  <r>
    <x v="3907"/>
    <n v="2733.17"/>
    <n v="2747.5621000000001"/>
    <n v="2668.7574"/>
    <n v="2688.3798999999999"/>
    <n v="2687.9787999999999"/>
    <n v="45.191200000000002"/>
    <n v="1.6812"/>
    <m/>
    <n v="187207443"/>
    <n v="182185538136"/>
    <m/>
    <m/>
    <n v="27854560197.117527"/>
  </r>
  <r>
    <x v="3908"/>
    <n v="2849.6810999999998"/>
    <n v="2852.7001"/>
    <n v="2732.5387999999998"/>
    <n v="2733.7669999999998"/>
    <n v="2733.17"/>
    <n v="116.5111"/>
    <n v="4.2629000000000001"/>
    <m/>
    <n v="270961783"/>
    <n v="259318766547"/>
    <m/>
    <m/>
    <n v="39641943781.837372"/>
  </r>
  <r>
    <x v="3909"/>
    <n v="2859.7582000000002"/>
    <n v="2878.4450000000002"/>
    <n v="2840.8741"/>
    <n v="2847.3305"/>
    <n v="2849.6810999999998"/>
    <n v="10.0771"/>
    <n v="0.35360000000000003"/>
    <m/>
    <n v="287478210"/>
    <n v="279971936075"/>
    <m/>
    <m/>
    <n v="42834544694.954872"/>
  </r>
  <r>
    <x v="3910"/>
    <n v="2874.1468"/>
    <n v="2880.3719000000001"/>
    <n v="2808.8492999999999"/>
    <n v="2848.5383999999999"/>
    <n v="2859.7582000000002"/>
    <n v="14.3886"/>
    <n v="0.50309999999999999"/>
    <m/>
    <n v="312495169"/>
    <n v="294982112798"/>
    <m/>
    <m/>
    <n v="45277202545.045486"/>
  </r>
  <r>
    <x v="3911"/>
    <n v="2897.3395"/>
    <n v="2911.8386"/>
    <n v="2871.3462"/>
    <n v="2886.6403"/>
    <n v="2874.1468"/>
    <n v="23.192699999999999"/>
    <n v="0.80689999999999995"/>
    <m/>
    <n v="217466836"/>
    <n v="208559323364"/>
    <m/>
    <m/>
    <n v="32080991601.229477"/>
  </r>
  <r>
    <x v="3912"/>
    <n v="2901.3870000000002"/>
    <n v="2902.6212"/>
    <n v="2802.5628000000002"/>
    <n v="2895.6664000000001"/>
    <n v="2897.3395"/>
    <n v="4.0475000000000003"/>
    <n v="0.13969999999999999"/>
    <m/>
    <n v="233482661"/>
    <n v="220513953726"/>
    <m/>
    <m/>
    <n v="33908659846.645832"/>
  </r>
  <r>
    <x v="3913"/>
    <n v="2862.556"/>
    <n v="2863.0147000000002"/>
    <n v="2811.7175000000002"/>
    <n v="2839.4112"/>
    <n v="2901.3870000000002"/>
    <n v="-38.831000000000003"/>
    <n v="-1.3384"/>
    <m/>
    <n v="183355383"/>
    <n v="177072557883"/>
    <m/>
    <m/>
    <n v="27250212103.622322"/>
  </r>
  <r>
    <x v="3914"/>
    <n v="2804.7255"/>
    <n v="2863.1763000000001"/>
    <n v="2803.4764"/>
    <n v="2847.567"/>
    <n v="2862.556"/>
    <n v="-57.830500000000001"/>
    <n v="-2.0202"/>
    <m/>
    <n v="138979461"/>
    <n v="141812410338"/>
    <m/>
    <m/>
    <n v="21801697709.739452"/>
  </r>
  <r>
    <x v="3915"/>
    <n v="2810.3074000000001"/>
    <n v="2815.6073999999999"/>
    <n v="2772.5511999999999"/>
    <n v="2781.6003999999998"/>
    <n v="2804.7255"/>
    <n v="5.5819000000000001"/>
    <n v="0.19900000000000001"/>
    <m/>
    <n v="127247554"/>
    <n v="128450313771"/>
    <m/>
    <m/>
    <n v="19781291858.058399"/>
  </r>
  <r>
    <x v="3916"/>
    <n v="2859.4989999999998"/>
    <n v="2889.8164000000002"/>
    <n v="2823.0282000000002"/>
    <n v="2830.0835999999999"/>
    <n v="2810.3074000000001"/>
    <n v="49.191600000000001"/>
    <n v="1.7504"/>
    <m/>
    <n v="194816030"/>
    <n v="202793146786"/>
    <m/>
    <m/>
    <n v="31263637467.508324"/>
  </r>
  <r>
    <x v="3917"/>
    <n v="2864.3683999999998"/>
    <n v="2865.7869999999998"/>
    <n v="2819.7948999999999"/>
    <n v="2853.9776000000002"/>
    <n v="2859.4989999999998"/>
    <n v="4.8693999999999997"/>
    <n v="0.17030000000000001"/>
    <m/>
    <n v="163386667"/>
    <n v="170219522403"/>
    <m/>
    <m/>
    <n v="26214034809.380699"/>
  </r>
  <r>
    <x v="3918"/>
    <n v="2870.43"/>
    <n v="2881.5293000000001"/>
    <n v="2854.1918999999998"/>
    <n v="2858.7085000000002"/>
    <n v="2864.3683999999998"/>
    <n v="6.0616000000000003"/>
    <n v="0.21160000000000001"/>
    <m/>
    <n v="186492535"/>
    <n v="190193858282"/>
    <m/>
    <m/>
    <n v="29231699067.823578"/>
  </r>
  <r>
    <x v="3919"/>
    <n v="2904.8319000000001"/>
    <n v="2921.0001999999999"/>
    <n v="2857.1913"/>
    <n v="2875.4108000000001"/>
    <n v="2870.43"/>
    <n v="34.401899999999998"/>
    <n v="1.1984999999999999"/>
    <m/>
    <n v="200290213"/>
    <n v="213843633130"/>
    <m/>
    <m/>
    <n v="32900285785.430672"/>
  </r>
  <r>
    <x v="3920"/>
    <n v="2955.1498000000001"/>
    <n v="2971.5508"/>
    <n v="2908.7415999999998"/>
    <n v="2915.5176999999999"/>
    <n v="2904.8319000000001"/>
    <n v="50.317900000000002"/>
    <n v="1.7322"/>
    <m/>
    <n v="313332735"/>
    <n v="328241161496"/>
    <m/>
    <m/>
    <n v="50783417299.376343"/>
  </r>
  <r>
    <x v="3921"/>
    <n v="3018.8017"/>
    <n v="3028.3215"/>
    <n v="2973.7575000000002"/>
    <n v="2978.4553999999998"/>
    <n v="2955.1498000000001"/>
    <n v="63.651899999999998"/>
    <n v="2.1539000000000001"/>
    <m/>
    <n v="352400438"/>
    <n v="380823080412"/>
    <m/>
    <m/>
    <n v="58902845054.069237"/>
  </r>
  <r>
    <x v="3922"/>
    <n v="2999.3627999999999"/>
    <n v="3019.1008000000002"/>
    <n v="2988.4256"/>
    <n v="3001.63"/>
    <n v="3018.8017"/>
    <n v="-19.4389"/>
    <n v="-0.64390000000000003"/>
    <m/>
    <n v="270377322"/>
    <n v="311025315982"/>
    <m/>
    <m/>
    <n v="48015332951.597359"/>
  </r>
  <r>
    <x v="3923"/>
    <n v="3009.9603999999999"/>
    <n v="3012.5596"/>
    <n v="2980.8553999999999"/>
    <n v="2991.1685000000002"/>
    <n v="2999.3627999999999"/>
    <n v="10.5976"/>
    <n v="0.3533"/>
    <m/>
    <n v="216977462"/>
    <n v="256328163094"/>
    <m/>
    <m/>
    <n v="39532106781.862808"/>
  </r>
  <r>
    <x v="3924"/>
    <n v="2960.9704000000002"/>
    <n v="2998.1536999999998"/>
    <n v="2960.5365999999999"/>
    <n v="2986.8009999999999"/>
    <n v="3009.9603999999999"/>
    <n v="-48.99"/>
    <n v="-1.6275999999999999"/>
    <m/>
    <n v="237006403"/>
    <n v="274795125597"/>
    <m/>
    <m/>
    <n v="42280725682.414139"/>
  </r>
  <r>
    <x v="3925"/>
    <n v="2979.4342999999999"/>
    <n v="2981.4077000000002"/>
    <n v="2952.1057000000001"/>
    <n v="2956.1997000000001"/>
    <n v="2960.9704000000002"/>
    <n v="18.463899999999999"/>
    <n v="0.62360000000000004"/>
    <m/>
    <n v="175074344"/>
    <n v="200818437456"/>
    <m/>
    <m/>
    <n v="30872819927.047173"/>
  </r>
  <r>
    <x v="3926"/>
    <n v="2957.82"/>
    <n v="3008.1675"/>
    <n v="2948.5259000000001"/>
    <n v="2988.0104000000001"/>
    <n v="2979.4342999999999"/>
    <n v="-21.6143"/>
    <n v="-0.72540000000000004"/>
    <m/>
    <n v="202021241"/>
    <n v="232323731401"/>
    <m/>
    <m/>
    <n v="35667210399.669044"/>
  </r>
  <r>
    <x v="3927"/>
    <n v="2919.8317999999999"/>
    <n v="2962.2029000000002"/>
    <n v="2905.2512999999999"/>
    <n v="2956.7051999999999"/>
    <n v="2957.82"/>
    <n v="-37.988199999999999"/>
    <n v="-1.2843"/>
    <m/>
    <n v="182965345"/>
    <n v="201625833179"/>
    <m/>
    <m/>
    <n v="31016019347.308907"/>
  </r>
  <r>
    <x v="3928"/>
    <n v="3000.6448999999998"/>
    <n v="3001.1055000000001"/>
    <n v="2941.2177000000001"/>
    <n v="2941.2177000000001"/>
    <n v="2919.8317999999999"/>
    <n v="80.813100000000006"/>
    <n v="2.7677"/>
    <m/>
    <n v="210371451"/>
    <n v="234410621024"/>
    <m/>
    <m/>
    <n v="36124584179.894112"/>
  </r>
  <r>
    <x v="3929"/>
    <n v="3003.9151999999999"/>
    <n v="3023.4086000000002"/>
    <n v="2992.9155000000001"/>
    <n v="3009.3672000000001"/>
    <n v="3000.6448999999998"/>
    <n v="3.2703000000000002"/>
    <n v="0.109"/>
    <m/>
    <n v="220413445"/>
    <n v="252219758272"/>
    <m/>
    <m/>
    <n v="39092928183.094093"/>
  </r>
  <r>
    <x v="3930"/>
    <n v="3009.5297999999998"/>
    <n v="3009.6729"/>
    <n v="2956.2469999999998"/>
    <n v="2997.0882999999999"/>
    <n v="3003.9151999999999"/>
    <n v="5.6146000000000003"/>
    <n v="0.18690000000000001"/>
    <m/>
    <n v="206545866"/>
    <n v="217520534020"/>
    <m/>
    <m/>
    <n v="33741768784.55621"/>
  </r>
  <r>
    <x v="3931"/>
    <n v="3053.0654"/>
    <n v="3057.3296999999998"/>
    <n v="2993.1475999999998"/>
    <n v="3000.9382000000001"/>
    <n v="3009.5297999999998"/>
    <n v="43.535600000000002"/>
    <n v="1.4466000000000001"/>
    <m/>
    <n v="256730344"/>
    <n v="276654687085"/>
    <m/>
    <m/>
    <n v="42786395141.199806"/>
  </r>
  <r>
    <x v="3932"/>
    <n v="3050.5920000000001"/>
    <n v="3059.7937000000002"/>
    <n v="3029.0048999999999"/>
    <n v="3039.7449000000001"/>
    <n v="3053.0654"/>
    <n v="-2.4733999999999998"/>
    <n v="-8.1000000000000003E-2"/>
    <m/>
    <n v="232262051"/>
    <n v="254914554280"/>
    <m/>
    <m/>
    <n v="39401751172.642273"/>
  </r>
  <r>
    <x v="3933"/>
    <n v="3008.42"/>
    <n v="3062.3579"/>
    <n v="3007.0603000000001"/>
    <n v="3058.3388"/>
    <n v="3050.5920000000001"/>
    <n v="-42.171999999999997"/>
    <n v="-1.3824000000000001"/>
    <m/>
    <n v="220919506"/>
    <n v="243961813691"/>
    <m/>
    <m/>
    <n v="37727463224.440468"/>
  </r>
  <r>
    <x v="3934"/>
    <n v="2984.9582"/>
    <n v="2996.1705999999999"/>
    <n v="2960.46"/>
    <n v="2988.2"/>
    <n v="3008.42"/>
    <n v="-23.4618"/>
    <n v="-0.77990000000000004"/>
    <m/>
    <n v="187904633"/>
    <n v="207337095111"/>
    <m/>
    <m/>
    <n v="32109691093.853294"/>
  </r>
  <r>
    <x v="3935"/>
    <n v="3033.9569999999999"/>
    <n v="3048.9766"/>
    <n v="3006.9090000000001"/>
    <n v="3006.9090000000001"/>
    <n v="2984.9582"/>
    <n v="48.998800000000003"/>
    <n v="1.6415"/>
    <m/>
    <n v="220018324"/>
    <n v="252328393482"/>
    <m/>
    <m/>
    <n v="39086896813.915581"/>
  </r>
  <r>
    <x v="3936"/>
    <n v="3023.6464000000001"/>
    <n v="3036.8249000000001"/>
    <n v="3001.3150999999998"/>
    <n v="3031.3013000000001"/>
    <n v="3033.9569999999999"/>
    <n v="-10.310600000000001"/>
    <n v="-0.33979999999999999"/>
    <m/>
    <n v="182718668"/>
    <n v="207079807862"/>
    <m/>
    <m/>
    <n v="32095817387.97506"/>
  </r>
  <r>
    <x v="3937"/>
    <n v="3066.6381000000001"/>
    <n v="3097.1648"/>
    <n v="3041.3584000000001"/>
    <n v="3041.3584000000001"/>
    <n v="3023.6464000000001"/>
    <n v="42.991700000000002"/>
    <n v="1.4218"/>
    <m/>
    <n v="310003246"/>
    <n v="331420683224"/>
    <m/>
    <m/>
    <n v="51317811538.351082"/>
  </r>
  <r>
    <x v="3938"/>
    <n v="3082.3615"/>
    <n v="3086.6975000000002"/>
    <n v="3056.9886000000001"/>
    <n v="3080.09"/>
    <n v="3066.6381000000001"/>
    <n v="15.7234"/>
    <n v="0.51270000000000004"/>
    <m/>
    <n v="208237830"/>
    <n v="235056056274"/>
    <m/>
    <m/>
    <n v="36326217464.193581"/>
  </r>
  <r>
    <x v="3939"/>
    <n v="3078.1165999999998"/>
    <n v="3089.9508999999998"/>
    <n v="3066.8721"/>
    <n v="3085.0263"/>
    <n v="3082.3615"/>
    <n v="-4.2449000000000003"/>
    <n v="-0.13769999999999999"/>
    <m/>
    <n v="189613051"/>
    <n v="224141313373"/>
    <m/>
    <m/>
    <n v="34638084534.008003"/>
  </r>
  <r>
    <x v="3940"/>
    <n v="3033.6604000000002"/>
    <n v="3058.4629"/>
    <n v="3022.9701"/>
    <n v="3058.4629"/>
    <n v="3078.1165999999998"/>
    <n v="-44.456200000000003"/>
    <n v="-1.4442999999999999"/>
    <m/>
    <n v="183304512"/>
    <n v="208613086291"/>
    <m/>
    <m/>
    <n v="32259588941.06369"/>
  </r>
  <r>
    <x v="3941"/>
    <n v="3042.8231999999998"/>
    <n v="3054.5032000000001"/>
    <n v="3024.8951000000002"/>
    <n v="3047.1325999999999"/>
    <n v="3033.6604000000002"/>
    <n v="9.1628000000000007"/>
    <n v="0.30199999999999999"/>
    <m/>
    <n v="156533200"/>
    <n v="180948014276"/>
    <m/>
    <m/>
    <n v="28005109807.68837"/>
  </r>
  <r>
    <x v="3942"/>
    <n v="2972.5837000000001"/>
    <n v="3055.6889999999999"/>
    <n v="2905.0484999999999"/>
    <n v="3050.3805000000002"/>
    <n v="3042.8231999999998"/>
    <n v="-70.239500000000007"/>
    <n v="-2.3083999999999998"/>
    <m/>
    <n v="283144219"/>
    <n v="311154870354"/>
    <m/>
    <m/>
    <n v="48230035640.79657"/>
  </r>
  <r>
    <x v="3943"/>
    <n v="2952.8910999999998"/>
    <n v="2990.6729"/>
    <n v="2943.4639999999999"/>
    <n v="2954.3703"/>
    <n v="2972.5837000000001"/>
    <n v="-19.692599999999999"/>
    <n v="-0.66249999999999998"/>
    <m/>
    <n v="189406849"/>
    <n v="206477126880"/>
    <m/>
    <m/>
    <n v="31940894838.234859"/>
  </r>
  <r>
    <x v="3944"/>
    <n v="2959.24"/>
    <n v="2960.2089000000001"/>
    <n v="2926.7759000000001"/>
    <n v="2933.0349000000001"/>
    <n v="2952.8910999999998"/>
    <n v="6.3489000000000004"/>
    <n v="0.215"/>
    <m/>
    <n v="137211668"/>
    <n v="148800430845"/>
    <m/>
    <m/>
    <n v="22976946626.202007"/>
  </r>
  <r>
    <x v="3945"/>
    <n v="2946.6704"/>
    <n v="2954.0920999999998"/>
    <n v="2917.0201999999999"/>
    <n v="2949.9726999999998"/>
    <n v="2959.24"/>
    <n v="-12.569599999999999"/>
    <n v="-0.42480000000000001"/>
    <m/>
    <n v="125856243"/>
    <n v="140638756290"/>
    <m/>
    <m/>
    <n v="21670070274.782452"/>
  </r>
  <r>
    <x v="3946"/>
    <n v="2964.6997000000001"/>
    <n v="2965.4290999999998"/>
    <n v="2933.9706999999999"/>
    <n v="2944.7156"/>
    <n v="2946.6704"/>
    <n v="18.029299999999999"/>
    <n v="0.6119"/>
    <m/>
    <n v="117711604"/>
    <n v="134292458713"/>
    <m/>
    <m/>
    <n v="20715193831.486404"/>
  </r>
  <r>
    <x v="3947"/>
    <n v="2953.6709000000001"/>
    <n v="2976.0221000000001"/>
    <n v="2949.4322000000002"/>
    <n v="2967.1902"/>
    <n v="2964.6997000000001"/>
    <n v="-11.0288"/>
    <n v="-0.372"/>
    <m/>
    <n v="130867640"/>
    <n v="150286301521"/>
    <m/>
    <m/>
    <n v="23180346676.933582"/>
  </r>
  <r>
    <x v="3948"/>
    <n v="2945.5886"/>
    <n v="2959.5122999999999"/>
    <n v="2916.3744000000002"/>
    <n v="2955.7420999999999"/>
    <n v="2953.6709000000001"/>
    <n v="-8.0823"/>
    <n v="-0.27360000000000001"/>
    <m/>
    <n v="138663274"/>
    <n v="154614698978"/>
    <m/>
    <m/>
    <n v="23854034818.198483"/>
  </r>
  <r>
    <x v="3949"/>
    <n v="2938.3235"/>
    <n v="2950.5761000000002"/>
    <n v="2930.3564999999999"/>
    <n v="2935.3755999999998"/>
    <n v="2945.5886"/>
    <n v="-7.2651000000000003"/>
    <n v="-0.24660000000000001"/>
    <m/>
    <n v="109310628"/>
    <n v="128502732169"/>
    <m/>
    <m/>
    <n v="19874219932.024834"/>
  </r>
  <r>
    <x v="3950"/>
    <n v="2992.6432"/>
    <n v="2993.5346"/>
    <n v="2929.8148000000001"/>
    <n v="2940.3923"/>
    <n v="2938.3235"/>
    <n v="54.319699999999997"/>
    <n v="1.8487"/>
    <m/>
    <n v="168703643"/>
    <n v="195816604813"/>
    <m/>
    <m/>
    <n v="30275378329.024651"/>
  </r>
  <r>
    <x v="3951"/>
    <n v="2991.2721000000001"/>
    <n v="3004.4184"/>
    <n v="2978.3294999999998"/>
    <n v="2983.0266000000001"/>
    <n v="2992.6432"/>
    <n v="-1.3711"/>
    <n v="-4.58E-2"/>
    <m/>
    <n v="165407106"/>
    <n v="189046374911"/>
    <m/>
    <m/>
    <n v="29150543280.056164"/>
  </r>
  <r>
    <x v="3952"/>
    <n v="2997.8416000000002"/>
    <n v="2999.1181000000001"/>
    <n v="2977.1997999999999"/>
    <n v="2987.0223999999998"/>
    <n v="2991.2721000000001"/>
    <n v="6.5694999999999997"/>
    <n v="0.21959999999999999"/>
    <m/>
    <n v="144831383"/>
    <n v="163113776353"/>
    <m/>
    <m/>
    <n v="25138516622.471996"/>
  </r>
  <r>
    <x v="3953"/>
    <n v="2913.2476000000001"/>
    <n v="3003.5904"/>
    <n v="2913.0360999999998"/>
    <n v="2998.4022"/>
    <n v="2997.8416000000002"/>
    <n v="-84.593999999999994"/>
    <n v="-2.8218000000000001"/>
    <m/>
    <n v="206796498"/>
    <n v="234077433966"/>
    <m/>
    <m/>
    <n v="36049487033.876427"/>
  </r>
  <r>
    <x v="3954"/>
    <n v="2832.1125000000002"/>
    <n v="2896.1623"/>
    <n v="2821.8261000000002"/>
    <n v="2896.1623"/>
    <n v="2913.2476000000001"/>
    <n v="-81.135099999999994"/>
    <n v="-2.7850000000000001"/>
    <m/>
    <n v="180378330"/>
    <n v="188705685662"/>
    <m/>
    <m/>
    <n v="29056789289.055088"/>
  </r>
  <r>
    <x v="3955"/>
    <n v="2832.5911999999998"/>
    <n v="2845.2375999999999"/>
    <n v="2820.1642000000002"/>
    <n v="2822.3272999999999"/>
    <n v="2832.1125000000002"/>
    <n v="0.47870000000000001"/>
    <n v="1.6899999999999998E-2"/>
    <m/>
    <n v="120829310"/>
    <n v="128535266100"/>
    <m/>
    <m/>
    <n v="19751107183.959896"/>
  </r>
  <r>
    <x v="3956"/>
    <n v="2837.0372000000002"/>
    <n v="2857.2539000000002"/>
    <n v="2818.6988999999999"/>
    <n v="2843.5448000000001"/>
    <n v="2832.5911999999998"/>
    <n v="4.4459999999999997"/>
    <n v="0.157"/>
    <m/>
    <n v="135795466"/>
    <n v="146022521906"/>
    <m/>
    <m/>
    <n v="22459043641.061131"/>
  </r>
  <r>
    <x v="3957"/>
    <n v="2835.8618000000001"/>
    <n v="2839.2763"/>
    <n v="2781.2361999999998"/>
    <n v="2812.1082999999999"/>
    <n v="2837.0372000000002"/>
    <n v="-1.1754"/>
    <n v="-4.1399999999999999E-2"/>
    <m/>
    <n v="136337655"/>
    <n v="140838630936"/>
    <m/>
    <m/>
    <n v="21702707317.776085"/>
  </r>
  <r>
    <x v="3958"/>
    <n v="2827.1087000000002"/>
    <n v="2850.0929000000001"/>
    <n v="2814.1145999999999"/>
    <n v="2828.4614999999999"/>
    <n v="2835.8618000000001"/>
    <n v="-8.7530999999999999"/>
    <n v="-0.30869999999999997"/>
    <m/>
    <n v="114319710"/>
    <n v="123692646942"/>
    <m/>
    <m/>
    <n v="18999603635.404415"/>
  </r>
  <r>
    <x v="3959"/>
    <n v="2850.8616999999999"/>
    <n v="2851.2289999999998"/>
    <n v="2804.9906999999998"/>
    <n v="2816.7754"/>
    <n v="2827.1087000000002"/>
    <n v="23.753"/>
    <n v="0.84019999999999995"/>
    <m/>
    <n v="114653592"/>
    <n v="126844299054"/>
    <m/>
    <m/>
    <n v="19457482506.299114"/>
  </r>
  <r>
    <x v="3960"/>
    <n v="2843.6840999999999"/>
    <n v="2860.3204999999998"/>
    <n v="2832.4591999999998"/>
    <n v="2850.9263999999998"/>
    <n v="2850.8616999999999"/>
    <n v="-7.1776"/>
    <n v="-0.25180000000000002"/>
    <m/>
    <n v="123369064"/>
    <n v="140000997865"/>
    <m/>
    <m/>
    <n v="21467278007.257038"/>
  </r>
  <r>
    <x v="3961"/>
    <n v="2807.5140999999999"/>
    <n v="2828.2552000000001"/>
    <n v="2781.4164999999998"/>
    <n v="2828.1779999999999"/>
    <n v="2843.6840999999999"/>
    <n v="-36.17"/>
    <n v="-1.2719"/>
    <m/>
    <n v="140487826"/>
    <n v="149396820878"/>
    <m/>
    <m/>
    <n v="22923819513.055492"/>
  </r>
  <r>
    <x v="3962"/>
    <n v="2806.9061000000002"/>
    <n v="2829.4023000000002"/>
    <n v="2801.5475000000001"/>
    <n v="2802.3146999999999"/>
    <n v="2807.5140999999999"/>
    <n v="-0.60799999999999998"/>
    <n v="-2.1700000000000001E-2"/>
    <m/>
    <n v="111595071"/>
    <n v="124151052180"/>
    <m/>
    <m/>
    <n v="19007463890.502396"/>
  </r>
  <r>
    <x v="3963"/>
    <n v="2825.4830999999999"/>
    <n v="2825.9517000000001"/>
    <n v="2785.0794999999998"/>
    <n v="2792.8883000000001"/>
    <n v="2806.9061000000002"/>
    <n v="18.577000000000002"/>
    <n v="0.66180000000000005"/>
    <m/>
    <n v="108700899"/>
    <n v="123794592281"/>
    <m/>
    <m/>
    <n v="18941869647.862549"/>
  </r>
  <r>
    <x v="3964"/>
    <n v="2843.645"/>
    <n v="2848.0713000000001"/>
    <n v="2826.2561999999998"/>
    <n v="2826.3123000000001"/>
    <n v="2825.4830999999999"/>
    <n v="18.161899999999999"/>
    <n v="0.64280000000000004"/>
    <m/>
    <n v="120470455"/>
    <n v="139950365055"/>
    <m/>
    <m/>
    <n v="21402329658.671745"/>
  </r>
  <r>
    <x v="3965"/>
    <n v="2821.6662999999999"/>
    <n v="2839.6950000000002"/>
    <n v="2807.1878000000002"/>
    <n v="2839.6822999999999"/>
    <n v="2843.645"/>
    <n v="-21.9787"/>
    <n v="-0.77290000000000003"/>
    <m/>
    <n v="111452445"/>
    <n v="121096058813"/>
    <m/>
    <m/>
    <n v="18502848888.878162"/>
  </r>
  <r>
    <x v="3966"/>
    <n v="2815.0862999999999"/>
    <n v="2843.165"/>
    <n v="2807.7487999999998"/>
    <n v="2835.0293000000001"/>
    <n v="2821.6662999999999"/>
    <n v="-6.58"/>
    <n v="-0.23319999999999999"/>
    <m/>
    <n v="103527265"/>
    <n v="117767628730"/>
    <m/>
    <m/>
    <n v="17984527045.637032"/>
  </r>
  <r>
    <x v="3967"/>
    <n v="2822.4429"/>
    <n v="2827.0916000000002"/>
    <n v="2780.7633999999998"/>
    <n v="2813.5430999999999"/>
    <n v="2815.0862999999999"/>
    <n v="7.3566000000000003"/>
    <n v="0.26129999999999998"/>
    <m/>
    <n v="114766797"/>
    <n v="127105183330"/>
    <m/>
    <m/>
    <n v="19420418694.844666"/>
  </r>
  <r>
    <x v="3968"/>
    <n v="2821.0459999999998"/>
    <n v="2832.7993999999999"/>
    <n v="2809.7991999999999"/>
    <n v="2817.9684000000002"/>
    <n v="2822.4429"/>
    <n v="-1.3969"/>
    <n v="-4.9500000000000002E-2"/>
    <m/>
    <n v="109845823"/>
    <n v="123858864609"/>
    <m/>
    <m/>
    <n v="18914731700.248745"/>
  </r>
  <r>
    <x v="3969"/>
    <n v="2822.4508999999998"/>
    <n v="2830.9697000000001"/>
    <n v="2794.6608000000001"/>
    <n v="2814.6507000000001"/>
    <n v="2821.0459999999998"/>
    <n v="1.4049"/>
    <n v="4.9799999999999997E-2"/>
    <m/>
    <n v="106319589"/>
    <n v="115587479346"/>
    <m/>
    <m/>
    <n v="17624610207.569187"/>
  </r>
  <r>
    <x v="3970"/>
    <n v="2916.616"/>
    <n v="2917.1351"/>
    <n v="2822.5927000000001"/>
    <n v="2822.5927000000001"/>
    <n v="2822.4508999999998"/>
    <n v="94.165099999999995"/>
    <n v="3.3363"/>
    <m/>
    <n v="215260341"/>
    <n v="236528504779"/>
    <m/>
    <m/>
    <n v="35993351429.020493"/>
  </r>
  <r>
    <x v="3971"/>
    <n v="2913.5077000000001"/>
    <n v="2929.0758999999998"/>
    <n v="2909.5120999999999"/>
    <n v="2917.1541000000002"/>
    <n v="2916.616"/>
    <n v="-3.1082999999999998"/>
    <n v="-0.1066"/>
    <m/>
    <n v="188386421"/>
    <n v="219868045396"/>
    <m/>
    <m/>
    <n v="33446492801.812389"/>
  </r>
  <r>
    <x v="3972"/>
    <n v="2925.2293"/>
    <n v="2925.6702"/>
    <n v="2906.5241999999998"/>
    <n v="2911.2193000000002"/>
    <n v="2913.5077000000001"/>
    <n v="11.7216"/>
    <n v="0.40229999999999999"/>
    <m/>
    <n v="159716916"/>
    <n v="185084899734"/>
    <m/>
    <m/>
    <n v="28182155183.952271"/>
  </r>
  <r>
    <x v="3973"/>
    <n v="2938.6819999999998"/>
    <n v="2945.5192999999999"/>
    <n v="2915.1849999999999"/>
    <n v="2929.7881000000002"/>
    <n v="2925.2293"/>
    <n v="13.4527"/>
    <n v="0.45989999999999998"/>
    <m/>
    <n v="172021023"/>
    <n v="211302476506"/>
    <m/>
    <m/>
    <n v="32159513326.269146"/>
  </r>
  <r>
    <x v="3974"/>
    <n v="2934.0979000000002"/>
    <n v="2945.9416000000001"/>
    <n v="2922.2833000000001"/>
    <n v="2940.9942999999998"/>
    <n v="2938.6819999999998"/>
    <n v="-4.5841000000000003"/>
    <n v="-0.156"/>
    <m/>
    <n v="141993742"/>
    <n v="172426791396"/>
    <m/>
    <m/>
    <n v="26304219493.755005"/>
  </r>
  <r>
    <x v="3975"/>
    <n v="2936.0448999999999"/>
    <n v="2938.444"/>
    <n v="2923.502"/>
    <n v="2936.2820999999999"/>
    <n v="2934.0979000000002"/>
    <n v="1.9470000000000001"/>
    <n v="6.6400000000000001E-2"/>
    <m/>
    <n v="132987867"/>
    <n v="163605603318"/>
    <m/>
    <m/>
    <n v="24954428535.697933"/>
  </r>
  <r>
    <x v="3976"/>
    <n v="2927.1590000000001"/>
    <n v="2937.9863"/>
    <n v="2908.3665999999998"/>
    <n v="2932.3761"/>
    <n v="2936.0448999999999"/>
    <n v="-8.8858999999999995"/>
    <n v="-0.30259999999999998"/>
    <m/>
    <n v="143046071"/>
    <n v="177377309482"/>
    <m/>
    <m/>
    <n v="27042728098.627884"/>
  </r>
  <r>
    <x v="3977"/>
    <n v="2833.0707000000002"/>
    <n v="2911.1581999999999"/>
    <n v="2832.5072"/>
    <n v="2897.2730999999999"/>
    <n v="2927.1590000000001"/>
    <n v="-94.088300000000004"/>
    <n v="-3.2143000000000002"/>
    <m/>
    <n v="169255434"/>
    <n v="198547765495"/>
    <m/>
    <m/>
    <n v="30273580799.058247"/>
  </r>
  <r>
    <x v="3978"/>
    <n v="2842.1886"/>
    <n v="2843.4558000000002"/>
    <n v="2822.0608999999999"/>
    <n v="2824.2285000000002"/>
    <n v="2833.0707000000002"/>
    <n v="9.1179000000000006"/>
    <n v="0.32179999999999997"/>
    <m/>
    <n v="119755274"/>
    <n v="138531751701"/>
    <m/>
    <m/>
    <n v="21063861841.838188"/>
  </r>
  <r>
    <x v="3979"/>
    <n v="2887.2100999999998"/>
    <n v="2894.2638999999999"/>
    <n v="2811.7808"/>
    <n v="2814.6931"/>
    <n v="2842.1886"/>
    <n v="45.021500000000003"/>
    <n v="1.5840000000000001"/>
    <m/>
    <n v="166671069"/>
    <n v="197199330848"/>
    <m/>
    <m/>
    <n v="29950954090.664829"/>
  </r>
  <r>
    <x v="3980"/>
    <n v="2872.8166000000001"/>
    <n v="2887.7426"/>
    <n v="2865.3878"/>
    <n v="2878.4023000000002"/>
    <n v="2887.2100999999998"/>
    <n v="-14.3935"/>
    <n v="-0.4985"/>
    <m/>
    <n v="173882767"/>
    <n v="201957154966"/>
    <m/>
    <m/>
    <n v="30729236482.575306"/>
  </r>
  <r>
    <x v="3981"/>
    <n v="2885.105"/>
    <n v="2900.2993000000001"/>
    <n v="2872.1844999999998"/>
    <n v="2873.0088999999998"/>
    <n v="2872.8166000000001"/>
    <n v="12.288399999999999"/>
    <n v="0.42770000000000002"/>
    <m/>
    <n v="171472517"/>
    <n v="195432492227"/>
    <m/>
    <m/>
    <n v="29702002954.088249"/>
  </r>
  <r>
    <x v="3982"/>
    <n v="2888.8090999999999"/>
    <n v="2891.6583000000001"/>
    <n v="2864.0198999999998"/>
    <n v="2887.6358"/>
    <n v="2885.105"/>
    <n v="3.7040999999999999"/>
    <n v="0.12839999999999999"/>
    <m/>
    <n v="136571051"/>
    <n v="163734439570"/>
    <m/>
    <m/>
    <n v="24904753959.112961"/>
  </r>
  <r>
    <x v="3983"/>
    <n v="2878.5574999999999"/>
    <n v="2919.3020000000001"/>
    <n v="2869.1759000000002"/>
    <n v="2898.3836999999999"/>
    <n v="2888.8090999999999"/>
    <n v="-10.2516"/>
    <n v="-0.35489999999999999"/>
    <m/>
    <n v="164359089"/>
    <n v="198201921486"/>
    <m/>
    <m/>
    <n v="30165883583.572899"/>
  </r>
  <r>
    <x v="3984"/>
    <n v="2905.5495000000001"/>
    <n v="2905.9780000000001"/>
    <n v="2869.5133000000001"/>
    <n v="2872.7337000000002"/>
    <n v="2878.5574999999999"/>
    <n v="26.992000000000001"/>
    <n v="0.93769999999999998"/>
    <m/>
    <n v="130590424"/>
    <n v="156339384142"/>
    <m/>
    <m/>
    <n v="23771526365.398476"/>
  </r>
  <r>
    <x v="3985"/>
    <n v="2891.9602"/>
    <n v="2904.1115"/>
    <n v="2878.6610000000001"/>
    <n v="2902.3978999999999"/>
    <n v="2905.5495000000001"/>
    <n v="-13.5893"/>
    <n v="-0.4677"/>
    <m/>
    <n v="136137375"/>
    <n v="163680266691"/>
    <m/>
    <m/>
    <n v="24924284005.574703"/>
  </r>
  <r>
    <x v="3986"/>
    <n v="2854.2864"/>
    <n v="2899.5689000000002"/>
    <n v="2807.5976000000001"/>
    <n v="2883.759"/>
    <n v="2891.9602"/>
    <n v="-37.6738"/>
    <n v="-1.3027"/>
    <m/>
    <n v="190842609"/>
    <n v="214913449682"/>
    <m/>
    <m/>
    <n v="32662984044.329422"/>
  </r>
  <r>
    <x v="3987"/>
    <n v="2895.7033000000001"/>
    <n v="2895.7310000000002"/>
    <n v="2840.2764999999999"/>
    <n v="2840.5585000000001"/>
    <n v="2854.2864"/>
    <n v="41.416899999999998"/>
    <n v="1.4510000000000001"/>
    <m/>
    <n v="156697472"/>
    <n v="189854731207"/>
    <m/>
    <m/>
    <n v="28682211140.521618"/>
  </r>
  <r>
    <x v="3988"/>
    <n v="2912.5574000000001"/>
    <n v="2913.5817000000002"/>
    <n v="2878.8243000000002"/>
    <n v="2885.0111999999999"/>
    <n v="2895.7033000000001"/>
    <n v="16.854099999999999"/>
    <n v="0.58199999999999996"/>
    <m/>
    <n v="173871047"/>
    <n v="211079306343"/>
    <m/>
    <m/>
    <n v="31788692681.932919"/>
  </r>
  <r>
    <x v="3989"/>
    <n v="2931.5922999999998"/>
    <n v="2933.9974000000002"/>
    <n v="2915.0617999999999"/>
    <n v="2918.5337"/>
    <n v="2912.5574000000001"/>
    <n v="19.0349"/>
    <n v="0.65349999999999997"/>
    <m/>
    <n v="193215586"/>
    <n v="223406351275"/>
    <m/>
    <m/>
    <n v="33662137422.127041"/>
  </r>
  <r>
    <x v="3990"/>
    <n v="2929.6057000000001"/>
    <n v="2938.1374000000001"/>
    <n v="2922.3123999999998"/>
    <n v="2931.4805000000001"/>
    <n v="2931.5922999999998"/>
    <n v="-1.9865999999999999"/>
    <n v="-6.7799999999999999E-2"/>
    <m/>
    <n v="154464930"/>
    <n v="187459798100"/>
    <m/>
    <m/>
    <n v="28269575849.604404"/>
  </r>
  <r>
    <x v="3991"/>
    <n v="2932.4758000000002"/>
    <n v="2944.9893999999999"/>
    <n v="2925.8101000000001"/>
    <n v="2931.8015999999998"/>
    <n v="2929.6057000000001"/>
    <n v="2.8700999999999999"/>
    <n v="9.8000000000000004E-2"/>
    <m/>
    <n v="141246227"/>
    <n v="173006184794"/>
    <m/>
    <m/>
    <n v="26049165049.243523"/>
  </r>
  <r>
    <x v="3992"/>
    <n v="2988.6039999999998"/>
    <n v="2992.4978000000001"/>
    <n v="2922.5196000000001"/>
    <n v="2924.2930000000001"/>
    <n v="2932.4758000000002"/>
    <n v="56.1282"/>
    <n v="1.9139999999999999"/>
    <m/>
    <n v="222017132"/>
    <n v="253150365202"/>
    <m/>
    <m/>
    <n v="38076026189.742592"/>
  </r>
  <r>
    <x v="3993"/>
    <n v="3006.3919000000001"/>
    <n v="3010.2750000000001"/>
    <n v="2990.6415999999999"/>
    <n v="2991.7523999999999"/>
    <n v="2988.6039999999998"/>
    <n v="17.7879"/>
    <n v="0.59519999999999995"/>
    <m/>
    <n v="235204450"/>
    <n v="270418011629"/>
    <m/>
    <m/>
    <n v="40610011544.536102"/>
  </r>
  <r>
    <x v="3994"/>
    <n v="3017.2923999999998"/>
    <n v="3017.6523000000002"/>
    <n v="2984.8278"/>
    <n v="2998.5207"/>
    <n v="3006.3919000000001"/>
    <n v="10.900499999999999"/>
    <n v="0.36259999999999998"/>
    <m/>
    <n v="212370920"/>
    <n v="246497840951"/>
    <m/>
    <m/>
    <n v="36936123445.604332"/>
  </r>
  <r>
    <x v="3995"/>
    <n v="3016.8467000000001"/>
    <n v="3024.1087000000002"/>
    <n v="2994.6426000000001"/>
    <n v="3009.3533000000002"/>
    <n v="3017.2923999999998"/>
    <n v="-0.44569999999999999"/>
    <n v="-1.4800000000000001E-2"/>
    <m/>
    <n v="222681667"/>
    <n v="270197134238"/>
    <m/>
    <m/>
    <n v="40449429604.927505"/>
  </r>
  <r>
    <x v="3996"/>
    <n v="2988.0938999999998"/>
    <n v="3001.5506"/>
    <n v="2983.8809999999999"/>
    <n v="3000.3263000000002"/>
    <n v="3016.8467000000001"/>
    <n v="-28.752800000000001"/>
    <n v="-0.95309999999999995"/>
    <m/>
    <n v="168986859"/>
    <n v="209672668128"/>
    <m/>
    <m/>
    <n v="31418342194.45237"/>
  </r>
  <r>
    <x v="3997"/>
    <n v="2994.9167000000002"/>
    <n v="3022.9439000000002"/>
    <n v="2990.9070999999999"/>
    <n v="2993.7489"/>
    <n v="2988.0938999999998"/>
    <n v="6.8228"/>
    <n v="0.2283"/>
    <m/>
    <n v="224338224"/>
    <n v="271916499904"/>
    <m/>
    <m/>
    <n v="40709414469.049751"/>
  </r>
  <r>
    <x v="3998"/>
    <n v="3049.3809999999999"/>
    <n v="3049.6813999999999"/>
    <n v="2984.4205000000002"/>
    <n v="2992.5194999999999"/>
    <n v="2994.9167000000002"/>
    <n v="54.464300000000001"/>
    <n v="1.8186"/>
    <m/>
    <n v="259486295"/>
    <n v="288656744057"/>
    <m/>
    <m/>
    <n v="43204164888.008377"/>
  </r>
  <r>
    <x v="3999"/>
    <n v="3060.6893"/>
    <n v="3069.0468999999998"/>
    <n v="3048.1990999999998"/>
    <n v="3049.5128"/>
    <n v="3049.3809999999999"/>
    <n v="11.308299999999999"/>
    <n v="0.37080000000000002"/>
    <m/>
    <n v="253659384"/>
    <n v="279350871891"/>
    <m/>
    <m/>
    <n v="41832770432.83654"/>
  </r>
  <r>
    <x v="4000"/>
    <n v="3054.0182"/>
    <n v="3057.0457999999999"/>
    <n v="3036.5234"/>
    <n v="3054.9748"/>
    <n v="3060.6893"/>
    <n v="-6.6711"/>
    <n v="-0.218"/>
    <m/>
    <n v="180194804"/>
    <n v="208939031310"/>
    <m/>
    <m/>
    <n v="31296569976.5602"/>
  </r>
  <r>
    <x v="4001"/>
    <n v="3054.2959999999998"/>
    <n v="3062.6831999999999"/>
    <n v="3044.5374999999999"/>
    <n v="3056.6817000000001"/>
    <n v="3054.0182"/>
    <n v="0.27779999999999999"/>
    <n v="9.1000000000000004E-3"/>
    <m/>
    <n v="172866398"/>
    <n v="202840549580"/>
    <m/>
    <m/>
    <n v="30391966955.856434"/>
  </r>
  <r>
    <x v="4002"/>
    <n v="3043.5643"/>
    <n v="3058.3213999999998"/>
    <n v="3031.6388000000002"/>
    <n v="3047.6372999999999"/>
    <n v="3054.2959999999998"/>
    <n v="-10.7317"/>
    <n v="-0.35139999999999999"/>
    <m/>
    <n v="177496562"/>
    <n v="206667709265"/>
    <m/>
    <m/>
    <n v="30933880891.55965"/>
  </r>
  <r>
    <x v="4003"/>
    <n v="3036.5979000000002"/>
    <n v="3043.5999000000002"/>
    <n v="3014.2889"/>
    <n v="3040.2257"/>
    <n v="3043.5643"/>
    <n v="-6.9664000000000001"/>
    <n v="-0.22889999999999999"/>
    <m/>
    <n v="155361466"/>
    <n v="187206723214"/>
    <m/>
    <m/>
    <n v="27941406671.093311"/>
  </r>
  <r>
    <x v="4004"/>
    <n v="3027.8995"/>
    <n v="3042.9969999999998"/>
    <n v="3022.6309000000001"/>
    <n v="3034.7139000000002"/>
    <n v="3036.5979000000002"/>
    <n v="-8.6983999999999995"/>
    <n v="-0.28649999999999998"/>
    <m/>
    <n v="138242815"/>
    <n v="171472917220"/>
    <m/>
    <m/>
    <n v="25631036699.045494"/>
  </r>
  <r>
    <x v="4005"/>
    <n v="3039.0091000000002"/>
    <n v="3053.3335999999999"/>
    <n v="3027.3676"/>
    <n v="3027.6042000000002"/>
    <n v="3027.8995"/>
    <n v="11.1096"/>
    <n v="0.3669"/>
    <m/>
    <n v="163767370"/>
    <n v="200278455546"/>
    <m/>
    <m/>
    <n v="29995500907.659954"/>
  </r>
  <r>
    <x v="4006"/>
    <n v="3012.8157000000001"/>
    <n v="3039.27"/>
    <n v="3007.4567000000002"/>
    <n v="3038.1181999999999"/>
    <n v="3039.0091000000002"/>
    <n v="-26.1934"/>
    <n v="-0.8619"/>
    <m/>
    <n v="162010181"/>
    <n v="197517350360"/>
    <m/>
    <m/>
    <n v="29597819701.351498"/>
  </r>
  <r>
    <x v="4007"/>
    <n v="3015.8278"/>
    <n v="3027.1228000000001"/>
    <n v="3003.2921000000001"/>
    <n v="3008.0936999999999"/>
    <n v="3012.8157000000001"/>
    <n v="3.0121000000000002"/>
    <n v="0.1"/>
    <m/>
    <n v="144206582"/>
    <n v="175422000819"/>
    <m/>
    <m/>
    <n v="26214079772.412136"/>
  </r>
  <r>
    <x v="4008"/>
    <n v="3050.1660999999999"/>
    <n v="3050.6145000000001"/>
    <n v="3013.8020999999999"/>
    <n v="3014.0396999999998"/>
    <n v="3015.8278"/>
    <n v="34.338299999999997"/>
    <n v="1.1386000000000001"/>
    <m/>
    <n v="156694506"/>
    <n v="185474467705"/>
    <m/>
    <m/>
    <n v="27783107440.839767"/>
  </r>
  <r>
    <x v="4009"/>
    <n v="2991.9991"/>
    <n v="3057.4236999999998"/>
    <n v="2939.2273"/>
    <n v="3050.3674999999998"/>
    <n v="3050.1660999999999"/>
    <n v="-58.167000000000002"/>
    <n v="-1.907"/>
    <m/>
    <n v="280160915"/>
    <n v="316811388907"/>
    <m/>
    <m/>
    <n v="47481408383.366753"/>
  </r>
  <r>
    <x v="4010"/>
    <n v="2994.3234000000002"/>
    <n v="3003.3631"/>
    <n v="2968.1819999999998"/>
    <n v="2980.5012000000002"/>
    <n v="2991.9991"/>
    <n v="2.3243"/>
    <n v="7.7700000000000005E-2"/>
    <m/>
    <n v="190564950"/>
    <n v="217626998763"/>
    <m/>
    <m/>
    <n v="32654907329.162468"/>
  </r>
  <r>
    <x v="4011"/>
    <n v="2979.3388"/>
    <n v="3000.0545999999999"/>
    <n v="2972.9166"/>
    <n v="2992.5355"/>
    <n v="2994.3234000000002"/>
    <n v="-14.9846"/>
    <n v="-0.50039999999999996"/>
    <m/>
    <n v="150101534"/>
    <n v="170198566552"/>
    <m/>
    <m/>
    <n v="25591845897.35836"/>
  </r>
  <r>
    <x v="4012"/>
    <n v="2953.3854000000001"/>
    <n v="2972.8751000000002"/>
    <n v="2931.9632999999999"/>
    <n v="2971.9490999999998"/>
    <n v="2979.3388"/>
    <n v="-25.953399999999998"/>
    <n v="-0.87109999999999999"/>
    <m/>
    <n v="147407763"/>
    <n v="162372674323"/>
    <m/>
    <m/>
    <n v="24470115330.544224"/>
  </r>
  <r>
    <x v="4013"/>
    <n v="2971.2786999999998"/>
    <n v="2971.2786999999998"/>
    <n v="2946.6365000000001"/>
    <n v="2950.0796"/>
    <n v="2953.3854000000001"/>
    <n v="17.8933"/>
    <n v="0.60589999999999999"/>
    <m/>
    <n v="115468900"/>
    <n v="129266872711"/>
    <m/>
    <m/>
    <n v="19471054612.054161"/>
  </r>
  <r>
    <x v="4014"/>
    <n v="2978.4607999999998"/>
    <n v="2981.1554999999998"/>
    <n v="2956.7856000000002"/>
    <n v="2963.2145"/>
    <n v="2971.2786999999998"/>
    <n v="7.1821000000000002"/>
    <n v="0.2417"/>
    <m/>
    <n v="141141332"/>
    <n v="159088262525"/>
    <m/>
    <m/>
    <n v="24006528621.190647"/>
  </r>
  <r>
    <x v="4015"/>
    <n v="2982.4261000000001"/>
    <n v="2982.8600999999999"/>
    <n v="2958.9331999999999"/>
    <n v="2976.4096"/>
    <n v="2978.4607999999998"/>
    <n v="3.9653"/>
    <n v="0.1331"/>
    <m/>
    <n v="133933301"/>
    <n v="153307963507"/>
    <m/>
    <m/>
    <n v="23108647356.779552"/>
  </r>
  <r>
    <x v="4016"/>
    <n v="2976.6961999999999"/>
    <n v="2991.6767"/>
    <n v="2971.5637999999999"/>
    <n v="2978.7775999999999"/>
    <n v="2982.4261000000001"/>
    <n v="-5.7298999999999998"/>
    <n v="-0.19209999999999999"/>
    <m/>
    <n v="141857101"/>
    <n v="161795980405"/>
    <m/>
    <m/>
    <n v="24357509948.1035"/>
  </r>
  <r>
    <x v="4017"/>
    <n v="3004.2766999999999"/>
    <n v="3004.7181999999998"/>
    <n v="2959.0477000000001"/>
    <n v="2972.6248000000001"/>
    <n v="2976.6961999999999"/>
    <n v="27.580500000000001"/>
    <n v="0.92649999999999999"/>
    <m/>
    <n v="155729833"/>
    <n v="172089654259"/>
    <m/>
    <m/>
    <n v="25798420602.396931"/>
  </r>
  <r>
    <x v="4018"/>
    <n v="3025.6804999999999"/>
    <n v="3025.9108000000001"/>
    <n v="2998.6765999999998"/>
    <n v="3001.3063000000002"/>
    <n v="3004.2766999999999"/>
    <n v="21.4038"/>
    <n v="0.71240000000000003"/>
    <m/>
    <n v="169995446"/>
    <n v="187716865344"/>
    <m/>
    <m/>
    <n v="28188572451.689274"/>
  </r>
  <r>
    <x v="4019"/>
    <n v="3018.7458999999999"/>
    <n v="3033.1963999999998"/>
    <n v="3017.0902999999998"/>
    <n v="3023.4724000000001"/>
    <n v="3025.6804999999999"/>
    <n v="-6.9345999999999997"/>
    <n v="-0.22919999999999999"/>
    <m/>
    <n v="164675165"/>
    <n v="184525184723"/>
    <m/>
    <m/>
    <n v="27759001131.977783"/>
  </r>
  <r>
    <x v="4020"/>
    <n v="3002.6376"/>
    <n v="3038.0477999999998"/>
    <n v="3001.1680999999999"/>
    <n v="3013.6776"/>
    <n v="3018.7458999999999"/>
    <n v="-16.1083"/>
    <n v="-0.53359999999999996"/>
    <m/>
    <n v="161879481"/>
    <n v="179861525628"/>
    <m/>
    <m/>
    <n v="27104008912.04615"/>
  </r>
  <r>
    <x v="4021"/>
    <n v="3050.6673999999998"/>
    <n v="3051.0540999999998"/>
    <n v="2999.0390000000002"/>
    <n v="3000.2730999999999"/>
    <n v="3002.6376"/>
    <n v="48.029800000000002"/>
    <n v="1.5995999999999999"/>
    <m/>
    <n v="168173657"/>
    <n v="179304885162"/>
    <m/>
    <m/>
    <n v="27032449597.733177"/>
  </r>
  <r>
    <x v="4022"/>
    <n v="3125.1952000000001"/>
    <n v="3137.4762999999998"/>
    <n v="3053.8705"/>
    <n v="3056.4834999999998"/>
    <n v="3050.6673999999998"/>
    <n v="74.527799999999999"/>
    <n v="2.4430000000000001"/>
    <m/>
    <n v="297616506"/>
    <n v="327991129268"/>
    <m/>
    <m/>
    <n v="49366144903.986092"/>
  </r>
  <r>
    <x v="4023"/>
    <n v="3110.0369000000001"/>
    <n v="3140.4407999999999"/>
    <n v="3102.0653000000002"/>
    <n v="3130.5333000000001"/>
    <n v="3125.1952000000001"/>
    <n v="-15.158300000000001"/>
    <n v="-0.48499999999999999"/>
    <m/>
    <n v="278328934"/>
    <n v="308544861178"/>
    <m/>
    <m/>
    <n v="46542248953.155495"/>
  </r>
  <r>
    <x v="4024"/>
    <n v="3109.5549000000001"/>
    <n v="3114.2545"/>
    <n v="3090.2811000000002"/>
    <n v="3106.9911000000002"/>
    <n v="3110.0369000000001"/>
    <n v="-0.48199999999999998"/>
    <n v="-1.55E-2"/>
    <m/>
    <n v="213839637"/>
    <n v="243405250612"/>
    <m/>
    <m/>
    <n v="36733622961.517113"/>
  </r>
  <r>
    <x v="4025"/>
    <n v="3104.1138000000001"/>
    <n v="3125.5812000000001"/>
    <n v="3093.3171000000002"/>
    <n v="3107.7527"/>
    <n v="3109.5549000000001"/>
    <n v="-5.4410999999999996"/>
    <n v="-0.17499999999999999"/>
    <m/>
    <n v="229359081"/>
    <n v="256969677017"/>
    <m/>
    <m/>
    <n v="38757017048.077522"/>
  </r>
  <r>
    <x v="4026"/>
    <n v="3108.1019999999999"/>
    <n v="3113.3438000000001"/>
    <n v="3082.7710000000002"/>
    <n v="3100.3912"/>
    <n v="3104.1138000000001"/>
    <n v="3.9882"/>
    <n v="0.1285"/>
    <m/>
    <n v="194347453"/>
    <n v="212050971111"/>
    <m/>
    <m/>
    <n v="32016150812.174706"/>
  </r>
  <r>
    <x v="4027"/>
    <n v="3084.8051"/>
    <n v="3112.7395000000001"/>
    <n v="3083.5931999999998"/>
    <n v="3107.3811999999998"/>
    <n v="3108.1019999999999"/>
    <n v="-23.296900000000001"/>
    <n v="-0.74960000000000004"/>
    <m/>
    <n v="185387927"/>
    <n v="207638874518"/>
    <m/>
    <m/>
    <n v="31237631057.321053"/>
  </r>
  <r>
    <x v="4028"/>
    <n v="3089.7055"/>
    <n v="3101.1095"/>
    <n v="3073.5291999999999"/>
    <n v="3081.5717"/>
    <n v="3084.8051"/>
    <n v="4.9004000000000003"/>
    <n v="0.15890000000000001"/>
    <m/>
    <n v="161368965"/>
    <n v="179183487675"/>
    <m/>
    <m/>
    <n v="26958567657.643566"/>
  </r>
  <r>
    <x v="4029"/>
    <n v="3085.8804"/>
    <n v="3097.1482999999998"/>
    <n v="3079.5477999999998"/>
    <n v="3092.0196999999998"/>
    <n v="3089.7055"/>
    <n v="-3.8250999999999999"/>
    <n v="-0.12379999999999999"/>
    <m/>
    <n v="145707440"/>
    <n v="168362528488"/>
    <m/>
    <m/>
    <n v="25342825911.095226"/>
  </r>
  <r>
    <x v="4030"/>
    <n v="3068.3294000000001"/>
    <n v="3073.4441000000002"/>
    <n v="3041.5052999999998"/>
    <n v="3073.4441000000002"/>
    <n v="3085.8804"/>
    <n v="-17.550999999999998"/>
    <n v="-0.56879999999999997"/>
    <m/>
    <n v="174032980"/>
    <n v="200859751351"/>
    <m/>
    <m/>
    <n v="30171240019.793995"/>
  </r>
  <r>
    <x v="4031"/>
    <n v="3070.3087999999998"/>
    <n v="3087.6522"/>
    <n v="3063.8939999999998"/>
    <n v="3069.8503999999998"/>
    <n v="3068.3294000000001"/>
    <n v="1.9794"/>
    <n v="6.4500000000000002E-2"/>
    <m/>
    <n v="149663901"/>
    <n v="176309498242"/>
    <m/>
    <m/>
    <n v="26472897292.764717"/>
  </r>
  <r>
    <x v="4032"/>
    <n v="3070.0273000000002"/>
    <n v="3074.9432999999999"/>
    <n v="3058.7853"/>
    <n v="3068.4602"/>
    <n v="3070.3087999999998"/>
    <n v="-0.28149999999999997"/>
    <n v="-9.1999999999999998E-3"/>
    <m/>
    <n v="144500007"/>
    <n v="166397346222"/>
    <m/>
    <m/>
    <n v="24919295191.489471"/>
  </r>
  <r>
    <x v="4033"/>
    <n v="3074.6768000000002"/>
    <n v="3082.9879000000001"/>
    <n v="3065.9713000000002"/>
    <n v="3071.4404"/>
    <n v="3070.0273000000002"/>
    <n v="4.6494999999999997"/>
    <n v="0.15140000000000001"/>
    <m/>
    <n v="140434811"/>
    <n v="163878823044"/>
    <m/>
    <m/>
    <n v="24551778390.592789"/>
  </r>
  <r>
    <x v="4034"/>
    <n v="3085.491"/>
    <n v="3087.6977000000002"/>
    <n v="3063.3962999999999"/>
    <n v="3072.9164000000001"/>
    <n v="3074.6768000000002"/>
    <n v="10.8142"/>
    <n v="0.35170000000000001"/>
    <m/>
    <n v="141368609"/>
    <n v="168986117678"/>
    <m/>
    <m/>
    <n v="25304994285.369625"/>
  </r>
  <r>
    <x v="4035"/>
    <n v="3063.3054000000002"/>
    <n v="3088.7042999999999"/>
    <n v="3062.8762999999999"/>
    <n v="3083.9605999999999"/>
    <n v="3085.491"/>
    <n v="-22.185600000000001"/>
    <n v="-0.71899999999999997"/>
    <m/>
    <n v="155191093"/>
    <n v="177093295280"/>
    <m/>
    <m/>
    <n v="26524174551.678772"/>
  </r>
  <r>
    <x v="4036"/>
    <n v="3067.3519999999999"/>
    <n v="3072.5257999999999"/>
    <n v="3050.4924000000001"/>
    <n v="3057.4944999999998"/>
    <n v="3063.3054000000002"/>
    <n v="4.0465999999999998"/>
    <n v="0.1321"/>
    <m/>
    <n v="150446920"/>
    <n v="170592139865"/>
    <m/>
    <m/>
    <n v="25567695023.629833"/>
  </r>
  <r>
    <x v="4037"/>
    <n v="3072.0953"/>
    <n v="3085.4852999999998"/>
    <n v="3065.3290000000002"/>
    <n v="3070.7069999999999"/>
    <n v="3067.3519999999999"/>
    <n v="4.7432999999999996"/>
    <n v="0.15459999999999999"/>
    <m/>
    <n v="144963317"/>
    <n v="161243675297"/>
    <m/>
    <m/>
    <n v="24139268749.133183"/>
  </r>
  <r>
    <x v="4038"/>
    <n v="3090.7127"/>
    <n v="3095.5092"/>
    <n v="3053.1867999999999"/>
    <n v="3071.0554000000002"/>
    <n v="3072.0953"/>
    <n v="18.6174"/>
    <n v="0.60599999999999998"/>
    <m/>
    <n v="172908524"/>
    <n v="193057729108"/>
    <m/>
    <m/>
    <n v="28917199044.986538"/>
  </r>
  <r>
    <x v="4039"/>
    <n v="3091.9281000000001"/>
    <n v="3105.6774999999998"/>
    <n v="3087.8793999999998"/>
    <n v="3091.3287"/>
    <n v="3090.7127"/>
    <n v="1.2154"/>
    <n v="3.9300000000000002E-2"/>
    <m/>
    <n v="186956763"/>
    <n v="207162121474"/>
    <m/>
    <m/>
    <n v="31051689295.418797"/>
  </r>
  <r>
    <x v="4040"/>
    <n v="3095.9542999999999"/>
    <n v="3096.7831999999999"/>
    <n v="3083.9014999999999"/>
    <n v="3089.9529000000002"/>
    <n v="3091.9281000000001"/>
    <n v="4.0262000000000002"/>
    <n v="0.13020000000000001"/>
    <m/>
    <n v="145883771"/>
    <n v="165944472734"/>
    <m/>
    <m/>
    <n v="24912192727.282745"/>
  </r>
  <r>
    <x v="4041"/>
    <n v="3078.8548000000001"/>
    <n v="3101.7921999999999"/>
    <n v="3078.2183"/>
    <n v="3095.4268999999999"/>
    <n v="3095.9542999999999"/>
    <n v="-17.099499999999999"/>
    <n v="-0.55230000000000001"/>
    <m/>
    <n v="160692924"/>
    <n v="182056232520"/>
    <m/>
    <m/>
    <n v="27292025874.61113"/>
  </r>
  <r>
    <x v="4042"/>
    <n v="3021.9771000000001"/>
    <n v="3040.9522000000002"/>
    <n v="2999.9288000000001"/>
    <n v="3037.5073000000002"/>
    <n v="3078.8548000000001"/>
    <n v="-56.877699999999997"/>
    <n v="-1.8473999999999999"/>
    <m/>
    <n v="206012086"/>
    <n v="221846569008"/>
    <m/>
    <m/>
    <n v="33205344510.71405"/>
  </r>
  <r>
    <x v="4043"/>
    <n v="3023.5095000000001"/>
    <n v="3029.7208000000001"/>
    <n v="3008.7404999999999"/>
    <n v="3025.0345000000002"/>
    <n v="3021.9771000000001"/>
    <n v="1.5324"/>
    <n v="5.0700000000000002E-2"/>
    <m/>
    <n v="135387580"/>
    <n v="152791306018"/>
    <m/>
    <m/>
    <n v="22881856138.539192"/>
  </r>
  <r>
    <x v="4044"/>
    <n v="3002.8485999999998"/>
    <n v="3017.9447"/>
    <n v="2995.4155999999998"/>
    <n v="3008.9043999999999"/>
    <n v="3023.5095000000001"/>
    <n v="-20.660900000000002"/>
    <n v="-0.68330000000000002"/>
    <m/>
    <n v="133413401"/>
    <n v="148148969909"/>
    <m/>
    <m/>
    <n v="22192357551.456268"/>
  </r>
  <r>
    <x v="4045"/>
    <n v="3026.0513000000001"/>
    <n v="3026.6511999999998"/>
    <n v="3005.3227999999999"/>
    <n v="3005.3227999999999"/>
    <n v="3002.8485999999998"/>
    <n v="23.2027"/>
    <n v="0.77270000000000005"/>
    <m/>
    <n v="119225027"/>
    <n v="133168828076"/>
    <m/>
    <m/>
    <n v="19924342445.602428"/>
  </r>
  <r>
    <x v="4046"/>
    <n v="3022.9994999999999"/>
    <n v="3027.8164999999999"/>
    <n v="3015.8804"/>
    <n v="3027.1716999999999"/>
    <n v="3026.0513000000001"/>
    <n v="-3.0518000000000001"/>
    <n v="-0.1009"/>
    <m/>
    <n v="118924117"/>
    <n v="139662303158"/>
    <m/>
    <m/>
    <n v="20948769474.239872"/>
  </r>
  <r>
    <x v="4047"/>
    <n v="3025.8735999999999"/>
    <n v="3032.4503"/>
    <n v="3017.5408000000002"/>
    <n v="3021.5762"/>
    <n v="3022.9994999999999"/>
    <n v="2.8740999999999999"/>
    <n v="9.5100000000000004E-2"/>
    <m/>
    <n v="115721213"/>
    <n v="134133726402"/>
    <m/>
    <m/>
    <n v="20108346242.122169"/>
  </r>
  <r>
    <x v="4048"/>
    <n v="3042.3132000000001"/>
    <n v="3054.4351000000001"/>
    <n v="3035.0702999999999"/>
    <n v="3038.422"/>
    <n v="3025.8735999999999"/>
    <n v="16.439599999999999"/>
    <n v="0.54330000000000001"/>
    <m/>
    <n v="139309554"/>
    <n v="159031064132"/>
    <m/>
    <m/>
    <n v="23857224483.708363"/>
  </r>
  <r>
    <x v="4049"/>
    <n v="3033.8955999999998"/>
    <n v="3046.8047000000001"/>
    <n v="3032.8022999999998"/>
    <n v="3044.7858000000001"/>
    <n v="3042.3132000000001"/>
    <n v="-8.4176000000000002"/>
    <n v="-0.2767"/>
    <m/>
    <n v="125590976"/>
    <n v="147377736332"/>
    <m/>
    <m/>
    <n v="22117332449.336578"/>
  </r>
  <r>
    <x v="4050"/>
    <n v="2980.4295000000002"/>
    <n v="3028.2428"/>
    <n v="2980.1169"/>
    <n v="3028.2428"/>
    <n v="3033.8955999999998"/>
    <n v="-53.466099999999997"/>
    <n v="-1.7623"/>
    <m/>
    <n v="144330286"/>
    <n v="162257246419"/>
    <m/>
    <m/>
    <n v="24359201199.604885"/>
  </r>
  <r>
    <x v="4051"/>
    <n v="2998.1723000000002"/>
    <n v="2998.2332999999999"/>
    <n v="2969.1320999999998"/>
    <n v="2974.5929999999998"/>
    <n v="2980.4295000000002"/>
    <n v="17.742799999999999"/>
    <n v="0.59530000000000005"/>
    <m/>
    <n v="121701450"/>
    <n v="133372708394"/>
    <m/>
    <m/>
    <n v="20004306364.440495"/>
  </r>
  <r>
    <x v="4052"/>
    <n v="2987.8575999999998"/>
    <n v="3000.6954000000001"/>
    <n v="2984.3206"/>
    <n v="3000.6954000000001"/>
    <n v="2998.1723000000002"/>
    <n v="-10.3147"/>
    <n v="-0.34399999999999997"/>
    <m/>
    <n v="104625697"/>
    <n v="116437377488"/>
    <m/>
    <m/>
    <n v="17450141443.333885"/>
  </r>
  <r>
    <x v="4053"/>
    <n v="2998.4827"/>
    <n v="3009.1984000000002"/>
    <n v="2991.9088000000002"/>
    <n v="2992.1682999999998"/>
    <n v="2987.8575999999998"/>
    <n v="10.6251"/>
    <n v="0.35560000000000003"/>
    <m/>
    <n v="113213919"/>
    <n v="122728570070"/>
    <m/>
    <m/>
    <n v="18396017565.987904"/>
  </r>
  <r>
    <x v="4054"/>
    <n v="3004.703"/>
    <n v="3009.1952999999999"/>
    <n v="2993.0617000000002"/>
    <n v="2994.2507000000001"/>
    <n v="2998.4827"/>
    <n v="6.2202999999999999"/>
    <n v="0.2074"/>
    <m/>
    <n v="101333562"/>
    <n v="112794538478"/>
    <m/>
    <m/>
    <n v="16911485978.325893"/>
  </r>
  <r>
    <x v="4055"/>
    <n v="3048.1428000000001"/>
    <n v="3048.2357999999999"/>
    <n v="3014.6197999999999"/>
    <n v="3020.4566"/>
    <n v="3004.703"/>
    <n v="43.439799999999998"/>
    <n v="1.4457"/>
    <m/>
    <n v="160051104"/>
    <n v="175521792580"/>
    <m/>
    <m/>
    <n v="26259109103.395805"/>
  </r>
  <r>
    <x v="4056"/>
    <n v="3065.2496999999998"/>
    <n v="3066.1039999999998"/>
    <n v="3048.0174999999999"/>
    <n v="3051.6215999999999"/>
    <n v="3048.1428000000001"/>
    <n v="17.1069"/>
    <n v="0.56120000000000003"/>
    <m/>
    <n v="167273496"/>
    <n v="183787648350"/>
    <m/>
    <m/>
    <n v="27384806399.869041"/>
  </r>
  <r>
    <x v="4057"/>
    <n v="3058.4980999999998"/>
    <n v="3060.5142000000001"/>
    <n v="3048.8881000000001"/>
    <n v="3057.3163"/>
    <n v="3065.2496999999998"/>
    <n v="-6.7515999999999998"/>
    <n v="-0.2203"/>
    <m/>
    <n v="142493577"/>
    <n v="159982961360"/>
    <m/>
    <m/>
    <n v="23807785569.796146"/>
  </r>
  <r>
    <x v="4058"/>
    <n v="3061.3458000000001"/>
    <n v="3064.9989"/>
    <n v="3052.6403"/>
    <n v="3057.9724000000001"/>
    <n v="3058.4980999999998"/>
    <n v="2.8477000000000001"/>
    <n v="9.3100000000000002E-2"/>
    <m/>
    <n v="154756725"/>
    <n v="166335869075"/>
    <m/>
    <m/>
    <n v="24747297451.503986"/>
  </r>
  <r>
    <x v="4059"/>
    <n v="3063.8085999999998"/>
    <n v="3064.7894999999999"/>
    <n v="3043.1840999999999"/>
    <n v="3056.9926999999998"/>
    <n v="3061.3458000000001"/>
    <n v="2.4628000000000001"/>
    <n v="8.0399999999999999E-2"/>
    <m/>
    <n v="155373705"/>
    <n v="163792994643"/>
    <m/>
    <m/>
    <n v="24354658254.145447"/>
  </r>
  <r>
    <x v="4060"/>
    <n v="3041.1662999999999"/>
    <n v="3068.8119999999999"/>
    <n v="3033.7532000000001"/>
    <n v="3064.6909999999998"/>
    <n v="3063.8085999999998"/>
    <n v="-22.642299999999999"/>
    <n v="-0.73899999999999999"/>
    <m/>
    <n v="163733265"/>
    <n v="180594077051"/>
    <m/>
    <m/>
    <n v="26818844641.567089"/>
  </r>
  <r>
    <x v="4061"/>
    <n v="3083.8751000000002"/>
    <n v="3084.1867000000002"/>
    <n v="3037.4036000000001"/>
    <n v="3037.4036000000001"/>
    <n v="3041.1662999999999"/>
    <n v="42.708799999999997"/>
    <n v="1.4044000000000001"/>
    <m/>
    <n v="182042460"/>
    <n v="196036127966"/>
    <m/>
    <m/>
    <n v="29113338789.719891"/>
  </r>
  <r>
    <x v="4062"/>
    <n v="3084.7188999999998"/>
    <n v="3096.2228"/>
    <n v="3076.7705000000001"/>
    <n v="3085.7489999999998"/>
    <n v="3083.8751000000002"/>
    <n v="0.84379999999999999"/>
    <n v="2.7400000000000001E-2"/>
    <m/>
    <n v="182470143"/>
    <n v="197481136362"/>
    <m/>
    <m/>
    <n v="29295416826.272549"/>
  </r>
  <r>
    <x v="4063"/>
    <n v="3084.4576999999999"/>
    <n v="3089.6819999999998"/>
    <n v="3076.2948999999999"/>
    <n v="3084.9076"/>
    <n v="3084.7188999999998"/>
    <n v="-0.26119999999999999"/>
    <n v="-8.5000000000000006E-3"/>
    <m/>
    <n v="160691364"/>
    <n v="177674542710"/>
    <m/>
    <m/>
    <n v="26378330437.830185"/>
  </r>
  <r>
    <x v="4064"/>
    <n v="3090.9412000000002"/>
    <n v="3101.8485999999998"/>
    <n v="3069.2669000000001"/>
    <n v="3081.3890999999999"/>
    <n v="3084.4576999999999"/>
    <n v="6.4835000000000003"/>
    <n v="0.2102"/>
    <m/>
    <n v="187388072"/>
    <n v="201953662395"/>
    <m/>
    <m/>
    <n v="29920501555.040768"/>
  </r>
  <r>
    <x v="4065"/>
    <n v="3128.2467000000001"/>
    <n v="3137.0335"/>
    <n v="3090.7864"/>
    <n v="3092.0466000000001"/>
    <n v="3090.9412000000002"/>
    <n v="37.305500000000002"/>
    <n v="1.2069000000000001"/>
    <m/>
    <n v="240522349"/>
    <n v="250354393568"/>
    <m/>
    <m/>
    <n v="36995680319.175407"/>
  </r>
  <r>
    <x v="4066"/>
    <n v="3131.9385000000002"/>
    <n v="3132.5046000000002"/>
    <n v="3121.0499"/>
    <n v="3127.9684000000002"/>
    <n v="3128.2467000000001"/>
    <n v="3.6918000000000002"/>
    <n v="0.11799999999999999"/>
    <m/>
    <n v="203380898"/>
    <n v="220861464075"/>
    <m/>
    <m/>
    <n v="32598395853.956871"/>
  </r>
  <r>
    <x v="4067"/>
    <n v="3116.3119000000002"/>
    <n v="3129.8382000000001"/>
    <n v="3110.3874000000001"/>
    <n v="3129.8382000000001"/>
    <n v="3131.9385000000002"/>
    <n v="-15.6266"/>
    <n v="-0.49890000000000001"/>
    <m/>
    <n v="191663263"/>
    <n v="215767706369"/>
    <m/>
    <m/>
    <n v="31838585700.047009"/>
  </r>
  <r>
    <x v="4068"/>
    <n v="3112.3498"/>
    <n v="3114.7586999999999"/>
    <n v="3100.3917999999999"/>
    <n v="3112.6028000000001"/>
    <n v="3116.3119000000002"/>
    <n v="-3.9621"/>
    <n v="-0.12709999999999999"/>
    <m/>
    <n v="158008789"/>
    <n v="182237125269"/>
    <m/>
    <m/>
    <n v="26903730428.931442"/>
  </r>
  <r>
    <x v="4069"/>
    <n v="3104.2703000000001"/>
    <n v="3128.6426999999999"/>
    <n v="3101.2370999999998"/>
    <n v="3111.7035000000001"/>
    <n v="3112.3498"/>
    <n v="-8.0794999999999995"/>
    <n v="-0.2596"/>
    <m/>
    <n v="181774123"/>
    <n v="212593009855"/>
    <m/>
    <m/>
    <n v="31352432250.311317"/>
  </r>
  <r>
    <x v="4070"/>
    <n v="3100.4920000000002"/>
    <n v="3102.3015"/>
    <n v="3081.0722000000001"/>
    <n v="3097.1880999999998"/>
    <n v="3104.2703000000001"/>
    <n v="-3.7783000000000002"/>
    <n v="-0.1217"/>
    <m/>
    <n v="151506764"/>
    <n v="178427745444"/>
    <m/>
    <m/>
    <n v="26326095391.940849"/>
  </r>
  <r>
    <x v="4071"/>
    <n v="3122.4355999999998"/>
    <n v="3122.6147000000001"/>
    <n v="3097.0423000000001"/>
    <n v="3101.6639"/>
    <n v="3100.4920000000002"/>
    <n v="21.9436"/>
    <n v="0.7077"/>
    <m/>
    <n v="160232032"/>
    <n v="195831592265"/>
    <m/>
    <m/>
    <n v="28912926742.629276"/>
  </r>
  <r>
    <x v="4072"/>
    <n v="3102.7325999999998"/>
    <n v="3118.9773"/>
    <n v="3099.8195999999998"/>
    <n v="3115.7291"/>
    <n v="3122.4355999999998"/>
    <n v="-19.702999999999999"/>
    <n v="-0.63100000000000001"/>
    <m/>
    <n v="182722067"/>
    <n v="221676542065"/>
    <m/>
    <m/>
    <n v="32780143421.134666"/>
  </r>
  <r>
    <x v="4073"/>
    <n v="3128.9355999999998"/>
    <n v="3140.9297999999999"/>
    <n v="3094.1025"/>
    <n v="3096.7649999999999"/>
    <n v="3102.7325999999998"/>
    <n v="26.202999999999999"/>
    <n v="0.84450000000000003"/>
    <m/>
    <n v="222986260"/>
    <n v="265820360415"/>
    <m/>
    <m/>
    <n v="39368838123.035233"/>
  </r>
  <r>
    <x v="4074"/>
    <n v="3125.3166999999999"/>
    <n v="3141.3337000000001"/>
    <n v="3119.5354000000002"/>
    <n v="3126.3489"/>
    <n v="3128.9355999999998"/>
    <n v="-3.6189"/>
    <n v="-0.1157"/>
    <m/>
    <n v="197683197"/>
    <n v="239043257281"/>
    <m/>
    <m/>
    <n v="35355152161.252914"/>
  </r>
  <r>
    <x v="4075"/>
    <n v="3133.3326000000002"/>
    <n v="3139.2017000000001"/>
    <n v="3117.0961000000002"/>
    <n v="3124.8919999999998"/>
    <n v="3125.3166999999999"/>
    <n v="8.0159000000000002"/>
    <n v="0.25650000000000001"/>
    <m/>
    <n v="179418490"/>
    <n v="210602324385"/>
    <m/>
    <m/>
    <n v="31158223627.708981"/>
  </r>
  <r>
    <x v="4076"/>
    <n v="3147.8874999999998"/>
    <n v="3156.8811999999998"/>
    <n v="3134.9546999999998"/>
    <n v="3140.9434999999999"/>
    <n v="3133.3326000000002"/>
    <n v="14.5549"/>
    <n v="0.46450000000000002"/>
    <m/>
    <n v="190846979"/>
    <n v="221585117190"/>
    <m/>
    <m/>
    <n v="32700136848.347755"/>
  </r>
  <r>
    <x v="4077"/>
    <n v="3128.3701999999998"/>
    <n v="3146.9497000000001"/>
    <n v="3096.9466000000002"/>
    <n v="3146.0774999999999"/>
    <n v="3147.8874999999998"/>
    <n v="-19.517299999999999"/>
    <n v="-0.62"/>
    <m/>
    <n v="241114958"/>
    <n v="277229392734"/>
    <m/>
    <m/>
    <n v="40898791201.168152"/>
  </r>
  <r>
    <x v="4078"/>
    <n v="3171.2820000000002"/>
    <n v="3172.3085000000001"/>
    <n v="3148.5439999999999"/>
    <n v="3148.5439999999999"/>
    <n v="3128.3701999999998"/>
    <n v="42.911799999999999"/>
    <n v="1.3716999999999999"/>
    <m/>
    <n v="244192602"/>
    <n v="285992810523"/>
    <m/>
    <m/>
    <n v="42157580385.054527"/>
  </r>
  <r>
    <x v="4079"/>
    <n v="3196.0436"/>
    <n v="3202.7401"/>
    <n v="3166.0695999999998"/>
    <n v="3169.4007000000001"/>
    <n v="3171.2820000000002"/>
    <n v="24.761600000000001"/>
    <n v="0.78080000000000005"/>
    <m/>
    <n v="310854579"/>
    <n v="343773951274"/>
    <m/>
    <m/>
    <n v="50536413199.859932"/>
  </r>
  <r>
    <x v="4080"/>
    <n v="3210.3710000000001"/>
    <n v="3221.4584"/>
    <n v="3186.7955999999999"/>
    <n v="3187.7093"/>
    <n v="3196.0436"/>
    <n v="14.327400000000001"/>
    <n v="0.44829999999999998"/>
    <m/>
    <n v="329608313"/>
    <n v="346974628516"/>
    <m/>
    <m/>
    <n v="50907023129.058899"/>
  </r>
  <r>
    <x v="4081"/>
    <n v="3206.9857999999999"/>
    <n v="3214.2919999999999"/>
    <n v="3195.0353"/>
    <n v="3209.9546"/>
    <n v="3210.3710000000001"/>
    <n v="-3.3852000000000002"/>
    <n v="-0.10539999999999999"/>
    <m/>
    <n v="240886350"/>
    <n v="267003870859"/>
    <m/>
    <m/>
    <n v="38995034182.231346"/>
  </r>
  <r>
    <x v="4082"/>
    <n v="3205.0572000000002"/>
    <n v="3210.8926999999999"/>
    <n v="3195.4105"/>
    <n v="3208.4973"/>
    <n v="3206.9857999999999"/>
    <n v="-1.9286000000000001"/>
    <n v="-6.0100000000000001E-2"/>
    <m/>
    <n v="221766993"/>
    <n v="244854511188"/>
    <m/>
    <m/>
    <n v="35687354566.705505"/>
  </r>
  <r>
    <x v="4083"/>
    <n v="3208.4524999999999"/>
    <n v="3211.0527000000002"/>
    <n v="3187.2055999999998"/>
    <n v="3198.4985000000001"/>
    <n v="3205.0572000000002"/>
    <n v="3.3953000000000002"/>
    <n v="0.10589999999999999"/>
    <m/>
    <n v="214206240"/>
    <n v="226775851180"/>
    <m/>
    <m/>
    <n v="33301030454.845665"/>
  </r>
  <r>
    <x v="4084"/>
    <n v="3192.8559"/>
    <n v="3212.3939999999998"/>
    <n v="3187.4962999999998"/>
    <n v="3207.1932999999999"/>
    <n v="3208.4524999999999"/>
    <n v="-15.5966"/>
    <n v="-0.48609999999999998"/>
    <m/>
    <n v="209826639"/>
    <n v="235352062308"/>
    <m/>
    <m/>
    <n v="34214613472.685764"/>
  </r>
  <r>
    <x v="4085"/>
    <n v="3218.1477"/>
    <n v="3229.7568000000001"/>
    <n v="3188.2799"/>
    <n v="3188.4964"/>
    <n v="3192.8559"/>
    <n v="25.291799999999999"/>
    <n v="0.79210000000000003"/>
    <m/>
    <n v="230652844"/>
    <n v="263177808131"/>
    <m/>
    <m/>
    <n v="38194159191.758438"/>
  </r>
  <r>
    <x v="4086"/>
    <n v="3248.3517000000002"/>
    <n v="3249.6765"/>
    <n v="3220.9825000000001"/>
    <n v="3220.9825000000001"/>
    <n v="3218.1477"/>
    <n v="30.204000000000001"/>
    <n v="0.93859999999999999"/>
    <m/>
    <n v="261631547"/>
    <n v="292484830640"/>
    <m/>
    <m/>
    <n v="42467578183.670341"/>
  </r>
  <r>
    <x v="4087"/>
    <n v="3241.1365999999998"/>
    <n v="3262.8788"/>
    <n v="3231.5862999999999"/>
    <n v="3247.9448000000002"/>
    <n v="3248.3517000000002"/>
    <n v="-7.2150999999999996"/>
    <n v="-0.22209999999999999"/>
    <m/>
    <n v="249959592"/>
    <n v="277942467717"/>
    <m/>
    <m/>
    <n v="40310143118.584381"/>
  </r>
  <r>
    <x v="4088"/>
    <n v="3241.7359000000001"/>
    <n v="3257.8573999999999"/>
    <n v="3232.8690000000001"/>
    <n v="3237.4279999999999"/>
    <n v="3241.1365999999998"/>
    <n v="0.59930000000000005"/>
    <n v="1.8499999999999999E-2"/>
    <m/>
    <n v="232324527"/>
    <n v="267224712392"/>
    <m/>
    <m/>
    <n v="38641695520.00354"/>
  </r>
  <r>
    <x v="4089"/>
    <n v="3261.9378000000002"/>
    <n v="3262.4378999999999"/>
    <n v="3209.5979000000002"/>
    <n v="3241.2433000000001"/>
    <n v="3241.7359000000001"/>
    <n v="20.201899999999998"/>
    <n v="0.62319999999999998"/>
    <m/>
    <n v="233921601"/>
    <n v="259117040400"/>
    <m/>
    <m/>
    <n v="37463336975.553375"/>
  </r>
  <r>
    <x v="4090"/>
    <n v="3276.9996000000001"/>
    <n v="3288.3371999999999"/>
    <n v="3267.6736000000001"/>
    <n v="3270.0470999999998"/>
    <n v="3261.9378000000002"/>
    <n v="15.0618"/>
    <n v="0.4617"/>
    <m/>
    <n v="281551253"/>
    <n v="300460150894"/>
    <m/>
    <m/>
    <n v="43453790384.964478"/>
  </r>
  <r>
    <x v="4091"/>
    <n v="3282.9238"/>
    <n v="3301.2132999999999"/>
    <n v="3263.3973000000001"/>
    <n v="3269.2339000000002"/>
    <n v="3276.9996000000001"/>
    <n v="5.9241999999999999"/>
    <n v="0.18079999999999999"/>
    <m/>
    <n v="320836287"/>
    <n v="348149349670"/>
    <m/>
    <m/>
    <n v="50447836571.863388"/>
  </r>
  <r>
    <x v="4092"/>
    <n v="3250.0344"/>
    <n v="3277.2694000000001"/>
    <n v="3239.5205999999998"/>
    <n v="3272.1421999999998"/>
    <n v="3282.9238"/>
    <n v="-32.889400000000002"/>
    <n v="-1.0018"/>
    <m/>
    <n v="243576053"/>
    <n v="262808738181"/>
    <m/>
    <m/>
    <n v="38129253835.008804"/>
  </r>
  <r>
    <x v="4093"/>
    <n v="3273.3092999999999"/>
    <n v="3279.6707000000001"/>
    <n v="3256.2555000000002"/>
    <n v="3257.0268000000001"/>
    <n v="3250.0344"/>
    <n v="23.274899999999999"/>
    <n v="0.71609999999999996"/>
    <m/>
    <n v="237759864"/>
    <n v="261553934531"/>
    <m/>
    <m/>
    <n v="37965792194.77507"/>
  </r>
  <r>
    <x v="4094"/>
    <n v="3243.8431999999998"/>
    <n v="3279.7136999999998"/>
    <n v="3235.277"/>
    <n v="3270.1205"/>
    <n v="3273.3092999999999"/>
    <n v="-29.466100000000001"/>
    <n v="-0.9002"/>
    <m/>
    <n v="259567205"/>
    <n v="281559095556"/>
    <m/>
    <m/>
    <n v="40933359893.098007"/>
  </r>
  <r>
    <x v="4095"/>
    <n v="3204.7091999999998"/>
    <n v="3219.5180999999998"/>
    <n v="3194.8784999999998"/>
    <n v="3203.7844"/>
    <n v="3243.8431999999998"/>
    <n v="-39.134"/>
    <n v="-1.2063999999999999"/>
    <m/>
    <n v="223010394"/>
    <n v="238598033019"/>
    <m/>
    <m/>
    <n v="34661432118.688728"/>
  </r>
  <r>
    <x v="4096"/>
    <n v="3199.6473000000001"/>
    <n v="3215.3114"/>
    <n v="3196.5248000000001"/>
    <n v="3202.0293000000001"/>
    <n v="3204.7091999999998"/>
    <n v="-5.0618999999999996"/>
    <n v="-0.158"/>
    <m/>
    <n v="157572693"/>
    <n v="177170154406"/>
    <m/>
    <m/>
    <n v="24703205520.781712"/>
  </r>
  <r>
    <x v="4097"/>
    <n v="3222.2415000000001"/>
    <n v="3222.4279999999999"/>
    <n v="3189.4850000000001"/>
    <n v="3198.4748"/>
    <n v="3199.6473000000001"/>
    <n v="22.594200000000001"/>
    <n v="0.70609999999999995"/>
    <m/>
    <n v="169072847"/>
    <n v="189443846603"/>
    <m/>
    <m/>
    <n v="27540246213.326134"/>
  </r>
  <r>
    <x v="4098"/>
    <n v="3215.3658"/>
    <n v="3228.1219999999998"/>
    <n v="3211.4712"/>
    <n v="3225.5499"/>
    <n v="3222.2415000000001"/>
    <n v="-6.8757000000000001"/>
    <n v="-0.21340000000000001"/>
    <m/>
    <n v="170710173"/>
    <n v="197802065189"/>
    <m/>
    <m/>
    <n v="28775081306.663975"/>
  </r>
  <r>
    <x v="4099"/>
    <n v="3232.8834000000002"/>
    <n v="3244.8013000000001"/>
    <n v="3207.0432999999998"/>
    <n v="3209.3395"/>
    <n v="3215.3658"/>
    <n v="17.517600000000002"/>
    <n v="0.54479999999999995"/>
    <m/>
    <n v="204023956"/>
    <n v="226387156318"/>
    <m/>
    <m/>
    <n v="32898653762.109436"/>
  </r>
  <r>
    <x v="4100"/>
    <n v="3152.9704000000002"/>
    <n v="3245.0945999999999"/>
    <n v="3149.8955000000001"/>
    <n v="3233.6660999999999"/>
    <n v="3232.8834000000002"/>
    <n v="-79.912999999999997"/>
    <n v="-2.4719000000000002"/>
    <m/>
    <n v="274708461"/>
    <n v="294260138539"/>
    <m/>
    <m/>
    <n v="42604564161.495651"/>
  </r>
  <r>
    <x v="4101"/>
    <n v="3155.0374000000002"/>
    <n v="3162.4960000000001"/>
    <n v="3118.7121000000002"/>
    <n v="3138.9881"/>
    <n v="3152.9704000000002"/>
    <n v="2.0670000000000002"/>
    <n v="6.5600000000000006E-2"/>
    <m/>
    <n v="185164495"/>
    <n v="203175456917"/>
    <m/>
    <m/>
    <n v="29446464814.151142"/>
  </r>
  <r>
    <x v="4102"/>
    <n v="3140.5308"/>
    <n v="3170.0207999999998"/>
    <n v="3136.348"/>
    <n v="3149.3773999999999"/>
    <n v="3155.0374000000002"/>
    <n v="-14.506600000000001"/>
    <n v="-0.45979999999999999"/>
    <m/>
    <n v="201358887"/>
    <n v="219206160238"/>
    <m/>
    <m/>
    <n v="31781560276.97916"/>
  </r>
  <r>
    <x v="4103"/>
    <n v="3117.6770000000001"/>
    <n v="3138.7793000000001"/>
    <n v="3100.9128000000001"/>
    <n v="3125.7568000000001"/>
    <n v="3140.5308"/>
    <n v="-22.8538"/>
    <n v="-0.72770000000000001"/>
    <m/>
    <n v="189990626"/>
    <n v="212863239254"/>
    <m/>
    <m/>
    <n v="30798414231.197247"/>
  </r>
  <r>
    <x v="4104"/>
    <n v="3122.9814999999999"/>
    <n v="3128.8735000000001"/>
    <n v="3106.3463999999999"/>
    <n v="3111.5145000000002"/>
    <n v="3117.6770000000001"/>
    <n v="5.3045"/>
    <n v="0.1701"/>
    <m/>
    <n v="164988699"/>
    <n v="189844752856"/>
    <m/>
    <m/>
    <n v="27344415112.254757"/>
  </r>
  <r>
    <x v="4105"/>
    <n v="3118.0846000000001"/>
    <n v="3125.2840000000001"/>
    <n v="3110.0817000000002"/>
    <n v="3120.6963000000001"/>
    <n v="3122.9814999999999"/>
    <n v="-4.8968999999999996"/>
    <n v="-0.15679999999999999"/>
    <m/>
    <n v="154169716"/>
    <n v="174500240651"/>
    <m/>
    <m/>
    <n v="25098829584.635242"/>
  </r>
  <r>
    <x v="4106"/>
    <n v="3102.8759"/>
    <n v="3117.0145000000002"/>
    <n v="3084.7997"/>
    <n v="3115.8984"/>
    <n v="3118.0846000000001"/>
    <n v="-15.2087"/>
    <n v="-0.48780000000000001"/>
    <m/>
    <n v="157426759"/>
    <n v="171611881109"/>
    <m/>
    <m/>
    <n v="24689692239.050579"/>
  </r>
  <r>
    <x v="4107"/>
    <n v="3137.4297000000001"/>
    <n v="3140.2512000000002"/>
    <n v="3107.2395999999999"/>
    <n v="3107.2395999999999"/>
    <n v="3102.8759"/>
    <n v="34.553800000000003"/>
    <n v="1.1135999999999999"/>
    <m/>
    <n v="186706607"/>
    <n v="204247805174"/>
    <m/>
    <m/>
    <n v="29399594507.993237"/>
  </r>
  <r>
    <x v="4108"/>
    <n v="3139.558"/>
    <n v="3143.1685000000002"/>
    <n v="3126.8872000000001"/>
    <n v="3132.1558"/>
    <n v="3137.4297000000001"/>
    <n v="2.1282999999999999"/>
    <n v="6.7799999999999999E-2"/>
    <m/>
    <n v="167804990"/>
    <n v="185981556911"/>
    <m/>
    <m/>
    <n v="26785661879.084309"/>
  </r>
  <r>
    <x v="4109"/>
    <n v="3110.1543999999999"/>
    <n v="3138.404"/>
    <n v="3103.7476000000001"/>
    <n v="3134.9292"/>
    <n v="3139.558"/>
    <n v="-29.403600000000001"/>
    <n v="-0.93659999999999999"/>
    <m/>
    <n v="166176769"/>
    <n v="189281177497"/>
    <m/>
    <m/>
    <n v="27259019304.370998"/>
  </r>
  <r>
    <x v="4110"/>
    <n v="3122.569"/>
    <n v="3122.8811999999998"/>
    <n v="3068.415"/>
    <n v="3095.5787"/>
    <n v="3110.1543999999999"/>
    <n v="12.4146"/>
    <n v="0.3992"/>
    <m/>
    <n v="152571881"/>
    <n v="170555610888"/>
    <m/>
    <m/>
    <n v="24557601380.26878"/>
  </r>
  <r>
    <x v="4111"/>
    <n v="3114.6640000000002"/>
    <n v="3127.8827999999999"/>
    <n v="3113.7451000000001"/>
    <n v="3117.3868000000002"/>
    <n v="3122.569"/>
    <n v="-7.9050000000000002"/>
    <n v="-0.25319999999999998"/>
    <m/>
    <n v="141528939"/>
    <n v="162193908541"/>
    <m/>
    <m/>
    <n v="23356240861.603203"/>
  </r>
  <r>
    <x v="4112"/>
    <n v="3102.2357000000002"/>
    <n v="3118.7818000000002"/>
    <n v="3094.5488"/>
    <n v="3113.7671"/>
    <n v="3114.6640000000002"/>
    <n v="-12.4283"/>
    <n v="-0.39900000000000002"/>
    <m/>
    <n v="135727087"/>
    <n v="154329653047"/>
    <m/>
    <m/>
    <n v="22209539937.15794"/>
  </r>
  <r>
    <x v="4113"/>
    <n v="3096.0967999999998"/>
    <n v="3111.7993999999999"/>
    <n v="3087.3440000000001"/>
    <n v="3095.8447000000001"/>
    <n v="3102.2357000000002"/>
    <n v="-6.1388999999999996"/>
    <n v="-0.19789999999999999"/>
    <m/>
    <n v="132623292"/>
    <n v="149919182800"/>
    <m/>
    <m/>
    <n v="21556218030.714588"/>
  </r>
  <r>
    <x v="4114"/>
    <n v="3103.6372999999999"/>
    <n v="3108.8393000000001"/>
    <n v="3089.9893999999999"/>
    <n v="3097.3454000000002"/>
    <n v="3096.0967999999998"/>
    <n v="7.5404999999999998"/>
    <n v="0.24349999999999999"/>
    <m/>
    <n v="133267130"/>
    <n v="151732781753"/>
    <m/>
    <m/>
    <n v="21840696903.888561"/>
  </r>
  <r>
    <x v="4115"/>
    <n v="3135.9207999999999"/>
    <n v="3136.4558000000002"/>
    <n v="3105.3085000000001"/>
    <n v="3105.3085000000001"/>
    <n v="3103.6372999999999"/>
    <n v="32.283499999999997"/>
    <n v="1.0402"/>
    <m/>
    <n v="141567187"/>
    <n v="159887139472"/>
    <m/>
    <m/>
    <n v="23019089366.746689"/>
  </r>
  <r>
    <x v="4116"/>
    <n v="3158.7939999999999"/>
    <n v="3160.1028999999999"/>
    <n v="3130.1145000000001"/>
    <n v="3133.7873"/>
    <n v="3135.9207999999999"/>
    <n v="22.873200000000001"/>
    <n v="0.72940000000000005"/>
    <m/>
    <n v="167860850"/>
    <n v="195914292648"/>
    <m/>
    <m/>
    <n v="28174816965.003475"/>
  </r>
  <r>
    <x v="4117"/>
    <n v="3165.4108999999999"/>
    <n v="3168.5021000000002"/>
    <n v="3154.2809999999999"/>
    <n v="3157.9063000000001"/>
    <n v="3158.7939999999999"/>
    <n v="6.6169000000000002"/>
    <n v="0.20949999999999999"/>
    <m/>
    <n v="174727645"/>
    <n v="199692026733"/>
    <m/>
    <m/>
    <n v="28884569448.809189"/>
  </r>
  <r>
    <x v="4118"/>
    <n v="3154.3209999999999"/>
    <n v="3172.0347000000002"/>
    <n v="3153.0252999999998"/>
    <n v="3163.7761"/>
    <n v="3165.4108999999999"/>
    <n v="-11.0899"/>
    <n v="-0.3503"/>
    <m/>
    <n v="183708966"/>
    <n v="207296038444"/>
    <m/>
    <m/>
    <n v="30069596323.978924"/>
  </r>
  <r>
    <x v="4119"/>
    <n v="3171.2361999999998"/>
    <n v="3173.136"/>
    <n v="3147.7350999999999"/>
    <n v="3148.5317"/>
    <n v="3154.3209999999999"/>
    <n v="16.915199999999999"/>
    <n v="0.5363"/>
    <m/>
    <n v="171714075"/>
    <n v="192110579318"/>
    <m/>
    <m/>
    <n v="27758836619.705128"/>
  </r>
  <r>
    <x v="4120"/>
    <n v="3161.6713"/>
    <n v="3174.5781000000002"/>
    <n v="3157.3321999999998"/>
    <n v="3167.5700999999999"/>
    <n v="3171.2361999999998"/>
    <n v="-9.5648999999999997"/>
    <n v="-0.30159999999999998"/>
    <m/>
    <n v="179759216"/>
    <n v="194963216580"/>
    <m/>
    <m/>
    <n v="28129161750.716164"/>
  </r>
  <r>
    <x v="4121"/>
    <n v="3136.7534999999998"/>
    <n v="3167.0288"/>
    <n v="3136.2667000000001"/>
    <n v="3156.6855999999998"/>
    <n v="3161.6713"/>
    <n v="-24.9178"/>
    <n v="-0.78810000000000002"/>
    <m/>
    <n v="178362221"/>
    <n v="189186459362"/>
    <m/>
    <m/>
    <n v="27328914377.294754"/>
  </r>
  <r>
    <x v="4122"/>
    <n v="3119.2885999999999"/>
    <n v="3144.9699000000001"/>
    <n v="3115.9787000000001"/>
    <n v="3133.6015000000002"/>
    <n v="3136.7534999999998"/>
    <n v="-17.4649"/>
    <n v="-0.55679999999999996"/>
    <m/>
    <n v="148889240"/>
    <n v="161922296472"/>
    <m/>
    <m/>
    <n v="23387600418.379311"/>
  </r>
  <r>
    <x v="4123"/>
    <n v="3112.7644"/>
    <n v="3130.5146"/>
    <n v="3102.1628000000001"/>
    <n v="3116.0826999999999"/>
    <n v="3119.2885999999999"/>
    <n v="-6.5242000000000004"/>
    <n v="-0.2092"/>
    <m/>
    <n v="156274214"/>
    <n v="174438553999"/>
    <m/>
    <m/>
    <n v="25311397227.51683"/>
  </r>
  <r>
    <x v="4124"/>
    <n v="3103.4279999999999"/>
    <n v="3105.1423"/>
    <n v="3044.2912000000001"/>
    <n v="3104.4924000000001"/>
    <n v="3112.7644"/>
    <n v="-9.3363999999999994"/>
    <n v="-0.2999"/>
    <m/>
    <n v="257885996"/>
    <n v="262826041801"/>
    <m/>
    <m/>
    <n v="38113653780.728981"/>
  </r>
  <r>
    <x v="4125"/>
    <n v="3108.7746000000002"/>
    <n v="3108.9072000000001"/>
    <n v="3072.3384000000001"/>
    <n v="3087.0295000000001"/>
    <n v="3103.4279999999999"/>
    <n v="5.3465999999999996"/>
    <n v="0.17230000000000001"/>
    <m/>
    <n v="136157861"/>
    <n v="154757554735"/>
    <m/>
    <m/>
    <n v="22479127625.062466"/>
  </r>
  <r>
    <x v="4126"/>
    <n v="3113.0122999999999"/>
    <n v="3123.7203"/>
    <n v="3098.5864000000001"/>
    <n v="3104.7664"/>
    <n v="3108.7746000000002"/>
    <n v="4.2377000000000002"/>
    <n v="0.1363"/>
    <m/>
    <n v="131780128"/>
    <n v="144546719278"/>
    <m/>
    <m/>
    <n v="21105870460.436733"/>
  </r>
  <r>
    <x v="4127"/>
    <n v="3101.2991999999999"/>
    <n v="3115.7777999999998"/>
    <n v="3094.0055000000002"/>
    <n v="3104.9715000000001"/>
    <n v="3113.0122999999999"/>
    <n v="-11.713100000000001"/>
    <n v="-0.37630000000000002"/>
    <m/>
    <n v="123851420"/>
    <n v="139280461467"/>
    <m/>
    <m/>
    <n v="20340783495.023987"/>
  </r>
  <r>
    <x v="4128"/>
    <n v="3123.1388999999999"/>
    <n v="3125.6599000000001"/>
    <n v="3095.2147"/>
    <n v="3095.8184999999999"/>
    <n v="3101.2991999999999"/>
    <n v="21.839700000000001"/>
    <n v="0.70420000000000005"/>
    <m/>
    <n v="122366777"/>
    <n v="141471811351"/>
    <m/>
    <m/>
    <n v="20606942431.502247"/>
  </r>
  <r>
    <x v="4129"/>
    <n v="3136.7748000000001"/>
    <n v="3145.8411000000001"/>
    <n v="3125.4209000000001"/>
    <n v="3125.4209000000001"/>
    <n v="3123.1388999999999"/>
    <n v="13.635899999999999"/>
    <n v="0.43659999999999999"/>
    <m/>
    <n v="132660392"/>
    <n v="148145735877"/>
    <m/>
    <m/>
    <n v="21569412253.015213"/>
  </r>
  <r>
    <x v="4130"/>
    <n v="3142.5533"/>
    <n v="3149.5311999999999"/>
    <n v="3131.2181"/>
    <n v="3134.5920999999998"/>
    <n v="3136.7748000000001"/>
    <n v="5.7785000000000002"/>
    <n v="0.1842"/>
    <m/>
    <n v="125973881"/>
    <n v="134553852177"/>
    <m/>
    <m/>
    <n v="19648778471.919315"/>
  </r>
  <r>
    <x v="4131"/>
    <n v="3149.5547000000001"/>
    <n v="3151.4722999999999"/>
    <n v="3133.1911"/>
    <n v="3137.6462000000001"/>
    <n v="3142.5533"/>
    <n v="7.0014000000000003"/>
    <n v="0.2228"/>
    <m/>
    <n v="112073827"/>
    <n v="126765829992"/>
    <m/>
    <m/>
    <n v="18473867370.549084"/>
  </r>
  <r>
    <x v="4132"/>
    <n v="3159.1660000000002"/>
    <n v="3163.1041"/>
    <n v="3148.9083000000001"/>
    <n v="3149.2166999999999"/>
    <n v="3149.5547000000001"/>
    <n v="9.6113"/>
    <n v="0.30520000000000003"/>
    <m/>
    <n v="113876772"/>
    <n v="125013193942"/>
    <m/>
    <m/>
    <n v="18182349151.682384"/>
  </r>
  <r>
    <x v="4133"/>
    <n v="3140.17"/>
    <n v="3162.6770999999999"/>
    <n v="3136.0129999999999"/>
    <n v="3160.0816"/>
    <n v="3159.1660000000002"/>
    <n v="-18.995999999999999"/>
    <n v="-0.60129999999999995"/>
    <m/>
    <n v="92224736"/>
    <n v="108023659889"/>
    <m/>
    <m/>
    <n v="15706478434.909733"/>
  </r>
  <r>
    <x v="4134"/>
    <n v="3156.9838"/>
    <n v="3158.8433"/>
    <n v="3135.3869"/>
    <n v="3143.0931"/>
    <n v="3140.17"/>
    <n v="16.813800000000001"/>
    <n v="0.53539999999999999"/>
    <m/>
    <n v="127198283"/>
    <n v="150067694721"/>
    <m/>
    <m/>
    <n v="21879026175.930546"/>
  </r>
  <r>
    <x v="4135"/>
    <n v="3153.0877999999998"/>
    <n v="3159.5439999999999"/>
    <n v="3140.0356000000002"/>
    <n v="3154.4045999999998"/>
    <n v="3156.9838"/>
    <n v="-3.8959999999999999"/>
    <n v="-0.1234"/>
    <m/>
    <n v="128337442"/>
    <n v="152559086118"/>
    <m/>
    <m/>
    <n v="22213757669.635124"/>
  </r>
  <r>
    <x v="4136"/>
    <n v="3166.9818"/>
    <n v="3167.4465"/>
    <n v="3132.0333000000001"/>
    <n v="3148.0859999999998"/>
    <n v="3153.0877999999998"/>
    <n v="13.894"/>
    <n v="0.44059999999999999"/>
    <m/>
    <n v="144920187"/>
    <n v="170854126256"/>
    <m/>
    <m/>
    <n v="24824698777.298454"/>
  </r>
  <r>
    <x v="4137"/>
    <n v="3183.1794"/>
    <n v="3186.8380000000002"/>
    <n v="3162.5744"/>
    <n v="3164.6875"/>
    <n v="3166.9818"/>
    <n v="16.197600000000001"/>
    <n v="0.51149999999999995"/>
    <m/>
    <n v="191640327"/>
    <n v="209723158641"/>
    <m/>
    <m/>
    <n v="30529833261.978374"/>
  </r>
  <r>
    <x v="4138"/>
    <n v="3196.6990000000001"/>
    <n v="3205.049"/>
    <n v="3182.8020999999999"/>
    <n v="3183.0068999999999"/>
    <n v="3183.1794"/>
    <n v="13.519600000000001"/>
    <n v="0.42470000000000002"/>
    <m/>
    <n v="239348913"/>
    <n v="245772163920"/>
    <m/>
    <m/>
    <n v="35764285351.251404"/>
  </r>
  <r>
    <x v="4139"/>
    <n v="3216.8393999999998"/>
    <n v="3219.4072000000001"/>
    <n v="3198.9946"/>
    <n v="3198.9946"/>
    <n v="3196.6990000000001"/>
    <n v="20.1404"/>
    <n v="0.63"/>
    <m/>
    <n v="220191508"/>
    <n v="236158766820"/>
    <m/>
    <m/>
    <n v="34273842020.011898"/>
  </r>
  <r>
    <x v="4140"/>
    <n v="3217.9279999999999"/>
    <n v="3219.4047"/>
    <n v="3205.2853"/>
    <n v="3216.1370000000002"/>
    <n v="3216.8393999999998"/>
    <n v="1.0886"/>
    <n v="3.3799999999999997E-2"/>
    <m/>
    <n v="188798088"/>
    <n v="204253821854"/>
    <m/>
    <m/>
    <n v="29702734061.821358"/>
  </r>
  <r>
    <x v="4141"/>
    <n v="3212.9857000000002"/>
    <n v="3235.9976999999999"/>
    <n v="3206.5605999999998"/>
    <n v="3215.4639000000002"/>
    <n v="3217.9279999999999"/>
    <n v="-4.9423000000000004"/>
    <n v="-0.15359999999999999"/>
    <m/>
    <n v="241507706"/>
    <n v="257965244460"/>
    <m/>
    <m/>
    <n v="37571265113.257645"/>
  </r>
  <r>
    <x v="4142"/>
    <n v="3229.6183999999998"/>
    <n v="3230.2754"/>
    <n v="3207.7851999999998"/>
    <n v="3210.3566999999998"/>
    <n v="3212.9857000000002"/>
    <n v="16.6327"/>
    <n v="0.51770000000000005"/>
    <m/>
    <n v="216955942"/>
    <n v="226587611994"/>
    <m/>
    <m/>
    <n v="33005846586.105759"/>
  </r>
  <r>
    <x v="4143"/>
    <n v="3202.0756000000001"/>
    <n v="3238.3959"/>
    <n v="3199.4247999999998"/>
    <n v="3227.7073"/>
    <n v="3229.6183999999998"/>
    <n v="-27.5428"/>
    <n v="-0.8528"/>
    <m/>
    <n v="226228177"/>
    <n v="248572751592"/>
    <m/>
    <m/>
    <n v="36261788786.184151"/>
  </r>
  <r>
    <x v="4144"/>
    <n v="3239.9612999999999"/>
    <n v="3241.4580000000001"/>
    <n v="3198.9632999999999"/>
    <n v="3198.9632999999999"/>
    <n v="3202.0756000000001"/>
    <n v="37.8857"/>
    <n v="1.1832"/>
    <m/>
    <n v="232152096"/>
    <n v="250276131814"/>
    <m/>
    <m/>
    <n v="36472102452.243835"/>
  </r>
  <r>
    <x v="4145"/>
    <n v="3253.3256999999999"/>
    <n v="3254.3355000000001"/>
    <n v="3239.8775000000001"/>
    <n v="3242.2226000000001"/>
    <n v="3239.9612999999999"/>
    <n v="13.3644"/>
    <n v="0.41249999999999998"/>
    <m/>
    <n v="211673066"/>
    <n v="233551176050"/>
    <m/>
    <m/>
    <n v="33929500516.950489"/>
  </r>
  <r>
    <x v="4146"/>
    <n v="3261.2184000000002"/>
    <n v="3261.3807999999999"/>
    <n v="3243.8398000000002"/>
    <n v="3252.6898000000001"/>
    <n v="3253.3256999999999"/>
    <n v="7.8926999999999996"/>
    <n v="0.24260000000000001"/>
    <m/>
    <n v="207453776"/>
    <n v="234815325824"/>
    <m/>
    <m/>
    <n v="34130878551.412903"/>
  </r>
  <r>
    <x v="4147"/>
    <n v="3251.375"/>
    <n v="3264.0819000000001"/>
    <n v="3236.3548999999998"/>
    <n v="3258.8319000000001"/>
    <n v="3261.2184000000002"/>
    <n v="-9.8434000000000008"/>
    <n v="-0.30180000000000001"/>
    <m/>
    <n v="209179800"/>
    <n v="236822582276"/>
    <m/>
    <m/>
    <n v="34452182823.309807"/>
  </r>
  <r>
    <x v="4148"/>
    <n v="3253.4326999999998"/>
    <n v="3253.9555999999998"/>
    <n v="3233.5347999999999"/>
    <n v="3246.8602999999998"/>
    <n v="3251.375"/>
    <n v="2.0577000000000001"/>
    <n v="6.3299999999999995E-2"/>
    <m/>
    <n v="186406362"/>
    <n v="213839036867"/>
    <m/>
    <m/>
    <n v="31144631346.828011"/>
  </r>
  <r>
    <x v="4149"/>
    <n v="3228.6601999999998"/>
    <n v="3251.6543000000001"/>
    <n v="3224.0884000000001"/>
    <n v="3249.1945000000001"/>
    <n v="3253.4326999999998"/>
    <n v="-24.772500000000001"/>
    <n v="-0.76139999999999997"/>
    <m/>
    <n v="182581071"/>
    <n v="211395715856"/>
    <m/>
    <m/>
    <n v="30682305082.333637"/>
  </r>
  <r>
    <x v="4150"/>
    <n v="3241.7330999999999"/>
    <n v="3242.6790000000001"/>
    <n v="3225.9688999999998"/>
    <n v="3225.9688999999998"/>
    <n v="3228.6601999999998"/>
    <n v="13.072900000000001"/>
    <n v="0.40489999999999998"/>
    <m/>
    <n v="151244318"/>
    <n v="186019288810"/>
    <m/>
    <m/>
    <n v="27069852059.724689"/>
  </r>
  <r>
    <x v="4151"/>
    <n v="3246.9335000000001"/>
    <n v="3259.9780999999998"/>
    <n v="3237.8714"/>
    <n v="3240.0726"/>
    <n v="3241.7330999999999"/>
    <n v="5.2004000000000001"/>
    <n v="0.16039999999999999"/>
    <m/>
    <n v="190677550"/>
    <n v="225940967942"/>
    <m/>
    <m/>
    <n v="32883393009.722935"/>
  </r>
  <r>
    <x v="4152"/>
    <n v="3230.0281"/>
    <n v="3256.8074000000001"/>
    <n v="3228.6646999999998"/>
    <n v="3250.5183000000002"/>
    <n v="3246.9335000000001"/>
    <n v="-16.9054"/>
    <n v="-0.52070000000000005"/>
    <m/>
    <n v="181215076"/>
    <n v="223043958766"/>
    <m/>
    <m/>
    <n v="32408581545.609188"/>
  </r>
  <r>
    <x v="4153"/>
    <n v="3218.3117999999999"/>
    <n v="3221.1552999999999"/>
    <n v="3206.6127000000001"/>
    <n v="3219.2019"/>
    <n v="3230.0281"/>
    <n v="-11.7163"/>
    <n v="-0.36270000000000002"/>
    <m/>
    <n v="157082368"/>
    <n v="192707923011"/>
    <m/>
    <m/>
    <n v="27963740846.203533"/>
  </r>
  <r>
    <x v="4154"/>
    <n v="3233.8656999999998"/>
    <n v="3234.6626000000001"/>
    <n v="3215.067"/>
    <n v="3217.3344999999999"/>
    <n v="3218.3117999999999"/>
    <n v="15.553900000000001"/>
    <n v="0.48330000000000001"/>
    <m/>
    <n v="156092158"/>
    <n v="193769172396"/>
    <m/>
    <m/>
    <n v="28146123425.639462"/>
  </r>
  <r>
    <x v="4155"/>
    <n v="3242.4063000000001"/>
    <n v="3242.6590999999999"/>
    <n v="3226.8218999999999"/>
    <n v="3233.0938999999998"/>
    <n v="3233.8656999999998"/>
    <n v="8.5405999999999995"/>
    <n v="0.2641"/>
    <m/>
    <n v="164064235"/>
    <n v="209931208364"/>
    <m/>
    <m/>
    <n v="30447869725.839722"/>
  </r>
  <r>
    <x v="4156"/>
    <n v="3240.6646000000001"/>
    <n v="3245.3042999999998"/>
    <n v="3230.6082999999999"/>
    <n v="3240.5322999999999"/>
    <n v="3242.4063000000001"/>
    <n v="-1.7417"/>
    <n v="-5.3699999999999998E-2"/>
    <m/>
    <n v="160731388"/>
    <n v="198225782571"/>
    <m/>
    <m/>
    <n v="28720154009.58934"/>
  </r>
  <r>
    <x v="4157"/>
    <n v="3216.7456999999999"/>
    <n v="3233.8748999999998"/>
    <n v="3205.2793999999999"/>
    <n v="3233.7006999999999"/>
    <n v="3240.6646000000001"/>
    <n v="-23.918900000000001"/>
    <n v="-0.73809999999999998"/>
    <m/>
    <n v="167371108"/>
    <n v="199217646811"/>
    <m/>
    <m/>
    <n v="28823039687.054798"/>
  </r>
  <r>
    <x v="4158"/>
    <n v="3212.7601"/>
    <n v="3222.3189000000002"/>
    <n v="3208.4472000000001"/>
    <n v="3213.7294000000002"/>
    <n v="3216.7456999999999"/>
    <n v="-3.9855999999999998"/>
    <n v="-0.1239"/>
    <m/>
    <n v="136672743"/>
    <n v="173663170235"/>
    <m/>
    <m/>
    <n v="25136699372.997227"/>
  </r>
  <r>
    <x v="4159"/>
    <n v="3237.0243999999998"/>
    <n v="3237.1212"/>
    <n v="3193.1565000000001"/>
    <n v="3209.4492"/>
    <n v="3212.7601"/>
    <n v="24.264299999999999"/>
    <n v="0.75519999999999998"/>
    <m/>
    <n v="163673760"/>
    <n v="206919741904"/>
    <m/>
    <m/>
    <n v="30124035805.485691"/>
  </r>
  <r>
    <x v="4160"/>
    <n v="3239.3278"/>
    <n v="3246.3285000000001"/>
    <n v="3231.5209"/>
    <n v="3235.2514999999999"/>
    <n v="3237.0243999999998"/>
    <n v="2.3033999999999999"/>
    <n v="7.1199999999999999E-2"/>
    <m/>
    <n v="146946022"/>
    <n v="191535126691"/>
    <m/>
    <m/>
    <n v="27702105159.057121"/>
  </r>
  <r>
    <x v="4161"/>
    <n v="3241.7597000000001"/>
    <n v="3243.7130000000002"/>
    <n v="3227.7377000000001"/>
    <n v="3235.4029999999998"/>
    <n v="3239.3278"/>
    <n v="2.4319000000000002"/>
    <n v="7.51E-2"/>
    <m/>
    <n v="144055682"/>
    <n v="185727250364"/>
    <m/>
    <m/>
    <n v="26863071734.158504"/>
  </r>
  <r>
    <x v="4162"/>
    <n v="3268.9353999999998"/>
    <n v="3269.77"/>
    <n v="3247.1628000000001"/>
    <n v="3247.1628000000001"/>
    <n v="3241.7597000000001"/>
    <n v="27.175699999999999"/>
    <n v="0.83830000000000005"/>
    <m/>
    <n v="189416002"/>
    <n v="244508344465"/>
    <m/>
    <m/>
    <n v="35394185992.443848"/>
  </r>
  <r>
    <x v="4163"/>
    <n v="3237.4470999999999"/>
    <n v="3274.1903000000002"/>
    <n v="3232.2806"/>
    <n v="3271.8665000000001"/>
    <n v="3268.9353999999998"/>
    <n v="-31.488299999999999"/>
    <n v="-0.96330000000000005"/>
    <m/>
    <n v="200583223"/>
    <n v="262184046475"/>
    <m/>
    <m/>
    <n v="37997550166.975449"/>
  </r>
  <r>
    <x v="4164"/>
    <n v="3250.8081999999999"/>
    <n v="3251.1271000000002"/>
    <n v="3228.1176999999998"/>
    <n v="3241.1100999999999"/>
    <n v="3237.4470999999999"/>
    <n v="13.3611"/>
    <n v="0.41270000000000001"/>
    <m/>
    <n v="170548430"/>
    <n v="213951759502"/>
    <m/>
    <m/>
    <n v="31033812568.904861"/>
  </r>
  <r>
    <x v="4165"/>
    <n v="3261.6107999999999"/>
    <n v="3262.2208999999998"/>
    <n v="3246.6959000000002"/>
    <n v="3250.2473"/>
    <n v="3250.8081999999999"/>
    <n v="10.8026"/>
    <n v="0.33229999999999998"/>
    <m/>
    <n v="162719306"/>
    <n v="219121269782"/>
    <m/>
    <m/>
    <n v="31747618969.100216"/>
  </r>
  <r>
    <x v="4166"/>
    <n v="3245.2197999999999"/>
    <n v="3255.7779"/>
    <n v="3229.1282999999999"/>
    <n v="3246.2233000000001"/>
    <n v="3261.6107999999999"/>
    <n v="-16.390999999999998"/>
    <n v="-0.50249999999999995"/>
    <m/>
    <n v="189731649"/>
    <n v="244545459041"/>
    <m/>
    <m/>
    <n v="35495513843.381332"/>
  </r>
  <r>
    <x v="4167"/>
    <n v="3248.5495000000001"/>
    <n v="3262.0913999999998"/>
    <n v="3221.9344000000001"/>
    <n v="3245.8078"/>
    <n v="3245.2197999999999"/>
    <n v="3.3296999999999999"/>
    <n v="0.1026"/>
    <m/>
    <n v="193029144"/>
    <n v="258246691000"/>
    <m/>
    <m/>
    <n v="37513228853.667252"/>
  </r>
  <r>
    <x v="4168"/>
    <n v="3269.4450999999999"/>
    <n v="3275.2066"/>
    <n v="3241.1233000000002"/>
    <n v="3247.3494999999998"/>
    <n v="3248.5495000000001"/>
    <n v="20.895600000000002"/>
    <n v="0.64319999999999999"/>
    <m/>
    <n v="219777914"/>
    <n v="267094164316"/>
    <m/>
    <m/>
    <n v="38782931500.579308"/>
  </r>
  <r>
    <x v="4169"/>
    <n v="3266.9551999999999"/>
    <n v="3283.2393000000002"/>
    <n v="3262.1183999999998"/>
    <n v="3268.924"/>
    <n v="3269.4450999999999"/>
    <n v="-2.4899"/>
    <n v="-7.6200000000000004E-2"/>
    <m/>
    <n v="201852675"/>
    <n v="249185540341"/>
    <m/>
    <m/>
    <n v="36328129650.322525"/>
  </r>
  <r>
    <x v="4170"/>
    <n v="3252.9479000000001"/>
    <n v="3265.6343999999999"/>
    <n v="3246.0861"/>
    <n v="3265.6343999999999"/>
    <n v="3266.9551999999999"/>
    <n v="-14.007300000000001"/>
    <n v="-0.42880000000000001"/>
    <m/>
    <n v="161710013"/>
    <n v="203452481772"/>
    <m/>
    <m/>
    <n v="29593626028.104797"/>
  </r>
  <r>
    <x v="4171"/>
    <n v="3241.3144000000002"/>
    <n v="3262.0976000000001"/>
    <n v="3233.2795000000001"/>
    <n v="3252.8652999999999"/>
    <n v="3252.9479000000001"/>
    <n v="-11.6335"/>
    <n v="-0.35759999999999997"/>
    <m/>
    <n v="216105575"/>
    <n v="245371852620"/>
    <m/>
    <m/>
    <n v="35640036352.284752"/>
  </r>
  <r>
    <x v="4172"/>
    <n v="3210.2368999999999"/>
    <n v="3240.0174000000002"/>
    <n v="3195.8524000000002"/>
    <n v="3235.1369"/>
    <n v="3241.3144000000002"/>
    <n v="-31.077500000000001"/>
    <n v="-0.95879999999999999"/>
    <m/>
    <n v="247135479"/>
    <n v="265694871643"/>
    <m/>
    <m/>
    <n v="38546445961.769547"/>
  </r>
  <r>
    <x v="4173"/>
    <n v="3222.5142000000001"/>
    <n v="3226.2483000000002"/>
    <n v="3205.5365000000002"/>
    <n v="3206.2529"/>
    <n v="3210.2368999999999"/>
    <n v="12.2773"/>
    <n v="0.38240000000000002"/>
    <m/>
    <n v="196442922"/>
    <n v="214036159962"/>
    <m/>
    <m/>
    <n v="31058218297.593777"/>
  </r>
  <r>
    <x v="4174"/>
    <n v="3270.3054000000002"/>
    <n v="3270.6453000000001"/>
    <n v="3233.2366999999999"/>
    <n v="3235.6603"/>
    <n v="3222.5142000000001"/>
    <n v="47.791200000000003"/>
    <n v="1.4830000000000001"/>
    <m/>
    <n v="248320202"/>
    <n v="273201155674"/>
    <m/>
    <m/>
    <n v="39689423305.090294"/>
  </r>
  <r>
    <x v="4175"/>
    <n v="3281.0047"/>
    <n v="3286.6738999999998"/>
    <n v="3265.7645000000002"/>
    <n v="3272.1925999999999"/>
    <n v="3270.3054000000002"/>
    <n v="10.699299999999999"/>
    <n v="0.32719999999999999"/>
    <m/>
    <n v="245287999"/>
    <n v="262335587585"/>
    <m/>
    <m/>
    <n v="38047634037.307388"/>
  </r>
  <r>
    <x v="4176"/>
    <n v="3286.616"/>
    <n v="3295.1869999999999"/>
    <n v="3275.0506999999998"/>
    <n v="3280.6239"/>
    <n v="3281.0047"/>
    <n v="5.6113"/>
    <n v="0.17100000000000001"/>
    <m/>
    <n v="236108942"/>
    <n v="266738322876"/>
    <m/>
    <m/>
    <n v="38679309926.403465"/>
  </r>
  <r>
    <x v="4177"/>
    <n v="3269.3926000000001"/>
    <n v="3285.4594000000002"/>
    <n v="3265.0120999999999"/>
    <n v="3285.4594000000002"/>
    <n v="3286.616"/>
    <n v="-17.223400000000002"/>
    <n v="-0.52400000000000002"/>
    <m/>
    <n v="232694616"/>
    <n v="279415195386"/>
    <m/>
    <m/>
    <n v="40437961359.584503"/>
  </r>
  <r>
    <x v="4178"/>
    <n v="3288.9657000000002"/>
    <n v="3290.3887"/>
    <n v="3244.4047"/>
    <n v="3266.2219"/>
    <n v="3269.3926000000001"/>
    <n v="19.5731"/>
    <n v="0.59870000000000001"/>
    <m/>
    <n v="281281248"/>
    <n v="326622406900"/>
    <m/>
    <m/>
    <n v="47333837245.571503"/>
  </r>
  <r>
    <x v="4179"/>
    <n v="3273.8301000000001"/>
    <n v="3284.9337999999998"/>
    <n v="3262.2773000000002"/>
    <n v="3283.8368999999998"/>
    <n v="3288.9657000000002"/>
    <n v="-15.1356"/>
    <n v="-0.4602"/>
    <m/>
    <n v="269381790"/>
    <n v="311505523795"/>
    <m/>
    <m/>
    <n v="45208955207.021805"/>
  </r>
  <r>
    <x v="4180"/>
    <n v="3275.9603000000002"/>
    <n v="3281.1369"/>
    <n v="3261.4901"/>
    <n v="3265.2181"/>
    <n v="3273.8301000000001"/>
    <n v="2.1301999999999999"/>
    <n v="6.5100000000000005E-2"/>
    <m/>
    <n v="207346875"/>
    <n v="223287214710"/>
    <m/>
    <m/>
    <n v="32419196103.685265"/>
  </r>
  <r>
    <x v="4181"/>
    <n v="3246.0668000000001"/>
    <n v="3276.7112000000002"/>
    <n v="3238.8959"/>
    <n v="3276.1381000000001"/>
    <n v="3275.9603000000002"/>
    <n v="-29.8935"/>
    <n v="-0.91249999999999998"/>
    <m/>
    <n v="214508558"/>
    <n v="224106679468"/>
    <m/>
    <m/>
    <n v="32570923413.958523"/>
  </r>
  <r>
    <x v="4182"/>
    <n v="3222.1673000000001"/>
    <n v="3229.9490999999998"/>
    <n v="3199.9121"/>
    <n v="3229.9490999999998"/>
    <n v="3246.0668000000001"/>
    <n v="-23.8995"/>
    <n v="-0.73629999999999995"/>
    <m/>
    <n v="212737189"/>
    <n v="227214681389"/>
    <m/>
    <m/>
    <n v="33010635715.40012"/>
  </r>
  <r>
    <x v="4183"/>
    <n v="3196.7132999999999"/>
    <n v="3225.0545999999999"/>
    <n v="3196.4884000000002"/>
    <n v="3215.3962999999999"/>
    <n v="3222.1673000000001"/>
    <n v="-25.454000000000001"/>
    <n v="-0.79"/>
    <m/>
    <n v="188661353"/>
    <n v="211866767668"/>
    <m/>
    <m/>
    <n v="30833690875.077518"/>
  </r>
  <r>
    <x v="4184"/>
    <n v="3170.6867000000002"/>
    <n v="3189.4367999999999"/>
    <n v="3147.0655000000002"/>
    <n v="3184.6660000000002"/>
    <n v="3196.7132999999999"/>
    <n v="-26.026599999999998"/>
    <n v="-0.81420000000000003"/>
    <m/>
    <n v="213238075"/>
    <n v="225806056521"/>
    <m/>
    <m/>
    <n v="32805747134.00235"/>
  </r>
  <r>
    <x v="4185"/>
    <n v="3172.1003000000001"/>
    <n v="3178.1826000000001"/>
    <n v="3148.1844000000001"/>
    <n v="3165.665"/>
    <n v="3170.6867000000002"/>
    <n v="1.4136"/>
    <n v="4.4600000000000001E-2"/>
    <m/>
    <n v="190873985"/>
    <n v="220098232749"/>
    <m/>
    <m/>
    <n v="31972781542.739868"/>
  </r>
  <r>
    <x v="4186"/>
    <n v="3173.1511999999998"/>
    <n v="3180.7944000000002"/>
    <n v="3158.6286"/>
    <n v="3170.2899000000002"/>
    <n v="3172.1003000000001"/>
    <n v="1.0508999999999999"/>
    <n v="3.3099999999999997E-2"/>
    <m/>
    <n v="164761740"/>
    <n v="184131440700"/>
    <m/>
    <m/>
    <n v="26738126774.914814"/>
  </r>
  <r>
    <x v="4187"/>
    <n v="3129.5311999999999"/>
    <n v="3164.2478999999998"/>
    <n v="3111.2145"/>
    <n v="3164.2478999999998"/>
    <n v="3173.1511999999998"/>
    <n v="-43.62"/>
    <n v="-1.3747"/>
    <m/>
    <n v="186277434"/>
    <n v="197845253573"/>
    <m/>
    <m/>
    <n v="29064543691.673374"/>
  </r>
  <r>
    <x v="4188"/>
    <n v="3134.5673999999999"/>
    <n v="3145.2671999999998"/>
    <n v="3117.4488000000001"/>
    <n v="3123.8942999999999"/>
    <n v="3129.5311999999999"/>
    <n v="5.0362"/>
    <n v="0.16089999999999999"/>
    <m/>
    <n v="153418307"/>
    <n v="174129249619"/>
    <m/>
    <m/>
    <n v="25332496867.61499"/>
  </r>
  <r>
    <x v="4189"/>
    <n v="3140.8471"/>
    <n v="3152.9533999999999"/>
    <n v="3131.4180000000001"/>
    <n v="3132.9180999999999"/>
    <n v="3134.5673999999999"/>
    <n v="6.2797000000000001"/>
    <n v="0.20030000000000001"/>
    <m/>
    <n v="169878107"/>
    <n v="197112873017"/>
    <m/>
    <m/>
    <n v="28633895275.913342"/>
  </r>
  <r>
    <x v="4190"/>
    <n v="3152.1869000000002"/>
    <n v="3155.0032999999999"/>
    <n v="3097.3334"/>
    <n v="3131.3496"/>
    <n v="3140.8471"/>
    <n v="11.3398"/>
    <n v="0.36099999999999999"/>
    <m/>
    <n v="211793073"/>
    <n v="235748319355"/>
    <m/>
    <m/>
    <n v="34215266871.141174"/>
  </r>
  <r>
    <x v="4191"/>
    <n v="3154.6583999999998"/>
    <n v="3154.7266"/>
    <n v="3136.5781000000002"/>
    <n v="3144.0219000000002"/>
    <n v="3152.1869000000002"/>
    <n v="2.4714999999999998"/>
    <n v="7.8399999999999997E-2"/>
    <m/>
    <n v="162889899"/>
    <n v="183195769806"/>
    <m/>
    <m/>
    <n v="26558771958.117241"/>
  </r>
  <r>
    <x v="4192"/>
    <n v="3143.7121000000002"/>
    <n v="3154.7811999999999"/>
    <n v="3136.5391"/>
    <n v="3147.2275"/>
    <n v="3154.6583999999998"/>
    <n v="-10.946300000000001"/>
    <n v="-0.34699999999999998"/>
    <m/>
    <n v="154222962"/>
    <n v="176389916688"/>
    <m/>
    <m/>
    <n v="25571816271.262005"/>
  </r>
  <r>
    <x v="4193"/>
    <n v="3135.346"/>
    <n v="3148.2856999999999"/>
    <n v="3123.7509"/>
    <n v="3138.3067999999998"/>
    <n v="3143.7121000000002"/>
    <n v="-8.3660999999999994"/>
    <n v="-0.2661"/>
    <m/>
    <n v="163763924"/>
    <n v="190236600690"/>
    <m/>
    <m/>
    <n v="27613443392.812965"/>
  </r>
  <r>
    <x v="4194"/>
    <n v="3127.3687"/>
    <n v="3143.8179"/>
    <n v="3111.3912"/>
    <n v="3127.1057999999998"/>
    <n v="3135.346"/>
    <n v="-7.9772999999999996"/>
    <n v="-0.25440000000000002"/>
    <m/>
    <n v="177967485"/>
    <n v="200170851568"/>
    <m/>
    <m/>
    <n v="29019100305.048122"/>
  </r>
  <r>
    <x v="4195"/>
    <n v="3103.0378000000001"/>
    <n v="3117.6140999999998"/>
    <n v="3092.0918000000001"/>
    <n v="3114.7734999999998"/>
    <n v="3127.3687"/>
    <n v="-24.3309"/>
    <n v="-0.77800000000000002"/>
    <m/>
    <n v="176213641"/>
    <n v="200273908170"/>
    <m/>
    <m/>
    <n v="29042776445.523228"/>
  </r>
  <r>
    <x v="4196"/>
    <n v="3078.6129000000001"/>
    <n v="3093.4515999999999"/>
    <n v="3067.6943000000001"/>
    <n v="3090.0652"/>
    <n v="3103.0378000000001"/>
    <n v="-24.424900000000001"/>
    <n v="-0.78710000000000002"/>
    <m/>
    <n v="180526904"/>
    <n v="198171689423"/>
    <m/>
    <m/>
    <n v="28744801420.973488"/>
  </r>
  <r>
    <x v="4197"/>
    <n v="3080.5268999999998"/>
    <n v="3084.2076999999999"/>
    <n v="3056.558"/>
    <n v="3064.8483999999999"/>
    <n v="3078.6129000000001"/>
    <n v="1.9139999999999999"/>
    <n v="6.2199999999999998E-2"/>
    <m/>
    <n v="135066674"/>
    <n v="152795901608"/>
    <m/>
    <m/>
    <n v="22131182959.384041"/>
  </r>
  <r>
    <x v="4198"/>
    <n v="3052.7849999999999"/>
    <n v="3090.8191000000002"/>
    <n v="3051.5895999999998"/>
    <n v="3078.1727999999998"/>
    <n v="3080.5268999999998"/>
    <n v="-27.741900000000001"/>
    <n v="-0.90059999999999996"/>
    <m/>
    <n v="160794452"/>
    <n v="181624151692"/>
    <m/>
    <m/>
    <n v="26302994502.668129"/>
  </r>
  <r>
    <x v="4199"/>
    <n v="3061.5003000000002"/>
    <n v="3063.5637000000002"/>
    <n v="3016.5304999999998"/>
    <n v="3036.7891"/>
    <n v="3052.7849999999999"/>
    <n v="8.7152999999999992"/>
    <n v="0.28549999999999998"/>
    <m/>
    <n v="191341901"/>
    <n v="197604070142"/>
    <m/>
    <m/>
    <n v="28623959499.211018"/>
  </r>
  <r>
    <x v="4200"/>
    <n v="3083.5131999999999"/>
    <n v="3090.4913999999999"/>
    <n v="3051.8712999999998"/>
    <n v="3054.1122999999998"/>
    <n v="3061.5003000000002"/>
    <n v="22.012899999999998"/>
    <n v="0.71899999999999997"/>
    <m/>
    <n v="159684099"/>
    <n v="175107245752"/>
    <m/>
    <m/>
    <n v="25363617667.08123"/>
  </r>
  <r>
    <x v="4201"/>
    <n v="3090.2289000000001"/>
    <n v="3098.9124999999999"/>
    <n v="3085.9319"/>
    <n v="3085.9319"/>
    <n v="3083.5131999999999"/>
    <n v="6.7157"/>
    <n v="0.21779999999999999"/>
    <m/>
    <n v="135660728"/>
    <n v="158269607703"/>
    <m/>
    <m/>
    <n v="22939286530.705715"/>
  </r>
  <r>
    <x v="4202"/>
    <n v="3112.9641999999999"/>
    <n v="3113.5115999999998"/>
    <n v="3060.5344"/>
    <n v="3082.8717000000001"/>
    <n v="3090.2289000000001"/>
    <n v="22.735299999999999"/>
    <n v="0.73570000000000002"/>
    <m/>
    <n v="173775564"/>
    <n v="193292104557"/>
    <m/>
    <m/>
    <n v="28048815814.70462"/>
  </r>
  <r>
    <x v="4203"/>
    <n v="3104.4414999999999"/>
    <n v="3119.5816"/>
    <n v="3101.2953000000002"/>
    <n v="3107.8020000000001"/>
    <n v="3112.9641999999999"/>
    <n v="-8.5227000000000004"/>
    <n v="-0.27379999999999999"/>
    <m/>
    <n v="168674158"/>
    <n v="194560594100"/>
    <m/>
    <m/>
    <n v="28252361403.446007"/>
  </r>
  <r>
    <x v="4204"/>
    <n v="3090.1390000000001"/>
    <n v="3103.4413"/>
    <n v="3077.9630999999999"/>
    <n v="3082.3287999999998"/>
    <n v="3104.4414999999999"/>
    <n v="-14.3025"/>
    <n v="-0.4607"/>
    <m/>
    <n v="148620035"/>
    <n v="168149514123"/>
    <m/>
    <m/>
    <n v="24425958084.355766"/>
  </r>
  <r>
    <x v="4205"/>
    <n v="3090.6309000000001"/>
    <n v="3095.4825999999998"/>
    <n v="3081.2779999999998"/>
    <n v="3086.7053999999998"/>
    <n v="3090.1390000000001"/>
    <n v="0.4919"/>
    <n v="1.5900000000000001E-2"/>
    <m/>
    <n v="129635230"/>
    <n v="150164226218"/>
    <m/>
    <m/>
    <n v="21801320471.801537"/>
  </r>
  <r>
    <x v="4206"/>
    <n v="3075.6756"/>
    <n v="3103.9375"/>
    <n v="3063.1529"/>
    <n v="3087.1705000000002"/>
    <n v="3090.6309000000001"/>
    <n v="-14.955299999999999"/>
    <n v="-0.4839"/>
    <m/>
    <n v="153683730"/>
    <n v="170340982650"/>
    <m/>
    <m/>
    <n v="24813323687.612492"/>
  </r>
  <r>
    <x v="4207"/>
    <n v="3061.9470000000001"/>
    <n v="3084.2352000000001"/>
    <n v="3050.8422999999998"/>
    <n v="3069.3935000000001"/>
    <n v="3075.6756"/>
    <n v="-13.7286"/>
    <n v="-0.44640000000000002"/>
    <m/>
    <n v="178310599"/>
    <n v="195073653676"/>
    <m/>
    <m/>
    <n v="28377548465.005596"/>
  </r>
  <r>
    <x v="4208"/>
    <n v="3064.0758999999998"/>
    <n v="3064.8126999999999"/>
    <n v="3022.3026"/>
    <n v="3047.5681"/>
    <n v="3061.9470000000001"/>
    <n v="2.1288999999999998"/>
    <n v="6.9500000000000006E-2"/>
    <m/>
    <n v="139813353"/>
    <n v="152669201599"/>
    <m/>
    <m/>
    <n v="22142578238.6707"/>
  </r>
  <r>
    <x v="4209"/>
    <n v="3107.8310999999999"/>
    <n v="3114.6578"/>
    <n v="3052.8308999999999"/>
    <n v="3055.3425000000002"/>
    <n v="3064.0758999999998"/>
    <n v="43.755200000000002"/>
    <n v="1.4279999999999999"/>
    <m/>
    <n v="191391841"/>
    <n v="201910125032"/>
    <m/>
    <m/>
    <n v="29312997492.814949"/>
  </r>
  <r>
    <x v="4210"/>
    <n v="3110.0587"/>
    <n v="3120.6626999999999"/>
    <n v="3100.3877000000002"/>
    <n v="3101.2864"/>
    <n v="3107.8310999999999"/>
    <n v="2.2275999999999998"/>
    <n v="7.17E-2"/>
    <m/>
    <n v="155923486"/>
    <n v="171327384644"/>
    <m/>
    <m/>
    <n v="24961919556.621716"/>
  </r>
  <r>
    <x v="4211"/>
    <n v="3117.1777999999999"/>
    <n v="3143.2786999999998"/>
    <n v="3111.5563000000002"/>
    <n v="3125.3252000000002"/>
    <n v="3110.0587"/>
    <n v="7.1191000000000004"/>
    <n v="0.22889999999999999"/>
    <m/>
    <n v="152950430"/>
    <n v="177913309936"/>
    <m/>
    <m/>
    <n v="26000074441.096863"/>
  </r>
  <r>
    <x v="4212"/>
    <n v="3102.6232"/>
    <n v="3113.5212000000001"/>
    <n v="3097.6794"/>
    <n v="3108.4214000000002"/>
    <n v="3117.1777999999999"/>
    <n v="-14.554600000000001"/>
    <n v="-0.46689999999999998"/>
    <m/>
    <n v="163015719"/>
    <n v="180782624777"/>
    <m/>
    <m/>
    <n v="26564096999.297295"/>
  </r>
  <r>
    <x v="4213"/>
    <n v="3105.54"/>
    <n v="3110.3890999999999"/>
    <n v="3081.8485000000001"/>
    <n v="3094.2253000000001"/>
    <n v="3102.6232"/>
    <n v="2.9167999999999998"/>
    <n v="9.4E-2"/>
    <m/>
    <n v="142504925"/>
    <n v="154454347995"/>
    <m/>
    <m/>
    <n v="22673612308.563812"/>
  </r>
  <r>
    <x v="4214"/>
    <n v="3091.6561000000002"/>
    <n v="3105.5056"/>
    <n v="3084.8301000000001"/>
    <n v="3102.1095"/>
    <n v="3105.54"/>
    <n v="-13.883900000000001"/>
    <n v="-0.4471"/>
    <m/>
    <n v="132570300"/>
    <n v="143429802002"/>
    <m/>
    <m/>
    <n v="21086571125.713295"/>
  </r>
  <r>
    <x v="4215"/>
    <n v="3102.1260000000002"/>
    <n v="3102.8633"/>
    <n v="3078.7872000000002"/>
    <n v="3084.5401000000002"/>
    <n v="3091.6561000000002"/>
    <n v="10.469900000000001"/>
    <n v="0.3387"/>
    <m/>
    <n v="113439963"/>
    <n v="127804624246"/>
    <m/>
    <m/>
    <n v="18799220906.469116"/>
  </r>
  <r>
    <x v="4216"/>
    <n v="3140.3249000000001"/>
    <n v="3140.7743"/>
    <n v="3098.9508000000001"/>
    <n v="3101.7608"/>
    <n v="3102.1260000000002"/>
    <n v="38.198900000000002"/>
    <n v="1.2314000000000001"/>
    <m/>
    <n v="173229014"/>
    <n v="194287945514"/>
    <m/>
    <m/>
    <n v="28602357147.948097"/>
  </r>
  <r>
    <x v="4217"/>
    <n v="3150.3335999999999"/>
    <n v="3153.2635"/>
    <n v="3132.8278"/>
    <n v="3136.4704999999999"/>
    <n v="3140.3249000000001"/>
    <n v="10.008699999999999"/>
    <n v="0.31869999999999998"/>
    <m/>
    <n v="152277659"/>
    <n v="178894298541"/>
    <m/>
    <m/>
    <n v="26322791176.323151"/>
  </r>
  <r>
    <x v="4218"/>
    <n v="3158.4004"/>
    <n v="3165.9196999999999"/>
    <n v="3146.1075000000001"/>
    <n v="3147.4533000000001"/>
    <n v="3150.3335999999999"/>
    <n v="8.0668000000000006"/>
    <n v="0.25609999999999999"/>
    <m/>
    <n v="160136334"/>
    <n v="181584884790"/>
    <m/>
    <m/>
    <n v="26712399863.924919"/>
  </r>
  <r>
    <x v="4219"/>
    <n v="3139.8766000000001"/>
    <n v="3164.9502000000002"/>
    <n v="3135.3139999999999"/>
    <n v="3149.5266000000001"/>
    <n v="3158.4004"/>
    <n v="-18.523800000000001"/>
    <n v="-0.58650000000000002"/>
    <m/>
    <n v="146729425"/>
    <n v="170223276943"/>
    <m/>
    <m/>
    <n v="25081707440.461273"/>
  </r>
  <r>
    <x v="4220"/>
    <n v="3153.7429000000002"/>
    <n v="3155.9895000000001"/>
    <n v="3131.0430999999999"/>
    <n v="3134.0088999999998"/>
    <n v="3139.8766000000001"/>
    <n v="13.866300000000001"/>
    <n v="0.44159999999999999"/>
    <m/>
    <n v="128318279"/>
    <n v="148457870014"/>
    <m/>
    <m/>
    <n v="21830916215.825737"/>
  </r>
  <r>
    <x v="4221"/>
    <n v="3130.674"/>
    <n v="3149.1731"/>
    <n v="3125.3546000000001"/>
    <n v="3146.748"/>
    <n v="3153.7429000000002"/>
    <n v="-23.068899999999999"/>
    <n v="-0.73150000000000004"/>
    <m/>
    <n v="138347042"/>
    <n v="160641229612"/>
    <m/>
    <m/>
    <n v="23630573486.865379"/>
  </r>
  <r>
    <x v="4222"/>
    <n v="3132.4863"/>
    <n v="3137.5853999999999"/>
    <n v="3117.0839999999998"/>
    <n v="3125.5864999999999"/>
    <n v="3130.674"/>
    <n v="1.8123"/>
    <n v="5.79E-2"/>
    <m/>
    <n v="146954245"/>
    <n v="171124529384"/>
    <m/>
    <m/>
    <n v="25208838223.602406"/>
  </r>
  <r>
    <x v="4223"/>
    <n v="3123.1662000000001"/>
    <n v="3134.2511"/>
    <n v="3117.8566999999998"/>
    <n v="3126.3728000000001"/>
    <n v="3132.4863"/>
    <n v="-9.3201000000000001"/>
    <n v="-0.29749999999999999"/>
    <m/>
    <n v="129652758"/>
    <n v="149215477636"/>
    <m/>
    <m/>
    <n v="21920565143.228123"/>
  </r>
  <r>
    <x v="4224"/>
    <n v="3144.3739"/>
    <n v="3146.7703000000001"/>
    <n v="3121.7786999999998"/>
    <n v="3122.1578"/>
    <n v="3123.1662000000001"/>
    <n v="21.207699999999999"/>
    <n v="0.67900000000000005"/>
    <m/>
    <n v="134891758"/>
    <n v="151741797886"/>
    <m/>
    <m/>
    <n v="22304474033.007381"/>
  </r>
  <r>
    <x v="4225"/>
    <n v="3140.0136000000002"/>
    <n v="3150.4645999999998"/>
    <n v="3134.6106"/>
    <n v="3148.0187000000001"/>
    <n v="3144.3739"/>
    <n v="-4.3602999999999996"/>
    <n v="-0.13869999999999999"/>
    <m/>
    <n v="141191802"/>
    <n v="162498014580"/>
    <m/>
    <m/>
    <n v="23823195704.010731"/>
  </r>
  <r>
    <x v="4226"/>
    <n v="3156.2118"/>
    <n v="3157.0275000000001"/>
    <n v="3132.6172999999999"/>
    <n v="3148.9861000000001"/>
    <n v="3140.0136000000002"/>
    <n v="16.1982"/>
    <n v="0.51590000000000003"/>
    <m/>
    <n v="136688268"/>
    <n v="167048215951"/>
    <m/>
    <m/>
    <n v="24480054221.020321"/>
  </r>
  <r>
    <x v="4227"/>
    <n v="3147.4531999999999"/>
    <n v="3186.9823000000001"/>
    <n v="3146.6432"/>
    <n v="3152.2424000000001"/>
    <n v="3156.2118"/>
    <n v="-8.7585999999999995"/>
    <n v="-0.27750000000000002"/>
    <m/>
    <n v="191344006"/>
    <n v="220438439512"/>
    <m/>
    <m/>
    <n v="32300684103.024609"/>
  </r>
  <r>
    <x v="4228"/>
    <n v="3157.873"/>
    <n v="3158.0473999999999"/>
    <n v="3118.0945999999999"/>
    <n v="3138.4441000000002"/>
    <n v="3147.4531999999999"/>
    <n v="10.4198"/>
    <n v="0.33110000000000001"/>
    <m/>
    <n v="154843648"/>
    <n v="175568524171"/>
    <m/>
    <m/>
    <n v="25687535422.267052"/>
  </r>
  <r>
    <x v="4229"/>
    <n v="3185.4439000000002"/>
    <n v="3187.8890999999999"/>
    <n v="3156.9767000000002"/>
    <n v="3157.0021999999999"/>
    <n v="3157.873"/>
    <n v="27.570900000000002"/>
    <n v="0.87309999999999999"/>
    <m/>
    <n v="173579211"/>
    <n v="200419302226"/>
    <m/>
    <m/>
    <n v="29350092117.68998"/>
  </r>
  <r>
    <x v="4230"/>
    <n v="3191.1968999999999"/>
    <n v="3193.4612999999999"/>
    <n v="3172.4630000000002"/>
    <n v="3183.4198000000001"/>
    <n v="3185.4439000000002"/>
    <n v="5.7530000000000001"/>
    <n v="0.18060000000000001"/>
    <m/>
    <n v="148201198"/>
    <n v="167523800312"/>
    <m/>
    <m/>
    <n v="24515169875.693493"/>
  </r>
  <r>
    <x v="4231"/>
    <n v="3173.2013999999999"/>
    <n v="3193.4396999999999"/>
    <n v="3170.7858999999999"/>
    <n v="3183.6334000000002"/>
    <n v="3191.1968999999999"/>
    <n v="-17.9955"/>
    <n v="-0.56389999999999996"/>
    <m/>
    <n v="146516720"/>
    <n v="162081099741"/>
    <m/>
    <m/>
    <n v="23812256373.256607"/>
  </r>
  <r>
    <x v="4232"/>
    <n v="3188.0625"/>
    <n v="3188.7741000000001"/>
    <n v="3174.2835"/>
    <n v="3174.9811"/>
    <n v="3173.2013999999999"/>
    <n v="14.8611"/>
    <n v="0.46829999999999999"/>
    <m/>
    <n v="128755470"/>
    <n v="147249798104"/>
    <m/>
    <m/>
    <n v="21682441571.195686"/>
  </r>
  <r>
    <x v="4233"/>
    <n v="3192.4268999999999"/>
    <n v="3193.2411000000002"/>
    <n v="3171.5702999999999"/>
    <n v="3176.9481000000001"/>
    <n v="3188.0625"/>
    <n v="4.3643999999999998"/>
    <n v="0.13689999999999999"/>
    <m/>
    <n v="121464543"/>
    <n v="143195603458"/>
    <m/>
    <m/>
    <n v="21117414321.618977"/>
  </r>
  <r>
    <x v="4234"/>
    <n v="3195.9115999999999"/>
    <n v="3196.2860999999998"/>
    <n v="3177.0243999999998"/>
    <n v="3191.9982"/>
    <n v="3192.4268999999999"/>
    <n v="3.4847000000000001"/>
    <n v="0.10920000000000001"/>
    <m/>
    <n v="140305717"/>
    <n v="156575784396"/>
    <m/>
    <m/>
    <n v="23096328325.594696"/>
  </r>
  <r>
    <x v="4235"/>
    <n v="3182.8038999999999"/>
    <n v="3193.0644000000002"/>
    <n v="3174.3139999999999"/>
    <n v="3192.8885"/>
    <n v="3195.9115999999999"/>
    <n v="-13.107699999999999"/>
    <n v="-0.41010000000000002"/>
    <m/>
    <n v="141114967"/>
    <n v="161454562393"/>
    <m/>
    <m/>
    <n v="23758429338.031021"/>
  </r>
  <r>
    <x v="4236"/>
    <n v="3207.1342"/>
    <n v="3207.3094999999998"/>
    <n v="3174.7080999999998"/>
    <n v="3179.2168999999999"/>
    <n v="3182.8038999999999"/>
    <n v="24.330300000000001"/>
    <n v="0.76439999999999997"/>
    <m/>
    <n v="148296483"/>
    <n v="173554012075"/>
    <m/>
    <m/>
    <n v="25538140449.024559"/>
  </r>
  <r>
    <x v="4237"/>
    <n v="3212.444"/>
    <n v="3215.95"/>
    <n v="3188.7732999999998"/>
    <n v="3203.8631"/>
    <n v="3207.1342"/>
    <n v="5.3098000000000001"/>
    <n v="0.1656"/>
    <m/>
    <n v="175809287"/>
    <n v="202209616966"/>
    <m/>
    <m/>
    <n v="29750927791.923035"/>
  </r>
  <r>
    <x v="4238"/>
    <n v="3217.9567000000002"/>
    <n v="3219.5232000000001"/>
    <n v="3195.2905000000001"/>
    <n v="3203.8225000000002"/>
    <n v="3212.444"/>
    <n v="5.5126999999999997"/>
    <n v="0.1716"/>
    <m/>
    <n v="176715416"/>
    <n v="201938313218"/>
    <m/>
    <m/>
    <n v="29695391865.459473"/>
  </r>
  <r>
    <x v="4239"/>
    <n v="3212.6318999999999"/>
    <n v="3223.3402000000001"/>
    <n v="3203.2089000000001"/>
    <n v="3208.4627"/>
    <n v="3217.9567000000002"/>
    <n v="-5.3247999999999998"/>
    <n v="-0.16550000000000001"/>
    <m/>
    <n v="198928010"/>
    <n v="222828311758"/>
    <m/>
    <m/>
    <n v="32763569885.943623"/>
  </r>
  <r>
    <x v="4240"/>
    <n v="3203.0374999999999"/>
    <n v="3226.9079999999999"/>
    <n v="3199.2235000000001"/>
    <n v="3201.5169000000001"/>
    <n v="3212.6318999999999"/>
    <n v="-9.5944000000000003"/>
    <n v="-0.29859999999999998"/>
    <m/>
    <n v="187837262"/>
    <n v="205493366275"/>
    <m/>
    <m/>
    <n v="30214725471.513409"/>
  </r>
  <r>
    <x v="4241"/>
    <n v="3197.5439000000001"/>
    <n v="3215.1961999999999"/>
    <n v="3177.9346"/>
    <n v="3201.9292"/>
    <n v="3203.0374999999999"/>
    <n v="-5.4935999999999998"/>
    <n v="-0.17150000000000001"/>
    <m/>
    <n v="186900880"/>
    <n v="201799622184"/>
    <m/>
    <m/>
    <n v="29692243975.289116"/>
  </r>
  <r>
    <x v="4242"/>
    <n v="3218.1632"/>
    <n v="3219.2683000000002"/>
    <n v="3190.3393000000001"/>
    <n v="3192.3615"/>
    <n v="3197.5439000000001"/>
    <n v="20.619299999999999"/>
    <n v="0.64480000000000004"/>
    <m/>
    <n v="195303611"/>
    <n v="210820896339"/>
    <m/>
    <m/>
    <n v="31061198740.857109"/>
  </r>
  <r>
    <x v="4243"/>
    <n v="3222.4168"/>
    <n v="3222.9784"/>
    <n v="3204.8528999999999"/>
    <n v="3212.0315999999998"/>
    <n v="3218.1632"/>
    <n v="4.2535999999999996"/>
    <n v="0.13220000000000001"/>
    <m/>
    <n v="160126773"/>
    <n v="174312138191"/>
    <m/>
    <m/>
    <n v="25705205558.960785"/>
  </r>
  <r>
    <x v="4244"/>
    <n v="3176.4648000000002"/>
    <n v="3230.3539999999998"/>
    <n v="3139.5034999999998"/>
    <n v="3219.7914000000001"/>
    <n v="3222.4168"/>
    <n v="-45.951999999999998"/>
    <n v="-1.4259999999999999"/>
    <m/>
    <n v="266205274"/>
    <n v="274653250098"/>
    <m/>
    <m/>
    <n v="40682137523.220863"/>
  </r>
  <r>
    <x v="4245"/>
    <n v="3187.5672"/>
    <n v="3187.6709999999998"/>
    <n v="3150.1284000000001"/>
    <n v="3159.7318"/>
    <n v="3176.4648000000002"/>
    <n v="11.102399999999999"/>
    <n v="0.34949999999999998"/>
    <m/>
    <n v="190623060"/>
    <n v="196452361519"/>
    <m/>
    <m/>
    <n v="29072827910.581619"/>
  </r>
  <r>
    <x v="4246"/>
    <n v="3230.9762000000001"/>
    <n v="3232.9407999999999"/>
    <n v="3179.73"/>
    <n v="3181.4014999999999"/>
    <n v="3187.5672"/>
    <n v="43.408999999999999"/>
    <n v="1.3617999999999999"/>
    <m/>
    <n v="272420726"/>
    <n v="269771019587"/>
    <m/>
    <m/>
    <n v="39935607819.773407"/>
  </r>
  <r>
    <x v="4247"/>
    <n v="3244.8647000000001"/>
    <n v="3246.2359999999999"/>
    <n v="3225.4328"/>
    <n v="3227.5056"/>
    <n v="3230.9762000000001"/>
    <n v="13.888500000000001"/>
    <n v="0.4299"/>
    <m/>
    <n v="232108392"/>
    <n v="245825421933"/>
    <m/>
    <m/>
    <n v="36395800510.417969"/>
  </r>
  <r>
    <x v="4248"/>
    <n v="3237.9816999999998"/>
    <n v="3247.7121999999999"/>
    <n v="3231.9555999999998"/>
    <n v="3236.5880999999999"/>
    <n v="3244.8647000000001"/>
    <n v="-6.883"/>
    <n v="-0.21210000000000001"/>
    <m/>
    <n v="206003251"/>
    <n v="221956909910"/>
    <m/>
    <m/>
    <n v="32828762760.202061"/>
  </r>
  <r>
    <x v="4249"/>
    <n v="3250.5989"/>
    <n v="3261.1046000000001"/>
    <n v="3230.0704999999998"/>
    <n v="3230.8980000000001"/>
    <n v="3237.9816999999998"/>
    <n v="12.6172"/>
    <n v="0.38969999999999999"/>
    <m/>
    <n v="233056399"/>
    <n v="250631194263"/>
    <m/>
    <m/>
    <n v="37230933145.244736"/>
  </r>
  <r>
    <x v="4250"/>
    <n v="3243.6894000000002"/>
    <n v="3261.6453999999999"/>
    <n v="3233.1376"/>
    <n v="3249.1376"/>
    <n v="3250.5989"/>
    <n v="-6.9095000000000004"/>
    <n v="-0.21260000000000001"/>
    <m/>
    <n v="205573873"/>
    <n v="213405498975"/>
    <m/>
    <m/>
    <n v="31622187566.656044"/>
  </r>
  <r>
    <x v="4251"/>
    <n v="3247.6747999999998"/>
    <n v="3264.8483000000001"/>
    <n v="3228.0389"/>
    <n v="3244.4607999999998"/>
    <n v="3243.6894000000002"/>
    <n v="3.9853999999999998"/>
    <n v="0.1229"/>
    <m/>
    <n v="213542005"/>
    <n v="228460518517"/>
    <m/>
    <m/>
    <n v="33839485025.267578"/>
  </r>
  <r>
    <x v="4252"/>
    <n v="3249.7813999999998"/>
    <n v="3251.9261000000001"/>
    <n v="3220.6365999999998"/>
    <n v="3243.7649999999999"/>
    <n v="3247.6747999999998"/>
    <n v="2.1065999999999998"/>
    <n v="6.4899999999999999E-2"/>
    <m/>
    <n v="228485945"/>
    <n v="242572081460"/>
    <m/>
    <m/>
    <n v="35952983261.306786"/>
  </r>
  <r>
    <x v="4253"/>
    <n v="3253.2404000000001"/>
    <n v="3256.3706000000002"/>
    <n v="3232.9634000000001"/>
    <n v="3240.1727999999998"/>
    <n v="3249.7813999999998"/>
    <n v="3.4590000000000001"/>
    <n v="0.10639999999999999"/>
    <m/>
    <n v="182226880"/>
    <n v="198428584091"/>
    <m/>
    <m/>
    <n v="29441971580.912155"/>
  </r>
  <r>
    <x v="4254"/>
    <n v="3273.0282999999999"/>
    <n v="3276.9461000000001"/>
    <n v="3251.1941000000002"/>
    <n v="3252.7519000000002"/>
    <n v="3253.2404000000001"/>
    <n v="19.7879"/>
    <n v="0.60829999999999995"/>
    <m/>
    <n v="246039440"/>
    <n v="253525920802"/>
    <m/>
    <m/>
    <n v="37655905755.39727"/>
  </r>
  <r>
    <x v="4255"/>
    <n v="3292.6383000000001"/>
    <n v="3292.6383000000001"/>
    <n v="3273.5038"/>
    <n v="3274.3685"/>
    <n v="3273.0282999999999"/>
    <n v="19.61"/>
    <n v="0.59909999999999997"/>
    <m/>
    <n v="237194594"/>
    <n v="256419942206"/>
    <m/>
    <m/>
    <n v="38137014638.538307"/>
  </r>
  <r>
    <x v="4256"/>
    <n v="3285.0567999999998"/>
    <n v="3305.4313000000002"/>
    <n v="3282.0376999999999"/>
    <n v="3288.5183000000002"/>
    <n v="3292.6383000000001"/>
    <n v="-7.5815000000000001"/>
    <n v="-0.2303"/>
    <m/>
    <n v="266730628"/>
    <n v="279352341794"/>
    <m/>
    <m/>
    <n v="41582355246.998863"/>
  </r>
  <r>
    <x v="4257"/>
    <n v="3272.9286000000002"/>
    <n v="3293.3685999999998"/>
    <n v="3262.1554000000001"/>
    <n v="3279.9863999999998"/>
    <n v="3285.0567999999998"/>
    <n v="-12.1282"/>
    <n v="-0.36919999999999997"/>
    <m/>
    <n v="233277004"/>
    <n v="243549542715"/>
    <m/>
    <m/>
    <n v="36235750885.858093"/>
  </r>
  <r>
    <x v="4258"/>
    <n v="3262.0808999999999"/>
    <n v="3287.1929"/>
    <n v="3261.3065999999999"/>
    <n v="3269.3182000000002"/>
    <n v="3272.9286000000002"/>
    <n v="-10.8477"/>
    <n v="-0.33139999999999997"/>
    <m/>
    <n v="275906340"/>
    <n v="285634760381"/>
    <m/>
    <m/>
    <n v="42545851534.767456"/>
  </r>
  <r>
    <x v="4259"/>
    <n v="3279.4566"/>
    <n v="3280.1035000000002"/>
    <n v="3243.7152999999998"/>
    <n v="3257.67"/>
    <n v="3262.0808999999999"/>
    <n v="17.375699999999998"/>
    <n v="0.53269999999999995"/>
    <m/>
    <n v="231173379"/>
    <n v="231874371766"/>
    <m/>
    <m/>
    <n v="34348578890.000454"/>
  </r>
  <r>
    <x v="4260"/>
    <n v="3281.8728000000001"/>
    <n v="3285.4832999999999"/>
    <n v="3269.6581999999999"/>
    <n v="3277.1887000000002"/>
    <n v="3279.4566"/>
    <n v="2.4161999999999999"/>
    <n v="7.3700000000000002E-2"/>
    <m/>
    <n v="252043537"/>
    <n v="255770184456"/>
    <m/>
    <m/>
    <n v="38091790242.162979"/>
  </r>
  <r>
    <x v="4261"/>
    <n v="3275.5729999999999"/>
    <n v="3277.9432999999999"/>
    <n v="3263.8467999999998"/>
    <n v="3277.8083000000001"/>
    <n v="3281.8728000000001"/>
    <n v="-6.2998000000000003"/>
    <n v="-0.192"/>
    <m/>
    <n v="235597907"/>
    <n v="237815125492"/>
    <m/>
    <m/>
    <n v="35492543935.768471"/>
  </r>
  <r>
    <x v="4262"/>
    <n v="3261.7494000000002"/>
    <n v="3282.5189999999998"/>
    <n v="3236.1828999999998"/>
    <n v="3269.7347"/>
    <n v="3275.5729999999999"/>
    <n v="-13.823600000000001"/>
    <n v="-0.42199999999999999"/>
    <m/>
    <n v="240684622"/>
    <n v="251854039692"/>
    <m/>
    <m/>
    <n v="37749604997.706635"/>
  </r>
  <r>
    <x v="4263"/>
    <n v="3208.5412999999999"/>
    <n v="3245.1163000000001"/>
    <n v="3200.7480999999998"/>
    <n v="3237.9222"/>
    <n v="3261.7494000000002"/>
    <n v="-53.208100000000002"/>
    <n v="-1.6313"/>
    <m/>
    <n v="262962995"/>
    <n v="266998262380"/>
    <m/>
    <m/>
    <n v="40133064928.052124"/>
  </r>
  <r>
    <x v="4264"/>
    <n v="3237.3602000000001"/>
    <n v="3240.0517"/>
    <n v="3206.0436"/>
    <n v="3206.0436"/>
    <n v="3208.5412999999999"/>
    <n v="28.818899999999999"/>
    <n v="0.8982"/>
    <m/>
    <n v="190346796"/>
    <n v="209096078748"/>
    <m/>
    <m/>
    <n v="31384027278.200989"/>
  </r>
  <r>
    <x v="4265"/>
    <n v="3251.2617"/>
    <n v="3263.5891999999999"/>
    <n v="3235.1012999999998"/>
    <n v="3235.2298000000001"/>
    <n v="3237.3602000000001"/>
    <n v="13.9015"/>
    <n v="0.4294"/>
    <m/>
    <n v="182297997"/>
    <n v="204595858616"/>
    <m/>
    <m/>
    <n v="30668294405.803032"/>
  </r>
  <r>
    <x v="4266"/>
    <n v="3246.4512"/>
    <n v="3248.7849999999999"/>
    <n v="3228.8705"/>
    <n v="3247.8525"/>
    <n v="3251.2617"/>
    <n v="-4.8105000000000002"/>
    <n v="-0.14799999999999999"/>
    <m/>
    <n v="176852051"/>
    <n v="200832533704"/>
    <m/>
    <m/>
    <n v="30051367193.506229"/>
  </r>
  <r>
    <x v="4267"/>
    <n v="3268.4297999999999"/>
    <n v="3269.1388999999999"/>
    <n v="3251.4593"/>
    <n v="3253.8454999999999"/>
    <n v="3246.4512"/>
    <n v="21.9786"/>
    <n v="0.67700000000000005"/>
    <m/>
    <n v="203622551"/>
    <n v="228376944210"/>
    <m/>
    <m/>
    <n v="34165277914.384415"/>
  </r>
  <r>
    <x v="4268"/>
    <n v="3268.7242999999999"/>
    <n v="3275.0763000000002"/>
    <n v="3248.0832999999998"/>
    <n v="3253.2433999999998"/>
    <n v="3268.4297999999999"/>
    <n v="0.29449999999999998"/>
    <n v="8.9999999999999993E-3"/>
    <m/>
    <n v="191122483"/>
    <n v="218437740745"/>
    <m/>
    <m/>
    <n v="32732600966.572239"/>
  </r>
  <r>
    <x v="4269"/>
    <n v="3286.9054999999998"/>
    <n v="3287.5185999999999"/>
    <n v="3270.4753000000001"/>
    <n v="3274.5805"/>
    <n v="3268.7242999999999"/>
    <n v="18.1812"/>
    <n v="0.55620000000000003"/>
    <m/>
    <n v="186122483"/>
    <n v="209718592884"/>
    <m/>
    <m/>
    <n v="31452559779.861313"/>
  </r>
  <r>
    <x v="4270"/>
    <n v="3290.2257"/>
    <n v="3293.4760000000001"/>
    <n v="3274.9409999999998"/>
    <n v="3287.6147000000001"/>
    <n v="3286.9054999999998"/>
    <n v="3.3201999999999998"/>
    <n v="0.10100000000000001"/>
    <m/>
    <n v="186537991"/>
    <n v="222927491486"/>
    <m/>
    <m/>
    <n v="33474732542.428711"/>
  </r>
  <r>
    <x v="4271"/>
    <n v="3287.7049000000002"/>
    <n v="3299.4571999999998"/>
    <n v="3274.4404"/>
    <n v="3283.7966000000001"/>
    <n v="3290.2257"/>
    <n v="-2.5207999999999999"/>
    <n v="-7.6600000000000001E-2"/>
    <m/>
    <n v="179832208"/>
    <n v="204330421446"/>
    <m/>
    <m/>
    <n v="30674832100.428947"/>
  </r>
  <r>
    <x v="4272"/>
    <n v="3271.5117"/>
    <n v="3297.9886000000001"/>
    <n v="3266.3589000000002"/>
    <n v="3287.9594000000002"/>
    <n v="3287.7049000000002"/>
    <n v="-16.193200000000001"/>
    <n v="-0.49249999999999999"/>
    <m/>
    <n v="163468937"/>
    <n v="186245056566"/>
    <m/>
    <m/>
    <n v="27977431045.887012"/>
  </r>
  <r>
    <x v="4273"/>
    <n v="3331.5221000000001"/>
    <n v="3331.9146000000001"/>
    <n v="3271.4607999999998"/>
    <n v="3271.4607999999998"/>
    <n v="3271.5117"/>
    <n v="60.010399999999997"/>
    <n v="1.8343"/>
    <m/>
    <n v="205839482"/>
    <n v="227141029378"/>
    <m/>
    <m/>
    <n v="34121269948.720882"/>
  </r>
  <r>
    <x v="4274"/>
    <n v="3362.6514000000002"/>
    <n v="3375.0338999999999"/>
    <n v="3336.1264000000001"/>
    <n v="3336.1264000000001"/>
    <n v="3331.5221000000001"/>
    <n v="31.129300000000001"/>
    <n v="0.93440000000000001"/>
    <m/>
    <n v="257461438"/>
    <n v="305319883095"/>
    <m/>
    <m/>
    <n v="46261815649.896111"/>
  </r>
  <r>
    <x v="4275"/>
    <n v="3365.2260999999999"/>
    <n v="3374.5947000000001"/>
    <n v="3354.4627"/>
    <n v="3362.0603999999998"/>
    <n v="3362.6514000000002"/>
    <n v="2.5747"/>
    <n v="7.6600000000000001E-2"/>
    <m/>
    <n v="219504535"/>
    <n v="268916094847"/>
    <m/>
    <m/>
    <n v="40700770609.352463"/>
  </r>
  <r>
    <x v="4276"/>
    <n v="3363.6266000000001"/>
    <n v="3376.6480999999999"/>
    <n v="3357.0803000000001"/>
    <n v="3361.8207000000002"/>
    <n v="3365.2260999999999"/>
    <n v="-1.5994999999999999"/>
    <n v="-4.7500000000000001E-2"/>
    <m/>
    <n v="246863312"/>
    <n v="279640796622"/>
    <m/>
    <m/>
    <n v="42419307258.988884"/>
  </r>
  <r>
    <x v="4277"/>
    <n v="3360.8103000000001"/>
    <n v="3367.3580999999999"/>
    <n v="3340.6864999999998"/>
    <n v="3361.4621000000002"/>
    <n v="3363.6266000000001"/>
    <n v="-2.8163"/>
    <n v="-8.3699999999999997E-2"/>
    <m/>
    <n v="234419781"/>
    <n v="269133107793"/>
    <m/>
    <m/>
    <n v="40804019079.508949"/>
  </r>
  <r>
    <x v="4278"/>
    <n v="3367.1194"/>
    <n v="3381.9252000000001"/>
    <n v="3358.4724000000001"/>
    <n v="3365.9913000000001"/>
    <n v="3360.8103000000001"/>
    <n v="6.3090999999999999"/>
    <n v="0.18770000000000001"/>
    <m/>
    <n v="282497584"/>
    <n v="313722092738"/>
    <m/>
    <m/>
    <n v="47701871744.196526"/>
  </r>
  <r>
    <x v="4279"/>
    <n v="3379.5830000000001"/>
    <n v="3381.4027000000001"/>
    <n v="3359.1309000000001"/>
    <n v="3369.7184999999999"/>
    <n v="3367.1194"/>
    <n v="12.4636"/>
    <n v="0.37019999999999997"/>
    <m/>
    <n v="267427849"/>
    <n v="296348432251"/>
    <m/>
    <m/>
    <n v="45296073355.293129"/>
  </r>
  <r>
    <x v="4280"/>
    <n v="3384.317"/>
    <n v="3390.8233"/>
    <n v="3371.5706"/>
    <n v="3377.1968000000002"/>
    <n v="3379.5830000000001"/>
    <n v="4.734"/>
    <n v="0.1401"/>
    <m/>
    <n v="216552946"/>
    <n v="245596608276"/>
    <m/>
    <m/>
    <n v="37597695014.10862"/>
  </r>
  <r>
    <x v="4281"/>
    <n v="3385.3888000000002"/>
    <n v="3391.0104999999999"/>
    <n v="3364.7645000000002"/>
    <n v="3372.4277000000002"/>
    <n v="3384.317"/>
    <n v="1.0718000000000001"/>
    <n v="3.1699999999999999E-2"/>
    <m/>
    <n v="229090785"/>
    <n v="262034653491"/>
    <m/>
    <m/>
    <n v="40096963400.750092"/>
  </r>
  <r>
    <x v="4282"/>
    <n v="3365.4974000000002"/>
    <n v="3387.7955999999999"/>
    <n v="3363.1765"/>
    <n v="3383.6280999999999"/>
    <n v="3385.3888000000002"/>
    <n v="-19.891400000000001"/>
    <n v="-0.58760000000000001"/>
    <m/>
    <n v="221118685"/>
    <n v="264037023512"/>
    <m/>
    <m/>
    <n v="40529577093.857368"/>
  </r>
  <r>
    <x v="4283"/>
    <n v="3365.2426"/>
    <n v="3380.8897999999999"/>
    <n v="3353.6876000000002"/>
    <n v="3364.4274999999998"/>
    <n v="3365.4974000000002"/>
    <n v="-0.25480000000000003"/>
    <n v="-7.6E-3"/>
    <m/>
    <n v="198405184"/>
    <n v="235160227356"/>
    <m/>
    <m/>
    <n v="36304305300.052841"/>
  </r>
  <r>
    <x v="4284"/>
    <n v="3376.4187999999999"/>
    <n v="3384.81"/>
    <n v="3360.0462000000002"/>
    <n v="3365.3506000000002"/>
    <n v="3365.2426"/>
    <n v="11.1762"/>
    <n v="0.33210000000000001"/>
    <m/>
    <n v="219011019"/>
    <n v="256888810547"/>
    <m/>
    <m/>
    <n v="39403447813.679924"/>
  </r>
  <r>
    <x v="4285"/>
    <n v="3379.4879999999998"/>
    <n v="3391.0693999999999"/>
    <n v="3370.8519000000001"/>
    <n v="3381.4870000000001"/>
    <n v="3376.4187999999999"/>
    <n v="3.0691999999999999"/>
    <n v="9.0899999999999995E-2"/>
    <m/>
    <n v="272910319"/>
    <n v="325024951982"/>
    <m/>
    <m/>
    <n v="49746115961.119362"/>
  </r>
  <r>
    <x v="4286"/>
    <n v="3384.1469999999999"/>
    <n v="3387.1397000000002"/>
    <n v="3366.5412000000001"/>
    <n v="3374.7184999999999"/>
    <n v="3379.4879999999998"/>
    <n v="4.6589999999999998"/>
    <n v="0.13789999999999999"/>
    <m/>
    <n v="194550715"/>
    <n v="230733408867"/>
    <m/>
    <m/>
    <n v="35319356859.490799"/>
  </r>
  <r>
    <x v="4287"/>
    <n v="3371.4256"/>
    <n v="3391.6435000000001"/>
    <n v="3361.3335000000002"/>
    <n v="3383.47"/>
    <n v="3384.1469999999999"/>
    <n v="-12.721399999999999"/>
    <n v="-0.37590000000000001"/>
    <m/>
    <n v="221306487"/>
    <n v="256744421274"/>
    <m/>
    <m/>
    <n v="39233260358.663223"/>
  </r>
  <r>
    <x v="4288"/>
    <n v="3353.6192000000001"/>
    <n v="3365.5277000000001"/>
    <n v="3345.3283000000001"/>
    <n v="3365.1453999999999"/>
    <n v="3371.4256"/>
    <n v="-17.8064"/>
    <n v="-0.5282"/>
    <m/>
    <n v="219765816"/>
    <n v="252910687798"/>
    <m/>
    <m/>
    <n v="38609518110.341232"/>
  </r>
  <r>
    <x v="4289"/>
    <n v="3362.8587000000002"/>
    <n v="3371.7485999999999"/>
    <n v="3352.5133999999998"/>
    <n v="3352.5133999999998"/>
    <n v="3353.6192000000001"/>
    <n v="9.2394999999999996"/>
    <n v="0.27550000000000002"/>
    <m/>
    <n v="190319676"/>
    <n v="227938635395"/>
    <m/>
    <m/>
    <n v="34783860266.111595"/>
  </r>
  <r>
    <x v="4290"/>
    <n v="3356.8445999999999"/>
    <n v="3370.4009000000001"/>
    <n v="3344.7053999999998"/>
    <n v="3365.5315000000001"/>
    <n v="3362.8587000000002"/>
    <n v="-6.0141"/>
    <n v="-0.17879999999999999"/>
    <m/>
    <n v="191129691"/>
    <n v="220728730019"/>
    <m/>
    <m/>
    <n v="33553176088.71328"/>
  </r>
  <r>
    <x v="4291"/>
    <n v="3365.9958999999999"/>
    <n v="3370.0978"/>
    <n v="3346.5356000000002"/>
    <n v="3352.1848"/>
    <n v="3356.8445999999999"/>
    <n v="9.1513000000000009"/>
    <n v="0.27260000000000001"/>
    <m/>
    <n v="192196661"/>
    <n v="225839069303"/>
    <m/>
    <m/>
    <n v="34329090220.877087"/>
  </r>
  <r>
    <x v="4292"/>
    <n v="3357.8123000000001"/>
    <n v="3377.8843999999999"/>
    <n v="3356.8753999999999"/>
    <n v="3364.6977000000002"/>
    <n v="3365.9958999999999"/>
    <n v="-8.1836000000000002"/>
    <n v="-0.24310000000000001"/>
    <m/>
    <n v="197448695"/>
    <n v="231946124431"/>
    <m/>
    <m/>
    <n v="35250171294.889763"/>
  </r>
  <r>
    <x v="4293"/>
    <n v="3352.5293999999999"/>
    <n v="3356.4513999999999"/>
    <n v="3334.9845999999998"/>
    <n v="3347.1569"/>
    <n v="3357.8123000000001"/>
    <n v="-5.2828999999999997"/>
    <n v="-0.1573"/>
    <m/>
    <n v="179234007"/>
    <n v="206583469029"/>
    <m/>
    <m/>
    <n v="31359681163.300495"/>
  </r>
  <r>
    <x v="4294"/>
    <n v="3341.5486999999998"/>
    <n v="3350.9612000000002"/>
    <n v="3334.9438"/>
    <n v="3344.5886"/>
    <n v="3352.5293999999999"/>
    <n v="-10.980700000000001"/>
    <n v="-0.32750000000000001"/>
    <m/>
    <n v="169621293"/>
    <n v="202401690547"/>
    <m/>
    <m/>
    <n v="30630374699.415501"/>
  </r>
  <r>
    <x v="4295"/>
    <n v="3343.5826000000002"/>
    <n v="3347.1628999999998"/>
    <n v="3332.5985000000001"/>
    <n v="3336.3497000000002"/>
    <n v="3341.5486999999998"/>
    <n v="2.0339"/>
    <n v="6.0900000000000003E-2"/>
    <m/>
    <n v="132628595"/>
    <n v="159039634038"/>
    <m/>
    <m/>
    <n v="24018943976.241898"/>
  </r>
  <r>
    <x v="4296"/>
    <n v="3345.2716999999998"/>
    <n v="3349.6949"/>
    <n v="3340.2988999999998"/>
    <n v="3340.8218999999999"/>
    <n v="3343.5826000000002"/>
    <n v="1.6891"/>
    <n v="5.0500000000000003E-2"/>
    <m/>
    <n v="143086945"/>
    <n v="168981337689"/>
    <m/>
    <m/>
    <n v="25454459543.195141"/>
  </r>
  <r>
    <x v="4297"/>
    <n v="3339.6421"/>
    <n v="3344.6005"/>
    <n v="3336.1783999999998"/>
    <n v="3343.8445999999999"/>
    <n v="3345.2716999999998"/>
    <n v="-5.6295999999999999"/>
    <n v="-0.16830000000000001"/>
    <m/>
    <n v="149444300"/>
    <n v="181955627406"/>
    <m/>
    <m/>
    <n v="27389859102.620323"/>
  </r>
  <r>
    <x v="4298"/>
    <n v="3348.9431"/>
    <n v="3357.0154000000002"/>
    <n v="3340.3108999999999"/>
    <n v="3340.3108999999999"/>
    <n v="3339.6421"/>
    <n v="9.3010000000000002"/>
    <n v="0.27850000000000003"/>
    <m/>
    <n v="144862443"/>
    <n v="175892822952"/>
    <m/>
    <m/>
    <n v="26399829383.055687"/>
  </r>
  <r>
    <x v="4299"/>
    <n v="3374.3780999999999"/>
    <n v="3410.1704"/>
    <n v="3366.9650000000001"/>
    <n v="3403.2458000000001"/>
    <n v="3348.9431"/>
    <n v="25.434999999999999"/>
    <n v="0.75949999999999995"/>
    <m/>
    <n v="191736057"/>
    <n v="227440593874"/>
    <m/>
    <m/>
    <n v="34244720572.712666"/>
  </r>
  <r>
    <x v="4300"/>
    <n v="3382.9879000000001"/>
    <n v="3384.0261999999998"/>
    <n v="3358.7953000000002"/>
    <n v="3373.3445999999999"/>
    <n v="3374.3780999999999"/>
    <n v="8.6097999999999999"/>
    <n v="0.25519999999999998"/>
    <m/>
    <n v="179423841"/>
    <n v="231148615058"/>
    <m/>
    <m/>
    <n v="34966226953.973076"/>
  </r>
  <r>
    <x v="4301"/>
    <n v="3388.2838000000002"/>
    <n v="3395.7793999999999"/>
    <n v="3379.1633999999999"/>
    <n v="3381.4879999999998"/>
    <n v="3382.9879000000001"/>
    <n v="5.2958999999999996"/>
    <n v="0.1565"/>
    <m/>
    <n v="181476704"/>
    <n v="231154505949"/>
    <m/>
    <m/>
    <n v="35146288663.479324"/>
  </r>
  <r>
    <x v="4302"/>
    <n v="3386.1"/>
    <n v="3390.2035999999998"/>
    <n v="3372.5331000000001"/>
    <n v="3385.5329000000002"/>
    <n v="3388.2838000000002"/>
    <n v="-2.1838000000000002"/>
    <n v="-6.4500000000000002E-2"/>
    <m/>
    <n v="161809380"/>
    <n v="201667864058"/>
    <m/>
    <m/>
    <n v="30611161697.105633"/>
  </r>
  <r>
    <x v="4303"/>
    <n v="3390.5232999999998"/>
    <n v="3395.7483999999999"/>
    <n v="3383.2392"/>
    <n v="3384.4883"/>
    <n v="3386.1"/>
    <n v="4.4233000000000002"/>
    <n v="0.13059999999999999"/>
    <m/>
    <n v="139954764"/>
    <n v="181118458173"/>
    <m/>
    <m/>
    <n v="27503031229.013031"/>
  </r>
  <r>
    <x v="4304"/>
    <n v="3378.4704000000002"/>
    <n v="3400.5113000000001"/>
    <n v="3374.7687000000001"/>
    <n v="3393.2055"/>
    <n v="3390.5232999999998"/>
    <n v="-12.052899999999999"/>
    <n v="-0.35549999999999998"/>
    <m/>
    <n v="174330620"/>
    <n v="221650689763"/>
    <m/>
    <m/>
    <n v="33677069597.880184"/>
  </r>
  <r>
    <x v="4305"/>
    <n v="3372.0407"/>
    <n v="3382.4072000000001"/>
    <n v="3365.5646000000002"/>
    <n v="3373.2341999999999"/>
    <n v="3378.4704000000002"/>
    <n v="-6.4297000000000004"/>
    <n v="-0.1903"/>
    <m/>
    <n v="125381725"/>
    <n v="162910828164"/>
    <m/>
    <m/>
    <n v="24695619455.923794"/>
  </r>
  <r>
    <x v="4306"/>
    <n v="3381.7937000000002"/>
    <n v="3383.2323000000001"/>
    <n v="3371.9249"/>
    <n v="3373.5281"/>
    <n v="3372.0407"/>
    <n v="9.7530000000000001"/>
    <n v="0.28920000000000001"/>
    <m/>
    <n v="157228791"/>
    <n v="194298766689"/>
    <m/>
    <m/>
    <n v="29364239199.275173"/>
  </r>
  <r>
    <x v="4307"/>
    <n v="3370.1720999999998"/>
    <n v="3378.7359000000001"/>
    <n v="3359.6284000000001"/>
    <n v="3374.6444000000001"/>
    <n v="3381.7937000000002"/>
    <n v="-11.621600000000001"/>
    <n v="-0.34370000000000001"/>
    <m/>
    <n v="158476495"/>
    <n v="187921292310"/>
    <m/>
    <m/>
    <n v="28369653295.774471"/>
  </r>
  <r>
    <x v="4308"/>
    <n v="3378.6480999999999"/>
    <n v="3379.7651999999998"/>
    <n v="3360.1001000000001"/>
    <n v="3363.5138000000002"/>
    <n v="3370.1720999999998"/>
    <n v="8.4760000000000009"/>
    <n v="0.2515"/>
    <m/>
    <n v="127172851"/>
    <n v="155065093862"/>
    <m/>
    <m/>
    <n v="23452071102.599464"/>
  </r>
  <r>
    <x v="4309"/>
    <n v="3380.6990000000001"/>
    <n v="3385.2853"/>
    <n v="3374.7049999999999"/>
    <n v="3382.28"/>
    <n v="3378.6480999999999"/>
    <n v="2.0508999999999999"/>
    <n v="6.0699999999999997E-2"/>
    <m/>
    <n v="130846289"/>
    <n v="164369441821"/>
    <m/>
    <m/>
    <n v="24769355168.738094"/>
  </r>
  <r>
    <x v="4310"/>
    <n v="3388.2476999999999"/>
    <n v="3388.6886"/>
    <n v="3374.1246000000001"/>
    <n v="3376.5989"/>
    <n v="3380.6990000000001"/>
    <n v="7.5487000000000002"/>
    <n v="0.2233"/>
    <m/>
    <n v="139897511"/>
    <n v="178552878856"/>
    <m/>
    <m/>
    <n v="26913191635.104298"/>
  </r>
  <r>
    <x v="4311"/>
    <n v="3396.8975"/>
    <n v="3398.3040999999998"/>
    <n v="3382.0338000000002"/>
    <n v="3384.8579"/>
    <n v="3388.2476999999999"/>
    <n v="8.6498000000000008"/>
    <n v="0.25530000000000003"/>
    <m/>
    <n v="123131222"/>
    <n v="160060696668"/>
    <m/>
    <m/>
    <n v="24119511555.373882"/>
  </r>
  <r>
    <x v="4312"/>
    <n v="3407.5671000000002"/>
    <n v="3414.2415000000001"/>
    <n v="3391.4549000000002"/>
    <n v="3397.5189999999998"/>
    <n v="3396.8975"/>
    <n v="10.669600000000001"/>
    <n v="0.31409999999999999"/>
    <m/>
    <n v="183768625"/>
    <n v="238596126822"/>
    <m/>
    <m/>
    <n v="35959011041.425087"/>
  </r>
  <r>
    <x v="4313"/>
    <n v="3416.8123999999998"/>
    <n v="3421.1026000000002"/>
    <n v="3402.1140999999998"/>
    <n v="3404.4978000000001"/>
    <n v="3407.5671000000002"/>
    <n v="9.2453000000000003"/>
    <n v="0.27129999999999999"/>
    <m/>
    <n v="170257173"/>
    <n v="212377187976"/>
    <m/>
    <m/>
    <n v="31959487679.063332"/>
  </r>
  <r>
    <x v="4314"/>
    <n v="3390.3371000000002"/>
    <n v="3419.7314999999999"/>
    <n v="3357.2761999999998"/>
    <n v="3413.8679000000002"/>
    <n v="3416.8123999999998"/>
    <n v="-26.475300000000001"/>
    <n v="-0.77490000000000003"/>
    <m/>
    <n v="208349286"/>
    <n v="257776652854"/>
    <m/>
    <m/>
    <n v="38742288155.564873"/>
  </r>
  <r>
    <x v="4315"/>
    <n v="3393.3416999999999"/>
    <n v="3397.0988000000002"/>
    <n v="3376.1237999999998"/>
    <n v="3380.9989999999998"/>
    <n v="3390.3371000000002"/>
    <n v="3.0045999999999999"/>
    <n v="8.8599999999999998E-2"/>
    <m/>
    <n v="153498206"/>
    <n v="199929584473"/>
    <m/>
    <m/>
    <n v="30122352793.959427"/>
  </r>
  <r>
    <x v="4316"/>
    <n v="3395.9124999999999"/>
    <n v="3410.3519000000001"/>
    <n v="3388.5978"/>
    <n v="3393.9677999999999"/>
    <n v="3393.3416999999999"/>
    <n v="2.5708000000000002"/>
    <n v="7.5800000000000006E-2"/>
    <m/>
    <n v="180566127"/>
    <n v="231978378197"/>
    <m/>
    <m/>
    <n v="34997115294.714279"/>
  </r>
  <r>
    <x v="4317"/>
    <n v="3383.3094999999998"/>
    <n v="3391.652"/>
    <n v="3372.2130999999999"/>
    <n v="3391.652"/>
    <n v="3395.9124999999999"/>
    <n v="-12.603"/>
    <n v="-0.37109999999999999"/>
    <m/>
    <n v="166864267"/>
    <n v="210014970657"/>
    <m/>
    <m/>
    <n v="31826598606.442867"/>
  </r>
  <r>
    <x v="4318"/>
    <n v="3371.7440999999999"/>
    <n v="3380.57"/>
    <n v="3347.3602999999998"/>
    <n v="3377.7356"/>
    <n v="3383.3094999999998"/>
    <n v="-11.5654"/>
    <n v="-0.34179999999999999"/>
    <m/>
    <n v="172714790"/>
    <n v="207437946243"/>
    <m/>
    <m/>
    <n v="31361567045.594952"/>
  </r>
  <r>
    <x v="4319"/>
    <n v="3388.1741999999999"/>
    <n v="3389.3825999999999"/>
    <n v="3356.5337"/>
    <n v="3369.6849999999999"/>
    <n v="3371.7440999999999"/>
    <n v="16.430099999999999"/>
    <n v="0.48730000000000001"/>
    <m/>
    <n v="154636468"/>
    <n v="204311225533"/>
    <m/>
    <m/>
    <n v="30797707956.409561"/>
  </r>
  <r>
    <x v="4320"/>
    <n v="3413.5747999999999"/>
    <n v="3415.1482000000001"/>
    <n v="3387.9459000000002"/>
    <n v="3389.4721"/>
    <n v="3388.1741999999999"/>
    <n v="25.400600000000001"/>
    <n v="0.74970000000000003"/>
    <m/>
    <n v="190571746"/>
    <n v="242595949401"/>
    <m/>
    <m/>
    <n v="36590365299.333061"/>
  </r>
  <r>
    <x v="4321"/>
    <n v="3415.4602"/>
    <n v="3434.4917999999998"/>
    <n v="3404.8811000000001"/>
    <n v="3409.1473999999998"/>
    <n v="3413.5747999999999"/>
    <n v="1.8854"/>
    <n v="5.5199999999999999E-2"/>
    <m/>
    <n v="185436470"/>
    <n v="242025594078"/>
    <m/>
    <m/>
    <n v="36474493934.181015"/>
  </r>
  <r>
    <x v="4322"/>
    <n v="3427.7946000000002"/>
    <n v="3428.7703999999999"/>
    <n v="3408.6185999999998"/>
    <n v="3410.6723000000002"/>
    <n v="3415.4602"/>
    <n v="12.3344"/>
    <n v="0.36109999999999998"/>
    <m/>
    <n v="158650426"/>
    <n v="205433672251"/>
    <m/>
    <m/>
    <n v="30989327310.041473"/>
  </r>
  <r>
    <x v="4323"/>
    <n v="3432.6731"/>
    <n v="3438.7923999999998"/>
    <n v="3414.3285999999998"/>
    <n v="3423.1846"/>
    <n v="3427.7946000000002"/>
    <n v="4.8784999999999998"/>
    <n v="0.14230000000000001"/>
    <m/>
    <n v="189276503"/>
    <n v="255772109999"/>
    <m/>
    <m/>
    <n v="38569560563.261208"/>
  </r>
  <r>
    <x v="4324"/>
    <n v="3447.8357999999998"/>
    <n v="3449.1637999999998"/>
    <n v="3435.0848999999998"/>
    <n v="3435.1839"/>
    <n v="3432.6731"/>
    <n v="15.162699999999999"/>
    <n v="0.44169999999999998"/>
    <m/>
    <n v="205389054"/>
    <n v="266738129757"/>
    <m/>
    <m/>
    <n v="40174127905.81311"/>
  </r>
  <r>
    <x v="4325"/>
    <n v="3429.5482000000002"/>
    <n v="3450.4949000000001"/>
    <n v="3419.6918999999998"/>
    <n v="3446.5453000000002"/>
    <n v="3447.8357999999998"/>
    <n v="-18.287600000000001"/>
    <n v="-0.53039999999999998"/>
    <m/>
    <n v="196472674"/>
    <n v="267435423302"/>
    <m/>
    <m/>
    <n v="40295535280.299736"/>
  </r>
  <r>
    <x v="4326"/>
    <n v="3402.5245"/>
    <n v="3423.7494999999999"/>
    <n v="3396.3809999999999"/>
    <n v="3416.2112000000002"/>
    <n v="3429.5482000000002"/>
    <n v="-27.023700000000002"/>
    <n v="-0.78800000000000003"/>
    <m/>
    <n v="168792076"/>
    <n v="239734189059"/>
    <m/>
    <m/>
    <n v="36157366549.241058"/>
  </r>
  <r>
    <x v="4327"/>
    <n v="3399.2503000000002"/>
    <n v="3409.6532000000002"/>
    <n v="3390.5888"/>
    <n v="3393.1936999999998"/>
    <n v="3402.5245"/>
    <n v="-3.2742"/>
    <n v="-9.6199999999999994E-2"/>
    <m/>
    <n v="156684332"/>
    <n v="220862462954"/>
    <m/>
    <m/>
    <n v="33311081165.943329"/>
  </r>
  <r>
    <x v="4328"/>
    <n v="3382.9074999999998"/>
    <n v="3403.2855"/>
    <n v="3373.2955999999999"/>
    <n v="3392.6833999999999"/>
    <n v="3399.2503000000002"/>
    <n v="-16.3428"/>
    <n v="-0.48080000000000001"/>
    <m/>
    <n v="249458153"/>
    <n v="313750356072"/>
    <m/>
    <m/>
    <n v="47334787711.549744"/>
  </r>
  <r>
    <x v="4329"/>
    <n v="3392.3987999999999"/>
    <n v="3393.1062999999999"/>
    <n v="3337.116"/>
    <n v="3361.3562999999999"/>
    <n v="3382.9074999999998"/>
    <n v="9.4913000000000007"/>
    <n v="0.28060000000000002"/>
    <m/>
    <n v="176524683"/>
    <n v="228308136762"/>
    <m/>
    <m/>
    <n v="34328437260.020119"/>
  </r>
  <r>
    <x v="4330"/>
    <n v="3410.4976999999999"/>
    <n v="3419.8020000000001"/>
    <n v="3377.5989"/>
    <n v="3382.3595"/>
    <n v="3392.3987999999999"/>
    <n v="18.0989"/>
    <n v="0.53349999999999997"/>
    <m/>
    <n v="196871803"/>
    <n v="265303849860"/>
    <m/>
    <m/>
    <n v="39998469409.534309"/>
  </r>
  <r>
    <x v="4331"/>
    <n v="3430.4643000000001"/>
    <n v="3442.1777000000002"/>
    <n v="3404.2865000000002"/>
    <n v="3417.3312999999998"/>
    <n v="3410.4976999999999"/>
    <n v="19.9666"/>
    <n v="0.58540000000000003"/>
    <m/>
    <n v="213567093"/>
    <n v="273674733427"/>
    <m/>
    <m/>
    <n v="41324052641.479454"/>
  </r>
  <r>
    <x v="4332"/>
    <n v="3351.9182000000001"/>
    <n v="3429.4236999999998"/>
    <n v="3342.3323999999998"/>
    <n v="3425.0093000000002"/>
    <n v="3430.4643000000001"/>
    <n v="-78.546099999999996"/>
    <n v="-2.2896999999999998"/>
    <m/>
    <n v="215265393"/>
    <n v="270469023976"/>
    <m/>
    <m/>
    <n v="40979689429.324257"/>
  </r>
  <r>
    <x v="4333"/>
    <n v="3353.8207000000002"/>
    <n v="3360.7458999999999"/>
    <n v="3328.3339000000001"/>
    <n v="3340.3842"/>
    <n v="3351.9182000000001"/>
    <n v="1.9025000000000001"/>
    <n v="5.6800000000000003E-2"/>
    <m/>
    <n v="159569663"/>
    <n v="207623884889"/>
    <m/>
    <m/>
    <n v="31522403226.753597"/>
  </r>
  <r>
    <x v="4334"/>
    <n v="3322.2298000000001"/>
    <n v="3347.0506"/>
    <n v="3315.2642000000001"/>
    <n v="3346.6567"/>
    <n v="3353.8207000000002"/>
    <n v="-31.590900000000001"/>
    <n v="-0.94189999999999996"/>
    <m/>
    <n v="166439170"/>
    <n v="205803398548"/>
    <m/>
    <m/>
    <n v="31181270248.848877"/>
  </r>
  <r>
    <x v="4335"/>
    <n v="3333.6570000000002"/>
    <n v="3333.7997999999998"/>
    <n v="3300.7808"/>
    <n v="3311.2321999999999"/>
    <n v="3322.2298000000001"/>
    <n v="11.427199999999999"/>
    <n v="0.34399999999999997"/>
    <m/>
    <n v="138247799"/>
    <n v="167062933356"/>
    <m/>
    <m/>
    <n v="25327339785.638317"/>
  </r>
  <r>
    <x v="4336"/>
    <n v="3337.8620000000001"/>
    <n v="3343.0623999999998"/>
    <n v="3305.5720999999999"/>
    <n v="3335.5671000000002"/>
    <n v="3333.6570000000002"/>
    <n v="4.2050000000000001"/>
    <n v="0.12609999999999999"/>
    <m/>
    <n v="183805932"/>
    <n v="217769438092"/>
    <m/>
    <m/>
    <n v="32968270487.623703"/>
  </r>
  <r>
    <x v="4337"/>
    <n v="3317.1884"/>
    <n v="3340.9200999999998"/>
    <n v="3306.2831999999999"/>
    <n v="3328.6426999999999"/>
    <n v="3337.8620000000001"/>
    <n v="-20.6736"/>
    <n v="-0.61939999999999995"/>
    <m/>
    <n v="156595851"/>
    <n v="192076785070"/>
    <m/>
    <m/>
    <n v="29071489286.454948"/>
  </r>
  <r>
    <x v="4338"/>
    <n v="3317.6174000000001"/>
    <n v="3324.5160999999998"/>
    <n v="3302.4398000000001"/>
    <n v="3315.1051000000002"/>
    <n v="3317.1884"/>
    <n v="0.42899999999999999"/>
    <n v="1.29E-2"/>
    <m/>
    <n v="139198300"/>
    <n v="177490257973"/>
    <m/>
    <m/>
    <n v="26852489675.352257"/>
  </r>
  <r>
    <x v="4339"/>
    <n v="3309.6183000000001"/>
    <n v="3323.9960999999998"/>
    <n v="3304.1034"/>
    <n v="3310.3814000000002"/>
    <n v="3317.6174000000001"/>
    <n v="-7.9991000000000003"/>
    <n v="-0.24110000000000001"/>
    <m/>
    <n v="148053288"/>
    <n v="185025359645"/>
    <m/>
    <m/>
    <n v="27912977410.543022"/>
  </r>
  <r>
    <x v="4340"/>
    <n v="3303.6750999999999"/>
    <n v="3315.7372999999998"/>
    <n v="3300.5117"/>
    <n v="3301.6905999999999"/>
    <n v="3309.6183000000001"/>
    <n v="-5.9432"/>
    <n v="-0.17960000000000001"/>
    <m/>
    <n v="208278862"/>
    <n v="243489600070"/>
    <m/>
    <m/>
    <n v="36806064253.103325"/>
  </r>
  <r>
    <x v="4341"/>
    <n v="3293.9648000000002"/>
    <n v="3296.2013000000002"/>
    <n v="3254.6107999999999"/>
    <n v="3291.3128000000002"/>
    <n v="3303.6750999999999"/>
    <n v="-9.7103000000000002"/>
    <n v="-0.29389999999999999"/>
    <m/>
    <n v="151604452"/>
    <n v="179174378912"/>
    <m/>
    <m/>
    <n v="27085459829.92535"/>
  </r>
  <r>
    <x v="4342"/>
    <n v="3272.0542"/>
    <n v="3291.2817"/>
    <n v="3259.1637000000001"/>
    <n v="3283.2791000000002"/>
    <n v="3293.9648000000002"/>
    <n v="-21.910599999999999"/>
    <n v="-0.66520000000000001"/>
    <m/>
    <n v="132105900"/>
    <n v="161764588906"/>
    <m/>
    <m/>
    <n v="24461881484.858444"/>
  </r>
  <r>
    <x v="4343"/>
    <n v="3289.9924000000001"/>
    <n v="3297.1304"/>
    <n v="3258.7593000000002"/>
    <n v="3264.4776000000002"/>
    <n v="3272.0542"/>
    <n v="17.938199999999998"/>
    <n v="0.54820000000000002"/>
    <m/>
    <n v="133209314"/>
    <n v="165761649765"/>
    <m/>
    <m/>
    <n v="25055041456.339283"/>
  </r>
  <r>
    <x v="4344"/>
    <n v="3322.1956"/>
    <n v="3322.6736000000001"/>
    <n v="3288.2948999999999"/>
    <n v="3290.4881"/>
    <n v="3289.9924000000001"/>
    <n v="32.203200000000002"/>
    <n v="0.9788"/>
    <m/>
    <n v="131965984"/>
    <n v="172986431447"/>
    <m/>
    <m/>
    <n v="26152213257.926193"/>
  </r>
  <r>
    <x v="4345"/>
    <n v="3280.8136"/>
    <n v="3320.3103000000001"/>
    <n v="3280.3290999999999"/>
    <n v="3320.3103000000001"/>
    <n v="3322.1956"/>
    <n v="-41.381999999999998"/>
    <n v="-1.2456"/>
    <m/>
    <n v="124604827"/>
    <n v="160978615176"/>
    <m/>
    <m/>
    <n v="24322982083.151226"/>
  </r>
  <r>
    <x v="4346"/>
    <n v="3303.0373"/>
    <n v="3304.0101"/>
    <n v="3273.3247999999999"/>
    <n v="3278.3968"/>
    <n v="3280.8136"/>
    <n v="22.223700000000001"/>
    <n v="0.6774"/>
    <m/>
    <n v="111998647"/>
    <n v="145295312041"/>
    <m/>
    <m/>
    <n v="21954316681.092945"/>
  </r>
  <r>
    <x v="4347"/>
    <n v="3292.4385000000002"/>
    <n v="3309.5295000000001"/>
    <n v="3282.5731999999998"/>
    <n v="3302.9322000000002"/>
    <n v="3303.0373"/>
    <n v="-10.598800000000001"/>
    <n v="-0.32090000000000002"/>
    <m/>
    <n v="120544235"/>
    <n v="151346087724"/>
    <m/>
    <m/>
    <n v="22882081074.739891"/>
  </r>
  <r>
    <x v="4348"/>
    <n v="3266.1370999999999"/>
    <n v="3287.5291999999999"/>
    <n v="3259.3883000000001"/>
    <n v="3287.5291999999999"/>
    <n v="3292.4385000000002"/>
    <n v="-26.301400000000001"/>
    <n v="-0.79879999999999995"/>
    <m/>
    <n v="130940618"/>
    <n v="161877917411"/>
    <m/>
    <m/>
    <n v="24504123680.08176"/>
  </r>
  <r>
    <x v="4349"/>
    <n v="3267.9223999999999"/>
    <n v="3280.5437999999999"/>
    <n v="3254.1774999999998"/>
    <n v="3268.0335"/>
    <n v="3266.1370999999999"/>
    <n v="1.7853000000000001"/>
    <n v="5.4699999999999999E-2"/>
    <m/>
    <n v="120700389"/>
    <n v="149738224054"/>
    <m/>
    <m/>
    <n v="22644464951.607922"/>
  </r>
  <r>
    <x v="4350"/>
    <n v="3296.5383999999999"/>
    <n v="3296.9398000000001"/>
    <n v="3266.0191"/>
    <n v="3266.0191"/>
    <n v="3267.9223999999999"/>
    <n v="28.616"/>
    <n v="0.87570000000000003"/>
    <m/>
    <n v="115140134"/>
    <n v="150786582711"/>
    <m/>
    <m/>
    <n v="22806109217.847225"/>
  </r>
  <r>
    <x v="4351"/>
    <n v="3287.6057000000001"/>
    <n v="3300.2123999999999"/>
    <n v="3276.1201000000001"/>
    <n v="3296.7402999999999"/>
    <n v="3296.5383999999999"/>
    <n v="-8.9327000000000005"/>
    <n v="-0.27100000000000002"/>
    <m/>
    <n v="137745118"/>
    <n v="167961847923"/>
    <m/>
    <m/>
    <n v="25463328999.613743"/>
  </r>
  <r>
    <x v="4352"/>
    <n v="3300.0592999999999"/>
    <n v="3309.2233000000001"/>
    <n v="3267.4041999999999"/>
    <n v="3281.1179000000002"/>
    <n v="3287.6057000000001"/>
    <n v="12.4536"/>
    <n v="0.37880000000000003"/>
    <m/>
    <n v="142127927"/>
    <n v="173740095582"/>
    <m/>
    <m/>
    <n v="26430780880.144627"/>
  </r>
  <r>
    <x v="4353"/>
    <n v="3297.0630000000001"/>
    <n v="3307.3276000000001"/>
    <n v="3293.4414999999999"/>
    <n v="3297.6851999999999"/>
    <n v="3300.0592999999999"/>
    <n v="-2.9963000000000002"/>
    <n v="-9.0800000000000006E-2"/>
    <m/>
    <n v="124047326"/>
    <n v="152099443907"/>
    <m/>
    <m/>
    <n v="23109182903.851189"/>
  </r>
  <r>
    <x v="4354"/>
    <n v="3280.4609999999998"/>
    <n v="3312.2997999999998"/>
    <n v="3270.4407000000001"/>
    <n v="3296.2105999999999"/>
    <n v="3297.0630000000001"/>
    <n v="-16.602"/>
    <n v="-0.50349999999999995"/>
    <m/>
    <n v="146893635"/>
    <n v="177293589884"/>
    <m/>
    <m/>
    <n v="26985941954.34034"/>
  </r>
  <r>
    <x v="4355"/>
    <n v="3306.1246000000001"/>
    <n v="3307.2993999999999"/>
    <n v="3274.3274000000001"/>
    <n v="3277.8371999999999"/>
    <n v="3280.4609999999998"/>
    <n v="25.663599999999999"/>
    <n v="0.7823"/>
    <m/>
    <n v="142434501"/>
    <n v="174679263836"/>
    <m/>
    <m/>
    <n v="26691206415.597794"/>
  </r>
  <r>
    <x v="4356"/>
    <n v="3275.7828"/>
    <n v="3307.0798"/>
    <n v="3270.3490000000002"/>
    <n v="3302.4612000000002"/>
    <n v="3306.1246000000001"/>
    <n v="-30.341799999999999"/>
    <n v="-0.91769999999999996"/>
    <m/>
    <n v="162674890"/>
    <n v="198264675156"/>
    <m/>
    <m/>
    <n v="30283980262.899796"/>
  </r>
  <r>
    <x v="4357"/>
    <n v="3296.3847000000001"/>
    <n v="3304.0962"/>
    <n v="3263.7282"/>
    <n v="3272.2912999999999"/>
    <n v="3275.7828"/>
    <n v="20.601900000000001"/>
    <n v="0.62890000000000001"/>
    <m/>
    <n v="175371670"/>
    <n v="208019859614"/>
    <m/>
    <m/>
    <n v="31770398105.004116"/>
  </r>
  <r>
    <x v="4358"/>
    <n v="3307.1720999999998"/>
    <n v="3308.2249000000002"/>
    <n v="3292.7698999999998"/>
    <n v="3295.2460999999998"/>
    <n v="3296.3847000000001"/>
    <n v="10.7874"/>
    <n v="0.32719999999999999"/>
    <m/>
    <n v="141586836"/>
    <n v="170356755129"/>
    <m/>
    <m/>
    <n v="26113518137.231709"/>
  </r>
  <r>
    <x v="4359"/>
    <n v="3348.3258999999998"/>
    <n v="3349.0529999999999"/>
    <n v="3314.0306999999998"/>
    <n v="3314.0306999999998"/>
    <n v="3307.1720999999998"/>
    <n v="41.153799999999997"/>
    <n v="1.2444"/>
    <m/>
    <n v="202278860"/>
    <n v="227788461113"/>
    <m/>
    <m/>
    <n v="35045727090.388748"/>
  </r>
  <r>
    <x v="4360"/>
    <n v="3369.1084000000001"/>
    <n v="3379.9151999999999"/>
    <n v="3345.2887000000001"/>
    <n v="3347.7428"/>
    <n v="3348.3258999999998"/>
    <n v="20.782499999999999"/>
    <n v="0.62070000000000003"/>
    <m/>
    <n v="213836149"/>
    <n v="258366523235"/>
    <m/>
    <m/>
    <n v="39770263716.613457"/>
  </r>
  <r>
    <x v="4361"/>
    <n v="3385.7102"/>
    <n v="3392.8263999999999"/>
    <n v="3365.2954"/>
    <n v="3371"/>
    <n v="3369.1084000000001"/>
    <n v="16.601800000000001"/>
    <n v="0.49280000000000002"/>
    <m/>
    <n v="206955288"/>
    <n v="243090768694"/>
    <m/>
    <m/>
    <n v="37395990759.18055"/>
  </r>
  <r>
    <x v="4362"/>
    <n v="3391.7501000000002"/>
    <n v="3402.0693999999999"/>
    <n v="3380.2449999999999"/>
    <n v="3386.4639999999999"/>
    <n v="3385.7102"/>
    <n v="6.0399000000000003"/>
    <n v="0.1784"/>
    <m/>
    <n v="213060681"/>
    <n v="248187840542"/>
    <m/>
    <m/>
    <n v="38251892951.927521"/>
  </r>
  <r>
    <x v="4363"/>
    <n v="3409.4794999999999"/>
    <n v="3412.7307000000001"/>
    <n v="3384.5590999999999"/>
    <n v="3391.5527999999999"/>
    <n v="3391.7501000000002"/>
    <n v="17.729399999999998"/>
    <n v="0.52270000000000005"/>
    <m/>
    <n v="236165106"/>
    <n v="286213219094"/>
    <m/>
    <m/>
    <n v="44104557231.116226"/>
  </r>
  <r>
    <x v="4364"/>
    <n v="3413.8996000000002"/>
    <n v="3417.2278000000001"/>
    <n v="3403.5868999999998"/>
    <n v="3406.1116000000002"/>
    <n v="3409.4794999999999"/>
    <n v="4.4200999999999997"/>
    <n v="0.12959999999999999"/>
    <m/>
    <n v="191488551"/>
    <n v="238249975070"/>
    <m/>
    <m/>
    <n v="36630032709.061699"/>
  </r>
  <r>
    <x v="4365"/>
    <n v="3421.8343"/>
    <n v="3430.2139000000002"/>
    <n v="3398.8422999999998"/>
    <n v="3414.1127999999999"/>
    <n v="3413.8996000000002"/>
    <n v="7.9347000000000003"/>
    <n v="0.2324"/>
    <m/>
    <n v="209094997"/>
    <n v="254515441261"/>
    <m/>
    <m/>
    <n v="39020251144.40213"/>
  </r>
  <r>
    <x v="4366"/>
    <n v="3425.3449000000001"/>
    <n v="3426.4829"/>
    <n v="3405.6390000000001"/>
    <n v="3415.585"/>
    <n v="3421.8343"/>
    <n v="3.5106000000000002"/>
    <n v="0.1026"/>
    <m/>
    <n v="173812133"/>
    <n v="218414134129"/>
    <m/>
    <m/>
    <n v="33566928744.246559"/>
  </r>
  <r>
    <x v="4367"/>
    <n v="3428.9407000000001"/>
    <n v="3435.4238999999998"/>
    <n v="3417.9802"/>
    <n v="3423.8793000000001"/>
    <n v="3425.3449000000001"/>
    <n v="3.5958000000000001"/>
    <n v="0.105"/>
    <m/>
    <n v="174063404"/>
    <n v="215961455748"/>
    <m/>
    <m/>
    <n v="33312990608.881634"/>
  </r>
  <r>
    <x v="4368"/>
    <n v="3410.4881999999998"/>
    <n v="3442.5007999999998"/>
    <n v="3402.3119999999999"/>
    <n v="3428.9508000000001"/>
    <n v="3428.9407000000001"/>
    <n v="-18.452500000000001"/>
    <n v="-0.53810000000000002"/>
    <m/>
    <n v="232009283"/>
    <n v="286362732919"/>
    <m/>
    <m/>
    <n v="44410920886.626488"/>
  </r>
  <r>
    <x v="4369"/>
    <n v="3436.5940000000001"/>
    <n v="3437.5826999999999"/>
    <n v="3401.9605999999999"/>
    <n v="3403.4694"/>
    <n v="3410.4881999999998"/>
    <n v="26.105799999999999"/>
    <n v="0.76549999999999996"/>
    <m/>
    <n v="211475468"/>
    <n v="266578815169"/>
    <m/>
    <m/>
    <n v="41443939012.770508"/>
  </r>
  <r>
    <x v="4370"/>
    <n v="3444.6713"/>
    <n v="3465.2049000000002"/>
    <n v="3430.5113999999999"/>
    <n v="3438.5762"/>
    <n v="3436.5940000000001"/>
    <n v="8.0772999999999993"/>
    <n v="0.23499999999999999"/>
    <m/>
    <n v="261045030"/>
    <n v="316532678889"/>
    <m/>
    <m/>
    <n v="49176237111.752533"/>
  </r>
  <r>
    <x v="4371"/>
    <n v="3474.7539999999999"/>
    <n v="3476.5459999999998"/>
    <n v="3448.7885000000001"/>
    <n v="3449.8809999999999"/>
    <n v="3444.6713"/>
    <n v="30.082699999999999"/>
    <n v="0.87329999999999997"/>
    <m/>
    <n v="220039555"/>
    <n v="267692640536"/>
    <m/>
    <m/>
    <n v="41628265296.351913"/>
  </r>
  <r>
    <x v="4372"/>
    <n v="3487.864"/>
    <n v="3498.4340999999999"/>
    <n v="3474.2914999999998"/>
    <n v="3481.62"/>
    <n v="3474.7539999999999"/>
    <n v="13.11"/>
    <n v="0.37730000000000002"/>
    <m/>
    <n v="247536733"/>
    <n v="294189072369"/>
    <m/>
    <m/>
    <n v="45886025446.026085"/>
  </r>
  <r>
    <x v="4373"/>
    <n v="3501.3622"/>
    <n v="3503.3856999999998"/>
    <n v="3475.6729999999998"/>
    <n v="3476.9938999999999"/>
    <n v="3487.864"/>
    <n v="13.498200000000001"/>
    <n v="0.38700000000000001"/>
    <m/>
    <n v="217487534"/>
    <n v="261295714088"/>
    <m/>
    <m/>
    <n v="40812947813.995499"/>
  </r>
  <r>
    <x v="4374"/>
    <n v="3546.5048000000002"/>
    <n v="3547.2222000000002"/>
    <n v="3504.3438999999998"/>
    <n v="3504.3438999999998"/>
    <n v="3501.3622"/>
    <n v="45.142600000000002"/>
    <n v="1.2892999999999999"/>
    <m/>
    <n v="238705904"/>
    <n v="282091889346"/>
    <m/>
    <m/>
    <n v="44053454695.870735"/>
  </r>
  <r>
    <x v="4375"/>
    <n v="3559.4652999999998"/>
    <n v="3569.4890999999998"/>
    <n v="3527.1118999999999"/>
    <n v="3553.4787000000001"/>
    <n v="3546.5048000000002"/>
    <n v="12.9605"/>
    <n v="0.3654"/>
    <m/>
    <n v="252954496"/>
    <n v="307629217063"/>
    <m/>
    <m/>
    <n v="48113298376.295952"/>
  </r>
  <r>
    <x v="4376"/>
    <n v="3548.3069999999998"/>
    <n v="3571.4805000000001"/>
    <n v="3528.0349000000001"/>
    <n v="3555.1677"/>
    <n v="3559.4652999999998"/>
    <n v="-11.158300000000001"/>
    <n v="-0.3135"/>
    <m/>
    <n v="243413422"/>
    <n v="287989534956"/>
    <m/>
    <m/>
    <n v="45322526848.918747"/>
  </r>
  <r>
    <x v="4377"/>
    <n v="3558.1288"/>
    <n v="3574.9047999999998"/>
    <n v="3534.1952000000001"/>
    <n v="3535.4931000000001"/>
    <n v="3548.3069999999998"/>
    <n v="9.8217999999999996"/>
    <n v="0.27679999999999999"/>
    <m/>
    <n v="222698295"/>
    <n v="258149514607"/>
    <m/>
    <m/>
    <n v="40832873249.617821"/>
  </r>
  <r>
    <x v="4378"/>
    <n v="3523.0007000000001"/>
    <n v="3587.0322999999999"/>
    <n v="3510.2689"/>
    <n v="3563.64"/>
    <n v="3558.1288"/>
    <n v="-35.128100000000003"/>
    <n v="-0.98729999999999996"/>
    <m/>
    <n v="236026965"/>
    <n v="285417004440"/>
    <m/>
    <m/>
    <n v="45162705271.030678"/>
  </r>
  <r>
    <x v="4379"/>
    <n v="3488.009"/>
    <n v="3523.0513000000001"/>
    <n v="3484.6556"/>
    <n v="3511.5005000000001"/>
    <n v="3523.0007000000001"/>
    <n v="-34.991700000000002"/>
    <n v="-0.99319999999999997"/>
    <m/>
    <n v="186369975"/>
    <n v="224681692538"/>
    <m/>
    <m/>
    <n v="35474283041.902969"/>
  </r>
  <r>
    <x v="4380"/>
    <n v="3480.8334"/>
    <n v="3495.4533000000001"/>
    <n v="3454.7258999999999"/>
    <n v="3470.5088999999998"/>
    <n v="3488.009"/>
    <n v="-7.1756000000000002"/>
    <n v="-0.20569999999999999"/>
    <m/>
    <n v="207253403"/>
    <n v="242657958628"/>
    <m/>
    <m/>
    <n v="38437667225.117882"/>
  </r>
  <r>
    <x v="4381"/>
    <n v="3446.9798999999998"/>
    <n v="3495.0933"/>
    <n v="3424.4187999999999"/>
    <n v="3478.6700999999998"/>
    <n v="3480.8334"/>
    <n v="-33.853499999999997"/>
    <n v="-0.97260000000000002"/>
    <m/>
    <n v="260504707"/>
    <n v="292882256282"/>
    <m/>
    <m/>
    <n v="46558345451.001747"/>
  </r>
  <r>
    <x v="4382"/>
    <n v="3462.0808000000002"/>
    <n v="3463.1639"/>
    <n v="3388.8597"/>
    <n v="3419.2249000000002"/>
    <n v="3446.9798999999998"/>
    <n v="15.100899999999999"/>
    <n v="0.43809999999999999"/>
    <m/>
    <n v="208120551"/>
    <n v="236278755619"/>
    <m/>
    <m/>
    <n v="37551801940.325706"/>
  </r>
  <r>
    <x v="4383"/>
    <n v="3487.4969999999998"/>
    <n v="3487.7211000000002"/>
    <n v="3406.2404999999999"/>
    <n v="3411.6698000000001"/>
    <n v="3462.0808000000002"/>
    <n v="25.4162"/>
    <n v="0.73409999999999997"/>
    <m/>
    <n v="217673754"/>
    <n v="252198769276"/>
    <m/>
    <m/>
    <n v="40027738940.901489"/>
  </r>
  <r>
    <x v="4384"/>
    <n v="3370.652"/>
    <n v="3440.1239999999998"/>
    <n v="3364.2163"/>
    <n v="3418.01"/>
    <n v="3487.4969999999998"/>
    <n v="-116.845"/>
    <n v="-3.3504"/>
    <m/>
    <n v="280555477"/>
    <n v="318818541762"/>
    <m/>
    <m/>
    <n v="50713582700.357132"/>
  </r>
  <r>
    <x v="4385"/>
    <n v="3309.2597999999998"/>
    <n v="3425.5376999999999"/>
    <n v="3304.0070000000001"/>
    <n v="3412.7440999999999"/>
    <n v="3370.652"/>
    <n v="-61.392200000000003"/>
    <n v="-1.8213999999999999"/>
    <m/>
    <n v="260939714"/>
    <n v="295264429885"/>
    <m/>
    <m/>
    <n v="47061968361.532364"/>
  </r>
  <r>
    <x v="4386"/>
    <n v="3262.0504000000001"/>
    <n v="3307.1623"/>
    <n v="3225.7116999999998"/>
    <n v="3281.0457999999999"/>
    <n v="3309.2597999999998"/>
    <n v="-47.209400000000002"/>
    <n v="-1.4266000000000001"/>
    <m/>
    <n v="201262499"/>
    <n v="222348685287"/>
    <m/>
    <m/>
    <n v="35373312435.269333"/>
  </r>
  <r>
    <x v="4387"/>
    <n v="3129.8508000000002"/>
    <n v="3180.11"/>
    <n v="3062.7426"/>
    <n v="3172.8508999999999"/>
    <n v="3262.0504000000001"/>
    <n v="-132.1996"/>
    <n v="-4.0526999999999997"/>
    <m/>
    <n v="256389176"/>
    <n v="272095086839"/>
    <m/>
    <m/>
    <n v="43057959324.601326"/>
  </r>
  <r>
    <x v="4388"/>
    <n v="3154.1253999999999"/>
    <n v="3168.1257999999998"/>
    <n v="3113.6053999999999"/>
    <n v="3128.3708999999999"/>
    <n v="3129.8508000000002"/>
    <n v="24.2746"/>
    <n v="0.77559999999999996"/>
    <m/>
    <n v="153310831"/>
    <n v="171003182230"/>
    <m/>
    <m/>
    <n v="27160930547.133339"/>
  </r>
  <r>
    <x v="4389"/>
    <n v="3184.9587000000001"/>
    <n v="3219.2168999999999"/>
    <n v="3176.1066000000001"/>
    <n v="3176.1066000000001"/>
    <n v="3154.1253999999999"/>
    <n v="30.833300000000001"/>
    <n v="0.97760000000000002"/>
    <m/>
    <n v="151527597"/>
    <n v="172045207006"/>
    <m/>
    <m/>
    <n v="27184491216.643887"/>
  </r>
  <r>
    <x v="4390"/>
    <n v="3199.1588999999999"/>
    <n v="3203.4967000000001"/>
    <n v="3171.3836000000001"/>
    <n v="3188.2474999999999"/>
    <n v="3184.9587000000001"/>
    <n v="14.200200000000001"/>
    <n v="0.44590000000000002"/>
    <m/>
    <n v="100322827"/>
    <n v="114552202959"/>
    <m/>
    <m/>
    <n v="18074228791.80603"/>
  </r>
  <r>
    <x v="4391"/>
    <n v="3268.5589"/>
    <n v="3269.9155999999998"/>
    <n v="3234.1152000000002"/>
    <n v="3237.5691999999999"/>
    <n v="3199.1588999999999"/>
    <n v="69.400000000000006"/>
    <n v="2.1692999999999998"/>
    <m/>
    <n v="138730445"/>
    <n v="157303882451"/>
    <m/>
    <m/>
    <n v="24777141896.512093"/>
  </r>
  <r>
    <x v="4392"/>
    <n v="3289.0241000000001"/>
    <n v="3294.1338000000001"/>
    <n v="3258.4877999999999"/>
    <n v="3275.4290000000001"/>
    <n v="3268.5589"/>
    <n v="20.465199999999999"/>
    <n v="0.62609999999999999"/>
    <m/>
    <n v="145790368"/>
    <n v="159502514787"/>
    <m/>
    <m/>
    <n v="25131665608.134895"/>
  </r>
  <r>
    <x v="4393"/>
    <n v="3329.5736999999999"/>
    <n v="3335.9856"/>
    <n v="3281.6149999999998"/>
    <n v="3307.2950000000001"/>
    <n v="3289.0241000000001"/>
    <n v="40.549599999999998"/>
    <n v="1.2329000000000001"/>
    <m/>
    <n v="188568602"/>
    <n v="213333034890"/>
    <m/>
    <m/>
    <n v="33729609537.228157"/>
  </r>
  <r>
    <x v="4394"/>
    <n v="3292.0679"/>
    <n v="3328.6718999999998"/>
    <n v="3284.6293000000001"/>
    <n v="3328.6718999999998"/>
    <n v="3329.5736999999999"/>
    <n v="-37.505800000000001"/>
    <n v="-1.1264000000000001"/>
    <m/>
    <n v="174219368"/>
    <n v="204394381464"/>
    <m/>
    <m/>
    <n v="32398683623.832508"/>
  </r>
  <r>
    <x v="4395"/>
    <n v="3259.4079999999999"/>
    <n v="3277.8323999999998"/>
    <n v="3239.8438000000001"/>
    <n v="3264.0585000000001"/>
    <n v="3292.0679"/>
    <n v="-32.6599"/>
    <n v="-0.99209999999999998"/>
    <m/>
    <n v="151043536"/>
    <n v="180233815226"/>
    <m/>
    <m/>
    <n v="28516993495.503979"/>
  </r>
  <r>
    <x v="4396"/>
    <n v="3273.7548999999999"/>
    <n v="3280.1491000000001"/>
    <n v="3228.5848000000001"/>
    <n v="3235.0886999999998"/>
    <n v="3259.4079999999999"/>
    <n v="14.3469"/>
    <n v="0.44019999999999998"/>
    <m/>
    <n v="159098320"/>
    <n v="185277781989"/>
    <m/>
    <m/>
    <n v="29236998176.037895"/>
  </r>
  <r>
    <x v="4397"/>
    <n v="3254.5282999999999"/>
    <n v="3269.9376999999999"/>
    <n v="3242.2669000000001"/>
    <n v="3248.4463999999998"/>
    <n v="3273.7548999999999"/>
    <n v="-19.226600000000001"/>
    <n v="-0.58730000000000004"/>
    <m/>
    <n v="150861063"/>
    <n v="178602991865"/>
    <m/>
    <m/>
    <n v="28118817441.845398"/>
  </r>
  <r>
    <x v="4398"/>
    <n v="3256.9263000000001"/>
    <n v="3269.3998999999999"/>
    <n v="3236.7172"/>
    <n v="3255.8712999999998"/>
    <n v="3254.5282999999999"/>
    <n v="2.3980000000000001"/>
    <n v="7.3700000000000002E-2"/>
    <m/>
    <n v="144835988"/>
    <n v="174148634504"/>
    <m/>
    <m/>
    <n v="27448864867.150692"/>
  </r>
  <r>
    <x v="4399"/>
    <n v="3289.6419000000001"/>
    <n v="3290.2534000000001"/>
    <n v="3243.654"/>
    <n v="3266.4868000000001"/>
    <n v="3256.9263000000001"/>
    <n v="32.715600000000002"/>
    <n v="1.0044999999999999"/>
    <m/>
    <n v="195358046"/>
    <n v="224381789482"/>
    <m/>
    <m/>
    <n v="35395079026.715057"/>
  </r>
  <r>
    <x v="4400"/>
    <n v="3271.6682999999998"/>
    <n v="3308.4063000000001"/>
    <n v="3264.7638999999999"/>
    <n v="3288.8645000000001"/>
    <n v="3289.6419000000001"/>
    <n v="-17.973600000000001"/>
    <n v="-0.5464"/>
    <m/>
    <n v="168665019"/>
    <n v="193489335358"/>
    <m/>
    <m/>
    <n v="30644614909.595268"/>
  </r>
  <r>
    <x v="4401"/>
    <n v="3288.4054999999998"/>
    <n v="3289.4974000000002"/>
    <n v="3261.5524"/>
    <n v="3268.3467999999998"/>
    <n v="3271.6682999999998"/>
    <n v="16.737200000000001"/>
    <n v="0.51160000000000005"/>
    <m/>
    <n v="149827519"/>
    <n v="175895391217"/>
    <m/>
    <m/>
    <n v="27797791706.410118"/>
  </r>
  <r>
    <x v="4402"/>
    <n v="3307.1655999999998"/>
    <n v="3309.7152999999998"/>
    <n v="3283.5590999999999"/>
    <n v="3291.4258"/>
    <n v="3288.4054999999998"/>
    <n v="18.760100000000001"/>
    <n v="0.57050000000000001"/>
    <m/>
    <n v="168424509"/>
    <n v="202349181916"/>
    <m/>
    <m/>
    <n v="31922820756.84148"/>
  </r>
  <r>
    <x v="4403"/>
    <n v="3326.6992"/>
    <n v="3333.5610999999999"/>
    <n v="3313.5551999999998"/>
    <n v="3319.2089000000001"/>
    <n v="3307.1655999999998"/>
    <n v="19.5336"/>
    <n v="0.59060000000000001"/>
    <m/>
    <n v="206532436"/>
    <n v="247894176208"/>
    <m/>
    <m/>
    <n v="39179437299.365952"/>
  </r>
  <r>
    <x v="4404"/>
    <n v="3310.2388999999998"/>
    <n v="3333.8753999999999"/>
    <n v="3307.3764000000001"/>
    <n v="3324.1215000000002"/>
    <n v="3326.6992"/>
    <n v="-16.4603"/>
    <n v="-0.49480000000000002"/>
    <m/>
    <n v="177114353"/>
    <n v="202375116954"/>
    <m/>
    <m/>
    <n v="31993410112.466942"/>
  </r>
  <r>
    <x v="4405"/>
    <n v="3291.3818999999999"/>
    <n v="3304.9787000000001"/>
    <n v="3287.3557999999998"/>
    <n v="3298.6655000000001"/>
    <n v="3310.2388999999998"/>
    <n v="-18.856999999999999"/>
    <n v="-0.56969999999999998"/>
    <m/>
    <n v="157491085"/>
    <n v="183457630435"/>
    <m/>
    <m/>
    <n v="29039937960.392204"/>
  </r>
  <r>
    <x v="4406"/>
    <n v="3291.1120000000001"/>
    <n v="3297.0981000000002"/>
    <n v="3273.2008000000001"/>
    <n v="3277.5142999999998"/>
    <n v="3291.3818999999999"/>
    <n v="-0.26989999999999997"/>
    <n v="-8.2000000000000007E-3"/>
    <m/>
    <n v="148573606"/>
    <n v="179516618063"/>
    <m/>
    <m/>
    <n v="28432983982.465675"/>
  </r>
  <r>
    <x v="4407"/>
    <n v="3269.8820999999998"/>
    <n v="3300.5654"/>
    <n v="3269.2826"/>
    <n v="3290.2089999999998"/>
    <n v="3291.1120000000001"/>
    <n v="-21.229900000000001"/>
    <n v="-0.64510000000000001"/>
    <m/>
    <n v="141203647"/>
    <n v="167761534889"/>
    <m/>
    <m/>
    <n v="26535414505.399315"/>
  </r>
  <r>
    <x v="4408"/>
    <n v="3279.2516999999998"/>
    <n v="3280.5673000000002"/>
    <n v="3251.0470999999998"/>
    <n v="3264.9281000000001"/>
    <n v="3269.8820999999998"/>
    <n v="9.3696000000000002"/>
    <n v="0.28649999999999998"/>
    <m/>
    <n v="137954980"/>
    <n v="169772206991"/>
    <m/>
    <m/>
    <n v="26797922038.822731"/>
  </r>
  <r>
    <x v="4409"/>
    <n v="3290.6399000000001"/>
    <n v="3292.5742"/>
    <n v="3252.4333000000001"/>
    <n v="3257.2188000000001"/>
    <n v="3279.2516999999998"/>
    <n v="11.388199999999999"/>
    <n v="0.3473"/>
    <m/>
    <n v="139881081"/>
    <n v="166979881361"/>
    <m/>
    <m/>
    <n v="26380482298.535149"/>
  </r>
  <r>
    <x v="4410"/>
    <n v="3280.9521"/>
    <n v="3314.2089999999998"/>
    <n v="3268.8779"/>
    <n v="3299.7310000000002"/>
    <n v="3290.6399000000001"/>
    <n v="-9.6877999999999993"/>
    <n v="-0.2944"/>
    <m/>
    <n v="168398277"/>
    <n v="208617686675"/>
    <m/>
    <m/>
    <n v="32955939479.890263"/>
  </r>
  <r>
    <x v="4411"/>
    <n v="3263.4803000000002"/>
    <n v="3288.7966999999999"/>
    <n v="3242.7619"/>
    <n v="3281.2649999999999"/>
    <n v="3280.9521"/>
    <n v="-17.471800000000002"/>
    <n v="-0.53249999999999997"/>
    <m/>
    <n v="150432977"/>
    <n v="184471728778"/>
    <m/>
    <m/>
    <n v="29182677371.330212"/>
  </r>
  <r>
    <x v="4412"/>
    <n v="3152.7608"/>
    <n v="3188.2350999999999"/>
    <n v="3110.6637000000001"/>
    <n v="3172.7719999999999"/>
    <n v="3263.4803000000002"/>
    <n v="-110.7195"/>
    <n v="-3.3927"/>
    <m/>
    <n v="275532013"/>
    <n v="293405066032"/>
    <m/>
    <m/>
    <n v="46348764889.926979"/>
  </r>
  <r>
    <x v="4413"/>
    <n v="3133.7217999999998"/>
    <n v="3134.2759000000001"/>
    <n v="3091.4575"/>
    <n v="3117.3191999999999"/>
    <n v="3152.7608"/>
    <n v="-19.039000000000001"/>
    <n v="-0.60389999999999999"/>
    <m/>
    <n v="186366350"/>
    <n v="215910259058"/>
    <m/>
    <m/>
    <n v="34233297089.014252"/>
  </r>
  <r>
    <x v="4414"/>
    <n v="3166.6487999999999"/>
    <n v="3172.7777000000001"/>
    <n v="3143.5695000000001"/>
    <n v="3164.7975999999999"/>
    <n v="3133.7217999999998"/>
    <n v="32.927"/>
    <n v="1.0507"/>
    <m/>
    <n v="189073383"/>
    <n v="227085087304"/>
    <m/>
    <m/>
    <n v="36257328684.079971"/>
  </r>
  <r>
    <x v="4415"/>
    <n v="3122.2894999999999"/>
    <n v="3165.2125999999998"/>
    <n v="3117.5336000000002"/>
    <n v="3130.5711000000001"/>
    <n v="3166.6487999999999"/>
    <n v="-44.359299999999998"/>
    <n v="-1.4008"/>
    <m/>
    <n v="163500488"/>
    <n v="208617851698"/>
    <m/>
    <m/>
    <n v="33219403918.547184"/>
  </r>
  <r>
    <x v="4416"/>
    <n v="3160.5306"/>
    <n v="3174.5088999999998"/>
    <n v="3098.2465000000002"/>
    <n v="3127.2628"/>
    <n v="3122.2894999999999"/>
    <n v="38.241100000000003"/>
    <n v="1.2248000000000001"/>
    <m/>
    <n v="170312384"/>
    <n v="210920223319"/>
    <m/>
    <m/>
    <n v="33516507999.958134"/>
  </r>
  <r>
    <x v="4417"/>
    <n v="3168.8966"/>
    <n v="3177.7208000000001"/>
    <n v="3152.8888000000002"/>
    <n v="3161.7856000000002"/>
    <n v="3160.5306"/>
    <n v="8.3659999999999997"/>
    <n v="0.26469999999999999"/>
    <m/>
    <n v="154646596"/>
    <n v="196006696915"/>
    <m/>
    <m/>
    <n v="31197596050.730049"/>
  </r>
  <r>
    <x v="4418"/>
    <n v="3163.1790000000001"/>
    <n v="3192.3402999999998"/>
    <n v="3159.9859999999999"/>
    <n v="3169.7786999999998"/>
    <n v="3168.8966"/>
    <n v="-5.7176"/>
    <n v="-0.1804"/>
    <m/>
    <n v="177727777"/>
    <n v="226253566388"/>
    <m/>
    <m/>
    <n v="36003559415.250145"/>
  </r>
  <r>
    <x v="4419"/>
    <n v="3136.6332000000002"/>
    <n v="3144.3321000000001"/>
    <n v="3119.1320999999998"/>
    <n v="3130.0129999999999"/>
    <n v="3163.1790000000001"/>
    <n v="-26.5458"/>
    <n v="-0.83919999999999995"/>
    <m/>
    <n v="152216674"/>
    <n v="189692715179"/>
    <m/>
    <m/>
    <n v="30196349754.012321"/>
  </r>
  <r>
    <x v="4420"/>
    <n v="3131.1113999999998"/>
    <n v="3163.3404"/>
    <n v="3128.8667999999998"/>
    <n v="3147.0491000000002"/>
    <n v="3136.6332000000002"/>
    <n v="-5.5217999999999998"/>
    <n v="-0.17599999999999999"/>
    <m/>
    <n v="146976682"/>
    <n v="193492824191"/>
    <m/>
    <m/>
    <n v="30754151704.660343"/>
  </r>
  <r>
    <x v="4421"/>
    <n v="3138.2936"/>
    <n v="3146.0925999999999"/>
    <n v="3110.3024999999998"/>
    <n v="3125.4414999999999"/>
    <n v="3131.1113999999998"/>
    <n v="7.1821999999999999"/>
    <n v="0.22939999999999999"/>
    <m/>
    <n v="139608621"/>
    <n v="177236920079"/>
    <m/>
    <m/>
    <n v="28104405356.251637"/>
  </r>
  <r>
    <x v="4422"/>
    <n v="3190.3216000000002"/>
    <n v="3190.6491999999998"/>
    <n v="3139.0807"/>
    <n v="3144.2568000000001"/>
    <n v="3138.2936"/>
    <n v="52.027999999999999"/>
    <n v="1.6577999999999999"/>
    <m/>
    <n v="168201359"/>
    <n v="206087413147"/>
    <m/>
    <m/>
    <n v="32713845490.368988"/>
  </r>
  <r>
    <x v="4423"/>
    <n v="3208.0817999999999"/>
    <n v="3220.8453"/>
    <n v="3191.5864999999999"/>
    <n v="3197.3719000000001"/>
    <n v="3190.3216000000002"/>
    <n v="17.760200000000001"/>
    <n v="0.55669999999999997"/>
    <m/>
    <n v="175867197"/>
    <n v="211420423991"/>
    <m/>
    <m/>
    <n v="33664868852.303417"/>
  </r>
  <r>
    <x v="4424"/>
    <n v="3180.1583000000001"/>
    <n v="3205.2521999999999"/>
    <n v="3177.0491999999999"/>
    <n v="3203.2782000000002"/>
    <n v="3208.0817999999999"/>
    <n v="-27.923500000000001"/>
    <n v="-0.87039999999999995"/>
    <m/>
    <n v="148231313"/>
    <n v="185040054563"/>
    <m/>
    <m/>
    <n v="29494330521.6241"/>
  </r>
  <r>
    <x v="4425"/>
    <n v="3159.0520999999999"/>
    <n v="3197.8959"/>
    <n v="3155.5057999999999"/>
    <n v="3192.0418"/>
    <n v="3180.1583000000001"/>
    <n v="-21.106200000000001"/>
    <n v="-0.66369999999999996"/>
    <m/>
    <n v="127552310"/>
    <n v="163651750640"/>
    <m/>
    <m/>
    <n v="26030698445.356533"/>
  </r>
  <r>
    <x v="4426"/>
    <n v="3110.6489000000001"/>
    <n v="3153.1062999999999"/>
    <n v="3096.1003000000001"/>
    <n v="3152.8881999999999"/>
    <n v="3159.0520999999999"/>
    <n v="-48.403199999999998"/>
    <n v="-1.5322"/>
    <m/>
    <n v="154415695"/>
    <n v="192233349250"/>
    <m/>
    <m/>
    <n v="30630769424.824291"/>
  </r>
  <r>
    <x v="4427"/>
    <n v="3066.7966999999999"/>
    <n v="3118.7595999999999"/>
    <n v="3064.0281"/>
    <n v="3112.9747000000002"/>
    <n v="3110.6489000000001"/>
    <n v="-43.852200000000003"/>
    <n v="-1.4097"/>
    <m/>
    <n v="147222846"/>
    <n v="185428029255"/>
    <m/>
    <m/>
    <n v="29536868245.365906"/>
  </r>
  <r>
    <x v="4428"/>
    <n v="3091.3987000000002"/>
    <n v="3096.8890000000001"/>
    <n v="3041.625"/>
    <n v="3091.9095000000002"/>
    <n v="3066.7966999999999"/>
    <n v="24.602"/>
    <n v="0.80220000000000002"/>
    <m/>
    <n v="159290503"/>
    <n v="202238969970"/>
    <m/>
    <m/>
    <n v="32210196985.357647"/>
  </r>
  <r>
    <x v="4429"/>
    <n v="3117.3760000000002"/>
    <n v="3127.4389000000001"/>
    <n v="3090.2867000000001"/>
    <n v="3094.2737999999999"/>
    <n v="3091.3987000000002"/>
    <n v="25.9773"/>
    <n v="0.84030000000000005"/>
    <m/>
    <n v="160056805"/>
    <n v="196198984683"/>
    <m/>
    <m/>
    <n v="31302188727.480247"/>
  </r>
  <r>
    <x v="4430"/>
    <n v="3071.5425"/>
    <n v="3111.1707000000001"/>
    <n v="3065.9214000000002"/>
    <n v="3105.4616999999998"/>
    <n v="3117.3760000000002"/>
    <n v="-45.833500000000001"/>
    <n v="-1.4702999999999999"/>
    <m/>
    <n v="155147091"/>
    <n v="185139069148"/>
    <m/>
    <m/>
    <n v="29489195109.792583"/>
  </r>
  <r>
    <x v="4431"/>
    <n v="3068.0120000000002"/>
    <n v="3085.0572999999999"/>
    <n v="3045.9369000000002"/>
    <n v="3063.4427000000001"/>
    <n v="3071.5425"/>
    <n v="-3.5305"/>
    <n v="-0.1149"/>
    <m/>
    <n v="131686340"/>
    <n v="157854795102"/>
    <m/>
    <m/>
    <n v="25074525810.657413"/>
  </r>
  <r>
    <x v="4432"/>
    <n v="3128.9270999999999"/>
    <n v="3136.0394999999999"/>
    <n v="3069.7455"/>
    <n v="3069.7455"/>
    <n v="3068.0120000000002"/>
    <n v="60.915100000000002"/>
    <n v="1.9855"/>
    <m/>
    <n v="162274806"/>
    <n v="195545006122"/>
    <m/>
    <m/>
    <n v="30993383716.079216"/>
  </r>
  <r>
    <x v="4433"/>
    <n v="3117.9739"/>
    <n v="3122.9081999999999"/>
    <n v="3107.0007999999998"/>
    <n v="3112.3978000000002"/>
    <n v="3128.9270999999999"/>
    <n v="-10.953200000000001"/>
    <n v="-0.35010000000000002"/>
    <m/>
    <n v="127311053"/>
    <n v="161298141662"/>
    <m/>
    <m/>
    <n v="25571321287.656425"/>
  </r>
  <r>
    <x v="4434"/>
    <n v="3075.0300999999999"/>
    <n v="3121.9333999999999"/>
    <n v="3067.9286000000002"/>
    <n v="3119.4962"/>
    <n v="3117.9739"/>
    <n v="-42.943800000000003"/>
    <n v="-1.3773"/>
    <m/>
    <n v="133972736"/>
    <n v="163783774602"/>
    <m/>
    <m/>
    <n v="25894770215.912228"/>
  </r>
  <r>
    <x v="4435"/>
    <n v="3082.2316000000001"/>
    <n v="3088.0347000000002"/>
    <n v="3049.9139"/>
    <n v="3082.4148"/>
    <n v="3075.0300999999999"/>
    <n v="7.2015000000000002"/>
    <n v="0.23419999999999999"/>
    <m/>
    <n v="131225643"/>
    <n v="179520260002"/>
    <m/>
    <m/>
    <n v="28332591981.177666"/>
  </r>
  <r>
    <x v="4436"/>
    <n v="3081.1772999999998"/>
    <n v="3097.6039000000001"/>
    <n v="3064.7629999999999"/>
    <n v="3087.4086000000002"/>
    <n v="3082.2316000000001"/>
    <n v="-1.0543"/>
    <n v="-3.4200000000000001E-2"/>
    <m/>
    <n v="134184566"/>
    <n v="168246153004"/>
    <m/>
    <m/>
    <n v="26555154198.784409"/>
  </r>
  <r>
    <x v="4437"/>
    <n v="3100.8586"/>
    <n v="3105.6597999999999"/>
    <n v="3056.1572999999999"/>
    <n v="3074.5165000000002"/>
    <n v="3081.1772999999998"/>
    <n v="19.6813"/>
    <n v="0.63880000000000003"/>
    <m/>
    <n v="139985620"/>
    <n v="173444959149"/>
    <m/>
    <m/>
    <n v="27292247396.428913"/>
  </r>
  <r>
    <x v="4438"/>
    <n v="3091.0333999999998"/>
    <n v="3104.0925000000002"/>
    <n v="3086.7845000000002"/>
    <n v="3093.1169"/>
    <n v="3100.8586"/>
    <n v="-9.8252000000000006"/>
    <n v="-0.31690000000000002"/>
    <m/>
    <n v="118711265"/>
    <n v="148436363354"/>
    <m/>
    <m/>
    <n v="23379394961.488194"/>
  </r>
  <r>
    <x v="4439"/>
    <n v="3136.6448"/>
    <n v="3136.8362999999999"/>
    <n v="3091.6579000000002"/>
    <n v="3094.8989000000001"/>
    <n v="3091.0333999999998"/>
    <n v="45.611400000000003"/>
    <n v="1.4756"/>
    <m/>
    <n v="138948186"/>
    <n v="178243870003"/>
    <m/>
    <m/>
    <n v="28039873486.369953"/>
  </r>
  <r>
    <x v="4440"/>
    <n v="3161.4976000000001"/>
    <n v="3169.7013999999999"/>
    <n v="3134.0621000000001"/>
    <n v="3135.2957000000001"/>
    <n v="3136.6448"/>
    <n v="24.852799999999998"/>
    <n v="0.7923"/>
    <m/>
    <n v="146927061"/>
    <n v="189011647380"/>
    <m/>
    <m/>
    <n v="29704567441.072842"/>
  </r>
  <r>
    <x v="4441"/>
    <n v="3159.1502"/>
    <n v="3165.3733000000002"/>
    <n v="3145.6574000000001"/>
    <n v="3160.1381999999999"/>
    <n v="3161.4976000000001"/>
    <n v="-2.3473999999999999"/>
    <n v="-7.4200000000000002E-2"/>
    <m/>
    <n v="122637268"/>
    <n v="153456426216"/>
    <m/>
    <m/>
    <n v="24100043647.656948"/>
  </r>
  <r>
    <x v="4442"/>
    <n v="3174.4126999999999"/>
    <n v="3176.1376"/>
    <n v="3155.5331000000001"/>
    <n v="3169.0497999999998"/>
    <n v="3159.1502"/>
    <n v="15.262499999999999"/>
    <n v="0.48309999999999997"/>
    <m/>
    <n v="133000756"/>
    <n v="165440363878"/>
    <m/>
    <m/>
    <n v="26038531035.089977"/>
  </r>
  <r>
    <x v="4443"/>
    <n v="3163.2631999999999"/>
    <n v="3180.7564000000002"/>
    <n v="3162.2121000000002"/>
    <n v="3179.7966999999999"/>
    <n v="3174.4126999999999"/>
    <n v="-11.1495"/>
    <n v="-0.35120000000000001"/>
    <m/>
    <n v="130659749"/>
    <n v="167364290366"/>
    <m/>
    <m/>
    <n v="26401172602.198502"/>
  </r>
  <r>
    <x v="4444"/>
    <n v="3174.0320000000002"/>
    <n v="3183.8159000000001"/>
    <n v="3163.4760000000001"/>
    <n v="3167.0418"/>
    <n v="3163.2631999999999"/>
    <n v="10.768800000000001"/>
    <n v="0.34039999999999998"/>
    <m/>
    <n v="129327353"/>
    <n v="172410691054"/>
    <m/>
    <m/>
    <n v="27235462709.36446"/>
  </r>
  <r>
    <x v="4445"/>
    <n v="3192.1183000000001"/>
    <n v="3192.8069"/>
    <n v="3164.5180999999998"/>
    <n v="3180.4245000000001"/>
    <n v="3174.0320000000002"/>
    <n v="18.086300000000001"/>
    <n v="0.56979999999999997"/>
    <m/>
    <n v="124549051"/>
    <n v="162990790010"/>
    <m/>
    <m/>
    <n v="25692926678.868954"/>
  </r>
  <r>
    <x v="4446"/>
    <n v="3169.5652"/>
    <n v="3191.9481000000001"/>
    <n v="3166.8112999999998"/>
    <n v="3180.2258999999999"/>
    <n v="3192.1183000000001"/>
    <n v="-22.553100000000001"/>
    <n v="-0.70650000000000002"/>
    <m/>
    <n v="130524968"/>
    <n v="174590979834"/>
    <m/>
    <m/>
    <n v="27405950124.957432"/>
  </r>
  <r>
    <x v="4447"/>
    <n v="3154.2824999999998"/>
    <n v="3172.7664"/>
    <n v="3148.6212999999998"/>
    <n v="3170.0064000000002"/>
    <n v="3169.5652"/>
    <n v="-15.2827"/>
    <n v="-0.48220000000000002"/>
    <m/>
    <n v="113995567"/>
    <n v="150598842185"/>
    <m/>
    <m/>
    <n v="23665388667.024059"/>
  </r>
  <r>
    <x v="4448"/>
    <n v="3193.3033999999998"/>
    <n v="3193.4531000000002"/>
    <n v="3144.7759999999998"/>
    <n v="3151.0817999999999"/>
    <n v="3154.2824999999998"/>
    <n v="39.020899999999997"/>
    <n v="1.2371000000000001"/>
    <m/>
    <n v="136516918"/>
    <n v="168038057477"/>
    <m/>
    <m/>
    <n v="26399908373.340958"/>
  </r>
  <r>
    <x v="4449"/>
    <n v="3213.8404"/>
    <n v="3219.7397999999998"/>
    <n v="3203.3362000000002"/>
    <n v="3206.1756"/>
    <n v="3193.3033999999998"/>
    <n v="20.536999999999999"/>
    <n v="0.6431"/>
    <m/>
    <n v="164459413"/>
    <n v="202663464515"/>
    <m/>
    <m/>
    <n v="31749259513.688206"/>
  </r>
  <r>
    <x v="4450"/>
    <n v="3214.3497000000002"/>
    <n v="3214.5888"/>
    <n v="3192.2276999999999"/>
    <n v="3211.2469999999998"/>
    <n v="3213.8404"/>
    <n v="0.50929999999999997"/>
    <n v="1.5800000000000002E-2"/>
    <m/>
    <n v="144292684"/>
    <n v="185721667752"/>
    <m/>
    <m/>
    <n v="29124586939.624355"/>
  </r>
  <r>
    <x v="4451"/>
    <n v="3168.9641999999999"/>
    <n v="3205.4369999999999"/>
    <n v="3168.9641999999999"/>
    <n v="3205.4369999999999"/>
    <n v="3214.3497000000002"/>
    <n v="-45.3855"/>
    <n v="-1.4119999999999999"/>
    <m/>
    <n v="157807648"/>
    <n v="199358101015"/>
    <m/>
    <m/>
    <n v="31291860893.102646"/>
  </r>
  <r>
    <x v="4452"/>
    <n v="3154.6505999999999"/>
    <n v="3173.5309000000002"/>
    <n v="3152.0691999999999"/>
    <n v="3167.9391000000001"/>
    <n v="3168.9641999999999"/>
    <n v="-14.313599999999999"/>
    <n v="-0.45169999999999999"/>
    <m/>
    <n v="124085800"/>
    <n v="160658185502"/>
    <m/>
    <m/>
    <n v="25169402761.334324"/>
  </r>
  <r>
    <x v="4453"/>
    <n v="3141.3031999999998"/>
    <n v="3156.7260999999999"/>
    <n v="3131.0675000000001"/>
    <n v="3148.41"/>
    <n v="3154.6505999999999"/>
    <n v="-13.3474"/>
    <n v="-0.42309999999999998"/>
    <m/>
    <n v="128610843"/>
    <n v="166554049935"/>
    <m/>
    <m/>
    <n v="26102888473.967926"/>
  </r>
  <r>
    <x v="4454"/>
    <n v="3135.0821000000001"/>
    <n v="3149.6646000000001"/>
    <n v="3115.9585000000002"/>
    <n v="3136.8092000000001"/>
    <n v="3141.3031999999998"/>
    <n v="-6.2210999999999999"/>
    <n v="-0.19800000000000001"/>
    <m/>
    <n v="128755918"/>
    <n v="168191258410"/>
    <m/>
    <m/>
    <n v="26391325162.951359"/>
  </r>
  <r>
    <x v="4455"/>
    <n v="3120.4605000000001"/>
    <n v="3143.2076000000002"/>
    <n v="3112.1531"/>
    <n v="3129.6210000000001"/>
    <n v="3135.0821000000001"/>
    <n v="-14.621600000000001"/>
    <n v="-0.46639999999999998"/>
    <m/>
    <n v="135717800"/>
    <n v="177826106449"/>
    <m/>
    <m/>
    <n v="27786957518.992558"/>
  </r>
  <r>
    <x v="4456"/>
    <n v="3041.4434000000001"/>
    <n v="3085.3969999999999"/>
    <n v="3041.0001999999999"/>
    <n v="3081.1417999999999"/>
    <n v="3120.4605000000001"/>
    <n v="-79.017099999999999"/>
    <n v="-2.5322"/>
    <m/>
    <n v="155115126"/>
    <n v="191995196670"/>
    <m/>
    <m/>
    <n v="29923971870.233334"/>
  </r>
  <r>
    <x v="4457"/>
    <n v="3095.4737"/>
    <n v="3098.0763999999999"/>
    <n v="3054.2685000000001"/>
    <n v="3061.8290999999999"/>
    <n v="3041.4434000000001"/>
    <n v="54.030299999999997"/>
    <n v="1.7765"/>
    <m/>
    <n v="140475532"/>
    <n v="185199037044"/>
    <m/>
    <m/>
    <n v="28892430218.915798"/>
  </r>
  <r>
    <x v="4458"/>
    <n v="3075.1372000000001"/>
    <n v="3102.0880000000002"/>
    <n v="3059.7856999999999"/>
    <n v="3084.7536"/>
    <n v="3095.4737"/>
    <n v="-20.336500000000001"/>
    <n v="-0.65700000000000003"/>
    <m/>
    <n v="129872199"/>
    <n v="166548881781"/>
    <m/>
    <m/>
    <n v="25994628499.508724"/>
  </r>
  <r>
    <x v="4459"/>
    <n v="3091.1909000000001"/>
    <n v="3098.402"/>
    <n v="3076.9935999999998"/>
    <n v="3083.4265"/>
    <n v="3075.1372000000001"/>
    <n v="16.053699999999999"/>
    <n v="0.52200000000000002"/>
    <m/>
    <n v="114593902"/>
    <n v="154671613292"/>
    <m/>
    <m/>
    <n v="24120893569.37574"/>
  </r>
  <r>
    <x v="4460"/>
    <n v="3114.2055"/>
    <n v="3114.7687000000001"/>
    <n v="3080.0457000000001"/>
    <n v="3088.0075999999999"/>
    <n v="3091.1909000000001"/>
    <n v="23.014600000000002"/>
    <n v="0.74450000000000005"/>
    <m/>
    <n v="118735592"/>
    <n v="164806307516"/>
    <m/>
    <m/>
    <n v="25730179925.529037"/>
  </r>
  <r>
    <x v="4461"/>
    <n v="3115.1803"/>
    <n v="3117.5250999999998"/>
    <n v="3103.5329000000002"/>
    <n v="3109.1745999999998"/>
    <n v="3114.2055"/>
    <n v="0.9748"/>
    <n v="3.1300000000000001E-2"/>
    <m/>
    <n v="120196135"/>
    <n v="162879956680"/>
    <m/>
    <m/>
    <n v="25456854104.230301"/>
  </r>
  <r>
    <x v="4462"/>
    <n v="3109.4987999999998"/>
    <n v="3128.7154"/>
    <n v="3105.5779000000002"/>
    <n v="3121.1842000000001"/>
    <n v="3115.1803"/>
    <n v="-5.6814999999999998"/>
    <n v="-0.18240000000000001"/>
    <m/>
    <n v="127784970"/>
    <n v="167174304078"/>
    <m/>
    <m/>
    <n v="26170053816.297356"/>
  </r>
  <r>
    <x v="4463"/>
    <n v="3067.1478000000002"/>
    <n v="3100.6848"/>
    <n v="3053.2878999999998"/>
    <n v="3100.6037999999999"/>
    <n v="3109.4987999999998"/>
    <n v="-42.350999999999999"/>
    <n v="-1.3620000000000001"/>
    <m/>
    <n v="134688220"/>
    <n v="161178782867"/>
    <m/>
    <m/>
    <n v="25201511014.256954"/>
  </r>
  <r>
    <x v="4464"/>
    <n v="3052.7831000000001"/>
    <n v="3063.6102000000001"/>
    <n v="3037.9137999999998"/>
    <n v="3057.3393000000001"/>
    <n v="3067.1478000000002"/>
    <n v="-14.364699999999999"/>
    <n v="-0.46829999999999999"/>
    <m/>
    <n v="108563786"/>
    <n v="143037323838"/>
    <m/>
    <m/>
    <n v="22348097529.259838"/>
  </r>
  <r>
    <x v="4465"/>
    <n v="3079.8018000000002"/>
    <n v="3081.4472999999998"/>
    <n v="3034.1012000000001"/>
    <n v="3053.0279"/>
    <n v="3052.7831000000001"/>
    <n v="27.018699999999999"/>
    <n v="0.8851"/>
    <m/>
    <n v="113275096"/>
    <n v="154469092280"/>
    <m/>
    <m/>
    <n v="24151833823.15081"/>
  </r>
  <r>
    <x v="4466"/>
    <n v="3049.7964999999999"/>
    <n v="3071.4636"/>
    <n v="3044.1197999999999"/>
    <n v="3071.4636"/>
    <n v="3079.8018000000002"/>
    <n v="-30.005299999999998"/>
    <n v="-0.97430000000000005"/>
    <m/>
    <n v="119607886"/>
    <n v="155935263092"/>
    <m/>
    <m/>
    <n v="24364504644.156715"/>
  </r>
  <r>
    <x v="4467"/>
    <n v="3044.1597000000002"/>
    <n v="3066.0468999999998"/>
    <n v="3032.4061999999999"/>
    <n v="3038.0704000000001"/>
    <n v="3049.7964999999999"/>
    <n v="-5.6368"/>
    <n v="-0.18479999999999999"/>
    <m/>
    <n v="115469487"/>
    <n v="147588826970"/>
    <m/>
    <m/>
    <n v="23078874928.164848"/>
  </r>
  <r>
    <x v="4468"/>
    <n v="3021.9007999999999"/>
    <n v="3048.7966999999999"/>
    <n v="3008.7323999999999"/>
    <n v="3037.4522000000002"/>
    <n v="3044.1597000000002"/>
    <n v="-22.258900000000001"/>
    <n v="-0.73119999999999996"/>
    <m/>
    <n v="144532571"/>
    <n v="162196016422"/>
    <m/>
    <m/>
    <n v="25304281668.737583"/>
  </r>
  <r>
    <x v="4469"/>
    <n v="2907.8220999999999"/>
    <n v="2984.9706000000001"/>
    <n v="2871.3548000000001"/>
    <n v="2982.6504"/>
    <n v="3021.9007999999999"/>
    <n v="-114.0787"/>
    <n v="-3.7751000000000001"/>
    <m/>
    <n v="230550067"/>
    <n v="241203641069"/>
    <m/>
    <m/>
    <n v="37422747684.007225"/>
  </r>
  <r>
    <x v="4470"/>
    <n v="2915.7314000000001"/>
    <n v="2925.5610999999999"/>
    <n v="2872.1628999999998"/>
    <n v="2889.9839999999999"/>
    <n v="2907.8220999999999"/>
    <n v="7.9093"/>
    <n v="0.27200000000000002"/>
    <m/>
    <n v="144301420"/>
    <n v="153334278122"/>
    <m/>
    <m/>
    <n v="23660506890.734016"/>
  </r>
  <r>
    <x v="4471"/>
    <n v="2875.8099000000002"/>
    <n v="2940.5862999999999"/>
    <n v="2872.6188999999999"/>
    <n v="2912.0032000000001"/>
    <n v="2915.7314000000001"/>
    <n v="-39.921500000000002"/>
    <n v="-1.3692"/>
    <m/>
    <n v="154378332"/>
    <n v="159713161813"/>
    <m/>
    <m/>
    <n v="24648043658.51429"/>
  </r>
  <r>
    <x v="4472"/>
    <n v="2889.7602999999999"/>
    <n v="2891.9684999999999"/>
    <n v="2837.1444000000001"/>
    <n v="2855.5848999999998"/>
    <n v="2875.8099000000002"/>
    <n v="13.9504"/>
    <n v="0.48509999999999998"/>
    <m/>
    <n v="126143129"/>
    <n v="127161473942"/>
    <m/>
    <m/>
    <n v="19579570332.632084"/>
  </r>
  <r>
    <x v="4473"/>
    <n v="2859.3364000000001"/>
    <n v="2908.6239999999998"/>
    <n v="2857.8708999999999"/>
    <n v="2903.4495000000002"/>
    <n v="2889.7602999999999"/>
    <n v="-30.4239"/>
    <n v="-1.0528"/>
    <m/>
    <n v="121917687"/>
    <n v="132350471587"/>
    <m/>
    <m/>
    <n v="20318005106.356049"/>
  </r>
  <r>
    <x v="4474"/>
    <n v="2844.5081"/>
    <n v="2850.24"/>
    <n v="2803.7851000000001"/>
    <n v="2829.9947000000002"/>
    <n v="2859.3364000000001"/>
    <n v="-14.8283"/>
    <n v="-0.51859999999999995"/>
    <m/>
    <n v="125918468"/>
    <n v="138447246776"/>
    <m/>
    <m/>
    <n v="21156364020.558571"/>
  </r>
  <r>
    <x v="4475"/>
    <n v="2813.1774999999998"/>
    <n v="2854.2579000000001"/>
    <n v="2798.7997"/>
    <n v="2842.3957999999998"/>
    <n v="2844.5081"/>
    <n v="-31.3306"/>
    <n v="-1.1013999999999999"/>
    <m/>
    <n v="129420833"/>
    <n v="142413494358"/>
    <m/>
    <m/>
    <n v="21634592655.433933"/>
  </r>
  <r>
    <x v="4476"/>
    <n v="2786.8966"/>
    <n v="2825.9872"/>
    <n v="2782.4463999999998"/>
    <n v="2799.9038999999998"/>
    <n v="2813.1774999999998"/>
    <n v="-26.280899999999999"/>
    <n v="-0.93420000000000003"/>
    <m/>
    <n v="118357907"/>
    <n v="129687431362"/>
    <m/>
    <m/>
    <n v="19627529917.274834"/>
  </r>
  <r>
    <x v="4477"/>
    <n v="2847.4180999999999"/>
    <n v="2848.3721"/>
    <n v="2782.3811000000001"/>
    <n v="2789.8110999999999"/>
    <n v="2786.8966"/>
    <n v="60.521500000000003"/>
    <n v="2.1716000000000002"/>
    <m/>
    <n v="125671685"/>
    <n v="135652377932"/>
    <m/>
    <m/>
    <n v="20483019190.836792"/>
  </r>
  <r>
    <x v="4478"/>
    <n v="2775.5569999999998"/>
    <n v="2845.6801"/>
    <n v="2756.8150000000001"/>
    <n v="2841.5794999999998"/>
    <n v="2847.4180999999999"/>
    <n v="-71.861099999999993"/>
    <n v="-2.5236999999999998"/>
    <m/>
    <n v="137035034"/>
    <n v="147562760015"/>
    <m/>
    <m/>
    <n v="22242987604.586197"/>
  </r>
  <r>
    <x v="4479"/>
    <n v="2786.8878"/>
    <n v="2786.8878"/>
    <n v="2722.4485"/>
    <n v="2774.5700999999999"/>
    <n v="2775.5569999999998"/>
    <n v="11.3308"/>
    <n v="0.40820000000000001"/>
    <m/>
    <n v="142498466"/>
    <n v="161668028589"/>
    <m/>
    <m/>
    <n v="24234451880.760441"/>
  </r>
  <r>
    <x v="4480"/>
    <n v="2759.1260000000002"/>
    <n v="2793.1790000000001"/>
    <n v="2754.1552000000001"/>
    <n v="2776.6324"/>
    <n v="2786.8878"/>
    <n v="-27.761800000000001"/>
    <n v="-0.99619999999999997"/>
    <m/>
    <n v="123262181"/>
    <n v="131016165049"/>
    <m/>
    <m/>
    <n v="19759322765.874176"/>
  </r>
  <r>
    <x v="4481"/>
    <n v="2733.8818999999999"/>
    <n v="2777.5227"/>
    <n v="2727.9398999999999"/>
    <n v="2755.3393999999998"/>
    <n v="2759.1260000000002"/>
    <n v="-25.2441"/>
    <n v="-0.91490000000000005"/>
    <m/>
    <n v="129226112"/>
    <n v="132993668188"/>
    <m/>
    <m/>
    <n v="20051135571.028664"/>
  </r>
  <r>
    <x v="4482"/>
    <n v="2747.2285000000002"/>
    <n v="2768.8737000000001"/>
    <n v="2691.0207999999998"/>
    <n v="2731.3532"/>
    <n v="2733.8818999999999"/>
    <n v="13.3466"/>
    <n v="0.48820000000000002"/>
    <m/>
    <n v="136294380"/>
    <n v="148193039979"/>
    <m/>
    <m/>
    <n v="22308653523.059643"/>
  </r>
  <r>
    <x v="4483"/>
    <n v="2815.1095"/>
    <n v="2815.79"/>
    <n v="2752.4466000000002"/>
    <n v="2752.4466000000002"/>
    <n v="2747.2285000000002"/>
    <n v="67.881"/>
    <n v="2.4708999999999999"/>
    <m/>
    <n v="121549309"/>
    <n v="135654524822"/>
    <m/>
    <m/>
    <n v="20458166811.510303"/>
  </r>
  <r>
    <x v="4484"/>
    <n v="2827.6251999999999"/>
    <n v="2828.4926"/>
    <n v="2800.6251000000002"/>
    <n v="2819.7121000000002"/>
    <n v="2815.1095"/>
    <n v="12.515700000000001"/>
    <n v="0.4446"/>
    <m/>
    <n v="117062748"/>
    <n v="132633113054"/>
    <m/>
    <m/>
    <n v="20050963164.111797"/>
  </r>
  <r>
    <x v="4485"/>
    <n v="2777.7710999999999"/>
    <n v="2794.3595999999998"/>
    <n v="2752.4349999999999"/>
    <n v="2780.7042999999999"/>
    <n v="2827.6251999999999"/>
    <n v="-49.854100000000003"/>
    <n v="-1.7630999999999999"/>
    <m/>
    <n v="126821149"/>
    <n v="138318174306"/>
    <m/>
    <m/>
    <n v="20823601796.421413"/>
  </r>
  <r>
    <x v="4486"/>
    <n v="2837.6586000000002"/>
    <n v="2844.1932000000002"/>
    <n v="2771.0408000000002"/>
    <n v="2771.0408000000002"/>
    <n v="2777.7710999999999"/>
    <n v="59.887500000000003"/>
    <n v="2.1560000000000001"/>
    <m/>
    <n v="146980200"/>
    <n v="170319086456"/>
    <m/>
    <m/>
    <n v="25498491642.352608"/>
  </r>
  <r>
    <x v="4487"/>
    <n v="2831.1837"/>
    <n v="2835.4627"/>
    <n v="2818.8483999999999"/>
    <n v="2831.4283999999998"/>
    <n v="2837.6586000000002"/>
    <n v="-6.4748999999999999"/>
    <n v="-0.22819999999999999"/>
    <m/>
    <n v="117689348"/>
    <n v="146300880631"/>
    <m/>
    <m/>
    <n v="21928246895.34211"/>
  </r>
  <r>
    <x v="4488"/>
    <n v="2814.0418"/>
    <n v="2837.5092"/>
    <n v="2804.4929000000002"/>
    <n v="2827.0823"/>
    <n v="2831.1837"/>
    <n v="-17.1419"/>
    <n v="-0.60550000000000004"/>
    <m/>
    <n v="107767151"/>
    <n v="129411192678"/>
    <m/>
    <m/>
    <n v="19348024064.71764"/>
  </r>
  <r>
    <x v="4489"/>
    <n v="2798.1259"/>
    <n v="2806.9194000000002"/>
    <n v="2774.7624000000001"/>
    <n v="2806.8852999999999"/>
    <n v="2814.0418"/>
    <n v="-15.915900000000001"/>
    <n v="-0.56559999999999999"/>
    <m/>
    <n v="105409220"/>
    <n v="124035197841"/>
    <m/>
    <m/>
    <n v="18551410951.31662"/>
  </r>
  <r>
    <x v="4490"/>
    <n v="2787.2570000000001"/>
    <n v="2818.3953000000001"/>
    <n v="2786.0403999999999"/>
    <n v="2801.7773999999999"/>
    <n v="2798.1259"/>
    <n v="-10.8689"/>
    <n v="-0.38840000000000002"/>
    <m/>
    <n v="120961165"/>
    <n v="138557147849"/>
    <m/>
    <m/>
    <n v="20661206381.762081"/>
  </r>
  <r>
    <x v="4491"/>
    <n v="2772.5454"/>
    <n v="2805.0106000000001"/>
    <n v="2764.4857999999999"/>
    <n v="2791.0156000000002"/>
    <n v="2787.2570000000001"/>
    <n v="-14.711600000000001"/>
    <n v="-0.52780000000000005"/>
    <m/>
    <n v="114486493"/>
    <n v="129374568275"/>
    <m/>
    <m/>
    <n v="19214924813.675068"/>
  </r>
  <r>
    <x v="4492"/>
    <n v="2829.2712000000001"/>
    <n v="2837.8622999999998"/>
    <n v="2753.8397"/>
    <n v="2769.7537000000002"/>
    <n v="2772.5454"/>
    <n v="56.7258"/>
    <n v="2.0459999999999998"/>
    <m/>
    <n v="145907688"/>
    <n v="155661124266"/>
    <m/>
    <m/>
    <n v="22959714518.508347"/>
  </r>
  <r>
    <x v="4493"/>
    <n v="2859.5423999999998"/>
    <n v="2863.5711000000001"/>
    <n v="2809.6163000000001"/>
    <n v="2815.2008000000001"/>
    <n v="2829.2712000000001"/>
    <n v="30.2712"/>
    <n v="1.0699000000000001"/>
    <m/>
    <n v="173382797"/>
    <n v="186996844742"/>
    <m/>
    <m/>
    <n v="27646918636.625694"/>
  </r>
  <r>
    <x v="4494"/>
    <n v="2905.5617999999999"/>
    <n v="2911.4645999999998"/>
    <n v="2862.2669999999998"/>
    <n v="2862.2669999999998"/>
    <n v="2859.5423999999998"/>
    <n v="46.019399999999997"/>
    <n v="1.6093"/>
    <m/>
    <n v="229578307"/>
    <n v="228701875537"/>
    <m/>
    <m/>
    <n v="33653290863.573952"/>
  </r>
  <r>
    <x v="4495"/>
    <n v="2903.6466999999998"/>
    <n v="2912.3134"/>
    <n v="2894.0390000000002"/>
    <n v="2911.4529000000002"/>
    <n v="2905.5617999999999"/>
    <n v="-1.9151"/>
    <n v="-6.59E-2"/>
    <m/>
    <n v="167800207"/>
    <n v="166412077081"/>
    <m/>
    <m/>
    <n v="24541115670.031616"/>
  </r>
  <r>
    <x v="4496"/>
    <n v="2882.2253999999998"/>
    <n v="2915.2973999999999"/>
    <n v="2875.7006000000001"/>
    <n v="2905.7941000000001"/>
    <n v="2903.6466999999998"/>
    <n v="-21.421299999999999"/>
    <n v="-0.73770000000000002"/>
    <m/>
    <n v="168428202"/>
    <n v="157496681819"/>
    <m/>
    <m/>
    <n v="23287990766.300472"/>
  </r>
  <r>
    <x v="4497"/>
    <n v="2873.5938000000001"/>
    <n v="2889.6936000000001"/>
    <n v="2864.1098000000002"/>
    <n v="2879.6900999999998"/>
    <n v="2882.2253999999998"/>
    <n v="-8.6316000000000006"/>
    <n v="-0.29949999999999999"/>
    <m/>
    <n v="146371610"/>
    <n v="132419371783"/>
    <m/>
    <m/>
    <n v="19482891615.871536"/>
  </r>
  <r>
    <x v="4498"/>
    <n v="2869.0495000000001"/>
    <n v="2896.0109000000002"/>
    <n v="2850.2959999999998"/>
    <n v="2871.9396999999999"/>
    <n v="2873.5938000000001"/>
    <n v="-4.5442999999999998"/>
    <n v="-0.15809999999999999"/>
    <m/>
    <n v="151652249"/>
    <n v="145988585435"/>
    <m/>
    <m/>
    <n v="21422599355.718876"/>
  </r>
  <r>
    <x v="4499"/>
    <n v="2876.4009000000001"/>
    <n v="2884.6799000000001"/>
    <n v="2854.3197"/>
    <n v="2866.8984999999998"/>
    <n v="2869.0495000000001"/>
    <n v="7.3513999999999999"/>
    <n v="0.25619999999999998"/>
    <m/>
    <n v="118931117"/>
    <n v="119528767878"/>
    <m/>
    <m/>
    <n v="17535854840.089359"/>
  </r>
  <r>
    <x v="4500"/>
    <n v="2824.5337"/>
    <n v="2897.3996999999999"/>
    <n v="2823.9292999999998"/>
    <n v="2882.5061000000001"/>
    <n v="2876.4009000000001"/>
    <n v="-51.867199999999997"/>
    <n v="-1.8031999999999999"/>
    <m/>
    <n v="149514348"/>
    <n v="151692873002"/>
    <m/>
    <m/>
    <n v="22276735611.144417"/>
  </r>
  <r>
    <x v="4501"/>
    <n v="2768.0239000000001"/>
    <n v="2815.3438000000001"/>
    <n v="2726.4825000000001"/>
    <n v="2815.3438000000001"/>
    <n v="2824.5337"/>
    <n v="-56.509799999999998"/>
    <n v="-2.0007000000000001"/>
    <m/>
    <n v="174179003"/>
    <n v="169769315382"/>
    <m/>
    <m/>
    <n v="24885928861.030407"/>
  </r>
  <r>
    <x v="4502"/>
    <n v="2740.4429"/>
    <n v="2777.6572000000001"/>
    <n v="2740.4317000000001"/>
    <n v="2763.3957"/>
    <n v="2768.0239000000001"/>
    <n v="-27.581"/>
    <n v="-0.99639999999999995"/>
    <m/>
    <n v="127006363"/>
    <n v="129134687536"/>
    <m/>
    <m/>
    <n v="18862380574.437752"/>
  </r>
  <r>
    <x v="4503"/>
    <n v="2705.1565000000001"/>
    <n v="2760.4744000000001"/>
    <n v="2692.3216000000002"/>
    <n v="2736.5255999999999"/>
    <n v="2740.4429"/>
    <n v="-35.2864"/>
    <n v="-1.2876000000000001"/>
    <m/>
    <n v="129753058"/>
    <n v="132993799672"/>
    <m/>
    <m/>
    <n v="19464026664.703396"/>
  </r>
  <r>
    <x v="4504"/>
    <n v="2779.3739999999998"/>
    <n v="2779.3739999999998"/>
    <n v="2696.0391"/>
    <n v="2711.7361000000001"/>
    <n v="2705.1565000000001"/>
    <n v="74.217500000000001"/>
    <n v="2.7435999999999998"/>
    <m/>
    <n v="149579743"/>
    <n v="147259486359"/>
    <m/>
    <m/>
    <n v="21508803617.662094"/>
  </r>
  <r>
    <x v="4505"/>
    <n v="2744.0695999999998"/>
    <n v="2779.9124000000002"/>
    <n v="2741.067"/>
    <n v="2771.1286"/>
    <n v="2779.3739999999998"/>
    <n v="-35.304400000000001"/>
    <n v="-1.2702"/>
    <m/>
    <n v="147688715"/>
    <n v="139969762845"/>
    <m/>
    <m/>
    <n v="20503057999.102589"/>
  </r>
  <r>
    <x v="4506"/>
    <n v="2794.3818000000001"/>
    <n v="2801.6592000000001"/>
    <n v="2726.2152999999998"/>
    <n v="2729.5787"/>
    <n v="2744.0695999999998"/>
    <n v="50.312199999999997"/>
    <n v="1.8334999999999999"/>
    <m/>
    <n v="151660333"/>
    <n v="151079880177"/>
    <m/>
    <m/>
    <n v="22124171146.391842"/>
  </r>
  <r>
    <x v="4507"/>
    <n v="2795.3099000000002"/>
    <n v="2806.1149"/>
    <n v="2777.5061000000001"/>
    <n v="2791.4018000000001"/>
    <n v="2794.3818000000001"/>
    <n v="0.92810000000000004"/>
    <n v="3.32E-2"/>
    <m/>
    <n v="121532232"/>
    <n v="123112594331"/>
    <m/>
    <m/>
    <n v="18031936118.634396"/>
  </r>
  <r>
    <x v="4508"/>
    <n v="2785.8719999999998"/>
    <n v="2789.7982999999999"/>
    <n v="2742.5599000000002"/>
    <n v="2769.0165999999999"/>
    <n v="2795.3099000000002"/>
    <n v="-9.4379000000000008"/>
    <n v="-0.33760000000000001"/>
    <m/>
    <n v="127532241"/>
    <n v="129460540365"/>
    <m/>
    <m/>
    <n v="18891833514.009922"/>
  </r>
  <r>
    <x v="4509"/>
    <n v="2780.9645999999998"/>
    <n v="2789.4436999999998"/>
    <n v="2766.5693000000001"/>
    <n v="2780.7357000000002"/>
    <n v="2785.8719999999998"/>
    <n v="-4.9074"/>
    <n v="-0.1762"/>
    <m/>
    <n v="109571077"/>
    <n v="112465397025"/>
    <m/>
    <m/>
    <n v="16332471161.420494"/>
  </r>
  <r>
    <x v="4510"/>
    <n v="2723.2575999999999"/>
    <n v="2777.7031999999999"/>
    <n v="2721.2404000000001"/>
    <n v="2777.2492999999999"/>
    <n v="2780.9645999999998"/>
    <n v="-57.707000000000001"/>
    <n v="-2.0750999999999999"/>
    <m/>
    <n v="116161787"/>
    <n v="118707674074"/>
    <m/>
    <m/>
    <n v="17213428287.831341"/>
  </r>
  <r>
    <x v="4511"/>
    <n v="2705.1916999999999"/>
    <n v="2732.9488999999999"/>
    <n v="2672.7406999999998"/>
    <n v="2691.4259999999999"/>
    <n v="2723.2575999999999"/>
    <n v="-18.065899999999999"/>
    <n v="-0.66339999999999999"/>
    <m/>
    <n v="120277878"/>
    <n v="117580994991"/>
    <m/>
    <m/>
    <n v="16996139543.317898"/>
  </r>
  <r>
    <x v="4512"/>
    <n v="2668.9659999999999"/>
    <n v="2730.3326000000002"/>
    <n v="2665.5918000000001"/>
    <n v="2723.8870999999999"/>
    <n v="2705.1916999999999"/>
    <n v="-36.225700000000003"/>
    <n v="-1.3391"/>
    <m/>
    <n v="112445294"/>
    <n v="115499397043"/>
    <m/>
    <m/>
    <n v="16796614233.71928"/>
  </r>
  <r>
    <x v="4513"/>
    <n v="2698.4657999999999"/>
    <n v="2698.4657999999999"/>
    <n v="2653.1118999999999"/>
    <n v="2673.0662000000002"/>
    <n v="2668.9659999999999"/>
    <n v="29.4998"/>
    <n v="1.1052999999999999"/>
    <m/>
    <n v="110784164"/>
    <n v="114047616372"/>
    <m/>
    <m/>
    <n v="16606437732.669649"/>
  </r>
  <r>
    <x v="4514"/>
    <n v="2733.8263999999999"/>
    <n v="2739.1732000000002"/>
    <n v="2696.2923000000001"/>
    <n v="2700.3416000000002"/>
    <n v="2698.4657999999999"/>
    <n v="35.360599999999998"/>
    <n v="1.3104"/>
    <m/>
    <n v="113586839"/>
    <n v="122260216273"/>
    <m/>
    <m/>
    <n v="17857396442.666451"/>
  </r>
  <r>
    <x v="4515"/>
    <n v="2714.6082000000001"/>
    <n v="2731.9576000000002"/>
    <n v="2709.0614999999998"/>
    <n v="2731.9576000000002"/>
    <n v="2733.8263999999999"/>
    <n v="-19.2182"/>
    <n v="-0.70299999999999996"/>
    <m/>
    <n v="93664640"/>
    <n v="98463969945.300003"/>
    <m/>
    <m/>
    <n v="14390057779.613131"/>
  </r>
  <r>
    <x v="4516"/>
    <n v="2724.6244000000002"/>
    <n v="2736.0101"/>
    <n v="2700.8042"/>
    <n v="2714.8670000000002"/>
    <n v="2714.6082000000001"/>
    <n v="10.0162"/>
    <n v="0.36899999999999999"/>
    <m/>
    <n v="98446470"/>
    <n v="107826017167"/>
    <m/>
    <m/>
    <n v="15745276469.669806"/>
  </r>
  <r>
    <x v="4517"/>
    <n v="2729.4308000000001"/>
    <n v="2748.8243000000002"/>
    <n v="2705.3236999999999"/>
    <n v="2717.0812000000001"/>
    <n v="2724.6244000000002"/>
    <n v="4.8064"/>
    <n v="0.1764"/>
    <m/>
    <n v="100516269"/>
    <n v="102665800479"/>
    <m/>
    <m/>
    <n v="14960244726.217655"/>
  </r>
  <r>
    <x v="4518"/>
    <n v="2780.8989999999999"/>
    <n v="2780.8989999999999"/>
    <n v="2736.3184999999999"/>
    <n v="2736.3184999999999"/>
    <n v="2729.4308000000001"/>
    <n v="51.468200000000003"/>
    <n v="1.8856999999999999"/>
    <m/>
    <n v="132762578"/>
    <n v="141429679604"/>
    <m/>
    <m/>
    <n v="20785949477.931805"/>
  </r>
  <r>
    <x v="4519"/>
    <n v="2777.9807999999998"/>
    <n v="2791.3897999999999"/>
    <n v="2769.4013"/>
    <n v="2782.2927"/>
    <n v="2780.8989999999999"/>
    <n v="-2.9182000000000001"/>
    <n v="-0.10489999999999999"/>
    <m/>
    <n v="118749367"/>
    <n v="125118576674"/>
    <m/>
    <m/>
    <n v="18375537408.632149"/>
  </r>
  <r>
    <x v="4520"/>
    <n v="2769.2946999999999"/>
    <n v="2778.5392999999999"/>
    <n v="2762.35"/>
    <n v="2774.8645999999999"/>
    <n v="2777.9807999999998"/>
    <n v="-8.6860999999999997"/>
    <n v="-0.31269999999999998"/>
    <m/>
    <n v="100156929"/>
    <n v="101220664882"/>
    <m/>
    <m/>
    <n v="14866589881.869843"/>
  </r>
  <r>
    <x v="4521"/>
    <n v="2737.7366999999999"/>
    <n v="2780.5270999999998"/>
    <n v="2736.346"/>
    <n v="2769.3321999999998"/>
    <n v="2769.2946999999999"/>
    <n v="-31.558"/>
    <n v="-1.1395999999999999"/>
    <m/>
    <n v="106060943"/>
    <n v="106400401304"/>
    <m/>
    <m/>
    <n v="15590487962.143559"/>
  </r>
  <r>
    <x v="4522"/>
    <n v="2725.2498999999998"/>
    <n v="2744.6311000000001"/>
    <n v="2710.5367999999999"/>
    <n v="2730.1131999999998"/>
    <n v="2737.7366999999999"/>
    <n v="-12.486800000000001"/>
    <n v="-0.45610000000000001"/>
    <m/>
    <n v="109758742"/>
    <n v="114813353928"/>
    <m/>
    <m/>
    <n v="16787480017.845289"/>
  </r>
  <r>
    <x v="4523"/>
    <n v="2720.7343999999998"/>
    <n v="2722.8524000000002"/>
    <n v="2692.3643999999999"/>
    <n v="2716.4036999999998"/>
    <n v="2725.2498999999998"/>
    <n v="-4.5155000000000003"/>
    <n v="-0.16569999999999999"/>
    <m/>
    <n v="102213011"/>
    <n v="104817687996"/>
    <m/>
    <m/>
    <n v="15345986033.242321"/>
  </r>
  <r>
    <x v="4524"/>
    <n v="2750.5803999999998"/>
    <n v="2756.6071000000002"/>
    <n v="2712.3760000000002"/>
    <n v="2720.6477"/>
    <n v="2720.7343999999998"/>
    <n v="29.846"/>
    <n v="1.097"/>
    <m/>
    <n v="109010307"/>
    <n v="113708888022"/>
    <m/>
    <m/>
    <n v="16668885511.926283"/>
  </r>
  <r>
    <x v="4525"/>
    <n v="2704.3368"/>
    <n v="2745.4672999999998"/>
    <n v="2704.3368"/>
    <n v="2741.3800999999999"/>
    <n v="2750.5803999999998"/>
    <n v="-46.243600000000001"/>
    <n v="-1.6812"/>
    <m/>
    <n v="105002269"/>
    <n v="107269446877"/>
    <m/>
    <m/>
    <n v="15685533896.157074"/>
  </r>
  <r>
    <x v="4526"/>
    <n v="2691.5929000000001"/>
    <n v="2719.4054999999998"/>
    <n v="2683.7444999999998"/>
    <n v="2697.5776999999998"/>
    <n v="2704.3368"/>
    <n v="-12.7439"/>
    <n v="-0.47120000000000001"/>
    <m/>
    <n v="99017833"/>
    <n v="106266080205"/>
    <m/>
    <m/>
    <n v="15559862754.684813"/>
  </r>
  <r>
    <x v="4527"/>
    <n v="2702.3006999999998"/>
    <n v="2728.5464000000002"/>
    <n v="2683.7193000000002"/>
    <n v="2696.6774999999998"/>
    <n v="2691.5929000000001"/>
    <n v="10.707800000000001"/>
    <n v="0.39779999999999999"/>
    <m/>
    <n v="107523293"/>
    <n v="113840071276"/>
    <m/>
    <m/>
    <n v="16652110120.155077"/>
  </r>
  <r>
    <x v="4528"/>
    <n v="2669.4845"/>
    <n v="2703.4285"/>
    <n v="2667.3168000000001"/>
    <n v="2698.0106999999998"/>
    <n v="2702.3006999999998"/>
    <n v="-32.816200000000002"/>
    <n v="-1.2143999999999999"/>
    <m/>
    <n v="103559170"/>
    <n v="102860716593"/>
    <m/>
    <m/>
    <n v="15031523829.86879"/>
  </r>
  <r>
    <x v="4529"/>
    <n v="2664.7997"/>
    <n v="2680.5727000000002"/>
    <n v="2652.7044000000001"/>
    <n v="2668.4872"/>
    <n v="2669.4845"/>
    <n v="-4.6848000000000001"/>
    <n v="-0.17549999999999999"/>
    <m/>
    <n v="99865946"/>
    <n v="96884582206.399994"/>
    <m/>
    <m/>
    <n v="14123168204.001698"/>
  </r>
  <r>
    <x v="4530"/>
    <n v="2656.1100999999999"/>
    <n v="2672.0735"/>
    <n v="2647.1700999999998"/>
    <n v="2659.7440000000001"/>
    <n v="2664.7997"/>
    <n v="-8.6896000000000004"/>
    <n v="-0.3261"/>
    <m/>
    <n v="90026758"/>
    <n v="93448206178"/>
    <m/>
    <m/>
    <n v="13603992493.640501"/>
  </r>
  <r>
    <x v="4531"/>
    <n v="2686.5783999999999"/>
    <n v="2689.0623999999998"/>
    <n v="2653.1894000000002"/>
    <n v="2679.2076999999999"/>
    <n v="2656.1100999999999"/>
    <n v="30.468299999999999"/>
    <n v="1.1471"/>
    <m/>
    <n v="107335014"/>
    <n v="112464143175"/>
    <m/>
    <m/>
    <n v="16414109627.310635"/>
  </r>
  <r>
    <x v="4532"/>
    <n v="2681.6430999999998"/>
    <n v="2694.9200999999998"/>
    <n v="2675.2896000000001"/>
    <n v="2688.7786999999998"/>
    <n v="2686.5783999999999"/>
    <n v="-4.9352999999999998"/>
    <n v="-0.1837"/>
    <m/>
    <n v="100005008"/>
    <n v="104992359992"/>
    <m/>
    <m/>
    <n v="15332388124.799191"/>
  </r>
  <r>
    <x v="4533"/>
    <n v="2651.7885999999999"/>
    <n v="2671.2907"/>
    <n v="2647.9153000000001"/>
    <n v="2671.2907"/>
    <n v="2681.6430999999998"/>
    <n v="-29.854500000000002"/>
    <n v="-1.1133"/>
    <m/>
    <n v="88238888"/>
    <n v="86962599229.699997"/>
    <m/>
    <m/>
    <n v="12665685772.945322"/>
  </r>
  <r>
    <x v="4534"/>
    <n v="2699.9501"/>
    <n v="2700.1934000000001"/>
    <n v="2644.2961"/>
    <n v="2644.2961"/>
    <n v="2651.7885999999999"/>
    <n v="48.161499999999997"/>
    <n v="1.8162"/>
    <m/>
    <n v="115767993"/>
    <n v="113031888611"/>
    <m/>
    <m/>
    <n v="16475390463.043957"/>
  </r>
  <r>
    <x v="4535"/>
    <n v="2730.8503000000001"/>
    <n v="2746.0796"/>
    <n v="2690.9942000000001"/>
    <n v="2694.7991999999999"/>
    <n v="2699.9501"/>
    <n v="30.900200000000002"/>
    <n v="1.1445000000000001"/>
    <m/>
    <n v="141550318"/>
    <n v="140107010266"/>
    <m/>
    <m/>
    <n v="20429197548.715034"/>
  </r>
  <r>
    <x v="4536"/>
    <n v="2729.2438000000002"/>
    <n v="2743.9645"/>
    <n v="2724.0835000000002"/>
    <n v="2732.1696999999999"/>
    <n v="2730.8503000000001"/>
    <n v="-1.6065"/>
    <n v="-5.8799999999999998E-2"/>
    <m/>
    <n v="111387463"/>
    <n v="104875868898"/>
    <m/>
    <m/>
    <n v="15320018968.59832"/>
  </r>
  <r>
    <x v="4537"/>
    <n v="2797.4848000000002"/>
    <n v="2797.4850999999999"/>
    <n v="2722.0319"/>
    <n v="2733.8742000000002"/>
    <n v="2729.2438000000002"/>
    <n v="68.241"/>
    <n v="2.5004"/>
    <m/>
    <n v="158016642"/>
    <n v="148976357227"/>
    <m/>
    <m/>
    <n v="21762908368.041691"/>
  </r>
  <r>
    <x v="4538"/>
    <n v="2781.1385"/>
    <n v="2790.0320999999999"/>
    <n v="2771.1595000000002"/>
    <n v="2775.0663"/>
    <n v="2797.4848000000002"/>
    <n v="-16.346299999999999"/>
    <n v="-0.58430000000000004"/>
    <m/>
    <n v="111983179"/>
    <n v="108528047807"/>
    <m/>
    <m/>
    <n v="15798019003.453108"/>
  </r>
  <r>
    <x v="4539"/>
    <n v="2806.8132999999998"/>
    <n v="2827.3413"/>
    <n v="2783.3418999999999"/>
    <n v="2785.3164999999999"/>
    <n v="2781.1385"/>
    <n v="25.674800000000001"/>
    <n v="0.92320000000000002"/>
    <m/>
    <n v="139567706"/>
    <n v="145058769415"/>
    <m/>
    <m/>
    <n v="21118579251.979195"/>
  </r>
  <r>
    <x v="4540"/>
    <n v="2791.7748000000001"/>
    <n v="2810.5061999999998"/>
    <n v="2786.3217"/>
    <n v="2805.7930000000001"/>
    <n v="2806.8132999999998"/>
    <n v="-15.038500000000001"/>
    <n v="-0.53580000000000005"/>
    <m/>
    <n v="123997696"/>
    <n v="123447711570"/>
    <m/>
    <m/>
    <n v="17947546471.653641"/>
  </r>
  <r>
    <x v="4541"/>
    <n v="2821.3501000000001"/>
    <n v="2821.7552999999998"/>
    <n v="2791.8362999999999"/>
    <n v="2794.2644"/>
    <n v="2791.7748000000001"/>
    <n v="29.575299999999999"/>
    <n v="1.0593999999999999"/>
    <m/>
    <n v="134290456"/>
    <n v="125369989366"/>
    <m/>
    <m/>
    <n v="18227349468.39122"/>
  </r>
  <r>
    <x v="4542"/>
    <n v="2716.5104000000001"/>
    <n v="2771.9384"/>
    <n v="2710.1781000000001"/>
    <n v="2768.2075"/>
    <n v="2821.3501000000001"/>
    <n v="-104.83969999999999"/>
    <n v="-3.7159"/>
    <m/>
    <n v="149501388"/>
    <n v="141531551815"/>
    <m/>
    <m/>
    <n v="20579672145.773663"/>
  </r>
  <r>
    <x v="4543"/>
    <n v="2721.0129999999999"/>
    <n v="2734.3141999999998"/>
    <n v="2711.1970999999999"/>
    <n v="2713.7319000000002"/>
    <n v="2716.5104000000001"/>
    <n v="4.5026000000000002"/>
    <n v="0.16569999999999999"/>
    <m/>
    <n v="116771899"/>
    <n v="110292457792"/>
    <m/>
    <m/>
    <n v="15935625628.167152"/>
  </r>
  <r>
    <x v="4544"/>
    <n v="2725.8366999999998"/>
    <n v="2743.5479999999998"/>
    <n v="2703.0626000000002"/>
    <n v="2723.7242000000001"/>
    <n v="2721.0129999999999"/>
    <n v="4.8236999999999997"/>
    <n v="0.17730000000000001"/>
    <m/>
    <n v="113485736"/>
    <n v="111312455274"/>
    <m/>
    <m/>
    <n v="16093173240.42173"/>
  </r>
  <r>
    <x v="4545"/>
    <n v="2583.4575"/>
    <n v="2661.2858999999999"/>
    <n v="2560.3164000000002"/>
    <n v="2643.0740000000001"/>
    <n v="2725.8366999999998"/>
    <n v="-142.3792"/>
    <n v="-5.2233000000000001"/>
    <m/>
    <n v="197150702"/>
    <n v="170057762479"/>
    <m/>
    <m/>
    <n v="24596859235.59045"/>
  </r>
  <r>
    <x v="4546"/>
    <n v="2606.9124999999999"/>
    <n v="2615.9169000000002"/>
    <n v="2536.6653000000001"/>
    <n v="2574.0414999999998"/>
    <n v="2583.4575"/>
    <n v="23.454999999999998"/>
    <n v="0.90790000000000004"/>
    <m/>
    <n v="170081635"/>
    <n v="142803208852"/>
    <m/>
    <m/>
    <n v="20700767704.09584"/>
  </r>
  <r>
    <x v="4547"/>
    <n v="2568.0983999999999"/>
    <n v="2611.9684999999999"/>
    <n v="2564.7375000000002"/>
    <n v="2605.9124000000002"/>
    <n v="2606.9124999999999"/>
    <n v="-38.814100000000003"/>
    <n v="-1.4888999999999999"/>
    <m/>
    <n v="118576197"/>
    <n v="105214738288"/>
    <m/>
    <m/>
    <n v="15204112288.868011"/>
  </r>
  <r>
    <x v="4548"/>
    <n v="2546.3296"/>
    <n v="2597.7152000000001"/>
    <n v="2536.4409999999998"/>
    <n v="2567.7642999999998"/>
    <n v="2568.0983999999999"/>
    <n v="-21.768799999999999"/>
    <n v="-0.84770000000000001"/>
    <m/>
    <n v="119419144"/>
    <n v="106792245463"/>
    <m/>
    <m/>
    <n v="15444680548.31282"/>
  </r>
  <r>
    <x v="4549"/>
    <n v="2561.614"/>
    <n v="2582.5484999999999"/>
    <n v="2517.5727999999999"/>
    <n v="2574.3126999999999"/>
    <n v="2546.3296"/>
    <n v="15.2844"/>
    <n v="0.60029999999999994"/>
    <m/>
    <n v="129953997"/>
    <n v="117388355749"/>
    <m/>
    <m/>
    <n v="16985972569.269215"/>
  </r>
  <r>
    <x v="4550"/>
    <n v="2486.4186"/>
    <n v="2544.9110000000001"/>
    <n v="2485.6192000000001"/>
    <n v="2544.9110000000001"/>
    <n v="2561.614"/>
    <n v="-75.195400000000006"/>
    <n v="-2.9355000000000002"/>
    <m/>
    <n v="125428513"/>
    <n v="106576761128"/>
    <m/>
    <m/>
    <n v="15380373716.710629"/>
  </r>
  <r>
    <x v="4551"/>
    <n v="2550.4652000000001"/>
    <n v="2553.3867"/>
    <n v="2449.1970000000001"/>
    <n v="2460.0808000000002"/>
    <n v="2486.4186"/>
    <n v="64.046599999999998"/>
    <n v="2.5758999999999999"/>
    <m/>
    <n v="147323558"/>
    <n v="130095922321"/>
    <m/>
    <m/>
    <n v="18765346368.726719"/>
  </r>
  <r>
    <x v="4552"/>
    <n v="2654.8762000000002"/>
    <n v="2675.4063000000001"/>
    <n v="2565.6444000000001"/>
    <n v="2565.6444000000001"/>
    <n v="2550.4652000000001"/>
    <n v="104.411"/>
    <n v="4.0937999999999999"/>
    <m/>
    <n v="211888449"/>
    <n v="197309812993"/>
    <m/>
    <m/>
    <n v="28463620198.916897"/>
  </r>
  <r>
    <x v="4553"/>
    <n v="2594.8254999999999"/>
    <n v="2659.8123000000001"/>
    <n v="2583.2604999999999"/>
    <n v="2652.6475999999998"/>
    <n v="2654.8762000000002"/>
    <n v="-60.050699999999999"/>
    <n v="-2.2618999999999998"/>
    <m/>
    <n v="178343543"/>
    <n v="166919412302"/>
    <m/>
    <m/>
    <n v="24054735198.436932"/>
  </r>
  <r>
    <x v="4554"/>
    <n v="2603.2950999999998"/>
    <n v="2640.4016999999999"/>
    <n v="2577.7725"/>
    <n v="2579.9715000000001"/>
    <n v="2594.8254999999999"/>
    <n v="8.4695999999999998"/>
    <n v="0.32640000000000002"/>
    <m/>
    <n v="160060407"/>
    <n v="142082168653"/>
    <m/>
    <m/>
    <n v="20483339204.078896"/>
  </r>
  <r>
    <x v="4555"/>
    <n v="2603.7995000000001"/>
    <n v="2606.1007"/>
    <n v="2531.5349000000001"/>
    <n v="2540.9346999999998"/>
    <n v="2603.2950999999998"/>
    <n v="0.50439999999999996"/>
    <n v="1.9400000000000001E-2"/>
    <m/>
    <n v="162032979"/>
    <n v="137630180921"/>
    <m/>
    <m/>
    <n v="19830866760.633423"/>
  </r>
  <r>
    <x v="4556"/>
    <n v="2598.8467999999998"/>
    <n v="2626.116"/>
    <n v="2580.8452000000002"/>
    <n v="2610.8982000000001"/>
    <n v="2603.7995000000001"/>
    <n v="-4.9527000000000001"/>
    <n v="-0.19020000000000001"/>
    <m/>
    <n v="158936119"/>
    <n v="133415492779"/>
    <m/>
    <m/>
    <n v="19207735878.272541"/>
  </r>
  <r>
    <x v="4557"/>
    <n v="2542.1033000000002"/>
    <n v="2595.5365000000002"/>
    <n v="2529.1882999999998"/>
    <n v="2593.5907999999999"/>
    <n v="2598.8467999999998"/>
    <n v="-56.743499999999997"/>
    <n v="-2.1833999999999998"/>
    <m/>
    <n v="134241923"/>
    <n v="122500040547"/>
    <m/>
    <m/>
    <n v="17632945671.733379"/>
  </r>
  <r>
    <x v="4558"/>
    <n v="2568.0481"/>
    <n v="2586.9187999999999"/>
    <n v="2521.7836000000002"/>
    <n v="2538.5736999999999"/>
    <n v="2542.1033000000002"/>
    <n v="25.944800000000001"/>
    <n v="1.0206"/>
    <m/>
    <n v="166682309"/>
    <n v="152385934983"/>
    <m/>
    <m/>
    <n v="21905861390.461327"/>
  </r>
  <r>
    <x v="4559"/>
    <n v="2602.7831999999999"/>
    <n v="2612.9220999999998"/>
    <n v="2567.0273999999999"/>
    <n v="2573.0146"/>
    <n v="2568.0481"/>
    <n v="34.735100000000003"/>
    <n v="1.3526"/>
    <m/>
    <n v="180550348"/>
    <n v="154894735274"/>
    <m/>
    <m/>
    <n v="22234704856.534458"/>
  </r>
  <r>
    <x v="4560"/>
    <n v="2606.2372"/>
    <n v="2636.7991999999999"/>
    <n v="2603.6514000000002"/>
    <n v="2617.0324999999998"/>
    <n v="2602.7831999999999"/>
    <n v="3.4540000000000002"/>
    <n v="0.13270000000000001"/>
    <m/>
    <n v="200903932"/>
    <n v="180253805583"/>
    <m/>
    <m/>
    <n v="25892396949.355892"/>
  </r>
  <r>
    <x v="4561"/>
    <n v="2676.4762000000001"/>
    <n v="2676.4762000000001"/>
    <n v="2628.8697000000002"/>
    <n v="2649.2512000000002"/>
    <n v="2606.2372"/>
    <n v="70.239000000000004"/>
    <n v="2.6949999999999998"/>
    <m/>
    <n v="225026921"/>
    <n v="207861568971"/>
    <m/>
    <m/>
    <n v="30077568971.301075"/>
  </r>
  <r>
    <x v="4562"/>
    <n v="2665.4306000000001"/>
    <n v="2673.1878999999999"/>
    <n v="2639.2707"/>
    <n v="2665.4270000000001"/>
    <n v="2676.4762000000001"/>
    <n v="-11.0456"/>
    <n v="-0.41270000000000001"/>
    <m/>
    <n v="193760100"/>
    <n v="168588913433"/>
    <m/>
    <m/>
    <n v="24434149402.997192"/>
  </r>
  <r>
    <x v="4563"/>
    <n v="2659.3564000000001"/>
    <n v="2660.8627000000001"/>
    <n v="2635.3207000000002"/>
    <n v="2660.7193000000002"/>
    <n v="2665.4306000000001"/>
    <n v="-6.0742000000000003"/>
    <n v="-0.22789999999999999"/>
    <m/>
    <n v="163669479"/>
    <n v="138800936379"/>
    <m/>
    <m/>
    <n v="20057069237.067619"/>
  </r>
  <r>
    <x v="4564"/>
    <n v="2641.3420000000001"/>
    <n v="2675.6772000000001"/>
    <n v="2639.2462999999998"/>
    <n v="2659.8445999999999"/>
    <n v="2659.3564000000001"/>
    <n v="-18.014399999999998"/>
    <n v="-0.6774"/>
    <m/>
    <n v="173201986"/>
    <n v="147261808711"/>
    <m/>
    <m/>
    <n v="21279301491.746578"/>
  </r>
  <r>
    <x v="4565"/>
    <n v="2635.6322"/>
    <n v="2662.3688000000002"/>
    <n v="2632.3011999999999"/>
    <n v="2660.0873000000001"/>
    <n v="2641.3420000000001"/>
    <n v="-5.7098000000000004"/>
    <n v="-0.2162"/>
    <m/>
    <n v="159635487"/>
    <n v="128668816737"/>
    <m/>
    <m/>
    <n v="18603169156.245232"/>
  </r>
  <r>
    <x v="4566"/>
    <n v="2598.8715000000002"/>
    <n v="2621.2379999999998"/>
    <n v="2598.1608999999999"/>
    <n v="2621.2379999999998"/>
    <n v="2635.6322"/>
    <n v="-36.7607"/>
    <n v="-1.3948"/>
    <m/>
    <n v="152446307"/>
    <n v="121260494142"/>
    <m/>
    <m/>
    <n v="17475400834.94022"/>
  </r>
  <r>
    <x v="4567"/>
    <n v="2630.5194999999999"/>
    <n v="2631.1696000000002"/>
    <n v="2590.2105999999999"/>
    <n v="2593.2004000000002"/>
    <n v="2598.8715000000002"/>
    <n v="31.648"/>
    <n v="1.2178"/>
    <m/>
    <n v="175031308"/>
    <n v="142351428441"/>
    <m/>
    <m/>
    <n v="20462640152.828617"/>
  </r>
  <r>
    <x v="4568"/>
    <n v="2654.8795"/>
    <n v="2666.4852999999998"/>
    <n v="2597.3476999999998"/>
    <n v="2600.5003999999999"/>
    <n v="2630.5194999999999"/>
    <n v="24.36"/>
    <n v="0.92610000000000003"/>
    <m/>
    <n v="249282447"/>
    <n v="189607223526"/>
    <m/>
    <m/>
    <n v="27244863637.385803"/>
  </r>
  <r>
    <x v="4569"/>
    <n v="2632.2424999999998"/>
    <n v="2658.3072000000002"/>
    <n v="2627.9564999999998"/>
    <n v="2648.3090999999999"/>
    <n v="2654.8795"/>
    <n v="-22.637"/>
    <n v="-0.85270000000000001"/>
    <m/>
    <n v="238449351"/>
    <n v="176970430721"/>
    <m/>
    <m/>
    <n v="25457510331.087975"/>
  </r>
  <r>
    <x v="4570"/>
    <n v="2668.1704"/>
    <n v="2668.1704"/>
    <n v="2631.8874999999998"/>
    <n v="2632.1379000000002"/>
    <n v="2632.2424999999998"/>
    <n v="35.927900000000001"/>
    <n v="1.3649"/>
    <m/>
    <n v="207848721"/>
    <n v="171882491636"/>
    <m/>
    <m/>
    <n v="24751236946.531136"/>
  </r>
  <r>
    <x v="4571"/>
    <n v="2679.1097"/>
    <n v="2695.5689000000002"/>
    <n v="2657.0340999999999"/>
    <n v="2669.7799"/>
    <n v="2668.1704"/>
    <n v="10.939299999999999"/>
    <n v="0.41"/>
    <m/>
    <n v="242198849"/>
    <n v="204983603876"/>
    <m/>
    <m/>
    <n v="29539734204.699291"/>
  </r>
  <r>
    <x v="4572"/>
    <n v="2703.5115999999998"/>
    <n v="2703.5115999999998"/>
    <n v="2674.1781000000001"/>
    <n v="2681.8987999999999"/>
    <n v="2679.1097"/>
    <n v="24.401900000000001"/>
    <n v="0.91080000000000005"/>
    <m/>
    <n v="231662827"/>
    <n v="196562706695"/>
    <m/>
    <m/>
    <n v="28337448482.274525"/>
  </r>
  <r>
    <x v="4573"/>
    <n v="2645.8544999999999"/>
    <n v="2690.8299000000002"/>
    <n v="2643.3588"/>
    <n v="2684.2874000000002"/>
    <n v="2703.5115999999998"/>
    <n v="-57.6571"/>
    <n v="-2.1326999999999998"/>
    <m/>
    <n v="215891309"/>
    <n v="180870411783"/>
    <m/>
    <m/>
    <n v="26066620298.19796"/>
  </r>
  <r>
    <x v="4574"/>
    <n v="2651.5052999999998"/>
    <n v="2653.7959999999998"/>
    <n v="2617.7759000000001"/>
    <n v="2619.8211000000001"/>
    <n v="2645.8544999999999"/>
    <n v="5.6508000000000003"/>
    <n v="0.21360000000000001"/>
    <m/>
    <n v="182596447"/>
    <n v="149375782375"/>
    <m/>
    <m/>
    <n v="21525283920.956161"/>
  </r>
  <r>
    <x v="4575"/>
    <n v="2645.4339"/>
    <n v="2658.0011"/>
    <n v="2634.4827"/>
    <n v="2655.8964000000001"/>
    <n v="2651.5052999999998"/>
    <n v="-6.0713999999999997"/>
    <n v="-0.22900000000000001"/>
    <m/>
    <n v="149309063"/>
    <n v="125570173768"/>
    <m/>
    <m/>
    <n v="18128623346.443192"/>
  </r>
  <r>
    <x v="4576"/>
    <n v="2579.4830999999999"/>
    <n v="2642.0356000000002"/>
    <n v="2577.3510999999999"/>
    <n v="2640.6673999999998"/>
    <n v="2645.4339"/>
    <n v="-65.950800000000001"/>
    <n v="-2.4929999999999999"/>
    <m/>
    <n v="191474549"/>
    <n v="149975643908"/>
    <m/>
    <m/>
    <n v="21631752419.782864"/>
  </r>
  <r>
    <x v="4577"/>
    <n v="2575.8101000000001"/>
    <n v="2594.9965999999999"/>
    <n v="2568.0351999999998"/>
    <n v="2580.8424"/>
    <n v="2579.4830999999999"/>
    <n v="-3.673"/>
    <n v="-0.1424"/>
    <m/>
    <n v="134314540"/>
    <n v="108158092986"/>
    <m/>
    <m/>
    <n v="15579744187.552603"/>
  </r>
  <r>
    <x v="4578"/>
    <n v="2574.6792"/>
    <n v="2592.5353"/>
    <n v="2566.1662999999999"/>
    <n v="2585.8261000000002"/>
    <n v="2575.8101000000001"/>
    <n v="-1.1309"/>
    <n v="-4.3900000000000002E-2"/>
    <m/>
    <n v="123658436"/>
    <n v="102226561357"/>
    <m/>
    <m/>
    <n v="14738068946.585333"/>
  </r>
  <r>
    <x v="4579"/>
    <n v="2601.7365"/>
    <n v="2601.9625999999998"/>
    <n v="2561.5617999999999"/>
    <n v="2575.4540999999999"/>
    <n v="2574.6792"/>
    <n v="27.057300000000001"/>
    <n v="1.0508999999999999"/>
    <m/>
    <n v="145963473"/>
    <n v="119578491709"/>
    <m/>
    <m/>
    <n v="17205538257.349064"/>
  </r>
  <r>
    <x v="4580"/>
    <n v="2567.4434000000001"/>
    <n v="2617.5479"/>
    <n v="2567.4434000000001"/>
    <n v="2613.7804999999998"/>
    <n v="2601.7365"/>
    <n v="-34.293100000000003"/>
    <n v="-1.3181"/>
    <m/>
    <n v="157168738"/>
    <n v="129472448038"/>
    <m/>
    <m/>
    <n v="18638649688.751957"/>
  </r>
  <r>
    <x v="4581"/>
    <n v="2588.1875"/>
    <n v="2590.2102"/>
    <n v="2555.3222999999998"/>
    <n v="2564.5644000000002"/>
    <n v="2567.4434000000001"/>
    <n v="20.7441"/>
    <n v="0.80800000000000005"/>
    <m/>
    <n v="139329021"/>
    <n v="112219827151"/>
    <m/>
    <m/>
    <n v="16161562236.232555"/>
  </r>
  <r>
    <x v="4582"/>
    <n v="2654.7979999999998"/>
    <n v="2665.2979999999998"/>
    <n v="2629.1842999999999"/>
    <n v="2647.1318999999999"/>
    <n v="2588.1875"/>
    <n v="66.610500000000002"/>
    <n v="2.5735999999999999"/>
    <m/>
    <n v="207478955"/>
    <n v="187831789136"/>
    <m/>
    <m/>
    <n v="27073388935.105827"/>
  </r>
  <r>
    <x v="4583"/>
    <n v="2665.9576999999999"/>
    <n v="2666.0783999999999"/>
    <n v="2644.8964000000001"/>
    <n v="2651.5612999999998"/>
    <n v="2654.7979999999998"/>
    <n v="11.159700000000001"/>
    <n v="0.4204"/>
    <m/>
    <n v="167940558"/>
    <n v="144143399996"/>
    <m/>
    <m/>
    <n v="20990356120.698738"/>
  </r>
  <r>
    <x v="4584"/>
    <n v="2649.8051"/>
    <n v="2660.3888000000002"/>
    <n v="2625.9132"/>
    <n v="2629.8328000000001"/>
    <n v="2665.9576999999999"/>
    <n v="-16.1526"/>
    <n v="-0.60589999999999999"/>
    <m/>
    <n v="154502056"/>
    <n v="133730209026"/>
    <m/>
    <m/>
    <n v="19539488228.562321"/>
  </r>
  <r>
    <x v="4585"/>
    <n v="2605.1813000000002"/>
    <n v="2633.6777999999999"/>
    <n v="2603.1323000000002"/>
    <n v="2629.8195999999998"/>
    <n v="2649.8051"/>
    <n v="-44.623800000000003"/>
    <n v="-1.6839999999999999"/>
    <m/>
    <n v="141661650"/>
    <n v="129092979688"/>
    <m/>
    <m/>
    <n v="18801773759.115154"/>
  </r>
  <r>
    <x v="4586"/>
    <n v="2605.8876"/>
    <n v="2614.5817000000002"/>
    <n v="2599.2775000000001"/>
    <n v="2609.3407999999999"/>
    <n v="2605.1813000000002"/>
    <n v="0.70630000000000004"/>
    <n v="2.7099999999999999E-2"/>
    <m/>
    <n v="109074993"/>
    <n v="97727662643.699997"/>
    <m/>
    <m/>
    <n v="14206202358.770256"/>
  </r>
  <r>
    <x v="4587"/>
    <n v="2584.5821999999998"/>
    <n v="2599.7615000000001"/>
    <n v="2576.2424000000001"/>
    <n v="2589.194"/>
    <n v="2605.8876"/>
    <n v="-21.305399999999999"/>
    <n v="-0.81759999999999999"/>
    <m/>
    <n v="113199669"/>
    <n v="99148142972.699997"/>
    <m/>
    <m/>
    <n v="14406669936.980478"/>
  </r>
  <r>
    <x v="4588"/>
    <n v="2594.0880999999999"/>
    <n v="2596.1464000000001"/>
    <n v="2583.1959000000002"/>
    <n v="2587.0147999999999"/>
    <n v="2584.5821999999998"/>
    <n v="9.5059000000000005"/>
    <n v="0.36780000000000002"/>
    <m/>
    <n v="101304364"/>
    <n v="85404123352.100006"/>
    <m/>
    <m/>
    <n v="12365805131.560617"/>
  </r>
  <r>
    <x v="4589"/>
    <n v="2602.1525999999999"/>
    <n v="2610.0086000000001"/>
    <n v="2595.0749999999998"/>
    <n v="2608.1140999999998"/>
    <n v="2594.0880999999999"/>
    <n v="8.0645000000000007"/>
    <n v="0.31090000000000001"/>
    <m/>
    <n v="103518301"/>
    <n v="88998195761.600006"/>
    <m/>
    <m/>
    <n v="12914150907.517712"/>
  </r>
  <r>
    <x v="4590"/>
    <n v="2634.0491000000002"/>
    <n v="2645.8366999999998"/>
    <n v="2599.4585999999999"/>
    <n v="2607.1439999999998"/>
    <n v="2602.1525999999999"/>
    <n v="31.8965"/>
    <n v="1.2258"/>
    <m/>
    <n v="150738115"/>
    <n v="132396107017"/>
    <m/>
    <m/>
    <n v="19255164585.606651"/>
  </r>
  <r>
    <x v="4591"/>
    <n v="2593.7406999999998"/>
    <n v="2629.1641"/>
    <n v="2593.7406999999998"/>
    <n v="2627.2833000000001"/>
    <n v="2634.0491000000002"/>
    <n v="-40.308399999999999"/>
    <n v="-1.5303"/>
    <m/>
    <n v="145942488"/>
    <n v="123724985208"/>
    <m/>
    <m/>
    <n v="17964612985.628117"/>
  </r>
  <r>
    <x v="4592"/>
    <n v="2597.9737"/>
    <n v="2598.9670000000001"/>
    <n v="2573.8674000000001"/>
    <n v="2587.2631999999999"/>
    <n v="2593.7406999999998"/>
    <n v="4.2329999999999997"/>
    <n v="0.16320000000000001"/>
    <m/>
    <n v="117363250"/>
    <n v="102960848538"/>
    <m/>
    <m/>
    <n v="14918889020.345922"/>
  </r>
  <r>
    <x v="4593"/>
    <n v="2576.6495"/>
    <n v="2599.1478999999999"/>
    <n v="2563.5731000000001"/>
    <n v="2583.6343000000002"/>
    <n v="2597.9737"/>
    <n v="-21.324200000000001"/>
    <n v="-0.82079999999999997"/>
    <m/>
    <n v="117033370"/>
    <n v="99306536449.300003"/>
    <m/>
    <m/>
    <n v="14405822174.205341"/>
  </r>
  <r>
    <x v="4594"/>
    <n v="2549.5634"/>
    <n v="2579.8742999999999"/>
    <n v="2547.0783000000001"/>
    <n v="2578.6750000000002"/>
    <n v="2576.6495"/>
    <n v="-27.086099999999998"/>
    <n v="-1.0511999999999999"/>
    <m/>
    <n v="107661797"/>
    <n v="93713175030.199997"/>
    <m/>
    <m/>
    <n v="13595165834.598747"/>
  </r>
  <r>
    <x v="4595"/>
    <n v="2536.2674999999999"/>
    <n v="2554.8586"/>
    <n v="2516.0192999999999"/>
    <n v="2544.5054"/>
    <n v="2549.5634"/>
    <n v="-13.2959"/>
    <n v="-0.52149999999999996"/>
    <m/>
    <n v="120566496"/>
    <n v="103504982750"/>
    <m/>
    <m/>
    <n v="15018189105.651571"/>
  </r>
  <r>
    <x v="4596"/>
    <n v="2516.2505999999998"/>
    <n v="2527.4214000000002"/>
    <n v="2498.6936999999998"/>
    <n v="2526.5535"/>
    <n v="2536.2674999999999"/>
    <n v="-20.0169"/>
    <n v="-0.78920000000000001"/>
    <m/>
    <n v="115671200"/>
    <n v="101360622819"/>
    <m/>
    <m/>
    <n v="14715697745.717863"/>
  </r>
  <r>
    <x v="4597"/>
    <n v="2527.0070999999998"/>
    <n v="2529.4395"/>
    <n v="2500.4430000000002"/>
    <n v="2506.7372"/>
    <n v="2516.2505999999998"/>
    <n v="10.756500000000001"/>
    <n v="0.42749999999999999"/>
    <m/>
    <n v="97339852"/>
    <n v="85760935759.199997"/>
    <m/>
    <m/>
    <n v="12424799639.517471"/>
  </r>
  <r>
    <x v="4598"/>
    <n v="2504.819"/>
    <n v="2513.9641000000001"/>
    <n v="2462.8447999999999"/>
    <n v="2503.9497999999999"/>
    <n v="2527.0070999999998"/>
    <n v="-22.188099999999999"/>
    <n v="-0.878"/>
    <m/>
    <n v="140670560"/>
    <n v="114766008798"/>
    <m/>
    <m/>
    <n v="16650793359.914816"/>
  </r>
  <r>
    <x v="4599"/>
    <n v="2498.2939000000001"/>
    <n v="2513.8263999999999"/>
    <n v="2492.0758000000001"/>
    <n v="2501.1199000000001"/>
    <n v="2504.819"/>
    <n v="-6.5251000000000001"/>
    <n v="-0.26050000000000001"/>
    <m/>
    <n v="108799629"/>
    <n v="93989532583.899994"/>
    <m/>
    <m/>
    <n v="13633477017.116451"/>
  </r>
  <r>
    <x v="4600"/>
    <n v="2483.0864000000001"/>
    <n v="2532.0021999999999"/>
    <n v="2483.0864000000001"/>
    <n v="2527.7166999999999"/>
    <n v="2498.2939000000001"/>
    <n v="-15.2075"/>
    <n v="-0.60870000000000002"/>
    <m/>
    <n v="135406843"/>
    <n v="112479760483"/>
    <m/>
    <m/>
    <n v="16330881443.906073"/>
  </r>
  <r>
    <x v="4601"/>
    <n v="2493.8962000000001"/>
    <n v="2505.1138000000001"/>
    <n v="2478.3249999999998"/>
    <n v="2483.6170999999999"/>
    <n v="2483.0864000000001"/>
    <n v="10.809799999999999"/>
    <n v="0.43530000000000002"/>
    <m/>
    <n v="119245250"/>
    <n v="105980853017"/>
    <m/>
    <m/>
    <n v="15442012948.475935"/>
  </r>
  <r>
    <x v="4602"/>
    <n v="2465.2910000000002"/>
    <n v="2500.2782999999999"/>
    <n v="2456.4232999999999"/>
    <n v="2497.8805000000002"/>
    <n v="2493.8962000000001"/>
    <n v="-28.6052"/>
    <n v="-1.147"/>
    <m/>
    <n v="109932013"/>
    <n v="97592571964.100006"/>
    <m/>
    <m/>
    <n v="14207268981.650234"/>
  </r>
  <r>
    <x v="4603"/>
    <n v="2464.3627999999999"/>
    <n v="2488.4789999999998"/>
    <n v="2455.9256"/>
    <n v="2461.7829000000002"/>
    <n v="2465.2910000000002"/>
    <n v="-0.92820000000000003"/>
    <n v="-3.7699999999999997E-2"/>
    <m/>
    <n v="124397497"/>
    <n v="106922789480"/>
    <m/>
    <m/>
    <n v="15572224581.046852"/>
  </r>
  <r>
    <x v="4604"/>
    <n v="2514.8681999999999"/>
    <n v="2515.3159999999998"/>
    <n v="2440.9065999999998"/>
    <n v="2446.0192999999999"/>
    <n v="2464.3627999999999"/>
    <n v="50.505400000000002"/>
    <n v="2.0493999999999999"/>
    <m/>
    <n v="168877667"/>
    <n v="139298675030"/>
    <m/>
    <m/>
    <n v="20285230490.324955"/>
  </r>
  <r>
    <x v="4605"/>
    <n v="2533.0886999999998"/>
    <n v="2536.9775"/>
    <n v="2515.5083"/>
    <n v="2528.6986999999999"/>
    <n v="2514.8681999999999"/>
    <n v="18.220500000000001"/>
    <n v="0.72450000000000003"/>
    <m/>
    <n v="177305010"/>
    <n v="145513241619"/>
    <m/>
    <m/>
    <n v="21207128207.382305"/>
  </r>
  <r>
    <x v="4606"/>
    <n v="2526.4621999999999"/>
    <n v="2531.3449999999998"/>
    <n v="2520.1648"/>
    <n v="2530.3000999999999"/>
    <n v="2533.0886999999998"/>
    <n v="-6.6265000000000001"/>
    <n v="-0.2616"/>
    <m/>
    <n v="158099181"/>
    <n v="123379039797"/>
    <m/>
    <m/>
    <n v="18015483931.383572"/>
  </r>
  <r>
    <x v="4607"/>
    <n v="2544.3449000000001"/>
    <n v="2574.4079000000002"/>
    <n v="2536.1570000000002"/>
    <n v="2536.4173000000001"/>
    <n v="2526.4621999999999"/>
    <n v="17.8827"/>
    <n v="0.70779999999999998"/>
    <m/>
    <n v="191887930"/>
    <n v="160812526963"/>
    <m/>
    <m/>
    <n v="23499351598.98885"/>
  </r>
  <r>
    <x v="4608"/>
    <n v="2535.0985000000001"/>
    <n v="2551.8256999999999"/>
    <n v="2531.6637999999998"/>
    <n v="2543.8534"/>
    <n v="2544.3449000000001"/>
    <n v="-9.2463999999999995"/>
    <n v="-0.3634"/>
    <m/>
    <n v="159874326"/>
    <n v="132692331456"/>
    <m/>
    <m/>
    <n v="19495874199.889137"/>
  </r>
  <r>
    <x v="4609"/>
    <n v="2553.8312999999998"/>
    <n v="2554.7869000000001"/>
    <n v="2533.3586"/>
    <n v="2539.5486999999998"/>
    <n v="2535.0985000000001"/>
    <n v="18.732800000000001"/>
    <n v="0.7389"/>
    <m/>
    <n v="149444100"/>
    <n v="122375663404"/>
    <m/>
    <m/>
    <n v="18065895178.046406"/>
  </r>
  <r>
    <x v="4610"/>
    <n v="2535.7653"/>
    <n v="2556.2939000000001"/>
    <n v="2533.0101"/>
    <n v="2553.3283999999999"/>
    <n v="2553.8312999999998"/>
    <n v="-18.065999999999999"/>
    <n v="-0.70740000000000003"/>
    <m/>
    <n v="144825464"/>
    <n v="116243416786"/>
    <m/>
    <m/>
    <n v="17192211236.56205"/>
  </r>
  <r>
    <x v="4611"/>
    <n v="2570.3449000000001"/>
    <n v="2571.5016000000001"/>
    <n v="2532.4333000000001"/>
    <n v="2537.3697000000002"/>
    <n v="2535.7653"/>
    <n v="34.579599999999999"/>
    <n v="1.3636999999999999"/>
    <m/>
    <n v="160265530"/>
    <n v="137374981256"/>
    <m/>
    <m/>
    <n v="20322269268.347462"/>
  </r>
  <r>
    <x v="4612"/>
    <n v="2570.4220999999998"/>
    <n v="2574.2361999999998"/>
    <n v="2563.0061000000001"/>
    <n v="2569.0697"/>
    <n v="2570.3449000000001"/>
    <n v="7.7200000000000005E-2"/>
    <n v="3.0000000000000001E-3"/>
    <m/>
    <n v="149301539"/>
    <n v="126876314388"/>
    <m/>
    <m/>
    <n v="18783829383.245964"/>
  </r>
  <r>
    <x v="4613"/>
    <n v="2559.6370000000002"/>
    <n v="2582.556"/>
    <n v="2557.7114000000001"/>
    <n v="2573.5754999999999"/>
    <n v="2570.4220999999998"/>
    <n v="-10.7851"/>
    <n v="-0.41959999999999997"/>
    <m/>
    <n v="162468134"/>
    <n v="127546126672"/>
    <m/>
    <m/>
    <n v="18877893473.668648"/>
  </r>
  <r>
    <x v="4614"/>
    <n v="2596.0056"/>
    <n v="2598.8836000000001"/>
    <n v="2565.9043000000001"/>
    <n v="2567.7386000000001"/>
    <n v="2559.6370000000002"/>
    <n v="36.368600000000001"/>
    <n v="1.4208000000000001"/>
    <m/>
    <n v="190767237"/>
    <n v="151270430648"/>
    <m/>
    <m/>
    <n v="22335568360.424534"/>
  </r>
  <r>
    <x v="4615"/>
    <n v="2610.5093999999999"/>
    <n v="2618.9801000000002"/>
    <n v="2599.0574999999999"/>
    <n v="2599.0574999999999"/>
    <n v="2596.0056"/>
    <n v="14.5038"/>
    <n v="0.55869999999999997"/>
    <m/>
    <n v="163425115"/>
    <n v="139915486180"/>
    <m/>
    <m/>
    <n v="20627527149.547764"/>
  </r>
  <r>
    <x v="4616"/>
    <n v="2579.7040999999999"/>
    <n v="2609.6421"/>
    <n v="2573.0617000000002"/>
    <n v="2609.6421"/>
    <n v="2610.5093999999999"/>
    <n v="-30.805299999999999"/>
    <n v="-1.18"/>
    <m/>
    <n v="152537773"/>
    <n v="122995435447"/>
    <m/>
    <m/>
    <n v="18090158006.594231"/>
  </r>
  <r>
    <x v="4617"/>
    <n v="2581.0041000000001"/>
    <n v="2589.5128"/>
    <n v="2572.4054000000001"/>
    <n v="2575.2583"/>
    <n v="2579.7040999999999"/>
    <n v="1.3"/>
    <n v="5.04E-2"/>
    <m/>
    <n v="131426798"/>
    <n v="105101323588"/>
    <m/>
    <m/>
    <n v="15458065916.332634"/>
  </r>
  <r>
    <x v="4618"/>
    <n v="2591.6934999999999"/>
    <n v="2597.2894000000001"/>
    <n v="2569.7004000000002"/>
    <n v="2584.6480999999999"/>
    <n v="2581.0041000000001"/>
    <n v="10.689399999999999"/>
    <n v="0.41420000000000001"/>
    <m/>
    <n v="154042046"/>
    <n v="131575040338"/>
    <m/>
    <m/>
    <n v="19387475386.795982"/>
  </r>
  <r>
    <x v="4619"/>
    <n v="2601.7233999999999"/>
    <n v="2617.0021999999999"/>
    <n v="2595.6293999999998"/>
    <n v="2596.2618000000002"/>
    <n v="2591.6934999999999"/>
    <n v="10.0299"/>
    <n v="0.38700000000000001"/>
    <m/>
    <n v="159394026"/>
    <n v="135415167658"/>
    <m/>
    <m/>
    <n v="19979073694.448967"/>
  </r>
  <r>
    <x v="4620"/>
    <n v="2596.9767000000002"/>
    <n v="2630.3182999999999"/>
    <n v="2591.1"/>
    <n v="2615.7118"/>
    <n v="2601.7233999999999"/>
    <n v="-4.7466999999999997"/>
    <n v="-0.18240000000000001"/>
    <m/>
    <n v="146981765"/>
    <n v="127465636691"/>
    <m/>
    <m/>
    <n v="18907046543.877808"/>
  </r>
  <r>
    <x v="4621"/>
    <n v="2594.2536"/>
    <n v="2601.7357999999999"/>
    <n v="2559.982"/>
    <n v="2592.3548999999998"/>
    <n v="2596.9767000000002"/>
    <n v="-2.7231000000000001"/>
    <n v="-0.10489999999999999"/>
    <m/>
    <n v="155581112"/>
    <n v="126749049398"/>
    <m/>
    <m/>
    <n v="18802497920.04932"/>
  </r>
  <r>
    <x v="4622"/>
    <n v="2575.5756000000001"/>
    <n v="2598.8150000000001"/>
    <n v="2575.4090999999999"/>
    <n v="2584.7458999999999"/>
    <n v="2594.2536"/>
    <n v="-18.678000000000001"/>
    <n v="-0.72"/>
    <m/>
    <n v="120502571"/>
    <n v="101103927483"/>
    <m/>
    <m/>
    <n v="15034488671.152029"/>
  </r>
  <r>
    <x v="4623"/>
    <n v="2584.5724"/>
    <n v="2606.6282999999999"/>
    <n v="2571.5789"/>
    <n v="2581.3314999999998"/>
    <n v="2575.5756000000001"/>
    <n v="8.9968000000000004"/>
    <n v="0.3493"/>
    <m/>
    <n v="154303869"/>
    <n v="126013247424"/>
    <m/>
    <m/>
    <n v="18783766896.239487"/>
  </r>
  <r>
    <x v="4624"/>
    <n v="2618.2323000000001"/>
    <n v="2618.4765000000002"/>
    <n v="2590.5542999999998"/>
    <n v="2597.7777000000001"/>
    <n v="2584.5724"/>
    <n v="33.6599"/>
    <n v="1.3023"/>
    <m/>
    <n v="131986850"/>
    <n v="111522628284"/>
    <m/>
    <m/>
    <n v="16623892274.108761"/>
  </r>
  <r>
    <x v="4625"/>
    <n v="2653.8960000000002"/>
    <n v="2654.0963999999999"/>
    <n v="2613.1741999999999"/>
    <n v="2613.1741999999999"/>
    <n v="2618.2323000000001"/>
    <n v="35.663699999999999"/>
    <n v="1.3621000000000001"/>
    <m/>
    <n v="154898858"/>
    <n v="137307189959"/>
    <m/>
    <m/>
    <n v="20324416968.867165"/>
  </r>
  <r>
    <x v="4626"/>
    <n v="2671.8937000000001"/>
    <n v="2674.4778000000001"/>
    <n v="2648.8294999999998"/>
    <n v="2654.0349000000001"/>
    <n v="2653.8960000000002"/>
    <n v="17.997699999999998"/>
    <n v="0.67820000000000003"/>
    <m/>
    <n v="184101179"/>
    <n v="156741540430"/>
    <m/>
    <m/>
    <n v="23104845517.242264"/>
  </r>
  <r>
    <x v="4627"/>
    <n v="2721.0682999999999"/>
    <n v="2727.0749999999998"/>
    <n v="2666.5219999999999"/>
    <n v="2674.5198"/>
    <n v="2671.8937000000001"/>
    <n v="49.174599999999998"/>
    <n v="1.8404"/>
    <m/>
    <n v="243794010"/>
    <n v="207125315890"/>
    <m/>
    <m/>
    <n v="30607353997.493675"/>
  </r>
  <r>
    <x v="4628"/>
    <n v="2719.6999000000001"/>
    <n v="2729.4549999999999"/>
    <n v="2707.4865"/>
    <n v="2715.5358000000001"/>
    <n v="2721.0682999999999"/>
    <n v="-1.3684000000000001"/>
    <n v="-5.0299999999999997E-2"/>
    <m/>
    <n v="197037349"/>
    <n v="170330837115"/>
    <m/>
    <m/>
    <n v="25188672350.798805"/>
  </r>
  <r>
    <x v="4629"/>
    <n v="2682.3850000000002"/>
    <n v="2715.6320999999998"/>
    <n v="2679.7849000000001"/>
    <n v="2712.7862"/>
    <n v="2719.6999000000001"/>
    <n v="-37.314900000000002"/>
    <n v="-1.3720000000000001"/>
    <m/>
    <n v="196004265"/>
    <n v="169823260272"/>
    <m/>
    <m/>
    <n v="25080508528.593369"/>
  </r>
  <r>
    <x v="4630"/>
    <n v="2754.3566000000001"/>
    <n v="2754.3566000000001"/>
    <n v="2699.8171000000002"/>
    <n v="2699.8171000000002"/>
    <n v="2682.3850000000002"/>
    <n v="71.971599999999995"/>
    <n v="2.6831"/>
    <m/>
    <n v="260436007"/>
    <n v="224184077182"/>
    <m/>
    <m/>
    <n v="33128774910.700142"/>
  </r>
  <r>
    <x v="4631"/>
    <n v="2755.6459"/>
    <n v="2780.7837"/>
    <n v="2737.5864000000001"/>
    <n v="2759.4960000000001"/>
    <n v="2754.3566000000001"/>
    <n v="1.2892999999999999"/>
    <n v="4.6800000000000001E-2"/>
    <m/>
    <n v="288046271"/>
    <n v="247121050483"/>
    <m/>
    <m/>
    <n v="36526245435.634209"/>
  </r>
  <r>
    <x v="4632"/>
    <n v="2761.2188999999998"/>
    <n v="2767.4108999999999"/>
    <n v="2739.9783000000002"/>
    <n v="2761.0587999999998"/>
    <n v="2755.6459"/>
    <n v="5.5730000000000004"/>
    <n v="0.20219999999999999"/>
    <m/>
    <n v="245972527"/>
    <n v="205446929277"/>
    <m/>
    <m/>
    <n v="30456096722.52631"/>
  </r>
  <r>
    <x v="4633"/>
    <n v="2751.8011999999999"/>
    <n v="2794.0131000000001"/>
    <n v="2744.9762000000001"/>
    <n v="2759.9382999999998"/>
    <n v="2761.2188999999998"/>
    <n v="-9.4177"/>
    <n v="-0.34110000000000001"/>
    <m/>
    <n v="298649969"/>
    <n v="253033376928"/>
    <m/>
    <m/>
    <n v="37687004329.36232"/>
  </r>
  <r>
    <x v="4634"/>
    <n v="2804.2262000000001"/>
    <n v="2804.2262000000001"/>
    <n v="2736.3323999999998"/>
    <n v="2749.4614999999999"/>
    <n v="2751.8011999999999"/>
    <n v="52.424999999999997"/>
    <n v="1.9051"/>
    <m/>
    <n v="301481411"/>
    <n v="264518879182"/>
    <m/>
    <m/>
    <n v="39376111991.075737"/>
  </r>
  <r>
    <x v="4635"/>
    <n v="2961.2833999999998"/>
    <n v="2961.7950999999998"/>
    <n v="2838.3896"/>
    <n v="2838.3896"/>
    <n v="2804.2262000000001"/>
    <n v="157.05719999999999"/>
    <n v="5.6006999999999998"/>
    <m/>
    <n v="528658590"/>
    <n v="465991432608"/>
    <m/>
    <m/>
    <n v="69495207556.954269"/>
  </r>
  <r>
    <x v="4636"/>
    <n v="2941.5162999999998"/>
    <n v="2995.6761999999999"/>
    <n v="2938.6226999999999"/>
    <n v="2969.0976000000001"/>
    <n v="2961.2833999999998"/>
    <n v="-19.767099999999999"/>
    <n v="-0.66749999999999998"/>
    <m/>
    <n v="565557967"/>
    <n v="492396545211"/>
    <m/>
    <m/>
    <n v="73602702163.351395"/>
  </r>
  <r>
    <x v="4637"/>
    <n v="2953.8242"/>
    <n v="2997.4881999999998"/>
    <n v="2924.6432"/>
    <n v="2939.9286999999999"/>
    <n v="2941.5162999999998"/>
    <n v="12.3079"/>
    <n v="0.41839999999999999"/>
    <m/>
    <n v="474976453"/>
    <n v="411837618669"/>
    <m/>
    <m/>
    <n v="61545461994.204903"/>
  </r>
  <r>
    <x v="4638"/>
    <n v="2940.9537999999998"/>
    <n v="2965.3036999999999"/>
    <n v="2930.1950000000002"/>
    <n v="2950.0547999999999"/>
    <n v="2953.8242"/>
    <n v="-12.8704"/>
    <n v="-0.43569999999999998"/>
    <m/>
    <n v="350206602"/>
    <n v="298763953095"/>
    <m/>
    <m/>
    <n v="44696872025.117531"/>
  </r>
  <r>
    <x v="4639"/>
    <n v="2994.0050000000001"/>
    <n v="2994.0050000000001"/>
    <n v="2930.8344999999999"/>
    <n v="2954.4020999999998"/>
    <n v="2940.9537999999998"/>
    <n v="53.051200000000001"/>
    <n v="1.8039000000000001"/>
    <m/>
    <n v="345786200"/>
    <n v="307337666713"/>
    <m/>
    <m/>
    <n v="45900752709.542511"/>
  </r>
  <r>
    <x v="4640"/>
    <n v="3027.5754999999999"/>
    <n v="3090.7959000000001"/>
    <n v="3006.9416999999999"/>
    <n v="3015.9427000000001"/>
    <n v="2994.0050000000001"/>
    <n v="33.570500000000003"/>
    <n v="1.1213"/>
    <m/>
    <n v="525649436"/>
    <n v="480603655462"/>
    <m/>
    <m/>
    <n v="71730550843.001709"/>
  </r>
  <r>
    <x v="4641"/>
    <n v="3054.2465999999999"/>
    <n v="3054.9616999999998"/>
    <n v="3009.4476"/>
    <n v="3019.8797"/>
    <n v="3027.5754999999999"/>
    <n v="26.671099999999999"/>
    <n v="0.88090000000000002"/>
    <m/>
    <n v="424142529"/>
    <n v="382768537216"/>
    <m/>
    <m/>
    <n v="57113649366.786842"/>
  </r>
  <r>
    <x v="4642"/>
    <n v="3102.0990999999999"/>
    <n v="3103.8251"/>
    <n v="3050.1113"/>
    <n v="3060.4326999999998"/>
    <n v="3054.2465999999999"/>
    <n v="47.852499999999999"/>
    <n v="1.5668"/>
    <m/>
    <n v="555006365"/>
    <n v="485478321264"/>
    <m/>
    <m/>
    <n v="72383825856.783844"/>
  </r>
  <r>
    <x v="4643"/>
    <n v="3106.4178999999999"/>
    <n v="3129.9395"/>
    <n v="3074.9784"/>
    <n v="3103.6677"/>
    <n v="3102.0990999999999"/>
    <n v="4.3188000000000004"/>
    <n v="0.13919999999999999"/>
    <m/>
    <n v="583817065"/>
    <n v="525725224728"/>
    <m/>
    <m/>
    <n v="78371410156.952042"/>
  </r>
  <r>
    <x v="4644"/>
    <n v="2969.8613999999998"/>
    <n v="3075.0461"/>
    <n v="2969.5814999999998"/>
    <n v="3038.3362000000002"/>
    <n v="3106.4178999999999"/>
    <n v="-136.5565"/>
    <n v="-4.3959000000000001"/>
    <m/>
    <n v="577855473"/>
    <n v="525598246404"/>
    <m/>
    <m/>
    <n v="78260900631.862457"/>
  </r>
  <r>
    <x v="4645"/>
    <n v="3026.9924999999998"/>
    <n v="3028.2543000000001"/>
    <n v="2963.5834"/>
    <n v="2969.0801999999999"/>
    <n v="2969.8613999999998"/>
    <n v="57.131100000000004"/>
    <n v="1.9237"/>
    <m/>
    <n v="426213029"/>
    <n v="404368420344"/>
    <m/>
    <m/>
    <n v="60177454404.522865"/>
  </r>
  <r>
    <x v="4646"/>
    <n v="3060.3072999999999"/>
    <n v="3093.3912999999998"/>
    <n v="3029.8998999999999"/>
    <n v="3049.0844000000002"/>
    <n v="3026.9924999999998"/>
    <n v="33.314799999999998"/>
    <n v="1.1006"/>
    <m/>
    <n v="511173158"/>
    <n v="487066630175"/>
    <m/>
    <m/>
    <n v="72495256103.714783"/>
  </r>
  <r>
    <x v="4647"/>
    <n v="3026.9513000000002"/>
    <n v="3065.2883999999999"/>
    <n v="3013.9319"/>
    <n v="3062.3267000000001"/>
    <n v="3060.3072999999999"/>
    <n v="-33.356000000000002"/>
    <n v="-1.0900000000000001"/>
    <m/>
    <n v="453214625"/>
    <n v="451247303676"/>
    <m/>
    <m/>
    <n v="67293596528.715271"/>
  </r>
  <r>
    <x v="4648"/>
    <n v="2990.6849999999999"/>
    <n v="3041.1556999999998"/>
    <n v="2968.8236999999999"/>
    <n v="3013.5970000000002"/>
    <n v="3026.9513000000002"/>
    <n v="-36.266300000000001"/>
    <n v="-1.1980999999999999"/>
    <m/>
    <n v="373141798"/>
    <n v="356240351163"/>
    <m/>
    <m/>
    <n v="53098874887.278473"/>
  </r>
  <r>
    <x v="4649"/>
    <n v="3021.7512000000002"/>
    <n v="3048.1212"/>
    <n v="2999.4317000000001"/>
    <n v="3000.8789000000002"/>
    <n v="2990.6849999999999"/>
    <n v="31.066199999999998"/>
    <n v="1.0387999999999999"/>
    <m/>
    <n v="341206139"/>
    <n v="344721502662"/>
    <m/>
    <m/>
    <n v="51306050104.911629"/>
  </r>
  <r>
    <x v="4650"/>
    <n v="3096.4176000000002"/>
    <n v="3096.4176000000002"/>
    <n v="3009.5070999999998"/>
    <n v="3027.8011999999999"/>
    <n v="3021.7512000000002"/>
    <n v="74.666399999999996"/>
    <n v="2.4710000000000001"/>
    <m/>
    <n v="397797179"/>
    <n v="398469604846"/>
    <m/>
    <m/>
    <n v="59378468600.855614"/>
  </r>
  <r>
    <x v="4651"/>
    <n v="3090.9749999999999"/>
    <n v="3113.4324999999999"/>
    <n v="3076.3627000000001"/>
    <n v="3099.8971000000001"/>
    <n v="3096.4176000000002"/>
    <n v="-5.4425999999999997"/>
    <n v="-0.17580000000000001"/>
    <m/>
    <n v="350908860"/>
    <n v="353216791297"/>
    <m/>
    <m/>
    <n v="52664882941.270988"/>
  </r>
  <r>
    <x v="4652"/>
    <n v="3090.6403"/>
    <n v="3102.5203000000001"/>
    <n v="3053.4519"/>
    <n v="3084.1704"/>
    <n v="3090.9749999999999"/>
    <n v="-0.3347"/>
    <n v="-1.0800000000000001E-2"/>
    <m/>
    <n v="358557505"/>
    <n v="349295405518"/>
    <m/>
    <m/>
    <n v="52090105362.011719"/>
  </r>
  <r>
    <x v="4653"/>
    <n v="3101.4549999999999"/>
    <n v="3125.0192000000002"/>
    <n v="3086.85"/>
    <n v="3094.1246999999998"/>
    <n v="3090.6403"/>
    <n v="10.8147"/>
    <n v="0.34989999999999999"/>
    <m/>
    <n v="414251182"/>
    <n v="403939834713"/>
    <m/>
    <m/>
    <n v="60401539954.461395"/>
  </r>
  <r>
    <x v="4654"/>
    <n v="3104.1487000000002"/>
    <n v="3107.2754"/>
    <n v="3064.884"/>
    <n v="3100.7264"/>
    <n v="3101.4549999999999"/>
    <n v="2.6937000000000002"/>
    <n v="8.6900000000000005E-2"/>
    <m/>
    <n v="364848346"/>
    <n v="356678334991"/>
    <m/>
    <m/>
    <n v="53230209556.864052"/>
  </r>
  <r>
    <x v="4655"/>
    <n v="3043.0313000000001"/>
    <n v="3086.9960999999998"/>
    <n v="3041.9504000000002"/>
    <n v="3058.8015999999998"/>
    <n v="3104.1487000000002"/>
    <n v="-61.117400000000004"/>
    <n v="-1.9689000000000001"/>
    <m/>
    <n v="380278762"/>
    <n v="375375662769"/>
    <m/>
    <m/>
    <n v="55915639539.96579"/>
  </r>
  <r>
    <x v="4656"/>
    <n v="2997.0954000000002"/>
    <n v="3062.6896000000002"/>
    <n v="2988.4904999999999"/>
    <n v="3057.5590000000002"/>
    <n v="3043.0313000000001"/>
    <n v="-45.935899999999997"/>
    <n v="-1.5095000000000001"/>
    <m/>
    <n v="353498021"/>
    <n v="341444826640"/>
    <m/>
    <m/>
    <n v="50902466221.880417"/>
  </r>
  <r>
    <x v="4657"/>
    <n v="3022.7195999999999"/>
    <n v="3022.7622999999999"/>
    <n v="2987.7716999999998"/>
    <n v="3012.2573000000002"/>
    <n v="2997.0954000000002"/>
    <n v="25.624199999999998"/>
    <n v="0.85499999999999998"/>
    <m/>
    <n v="291390357"/>
    <n v="295075954781"/>
    <m/>
    <m/>
    <n v="43941825514.157516"/>
  </r>
  <r>
    <x v="4658"/>
    <n v="2994.9434000000001"/>
    <n v="3025.7788999999998"/>
    <n v="2991.7788999999998"/>
    <n v="3009.7988"/>
    <n v="3022.7195999999999"/>
    <n v="-27.776199999999999"/>
    <n v="-0.91890000000000005"/>
    <m/>
    <n v="288106425"/>
    <n v="289554565454"/>
    <m/>
    <m/>
    <n v="43043160107.950775"/>
  </r>
  <r>
    <x v="4659"/>
    <n v="3090.7579999999998"/>
    <n v="3093.0329000000002"/>
    <n v="2999.9866000000002"/>
    <n v="3000.6783"/>
    <n v="2994.9434000000001"/>
    <n v="95.814599999999999"/>
    <n v="3.1991999999999998"/>
    <m/>
    <n v="375082991"/>
    <n v="386699608663"/>
    <m/>
    <m/>
    <n v="57475733538.800888"/>
  </r>
  <r>
    <x v="4660"/>
    <n v="3170.3609999999999"/>
    <n v="3176.6221"/>
    <n v="3111.6619000000001"/>
    <n v="3111.6619000000001"/>
    <n v="3090.7579999999998"/>
    <n v="79.602999999999994"/>
    <n v="2.5754999999999999"/>
    <m/>
    <n v="466124693"/>
    <n v="480085938358"/>
    <m/>
    <m/>
    <n v="71584102508.070358"/>
  </r>
  <r>
    <x v="4661"/>
    <n v="3176.8227000000002"/>
    <n v="3193.2716999999998"/>
    <n v="3164.9065999999998"/>
    <n v="3183.2736"/>
    <n v="3170.3609999999999"/>
    <n v="6.4617000000000004"/>
    <n v="0.20380000000000001"/>
    <m/>
    <n v="447068981"/>
    <n v="462662081758"/>
    <m/>
    <m/>
    <n v="68959352572.864807"/>
  </r>
  <r>
    <x v="4662"/>
    <n v="3216.2952"/>
    <n v="3219.2564000000002"/>
    <n v="3152.3319000000001"/>
    <n v="3159.1468"/>
    <n v="3176.8227000000002"/>
    <n v="39.472499999999997"/>
    <n v="1.2424999999999999"/>
    <m/>
    <n v="430548635"/>
    <n v="442622040974"/>
    <m/>
    <m/>
    <n v="65904622414.921349"/>
  </r>
  <r>
    <x v="4663"/>
    <n v="3246.5713999999998"/>
    <n v="3254.1401000000001"/>
    <n v="3216.8544999999999"/>
    <n v="3233.6886"/>
    <n v="3216.2952"/>
    <n v="30.276199999999999"/>
    <n v="0.94130000000000003"/>
    <m/>
    <n v="469117669"/>
    <n v="475156382127"/>
    <m/>
    <m/>
    <n v="70856733274.929459"/>
  </r>
  <r>
    <x v="4664"/>
    <n v="3244.8103000000001"/>
    <n v="3288.4531000000002"/>
    <n v="3210.5151000000001"/>
    <n v="3271.2721999999999"/>
    <n v="3246.5713999999998"/>
    <n v="-1.7611000000000001"/>
    <n v="-5.4199999999999998E-2"/>
    <m/>
    <n v="504518403"/>
    <n v="506431236827"/>
    <m/>
    <m/>
    <n v="75416783376.064896"/>
  </r>
  <r>
    <x v="4665"/>
    <n v="3239.6639"/>
    <n v="3251.6457999999998"/>
    <n v="3215.7048"/>
    <n v="3240.3937999999998"/>
    <n v="3244.8103000000001"/>
    <n v="-5.1463999999999999"/>
    <n v="-0.15859999999999999"/>
    <m/>
    <n v="364169997"/>
    <n v="380272975904"/>
    <m/>
    <m/>
    <n v="56671096325.417122"/>
  </r>
  <r>
    <x v="4666"/>
    <n v="3241.9299000000001"/>
    <n v="3264.7777999999998"/>
    <n v="3204.8784999999998"/>
    <n v="3224.6453999999999"/>
    <n v="3239.6639"/>
    <n v="2.266"/>
    <n v="6.9900000000000004E-2"/>
    <m/>
    <n v="380134408"/>
    <n v="395669974866"/>
    <m/>
    <m/>
    <n v="58965451202.603355"/>
  </r>
  <r>
    <x v="4667"/>
    <n v="3189.9618999999998"/>
    <n v="3254.1259"/>
    <n v="3185.5459999999998"/>
    <n v="3241.5473999999999"/>
    <n v="3241.9299000000001"/>
    <n v="-51.968000000000004"/>
    <n v="-1.603"/>
    <m/>
    <n v="353031879"/>
    <n v="360684555862"/>
    <m/>
    <m/>
    <n v="53727063442.907333"/>
  </r>
  <r>
    <x v="4668"/>
    <n v="3188.6255999999998"/>
    <n v="3199.2779999999998"/>
    <n v="3168.0421000000001"/>
    <n v="3184.8595"/>
    <n v="3189.9618999999998"/>
    <n v="-1.3363"/>
    <n v="-4.19E-2"/>
    <m/>
    <n v="289788996"/>
    <n v="288908971170"/>
    <m/>
    <m/>
    <n v="43027622038.05098"/>
  </r>
  <r>
    <x v="4669"/>
    <n v="3177.7865999999999"/>
    <n v="3253.9762999999998"/>
    <n v="3177.2698"/>
    <n v="3233.4582999999998"/>
    <n v="3188.6255999999998"/>
    <n v="-10.839"/>
    <n v="-0.33989999999999998"/>
    <m/>
    <n v="348809785"/>
    <n v="355666127694"/>
    <m/>
    <m/>
    <n v="53063707442.483818"/>
  </r>
  <r>
    <x v="4670"/>
    <n v="3253.5978"/>
    <n v="3253.5978"/>
    <n v="3153.2062000000001"/>
    <n v="3164.3969000000002"/>
    <n v="3177.7865999999999"/>
    <n v="75.811199999999999"/>
    <n v="2.3856999999999999"/>
    <m/>
    <n v="357918752"/>
    <n v="360166633559"/>
    <m/>
    <m/>
    <n v="53726344833.532181"/>
  </r>
  <r>
    <x v="4671"/>
    <n v="3263.1179000000002"/>
    <n v="3275.3335000000002"/>
    <n v="3239.8047999999999"/>
    <n v="3250.1518000000001"/>
    <n v="3253.5978"/>
    <n v="9.5200999999999993"/>
    <n v="0.29260000000000003"/>
    <m/>
    <n v="357541796"/>
    <n v="354509888123"/>
    <m/>
    <m/>
    <n v="52908566291.24118"/>
  </r>
  <r>
    <x v="4672"/>
    <n v="3250.2012"/>
    <n v="3271.3878"/>
    <n v="3241.8256999999999"/>
    <n v="3261.0742"/>
    <n v="3263.1179000000002"/>
    <n v="-12.916700000000001"/>
    <n v="-0.39579999999999999"/>
    <m/>
    <n v="325539942"/>
    <n v="323508178629"/>
    <m/>
    <m/>
    <n v="48369269282.185471"/>
  </r>
  <r>
    <x v="4673"/>
    <n v="3270.7973000000002"/>
    <n v="3274.3346999999999"/>
    <n v="3226.8123999999998"/>
    <n v="3250.1451999999999"/>
    <n v="3250.2012"/>
    <n v="20.5961"/>
    <n v="0.63370000000000004"/>
    <m/>
    <n v="315198004"/>
    <n v="315131920245"/>
    <m/>
    <m/>
    <n v="47009181144.320435"/>
  </r>
  <r>
    <x v="4674"/>
    <n v="3215.0426000000002"/>
    <n v="3279.4893999999999"/>
    <n v="3206.8780000000002"/>
    <n v="3278.4906000000001"/>
    <n v="3270.7973000000002"/>
    <n v="-55.7547"/>
    <n v="-1.7045999999999999"/>
    <m/>
    <n v="353217387"/>
    <n v="359154297129"/>
    <m/>
    <m/>
    <n v="53554561436.855354"/>
  </r>
  <r>
    <x v="4675"/>
    <n v="3198.5938000000001"/>
    <n v="3231.5814999999998"/>
    <n v="3186.7568999999999"/>
    <n v="3211.8719000000001"/>
    <n v="3215.0426000000002"/>
    <n v="-16.448799999999999"/>
    <n v="-0.51160000000000005"/>
    <m/>
    <n v="328361207"/>
    <n v="324870183352"/>
    <m/>
    <m/>
    <n v="48395269457.782974"/>
  </r>
  <r>
    <x v="4676"/>
    <n v="3201.6136999999999"/>
    <n v="3210.6507999999999"/>
    <n v="3156.607"/>
    <n v="3203.5587999999998"/>
    <n v="3198.5938000000001"/>
    <n v="3.0198999999999998"/>
    <n v="9.4399999999999998E-2"/>
    <m/>
    <n v="274872164"/>
    <n v="278410852523"/>
    <m/>
    <m/>
    <n v="41441595773.996475"/>
  </r>
  <r>
    <x v="4677"/>
    <n v="3123.8261000000002"/>
    <n v="3193.7494000000002"/>
    <n v="3123.0257999999999"/>
    <n v="3190.5850999999998"/>
    <n v="3201.6136999999999"/>
    <n v="-77.787599999999998"/>
    <n v="-2.4296000000000002"/>
    <m/>
    <n v="325879129"/>
    <n v="309076083735"/>
    <m/>
    <m/>
    <n v="45971914589.259773"/>
  </r>
  <r>
    <x v="4678"/>
    <n v="3086.3989000000001"/>
    <n v="3129.2134000000001"/>
    <n v="3085.8049000000001"/>
    <n v="3108.1635000000001"/>
    <n v="3123.8261000000002"/>
    <n v="-37.427199999999999"/>
    <n v="-1.1980999999999999"/>
    <m/>
    <n v="280873854"/>
    <n v="274776402268"/>
    <m/>
    <m/>
    <n v="40803277088.329803"/>
  </r>
  <r>
    <x v="4679"/>
    <n v="3062.4985000000001"/>
    <n v="3107.7604999999999"/>
    <n v="3050.0261"/>
    <n v="3090.6331"/>
    <n v="3086.3989000000001"/>
    <n v="-23.900400000000001"/>
    <n v="-0.77439999999999998"/>
    <m/>
    <n v="292114886"/>
    <n v="289063278922"/>
    <m/>
    <m/>
    <n v="42978435035.051567"/>
  </r>
  <r>
    <x v="4680"/>
    <n v="3078.3389000000002"/>
    <n v="3088.4074000000001"/>
    <n v="3052.6223"/>
    <n v="3052.6223"/>
    <n v="3062.4985000000001"/>
    <n v="15.840400000000001"/>
    <n v="0.51719999999999999"/>
    <m/>
    <n v="222302517"/>
    <n v="225498129185"/>
    <m/>
    <m/>
    <n v="33494464259.139587"/>
  </r>
  <r>
    <x v="4681"/>
    <n v="2906.4639999999999"/>
    <n v="2986.5399000000002"/>
    <n v="2876.4688000000001"/>
    <n v="2984.7273"/>
    <n v="3078.3389000000002"/>
    <n v="-171.8749"/>
    <n v="-5.5834000000000001"/>
    <m/>
    <n v="326972269"/>
    <n v="314336519408"/>
    <m/>
    <m/>
    <n v="46618099236.590698"/>
  </r>
  <r>
    <x v="4682"/>
    <n v="2926.3908000000001"/>
    <n v="2937.2831999999999"/>
    <n v="2889.0731999999998"/>
    <n v="2914.2914000000001"/>
    <n v="2906.4639999999999"/>
    <n v="19.9268"/>
    <n v="0.68559999999999999"/>
    <m/>
    <n v="253281769"/>
    <n v="245444215231"/>
    <m/>
    <m/>
    <n v="36279737786.000023"/>
  </r>
  <r>
    <x v="4683"/>
    <n v="2893.7566999999999"/>
    <n v="2929.4306000000001"/>
    <n v="2866.7040999999999"/>
    <n v="2873.1433000000002"/>
    <n v="2926.3908000000001"/>
    <n v="-32.634099999999997"/>
    <n v="-1.1152"/>
    <m/>
    <n v="231530519"/>
    <n v="218892618337"/>
    <m/>
    <m/>
    <n v="32315909692.764725"/>
  </r>
  <r>
    <x v="4684"/>
    <n v="2850.9537"/>
    <n v="2888.8595999999998"/>
    <n v="2845.0374000000002"/>
    <n v="2871.1968000000002"/>
    <n v="2893.7566999999999"/>
    <n v="-42.802999999999997"/>
    <n v="-1.4791000000000001"/>
    <m/>
    <n v="200041133"/>
    <n v="197446880734"/>
    <m/>
    <m/>
    <n v="29063338891.498833"/>
  </r>
  <r>
    <x v="4685"/>
    <n v="2939.2105999999999"/>
    <n v="2941.4539"/>
    <n v="2838.3847000000001"/>
    <n v="2878.2343999999998"/>
    <n v="2850.9537"/>
    <n v="88.256900000000002"/>
    <n v="3.0956999999999999"/>
    <m/>
    <n v="282306808"/>
    <n v="274176261975"/>
    <m/>
    <m/>
    <n v="40221112241.718918"/>
  </r>
  <r>
    <x v="4686"/>
    <n v="2903.7130999999999"/>
    <n v="2921.4103"/>
    <n v="2892.1745000000001"/>
    <n v="2905.067"/>
    <n v="2939.2105999999999"/>
    <n v="-35.497500000000002"/>
    <n v="-1.2077"/>
    <m/>
    <n v="212029882"/>
    <n v="202624124954"/>
    <m/>
    <m/>
    <n v="29653649609.42786"/>
  </r>
  <r>
    <x v="4687"/>
    <n v="2883.6107000000002"/>
    <n v="2909.2040999999999"/>
    <n v="2872.8335999999999"/>
    <n v="2872.8335999999999"/>
    <n v="2903.7130999999999"/>
    <n v="-20.102399999999999"/>
    <n v="-0.69230000000000003"/>
    <m/>
    <n v="208345353"/>
    <n v="201223315432"/>
    <m/>
    <m/>
    <n v="29268207957.215679"/>
  </r>
  <r>
    <x v="4688"/>
    <n v="2938.6781000000001"/>
    <n v="2945.3946000000001"/>
    <n v="2902.6423"/>
    <n v="2902.6423"/>
    <n v="2883.6107000000002"/>
    <n v="55.067399999999999"/>
    <n v="1.9097"/>
    <m/>
    <n v="230519701"/>
    <n v="226262785583"/>
    <m/>
    <m/>
    <n v="32918132818.553127"/>
  </r>
  <r>
    <x v="4689"/>
    <n v="2955.7109999999998"/>
    <n v="2956.1709999999998"/>
    <n v="2929.0645"/>
    <n v="2933.4953999999998"/>
    <n v="2938.6781000000001"/>
    <n v="17.032900000000001"/>
    <n v="0.5796"/>
    <m/>
    <n v="248385701"/>
    <n v="226203068861"/>
    <m/>
    <m/>
    <n v="32911120687.898998"/>
  </r>
  <r>
    <x v="4690"/>
    <n v="2882.2962000000002"/>
    <n v="2956.7831999999999"/>
    <n v="2873.7997999999998"/>
    <n v="2955.7669000000001"/>
    <n v="2955.7109999999998"/>
    <n v="-73.4148"/>
    <n v="-2.4838"/>
    <m/>
    <n v="266301643"/>
    <n v="247875177676"/>
    <m/>
    <m/>
    <n v="35991619315.247055"/>
  </r>
  <r>
    <x v="4691"/>
    <n v="2870.6046000000001"/>
    <n v="2882.6293999999998"/>
    <n v="2838.453"/>
    <n v="2874.8011000000001"/>
    <n v="2882.2962000000002"/>
    <n v="-11.691599999999999"/>
    <n v="-0.40560000000000002"/>
    <m/>
    <n v="209472442"/>
    <n v="199210776230"/>
    <m/>
    <m/>
    <n v="28809020956.289356"/>
  </r>
  <r>
    <x v="4692"/>
    <n v="2905.9688000000001"/>
    <n v="2919.2372999999998"/>
    <n v="2862.4951000000001"/>
    <n v="2867.7066"/>
    <n v="2870.6046000000001"/>
    <n v="35.364199999999997"/>
    <n v="1.2319"/>
    <m/>
    <n v="211387022"/>
    <n v="202777774098"/>
    <m/>
    <m/>
    <n v="29364463946.88139"/>
  </r>
  <r>
    <x v="4693"/>
    <n v="2891.7046"/>
    <n v="2912.3951999999999"/>
    <n v="2879.6437000000001"/>
    <n v="2905.5241000000001"/>
    <n v="2905.9688000000001"/>
    <n v="-14.264200000000001"/>
    <n v="-0.4909"/>
    <m/>
    <n v="200026905"/>
    <n v="193629366619"/>
    <m/>
    <m/>
    <n v="28039673383.500187"/>
  </r>
  <r>
    <x v="4694"/>
    <n v="2852.5153"/>
    <n v="2885.1388999999999"/>
    <n v="2846.9560000000001"/>
    <n v="2880.8425999999999"/>
    <n v="2891.7046"/>
    <n v="-39.189300000000003"/>
    <n v="-1.3552"/>
    <m/>
    <n v="197340309"/>
    <n v="192869487264"/>
    <m/>
    <m/>
    <n v="27919224014.340759"/>
  </r>
  <r>
    <x v="4695"/>
    <n v="2852.9947999999999"/>
    <n v="2871.8555000000001"/>
    <n v="2846.0214999999998"/>
    <n v="2847.8355999999999"/>
    <n v="2852.5153"/>
    <n v="0.47949999999999998"/>
    <n v="1.6799999999999999E-2"/>
    <m/>
    <n v="167205490"/>
    <n v="162689316181"/>
    <m/>
    <m/>
    <n v="23568341398.34779"/>
  </r>
  <r>
    <x v="4696"/>
    <n v="2892.3782000000001"/>
    <n v="2898.1289999999999"/>
    <n v="2833.0363000000002"/>
    <n v="2851.2809000000002"/>
    <n v="2852.9947999999999"/>
    <n v="39.383400000000002"/>
    <n v="1.3804000000000001"/>
    <m/>
    <n v="196720902"/>
    <n v="193768714252"/>
    <m/>
    <m/>
    <n v="28112673932.961632"/>
  </r>
  <r>
    <x v="4697"/>
    <n v="2909.9106000000002"/>
    <n v="2924.0394999999999"/>
    <n v="2887.0835000000002"/>
    <n v="2890.2658000000001"/>
    <n v="2892.3782000000001"/>
    <n v="17.532399999999999"/>
    <n v="0.60619999999999996"/>
    <m/>
    <n v="223310557"/>
    <n v="227253813690"/>
    <m/>
    <m/>
    <n v="32931636116.448376"/>
  </r>
  <r>
    <x v="4698"/>
    <n v="2914.6963999999998"/>
    <n v="2934.9767999999999"/>
    <n v="2890.6644999999999"/>
    <n v="2894.8296999999998"/>
    <n v="2909.9106000000002"/>
    <n v="4.7858000000000001"/>
    <n v="0.16450000000000001"/>
    <m/>
    <n v="198958821"/>
    <n v="202855039153"/>
    <m/>
    <m/>
    <n v="29357690895.035736"/>
  </r>
  <r>
    <x v="4699"/>
    <n v="2905.8054000000002"/>
    <n v="2907.8463000000002"/>
    <n v="2881.3802000000001"/>
    <n v="2903.4245999999998"/>
    <n v="2914.6963999999998"/>
    <n v="-8.891"/>
    <n v="-0.30499999999999999"/>
    <m/>
    <n v="205758789"/>
    <n v="197105555809"/>
    <m/>
    <m/>
    <n v="28532424439.99221"/>
  </r>
  <r>
    <x v="4700"/>
    <n v="2898.6961000000001"/>
    <n v="2922.9074999999998"/>
    <n v="2895.5778"/>
    <n v="2904.4976000000001"/>
    <n v="2905.8054000000002"/>
    <n v="-7.1093000000000002"/>
    <n v="-0.2447"/>
    <m/>
    <n v="195230580"/>
    <n v="191280403618"/>
    <m/>
    <m/>
    <n v="27724409156.204742"/>
  </r>
  <r>
    <x v="4701"/>
    <n v="2890.0808999999999"/>
    <n v="2920.8292000000001"/>
    <n v="2875.9018999999998"/>
    <n v="2901.7424000000001"/>
    <n v="2898.6961000000001"/>
    <n v="-8.6151999999999997"/>
    <n v="-0.29720000000000002"/>
    <m/>
    <n v="215943554"/>
    <n v="208073320323"/>
    <m/>
    <m/>
    <n v="30152931865.964859"/>
  </r>
  <r>
    <x v="4702"/>
    <n v="2862.2802999999999"/>
    <n v="2888.3861000000002"/>
    <n v="2851.9728"/>
    <n v="2887.6405"/>
    <n v="2890.0808999999999"/>
    <n v="-27.800599999999999"/>
    <n v="-0.96189999999999998"/>
    <m/>
    <n v="188463541"/>
    <n v="181118915530"/>
    <m/>
    <m/>
    <n v="26245790480.860786"/>
  </r>
  <r>
    <x v="4703"/>
    <n v="2861.4180999999999"/>
    <n v="2888.7676000000001"/>
    <n v="2858.5718999999999"/>
    <n v="2882.9369000000002"/>
    <n v="2862.2802999999999"/>
    <n v="-0.86219999999999997"/>
    <n v="-3.0099999999999998E-2"/>
    <m/>
    <n v="181561047"/>
    <n v="175200844236"/>
    <m/>
    <m/>
    <n v="25369641769.345776"/>
  </r>
  <r>
    <x v="4704"/>
    <n v="2827.7977999999998"/>
    <n v="2862.3326999999999"/>
    <n v="2822.1853000000001"/>
    <n v="2862.3326999999999"/>
    <n v="2861.4180999999999"/>
    <n v="-33.6203"/>
    <n v="-1.175"/>
    <m/>
    <n v="177064411"/>
    <n v="164850546682"/>
    <m/>
    <m/>
    <n v="23871836692.963871"/>
  </r>
  <r>
    <x v="4705"/>
    <n v="2852.1302000000001"/>
    <n v="2861.1309999999999"/>
    <n v="2824.3553999999999"/>
    <n v="2833.0145000000002"/>
    <n v="2827.7977999999998"/>
    <n v="24.3324"/>
    <n v="0.86050000000000004"/>
    <m/>
    <n v="166585918"/>
    <n v="162489831384"/>
    <m/>
    <m/>
    <n v="23497403295.304253"/>
  </r>
  <r>
    <x v="4706"/>
    <n v="2925.7161999999998"/>
    <n v="2927.4303"/>
    <n v="2854.0704000000001"/>
    <n v="2854.0704000000001"/>
    <n v="2852.1302000000001"/>
    <n v="73.585999999999999"/>
    <n v="2.58"/>
    <m/>
    <n v="260525796"/>
    <n v="254479985774"/>
    <m/>
    <m/>
    <n v="36758230586.593628"/>
  </r>
  <r>
    <x v="4707"/>
    <n v="2909.3796000000002"/>
    <n v="2924.7017999999998"/>
    <n v="2903.8833"/>
    <n v="2917.2239"/>
    <n v="2925.7161999999998"/>
    <n v="-16.336600000000001"/>
    <n v="-0.55840000000000001"/>
    <m/>
    <n v="240255775"/>
    <n v="223063953327"/>
    <m/>
    <m/>
    <n v="32288099898.102097"/>
  </r>
  <r>
    <x v="4708"/>
    <n v="2910.7406000000001"/>
    <n v="2918.4227000000001"/>
    <n v="2885.9232000000002"/>
    <n v="2905.2876999999999"/>
    <n v="2909.3796000000002"/>
    <n v="1.361"/>
    <n v="4.6800000000000001E-2"/>
    <m/>
    <n v="212957791"/>
    <n v="191748206694"/>
    <m/>
    <m/>
    <n v="27725404457.391041"/>
  </r>
  <r>
    <x v="4709"/>
    <n v="2881.9742999999999"/>
    <n v="2924.3197"/>
    <n v="2879.6572999999999"/>
    <n v="2912.9987999999998"/>
    <n v="2910.7406000000001"/>
    <n v="-28.766300000000001"/>
    <n v="-0.98829999999999996"/>
    <m/>
    <n v="215435796"/>
    <n v="194303111838"/>
    <m/>
    <m/>
    <n v="28079600004.367878"/>
  </r>
  <r>
    <x v="4710"/>
    <n v="2887.6221"/>
    <n v="2902.4807999999998"/>
    <n v="2877.3941"/>
    <n v="2880.4225999999999"/>
    <n v="2881.9742999999999"/>
    <n v="5.6478000000000002"/>
    <n v="0.19600000000000001"/>
    <m/>
    <n v="153964960"/>
    <n v="143141637324"/>
    <m/>
    <m/>
    <n v="20677886937.755028"/>
  </r>
  <r>
    <x v="4711"/>
    <n v="2890.1579999999999"/>
    <n v="2898.3303999999998"/>
    <n v="2874.3128999999999"/>
    <n v="2891.0916999999999"/>
    <n v="2887.6221"/>
    <n v="2.5358999999999998"/>
    <n v="8.7800000000000003E-2"/>
    <m/>
    <n v="147705320"/>
    <n v="136935231690"/>
    <m/>
    <m/>
    <n v="19787542001.717087"/>
  </r>
  <r>
    <x v="4712"/>
    <n v="2917.8029000000001"/>
    <n v="2953.3355000000001"/>
    <n v="2916.2148999999999"/>
    <n v="2944.1154000000001"/>
    <n v="2890.1579999999999"/>
    <n v="27.6449"/>
    <n v="0.95650000000000002"/>
    <m/>
    <n v="230756973"/>
    <n v="225567257986"/>
    <m/>
    <m/>
    <n v="32685459433.938393"/>
  </r>
  <r>
    <x v="4713"/>
    <n v="2987.1185999999998"/>
    <n v="2997.3888000000002"/>
    <n v="2915.0895"/>
    <n v="2917.3310000000001"/>
    <n v="2917.8029000000001"/>
    <n v="69.315700000000007"/>
    <n v="2.3755999999999999"/>
    <m/>
    <n v="291011537"/>
    <n v="288296546353"/>
    <m/>
    <m/>
    <n v="41856266890.856224"/>
  </r>
  <r>
    <x v="4714"/>
    <n v="3001.9802"/>
    <n v="3010.3490000000002"/>
    <n v="2989.2453999999998"/>
    <n v="2990.3687"/>
    <n v="2987.1185999999998"/>
    <n v="14.861599999999999"/>
    <n v="0.4975"/>
    <m/>
    <n v="286973835"/>
    <n v="276662458531"/>
    <m/>
    <m/>
    <n v="40379396366.403732"/>
  </r>
  <r>
    <x v="4715"/>
    <n v="3008.1478999999999"/>
    <n v="3012.826"/>
    <n v="2994.4218999999998"/>
    <n v="3004.2891"/>
    <n v="3001.9802"/>
    <n v="6.1677"/>
    <n v="0.20549999999999999"/>
    <m/>
    <n v="210493894"/>
    <n v="211237183001"/>
    <m/>
    <m/>
    <n v="30740834907.578777"/>
  </r>
  <r>
    <x v="4716"/>
    <n v="2982.0738000000001"/>
    <n v="3004.9095000000002"/>
    <n v="2948.9906999999998"/>
    <n v="3004.9095000000002"/>
    <n v="3008.1478999999999"/>
    <n v="-26.074100000000001"/>
    <n v="-0.86680000000000001"/>
    <m/>
    <n v="243699244"/>
    <n v="244315077409"/>
    <m/>
    <m/>
    <n v="35540098320.177223"/>
  </r>
  <r>
    <x v="4717"/>
    <n v="2976.2837"/>
    <n v="2986.9139"/>
    <n v="2958.4632000000001"/>
    <n v="2964.6152999999999"/>
    <n v="2982.0738000000001"/>
    <n v="-5.7900999999999998"/>
    <n v="-0.19420000000000001"/>
    <m/>
    <n v="174449533"/>
    <n v="172516055227"/>
    <m/>
    <m/>
    <n v="25091054703.579483"/>
  </r>
  <r>
    <x v="4718"/>
    <n v="2996.7926000000002"/>
    <n v="3011.538"/>
    <n v="2981.0450000000001"/>
    <n v="2982.6125000000002"/>
    <n v="2976.2837"/>
    <n v="20.508900000000001"/>
    <n v="0.68910000000000005"/>
    <m/>
    <n v="195397049"/>
    <n v="208618648070"/>
    <m/>
    <m/>
    <n v="30342875419.323963"/>
  </r>
  <r>
    <x v="4719"/>
    <n v="2978.8784000000001"/>
    <n v="2992.2426"/>
    <n v="2961.2224999999999"/>
    <n v="2992.2426"/>
    <n v="2996.7926000000002"/>
    <n v="-17.914200000000001"/>
    <n v="-0.5978"/>
    <m/>
    <n v="181431523"/>
    <n v="183641767342"/>
    <m/>
    <m/>
    <n v="26735056608.671478"/>
  </r>
  <r>
    <x v="4720"/>
    <n v="3044.9027999999998"/>
    <n v="3045.3669"/>
    <n v="3014.6871000000001"/>
    <n v="3024.6237999999998"/>
    <n v="2978.8784000000001"/>
    <n v="66.0244"/>
    <n v="2.2164000000000001"/>
    <m/>
    <n v="250840433"/>
    <n v="266541056907"/>
    <m/>
    <m/>
    <n v="38881019682.55748"/>
  </r>
  <r>
    <x v="4721"/>
    <n v="3043.9427999999998"/>
    <n v="3048.4839000000002"/>
    <n v="3033.7809000000002"/>
    <n v="3042.58"/>
    <n v="3044.9027999999998"/>
    <n v="-0.96"/>
    <n v="-3.15E-2"/>
    <m/>
    <n v="214520624"/>
    <n v="229566616522"/>
    <m/>
    <m/>
    <n v="33478796327.381905"/>
  </r>
  <r>
    <x v="4722"/>
    <n v="3015.2633000000001"/>
    <n v="3031.8319999999999"/>
    <n v="3006.3245999999999"/>
    <n v="3031.8319999999999"/>
    <n v="3043.9427999999998"/>
    <n v="-28.679500000000001"/>
    <n v="-0.94220000000000004"/>
    <m/>
    <n v="212296173"/>
    <n v="218657994390"/>
    <m/>
    <m/>
    <n v="31816832073.007992"/>
  </r>
  <r>
    <x v="4723"/>
    <n v="3005.2487999999998"/>
    <n v="3024.5023000000001"/>
    <n v="2991.9079000000002"/>
    <n v="3015.6785"/>
    <n v="3015.2633000000001"/>
    <n v="-10.0145"/>
    <n v="-0.33210000000000001"/>
    <m/>
    <n v="194415133"/>
    <n v="202266388594"/>
    <m/>
    <m/>
    <n v="29419175040.844585"/>
  </r>
  <r>
    <x v="4724"/>
    <n v="3011.0587999999998"/>
    <n v="3014.8474000000001"/>
    <n v="2990.9247"/>
    <n v="3004.7383"/>
    <n v="3005.2487999999998"/>
    <n v="5.81"/>
    <n v="0.1933"/>
    <m/>
    <n v="156755429"/>
    <n v="163180842756"/>
    <m/>
    <m/>
    <n v="23747139239.709671"/>
  </r>
  <r>
    <x v="4725"/>
    <n v="2933.3634000000002"/>
    <n v="2997.8067000000001"/>
    <n v="2918.7157000000002"/>
    <n v="2997.8067000000001"/>
    <n v="3011.0587999999998"/>
    <n v="-77.695400000000006"/>
    <n v="-2.5802999999999998"/>
    <m/>
    <n v="211541268"/>
    <n v="205568813500"/>
    <m/>
    <m/>
    <n v="29848060282.480034"/>
  </r>
  <r>
    <x v="4726"/>
    <n v="2928.2294999999999"/>
    <n v="2937.7620999999999"/>
    <n v="2912.8063000000002"/>
    <n v="2928.8188"/>
    <n v="2933.3634000000002"/>
    <n v="-5.1338999999999997"/>
    <n v="-0.17499999999999999"/>
    <m/>
    <n v="145110604"/>
    <n v="154251421843"/>
    <m/>
    <m/>
    <n v="22425887452.517101"/>
  </r>
  <r>
    <x v="4727"/>
    <n v="2915.3022000000001"/>
    <n v="2936.7519000000002"/>
    <n v="2908.1619999999998"/>
    <n v="2935.1855"/>
    <n v="2928.2294999999999"/>
    <n v="-12.927300000000001"/>
    <n v="-0.4415"/>
    <m/>
    <n v="135483538"/>
    <n v="141236258614"/>
    <m/>
    <m/>
    <n v="20516747094.550598"/>
  </r>
  <r>
    <x v="4728"/>
    <n v="2917.7609000000002"/>
    <n v="2945.8022999999998"/>
    <n v="2907.8852000000002"/>
    <n v="2928.0553"/>
    <n v="2915.3022000000001"/>
    <n v="2.4586999999999999"/>
    <n v="8.43E-2"/>
    <m/>
    <n v="143692522"/>
    <n v="152181407951"/>
    <m/>
    <m/>
    <n v="22156909200.700832"/>
  </r>
  <r>
    <x v="4729"/>
    <n v="2930.5462000000002"/>
    <n v="2938.5311000000002"/>
    <n v="2905.8090000000002"/>
    <n v="2915.3400999999999"/>
    <n v="2917.7609000000002"/>
    <n v="12.785299999999999"/>
    <n v="0.43819999999999998"/>
    <m/>
    <n v="137794759"/>
    <n v="142918869590"/>
    <m/>
    <m/>
    <n v="20810599093.748859"/>
  </r>
  <r>
    <x v="4730"/>
    <n v="2942.1853000000001"/>
    <n v="2955.0003000000002"/>
    <n v="2886.6993000000002"/>
    <n v="2921.5459999999998"/>
    <n v="2930.5462000000002"/>
    <n v="11.639099999999999"/>
    <n v="0.3972"/>
    <m/>
    <n v="167643397"/>
    <n v="176533201236"/>
    <m/>
    <m/>
    <n v="25681105571.492355"/>
  </r>
  <r>
    <x v="4731"/>
    <n v="2937.6167999999998"/>
    <n v="2944.8209999999999"/>
    <n v="2931.2926000000002"/>
    <n v="2938.6410999999998"/>
    <n v="2942.1853000000001"/>
    <n v="-4.5685000000000002"/>
    <n v="-0.15529999999999999"/>
    <m/>
    <n v="131811751"/>
    <n v="140766389028"/>
    <m/>
    <m/>
    <n v="20478015324.310486"/>
  </r>
  <r>
    <x v="4732"/>
    <n v="2931.6925999999999"/>
    <n v="2942.0668000000001"/>
    <n v="2924.4594000000002"/>
    <n v="2933.0227"/>
    <n v="2937.6167999999998"/>
    <n v="-5.9241999999999999"/>
    <n v="-0.20169999999999999"/>
    <m/>
    <n v="149631616"/>
    <n v="152162962633"/>
    <m/>
    <m/>
    <n v="22140845581.740978"/>
  </r>
  <r>
    <x v="4733"/>
    <n v="2901.1765999999998"/>
    <n v="2921.7386999999999"/>
    <n v="2901.1765999999998"/>
    <n v="2921.7386999999999"/>
    <n v="2931.6925999999999"/>
    <n v="-30.515999999999998"/>
    <n v="-1.0408999999999999"/>
    <m/>
    <n v="149888828"/>
    <n v="149088843109"/>
    <m/>
    <m/>
    <n v="21692118235.019161"/>
  </r>
  <r>
    <x v="4734"/>
    <n v="2924.2006000000001"/>
    <n v="2939.5972999999999"/>
    <n v="2909.6794"/>
    <n v="2909.6794"/>
    <n v="2901.1765999999998"/>
    <n v="23.024000000000001"/>
    <n v="0.79359999999999997"/>
    <m/>
    <n v="149469553"/>
    <n v="149071212019"/>
    <m/>
    <m/>
    <n v="21687974908.343884"/>
  </r>
  <r>
    <x v="4735"/>
    <n v="2886.9740000000002"/>
    <n v="2927.1601000000001"/>
    <n v="2879.69"/>
    <n v="2925.7882"/>
    <n v="2924.2006000000001"/>
    <n v="-37.226599999999998"/>
    <n v="-1.2730999999999999"/>
    <m/>
    <n v="180674960"/>
    <n v="204289434231"/>
    <m/>
    <m/>
    <n v="29702297294.219048"/>
  </r>
  <r>
    <x v="4736"/>
    <n v="2899.9445999999998"/>
    <n v="2901.3591000000001"/>
    <n v="2883.0457000000001"/>
    <n v="2886.9043999999999"/>
    <n v="2886.9740000000002"/>
    <n v="12.970599999999999"/>
    <n v="0.44929999999999998"/>
    <m/>
    <n v="129310508"/>
    <n v="148077349286"/>
    <m/>
    <m/>
    <n v="21528972592.363503"/>
  </r>
  <r>
    <x v="4737"/>
    <n v="2923.2775000000001"/>
    <n v="2936.4522000000002"/>
    <n v="2907.7865000000002"/>
    <n v="2907.9274999999998"/>
    <n v="2899.9445999999998"/>
    <n v="23.332899999999999"/>
    <n v="0.80459999999999998"/>
    <m/>
    <n v="155245762"/>
    <n v="178858104012"/>
    <m/>
    <m/>
    <n v="26022442389.828724"/>
  </r>
  <r>
    <x v="4738"/>
    <n v="2937.3600999999999"/>
    <n v="2937.3600999999999"/>
    <n v="2916.1498000000001"/>
    <n v="2923.1886"/>
    <n v="2923.2775000000001"/>
    <n v="14.082599999999999"/>
    <n v="0.48170000000000002"/>
    <m/>
    <n v="145684385"/>
    <n v="175356381731"/>
    <m/>
    <m/>
    <n v="25532286222.745953"/>
  </r>
  <r>
    <x v="4739"/>
    <n v="2944.5410000000002"/>
    <n v="2948.3261000000002"/>
    <n v="2924.4513000000002"/>
    <n v="2928.0614"/>
    <n v="2937.3600999999999"/>
    <n v="7.1809000000000003"/>
    <n v="0.2445"/>
    <m/>
    <n v="139343388"/>
    <n v="158774666103"/>
    <m/>
    <m/>
    <n v="23113660186.954739"/>
  </r>
  <r>
    <x v="4740"/>
    <n v="2941.0070000000001"/>
    <n v="2948.4665"/>
    <n v="2932.9773"/>
    <n v="2943.9180000000001"/>
    <n v="2944.5410000000002"/>
    <n v="-3.5339999999999998"/>
    <n v="-0.12"/>
    <m/>
    <n v="127991846"/>
    <n v="147439134515"/>
    <m/>
    <m/>
    <n v="21437662418.054241"/>
  </r>
  <r>
    <x v="4741"/>
    <n v="2952.3382999999999"/>
    <n v="2965.6320000000001"/>
    <n v="2946.2566000000002"/>
    <n v="2946.2566000000002"/>
    <n v="2941.0070000000001"/>
    <n v="11.331300000000001"/>
    <n v="0.38529999999999998"/>
    <m/>
    <n v="148316462"/>
    <n v="170866349933"/>
    <m/>
    <m/>
    <n v="24810523374.959751"/>
  </r>
  <r>
    <x v="4742"/>
    <n v="2932.5057999999999"/>
    <n v="2944.3977"/>
    <n v="2926.4852999999998"/>
    <n v="2944.3977"/>
    <n v="2952.3382999999999"/>
    <n v="-19.8325"/>
    <n v="-0.67179999999999995"/>
    <m/>
    <n v="141052348"/>
    <n v="164607873474"/>
    <m/>
    <m/>
    <n v="23928779998.632099"/>
  </r>
  <r>
    <x v="4743"/>
    <n v="2908.7660000000001"/>
    <n v="2927.3420999999998"/>
    <n v="2901.7503000000002"/>
    <n v="2920.8506000000002"/>
    <n v="2932.5057999999999"/>
    <n v="-23.739799999999999"/>
    <n v="-0.8095"/>
    <m/>
    <n v="142389813"/>
    <n v="171115635675"/>
    <m/>
    <m/>
    <n v="24841760639.966671"/>
  </r>
  <r>
    <x v="4744"/>
    <n v="2867.8375999999998"/>
    <n v="2872.473"/>
    <n v="2851.4402"/>
    <n v="2861.3323"/>
    <n v="2908.7660000000001"/>
    <n v="-40.928400000000003"/>
    <n v="-1.4071"/>
    <m/>
    <n v="184888443"/>
    <n v="216327400623"/>
    <m/>
    <m/>
    <n v="31310391009.157722"/>
  </r>
  <r>
    <x v="4745"/>
    <n v="2821.4956999999999"/>
    <n v="2863.6891000000001"/>
    <n v="2821.4956999999999"/>
    <n v="2854.578"/>
    <n v="2867.8375999999998"/>
    <n v="-46.341900000000003"/>
    <n v="-1.6158999999999999"/>
    <m/>
    <n v="167419423"/>
    <n v="196891483092"/>
    <m/>
    <m/>
    <n v="28259163515.471413"/>
  </r>
  <r>
    <x v="4746"/>
    <n v="2777.5558999999998"/>
    <n v="2787.4185000000002"/>
    <n v="2733.9241999999999"/>
    <n v="2776.9888999999998"/>
    <n v="2821.4956999999999"/>
    <n v="-43.939799999999998"/>
    <n v="-1.5572999999999999"/>
    <m/>
    <n v="231123727"/>
    <n v="255209231213"/>
    <m/>
    <m/>
    <n v="36243331947.501175"/>
  </r>
  <r>
    <x v="4747"/>
    <n v="2768.6795000000002"/>
    <n v="2792.6934000000001"/>
    <n v="2768.6795000000002"/>
    <n v="2789.0187000000001"/>
    <n v="2777.5558999999998"/>
    <n v="-8.8764000000000003"/>
    <n v="-0.3196"/>
    <m/>
    <n v="157716752"/>
    <n v="176475728419"/>
    <m/>
    <m/>
    <n v="25085034873.71096"/>
  </r>
  <r>
    <x v="4748"/>
    <n v="2794.5522999999998"/>
    <n v="2799.6858999999999"/>
    <n v="2782.2447000000002"/>
    <n v="2784.1835000000001"/>
    <n v="2768.6795000000002"/>
    <n v="25.872800000000002"/>
    <n v="0.9345"/>
    <m/>
    <n v="149539564"/>
    <n v="178156148351"/>
    <m/>
    <m/>
    <n v="25273422838.451046"/>
  </r>
  <r>
    <x v="4749"/>
    <n v="2774.7532000000001"/>
    <n v="2808.3289"/>
    <n v="2770.4776999999999"/>
    <n v="2805.5855999999999"/>
    <n v="2794.5522999999998"/>
    <n v="-19.799099999999999"/>
    <n v="-0.70850000000000002"/>
    <m/>
    <n v="148240293"/>
    <n v="171140338786"/>
    <m/>
    <m/>
    <n v="24284870536.88652"/>
  </r>
  <r>
    <x v="4750"/>
    <n v="2814.9944"/>
    <n v="2814.9944"/>
    <n v="2776.6197000000002"/>
    <n v="2781.9816000000001"/>
    <n v="2774.7532000000001"/>
    <n v="40.241199999999999"/>
    <n v="1.4502999999999999"/>
    <m/>
    <n v="131563433"/>
    <n v="162523259781"/>
    <m/>
    <m/>
    <n v="23020454807.34494"/>
  </r>
  <r>
    <x v="4751"/>
    <n v="2797.2595999999999"/>
    <n v="2802.0414999999998"/>
    <n v="2790.6080000000002"/>
    <n v="2798.0511999999999"/>
    <n v="2814.9944"/>
    <n v="-17.7348"/>
    <n v="-0.63"/>
    <m/>
    <n v="130916505"/>
    <n v="153957510634"/>
    <m/>
    <m/>
    <n v="21832679796.189724"/>
  </r>
  <r>
    <x v="4752"/>
    <n v="2808.9146000000001"/>
    <n v="2829.8906000000002"/>
    <n v="2807.7190000000001"/>
    <n v="2824.4863999999998"/>
    <n v="2797.2595999999999"/>
    <n v="11.654999999999999"/>
    <n v="0.41670000000000001"/>
    <m/>
    <n v="144014641"/>
    <n v="173944883280"/>
    <m/>
    <m/>
    <n v="24745514483.1595"/>
  </r>
  <r>
    <x v="4753"/>
    <n v="2815.7975999999999"/>
    <n v="2815.8964000000001"/>
    <n v="2756.8341"/>
    <n v="2762.3389999999999"/>
    <n v="2808.9146000000001"/>
    <n v="6.883"/>
    <n v="0.245"/>
    <m/>
    <n v="152772152"/>
    <n v="173670539178"/>
    <m/>
    <m/>
    <n v="24726536478.559738"/>
  </r>
  <r>
    <x v="4754"/>
    <n v="2823.8238000000001"/>
    <n v="2840.3164000000002"/>
    <n v="2811.8015999999998"/>
    <n v="2817.5708"/>
    <n v="2815.7975999999999"/>
    <n v="8.0261999999999993"/>
    <n v="0.28499999999999998"/>
    <m/>
    <n v="148582344"/>
    <n v="186139370282"/>
    <m/>
    <m/>
    <n v="26480875240.634247"/>
  </r>
  <r>
    <x v="4755"/>
    <n v="2883.096"/>
    <n v="2883.096"/>
    <n v="2829.8542000000002"/>
    <n v="2835.5180999999998"/>
    <n v="2823.8238000000001"/>
    <n v="59.272199999999998"/>
    <n v="2.0990000000000002"/>
    <m/>
    <n v="214546668"/>
    <n v="247092216349"/>
    <m/>
    <m/>
    <n v="35085617183.750916"/>
  </r>
  <r>
    <x v="4756"/>
    <n v="2880.0012000000002"/>
    <n v="2892.0796"/>
    <n v="2874.9987999999998"/>
    <n v="2879.0816"/>
    <n v="2883.096"/>
    <n v="-3.0948000000000002"/>
    <n v="-0.10730000000000001"/>
    <m/>
    <n v="189677206"/>
    <n v="209774344403"/>
    <m/>
    <m/>
    <n v="29760502660.162125"/>
  </r>
  <r>
    <x v="4757"/>
    <n v="2880.3307"/>
    <n v="2885.5861"/>
    <n v="2872.5572999999999"/>
    <n v="2875.4708000000001"/>
    <n v="2880.0012000000002"/>
    <n v="0.32950000000000002"/>
    <n v="1.14E-2"/>
    <m/>
    <n v="159019665"/>
    <n v="183187275170"/>
    <m/>
    <m/>
    <n v="25957593119.02021"/>
  </r>
  <r>
    <x v="4758"/>
    <n v="2883.4358000000002"/>
    <n v="2888.4969000000001"/>
    <n v="2867.5522000000001"/>
    <n v="2887.6649000000002"/>
    <n v="2880.3307"/>
    <n v="3.1051000000000002"/>
    <n v="0.10780000000000001"/>
    <m/>
    <n v="149206215"/>
    <n v="169662167205"/>
    <m/>
    <m/>
    <n v="23998156488.541996"/>
  </r>
  <r>
    <x v="4759"/>
    <n v="2897.4252999999999"/>
    <n v="2902.4562999999998"/>
    <n v="2878.7442999999998"/>
    <n v="2885.1509999999998"/>
    <n v="2883.4358000000002"/>
    <n v="13.9895"/>
    <n v="0.48520000000000002"/>
    <m/>
    <n v="159156826"/>
    <n v="192567132743"/>
    <m/>
    <m/>
    <n v="27182238875.18903"/>
  </r>
  <r>
    <x v="4760"/>
    <n v="2863.5673000000002"/>
    <n v="2870.4938999999999"/>
    <n v="2849.2381"/>
    <n v="2851.0158000000001"/>
    <n v="2897.4252999999999"/>
    <n v="-33.857999999999997"/>
    <n v="-1.1686000000000001"/>
    <m/>
    <n v="169895363"/>
    <n v="191036667851"/>
    <m/>
    <m/>
    <n v="26872037074.531704"/>
  </r>
  <r>
    <x v="4761"/>
    <n v="2902.1932000000002"/>
    <n v="2919.6444000000001"/>
    <n v="2879.4059999999999"/>
    <n v="2879.5154000000002"/>
    <n v="2863.5673000000002"/>
    <n v="38.625900000000001"/>
    <n v="1.3489"/>
    <m/>
    <n v="208141794"/>
    <n v="230999692857"/>
    <m/>
    <m/>
    <n v="32292406298.04958"/>
  </r>
  <r>
    <x v="4762"/>
    <n v="2893.7564000000002"/>
    <n v="2905.4353999999998"/>
    <n v="2887.0115000000001"/>
    <n v="2901.6266999999998"/>
    <n v="2902.1932000000002"/>
    <n v="-8.4367999999999999"/>
    <n v="-0.29070000000000001"/>
    <m/>
    <n v="183097903"/>
    <n v="201805050637"/>
    <m/>
    <m/>
    <n v="28188310741.995377"/>
  </r>
  <r>
    <x v="4763"/>
    <n v="2890.9191999999998"/>
    <n v="2898.6046000000001"/>
    <n v="2878.5877999999998"/>
    <n v="2895.9991"/>
    <n v="2893.7564000000002"/>
    <n v="-2.8372000000000002"/>
    <n v="-9.8000000000000004E-2"/>
    <m/>
    <n v="178613082"/>
    <n v="196332770521"/>
    <m/>
    <m/>
    <n v="27439172964.472473"/>
  </r>
  <r>
    <x v="4764"/>
    <n v="2886.2365"/>
    <n v="2914.5767000000001"/>
    <n v="2874.1028000000001"/>
    <n v="2907.3825000000002"/>
    <n v="2890.9191999999998"/>
    <n v="-4.6826999999999996"/>
    <n v="-0.16200000000000001"/>
    <m/>
    <n v="193959951"/>
    <n v="224751169931"/>
    <m/>
    <m/>
    <n v="31455616945.080631"/>
  </r>
  <r>
    <x v="4765"/>
    <n v="2924.1062999999999"/>
    <n v="2928.4793"/>
    <n v="2883.6822999999999"/>
    <n v="2886.9418000000001"/>
    <n v="2886.2365"/>
    <n v="37.869799999999998"/>
    <n v="1.3121"/>
    <m/>
    <n v="202786807"/>
    <n v="226043693268"/>
    <m/>
    <m/>
    <n v="31576963175.104149"/>
  </r>
  <r>
    <x v="4766"/>
    <n v="2930.1538"/>
    <n v="2930.1538"/>
    <n v="2915.1974"/>
    <n v="2925.9422"/>
    <n v="2924.1062999999999"/>
    <n v="6.0475000000000003"/>
    <n v="0.20680000000000001"/>
    <m/>
    <n v="189001216"/>
    <n v="225070157348"/>
    <m/>
    <m/>
    <n v="31391741726.490574"/>
  </r>
  <r>
    <x v="4767"/>
    <n v="2957.4115999999999"/>
    <n v="2957.4115999999999"/>
    <n v="2925.8825000000002"/>
    <n v="2927.7469999999998"/>
    <n v="2930.1538"/>
    <n v="27.2578"/>
    <n v="0.93030000000000002"/>
    <m/>
    <n v="225495907"/>
    <n v="251212694015"/>
    <m/>
    <m/>
    <n v="35044825096.498627"/>
  </r>
  <r>
    <x v="4768"/>
    <n v="2985.8647999999998"/>
    <n v="3015.8443000000002"/>
    <n v="2972.6619000000001"/>
    <n v="2972.6619000000001"/>
    <n v="2957.4115999999999"/>
    <n v="28.453199999999999"/>
    <n v="0.96209999999999996"/>
    <m/>
    <n v="305438706"/>
    <n v="340200666588"/>
    <m/>
    <m/>
    <n v="47647318542.048424"/>
  </r>
  <r>
    <x v="4769"/>
    <n v="2999.6012999999998"/>
    <n v="2999.9434000000001"/>
    <n v="2981.5983000000001"/>
    <n v="2996.6215999999999"/>
    <n v="2985.8647999999998"/>
    <n v="13.736499999999999"/>
    <n v="0.46010000000000001"/>
    <m/>
    <n v="216826035"/>
    <n v="258318744860"/>
    <m/>
    <m/>
    <n v="36185684910.4161"/>
  </r>
  <r>
    <x v="4770"/>
    <n v="3024.7388000000001"/>
    <n v="3026.2397999999998"/>
    <n v="3005.6949"/>
    <n v="3023.7779999999998"/>
    <n v="2999.6012999999998"/>
    <n v="25.137499999999999"/>
    <n v="0.83799999999999997"/>
    <m/>
    <n v="243377752"/>
    <n v="286236532120"/>
    <m/>
    <m/>
    <n v="40230153036.684097"/>
  </r>
  <r>
    <x v="4771"/>
    <n v="3021.2024000000001"/>
    <n v="3027.4103"/>
    <n v="3005.3825000000002"/>
    <n v="3027.4103"/>
    <n v="3024.7388000000001"/>
    <n v="-3.5364"/>
    <n v="-0.1169"/>
    <m/>
    <n v="240012947"/>
    <n v="275321751634"/>
    <m/>
    <m/>
    <n v="38694192132.857613"/>
  </r>
  <r>
    <x v="4772"/>
    <n v="3008.8117999999999"/>
    <n v="3030.5569999999998"/>
    <n v="3004.2152000000001"/>
    <n v="3029.9333999999999"/>
    <n v="3021.2024000000001"/>
    <n v="-12.390599999999999"/>
    <n v="-0.41010000000000002"/>
    <m/>
    <n v="229837362"/>
    <n v="263389555031"/>
    <m/>
    <m/>
    <n v="37050937204.498215"/>
  </r>
  <r>
    <x v="4773"/>
    <n v="3031.2350999999999"/>
    <n v="3033.473"/>
    <n v="3005.1948000000002"/>
    <n v="3016.6266999999998"/>
    <n v="3008.8117999999999"/>
    <n v="22.423300000000001"/>
    <n v="0.74529999999999996"/>
    <m/>
    <n v="196968701"/>
    <n v="224576025296"/>
    <m/>
    <m/>
    <n v="31628644331.723305"/>
  </r>
  <r>
    <x v="4774"/>
    <n v="3030.7543999999998"/>
    <n v="3042.9283999999998"/>
    <n v="3020.0495000000001"/>
    <n v="3041.922"/>
    <n v="3031.2350999999999"/>
    <n v="-0.48070000000000002"/>
    <n v="-1.5900000000000001E-2"/>
    <m/>
    <n v="221878959"/>
    <n v="237442265430"/>
    <m/>
    <m/>
    <n v="33571183701.069279"/>
  </r>
  <r>
    <x v="4775"/>
    <n v="2978.1178"/>
    <n v="3023.7109"/>
    <n v="2970.5704000000001"/>
    <n v="3023.7109"/>
    <n v="3030.7543999999998"/>
    <n v="-52.636600000000001"/>
    <n v="-1.7366999999999999"/>
    <m/>
    <n v="223338061"/>
    <n v="237738935884"/>
    <m/>
    <m/>
    <n v="33608495903.301735"/>
  </r>
  <r>
    <x v="4776"/>
    <n v="2985.6586000000002"/>
    <n v="2996.4022"/>
    <n v="2982.4002999999998"/>
    <n v="2984.0837000000001"/>
    <n v="2978.1178"/>
    <n v="7.5407999999999999"/>
    <n v="0.25319999999999998"/>
    <m/>
    <n v="168046699"/>
    <n v="199953631554"/>
    <m/>
    <m/>
    <n v="28222107336.261402"/>
  </r>
  <r>
    <x v="4777"/>
    <n v="2999.2788999999998"/>
    <n v="2999.2788999999998"/>
    <n v="2975.3978000000002"/>
    <n v="2992.9222"/>
    <n v="2985.6586000000002"/>
    <n v="13.6203"/>
    <n v="0.45619999999999999"/>
    <m/>
    <n v="162690615"/>
    <n v="193206549458"/>
    <m/>
    <m/>
    <n v="27269032280.354538"/>
  </r>
  <r>
    <x v="4778"/>
    <n v="3006.4467"/>
    <n v="3011.34"/>
    <n v="2996.1929"/>
    <n v="3004.8141999999998"/>
    <n v="2999.2788999999998"/>
    <n v="7.1677999999999997"/>
    <n v="0.23899999999999999"/>
    <m/>
    <n v="182145302"/>
    <n v="218390586898"/>
    <m/>
    <m/>
    <n v="30811856393.282856"/>
  </r>
  <r>
    <x v="4779"/>
    <n v="2977.0767000000001"/>
    <n v="2998.3995"/>
    <n v="2960.8270000000002"/>
    <n v="2998.3995"/>
    <n v="3006.4467"/>
    <n v="-29.37"/>
    <n v="-0.97689999999999999"/>
    <m/>
    <n v="168139450"/>
    <n v="199130548849"/>
    <m/>
    <m/>
    <n v="28065035174.018726"/>
  </r>
  <r>
    <x v="4780"/>
    <n v="2985.3406"/>
    <n v="3002.8966999999998"/>
    <n v="2973.7601"/>
    <n v="2979.4751999999999"/>
    <n v="2977.0767000000001"/>
    <n v="8.2638999999999996"/>
    <n v="0.27760000000000001"/>
    <m/>
    <n v="163902761"/>
    <n v="206245805622"/>
    <m/>
    <m/>
    <n v="28998468563.917725"/>
  </r>
  <r>
    <x v="4781"/>
    <n v="2955.4324999999999"/>
    <n v="2977.6676000000002"/>
    <n v="2955.4324999999999"/>
    <n v="2977.6676000000002"/>
    <n v="2985.3406"/>
    <n v="-29.908100000000001"/>
    <n v="-1.0018"/>
    <m/>
    <n v="168543135"/>
    <n v="203782754190"/>
    <m/>
    <m/>
    <n v="28632734876.368347"/>
  </r>
  <r>
    <x v="4782"/>
    <n v="2929.0875000000001"/>
    <n v="2970.0354000000002"/>
    <n v="2928.2588999999998"/>
    <n v="2964.4776000000002"/>
    <n v="2955.4324999999999"/>
    <n v="-26.344999999999999"/>
    <n v="-0.89139999999999997"/>
    <m/>
    <n v="188932541"/>
    <n v="216277562941"/>
    <m/>
    <m/>
    <n v="30354532880.249348"/>
  </r>
  <r>
    <x v="4783"/>
    <n v="2932.1669999999999"/>
    <n v="2939.0789"/>
    <n v="2920.93"/>
    <n v="2929.4859999999999"/>
    <n v="2929.0875000000001"/>
    <n v="3.0794999999999999"/>
    <n v="0.1051"/>
    <m/>
    <n v="132905777"/>
    <n v="153311002448"/>
    <m/>
    <m/>
    <n v="21514993511.174793"/>
  </r>
  <r>
    <x v="4784"/>
    <n v="2905.1891999999998"/>
    <n v="2936.482"/>
    <n v="2905.1891999999998"/>
    <n v="2927.9164999999998"/>
    <n v="2932.1669999999999"/>
    <n v="-26.977799999999998"/>
    <n v="-0.92010000000000003"/>
    <m/>
    <n v="116646811"/>
    <n v="142591702470"/>
    <m/>
    <m/>
    <n v="20016522595.796566"/>
  </r>
  <r>
    <x v="4785"/>
    <n v="2913.5704000000001"/>
    <n v="2933.0162999999998"/>
    <n v="2905.7559000000001"/>
    <n v="2905.7559000000001"/>
    <n v="2905.1891999999998"/>
    <n v="8.3811999999999998"/>
    <n v="0.28849999999999998"/>
    <m/>
    <n v="125535812"/>
    <n v="151980792049"/>
    <m/>
    <m/>
    <n v="21284334867.979992"/>
  </r>
  <r>
    <x v="4786"/>
    <n v="2924.8566000000001"/>
    <n v="2924.8566000000001"/>
    <n v="2891.5394000000001"/>
    <n v="2902.0751"/>
    <n v="2913.5704000000001"/>
    <n v="11.286199999999999"/>
    <n v="0.38740000000000002"/>
    <m/>
    <n v="130424144"/>
    <n v="150940230849"/>
    <m/>
    <m/>
    <n v="21147789137.713989"/>
  </r>
  <r>
    <x v="4787"/>
    <n v="2947.7105999999999"/>
    <n v="2949.2404000000001"/>
    <n v="2918.2284"/>
    <n v="2923.7069000000001"/>
    <n v="2924.8566000000001"/>
    <n v="22.853999999999999"/>
    <n v="0.78139999999999998"/>
    <m/>
    <n v="134239752"/>
    <n v="157159976838"/>
    <m/>
    <m/>
    <n v="22067063931.082005"/>
  </r>
  <r>
    <x v="4788"/>
    <n v="2973.6558"/>
    <n v="2980.7874999999999"/>
    <n v="2943.0137"/>
    <n v="2954.8189000000002"/>
    <n v="2947.7105999999999"/>
    <n v="25.9452"/>
    <n v="0.88019999999999998"/>
    <m/>
    <n v="161203746"/>
    <n v="182747393140"/>
    <m/>
    <m/>
    <n v="25711818582.487518"/>
  </r>
  <r>
    <x v="4789"/>
    <n v="3007.8834000000002"/>
    <n v="3026.3834000000002"/>
    <n v="2989.8125"/>
    <n v="2993.9616999999998"/>
    <n v="2973.6558"/>
    <n v="34.227600000000002"/>
    <n v="1.151"/>
    <m/>
    <n v="208614802"/>
    <n v="221201755725"/>
    <m/>
    <m/>
    <n v="31252676479.405598"/>
  </r>
  <r>
    <x v="4790"/>
    <n v="2991.0459000000001"/>
    <n v="3005.6646000000001"/>
    <n v="2986.3033"/>
    <n v="3005.6646000000001"/>
    <n v="3007.8834000000002"/>
    <n v="-16.837499999999999"/>
    <n v="-0.55979999999999996"/>
    <m/>
    <n v="155376904"/>
    <n v="169531932488"/>
    <m/>
    <m/>
    <n v="23984230303.688644"/>
  </r>
  <r>
    <x v="4791"/>
    <n v="2978.7123999999999"/>
    <n v="3010.4241000000002"/>
    <n v="2975.9232999999999"/>
    <n v="2992.6102999999998"/>
    <n v="2991.0459000000001"/>
    <n v="-12.333500000000001"/>
    <n v="-0.4123"/>
    <m/>
    <n v="149885496"/>
    <n v="166791549362"/>
    <m/>
    <m/>
    <n v="23552888404.799984"/>
  </r>
  <r>
    <x v="4792"/>
    <n v="2977.3341999999998"/>
    <n v="2986.7190999999998"/>
    <n v="2969.5680000000002"/>
    <n v="2979.9929000000002"/>
    <n v="2978.7123999999999"/>
    <n v="-1.3782000000000001"/>
    <n v="-4.6300000000000001E-2"/>
    <m/>
    <n v="122527614"/>
    <n v="136051252104"/>
    <m/>
    <m/>
    <n v="19196214815.054058"/>
  </r>
  <r>
    <x v="4793"/>
    <n v="2938.1412999999998"/>
    <n v="2987.2035000000001"/>
    <n v="2933.2424000000001"/>
    <n v="2982.3416999999999"/>
    <n v="2977.3341999999998"/>
    <n v="-39.192900000000002"/>
    <n v="-1.3164"/>
    <m/>
    <n v="149990678"/>
    <n v="162018272294"/>
    <m/>
    <m/>
    <n v="22905208406.822803"/>
  </r>
  <r>
    <x v="4794"/>
    <n v="2939.6179000000002"/>
    <n v="2940.3245999999999"/>
    <n v="2917.6884"/>
    <n v="2933.8969000000002"/>
    <n v="2938.1412999999998"/>
    <n v="1.4765999999999999"/>
    <n v="5.0299999999999997E-2"/>
    <m/>
    <n v="132475107"/>
    <n v="145685881220"/>
    <m/>
    <m/>
    <n v="20586188368.30883"/>
  </r>
  <r>
    <x v="4795"/>
    <n v="2954.3798999999999"/>
    <n v="2954.6415000000002"/>
    <n v="2934.3872999999999"/>
    <n v="2945.6001000000001"/>
    <n v="2939.6179000000002"/>
    <n v="14.762"/>
    <n v="0.50219999999999998"/>
    <m/>
    <n v="117482048"/>
    <n v="130381741175"/>
    <m/>
    <m/>
    <n v="18441351828.346489"/>
  </r>
  <r>
    <x v="4796"/>
    <n v="2941.6188000000002"/>
    <n v="2957.2995000000001"/>
    <n v="2934.6273999999999"/>
    <n v="2952.9693000000002"/>
    <n v="2954.3798999999999"/>
    <n v="-12.761100000000001"/>
    <n v="-0.43190000000000001"/>
    <m/>
    <n v="123812881"/>
    <n v="139653650476"/>
    <m/>
    <m/>
    <n v="19740496572.468964"/>
  </r>
  <r>
    <x v="4797"/>
    <n v="2940.9214999999999"/>
    <n v="2953.0441000000001"/>
    <n v="2927.0612000000001"/>
    <n v="2944.0066999999999"/>
    <n v="2941.6188000000002"/>
    <n v="-0.69730000000000003"/>
    <n v="-2.3699999999999999E-2"/>
    <m/>
    <n v="126540290"/>
    <n v="141667232980"/>
    <m/>
    <m/>
    <n v="20062840931.445164"/>
  </r>
  <r>
    <x v="4798"/>
    <n v="2954.9326999999998"/>
    <n v="2958.2408999999998"/>
    <n v="2920.5194999999999"/>
    <n v="2940.4740999999999"/>
    <n v="2940.9214999999999"/>
    <n v="14.011200000000001"/>
    <n v="0.47639999999999999"/>
    <m/>
    <n v="136860706"/>
    <n v="160224090644"/>
    <m/>
    <m/>
    <n v="22671188644.109211"/>
  </r>
  <r>
    <x v="4799"/>
    <n v="2980.0497999999998"/>
    <n v="2980.1280000000002"/>
    <n v="2956.9607000000001"/>
    <n v="2958.6860000000001"/>
    <n v="2954.9326999999998"/>
    <n v="25.117100000000001"/>
    <n v="0.85"/>
    <m/>
    <n v="173731481"/>
    <n v="198817012245"/>
    <m/>
    <m/>
    <n v="28148490529.957409"/>
  </r>
  <r>
    <x v="4800"/>
    <n v="2954.1759999999999"/>
    <n v="2979.0365000000002"/>
    <n v="2954.1759999999999"/>
    <n v="2979.0365000000002"/>
    <n v="2980.0497999999998"/>
    <n v="-25.873799999999999"/>
    <n v="-0.86819999999999997"/>
    <m/>
    <n v="166110058"/>
    <n v="195288081599"/>
    <m/>
    <m/>
    <n v="27653465897.607433"/>
  </r>
  <r>
    <x v="4801"/>
    <n v="2939.3209000000002"/>
    <n v="2953.2986000000001"/>
    <n v="2934.8279000000002"/>
    <n v="2949.4630999999999"/>
    <n v="2954.1759999999999"/>
    <n v="-14.8551"/>
    <n v="-0.50290000000000001"/>
    <m/>
    <n v="158798110"/>
    <n v="181529501312"/>
    <m/>
    <m/>
    <n v="25711938738.144962"/>
  </r>
  <r>
    <x v="4802"/>
    <n v="2929.0560999999998"/>
    <n v="2946.7523000000001"/>
    <n v="2923.5167000000001"/>
    <n v="2944.8427000000001"/>
    <n v="2939.3209000000002"/>
    <n v="-10.264799999999999"/>
    <n v="-0.34920000000000001"/>
    <m/>
    <n v="161571483"/>
    <n v="181801937404"/>
    <m/>
    <m/>
    <n v="25793545724.762051"/>
  </r>
  <r>
    <x v="4803"/>
    <n v="2958.1992"/>
    <n v="2959.8330000000001"/>
    <n v="2917.1455000000001"/>
    <n v="2924.3402000000001"/>
    <n v="2929.0560999999998"/>
    <n v="29.1431"/>
    <n v="0.995"/>
    <m/>
    <n v="159907373"/>
    <n v="175630839105"/>
    <m/>
    <m/>
    <n v="24956158753.996891"/>
  </r>
  <r>
    <x v="4804"/>
    <n v="2975.4919"/>
    <n v="2983.0581000000002"/>
    <n v="2964.576"/>
    <n v="2964.576"/>
    <n v="2958.1992"/>
    <n v="17.2927"/>
    <n v="0.58460000000000001"/>
    <m/>
    <n v="167248364"/>
    <n v="188710094728"/>
    <m/>
    <m/>
    <n v="26838483272.104286"/>
  </r>
  <r>
    <x v="4805"/>
    <n v="2991.5621999999998"/>
    <n v="3008.3144000000002"/>
    <n v="2968.0324000000001"/>
    <n v="2977.7048"/>
    <n v="2975.4919"/>
    <n v="16.0703"/>
    <n v="0.54010000000000002"/>
    <m/>
    <n v="179891593"/>
    <n v="203691630168"/>
    <m/>
    <m/>
    <n v="29027996969.468327"/>
  </r>
  <r>
    <x v="4806"/>
    <n v="2978.5954999999999"/>
    <n v="2995.5628999999999"/>
    <n v="2969.7242000000001"/>
    <n v="2992.0399000000002"/>
    <n v="2991.5621999999998"/>
    <n v="-12.966699999999999"/>
    <n v="-0.43340000000000001"/>
    <m/>
    <n v="165263547"/>
    <n v="183985236208"/>
    <m/>
    <m/>
    <n v="26270188287.148933"/>
  </r>
  <r>
    <x v="4807"/>
    <n v="2978.7143999999998"/>
    <n v="2988.9549999999999"/>
    <n v="2969.1201000000001"/>
    <n v="2978.1531"/>
    <n v="2978.5954999999999"/>
    <n v="0.11890000000000001"/>
    <n v="4.0000000000000001E-3"/>
    <m/>
    <n v="136952678"/>
    <n v="155834877730"/>
    <m/>
    <m/>
    <n v="22280825341.091579"/>
  </r>
  <r>
    <x v="4808"/>
    <n v="2964.1849000000002"/>
    <n v="2998.7593999999999"/>
    <n v="2962.8447000000001"/>
    <n v="2993.9773"/>
    <n v="2978.7143999999998"/>
    <n v="-14.529500000000001"/>
    <n v="-0.48780000000000001"/>
    <m/>
    <n v="149742107"/>
    <n v="173867227160"/>
    <m/>
    <m/>
    <n v="24859039114.490112"/>
  </r>
  <r>
    <x v="4809"/>
    <n v="2909.9746"/>
    <n v="2949.9618999999998"/>
    <n v="2906.7689999999998"/>
    <n v="2949.9618999999998"/>
    <n v="2964.1849000000002"/>
    <n v="-54.210299999999997"/>
    <n v="-1.8288"/>
    <m/>
    <n v="157916105"/>
    <n v="166285140292"/>
    <m/>
    <m/>
    <n v="23766563693.075245"/>
  </r>
  <r>
    <x v="4810"/>
    <n v="2914.8231999999998"/>
    <n v="2918.3029999999999"/>
    <n v="2891.5104999999999"/>
    <n v="2912.9956000000002"/>
    <n v="2909.9746"/>
    <n v="4.8486000000000002"/>
    <n v="0.1666"/>
    <m/>
    <n v="129729154"/>
    <n v="139060726168"/>
    <m/>
    <m/>
    <n v="19849795941.632961"/>
  </r>
  <r>
    <x v="4811"/>
    <n v="2905.2408999999998"/>
    <n v="2913.8611999999998"/>
    <n v="2893.9712"/>
    <n v="2913.0196999999998"/>
    <n v="2914.8231999999998"/>
    <n v="-9.5823"/>
    <n v="-0.32869999999999999"/>
    <m/>
    <n v="129765841"/>
    <n v="146943636680"/>
    <m/>
    <m/>
    <n v="20959759372.685162"/>
  </r>
  <r>
    <x v="4812"/>
    <n v="2909.8697000000002"/>
    <n v="2917.3739999999998"/>
    <n v="2899.6185999999998"/>
    <n v="2907.7357999999999"/>
    <n v="2905.2408999999998"/>
    <n v="4.6288"/>
    <n v="0.1593"/>
    <m/>
    <n v="129145448"/>
    <n v="151576183392"/>
    <m/>
    <m/>
    <n v="21592202607.709854"/>
  </r>
  <r>
    <x v="4813"/>
    <n v="2891.3431"/>
    <n v="2917.8292999999999"/>
    <n v="2891.2042999999999"/>
    <n v="2911.35"/>
    <n v="2909.8697000000002"/>
    <n v="-18.526599999999998"/>
    <n v="-0.63670000000000004"/>
    <m/>
    <n v="135519463"/>
    <n v="152576392736"/>
    <m/>
    <m/>
    <n v="21749865157.095592"/>
  </r>
  <r>
    <x v="4814"/>
    <n v="2909.2002000000002"/>
    <n v="2911.3784000000001"/>
    <n v="2884.0882999999999"/>
    <n v="2889.5495000000001"/>
    <n v="2891.3431"/>
    <n v="17.857099999999999"/>
    <n v="0.61760000000000004"/>
    <m/>
    <n v="124433177"/>
    <n v="144677413724"/>
    <m/>
    <m/>
    <n v="20635700522.518688"/>
  </r>
  <r>
    <x v="4815"/>
    <n v="2933.9908"/>
    <n v="2933.9908"/>
    <n v="2902.855"/>
    <n v="2904.2782999999999"/>
    <n v="2909.2002000000002"/>
    <n v="24.790600000000001"/>
    <n v="0.85209999999999997"/>
    <m/>
    <n v="135417604"/>
    <n v="155770741258"/>
    <m/>
    <m/>
    <n v="22179058972.578716"/>
  </r>
  <r>
    <x v="4816"/>
    <n v="2911.0533999999998"/>
    <n v="2930.4929000000002"/>
    <n v="2907.4229"/>
    <n v="2928.1068"/>
    <n v="2933.9908"/>
    <n v="-22.9374"/>
    <n v="-0.78180000000000005"/>
    <m/>
    <n v="137357530"/>
    <n v="158543195636"/>
    <m/>
    <m/>
    <n v="22560317340.319275"/>
  </r>
  <r>
    <x v="4817"/>
    <n v="2903.6379000000002"/>
    <n v="2910.3607999999999"/>
    <n v="2891.5313999999998"/>
    <n v="2902.5529000000001"/>
    <n v="2911.0533999999998"/>
    <n v="-7.4154999999999998"/>
    <n v="-0.25469999999999998"/>
    <m/>
    <n v="123458607"/>
    <n v="139851207904"/>
    <m/>
    <m/>
    <n v="19885000434.481804"/>
  </r>
  <r>
    <x v="4818"/>
    <n v="2885.2883999999999"/>
    <n v="2925.0178000000001"/>
    <n v="2873.99"/>
    <n v="2906.2433000000001"/>
    <n v="2903.6379000000002"/>
    <n v="-18.349499999999999"/>
    <n v="-0.63190000000000002"/>
    <m/>
    <n v="158623365"/>
    <n v="180593829183"/>
    <m/>
    <m/>
    <n v="25687195039.400654"/>
  </r>
  <r>
    <x v="4819"/>
    <n v="2906.1687999999999"/>
    <n v="2906.6091000000001"/>
    <n v="2880.6541999999999"/>
    <n v="2885.6133"/>
    <n v="2885.2883999999999"/>
    <n v="20.880400000000002"/>
    <n v="0.72370000000000001"/>
    <m/>
    <n v="178587429"/>
    <n v="174234583322"/>
    <m/>
    <m/>
    <n v="24767876729.518749"/>
  </r>
  <r>
    <x v="4820"/>
    <n v="2907.0601999999999"/>
    <n v="2915.0410999999999"/>
    <n v="2897.9276"/>
    <n v="2912.5209"/>
    <n v="2906.1687999999999"/>
    <n v="0.89139999999999997"/>
    <n v="3.0700000000000002E-2"/>
    <m/>
    <n v="170004663"/>
    <n v="165496766152"/>
    <m/>
    <m/>
    <n v="23529620971.845257"/>
  </r>
  <r>
    <x v="4821"/>
    <n v="2903.1947"/>
    <n v="2914.4865"/>
    <n v="2893.4175"/>
    <n v="2905.3959"/>
    <n v="2907.0601999999999"/>
    <n v="-3.8654999999999999"/>
    <n v="-0.13300000000000001"/>
    <m/>
    <n v="133862205"/>
    <n v="137449697226"/>
    <m/>
    <m/>
    <n v="19557511271.366898"/>
  </r>
  <r>
    <x v="4822"/>
    <n v="2889.6934000000001"/>
    <n v="2909.8398000000002"/>
    <n v="2883.4339"/>
    <n v="2902.3643999999999"/>
    <n v="2903.1947"/>
    <n v="-13.501300000000001"/>
    <n v="-0.46500000000000002"/>
    <m/>
    <n v="119522468"/>
    <n v="122616545191"/>
    <m/>
    <m/>
    <n v="17449158331.038643"/>
  </r>
  <r>
    <x v="4823"/>
    <n v="2871.9812999999999"/>
    <n v="2892.3881999999999"/>
    <n v="2858.5808000000002"/>
    <n v="2885.9744000000001"/>
    <n v="2889.6934000000001"/>
    <n v="-17.7121"/>
    <n v="-0.6129"/>
    <m/>
    <n v="122612968"/>
    <n v="140371316362"/>
    <m/>
    <m/>
    <n v="19966547441.490173"/>
  </r>
  <r>
    <x v="4824"/>
    <n v="2875.8072000000002"/>
    <n v="2888.8897000000002"/>
    <n v="2870.2424000000001"/>
    <n v="2874.4484000000002"/>
    <n v="2871.9812999999999"/>
    <n v="3.8258999999999999"/>
    <n v="0.13320000000000001"/>
    <m/>
    <n v="128755806"/>
    <n v="139351761452"/>
    <m/>
    <m/>
    <n v="19813704289.197777"/>
  </r>
  <r>
    <x v="4825"/>
    <n v="2884.6988000000001"/>
    <n v="2884.8559"/>
    <n v="2857.3204000000001"/>
    <n v="2869.8822"/>
    <n v="2875.8072000000002"/>
    <n v="8.8916000000000004"/>
    <n v="0.30919999999999997"/>
    <m/>
    <n v="123778742"/>
    <n v="135278611915"/>
    <m/>
    <m/>
    <n v="19206845219.569344"/>
  </r>
  <r>
    <x v="4826"/>
    <n v="2878.1156999999998"/>
    <n v="2882.4980999999998"/>
    <n v="2869.4218999999998"/>
    <n v="2876.9079000000002"/>
    <n v="2884.6988000000001"/>
    <n v="-6.5831"/>
    <n v="-0.22819999999999999"/>
    <m/>
    <n v="125543653"/>
    <n v="135879221486"/>
    <m/>
    <m/>
    <n v="19247507099.141754"/>
  </r>
  <r>
    <x v="4827"/>
    <n v="2899.4684999999999"/>
    <n v="2902.002"/>
    <n v="2885.0798"/>
    <n v="2886.5164"/>
    <n v="2878.1156999999998"/>
    <n v="21.352799999999998"/>
    <n v="0.7419"/>
    <m/>
    <n v="143163096"/>
    <n v="159736592279"/>
    <m/>
    <m/>
    <n v="22663941265.627274"/>
  </r>
  <r>
    <x v="4828"/>
    <n v="2912.0136000000002"/>
    <n v="2912.0136000000002"/>
    <n v="2894.7512999999999"/>
    <n v="2902.2779999999998"/>
    <n v="2899.4684999999999"/>
    <n v="12.5451"/>
    <n v="0.43269999999999997"/>
    <m/>
    <n v="134128878"/>
    <n v="149507333321"/>
    <m/>
    <m/>
    <n v="21242042372.643867"/>
  </r>
  <r>
    <x v="4829"/>
    <n v="2914.4775"/>
    <n v="2919.5888"/>
    <n v="2905.2503000000002"/>
    <n v="2914.4576000000002"/>
    <n v="2912.0136000000002"/>
    <n v="2.4639000000000002"/>
    <n v="8.4599999999999995E-2"/>
    <m/>
    <n v="160796527"/>
    <n v="174546478214"/>
    <m/>
    <m/>
    <n v="24810450053.833897"/>
  </r>
  <r>
    <x v="4830"/>
    <n v="2917.3157000000001"/>
    <n v="2919.2011000000002"/>
    <n v="2902.7896000000001"/>
    <n v="2908.9439000000002"/>
    <n v="2914.4775"/>
    <n v="2.8382000000000001"/>
    <n v="9.74E-2"/>
    <m/>
    <n v="170123998"/>
    <n v="180617291474"/>
    <m/>
    <m/>
    <n v="25669630017.219028"/>
  </r>
  <r>
    <x v="4831"/>
    <n v="2924.4173000000001"/>
    <n v="2928.2564000000002"/>
    <n v="2915.0007999999998"/>
    <n v="2922.6019999999999"/>
    <n v="2917.3157000000001"/>
    <n v="7.1016000000000004"/>
    <n v="0.24340000000000001"/>
    <m/>
    <n v="165541087"/>
    <n v="175716091739"/>
    <m/>
    <m/>
    <n v="24982117151.27594"/>
  </r>
  <r>
    <x v="4832"/>
    <n v="2915.6983"/>
    <n v="2926.3416000000002"/>
    <n v="2913.4755"/>
    <n v="2926.3416000000002"/>
    <n v="2924.4173000000001"/>
    <n v="-8.7189999999999994"/>
    <n v="-0.29809999999999998"/>
    <m/>
    <n v="151760804"/>
    <n v="166044163439"/>
    <m/>
    <m/>
    <n v="23608538735.562996"/>
  </r>
  <r>
    <x v="4833"/>
    <n v="2967.6763999999998"/>
    <n v="2969.9809"/>
    <n v="2935.8490000000002"/>
    <n v="2937.7763"/>
    <n v="2915.6983"/>
    <n v="51.978099999999998"/>
    <n v="1.7827"/>
    <m/>
    <n v="211978585"/>
    <n v="234036541443"/>
    <m/>
    <m/>
    <n v="33411597372.361168"/>
  </r>
  <r>
    <x v="4834"/>
    <n v="2984.3924999999999"/>
    <n v="2984.6414"/>
    <n v="2958.7064"/>
    <n v="2970.9694"/>
    <n v="2967.6763999999998"/>
    <n v="16.716100000000001"/>
    <n v="0.56330000000000002"/>
    <m/>
    <n v="211862119"/>
    <n v="237666763217"/>
    <m/>
    <m/>
    <n v="34062245006.520527"/>
  </r>
  <r>
    <x v="4835"/>
    <n v="3022.4218999999998"/>
    <n v="3039.3834000000002"/>
    <n v="2982.4956000000002"/>
    <n v="2985.2619"/>
    <n v="2984.3924999999999"/>
    <n v="38.029400000000003"/>
    <n v="1.2743"/>
    <m/>
    <n v="293032254"/>
    <n v="302090897471"/>
    <m/>
    <m/>
    <n v="43238304917.843933"/>
  </r>
  <r>
    <x v="4836"/>
    <n v="3017.0444000000002"/>
    <n v="3033.2337000000002"/>
    <n v="3011.7206999999999"/>
    <n v="3021.4657000000002"/>
    <n v="3022.4218999999998"/>
    <n v="-5.3775000000000004"/>
    <n v="-0.1779"/>
    <m/>
    <n v="244089691"/>
    <n v="259173631752"/>
    <m/>
    <m/>
    <n v="37035518425.79467"/>
  </r>
  <r>
    <x v="4837"/>
    <n v="3017.0657999999999"/>
    <n v="3021.4176000000002"/>
    <n v="3007.9920000000002"/>
    <n v="3017.1529999999998"/>
    <n v="3017.0444000000002"/>
    <n v="2.1399999999999999E-2"/>
    <n v="6.9999999999999999E-4"/>
    <m/>
    <n v="208624264"/>
    <n v="220688292362"/>
    <m/>
    <m/>
    <n v="31517780691.48447"/>
  </r>
  <r>
    <x v="4838"/>
    <n v="3004.9376000000002"/>
    <n v="3027.4834999999998"/>
    <n v="3002.2601"/>
    <n v="3019.6395000000002"/>
    <n v="3017.0657999999999"/>
    <n v="-12.1282"/>
    <n v="-0.40200000000000002"/>
    <m/>
    <n v="215075755"/>
    <n v="223305036014"/>
    <m/>
    <m/>
    <n v="31867372801.613136"/>
  </r>
  <r>
    <x v="4839"/>
    <n v="2962.7512999999999"/>
    <n v="3009.3380000000002"/>
    <n v="2960.4349999999999"/>
    <n v="2999.0356999999999"/>
    <n v="3004.9376000000002"/>
    <n v="-42.186300000000003"/>
    <n v="-1.4038999999999999"/>
    <m/>
    <n v="205716617"/>
    <n v="218484273073"/>
    <m/>
    <m/>
    <n v="31183305567.673313"/>
  </r>
  <r>
    <x v="4840"/>
    <n v="2982.6806000000001"/>
    <n v="2983.8193999999999"/>
    <n v="2960.6839"/>
    <n v="2965.8258000000001"/>
    <n v="2962.7512999999999"/>
    <n v="19.929300000000001"/>
    <n v="0.67269999999999996"/>
    <m/>
    <n v="163030250"/>
    <n v="167366667288"/>
    <m/>
    <m/>
    <n v="23881037588.606541"/>
  </r>
  <r>
    <x v="4841"/>
    <n v="2981.8805000000002"/>
    <n v="2988.2923999999998"/>
    <n v="2970.6572000000001"/>
    <n v="2980.4276"/>
    <n v="2982.6806000000001"/>
    <n v="-0.80010000000000003"/>
    <n v="-2.6800000000000001E-2"/>
    <m/>
    <n v="175654028"/>
    <n v="189608562668"/>
    <m/>
    <m/>
    <n v="27085582789.499989"/>
  </r>
  <r>
    <x v="4842"/>
    <n v="3007.3546000000001"/>
    <n v="3007.3546000000001"/>
    <n v="2980.3966"/>
    <n v="2981.2485000000001"/>
    <n v="2981.8805000000002"/>
    <n v="25.4741"/>
    <n v="0.85429999999999995"/>
    <m/>
    <n v="182440426"/>
    <n v="195586079127"/>
    <m/>
    <m/>
    <n v="27977038807.67392"/>
  </r>
  <r>
    <x v="4843"/>
    <n v="3005.0355"/>
    <n v="3036.1127000000001"/>
    <n v="3003.6309000000001"/>
    <n v="3006.8517000000002"/>
    <n v="3007.3546000000001"/>
    <n v="-2.3191000000000002"/>
    <n v="-7.7100000000000002E-2"/>
    <m/>
    <n v="247102779"/>
    <n v="258118739395"/>
    <m/>
    <m/>
    <n v="36898748253.930267"/>
  </r>
  <r>
    <x v="4844"/>
    <n v="3040.0239000000001"/>
    <n v="3041.3969000000002"/>
    <n v="2983.3436000000002"/>
    <n v="2998.1689000000001"/>
    <n v="3005.0355"/>
    <n v="34.988399999999999"/>
    <n v="1.1642999999999999"/>
    <m/>
    <n v="248066530"/>
    <n v="267382994368"/>
    <m/>
    <m/>
    <n v="38250574667.615364"/>
  </r>
  <r>
    <x v="4845"/>
    <n v="3050.1239999999998"/>
    <n v="3051.6770000000001"/>
    <n v="3030.5122000000001"/>
    <n v="3036.3858"/>
    <n v="3040.0239000000001"/>
    <n v="10.100099999999999"/>
    <n v="0.3322"/>
    <m/>
    <n v="217429022"/>
    <n v="226763991350"/>
    <m/>
    <m/>
    <n v="32493729490.120872"/>
  </r>
  <r>
    <x v="4846"/>
    <n v="3085.1976"/>
    <n v="3098.1001000000001"/>
    <n v="3066.3357000000001"/>
    <n v="3066.3357000000001"/>
    <n v="3050.1239999999998"/>
    <n v="35.073599999999999"/>
    <n v="1.1498999999999999"/>
    <m/>
    <n v="292470208"/>
    <n v="327197122606"/>
    <m/>
    <m/>
    <n v="46982054319.088333"/>
  </r>
  <r>
    <x v="4847"/>
    <n v="3083.7858000000001"/>
    <n v="3093.8191999999999"/>
    <n v="3074.5178000000001"/>
    <n v="3089.0219999999999"/>
    <n v="3085.1976"/>
    <n v="-1.4117999999999999"/>
    <n v="-4.58E-2"/>
    <m/>
    <n v="261496667"/>
    <n v="289991708382"/>
    <m/>
    <m/>
    <n v="41635117020.021492"/>
  </r>
  <r>
    <x v="4848"/>
    <n v="3083.4083000000001"/>
    <n v="3107.2031999999999"/>
    <n v="3065.3087999999998"/>
    <n v="3070.9088000000002"/>
    <n v="3083.7858000000001"/>
    <n v="-0.3775"/>
    <n v="-1.2200000000000001E-2"/>
    <m/>
    <n v="312575842"/>
    <n v="331182549906"/>
    <m/>
    <m/>
    <n v="47530774227.995422"/>
  </r>
  <r>
    <x v="4849"/>
    <n v="3104.8015"/>
    <n v="3105.4506999999999"/>
    <n v="3084.3290000000002"/>
    <n v="3085.4881999999998"/>
    <n v="3083.4083000000001"/>
    <n v="21.3932"/>
    <n v="0.69379999999999997"/>
    <m/>
    <n v="276583111"/>
    <n v="288159227657"/>
    <m/>
    <m/>
    <n v="41380189459.132706"/>
  </r>
  <r>
    <x v="4850"/>
    <n v="3066.8924999999999"/>
    <n v="3094.2388999999998"/>
    <n v="3059.1313"/>
    <n v="3094.2388999999998"/>
    <n v="3104.8015"/>
    <n v="-37.908999999999999"/>
    <n v="-1.2210000000000001"/>
    <m/>
    <n v="297872553"/>
    <n v="306517394459"/>
    <m/>
    <m/>
    <n v="44145621562.502655"/>
  </r>
  <r>
    <x v="4851"/>
    <n v="3094.8818999999999"/>
    <n v="3097.3290999999999"/>
    <n v="3080.1313"/>
    <n v="3082.6397999999999"/>
    <n v="3066.8924999999999"/>
    <n v="27.9894"/>
    <n v="0.91259999999999997"/>
    <m/>
    <n v="243435649"/>
    <n v="271716020902"/>
    <m/>
    <m/>
    <n v="39113980585.754501"/>
  </r>
  <r>
    <x v="4852"/>
    <n v="3092.2907"/>
    <n v="3105.2248"/>
    <n v="3081.3960999999999"/>
    <n v="3102.2937999999999"/>
    <n v="3094.8818999999999"/>
    <n v="-2.5912000000000002"/>
    <n v="-8.3699999999999997E-2"/>
    <m/>
    <n v="210442462"/>
    <n v="241555668061"/>
    <m/>
    <m/>
    <n v="34795387179.449142"/>
  </r>
  <r>
    <x v="4853"/>
    <n v="3115.5695999999998"/>
    <n v="3115.5695999999998"/>
    <n v="3075.3836999999999"/>
    <n v="3091.4929999999999"/>
    <n v="3092.2907"/>
    <n v="23.2789"/>
    <n v="0.75280000000000002"/>
    <m/>
    <n v="210621004"/>
    <n v="258524058005"/>
    <m/>
    <m/>
    <n v="37444870044.682251"/>
  </r>
  <r>
    <x v="4854"/>
    <n v="3106.8204000000001"/>
    <n v="3127.1691999999998"/>
    <n v="3105.6048999999998"/>
    <n v="3120.6669000000002"/>
    <n v="3115.5695999999998"/>
    <n v="-8.7492000000000001"/>
    <n v="-0.28079999999999999"/>
    <m/>
    <n v="229973769"/>
    <n v="271542441387"/>
    <m/>
    <m/>
    <n v="39424969672.423531"/>
  </r>
  <r>
    <x v="4855"/>
    <n v="3090.0378999999998"/>
    <n v="3107.9425999999999"/>
    <n v="3082.0425"/>
    <n v="3103.1749"/>
    <n v="3106.8204000000001"/>
    <n v="-16.782499999999999"/>
    <n v="-0.54020000000000001"/>
    <m/>
    <n v="202313023"/>
    <n v="232913446656"/>
    <m/>
    <m/>
    <n v="33775273669.388832"/>
  </r>
  <r>
    <x v="4856"/>
    <n v="3074.0814"/>
    <n v="3096.3717000000001"/>
    <n v="3070.884"/>
    <n v="3095.7341999999999"/>
    <n v="3090.0378999999998"/>
    <n v="-15.9565"/>
    <n v="-0.51639999999999997"/>
    <m/>
    <n v="203375475"/>
    <n v="236843360101"/>
    <m/>
    <m/>
    <n v="34399407395.424446"/>
  </r>
  <r>
    <x v="4857"/>
    <n v="3075.4955"/>
    <n v="3091.9515999999999"/>
    <n v="3067.2525000000001"/>
    <n v="3081.4641000000001"/>
    <n v="3074.0814"/>
    <n v="1.4140999999999999"/>
    <n v="4.5999999999999999E-2"/>
    <m/>
    <n v="190304299"/>
    <n v="242273045255"/>
    <m/>
    <m/>
    <n v="35256510781.91526"/>
  </r>
  <r>
    <x v="4858"/>
    <n v="3095.7873"/>
    <n v="3096.3105"/>
    <n v="3070.4801000000002"/>
    <n v="3082.1134000000002"/>
    <n v="3075.4955"/>
    <n v="20.291799999999999"/>
    <n v="0.65980000000000005"/>
    <m/>
    <n v="210493341"/>
    <n v="271122455433"/>
    <m/>
    <m/>
    <n v="39546580831.50631"/>
  </r>
  <r>
    <x v="4859"/>
    <n v="3052.1419000000001"/>
    <n v="3085.7894999999999"/>
    <n v="3051.2301000000002"/>
    <n v="3085.7894999999999"/>
    <n v="3095.7873"/>
    <n v="-43.645400000000002"/>
    <n v="-1.4097999999999999"/>
    <m/>
    <n v="234830739"/>
    <n v="286268098210"/>
    <m/>
    <m/>
    <n v="41630821771.854874"/>
  </r>
  <r>
    <x v="4860"/>
    <n v="3060.7545"/>
    <n v="3069.2527"/>
    <n v="3006.2676999999999"/>
    <n v="3038.4868000000001"/>
    <n v="3052.1419000000001"/>
    <n v="8.6126000000000005"/>
    <n v="0.28220000000000001"/>
    <m/>
    <n v="223852865"/>
    <n v="278456923975"/>
    <m/>
    <m/>
    <n v="40335907913.089584"/>
  </r>
  <r>
    <x v="4861"/>
    <n v="2976.5281"/>
    <n v="3045.0405999999998"/>
    <n v="2955.346"/>
    <n v="3037.9524000000001"/>
    <n v="3060.7545"/>
    <n v="-84.226399999999998"/>
    <n v="-2.7517999999999998"/>
    <m/>
    <n v="272763234"/>
    <n v="327490360408"/>
    <m/>
    <m/>
    <n v="47371745902.908127"/>
  </r>
  <r>
    <x v="4862"/>
    <n v="2746.6055999999999"/>
    <n v="2766.5772999999999"/>
    <n v="2716.6977999999999"/>
    <n v="2716.6977999999999"/>
    <n v="2976.5281"/>
    <n v="-229.92250000000001"/>
    <n v="-7.7244999999999999"/>
    <m/>
    <n v="215912103"/>
    <n v="257019597412"/>
    <m/>
    <m/>
    <n v="36939248921.110123"/>
  </r>
  <r>
    <x v="4863"/>
    <n v="2783.2874999999999"/>
    <n v="2786.1642000000002"/>
    <n v="2685.2692999999999"/>
    <n v="2685.2692999999999"/>
    <n v="2746.6055999999999"/>
    <n v="36.681899999999999"/>
    <n v="1.3354999999999999"/>
    <m/>
    <n v="364046200"/>
    <n v="374068466756"/>
    <m/>
    <m/>
    <n v="53348422717.272324"/>
  </r>
  <r>
    <x v="4864"/>
    <n v="2818.0877999999998"/>
    <n v="2842.7426"/>
    <n v="2778.8640999999998"/>
    <n v="2792.3712999999998"/>
    <n v="2783.2874999999999"/>
    <n v="34.8003"/>
    <n v="1.2503"/>
    <m/>
    <n v="309761823"/>
    <n v="349184114813"/>
    <m/>
    <m/>
    <n v="49937128002.275635"/>
  </r>
  <r>
    <x v="4865"/>
    <n v="2866.5097000000001"/>
    <n v="2876.5877999999998"/>
    <n v="2807.6089999999999"/>
    <n v="2826.8851"/>
    <n v="2818.0877999999998"/>
    <n v="48.421900000000001"/>
    <n v="1.7182999999999999"/>
    <m/>
    <n v="316392142"/>
    <n v="358582589711"/>
    <m/>
    <m/>
    <n v="51448600222.631065"/>
  </r>
  <r>
    <x v="4866"/>
    <n v="2875.9636"/>
    <n v="2875.9636"/>
    <n v="2838.7701999999999"/>
    <n v="2858.9324000000001"/>
    <n v="2866.5097000000001"/>
    <n v="9.4539000000000009"/>
    <n v="0.32979999999999998"/>
    <m/>
    <n v="309479642"/>
    <n v="362384162464"/>
    <m/>
    <m/>
    <n v="51934614947.840866"/>
  </r>
  <r>
    <x v="4867"/>
    <n v="2890.4877999999999"/>
    <n v="2891.8479000000002"/>
    <n v="2851.0502999999999"/>
    <n v="2860.4989999999998"/>
    <n v="2875.9636"/>
    <n v="14.5242"/>
    <n v="0.505"/>
    <m/>
    <n v="294929784"/>
    <n v="341520398251"/>
    <m/>
    <m/>
    <n v="48830309365.951576"/>
  </r>
  <r>
    <x v="4868"/>
    <n v="2901.6743999999999"/>
    <n v="2913.8159000000001"/>
    <n v="2882.2428"/>
    <n v="2894.5414000000001"/>
    <n v="2890.4877999999999"/>
    <n v="11.1866"/>
    <n v="0.38700000000000001"/>
    <m/>
    <n v="269168335"/>
    <n v="302956847206"/>
    <m/>
    <m/>
    <n v="43415844592.352997"/>
  </r>
  <r>
    <x v="4869"/>
    <n v="2926.8991000000001"/>
    <n v="2926.8991000000001"/>
    <n v="2892.424"/>
    <n v="2895.5560999999998"/>
    <n v="2901.6743999999999"/>
    <n v="25.224699999999999"/>
    <n v="0.86929999999999996"/>
    <m/>
    <n v="248733429"/>
    <n v="297534420493"/>
    <m/>
    <m/>
    <n v="42713297110.959763"/>
  </r>
  <r>
    <x v="4870"/>
    <n v="2906.0735"/>
    <n v="2935.4059999999999"/>
    <n v="2901.2424999999998"/>
    <n v="2927.1442999999999"/>
    <n v="2926.8991000000001"/>
    <n v="-20.825600000000001"/>
    <n v="-0.71150000000000002"/>
    <m/>
    <n v="274804844"/>
    <n v="334526327364"/>
    <m/>
    <m/>
    <n v="47969360472.161423"/>
  </r>
  <r>
    <x v="4871"/>
    <n v="2917.0077000000001"/>
    <n v="2926.9427000000001"/>
    <n v="2899.5738999999999"/>
    <n v="2899.8658999999998"/>
    <n v="2906.0735"/>
    <n v="10.934200000000001"/>
    <n v="0.37630000000000002"/>
    <m/>
    <n v="250650627"/>
    <n v="308080368726"/>
    <m/>
    <m/>
    <n v="44150397249.345528"/>
  </r>
  <r>
    <x v="4872"/>
    <n v="2983.6224000000002"/>
    <n v="2983.6370999999999"/>
    <n v="2924.9913000000001"/>
    <n v="2924.9913000000001"/>
    <n v="2917.0077000000001"/>
    <n v="66.614699999999999"/>
    <n v="2.2837000000000001"/>
    <m/>
    <n v="313198007"/>
    <n v="367014340129"/>
    <m/>
    <m/>
    <n v="52564658417.855812"/>
  </r>
  <r>
    <x v="4873"/>
    <n v="2984.9715999999999"/>
    <n v="2990.6003000000001"/>
    <n v="2960.7750999999998"/>
    <n v="2981.4097000000002"/>
    <n v="2983.6224000000002"/>
    <n v="1.3492"/>
    <n v="4.5199999999999997E-2"/>
    <m/>
    <n v="311665913"/>
    <n v="374998562648"/>
    <m/>
    <m/>
    <n v="53679348439.345551"/>
  </r>
  <r>
    <x v="4874"/>
    <n v="2975.4018999999998"/>
    <n v="2998.2718"/>
    <n v="2971.8218999999999"/>
    <n v="2979.5223000000001"/>
    <n v="2984.9715999999999"/>
    <n v="-9.5696999999999992"/>
    <n v="-0.3206"/>
    <m/>
    <n v="315141151"/>
    <n v="381331160420"/>
    <m/>
    <m/>
    <n v="54510532900.795753"/>
  </r>
  <r>
    <x v="4875"/>
    <n v="3030.1541999999999"/>
    <n v="3031.3706000000002"/>
    <n v="2968.4450999999999"/>
    <n v="2981.8802000000001"/>
    <n v="2975.4018999999998"/>
    <n v="54.752299999999998"/>
    <n v="1.8402000000000001"/>
    <m/>
    <n v="345732881"/>
    <n v="413761364103"/>
    <m/>
    <m/>
    <n v="59074376149.365707"/>
  </r>
  <r>
    <x v="4876"/>
    <n v="3039.6691999999998"/>
    <n v="3058.8980000000001"/>
    <n v="3020.1410000000001"/>
    <n v="3022.2455"/>
    <n v="3030.1541999999999"/>
    <n v="9.5150000000000006"/>
    <n v="0.314"/>
    <m/>
    <n v="364557276"/>
    <n v="445062076684"/>
    <m/>
    <m/>
    <n v="63341859618.560402"/>
  </r>
  <r>
    <x v="4877"/>
    <n v="3031.2332999999999"/>
    <n v="3042.1821"/>
    <n v="3007.3557000000001"/>
    <n v="3027.8924999999999"/>
    <n v="3039.6691999999998"/>
    <n v="-8.4359000000000002"/>
    <n v="-0.27750000000000002"/>
    <m/>
    <n v="370430044"/>
    <n v="451601363084"/>
    <m/>
    <m/>
    <n v="64262480032.235626"/>
  </r>
  <r>
    <x v="4878"/>
    <n v="3013.0500999999999"/>
    <n v="3016.9458"/>
    <n v="2943.7168000000001"/>
    <n v="2982.0695999999998"/>
    <n v="3031.2332999999999"/>
    <n v="-18.183199999999999"/>
    <n v="-0.59989999999999999"/>
    <m/>
    <n v="441622762"/>
    <n v="513128644551"/>
    <m/>
    <m/>
    <n v="73052062318.408493"/>
  </r>
  <r>
    <x v="4879"/>
    <n v="2987.9286999999999"/>
    <n v="3028.7788"/>
    <n v="2974.9423000000002"/>
    <n v="2978.4195"/>
    <n v="3013.0500999999999"/>
    <n v="-25.121400000000001"/>
    <n v="-0.83379999999999999"/>
    <m/>
    <n v="469049552"/>
    <n v="495341447274"/>
    <m/>
    <m/>
    <n v="70455325925.105942"/>
  </r>
  <r>
    <x v="4880"/>
    <n v="2991.3287999999998"/>
    <n v="3009.4575"/>
    <n v="2980.4774000000002"/>
    <n v="2992.4919"/>
    <n v="2987.9286999999999"/>
    <n v="3.4001000000000001"/>
    <n v="0.1138"/>
    <m/>
    <n v="350523658"/>
    <n v="395955641514"/>
    <m/>
    <m/>
    <n v="56321900455.520439"/>
  </r>
  <r>
    <x v="4881"/>
    <n v="2880.3038000000001"/>
    <n v="2948.1261"/>
    <n v="2878.5443"/>
    <n v="2924.6406999999999"/>
    <n v="2991.3287999999998"/>
    <n v="-111.02500000000001"/>
    <n v="-3.7115999999999998"/>
    <m/>
    <n v="401216914"/>
    <n v="432657775045"/>
    <m/>
    <m/>
    <n v="61825917898.40406"/>
  </r>
  <r>
    <x v="4882"/>
    <n v="2970.9312"/>
    <n v="2982.5068000000001"/>
    <n v="2899.31"/>
    <n v="2899.31"/>
    <n v="2880.3038000000001"/>
    <n v="90.627399999999994"/>
    <n v="3.1465000000000001"/>
    <m/>
    <n v="367333369"/>
    <n v="397244201180"/>
    <m/>
    <m/>
    <n v="56884067234.559906"/>
  </r>
  <r>
    <x v="4883"/>
    <n v="2992.8968"/>
    <n v="3026.8420000000001"/>
    <n v="2976.623"/>
    <n v="3006.8888000000002"/>
    <n v="2970.9312"/>
    <n v="21.965599999999998"/>
    <n v="0.73939999999999995"/>
    <m/>
    <n v="410108047"/>
    <n v="447053681544"/>
    <m/>
    <m/>
    <n v="63957091570.849068"/>
  </r>
  <r>
    <x v="4884"/>
    <n v="3011.6657"/>
    <n v="3012.0034999999998"/>
    <n v="2974.3582999999999"/>
    <n v="2981.806"/>
    <n v="2992.8968"/>
    <n v="18.768899999999999"/>
    <n v="0.62709999999999999"/>
    <m/>
    <n v="353338278"/>
    <n v="389893917455"/>
    <m/>
    <m/>
    <n v="56095001277.905067"/>
  </r>
  <r>
    <x v="4885"/>
    <n v="3071.6770999999999"/>
    <n v="3074.2570999999998"/>
    <n v="3022.9261999999999"/>
    <n v="3036.1545000000001"/>
    <n v="3011.6657"/>
    <n v="60.011400000000002"/>
    <n v="1.9925999999999999"/>
    <m/>
    <n v="445425806"/>
    <n v="482770471394"/>
    <m/>
    <m/>
    <n v="69408448372.729034"/>
  </r>
  <r>
    <x v="4886"/>
    <n v="3034.5113000000001"/>
    <n v="3052.4439000000002"/>
    <n v="3029.4632000000001"/>
    <n v="3039.9395"/>
    <n v="3071.6770999999999"/>
    <n v="-37.165799999999997"/>
    <n v="-1.21"/>
    <m/>
    <n v="362061533"/>
    <n v="377388542662"/>
    <m/>
    <m/>
    <n v="54404622284.192329"/>
  </r>
  <r>
    <x v="4887"/>
    <n v="2943.2907"/>
    <n v="2989.2051000000001"/>
    <n v="2940.7138"/>
    <n v="2987.1804999999999"/>
    <n v="3034.5113000000001"/>
    <n v="-91.220600000000005"/>
    <n v="-3.0061"/>
    <m/>
    <n v="414560736"/>
    <n v="438143854610"/>
    <m/>
    <m/>
    <n v="63186383820.899788"/>
  </r>
  <r>
    <x v="4888"/>
    <n v="2996.7618000000002"/>
    <n v="3000.2963"/>
    <n v="2904.7988999999998"/>
    <n v="2918.9346999999998"/>
    <n v="2943.2907"/>
    <n v="53.4711"/>
    <n v="1.8167"/>
    <m/>
    <n v="393296648"/>
    <n v="425017184791"/>
    <m/>
    <m/>
    <n v="61202205888.36554"/>
  </r>
  <r>
    <x v="4889"/>
    <n v="2968.5174000000002"/>
    <n v="3010.0286000000001"/>
    <n v="2968.5174000000002"/>
    <n v="3001.7615999999998"/>
    <n v="2996.7618000000002"/>
    <n v="-28.244399999999999"/>
    <n v="-0.9425"/>
    <m/>
    <n v="352470970"/>
    <n v="378766618968"/>
    <m/>
    <m/>
    <n v="54464117479.762383"/>
  </r>
  <r>
    <x v="4890"/>
    <n v="2923.4856"/>
    <n v="2944.4650999999999"/>
    <n v="2906.2838000000002"/>
    <n v="2936.0162999999998"/>
    <n v="2968.5174000000002"/>
    <n v="-45.031799999999997"/>
    <n v="-1.5169999999999999"/>
    <m/>
    <n v="307778457"/>
    <n v="328209202378"/>
    <m/>
    <m/>
    <n v="47031819323.951477"/>
  </r>
  <r>
    <x v="4891"/>
    <n v="2887.4265"/>
    <n v="2910.8811999999998"/>
    <n v="2799.9841000000001"/>
    <n v="2804.2321999999999"/>
    <n v="2923.4856"/>
    <n v="-36.059100000000001"/>
    <n v="-1.2334000000000001"/>
    <m/>
    <n v="366450436"/>
    <n v="393019665228"/>
    <m/>
    <m/>
    <n v="56029604008.805878"/>
  </r>
  <r>
    <x v="4892"/>
    <n v="2789.2537000000002"/>
    <n v="2898.0349000000001"/>
    <n v="2784.6615999999999"/>
    <n v="2897.3009000000002"/>
    <n v="2887.4265"/>
    <n v="-98.172799999999995"/>
    <n v="-3.4"/>
    <m/>
    <n v="351878665"/>
    <n v="375627000794"/>
    <m/>
    <m/>
    <n v="53606055059.444771"/>
  </r>
  <r>
    <x v="4893"/>
    <n v="2779.6406999999999"/>
    <n v="2826.9068000000002"/>
    <n v="2715.2213000000002"/>
    <n v="2796.2840000000001"/>
    <n v="2789.2537000000002"/>
    <n v="-9.6129999999999995"/>
    <n v="-0.34460000000000002"/>
    <m/>
    <n v="306149677"/>
    <n v="323012822799"/>
    <m/>
    <m/>
    <n v="46161998859.254898"/>
  </r>
  <r>
    <x v="4894"/>
    <n v="2728.7563"/>
    <n v="2815.8737000000001"/>
    <n v="2728.7563"/>
    <n v="2792.3220999999999"/>
    <n v="2779.6406999999999"/>
    <n v="-50.884399999999999"/>
    <n v="-1.8306"/>
    <m/>
    <n v="291159852"/>
    <n v="318611391559"/>
    <m/>
    <m/>
    <n v="45415836256.000839"/>
  </r>
  <r>
    <x v="4895"/>
    <n v="2702.1296000000002"/>
    <n v="2736.82"/>
    <n v="2646.8047999999999"/>
    <n v="2719.4063000000001"/>
    <n v="2728.7563"/>
    <n v="-26.6267"/>
    <n v="-0.9758"/>
    <m/>
    <n v="302302747"/>
    <n v="330518008490"/>
    <m/>
    <m/>
    <n v="46777980524.754906"/>
  </r>
  <r>
    <x v="4896"/>
    <n v="2745.6181999999999"/>
    <n v="2751.8964000000001"/>
    <n v="2702.4933000000001"/>
    <n v="2727.0185999999999"/>
    <n v="2702.1296000000002"/>
    <n v="43.488599999999998"/>
    <n v="1.6093999999999999"/>
    <m/>
    <n v="252019507"/>
    <n v="281583369664"/>
    <m/>
    <m/>
    <n v="39694712685.316383"/>
  </r>
  <r>
    <x v="4897"/>
    <n v="2660.1673999999998"/>
    <n v="2703.3294999999998"/>
    <n v="2656.5007999999998"/>
    <n v="2677.5909999999999"/>
    <n v="2745.6181999999999"/>
    <n v="-85.450800000000001"/>
    <n v="-3.1122999999999998"/>
    <m/>
    <n v="249820250"/>
    <n v="268423241974"/>
    <m/>
    <m/>
    <n v="37819806207.38739"/>
  </r>
  <r>
    <x v="4898"/>
    <n v="2722.4380999999998"/>
    <n v="2723.4065999999998"/>
    <n v="2667.1333"/>
    <n v="2703.0192999999999"/>
    <n v="2660.1673999999998"/>
    <n v="62.270699999999998"/>
    <n v="2.3409"/>
    <m/>
    <n v="257021930"/>
    <n v="278999306643"/>
    <m/>
    <m/>
    <n v="39393189015.149879"/>
  </r>
  <r>
    <x v="4899"/>
    <n v="2781.5913"/>
    <n v="2788.6354000000001"/>
    <n v="2757.8015999999998"/>
    <n v="2775.3031999999998"/>
    <n v="2722.4380999999998"/>
    <n v="59.153199999999998"/>
    <n v="2.1728000000000001"/>
    <m/>
    <n v="273144466"/>
    <n v="293191204399"/>
    <m/>
    <m/>
    <n v="41459498353.735779"/>
  </r>
  <r>
    <x v="4900"/>
    <n v="2764.9108999999999"/>
    <n v="2788.5038"/>
    <n v="2753.4281999999998"/>
    <n v="2761.8960999999999"/>
    <n v="2781.5913"/>
    <n v="-16.680399999999999"/>
    <n v="-0.59970000000000001"/>
    <m/>
    <n v="234084022"/>
    <n v="248279785001"/>
    <m/>
    <m/>
    <n v="34947941262.729706"/>
  </r>
  <r>
    <x v="4901"/>
    <n v="2772.2033000000001"/>
    <n v="2805.5479"/>
    <n v="2771.7563"/>
    <n v="2792.9843000000001"/>
    <n v="2764.9108999999999"/>
    <n v="7.2923999999999998"/>
    <n v="0.26369999999999999"/>
    <m/>
    <n v="240764066"/>
    <n v="253630725892"/>
    <m/>
    <m/>
    <n v="35852792843.131119"/>
  </r>
  <r>
    <x v="4902"/>
    <n v="2747.2138"/>
    <n v="2759.0989"/>
    <n v="2723.0542999999998"/>
    <n v="2739.7190999999998"/>
    <n v="2772.2033000000001"/>
    <n v="-24.9895"/>
    <n v="-0.90139999999999998"/>
    <m/>
    <n v="239706604"/>
    <n v="250687144233"/>
    <m/>
    <m/>
    <n v="35338035707.829704"/>
  </r>
  <r>
    <x v="4903"/>
    <n v="2750.2962000000002"/>
    <n v="2771.1682999999998"/>
    <n v="2743.1154000000001"/>
    <n v="2767.3072000000002"/>
    <n v="2747.2138"/>
    <n v="3.0823999999999998"/>
    <n v="0.11219999999999999"/>
    <m/>
    <n v="218598674"/>
    <n v="224271061569"/>
    <m/>
    <m/>
    <n v="31620207337.358704"/>
  </r>
  <r>
    <x v="4904"/>
    <n v="2734.5214999999998"/>
    <n v="2773.3640999999998"/>
    <n v="2731.0794000000001"/>
    <n v="2743.5409"/>
    <n v="2750.2962000000002"/>
    <n v="-15.774699999999999"/>
    <n v="-0.5736"/>
    <m/>
    <n v="217253427"/>
    <n v="225624646572"/>
    <m/>
    <m/>
    <n v="31835961909.528774"/>
  </r>
  <r>
    <x v="4905"/>
    <n v="2780.6379000000002"/>
    <n v="2780.6379000000002"/>
    <n v="2719.9043000000001"/>
    <n v="2720.2284"/>
    <n v="2734.5214999999998"/>
    <n v="46.116399999999999"/>
    <n v="1.6865000000000001"/>
    <m/>
    <n v="217864600"/>
    <n v="233111575711"/>
    <m/>
    <m/>
    <n v="32846957990.402054"/>
  </r>
  <r>
    <x v="4906"/>
    <n v="2763.9874"/>
    <n v="2780.5868"/>
    <n v="2754.0731000000001"/>
    <n v="2773.5763999999999"/>
    <n v="2780.6379000000002"/>
    <n v="-16.650500000000001"/>
    <n v="-0.5988"/>
    <m/>
    <n v="200837404"/>
    <n v="214062212038"/>
    <m/>
    <m/>
    <n v="30210134403.569256"/>
  </r>
  <r>
    <x v="4907"/>
    <n v="2820.7633999999998"/>
    <n v="2823.2766999999999"/>
    <n v="2801.8386"/>
    <n v="2806.9675999999999"/>
    <n v="2763.9874"/>
    <n v="56.776000000000003"/>
    <n v="2.0541"/>
    <m/>
    <n v="270198186"/>
    <n v="286627794328"/>
    <m/>
    <m/>
    <n v="40498452123.961143"/>
  </r>
  <r>
    <x v="4908"/>
    <n v="2815.3685999999998"/>
    <n v="2823.2139000000002"/>
    <n v="2800.2963"/>
    <n v="2805.9166"/>
    <n v="2820.7633999999998"/>
    <n v="-5.3948"/>
    <n v="-0.1913"/>
    <m/>
    <n v="243515305"/>
    <n v="253159668052"/>
    <m/>
    <m/>
    <n v="35904717383.475357"/>
  </r>
  <r>
    <x v="4909"/>
    <n v="2825.9036000000001"/>
    <n v="2832.395"/>
    <n v="2820.4326000000001"/>
    <n v="2825.8393000000001"/>
    <n v="2815.3685999999998"/>
    <n v="10.535"/>
    <n v="0.37419999999999998"/>
    <m/>
    <n v="238184843"/>
    <n v="247392988029"/>
    <m/>
    <m/>
    <n v="35050436084.105286"/>
  </r>
  <r>
    <x v="4910"/>
    <n v="2796.6311999999998"/>
    <n v="2833.0147999999999"/>
    <n v="2789.9756000000002"/>
    <n v="2827.1873000000001"/>
    <n v="2825.9036000000001"/>
    <n v="-29.272400000000001"/>
    <n v="-1.0359"/>
    <m/>
    <n v="233454768"/>
    <n v="246376307237"/>
    <m/>
    <m/>
    <n v="34997504110.303917"/>
  </r>
  <r>
    <x v="4911"/>
    <n v="2783.0475999999999"/>
    <n v="2792.8906000000002"/>
    <n v="2774.0808000000002"/>
    <n v="2784.5979000000002"/>
    <n v="2796.6311999999998"/>
    <n v="-13.583600000000001"/>
    <n v="-0.48570000000000002"/>
    <m/>
    <n v="177124554"/>
    <n v="184120284140"/>
    <m/>
    <m/>
    <n v="26153356593.157532"/>
  </r>
  <r>
    <x v="4912"/>
    <n v="2827.2829999999999"/>
    <n v="2827.2981"/>
    <n v="2789.4279000000001"/>
    <n v="2794.8009999999999"/>
    <n v="2783.0475999999999"/>
    <n v="44.235399999999998"/>
    <n v="1.5894999999999999"/>
    <m/>
    <n v="202696569"/>
    <n v="223605697289"/>
    <m/>
    <m/>
    <n v="31711497662.662479"/>
  </r>
  <r>
    <x v="4913"/>
    <n v="2811.1741000000002"/>
    <n v="2829.7503000000002"/>
    <n v="2808.7039"/>
    <n v="2826.6617999999999"/>
    <n v="2827.2829999999999"/>
    <n v="-16.108899999999998"/>
    <n v="-0.56979999999999997"/>
    <m/>
    <n v="205621146"/>
    <n v="231631632235"/>
    <m/>
    <m/>
    <n v="32848911090.539143"/>
  </r>
  <r>
    <x v="4914"/>
    <n v="2819.9349999999999"/>
    <n v="2823.3382000000001"/>
    <n v="2796.8388"/>
    <n v="2798.4295000000002"/>
    <n v="2811.1741000000002"/>
    <n v="8.7608999999999995"/>
    <n v="0.31159999999999999"/>
    <m/>
    <n v="203003773"/>
    <n v="222432600866"/>
    <m/>
    <m/>
    <n v="31463473585.980503"/>
  </r>
  <r>
    <x v="4915"/>
    <n v="2838.4944999999998"/>
    <n v="2854.9598999999998"/>
    <n v="2830.0216999999998"/>
    <n v="2835.5581000000002"/>
    <n v="2819.9349999999999"/>
    <n v="18.5595"/>
    <n v="0.65820000000000001"/>
    <m/>
    <n v="245736750"/>
    <n v="280025229140"/>
    <m/>
    <m/>
    <n v="39578557783.349754"/>
  </r>
  <r>
    <x v="4916"/>
    <n v="2852.5527999999999"/>
    <n v="2852.99"/>
    <n v="2833.2615000000001"/>
    <n v="2840.4085"/>
    <n v="2838.4944999999998"/>
    <n v="14.058299999999999"/>
    <n v="0.49530000000000002"/>
    <m/>
    <n v="211847078"/>
    <n v="233759313193"/>
    <m/>
    <m/>
    <n v="33052449167.194912"/>
  </r>
  <r>
    <x v="4917"/>
    <n v="2827.0133000000001"/>
    <n v="2842.2372"/>
    <n v="2808.0214000000001"/>
    <n v="2842.2372"/>
    <n v="2852.5527999999999"/>
    <n v="-25.5395"/>
    <n v="-0.89529999999999998"/>
    <m/>
    <n v="233235870"/>
    <n v="248688585736"/>
    <m/>
    <m/>
    <n v="35149460484.971756"/>
  </r>
  <r>
    <x v="4918"/>
    <n v="2843.9803999999999"/>
    <n v="2843.9803999999999"/>
    <n v="2808.4819000000002"/>
    <n v="2814.0661"/>
    <n v="2827.0133000000001"/>
    <n v="16.967099999999999"/>
    <n v="0.60019999999999996"/>
    <m/>
    <n v="217320000"/>
    <n v="232796777750"/>
    <m/>
    <m/>
    <n v="32901812928.198521"/>
  </r>
  <r>
    <x v="4919"/>
    <n v="2838.4994000000002"/>
    <n v="2853.6356999999998"/>
    <n v="2835.8960999999999"/>
    <n v="2850.5104000000001"/>
    <n v="2843.9803999999999"/>
    <n v="-5.4809999999999999"/>
    <n v="-0.19270000000000001"/>
    <m/>
    <n v="248779037"/>
    <n v="262662040532"/>
    <m/>
    <m/>
    <n v="37114360900.145271"/>
  </r>
  <r>
    <x v="4920"/>
    <n v="2808.5293000000001"/>
    <n v="2834.9387000000002"/>
    <n v="2802.4989"/>
    <n v="2834.9387000000002"/>
    <n v="2838.4994000000002"/>
    <n v="-29.970099999999999"/>
    <n v="-1.0558000000000001"/>
    <m/>
    <n v="235185076"/>
    <n v="244122291477"/>
    <m/>
    <m/>
    <n v="34527244746.095413"/>
  </r>
  <r>
    <x v="4921"/>
    <n v="2815.4947000000002"/>
    <n v="2832.6662000000001"/>
    <n v="2802.9578999999999"/>
    <n v="2812.2422000000001"/>
    <n v="2808.5293000000001"/>
    <n v="6.9653999999999998"/>
    <n v="0.248"/>
    <m/>
    <n v="210130981"/>
    <n v="225293706288"/>
    <m/>
    <m/>
    <n v="31818784793.81382"/>
  </r>
  <r>
    <x v="4922"/>
    <n v="2810.0243"/>
    <n v="2821.7449999999999"/>
    <n v="2758.2458999999999"/>
    <n v="2819.9913999999999"/>
    <n v="2815.4947000000002"/>
    <n v="-5.4703999999999997"/>
    <n v="-0.1943"/>
    <m/>
    <n v="253872745"/>
    <n v="270534752615"/>
    <m/>
    <m/>
    <n v="38192647687.910355"/>
  </r>
  <r>
    <x v="4923"/>
    <n v="2822.4423999999999"/>
    <n v="2831.7642000000001"/>
    <n v="2800.7379000000001"/>
    <n v="2801.3829999999998"/>
    <n v="2810.0243"/>
    <n v="12.418100000000001"/>
    <n v="0.44190000000000002"/>
    <m/>
    <n v="202061807"/>
    <n v="222720221728"/>
    <m/>
    <m/>
    <n v="31479889784.723942"/>
  </r>
  <r>
    <x v="4924"/>
    <n v="2860.0821999999998"/>
    <n v="2865.59"/>
    <n v="2832.3843000000002"/>
    <n v="2832.3843000000002"/>
    <n v="2822.4423999999999"/>
    <n v="37.639800000000001"/>
    <n v="1.3335999999999999"/>
    <m/>
    <n v="242455278"/>
    <n v="277440934007"/>
    <m/>
    <m/>
    <n v="39250188081.163765"/>
  </r>
  <r>
    <x v="4925"/>
    <n v="2878.1401999999998"/>
    <n v="2879.2633999999998"/>
    <n v="2830.6536000000001"/>
    <n v="2831.6325999999999"/>
    <n v="2860.0821999999998"/>
    <n v="18.058"/>
    <n v="0.63139999999999996"/>
    <m/>
    <n v="249826616"/>
    <n v="303890031005"/>
    <m/>
    <m/>
    <n v="42969052178.007973"/>
  </r>
  <r>
    <x v="4926"/>
    <n v="2871.5232000000001"/>
    <n v="2882.0221999999999"/>
    <n v="2864.5812999999998"/>
    <n v="2876.4726999999998"/>
    <n v="2878.1401999999998"/>
    <n v="-6.617"/>
    <n v="-0.22989999999999999"/>
    <m/>
    <n v="226736957"/>
    <n v="268607485284"/>
    <m/>
    <m/>
    <n v="37841900315.013626"/>
  </r>
  <r>
    <x v="4927"/>
    <n v="2895.3444"/>
    <n v="2903.7966999999999"/>
    <n v="2879.2033999999999"/>
    <n v="2882.7078000000001"/>
    <n v="2871.5232000000001"/>
    <n v="23.821200000000001"/>
    <n v="0.8296"/>
    <m/>
    <n v="226822075"/>
    <n v="276562716950"/>
    <m/>
    <m/>
    <n v="39070670657.268639"/>
  </r>
  <r>
    <x v="4928"/>
    <n v="2894.8020000000001"/>
    <n v="2914.2838000000002"/>
    <n v="2884.3806"/>
    <n v="2901.5738999999999"/>
    <n v="2895.3444"/>
    <n v="-0.54239999999999999"/>
    <n v="-1.8700000000000001E-2"/>
    <m/>
    <n v="225120410"/>
    <n v="271930641512"/>
    <m/>
    <m/>
    <n v="38414115277.643051"/>
  </r>
  <r>
    <x v="4929"/>
    <n v="2891.5563999999999"/>
    <n v="2897.9018000000001"/>
    <n v="2871.23"/>
    <n v="2894.6170999999999"/>
    <n v="2894.8020000000001"/>
    <n v="-3.2456"/>
    <n v="-0.11210000000000001"/>
    <m/>
    <n v="197082985"/>
    <n v="238476218839"/>
    <m/>
    <m/>
    <n v="33619807100.924541"/>
  </r>
  <r>
    <x v="4930"/>
    <n v="2898.0495000000001"/>
    <n v="2900.2586999999999"/>
    <n v="2875.5354000000002"/>
    <n v="2882.9551999999999"/>
    <n v="2891.5563999999999"/>
    <n v="6.4931000000000001"/>
    <n v="0.22459999999999999"/>
    <m/>
    <n v="185061310"/>
    <n v="223866906924"/>
    <m/>
    <m/>
    <n v="31598308745.173794"/>
  </r>
  <r>
    <x v="4931"/>
    <n v="2870.3422"/>
    <n v="2887.0576999999998"/>
    <n v="2869.1831999999999"/>
    <n v="2887.0576999999998"/>
    <n v="2898.0495000000001"/>
    <n v="-27.7073"/>
    <n v="-0.95609999999999995"/>
    <m/>
    <n v="197776202"/>
    <n v="237336974703"/>
    <m/>
    <m/>
    <n v="33460850210.258724"/>
  </r>
  <r>
    <x v="4932"/>
    <n v="2868.4587000000001"/>
    <n v="2884.2199000000001"/>
    <n v="2863.3697999999999"/>
    <n v="2880.7067000000002"/>
    <n v="2870.3422"/>
    <n v="-1.8835"/>
    <n v="-6.5600000000000006E-2"/>
    <m/>
    <n v="188983592"/>
    <n v="246878191080"/>
    <m/>
    <m/>
    <n v="34788358394.107758"/>
  </r>
  <r>
    <x v="4933"/>
    <n v="2875.4176000000002"/>
    <n v="2889.9794999999999"/>
    <n v="2862.2709"/>
    <n v="2872.5243999999998"/>
    <n v="2868.4587000000001"/>
    <n v="6.9588999999999999"/>
    <n v="0.24260000000000001"/>
    <m/>
    <n v="226022882"/>
    <n v="289089595543"/>
    <m/>
    <m/>
    <n v="40685327055.286888"/>
  </r>
  <r>
    <x v="4934"/>
    <n v="2898.576"/>
    <n v="2900.2186999999999"/>
    <n v="2887.5767999999998"/>
    <n v="2897.6867000000002"/>
    <n v="2875.4176000000002"/>
    <n v="23.1584"/>
    <n v="0.8054"/>
    <m/>
    <n v="197222405"/>
    <n v="256277803072"/>
    <m/>
    <m/>
    <n v="36064479827.24398"/>
  </r>
  <r>
    <x v="4935"/>
    <n v="2883.7377999999999"/>
    <n v="2896.4657000000002"/>
    <n v="2876.1765999999998"/>
    <n v="2896.4657000000002"/>
    <n v="2898.576"/>
    <n v="-14.838200000000001"/>
    <n v="-0.51190000000000002"/>
    <m/>
    <n v="210519985"/>
    <n v="269176553625"/>
    <m/>
    <m/>
    <n v="37928217280.242683"/>
  </r>
  <r>
    <x v="4936"/>
    <n v="2867.9236999999998"/>
    <n v="2891.5176999999999"/>
    <n v="2864.2073"/>
    <n v="2890.7213000000002"/>
    <n v="2883.7377999999999"/>
    <n v="-15.8141"/>
    <n v="-0.5484"/>
    <m/>
    <n v="203532038"/>
    <n v="250569937553"/>
    <m/>
    <m/>
    <n v="35309443175.284203"/>
  </r>
  <r>
    <x v="4937"/>
    <n v="2813.7654000000002"/>
    <n v="2863.0462000000002"/>
    <n v="2808.0176999999999"/>
    <n v="2863.0462000000002"/>
    <n v="2867.9236999999998"/>
    <n v="-54.158299999999997"/>
    <n v="-1.8884000000000001"/>
    <m/>
    <n v="209063712"/>
    <n v="245229603698"/>
    <m/>
    <m/>
    <n v="34443086082.438515"/>
  </r>
  <r>
    <x v="4938"/>
    <n v="2817.9697000000001"/>
    <n v="2821.4978000000001"/>
    <n v="2802.4652999999998"/>
    <n v="2816.241"/>
    <n v="2813.7654000000002"/>
    <n v="4.2042999999999999"/>
    <n v="0.14940000000000001"/>
    <m/>
    <n v="172885557"/>
    <n v="202115352627"/>
    <m/>
    <m/>
    <n v="28340019971.453709"/>
  </r>
  <r>
    <x v="4939"/>
    <n v="2846.5473000000002"/>
    <n v="2848.3371000000002"/>
    <n v="2825.9009999999998"/>
    <n v="2827.8966999999998"/>
    <n v="2817.9697000000001"/>
    <n v="28.5776"/>
    <n v="1.0141"/>
    <m/>
    <n v="174562369"/>
    <n v="207427833711"/>
    <m/>
    <m/>
    <n v="29078090039.962185"/>
  </r>
  <r>
    <x v="4940"/>
    <n v="2836.8036000000002"/>
    <n v="2848.9965000000002"/>
    <n v="2831.9281000000001"/>
    <n v="2847.3198000000002"/>
    <n v="2846.5473000000002"/>
    <n v="-9.7437000000000005"/>
    <n v="-0.34229999999999999"/>
    <m/>
    <n v="198149343"/>
    <n v="227934395739"/>
    <m/>
    <m/>
    <n v="31902250034.376427"/>
  </r>
  <r>
    <x v="4941"/>
    <n v="2846.2217000000001"/>
    <n v="2861.9241000000002"/>
    <n v="2820.1455000000001"/>
    <n v="2838.2071999999998"/>
    <n v="2836.8036000000002"/>
    <n v="9.4181000000000008"/>
    <n v="0.33200000000000002"/>
    <m/>
    <n v="207546019"/>
    <n v="239234260636"/>
    <m/>
    <m/>
    <n v="33402925717.599026"/>
  </r>
  <r>
    <x v="4942"/>
    <n v="2852.3512000000001"/>
    <n v="2855.3755999999998"/>
    <n v="2829.6271000000002"/>
    <n v="2835.5839999999998"/>
    <n v="2846.2217000000001"/>
    <n v="6.1295000000000002"/>
    <n v="0.21540000000000001"/>
    <m/>
    <n v="206792804"/>
    <n v="233798996643"/>
    <m/>
    <m/>
    <n v="32727654635.52343"/>
  </r>
  <r>
    <x v="4943"/>
    <n v="2915.4310999999998"/>
    <n v="2917.1507999999999"/>
    <n v="2871.9641000000001"/>
    <n v="2871.9641000000001"/>
    <n v="2852.3512000000001"/>
    <n v="63.079900000000002"/>
    <n v="2.2115"/>
    <m/>
    <n v="260196050"/>
    <n v="307416215148"/>
    <m/>
    <m/>
    <n v="43114669142.89962"/>
  </r>
  <r>
    <x v="4944"/>
    <n v="2921.3980000000001"/>
    <n v="2926.3588"/>
    <n v="2909.1277"/>
    <n v="2916.3168000000001"/>
    <n v="2915.4310999999998"/>
    <n v="5.9668999999999999"/>
    <n v="0.20469999999999999"/>
    <m/>
    <n v="256108049"/>
    <n v="294402745888"/>
    <m/>
    <m/>
    <n v="41350878316.150475"/>
  </r>
  <r>
    <x v="4945"/>
    <n v="2923.3710999999998"/>
    <n v="2942.7597000000001"/>
    <n v="2922.6612"/>
    <n v="2930.3906000000002"/>
    <n v="2921.3980000000001"/>
    <n v="1.9731000000000001"/>
    <n v="6.7500000000000004E-2"/>
    <m/>
    <n v="255663980"/>
    <n v="300447817007"/>
    <m/>
    <m/>
    <n v="42288600265.403404"/>
  </r>
  <r>
    <x v="4946"/>
    <n v="2919.2505999999998"/>
    <n v="2932.9677000000001"/>
    <n v="2910.7516000000001"/>
    <n v="2931.8375999999998"/>
    <n v="2923.3710999999998"/>
    <n v="-4.1204999999999998"/>
    <n v="-0.14099999999999999"/>
    <m/>
    <n v="226605873"/>
    <n v="254345984480"/>
    <m/>
    <m/>
    <n v="35748985849.984253"/>
  </r>
  <r>
    <x v="4947"/>
    <n v="2930.7993000000001"/>
    <n v="2930.7993000000001"/>
    <n v="2909.1181000000001"/>
    <n v="2923.1891000000001"/>
    <n v="2919.2505999999998"/>
    <n v="11.5487"/>
    <n v="0.39560000000000001"/>
    <m/>
    <n v="217360673"/>
    <n v="253141142478"/>
    <m/>
    <m/>
    <n v="35648033573.554443"/>
  </r>
  <r>
    <x v="4948"/>
    <n v="2937.7712000000001"/>
    <n v="2950.0655999999999"/>
    <n v="2934.2103000000002"/>
    <n v="2941.9816000000001"/>
    <n v="2930.7993000000001"/>
    <n v="6.9718999999999998"/>
    <n v="0.2379"/>
    <m/>
    <n v="231124360"/>
    <n v="274611815611"/>
    <m/>
    <m/>
    <n v="38798350773.515472"/>
  </r>
  <r>
    <x v="4949"/>
    <n v="2956.1116000000002"/>
    <n v="2957.1185999999998"/>
    <n v="2932.9385000000002"/>
    <n v="2939.5351000000001"/>
    <n v="2937.7712000000001"/>
    <n v="18.340399999999999"/>
    <n v="0.62429999999999997"/>
    <m/>
    <n v="209048585"/>
    <n v="251414696240"/>
    <m/>
    <m/>
    <n v="35540920473.368256"/>
  </r>
  <r>
    <x v="4950"/>
    <n v="2943.7525000000001"/>
    <n v="2951.3298"/>
    <n v="2934.8427999999999"/>
    <n v="2951.2784000000001"/>
    <n v="2956.1116000000002"/>
    <n v="-12.3591"/>
    <n v="-0.41810000000000003"/>
    <m/>
    <n v="207925969"/>
    <n v="243968496538"/>
    <m/>
    <m/>
    <n v="34502930364.198654"/>
  </r>
  <r>
    <x v="4951"/>
    <n v="2920.8968"/>
    <n v="2952.6509999999998"/>
    <n v="2912.1932000000002"/>
    <n v="2939.7914000000001"/>
    <n v="2943.7525000000001"/>
    <n v="-22.855699999999999"/>
    <n v="-0.77639999999999998"/>
    <m/>
    <n v="233722947"/>
    <n v="289023256107"/>
    <m/>
    <m/>
    <n v="40934659838.185097"/>
  </r>
  <r>
    <x v="4952"/>
    <n v="2919.7408"/>
    <n v="2930.2550000000001"/>
    <n v="2872.6165000000001"/>
    <n v="2876.8029000000001"/>
    <n v="2920.8968"/>
    <n v="-1.1559999999999999"/>
    <n v="-3.9600000000000003E-2"/>
    <m/>
    <n v="236008642"/>
    <n v="274321726179"/>
    <m/>
    <m/>
    <n v="38805887793.879974"/>
  </r>
  <r>
    <x v="4953"/>
    <n v="2890.0306"/>
    <n v="2922.5364"/>
    <n v="2890.0306"/>
    <n v="2908.2766999999999"/>
    <n v="2919.7408"/>
    <n v="-29.7102"/>
    <n v="-1.0176000000000001"/>
    <m/>
    <n v="243205046"/>
    <n v="293361556834"/>
    <m/>
    <m/>
    <n v="41399871632.218666"/>
  </r>
  <r>
    <x v="4954"/>
    <n v="2931.7492999999999"/>
    <n v="2931.7791000000002"/>
    <n v="2909.1341000000002"/>
    <n v="2912.8251"/>
    <n v="2890.0306"/>
    <n v="41.718699999999998"/>
    <n v="1.4435"/>
    <m/>
    <n v="223313065"/>
    <n v="270948558455"/>
    <m/>
    <m/>
    <n v="38243103246.295364"/>
  </r>
  <r>
    <x v="4955"/>
    <n v="2935.873"/>
    <n v="2936.6161999999999"/>
    <n v="2919.0353"/>
    <n v="2932.6707999999999"/>
    <n v="2931.7492999999999"/>
    <n v="4.1237000000000004"/>
    <n v="0.14069999999999999"/>
    <m/>
    <n v="234654391"/>
    <n v="278007110730"/>
    <m/>
    <m/>
    <n v="39224020810.082161"/>
  </r>
  <r>
    <x v="4956"/>
    <n v="2939.3150999999998"/>
    <n v="2942.8982999999998"/>
    <n v="2920.1053999999999"/>
    <n v="2929.8798999999999"/>
    <n v="2935.873"/>
    <n v="3.4420999999999999"/>
    <n v="0.1172"/>
    <m/>
    <n v="258691377"/>
    <n v="289367727804"/>
    <m/>
    <m/>
    <n v="40856721984.296638"/>
  </r>
  <r>
    <x v="4957"/>
    <n v="2967.6341000000002"/>
    <n v="2973.3164000000002"/>
    <n v="2935.8238999999999"/>
    <n v="2938.7887000000001"/>
    <n v="2939.3150999999998"/>
    <n v="28.318999999999999"/>
    <n v="0.96350000000000002"/>
    <m/>
    <n v="264313961"/>
    <n v="319089106632"/>
    <m/>
    <m/>
    <n v="45051107303.871773"/>
  </r>
  <r>
    <x v="4958"/>
    <n v="2965.2716999999998"/>
    <n v="2983.4382000000001"/>
    <n v="2959.0349999999999"/>
    <n v="2966.9007999999999"/>
    <n v="2967.6341000000002"/>
    <n v="-2.3624000000000001"/>
    <n v="-7.9600000000000004E-2"/>
    <m/>
    <n v="267883834"/>
    <n v="346028748359"/>
    <m/>
    <m/>
    <n v="48928366727.368408"/>
  </r>
  <r>
    <x v="4959"/>
    <n v="2970.6203"/>
    <n v="2972.4025000000001"/>
    <n v="2949.8469"/>
    <n v="2960.8874999999998"/>
    <n v="2965.2716999999998"/>
    <n v="5.3486000000000002"/>
    <n v="0.1804"/>
    <m/>
    <n v="225212208"/>
    <n v="305378770530"/>
    <m/>
    <m/>
    <n v="43204144097.074722"/>
  </r>
  <r>
    <x v="4960"/>
    <n v="2979.5504999999998"/>
    <n v="2982.9425000000001"/>
    <n v="2971.2235000000001"/>
    <n v="2972.9827"/>
    <n v="2970.6203"/>
    <n v="8.9301999999999992"/>
    <n v="0.30059999999999998"/>
    <m/>
    <n v="213200732"/>
    <n v="297008784132"/>
    <m/>
    <m/>
    <n v="42064912629.32341"/>
  </r>
  <r>
    <x v="4961"/>
    <n v="2961.5164"/>
    <n v="2977.9122000000002"/>
    <n v="2951.7701999999999"/>
    <n v="2973.0756999999999"/>
    <n v="2979.5504999999998"/>
    <n v="-18.034099999999999"/>
    <n v="-0.60529999999999995"/>
    <m/>
    <n v="220622729"/>
    <n v="293886016005"/>
    <m/>
    <m/>
    <n v="41537925743.573486"/>
  </r>
  <r>
    <x v="4962"/>
    <n v="2984.6741000000002"/>
    <n v="2990.8253"/>
    <n v="2965.1053999999999"/>
    <n v="2965.1053999999999"/>
    <n v="2961.5164"/>
    <n v="23.157699999999998"/>
    <n v="0.78200000000000003"/>
    <m/>
    <n v="214957214"/>
    <n v="297312328414"/>
    <m/>
    <m/>
    <n v="42026657057.503578"/>
  </r>
  <r>
    <x v="4963"/>
    <n v="3025.9810000000002"/>
    <n v="3026.1862000000001"/>
    <n v="2984.9841000000001"/>
    <n v="2991.1813000000002"/>
    <n v="2984.6741000000002"/>
    <n v="41.306899999999999"/>
    <n v="1.3839999999999999"/>
    <m/>
    <n v="273313140"/>
    <n v="369883802297"/>
    <m/>
    <m/>
    <n v="52370145918.750359"/>
  </r>
  <r>
    <x v="4964"/>
    <n v="3090.5693000000001"/>
    <n v="3092.4432000000002"/>
    <n v="3021.6736000000001"/>
    <n v="3023.7188999999998"/>
    <n v="3025.9810000000002"/>
    <n v="64.588300000000004"/>
    <n v="2.1345000000000001"/>
    <m/>
    <n v="391127996"/>
    <n v="478216482346"/>
    <m/>
    <m/>
    <n v="67668952636.640877"/>
  </r>
  <r>
    <x v="4965"/>
    <n v="3152.8126000000002"/>
    <n v="3152.8126000000002"/>
    <n v="3103.9951999999998"/>
    <n v="3103.9951999999998"/>
    <n v="3090.5693000000001"/>
    <n v="62.243299999999998"/>
    <n v="2.0139999999999998"/>
    <m/>
    <n v="458793851"/>
    <n v="535489334735"/>
    <m/>
    <m/>
    <n v="75805935643.246231"/>
  </r>
  <r>
    <x v="4966"/>
    <n v="3332.8807000000002"/>
    <n v="3337.2723000000001"/>
    <n v="3187.8393000000001"/>
    <n v="3187.8393000000001"/>
    <n v="3152.8126000000002"/>
    <n v="180.06809999999999"/>
    <n v="5.7112999999999996"/>
    <m/>
    <n v="643878906"/>
    <n v="724153675701"/>
    <m/>
    <m/>
    <n v="102685516094.23531"/>
  </r>
  <r>
    <x v="4967"/>
    <n v="3345.3368999999998"/>
    <n v="3407.0810999999999"/>
    <n v="3336.2415999999998"/>
    <n v="3380.9535999999998"/>
    <n v="3332.8807000000002"/>
    <n v="12.456200000000001"/>
    <n v="0.37369999999999998"/>
    <m/>
    <n v="657840159"/>
    <n v="793638372425"/>
    <m/>
    <m/>
    <n v="113123191468.91469"/>
  </r>
  <r>
    <x v="4968"/>
    <n v="3403.4400999999998"/>
    <n v="3421.5311999999999"/>
    <n v="3327.7062000000001"/>
    <n v="3337.5518000000002"/>
    <n v="3345.3368999999998"/>
    <n v="58.103200000000001"/>
    <n v="1.7367999999999999"/>
    <m/>
    <n v="587081685"/>
    <n v="696807634538"/>
    <m/>
    <m/>
    <n v="99381036039.411362"/>
  </r>
  <r>
    <x v="4969"/>
    <n v="3450.5934999999999"/>
    <n v="3456.9721"/>
    <n v="3393.6379000000002"/>
    <n v="3403.4832000000001"/>
    <n v="3403.4400999999998"/>
    <n v="47.153399999999998"/>
    <n v="1.3855"/>
    <m/>
    <n v="620001823"/>
    <n v="751406830395"/>
    <m/>
    <m/>
    <n v="107394460987.62239"/>
  </r>
  <r>
    <x v="4970"/>
    <n v="3383.3222000000001"/>
    <n v="3433.1084999999998"/>
    <n v="3372.5066000000002"/>
    <n v="3418.9346999999998"/>
    <n v="3450.5934999999999"/>
    <n v="-67.271299999999997"/>
    <n v="-1.9496"/>
    <m/>
    <n v="556120011"/>
    <n v="703197550444"/>
    <m/>
    <m/>
    <n v="100491245933.9088"/>
  </r>
  <r>
    <x v="4971"/>
    <n v="3443.2863000000002"/>
    <n v="3458.7914000000001"/>
    <n v="3369.0378000000001"/>
    <n v="3379.3867"/>
    <n v="3383.3222000000001"/>
    <n v="59.964100000000002"/>
    <n v="1.7723"/>
    <m/>
    <n v="558006875"/>
    <n v="717397053099"/>
    <m/>
    <m/>
    <n v="102572846668.50592"/>
  </r>
  <r>
    <x v="4972"/>
    <n v="3414.6185999999998"/>
    <n v="3451.2224000000001"/>
    <n v="3366.0828000000001"/>
    <n v="3435.0237000000002"/>
    <n v="3443.2863000000002"/>
    <n v="-28.6677"/>
    <n v="-0.83260000000000001"/>
    <m/>
    <n v="543211492"/>
    <n v="707327005157"/>
    <m/>
    <m/>
    <n v="101069457272.37617"/>
  </r>
  <r>
    <x v="4973"/>
    <n v="3361.3044"/>
    <n v="3432.4506000000001"/>
    <n v="3345.7487999999998"/>
    <n v="3422.0778"/>
    <n v="3414.6185999999998"/>
    <n v="-53.3142"/>
    <n v="-1.5613999999999999"/>
    <m/>
    <n v="492030542"/>
    <n v="674727409786"/>
    <m/>
    <m/>
    <n v="96456460929.990753"/>
  </r>
  <r>
    <x v="4974"/>
    <n v="3210.0985999999998"/>
    <n v="3373.5317"/>
    <n v="3209.7271999999998"/>
    <n v="3356.3589999999999"/>
    <n v="3361.3044"/>
    <n v="-151.20580000000001"/>
    <n v="-4.4984000000000002"/>
    <m/>
    <n v="490613123"/>
    <n v="679468340648"/>
    <m/>
    <m/>
    <n v="97221069737.383209"/>
  </r>
  <r>
    <x v="4975"/>
    <n v="3214.1287000000002"/>
    <n v="3252.7786000000001"/>
    <n v="3181.2745"/>
    <n v="3214.4022"/>
    <n v="3210.0985999999998"/>
    <n v="4.0301"/>
    <n v="0.1255"/>
    <m/>
    <n v="359652413"/>
    <n v="486536118269"/>
    <m/>
    <m/>
    <n v="69585430320.56781"/>
  </r>
  <r>
    <x v="4976"/>
    <n v="3314.1489999999999"/>
    <n v="3314.1489999999999"/>
    <n v="3220.6840000000002"/>
    <n v="3243.9105"/>
    <n v="3214.1287000000002"/>
    <n v="100.02030000000001"/>
    <n v="3.1118999999999999"/>
    <m/>
    <n v="418555306"/>
    <n v="544045656232"/>
    <m/>
    <m/>
    <n v="77832275241.642776"/>
  </r>
  <r>
    <x v="4977"/>
    <n v="3320.8946999999998"/>
    <n v="3336.6790999999998"/>
    <n v="3300.5718999999999"/>
    <n v="3330.5466999999999"/>
    <n v="3314.1489999999999"/>
    <n v="6.7457000000000003"/>
    <n v="0.20349999999999999"/>
    <m/>
    <n v="359252029"/>
    <n v="488862180370"/>
    <m/>
    <m/>
    <n v="70003463872.849045"/>
  </r>
  <r>
    <x v="4978"/>
    <n v="3333.1635000000001"/>
    <n v="3381.9757"/>
    <n v="3311.7862"/>
    <n v="3315.1815999999999"/>
    <n v="3320.8946999999998"/>
    <n v="12.268800000000001"/>
    <n v="0.36940000000000001"/>
    <m/>
    <n v="393335335"/>
    <n v="540577040594"/>
    <m/>
    <m/>
    <n v="77408859918.574173"/>
  </r>
  <r>
    <x v="4979"/>
    <n v="3325.1102000000001"/>
    <n v="3336.3002000000001"/>
    <n v="3257.8269"/>
    <n v="3306.1489000000001"/>
    <n v="3333.1635000000001"/>
    <n v="-8.0533000000000001"/>
    <n v="-0.24160000000000001"/>
    <m/>
    <n v="407042499"/>
    <n v="546887089708"/>
    <m/>
    <m/>
    <n v="78141796478.621796"/>
  </r>
  <r>
    <x v="4980"/>
    <n v="3196.7683999999999"/>
    <n v="3319.1268"/>
    <n v="3184.9645"/>
    <n v="3310.6448999999998"/>
    <n v="3325.1102000000001"/>
    <n v="-128.34180000000001"/>
    <n v="-3.8597999999999999"/>
    <m/>
    <n v="427054026"/>
    <n v="584311865017"/>
    <m/>
    <m/>
    <n v="83394792175.532837"/>
  </r>
  <r>
    <x v="4981"/>
    <n v="3205.2267999999999"/>
    <n v="3221.9845999999998"/>
    <n v="3174.6583000000001"/>
    <n v="3210.3863000000001"/>
    <n v="3196.7683999999999"/>
    <n v="8.4583999999999993"/>
    <n v="0.2646"/>
    <m/>
    <n v="299319021"/>
    <n v="402231919289"/>
    <m/>
    <m/>
    <n v="57387099851.009384"/>
  </r>
  <r>
    <x v="4982"/>
    <n v="3227.9603999999999"/>
    <n v="3245.2966999999999"/>
    <n v="3208.4938999999999"/>
    <n v="3226.1329000000001"/>
    <n v="3205.2267999999999"/>
    <n v="22.733599999999999"/>
    <n v="0.70930000000000004"/>
    <m/>
    <n v="289377861"/>
    <n v="389873696215"/>
    <m/>
    <m/>
    <n v="55743823715.465157"/>
  </r>
  <r>
    <x v="4983"/>
    <n v="3294.5520999999999"/>
    <n v="3294.5520999999999"/>
    <n v="3209.9902000000002"/>
    <n v="3221.9883"/>
    <n v="3227.9603999999999"/>
    <n v="66.591700000000003"/>
    <n v="2.0630000000000002"/>
    <m/>
    <n v="324924062"/>
    <n v="453094399516"/>
    <m/>
    <m/>
    <n v="64747195433.375977"/>
  </r>
  <r>
    <x v="4984"/>
    <n v="3286.8220000000001"/>
    <n v="3312.4508000000001"/>
    <n v="3282.1617000000001"/>
    <n v="3299.5718000000002"/>
    <n v="3294.5520999999999"/>
    <n v="-7.7301000000000002"/>
    <n v="-0.2346"/>
    <m/>
    <n v="340704121"/>
    <n v="476974005609"/>
    <m/>
    <m/>
    <n v="68138171254.842453"/>
  </r>
  <r>
    <x v="4985"/>
    <n v="3310.0065"/>
    <n v="3333.7858999999999"/>
    <n v="3261.6134999999999"/>
    <n v="3280.7959000000001"/>
    <n v="3286.8220000000001"/>
    <n v="23.1845"/>
    <n v="0.70540000000000003"/>
    <m/>
    <n v="353758979"/>
    <n v="495778040702"/>
    <m/>
    <m/>
    <n v="70855294356.538055"/>
  </r>
  <r>
    <x v="4986"/>
    <n v="3367.9657999999999"/>
    <n v="3368.1028000000001"/>
    <n v="3327.6772999999998"/>
    <n v="3332.1826000000001"/>
    <n v="3310.0065"/>
    <n v="57.959299999999999"/>
    <n v="1.7509999999999999"/>
    <m/>
    <n v="407460867"/>
    <n v="572430759825"/>
    <m/>
    <m/>
    <n v="82077165763.785538"/>
  </r>
  <r>
    <x v="4987"/>
    <n v="3371.6875"/>
    <n v="3391.0743000000002"/>
    <n v="3352.5016999999998"/>
    <n v="3376.4402"/>
    <n v="3367.9657999999999"/>
    <n v="3.7216999999999998"/>
    <n v="0.1105"/>
    <m/>
    <n v="442328551"/>
    <n v="604942141521"/>
    <m/>
    <m/>
    <n v="86680036391.245804"/>
  </r>
  <r>
    <x v="4988"/>
    <n v="3377.5648000000001"/>
    <n v="3383.6365000000001"/>
    <n v="3333.877"/>
    <n v="3363.3323999999998"/>
    <n v="3371.6875"/>
    <n v="5.8773"/>
    <n v="0.17430000000000001"/>
    <m/>
    <n v="385823027"/>
    <n v="526515054658"/>
    <m/>
    <m/>
    <n v="75612592097.837921"/>
  </r>
  <r>
    <x v="4989"/>
    <n v="3386.4630999999999"/>
    <n v="3392.7048"/>
    <n v="3334.3341"/>
    <n v="3380.7620999999999"/>
    <n v="3377.5648000000001"/>
    <n v="8.8983000000000008"/>
    <n v="0.26350000000000001"/>
    <m/>
    <n v="415302510"/>
    <n v="570488248065"/>
    <m/>
    <m/>
    <n v="82219504317.854156"/>
  </r>
  <r>
    <x v="4990"/>
    <n v="3354.0351999999998"/>
    <n v="3374.1329999999998"/>
    <n v="3307.7127"/>
    <n v="3370.5877999999998"/>
    <n v="3386.4630999999999"/>
    <n v="-32.427900000000001"/>
    <n v="-0.95760000000000001"/>
    <m/>
    <n v="403929633"/>
    <n v="561435649550"/>
    <m/>
    <m/>
    <n v="80710106040.095917"/>
  </r>
  <r>
    <x v="4991"/>
    <n v="3379.2523999999999"/>
    <n v="3399.9322999999999"/>
    <n v="3335.0427"/>
    <n v="3341.5275999999999"/>
    <n v="3354.0351999999998"/>
    <n v="25.217199999999998"/>
    <n v="0.75180000000000002"/>
    <m/>
    <n v="381379630"/>
    <n v="527083944585"/>
    <m/>
    <m/>
    <n v="75670112006.08017"/>
  </r>
  <r>
    <x v="4992"/>
    <n v="3340.29"/>
    <n v="3409.0589"/>
    <n v="3336.0945000000002"/>
    <n v="3379.4874"/>
    <n v="3379.2523999999999"/>
    <n v="-38.962400000000002"/>
    <n v="-1.153"/>
    <m/>
    <n v="400452706"/>
    <n v="514020764101"/>
    <m/>
    <m/>
    <n v="73914887628.803436"/>
  </r>
  <r>
    <x v="4993"/>
    <n v="3319.2656000000002"/>
    <n v="3335.7289999999998"/>
    <n v="3263.2653"/>
    <n v="3327.4929000000002"/>
    <n v="3340.29"/>
    <n v="-21.0244"/>
    <n v="-0.62939999999999996"/>
    <m/>
    <n v="378328959"/>
    <n v="480731246078"/>
    <m/>
    <m/>
    <n v="69225492209.467972"/>
  </r>
  <r>
    <x v="4994"/>
    <n v="3320.7260999999999"/>
    <n v="3338.1518000000001"/>
    <n v="3309.4629"/>
    <n v="3328.1754000000001"/>
    <n v="3319.2656000000002"/>
    <n v="1.4604999999999999"/>
    <n v="4.3999999999999997E-2"/>
    <m/>
    <n v="324291278"/>
    <n v="387162288598"/>
    <m/>
    <m/>
    <n v="55814618240.466759"/>
  </r>
  <r>
    <x v="4995"/>
    <n v="3360.0988000000002"/>
    <n v="3362.0266999999999"/>
    <n v="3302.7357000000002"/>
    <n v="3315.6687000000002"/>
    <n v="3320.7260999999999"/>
    <n v="39.372700000000002"/>
    <n v="1.1857"/>
    <m/>
    <n v="305998376"/>
    <n v="367467421740"/>
    <m/>
    <m/>
    <n v="52911075444.881737"/>
  </r>
  <r>
    <x v="4996"/>
    <n v="3438.8009999999999"/>
    <n v="3450.8987000000002"/>
    <n v="3369.3742000000002"/>
    <n v="3373.9018000000001"/>
    <n v="3360.0988000000002"/>
    <n v="78.702200000000005"/>
    <n v="2.3422999999999998"/>
    <m/>
    <n v="434598260"/>
    <n v="537425075053"/>
    <m/>
    <m/>
    <n v="77407819524.133591"/>
  </r>
  <r>
    <x v="4997"/>
    <n v="3451.0893999999998"/>
    <n v="3456.7206000000001"/>
    <n v="3432.6401999999998"/>
    <n v="3441.9337"/>
    <n v="3438.8009999999999"/>
    <n v="12.288399999999999"/>
    <n v="0.35730000000000001"/>
    <m/>
    <n v="380729275"/>
    <n v="493052155326"/>
    <m/>
    <m/>
    <n v="71178824287.86824"/>
  </r>
  <r>
    <x v="4998"/>
    <n v="3408.1288"/>
    <n v="3454.4612999999999"/>
    <n v="3406.1642000000002"/>
    <n v="3444.5646000000002"/>
    <n v="3451.0893999999998"/>
    <n v="-42.960599999999999"/>
    <n v="-1.2447999999999999"/>
    <m/>
    <n v="405722214"/>
    <n v="498262158316"/>
    <m/>
    <m/>
    <n v="72052659525.08226"/>
  </r>
  <r>
    <x v="4999"/>
    <n v="3363.8987999999999"/>
    <n v="3394.5569999999998"/>
    <n v="3352.7766999999999"/>
    <n v="3385.9645"/>
    <n v="3408.1288"/>
    <n v="-44.23"/>
    <n v="-1.2978000000000001"/>
    <m/>
    <n v="335600982"/>
    <n v="401815550096"/>
    <m/>
    <m/>
    <n v="58075901934.795753"/>
  </r>
  <r>
    <x v="5000"/>
    <n v="3380.6824999999999"/>
    <n v="3393.9175"/>
    <n v="3358.0005000000001"/>
    <n v="3380.2269000000001"/>
    <n v="3363.8987999999999"/>
    <n v="16.7837"/>
    <n v="0.49890000000000001"/>
    <m/>
    <n v="287488340"/>
    <n v="361281752665"/>
    <m/>
    <m/>
    <n v="52258564540.045464"/>
  </r>
  <r>
    <x v="5001"/>
    <n v="3385.6383000000001"/>
    <n v="3396.5663"/>
    <n v="3368.0257999999999"/>
    <n v="3391.1131999999998"/>
    <n v="3380.6824999999999"/>
    <n v="4.9558"/>
    <n v="0.14660000000000001"/>
    <m/>
    <n v="266227841"/>
    <n v="345683380015"/>
    <m/>
    <m/>
    <n v="49991631297.088326"/>
  </r>
  <r>
    <x v="5002"/>
    <n v="3373.5781000000002"/>
    <n v="3408.8697000000002"/>
    <n v="3364.1601999999998"/>
    <n v="3392.8797"/>
    <n v="3385.6383000000001"/>
    <n v="-12.0602"/>
    <n v="-0.35620000000000002"/>
    <m/>
    <n v="277113421"/>
    <n v="355997790768"/>
    <m/>
    <m/>
    <n v="51488480832.457718"/>
  </r>
  <r>
    <x v="5003"/>
    <n v="3329.7388000000001"/>
    <n v="3382.6032"/>
    <n v="3320.1354999999999"/>
    <n v="3371.8083000000001"/>
    <n v="3373.5781000000002"/>
    <n v="-43.839300000000001"/>
    <n v="-1.2995000000000001"/>
    <m/>
    <n v="294451036"/>
    <n v="381928906554"/>
    <m/>
    <m/>
    <n v="55309931218.301697"/>
  </r>
  <r>
    <x v="5004"/>
    <n v="3350.1127999999999"/>
    <n v="3351.8323999999998"/>
    <n v="3312.9859000000001"/>
    <n v="3333.4908999999998"/>
    <n v="3329.7388000000001"/>
    <n v="20.373999999999999"/>
    <n v="0.6119"/>
    <m/>
    <n v="237099353"/>
    <n v="317153391524"/>
    <m/>
    <m/>
    <n v="46080294477.452415"/>
  </r>
  <r>
    <x v="5005"/>
    <n v="3403.8065999999999"/>
    <n v="3405.8768"/>
    <n v="3339.6493999999998"/>
    <n v="3346.2892999999999"/>
    <n v="3350.1127999999999"/>
    <n v="53.693800000000003"/>
    <n v="1.6027"/>
    <m/>
    <n v="271325549"/>
    <n v="379367046371"/>
    <m/>
    <m/>
    <n v="55132144122.48156"/>
  </r>
  <r>
    <x v="5006"/>
    <n v="3395.6774999999998"/>
    <n v="3442.7363"/>
    <n v="3395.4675000000002"/>
    <n v="3416.5497"/>
    <n v="3403.8065999999999"/>
    <n v="-8.1290999999999993"/>
    <n v="-0.23880000000000001"/>
    <m/>
    <n v="323473890"/>
    <n v="436930125416"/>
    <m/>
    <m/>
    <n v="63721002101.01783"/>
  </r>
  <r>
    <x v="5007"/>
    <n v="3410.6068"/>
    <n v="3410.6068"/>
    <n v="3381.7107999999998"/>
    <n v="3389.7424000000001"/>
    <n v="3395.6774999999998"/>
    <n v="14.9293"/>
    <n v="0.43969999999999998"/>
    <m/>
    <n v="246999249"/>
    <n v="326850955348"/>
    <m/>
    <m/>
    <n v="47796581932.417015"/>
  </r>
  <r>
    <x v="5008"/>
    <n v="3404.8017"/>
    <n v="3421.3959"/>
    <n v="3377.2111"/>
    <n v="3420.4693000000002"/>
    <n v="3410.6068"/>
    <n v="-5.8051000000000004"/>
    <n v="-0.17019999999999999"/>
    <m/>
    <n v="261546319"/>
    <n v="345638982330"/>
    <m/>
    <m/>
    <n v="50619897609.426025"/>
  </r>
  <r>
    <x v="5009"/>
    <n v="3384.9805999999999"/>
    <n v="3425.6293999999998"/>
    <n v="3374.2633999999998"/>
    <n v="3404.0319"/>
    <n v="3404.8017"/>
    <n v="-19.821100000000001"/>
    <n v="-0.58220000000000005"/>
    <m/>
    <n v="255346279"/>
    <n v="350706563900"/>
    <m/>
    <m/>
    <n v="51298389957.614517"/>
  </r>
  <r>
    <x v="5010"/>
    <n v="3355.3665999999998"/>
    <n v="3360.1061"/>
    <n v="3328.5518000000002"/>
    <n v="3336.4076"/>
    <n v="3384.9805999999999"/>
    <n v="-29.614000000000001"/>
    <n v="-0.87490000000000001"/>
    <m/>
    <n v="221636550"/>
    <n v="308179657649"/>
    <m/>
    <m/>
    <n v="45044640197.37104"/>
  </r>
  <r>
    <x v="5011"/>
    <n v="3292.5907000000002"/>
    <n v="3368.2446"/>
    <n v="3285.6325999999999"/>
    <n v="3349.9184"/>
    <n v="3355.3665999999998"/>
    <n v="-62.7759"/>
    <n v="-1.8709"/>
    <m/>
    <n v="260616567"/>
    <n v="357726463915"/>
    <m/>
    <m/>
    <n v="52326540982.658051"/>
  </r>
  <r>
    <x v="5012"/>
    <n v="3316.4169999999999"/>
    <n v="3324.3928999999998"/>
    <n v="3276.4431"/>
    <n v="3301.2172999999998"/>
    <n v="3292.5907000000002"/>
    <n v="23.8263"/>
    <n v="0.72360000000000002"/>
    <m/>
    <n v="271066278"/>
    <n v="320229901328"/>
    <m/>
    <m/>
    <n v="46863483581.42318"/>
  </r>
  <r>
    <x v="5013"/>
    <n v="3254.6279"/>
    <n v="3289.6147999999998"/>
    <n v="3238.5605999999998"/>
    <n v="3280.9974000000002"/>
    <n v="3316.4169999999999"/>
    <n v="-61.789099999999998"/>
    <n v="-1.8631"/>
    <m/>
    <n v="351509747"/>
    <n v="341054534059"/>
    <m/>
    <m/>
    <n v="49839914845.990242"/>
  </r>
  <r>
    <x v="5014"/>
    <n v="3234.8234000000002"/>
    <n v="3285.4731000000002"/>
    <n v="3227.6435000000001"/>
    <n v="3282.232"/>
    <n v="3254.6279"/>
    <n v="-19.804500000000001"/>
    <n v="-0.60850000000000004"/>
    <m/>
    <n v="312472804"/>
    <n v="309676743626"/>
    <m/>
    <m/>
    <n v="45332700471.617874"/>
  </r>
  <r>
    <x v="5015"/>
    <n v="3260.3461000000002"/>
    <n v="3262.4976000000001"/>
    <n v="3220.5363000000002"/>
    <n v="3225.7836000000002"/>
    <n v="3234.8234000000002"/>
    <n v="25.5227"/>
    <n v="0.78900000000000003"/>
    <m/>
    <n v="221698830"/>
    <n v="254844994260"/>
    <m/>
    <m/>
    <n v="37297026948.073349"/>
  </r>
  <r>
    <x v="5016"/>
    <n v="3278.8137999999999"/>
    <n v="3283.5324999999998"/>
    <n v="3261.1478999999999"/>
    <n v="3275.9180999999999"/>
    <n v="3260.3461000000002"/>
    <n v="18.467700000000001"/>
    <n v="0.56640000000000001"/>
    <m/>
    <n v="213924137"/>
    <n v="269219919654"/>
    <m/>
    <m/>
    <n v="39434442799.330246"/>
  </r>
  <r>
    <x v="5017"/>
    <n v="3295.6795000000002"/>
    <n v="3297.6904"/>
    <n v="3263.7521999999999"/>
    <n v="3277.1284000000001"/>
    <n v="3278.8137999999999"/>
    <n v="16.8657"/>
    <n v="0.51439999999999997"/>
    <m/>
    <n v="197684400"/>
    <n v="251763868534"/>
    <m/>
    <m/>
    <n v="37032675308.021118"/>
  </r>
  <r>
    <x v="5018"/>
    <n v="3283.9243999999999"/>
    <n v="3302.4555999999998"/>
    <n v="3271.0749999999998"/>
    <n v="3293.1678000000002"/>
    <n v="3295.6795000000002"/>
    <n v="-11.755100000000001"/>
    <n v="-0.35670000000000002"/>
    <m/>
    <n v="200443364"/>
    <n v="242270893454"/>
    <m/>
    <m/>
    <n v="35774986457.439171"/>
  </r>
  <r>
    <x v="5019"/>
    <n v="3270.4349999999999"/>
    <n v="3290.4094"/>
    <n v="3248.4989999999998"/>
    <n v="3277.3238000000001"/>
    <n v="3283.9243999999999"/>
    <n v="-13.4894"/>
    <n v="-0.4108"/>
    <m/>
    <n v="202931972"/>
    <n v="279311053428"/>
    <m/>
    <m/>
    <n v="41322482164.717606"/>
  </r>
  <r>
    <x v="5020"/>
    <n v="3338.0897"/>
    <n v="3338.3243000000002"/>
    <n v="3268.5259999999998"/>
    <n v="3270.9110000000001"/>
    <n v="3270.4349999999999"/>
    <n v="67.654700000000005"/>
    <n v="2.0687000000000002"/>
    <m/>
    <n v="256260788"/>
    <n v="337025892904"/>
    <m/>
    <m/>
    <n v="49845946612.159363"/>
  </r>
  <r>
    <x v="5021"/>
    <n v="3316.9351000000001"/>
    <n v="3350.5893000000001"/>
    <n v="3313.0713999999998"/>
    <n v="3348.8987999999999"/>
    <n v="3338.0897"/>
    <n v="-21.154599999999999"/>
    <n v="-0.63370000000000004"/>
    <m/>
    <n v="216503093"/>
    <n v="287691308071"/>
    <m/>
    <m/>
    <n v="42469146031.232033"/>
  </r>
  <r>
    <x v="5022"/>
    <n v="3274.3015"/>
    <n v="3320.2278000000001"/>
    <n v="3265.7024999999999"/>
    <n v="3290.6655999999998"/>
    <n v="3316.9351000000001"/>
    <n v="-42.633600000000001"/>
    <n v="-1.2853000000000001"/>
    <m/>
    <n v="214015065"/>
    <n v="269113293656"/>
    <m/>
    <m/>
    <n v="39611892072.442726"/>
  </r>
  <r>
    <x v="5023"/>
    <n v="3279.7105000000001"/>
    <n v="3289.7624000000001"/>
    <n v="3264.8906999999999"/>
    <n v="3278.8357999999998"/>
    <n v="3274.3015"/>
    <n v="5.4089999999999998"/>
    <n v="0.16520000000000001"/>
    <m/>
    <n v="169178068"/>
    <n v="240742428787"/>
    <m/>
    <m/>
    <n v="35473855101.993019"/>
  </r>
  <r>
    <x v="5024"/>
    <n v="3223.1763999999998"/>
    <n v="3265.3451"/>
    <n v="3221.2365"/>
    <n v="3262.8789999999999"/>
    <n v="3279.7105000000001"/>
    <n v="-56.534100000000002"/>
    <n v="-1.7238"/>
    <m/>
    <n v="206736011"/>
    <n v="258259919724"/>
    <m/>
    <m/>
    <n v="37897196725.707161"/>
  </r>
  <r>
    <x v="5025"/>
    <n v="3219.4178999999999"/>
    <n v="3239.4661999999998"/>
    <n v="3208.0349000000001"/>
    <n v="3234.3739"/>
    <n v="3223.1763999999998"/>
    <n v="-3.7585000000000002"/>
    <n v="-0.1166"/>
    <m/>
    <n v="164822419"/>
    <n v="220674476958"/>
    <m/>
    <m/>
    <n v="32337283646.286259"/>
  </r>
  <r>
    <x v="5026"/>
    <n v="3217.5346"/>
    <n v="3238.1824999999999"/>
    <n v="3210.8924999999999"/>
    <n v="3224.9769000000001"/>
    <n v="3219.4178999999999"/>
    <n v="-1.8833"/>
    <n v="-5.8500000000000003E-2"/>
    <m/>
    <n v="155982783"/>
    <n v="209672387617"/>
    <m/>
    <m/>
    <n v="30750852598.234482"/>
  </r>
  <r>
    <x v="5027"/>
    <n v="3224.3593000000001"/>
    <n v="3242.7937000000002"/>
    <n v="3219.7901999999999"/>
    <n v="3231.8551000000002"/>
    <n v="3217.5346"/>
    <n v="6.8247"/>
    <n v="0.21210000000000001"/>
    <m/>
    <n v="151349870"/>
    <n v="207307813844"/>
    <m/>
    <m/>
    <n v="30424252488.251205"/>
  </r>
  <r>
    <x v="5028"/>
    <n v="3218.0520999999999"/>
    <n v="3244.9133999999999"/>
    <n v="3202.3434999999999"/>
    <n v="3232.7103999999999"/>
    <n v="3224.3593000000001"/>
    <n v="-6.3071999999999999"/>
    <n v="-0.1956"/>
    <m/>
    <n v="153504457"/>
    <n v="205762857294"/>
    <m/>
    <m/>
    <n v="30219247588.910393"/>
  </r>
  <r>
    <x v="5029"/>
    <n v="3272.0762"/>
    <n v="3280.5124000000001"/>
    <n v="3260.1873000000001"/>
    <n v="3262.6104999999998"/>
    <n v="3218.0520999999999"/>
    <n v="54.024099999999997"/>
    <n v="1.6788000000000001"/>
    <m/>
    <n v="188325648"/>
    <n v="264171043763"/>
    <m/>
    <m/>
    <n v="39049097327.25885"/>
  </r>
  <r>
    <x v="5030"/>
    <n v="3358.4652000000001"/>
    <n v="3359.1525999999999"/>
    <n v="3286.1111000000001"/>
    <n v="3287.3281000000002"/>
    <n v="3272.0762"/>
    <n v="86.388999999999996"/>
    <n v="2.6402000000000001"/>
    <m/>
    <n v="259622408"/>
    <n v="355700113687"/>
    <m/>
    <m/>
    <n v="53021709251.352669"/>
  </r>
  <r>
    <x v="5031"/>
    <n v="3359.7498999999998"/>
    <n v="3361.8314999999998"/>
    <n v="3334.4989"/>
    <n v="3353.1212999999998"/>
    <n v="3358.4652000000001"/>
    <n v="1.2847"/>
    <n v="3.8300000000000001E-2"/>
    <m/>
    <n v="204926103"/>
    <n v="288505837528"/>
    <m/>
    <m/>
    <n v="42781217949.654678"/>
  </r>
  <r>
    <x v="5032"/>
    <n v="3340.7782000000002"/>
    <n v="3353.6246999999998"/>
    <n v="3332.9634999999998"/>
    <n v="3353.6246999999998"/>
    <n v="3359.7498999999998"/>
    <n v="-18.971699999999998"/>
    <n v="-0.56469999999999998"/>
    <m/>
    <n v="198659382"/>
    <n v="281159984705"/>
    <m/>
    <m/>
    <n v="41740986757.447899"/>
  </r>
  <r>
    <x v="5033"/>
    <n v="3332.1831999999999"/>
    <n v="3354.5783999999999"/>
    <n v="3330.0014000000001"/>
    <n v="3342.9222"/>
    <n v="3340.7782000000002"/>
    <n v="-8.5950000000000006"/>
    <n v="-0.25729999999999997"/>
    <m/>
    <n v="191031282"/>
    <n v="263848674025"/>
    <m/>
    <m/>
    <n v="39275322545.029732"/>
  </r>
  <r>
    <x v="5034"/>
    <n v="3336.3582000000001"/>
    <n v="3348.9542999999999"/>
    <n v="3319.11"/>
    <n v="3334.4567999999999"/>
    <n v="3332.1831999999999"/>
    <n v="4.1749999999999998"/>
    <n v="0.12529999999999999"/>
    <m/>
    <n v="194295421"/>
    <n v="253448029477"/>
    <m/>
    <m/>
    <n v="37738225197.488861"/>
  </r>
  <r>
    <x v="5035"/>
    <n v="3312.6671000000001"/>
    <n v="3371.0862000000002"/>
    <n v="3307.8407000000002"/>
    <n v="3351.0961000000002"/>
    <n v="3336.3582000000001"/>
    <n v="-23.691099999999999"/>
    <n v="-0.71009999999999995"/>
    <m/>
    <n v="212303540"/>
    <n v="283882790191"/>
    <m/>
    <m/>
    <n v="42418048620.584984"/>
  </r>
  <r>
    <x v="5036"/>
    <n v="3328.1028999999999"/>
    <n v="3328.1028999999999"/>
    <n v="3293.7662"/>
    <n v="3307.1498000000001"/>
    <n v="3312.6671000000001"/>
    <n v="15.4358"/>
    <n v="0.46600000000000003"/>
    <m/>
    <n v="165084762"/>
    <n v="227823367094"/>
    <m/>
    <m/>
    <n v="34105549762.053715"/>
  </r>
  <r>
    <x v="5037"/>
    <n v="3325.0246999999999"/>
    <n v="3332.1469999999999"/>
    <n v="3304.1693"/>
    <n v="3332.1469999999999"/>
    <n v="3328.1028999999999"/>
    <n v="-3.0781999999999998"/>
    <n v="-9.2499999999999999E-2"/>
    <m/>
    <n v="177632115"/>
    <n v="246848139010"/>
    <m/>
    <m/>
    <n v="37031340444.035782"/>
  </r>
  <r>
    <x v="5038"/>
    <n v="3312.5005000000001"/>
    <n v="3320.8787000000002"/>
    <n v="3281.3661999999999"/>
    <n v="3315.8206"/>
    <n v="3325.0246999999999"/>
    <n v="-12.5242"/>
    <n v="-0.37669999999999998"/>
    <m/>
    <n v="165949987"/>
    <n v="236428248945"/>
    <m/>
    <m/>
    <n v="35506934213.763542"/>
  </r>
  <r>
    <x v="5039"/>
    <n v="3277.9971999999998"/>
    <n v="3326.0488999999998"/>
    <n v="3276.6197000000002"/>
    <n v="3308.1581000000001"/>
    <n v="3312.5005000000001"/>
    <n v="-34.503300000000003"/>
    <n v="-1.0416000000000001"/>
    <m/>
    <n v="174208982"/>
    <n v="249912883288"/>
    <m/>
    <m/>
    <n v="37413789109.235008"/>
  </r>
  <r>
    <x v="5040"/>
    <n v="3251.1188000000002"/>
    <n v="3264.4463999999998"/>
    <n v="3226.6017999999999"/>
    <n v="3258.7028"/>
    <n v="3277.9971999999998"/>
    <n v="-26.878399999999999"/>
    <n v="-0.82"/>
    <m/>
    <n v="167731795"/>
    <n v="235462468393"/>
    <m/>
    <m/>
    <n v="35192369957.982597"/>
  </r>
  <r>
    <x v="5041"/>
    <n v="3254.3157000000001"/>
    <n v="3258.3368999999998"/>
    <n v="3235.5443"/>
    <n v="3240.7395000000001"/>
    <n v="3251.1188000000002"/>
    <n v="3.1968999999999999"/>
    <n v="9.8299999999999998E-2"/>
    <m/>
    <n v="149115566"/>
    <n v="217487420944"/>
    <m/>
    <m/>
    <n v="32410500330.829685"/>
  </r>
  <r>
    <x v="5042"/>
    <n v="3269.2379999999998"/>
    <n v="3275.8714"/>
    <n v="3238.3820000000001"/>
    <n v="3256.2224999999999"/>
    <n v="3254.3157000000001"/>
    <n v="14.9223"/>
    <n v="0.45850000000000002"/>
    <m/>
    <n v="173181965"/>
    <n v="256213458182"/>
    <m/>
    <m/>
    <n v="38181262977.919968"/>
  </r>
  <r>
    <x v="5043"/>
    <n v="3272.7274000000002"/>
    <n v="3289.7655"/>
    <n v="3231.1242999999999"/>
    <n v="3235.7647000000002"/>
    <n v="3269.2379999999998"/>
    <n v="3.4893999999999998"/>
    <n v="0.1067"/>
    <m/>
    <n v="184703589"/>
    <n v="278605665230"/>
    <m/>
    <m/>
    <n v="41458096563.780609"/>
  </r>
  <r>
    <x v="5044"/>
    <n v="3224.5324999999998"/>
    <n v="3279.8562999999999"/>
    <n v="3219.4216000000001"/>
    <n v="3278.6311999999998"/>
    <n v="3272.7274000000002"/>
    <n v="-48.194899999999997"/>
    <n v="-1.4725999999999999"/>
    <m/>
    <n v="230188803"/>
    <n v="328917241625"/>
    <m/>
    <m/>
    <n v="49067591328.316002"/>
  </r>
  <r>
    <x v="5045"/>
    <n v="3225.1196"/>
    <n v="3242.8040999999998"/>
    <n v="3209.9094"/>
    <n v="3228.7150000000001"/>
    <n v="3224.5324999999998"/>
    <n v="0.58709999999999996"/>
    <n v="1.8200000000000001E-2"/>
    <m/>
    <n v="226779137"/>
    <n v="325321869127"/>
    <m/>
    <m/>
    <n v="48628627570.173187"/>
  </r>
  <r>
    <x v="5046"/>
    <n v="3271.0744"/>
    <n v="3278.3806"/>
    <n v="3237.8539000000001"/>
    <n v="3239.8063000000002"/>
    <n v="3225.1196"/>
    <n v="45.954799999999999"/>
    <n v="1.4249000000000001"/>
    <m/>
    <n v="215297864"/>
    <n v="303730147810"/>
    <m/>
    <m/>
    <n v="45423025260.633797"/>
  </r>
  <r>
    <x v="5047"/>
    <n v="3277.4402"/>
    <n v="3286.6212"/>
    <n v="3254.1113"/>
    <n v="3273.4326000000001"/>
    <n v="3271.0744"/>
    <n v="6.3658000000000001"/>
    <n v="0.1946"/>
    <m/>
    <n v="188514128"/>
    <n v="270723846522"/>
    <m/>
    <m/>
    <n v="40469513872.926468"/>
  </r>
  <r>
    <x v="5048"/>
    <n v="3320.1333"/>
    <n v="3320.4079999999999"/>
    <n v="3291.6"/>
    <n v="3305.5798"/>
    <n v="3277.4402"/>
    <n v="42.693100000000001"/>
    <n v="1.3026"/>
    <m/>
    <n v="226801462"/>
    <n v="316292709979"/>
    <m/>
    <m/>
    <n v="47620997729.31855"/>
  </r>
  <r>
    <x v="5049"/>
    <n v="3312.1590000000001"/>
    <n v="3326.4645"/>
    <n v="3292.1507000000001"/>
    <n v="3326.4645"/>
    <n v="3320.1333"/>
    <n v="-7.9743000000000004"/>
    <n v="-0.2402"/>
    <m/>
    <n v="234864132"/>
    <n v="325485056731"/>
    <m/>
    <m/>
    <n v="49229766681.76635"/>
  </r>
  <r>
    <x v="5050"/>
    <n v="3373.7337000000002"/>
    <n v="3380.8235"/>
    <n v="3329.4285"/>
    <n v="3329.4285"/>
    <n v="3312.1590000000001"/>
    <n v="61.5747"/>
    <n v="1.8591"/>
    <m/>
    <n v="310219771"/>
    <n v="429948921890"/>
    <m/>
    <m/>
    <n v="65090027124.227135"/>
  </r>
  <r>
    <x v="5051"/>
    <n v="3360.1484999999998"/>
    <n v="3387.6219000000001"/>
    <n v="3346.1714999999999"/>
    <n v="3387.6219000000001"/>
    <n v="3373.7337000000002"/>
    <n v="-13.5852"/>
    <n v="-0.4027"/>
    <m/>
    <n v="278701113"/>
    <n v="390008391730"/>
    <m/>
    <m/>
    <n v="58910539705.451073"/>
  </r>
  <r>
    <x v="5052"/>
    <n v="3342.2024999999999"/>
    <n v="3365.8359999999998"/>
    <n v="3339.0407"/>
    <n v="3354.0246999999999"/>
    <n v="3360.1484999999998"/>
    <n v="-17.946000000000002"/>
    <n v="-0.53410000000000002"/>
    <m/>
    <n v="271204653"/>
    <n v="355802065547"/>
    <m/>
    <m/>
    <n v="53818890621.046455"/>
  </r>
  <r>
    <x v="5053"/>
    <n v="3338.6788000000001"/>
    <n v="3350.2847999999999"/>
    <n v="3329.4850000000001"/>
    <n v="3344.4562000000001"/>
    <n v="3342.2024999999999"/>
    <n v="-3.5236999999999998"/>
    <n v="-0.10539999999999999"/>
    <m/>
    <n v="216501309"/>
    <n v="286927436429"/>
    <m/>
    <m/>
    <n v="43309312323.79808"/>
  </r>
  <r>
    <x v="5054"/>
    <n v="3310.1046000000001"/>
    <n v="3327.2293"/>
    <n v="3291.6424999999999"/>
    <n v="3327.2293"/>
    <n v="3338.6788000000001"/>
    <n v="-28.574200000000001"/>
    <n v="-0.85589999999999999"/>
    <m/>
    <n v="227898364"/>
    <n v="301527966899"/>
    <m/>
    <m/>
    <n v="45610556580.311829"/>
  </r>
  <r>
    <x v="5055"/>
    <n v="3346.9692"/>
    <n v="3346.9692"/>
    <n v="3313.6469000000002"/>
    <n v="3325.6208999999999"/>
    <n v="3310.1046000000001"/>
    <n v="36.864600000000003"/>
    <n v="1.1136999999999999"/>
    <m/>
    <n v="279593761"/>
    <n v="333750600125"/>
    <m/>
    <m/>
    <n v="50612941732.23774"/>
  </r>
  <r>
    <x v="5056"/>
    <n v="3339.895"/>
    <n v="3347.6979000000001"/>
    <n v="3323.9506000000001"/>
    <n v="3347.1513"/>
    <n v="3346.9692"/>
    <n v="-7.0742000000000003"/>
    <n v="-0.2114"/>
    <m/>
    <n v="283632479"/>
    <n v="353623369912"/>
    <m/>
    <m/>
    <n v="53785477122.389603"/>
  </r>
  <r>
    <x v="5057"/>
    <n v="3347.3033999999998"/>
    <n v="3358.8937999999998"/>
    <n v="3333.9915999999998"/>
    <n v="3337.3314999999998"/>
    <n v="3339.895"/>
    <n v="7.4084000000000003"/>
    <n v="0.2218"/>
    <m/>
    <n v="287531259"/>
    <n v="358745367425"/>
    <m/>
    <m/>
    <n v="54759626658.654953"/>
  </r>
  <r>
    <x v="5058"/>
    <n v="3363.0875999999998"/>
    <n v="3367.3328000000001"/>
    <n v="3330.4495999999999"/>
    <n v="3339.0864000000001"/>
    <n v="3347.3033999999998"/>
    <n v="15.7842"/>
    <n v="0.47149999999999997"/>
    <m/>
    <n v="253262992"/>
    <n v="319520194520"/>
    <m/>
    <m/>
    <n v="48668396880.093552"/>
  </r>
  <r>
    <x v="5059"/>
    <n v="3377.7267000000002"/>
    <n v="3380.1489000000001"/>
    <n v="3356.3085999999998"/>
    <n v="3359.5965999999999"/>
    <n v="3363.0875999999998"/>
    <n v="14.639099999999999"/>
    <n v="0.43530000000000002"/>
    <m/>
    <n v="261271219"/>
    <n v="312659789107"/>
    <m/>
    <m/>
    <n v="47540166932.001427"/>
  </r>
  <r>
    <x v="5060"/>
    <n v="3414.4899"/>
    <n v="3431.6529"/>
    <n v="3377.9861999999998"/>
    <n v="3384.1039000000001"/>
    <n v="3377.7267000000002"/>
    <n v="36.763199999999998"/>
    <n v="1.0884"/>
    <m/>
    <n v="373872047"/>
    <n v="431504375645"/>
    <m/>
    <m/>
    <n v="65719249904.933998"/>
  </r>
  <r>
    <x v="5061"/>
    <n v="3402.8225000000002"/>
    <n v="3413.9263000000001"/>
    <n v="3396.2435999999998"/>
    <n v="3407.4087"/>
    <n v="3414.4899"/>
    <n v="-11.667400000000001"/>
    <n v="-0.3417"/>
    <m/>
    <n v="300994144"/>
    <n v="359505804880"/>
    <m/>
    <m/>
    <n v="54611449953.073174"/>
  </r>
  <r>
    <x v="5062"/>
    <n v="3362.3274000000001"/>
    <n v="3423.4852999999998"/>
    <n v="3362.3274000000001"/>
    <n v="3417.5149999999999"/>
    <n v="3402.8225000000002"/>
    <n v="-40.495100000000001"/>
    <n v="-1.19"/>
    <m/>
    <n v="322110207"/>
    <n v="383477785170"/>
    <m/>
    <m/>
    <n v="58242122617.320915"/>
  </r>
  <r>
    <x v="5063"/>
    <n v="3369.7334000000001"/>
    <n v="3371.4537"/>
    <n v="3344.2822000000001"/>
    <n v="3360.0608999999999"/>
    <n v="3362.3274000000001"/>
    <n v="7.4059999999999997"/>
    <n v="0.2203"/>
    <m/>
    <n v="255886822"/>
    <n v="317308635000"/>
    <m/>
    <m/>
    <n v="48281531933.500877"/>
  </r>
  <r>
    <x v="5064"/>
    <n v="3408.3071"/>
    <n v="3408.3071"/>
    <n v="3364.4919"/>
    <n v="3373.8434000000002"/>
    <n v="3369.7334000000001"/>
    <n v="38.573700000000002"/>
    <n v="1.1447000000000001"/>
    <m/>
    <n v="280649894"/>
    <n v="326069547158"/>
    <m/>
    <m/>
    <n v="49591760649.732277"/>
  </r>
  <r>
    <x v="5065"/>
    <n v="3391.7550999999999"/>
    <n v="3456.7365"/>
    <n v="3391.7550999999999"/>
    <n v="3418.1583000000001"/>
    <n v="3408.3071"/>
    <n v="-16.552"/>
    <n v="-0.48559999999999998"/>
    <m/>
    <n v="384989968"/>
    <n v="454500571790"/>
    <m/>
    <m/>
    <n v="69099550646.282059"/>
  </r>
  <r>
    <x v="5066"/>
    <n v="3451.9384"/>
    <n v="3457.6354000000001"/>
    <n v="3386.9113000000002"/>
    <n v="3388.9866999999999"/>
    <n v="3391.7550999999999"/>
    <n v="60.183300000000003"/>
    <n v="1.7744"/>
    <m/>
    <n v="316188980"/>
    <n v="385250751317"/>
    <m/>
    <m/>
    <n v="58591711331.258514"/>
  </r>
  <r>
    <x v="5067"/>
    <n v="3449.3805000000002"/>
    <n v="3465.7287999999999"/>
    <n v="3435.8712"/>
    <n v="3453.5180999999998"/>
    <n v="3451.9384"/>
    <n v="-2.5579000000000001"/>
    <n v="-7.4099999999999999E-2"/>
    <m/>
    <n v="312811114"/>
    <n v="383340845066"/>
    <m/>
    <m/>
    <n v="58398271314.035858"/>
  </r>
  <r>
    <x v="5068"/>
    <n v="3442.1359000000002"/>
    <n v="3452.1612"/>
    <n v="3428.8044"/>
    <n v="3448.5403000000001"/>
    <n v="3449.3805000000002"/>
    <n v="-7.2446000000000002"/>
    <n v="-0.21"/>
    <m/>
    <n v="298459930"/>
    <n v="352422286605"/>
    <m/>
    <m/>
    <n v="53743801324.908356"/>
  </r>
  <r>
    <x v="5069"/>
    <n v="3444.5814"/>
    <n v="3448.4036000000001"/>
    <n v="3417.0484000000001"/>
    <n v="3436.7291"/>
    <n v="3442.1359000000002"/>
    <n v="2.4455"/>
    <n v="7.0999999999999994E-2"/>
    <m/>
    <n v="256276705"/>
    <n v="329393208345"/>
    <m/>
    <m/>
    <n v="50373252262.188828"/>
  </r>
  <r>
    <x v="5070"/>
    <n v="3416.6037000000001"/>
    <n v="3449.5781999999999"/>
    <n v="3414.3141999999998"/>
    <n v="3446.6478000000002"/>
    <n v="3444.5814"/>
    <n v="-27.977699999999999"/>
    <n v="-0.81220000000000003"/>
    <m/>
    <n v="254522508"/>
    <n v="336836800332"/>
    <m/>
    <m/>
    <n v="51559875527.493805"/>
  </r>
  <r>
    <x v="5071"/>
    <n v="3410.1770999999999"/>
    <n v="3428.6617999999999"/>
    <n v="3403.0263"/>
    <n v="3417.6936000000001"/>
    <n v="3416.6037000000001"/>
    <n v="-6.4265999999999996"/>
    <n v="-0.18809999999999999"/>
    <m/>
    <n v="226907328"/>
    <n v="304635033510"/>
    <m/>
    <m/>
    <n v="46666085698.99469"/>
  </r>
  <r>
    <x v="5072"/>
    <n v="3371.9639999999999"/>
    <n v="3422.5360000000001"/>
    <n v="3371.9155999999998"/>
    <n v="3416.0781999999999"/>
    <n v="3410.1770999999999"/>
    <n v="-38.213099999999997"/>
    <n v="-1.1206"/>
    <m/>
    <n v="260747424"/>
    <n v="339317806321"/>
    <m/>
    <m/>
    <n v="51958931704.546631"/>
  </r>
  <r>
    <x v="5073"/>
    <n v="3373.2757999999999"/>
    <n v="3384.8874999999998"/>
    <n v="3357.7530999999999"/>
    <n v="3365.7310000000002"/>
    <n v="3371.9639999999999"/>
    <n v="1.3118000000000001"/>
    <n v="3.8899999999999997E-2"/>
    <m/>
    <n v="247308304"/>
    <n v="321616357219"/>
    <m/>
    <m/>
    <n v="49157270116.725311"/>
  </r>
  <r>
    <x v="5074"/>
    <n v="3347.1909999999998"/>
    <n v="3383.1783"/>
    <n v="3325.172"/>
    <n v="3381.0079999999998"/>
    <n v="3373.2757999999999"/>
    <n v="-26.084800000000001"/>
    <n v="-0.77329999999999999"/>
    <m/>
    <n v="298617158"/>
    <n v="379848803591"/>
    <m/>
    <m/>
    <n v="58072864152.240356"/>
  </r>
  <r>
    <x v="5075"/>
    <n v="3369.1201000000001"/>
    <n v="3371.1291000000001"/>
    <n v="3338.6262999999999"/>
    <n v="3349.5340000000001"/>
    <n v="3347.1909999999998"/>
    <n v="21.929099999999998"/>
    <n v="0.65510000000000002"/>
    <m/>
    <n v="239807926"/>
    <n v="316229132862"/>
    <m/>
    <m/>
    <n v="48328138326.868187"/>
  </r>
  <r>
    <x v="5076"/>
    <n v="3367.2325999999998"/>
    <n v="3373.5578999999998"/>
    <n v="3348.4191999999998"/>
    <n v="3366.5812999999998"/>
    <n v="3369.1201000000001"/>
    <n v="-1.8875"/>
    <n v="-5.6000000000000001E-2"/>
    <m/>
    <n v="225667402"/>
    <n v="315289741293"/>
    <m/>
    <m/>
    <n v="48154402724.634857"/>
  </r>
  <r>
    <x v="5077"/>
    <n v="3366.9832000000001"/>
    <n v="3378.6626000000001"/>
    <n v="3359.1705000000002"/>
    <n v="3371.2631999999999"/>
    <n v="3367.2325999999998"/>
    <n v="-0.24940000000000001"/>
    <n v="-7.4000000000000003E-3"/>
    <m/>
    <n v="220813976"/>
    <n v="308823385267"/>
    <m/>
    <m/>
    <n v="47255564119.870628"/>
  </r>
  <r>
    <x v="5078"/>
    <n v="3404.8732"/>
    <n v="3406.1547"/>
    <n v="3354.0111999999999"/>
    <n v="3367.277"/>
    <n v="3366.9832000000001"/>
    <n v="37.89"/>
    <n v="1.1253"/>
    <m/>
    <n v="275463631"/>
    <n v="364740477233"/>
    <m/>
    <m/>
    <n v="55853555893.372826"/>
  </r>
  <r>
    <x v="5079"/>
    <n v="3394.8960000000002"/>
    <n v="3413.8134"/>
    <n v="3382.7507999999998"/>
    <n v="3400.4854999999998"/>
    <n v="3404.8732"/>
    <n v="-9.9771999999999998"/>
    <n v="-0.29299999999999998"/>
    <m/>
    <n v="280992641"/>
    <n v="354027376853"/>
    <m/>
    <m/>
    <n v="54192701362.24752"/>
  </r>
  <r>
    <x v="5080"/>
    <n v="3420.5693000000001"/>
    <n v="3423.6088"/>
    <n v="3381.1158"/>
    <n v="3394.3944999999999"/>
    <n v="3394.8960000000002"/>
    <n v="25.673300000000001"/>
    <n v="0.75619999999999998"/>
    <m/>
    <n v="283759794"/>
    <n v="383898951602"/>
    <m/>
    <m/>
    <n v="58691621565.688156"/>
  </r>
  <r>
    <x v="5081"/>
    <n v="3356.7822000000001"/>
    <n v="3415.7538"/>
    <n v="3353.8580999999999"/>
    <n v="3410.9677999999999"/>
    <n v="3420.5693000000001"/>
    <n v="-63.787100000000002"/>
    <n v="-1.8648"/>
    <m/>
    <n v="323037654"/>
    <n v="432199556488"/>
    <m/>
    <m/>
    <n v="66031290366.204498"/>
  </r>
  <r>
    <x v="5082"/>
    <n v="3382.3195000000001"/>
    <n v="3394.2089000000001"/>
    <n v="3360.2019"/>
    <n v="3362.4721"/>
    <n v="3356.7822000000001"/>
    <n v="25.537299999999998"/>
    <n v="0.76080000000000003"/>
    <m/>
    <n v="299523527"/>
    <n v="413254779062"/>
    <m/>
    <m/>
    <n v="63170933814.581429"/>
  </r>
  <r>
    <x v="5083"/>
    <n v="3363.1133"/>
    <n v="3394.0745999999999"/>
    <n v="3354.0214999999998"/>
    <n v="3382.1930000000002"/>
    <n v="3382.3195000000001"/>
    <n v="-19.206199999999999"/>
    <n v="-0.56779999999999997"/>
    <m/>
    <n v="275044450"/>
    <n v="363321144328"/>
    <m/>
    <m/>
    <n v="55599174569.25544"/>
  </r>
  <r>
    <x v="5084"/>
    <n v="3396.5626000000002"/>
    <n v="3397.0066000000002"/>
    <n v="3348.3453"/>
    <n v="3351.7901000000002"/>
    <n v="3363.1133"/>
    <n v="33.449300000000001"/>
    <n v="0.99460000000000004"/>
    <m/>
    <n v="294546895"/>
    <n v="359094444683"/>
    <m/>
    <m/>
    <n v="54989809039.014534"/>
  </r>
  <r>
    <x v="5085"/>
    <n v="3397.2854000000002"/>
    <n v="3412.5192999999999"/>
    <n v="3383.654"/>
    <n v="3396.3589999999999"/>
    <n v="3396.5626000000002"/>
    <n v="0.7228"/>
    <n v="2.1299999999999999E-2"/>
    <m/>
    <n v="316181542"/>
    <n v="398159968833"/>
    <m/>
    <m/>
    <n v="60903311768.972885"/>
  </r>
  <r>
    <x v="5086"/>
    <n v="3379.0362"/>
    <n v="3407.0884000000001"/>
    <n v="3376.0875999999998"/>
    <n v="3399.2939000000001"/>
    <n v="3397.2854000000002"/>
    <n v="-18.249199999999998"/>
    <n v="-0.53720000000000001"/>
    <m/>
    <n v="311769185"/>
    <n v="382102563807"/>
    <m/>
    <m/>
    <n v="58501725855.074364"/>
  </r>
  <r>
    <x v="5087"/>
    <n v="3414.4526999999998"/>
    <n v="3414.4539"/>
    <n v="3374.4155999999998"/>
    <n v="3375.0086000000001"/>
    <n v="3379.0362"/>
    <n v="35.416499999999999"/>
    <n v="1.0481"/>
    <m/>
    <n v="291023543"/>
    <n v="377542350937"/>
    <m/>
    <m/>
    <n v="57838070510.947609"/>
  </r>
  <r>
    <x v="5088"/>
    <n v="3473.0693000000001"/>
    <n v="3474.9182000000001"/>
    <n v="3419.7267000000002"/>
    <n v="3419.7267000000002"/>
    <n v="3414.4526999999998"/>
    <n v="58.616599999999998"/>
    <n v="1.7166999999999999"/>
    <m/>
    <n v="335673926"/>
    <n v="450482318884"/>
    <m/>
    <m/>
    <n v="69049752749.461487"/>
  </r>
  <r>
    <x v="5089"/>
    <n v="3502.9584"/>
    <n v="3511.6554000000001"/>
    <n v="3457.2060999999999"/>
    <n v="3474.6792999999998"/>
    <n v="3473.0693000000001"/>
    <n v="29.889099999999999"/>
    <n v="0.86060000000000003"/>
    <m/>
    <n v="380790800"/>
    <n v="523367700849"/>
    <m/>
    <m/>
    <n v="80390718955.143539"/>
  </r>
  <r>
    <x v="5090"/>
    <n v="3528.6767"/>
    <n v="3528.6767"/>
    <n v="3484.7150999999999"/>
    <n v="3492.1912000000002"/>
    <n v="3502.9584"/>
    <n v="25.718299999999999"/>
    <n v="0.73419999999999996"/>
    <m/>
    <n v="407995934"/>
    <n v="568019462188"/>
    <m/>
    <m/>
    <n v="88008409483.858749"/>
  </r>
  <r>
    <x v="5091"/>
    <n v="3550.8766999999998"/>
    <n v="3556.8022000000001"/>
    <n v="3513.1262000000002"/>
    <n v="3530.9072000000001"/>
    <n v="3528.6767"/>
    <n v="22.2"/>
    <n v="0.62909999999999999"/>
    <m/>
    <n v="370230926"/>
    <n v="521799529792"/>
    <m/>
    <m/>
    <n v="80847760146.08194"/>
  </r>
  <r>
    <x v="5092"/>
    <n v="3576.2046"/>
    <n v="3576.2046"/>
    <n v="3526.6174000000001"/>
    <n v="3552.9087"/>
    <n v="3550.8766999999998"/>
    <n v="25.3279"/>
    <n v="0.71330000000000005"/>
    <m/>
    <n v="405348226"/>
    <n v="545709628110"/>
    <m/>
    <m/>
    <n v="84455890778.751221"/>
  </r>
  <r>
    <x v="5093"/>
    <n v="3570.1082000000001"/>
    <n v="3588.0625"/>
    <n v="3544.8912"/>
    <n v="3577.6923000000002"/>
    <n v="3576.2046"/>
    <n v="-6.0964"/>
    <n v="-0.17050000000000001"/>
    <m/>
    <n v="345557896"/>
    <n v="502170815614"/>
    <m/>
    <m/>
    <n v="77598481606.377777"/>
  </r>
  <r>
    <x v="5094"/>
    <n v="3531.4978000000001"/>
    <n v="3597.7022000000002"/>
    <n v="3516.9861999999998"/>
    <n v="3571.3211999999999"/>
    <n v="3570.1082000000001"/>
    <n v="-38.610399999999998"/>
    <n v="-1.0814999999999999"/>
    <m/>
    <n v="362479154"/>
    <n v="526895927277"/>
    <m/>
    <m/>
    <n v="81352528569.188904"/>
  </r>
  <r>
    <x v="5095"/>
    <n v="3608.3389000000002"/>
    <n v="3608.3389000000002"/>
    <n v="3517.4688999999998"/>
    <n v="3518.0106000000001"/>
    <n v="3531.4978000000001"/>
    <n v="76.841099999999997"/>
    <n v="2.1758999999999999"/>
    <m/>
    <n v="323406153"/>
    <n v="485771186331"/>
    <m/>
    <m/>
    <n v="75041699077.619278"/>
  </r>
  <r>
    <x v="5096"/>
    <n v="3598.6518000000001"/>
    <n v="3622.3474999999999"/>
    <n v="3575.5945000000002"/>
    <n v="3613.2809999999999"/>
    <n v="3608.3389000000002"/>
    <n v="-9.6870999999999992"/>
    <n v="-0.26850000000000002"/>
    <m/>
    <n v="388127791"/>
    <n v="554853439062"/>
    <m/>
    <m/>
    <n v="85865036544.250641"/>
  </r>
  <r>
    <x v="5097"/>
    <n v="3565.9045999999998"/>
    <n v="3599.0583999999999"/>
    <n v="3559.6001000000001"/>
    <n v="3584.9324000000001"/>
    <n v="3598.6518000000001"/>
    <n v="-32.747199999999999"/>
    <n v="-0.91"/>
    <m/>
    <n v="347666819"/>
    <n v="511325103696"/>
    <m/>
    <m/>
    <n v="79065899879.792923"/>
  </r>
  <r>
    <x v="5098"/>
    <n v="3566.3778000000002"/>
    <n v="3589.2655"/>
    <n v="3533.7882"/>
    <n v="3566.2847000000002"/>
    <n v="3565.9045999999998"/>
    <n v="0.47320000000000001"/>
    <n v="1.3299999999999999E-2"/>
    <m/>
    <n v="324612744"/>
    <n v="480343780956"/>
    <m/>
    <m/>
    <n v="74238539908.554871"/>
  </r>
  <r>
    <x v="5099"/>
    <n v="3596.2237"/>
    <n v="3608.7665000000002"/>
    <n v="3544.2613999999999"/>
    <n v="3554.7977000000001"/>
    <n v="3566.3778000000002"/>
    <n v="29.8459"/>
    <n v="0.83689999999999998"/>
    <m/>
    <n v="301652565"/>
    <n v="451740700450"/>
    <m/>
    <m/>
    <n v="69678661054.198914"/>
  </r>
  <r>
    <x v="5100"/>
    <n v="3566.3814000000002"/>
    <n v="3603.1477"/>
    <n v="3553.0236"/>
    <n v="3596.3564000000001"/>
    <n v="3596.2237"/>
    <n v="-29.842300000000002"/>
    <n v="-0.82979999999999998"/>
    <m/>
    <n v="323439541"/>
    <n v="467402582397"/>
    <m/>
    <m/>
    <n v="72064137949.355774"/>
  </r>
  <r>
    <x v="5101"/>
    <n v="3583.0920000000001"/>
    <n v="3589.9623999999999"/>
    <n v="3556.4425000000001"/>
    <n v="3564.1210000000001"/>
    <n v="3566.3814000000002"/>
    <n v="16.710599999999999"/>
    <n v="0.46860000000000002"/>
    <m/>
    <n v="272271661"/>
    <n v="397144766184"/>
    <m/>
    <m/>
    <n v="61357841858.58403"/>
  </r>
  <r>
    <x v="5102"/>
    <n v="3621.2640999999999"/>
    <n v="3636.2444"/>
    <n v="3585.8017"/>
    <n v="3590.9247"/>
    <n v="3583.0920000000001"/>
    <n v="38.1721"/>
    <n v="1.0652999999999999"/>
    <m/>
    <n v="327466995"/>
    <n v="469855226646"/>
    <m/>
    <m/>
    <n v="72712463896.972061"/>
  </r>
  <r>
    <x v="5103"/>
    <n v="3606.7496000000001"/>
    <n v="3616.5401000000002"/>
    <n v="3585.0338999999999"/>
    <n v="3616.5401000000002"/>
    <n v="3621.2640999999999"/>
    <n v="-14.5145"/>
    <n v="-0.40079999999999999"/>
    <m/>
    <n v="324463084"/>
    <n v="485452192410"/>
    <m/>
    <m/>
    <n v="75069830805.329636"/>
  </r>
  <r>
    <x v="5104"/>
    <n v="3624.2381"/>
    <n v="3637.1001999999999"/>
    <n v="3591.0203999999999"/>
    <n v="3605.3611000000001"/>
    <n v="3606.7496000000001"/>
    <n v="17.488499999999998"/>
    <n v="0.4849"/>
    <m/>
    <n v="327341070"/>
    <n v="527257347653"/>
    <m/>
    <m/>
    <n v="81368758995.395218"/>
  </r>
  <r>
    <x v="5105"/>
    <n v="3569.4290000000001"/>
    <n v="3610.9686000000002"/>
    <n v="3564.7415000000001"/>
    <n v="3610.9686000000002"/>
    <n v="3624.2381"/>
    <n v="-54.809100000000001"/>
    <n v="-1.5123"/>
    <m/>
    <n v="278139884"/>
    <n v="436326664646"/>
    <m/>
    <m/>
    <n v="67408739421.293411"/>
  </r>
  <r>
    <x v="5106"/>
    <n v="3573.3411999999998"/>
    <n v="3578.7968000000001"/>
    <n v="3546.4920000000002"/>
    <n v="3567.5484999999999"/>
    <n v="3569.4290000000001"/>
    <n v="3.9121999999999999"/>
    <n v="0.1096"/>
    <m/>
    <n v="264107161"/>
    <n v="396270389619"/>
    <m/>
    <m/>
    <n v="61285481941.392204"/>
  </r>
  <r>
    <x v="5107"/>
    <n v="3505.1759000000002"/>
    <n v="3549.5439999999999"/>
    <n v="3496.8788"/>
    <n v="3534.6685000000002"/>
    <n v="3573.3411999999998"/>
    <n v="-68.165300000000002"/>
    <n v="-1.9076"/>
    <m/>
    <n v="270862461"/>
    <n v="391574388027"/>
    <m/>
    <m/>
    <n v="60463369773.03138"/>
  </r>
  <r>
    <x v="5108"/>
    <n v="3483.0691999999999"/>
    <n v="3531.5981000000002"/>
    <n v="3446.5470999999998"/>
    <n v="3521.7175000000002"/>
    <n v="3505.1759000000002"/>
    <n v="-22.1067"/>
    <n v="-0.63070000000000004"/>
    <m/>
    <n v="293662664"/>
    <n v="416528620977"/>
    <m/>
    <m/>
    <n v="64627177890.011093"/>
  </r>
  <r>
    <x v="5109"/>
    <n v="3505.2836000000002"/>
    <n v="3506.3888999999999"/>
    <n v="3469.875"/>
    <n v="3477.1714999999999"/>
    <n v="3483.0691999999999"/>
    <n v="22.214400000000001"/>
    <n v="0.63780000000000003"/>
    <m/>
    <n v="277567901"/>
    <n v="371473066289"/>
    <m/>
    <m/>
    <n v="57706797002.095032"/>
  </r>
  <r>
    <x v="5110"/>
    <n v="3533.6849000000002"/>
    <n v="3535.502"/>
    <n v="3495.5681"/>
    <n v="3510.8083999999999"/>
    <n v="3505.2836000000002"/>
    <n v="28.401299999999999"/>
    <n v="0.81020000000000003"/>
    <m/>
    <n v="264540630"/>
    <n v="384127851092"/>
    <m/>
    <m/>
    <n v="59445490255.109367"/>
  </r>
  <r>
    <x v="5111"/>
    <n v="3517.308"/>
    <n v="3544.0092"/>
    <n v="3508.5068999999999"/>
    <n v="3531.1489999999999"/>
    <n v="3533.6849000000002"/>
    <n v="-16.376899999999999"/>
    <n v="-0.46350000000000002"/>
    <m/>
    <n v="297351716"/>
    <n v="413731471971"/>
    <m/>
    <m/>
    <n v="64086042109.682396"/>
  </r>
  <r>
    <x v="5112"/>
    <n v="3501.8591999999999"/>
    <n v="3524.7219"/>
    <n v="3465.7705999999998"/>
    <n v="3503.7784999999999"/>
    <n v="3517.308"/>
    <n v="-15.4488"/>
    <n v="-0.43919999999999998"/>
    <m/>
    <n v="298834854"/>
    <n v="418742552802"/>
    <m/>
    <m/>
    <n v="64806032612.631302"/>
  </r>
  <r>
    <x v="5113"/>
    <n v="3496.3328999999999"/>
    <n v="3536.5417000000002"/>
    <n v="3492.9623999999999"/>
    <n v="3509.4874"/>
    <n v="3501.8591999999999"/>
    <n v="-5.5263"/>
    <n v="-0.1578"/>
    <m/>
    <n v="290146174"/>
    <n v="397391919558"/>
    <m/>
    <m/>
    <n v="61417140498.407372"/>
  </r>
  <r>
    <x v="5114"/>
    <n v="3532.4467"/>
    <n v="3542.2075"/>
    <n v="3492.1286"/>
    <n v="3504.5630999999998"/>
    <n v="3496.3328999999999"/>
    <n v="36.113799999999998"/>
    <n v="1.0328999999999999"/>
    <m/>
    <n v="249799619"/>
    <n v="359187319179"/>
    <m/>
    <m/>
    <n v="55607346422.197205"/>
  </r>
  <r>
    <x v="5115"/>
    <n v="3603.489"/>
    <n v="3604.0111999999999"/>
    <n v="3528.6754999999998"/>
    <n v="3539.7725999999998"/>
    <n v="3532.4467"/>
    <n v="71.042299999999997"/>
    <n v="2.0110999999999999"/>
    <m/>
    <n v="253821760"/>
    <n v="371567972461"/>
    <m/>
    <m/>
    <n v="57651681894.635864"/>
  </r>
  <r>
    <x v="5116"/>
    <n v="3655.0880000000002"/>
    <n v="3662.7655"/>
    <n v="3612.5048999999999"/>
    <n v="3612.6125000000002"/>
    <n v="3603.489"/>
    <n v="51.598999999999997"/>
    <n v="1.4319"/>
    <m/>
    <n v="257940824"/>
    <n v="392643389630"/>
    <m/>
    <m/>
    <n v="60984858735.727379"/>
  </r>
  <r>
    <x v="5117"/>
    <n v="3675.3571000000002"/>
    <n v="3731.6869999999999"/>
    <n v="3663.6637000000001"/>
    <n v="3721.0864999999999"/>
    <n v="3655.0880000000002"/>
    <n v="20.269100000000002"/>
    <n v="0.55449999999999999"/>
    <m/>
    <n v="340309065"/>
    <n v="483546564601"/>
    <m/>
    <m/>
    <n v="74839376020.069168"/>
  </r>
  <r>
    <x v="5118"/>
    <n v="3696.1680000000001"/>
    <n v="3699.6502"/>
    <n v="3634.0149000000001"/>
    <n v="3661.7833999999998"/>
    <n v="3675.3571000000002"/>
    <n v="20.8109"/>
    <n v="0.56620000000000004"/>
    <m/>
    <n v="361059804"/>
    <n v="484990205754"/>
    <m/>
    <m/>
    <n v="74877100035.676392"/>
  </r>
  <r>
    <x v="5119"/>
    <n v="3642.4449"/>
    <n v="3717.2669000000001"/>
    <n v="3642.4449"/>
    <n v="3707.1912000000002"/>
    <n v="3696.1680000000001"/>
    <n v="-53.723100000000002"/>
    <n v="-1.4535"/>
    <m/>
    <n v="488821478"/>
    <n v="599323102081"/>
    <m/>
    <m/>
    <n v="92528830812.904312"/>
  </r>
  <r>
    <x v="5120"/>
    <n v="3636.3573000000001"/>
    <n v="3672.1511"/>
    <n v="3617.7013000000002"/>
    <n v="3617.7013000000002"/>
    <n v="3642.4449"/>
    <n v="-6.0876000000000001"/>
    <n v="-0.1671"/>
    <m/>
    <n v="398873174"/>
    <n v="479631810240"/>
    <m/>
    <m/>
    <n v="74224579543.394165"/>
  </r>
  <r>
    <x v="5121"/>
    <n v="3564.0799000000002"/>
    <n v="3645.6473999999998"/>
    <n v="3531.5936000000002"/>
    <n v="3638.9358999999999"/>
    <n v="3636.3573000000001"/>
    <n v="-72.2774"/>
    <n v="-1.9876"/>
    <m/>
    <n v="362158952"/>
    <n v="484430414620"/>
    <m/>
    <m/>
    <n v="75008678168.10434"/>
  </r>
  <r>
    <x v="5122"/>
    <n v="3585.0457999999999"/>
    <n v="3608.5567999999998"/>
    <n v="3568.4735000000001"/>
    <n v="3595.5423999999998"/>
    <n v="3564.0799000000002"/>
    <n v="20.965900000000001"/>
    <n v="0.58830000000000005"/>
    <m/>
    <n v="366232299"/>
    <n v="444735017112"/>
    <m/>
    <m/>
    <n v="68922315314.01387"/>
  </r>
  <r>
    <x v="5123"/>
    <n v="3509.0803999999998"/>
    <n v="3550.4054999999998"/>
    <n v="3500.7035999999998"/>
    <n v="3514.5648000000001"/>
    <n v="3585.0457999999999"/>
    <n v="-75.965400000000002"/>
    <n v="-2.1190000000000002"/>
    <m/>
    <n v="333280067"/>
    <n v="424485913919"/>
    <m/>
    <m/>
    <n v="65705061654.40831"/>
  </r>
  <r>
    <x v="5124"/>
    <n v="3551.3998000000001"/>
    <n v="3552.5664999999999"/>
    <n v="3511.9888000000001"/>
    <n v="3531.4802"/>
    <n v="3509.0803999999998"/>
    <n v="42.319400000000002"/>
    <n v="1.206"/>
    <m/>
    <n v="315487526"/>
    <n v="402477044217"/>
    <m/>
    <m/>
    <n v="62207135152.029411"/>
  </r>
  <r>
    <x v="5125"/>
    <n v="3508.5911999999998"/>
    <n v="3566.8519999999999"/>
    <n v="3485.3634999999999"/>
    <n v="3566.8519999999999"/>
    <n v="3551.3998000000001"/>
    <n v="-42.808599999999998"/>
    <n v="-1.2054"/>
    <m/>
    <n v="339830486"/>
    <n v="427680453058"/>
    <m/>
    <m/>
    <n v="66149620817.272774"/>
  </r>
  <r>
    <x v="5126"/>
    <n v="3576.9045000000001"/>
    <n v="3577.6217999999999"/>
    <n v="3498.7192"/>
    <n v="3500.1576"/>
    <n v="3508.5911999999998"/>
    <n v="68.313299999999998"/>
    <n v="1.9470000000000001"/>
    <m/>
    <n v="347656846"/>
    <n v="415490345736"/>
    <m/>
    <m/>
    <n v="64258703245.466446"/>
  </r>
  <r>
    <x v="5127"/>
    <n v="3503.4915999999998"/>
    <n v="3552.2024000000001"/>
    <n v="3487.3757000000001"/>
    <n v="3546.6406000000002"/>
    <n v="3576.9045000000001"/>
    <n v="-73.412899999999993"/>
    <n v="-2.0524"/>
    <m/>
    <n v="393616120"/>
    <n v="462233734231"/>
    <m/>
    <m/>
    <n v="71490958851.16217"/>
  </r>
  <r>
    <x v="5128"/>
    <n v="3501.9866999999999"/>
    <n v="3523.5682000000002"/>
    <n v="3456.6668"/>
    <n v="3463.3085999999998"/>
    <n v="3503.4915999999998"/>
    <n v="-1.5048999999999999"/>
    <n v="-4.2999999999999997E-2"/>
    <m/>
    <n v="356409223"/>
    <n v="408849901856"/>
    <m/>
    <m/>
    <n v="63145036636.791069"/>
  </r>
  <r>
    <x v="5129"/>
    <n v="3421.4141"/>
    <n v="3542.3038999999999"/>
    <n v="3421.2152999999998"/>
    <n v="3524.9830000000002"/>
    <n v="3501.9866999999999"/>
    <n v="-80.572599999999994"/>
    <n v="-2.3008000000000002"/>
    <m/>
    <n v="387047954"/>
    <n v="453859203342"/>
    <m/>
    <m/>
    <n v="69786915415.832062"/>
  </r>
  <r>
    <x v="5130"/>
    <n v="3359.2919999999999"/>
    <n v="3429.1502999999998"/>
    <n v="3328.3119000000002"/>
    <n v="3415.3391000000001"/>
    <n v="3421.4141"/>
    <n v="-62.122100000000003"/>
    <n v="-1.8157000000000001"/>
    <m/>
    <n v="407652539"/>
    <n v="456196190297"/>
    <m/>
    <m/>
    <n v="69929057187.949707"/>
  </r>
  <r>
    <x v="5131"/>
    <n v="3357.7372"/>
    <n v="3397.0250999999998"/>
    <n v="3354.8229999999999"/>
    <n v="3389.8388"/>
    <n v="3359.2919999999999"/>
    <n v="-1.5548"/>
    <n v="-4.6300000000000001E-2"/>
    <m/>
    <n v="299749166"/>
    <n v="339571691506"/>
    <m/>
    <m/>
    <n v="52198033524.33226"/>
  </r>
  <r>
    <x v="5132"/>
    <n v="3436.8312999999998"/>
    <n v="3436.8312999999998"/>
    <n v="3369.9023999999999"/>
    <n v="3369.9023999999999"/>
    <n v="3357.7372"/>
    <n v="79.094099999999997"/>
    <n v="2.3555999999999999"/>
    <m/>
    <n v="322112044"/>
    <n v="369805365528"/>
    <m/>
    <m/>
    <n v="56896196786.162842"/>
  </r>
  <r>
    <x v="5133"/>
    <n v="3453.0776999999998"/>
    <n v="3454.5064000000002"/>
    <n v="3417.2388999999998"/>
    <n v="3447.2033000000001"/>
    <n v="3436.8312999999998"/>
    <n v="16.246400000000001"/>
    <n v="0.47270000000000001"/>
    <m/>
    <n v="358027035"/>
    <n v="381964281222"/>
    <m/>
    <m/>
    <n v="58843173819.284378"/>
  </r>
  <r>
    <x v="5134"/>
    <n v="3419.9456"/>
    <n v="3457.4892"/>
    <n v="3392.5088999999998"/>
    <n v="3441.8820000000001"/>
    <n v="3453.0776999999998"/>
    <n v="-33.132100000000001"/>
    <n v="-0.95950000000000002"/>
    <m/>
    <n v="367813293"/>
    <n v="381646491324"/>
    <m/>
    <m/>
    <n v="58726589931.995049"/>
  </r>
  <r>
    <x v="5135"/>
    <n v="3446.7334000000001"/>
    <n v="3448.8829000000001"/>
    <n v="3406.1745999999998"/>
    <n v="3424.6523999999999"/>
    <n v="3419.9456"/>
    <n v="26.787800000000001"/>
    <n v="0.7833"/>
    <m/>
    <n v="316668747"/>
    <n v="332388484730"/>
    <m/>
    <m/>
    <n v="51150068012.272003"/>
  </r>
  <r>
    <x v="5136"/>
    <n v="3445.5509000000002"/>
    <n v="3454.0562"/>
    <n v="3410.2815000000001"/>
    <n v="3435.7319000000002"/>
    <n v="3446.7334000000001"/>
    <n v="-1.1825000000000001"/>
    <n v="-3.4299999999999997E-2"/>
    <m/>
    <n v="280059818"/>
    <n v="306630472148"/>
    <m/>
    <m/>
    <n v="47163034938.589577"/>
  </r>
  <r>
    <x v="5137"/>
    <n v="3463.0681"/>
    <n v="3478.1446999999998"/>
    <n v="3449.3773999999999"/>
    <n v="3449.6412999999998"/>
    <n v="3445.5509000000002"/>
    <n v="17.517199999999999"/>
    <n v="0.50839999999999996"/>
    <m/>
    <n v="284403891"/>
    <n v="316529174116"/>
    <m/>
    <m/>
    <n v="48699979212.628593"/>
  </r>
  <r>
    <x v="5138"/>
    <n v="3404.6633999999999"/>
    <n v="3439.5236"/>
    <n v="3389.2928999999999"/>
    <n v="3423.8733000000002"/>
    <n v="3463.0681"/>
    <n v="-58.404699999999998"/>
    <n v="-1.6865000000000001"/>
    <m/>
    <n v="309161716"/>
    <n v="339992292814"/>
    <m/>
    <m/>
    <n v="52254654391.1306"/>
  </r>
  <r>
    <x v="5139"/>
    <n v="3443.4391999999998"/>
    <n v="3443.6596"/>
    <n v="3404.2341000000001"/>
    <n v="3406.1226999999999"/>
    <n v="3404.6633999999999"/>
    <n v="38.775799999999997"/>
    <n v="1.1389"/>
    <m/>
    <n v="312559084"/>
    <n v="332535035841"/>
    <m/>
    <m/>
    <n v="51143303112.72921"/>
  </r>
  <r>
    <x v="5140"/>
    <n v="3411.5088000000001"/>
    <n v="3445.4159"/>
    <n v="3390.0477000000001"/>
    <n v="3445.3407999999999"/>
    <n v="3443.4391999999998"/>
    <n v="-31.930399999999999"/>
    <n v="-0.92730000000000001"/>
    <m/>
    <n v="326389409"/>
    <n v="343477167707"/>
    <m/>
    <m/>
    <n v="52785389037.07045"/>
  </r>
  <r>
    <x v="5141"/>
    <n v="3367.0605999999998"/>
    <n v="3415.2948999999999"/>
    <n v="3362.1846999999998"/>
    <n v="3394.1282999999999"/>
    <n v="3411.5088000000001"/>
    <n v="-44.4482"/>
    <n v="-1.3028999999999999"/>
    <m/>
    <n v="317398697"/>
    <n v="344800038246"/>
    <m/>
    <m/>
    <n v="52908394595.132759"/>
  </r>
  <r>
    <x v="5142"/>
    <n v="3363.5915"/>
    <n v="3382.2260000000001"/>
    <n v="3344.9695000000002"/>
    <n v="3355.0706"/>
    <n v="3367.0605999999998"/>
    <n v="-3.4691000000000001"/>
    <n v="-0.10299999999999999"/>
    <m/>
    <n v="270676097"/>
    <n v="290223442604"/>
    <m/>
    <m/>
    <n v="44496077996.45298"/>
  </r>
  <r>
    <x v="5143"/>
    <n v="3418.3267000000001"/>
    <n v="3423.2231000000002"/>
    <n v="3373.3171000000002"/>
    <n v="3373.3171000000002"/>
    <n v="3363.5915"/>
    <n v="54.735199999999999"/>
    <n v="1.6273"/>
    <m/>
    <n v="274614987"/>
    <n v="322408619946"/>
    <m/>
    <m/>
    <n v="49287215011.047699"/>
  </r>
  <r>
    <x v="5144"/>
    <n v="3435.2957999999999"/>
    <n v="3449.8337999999999"/>
    <n v="3409.8868000000002"/>
    <n v="3429.6322"/>
    <n v="3418.3267000000001"/>
    <n v="16.969100000000001"/>
    <n v="0.49640000000000001"/>
    <m/>
    <n v="284824243"/>
    <n v="327944119662"/>
    <m/>
    <m/>
    <n v="50080419474.654663"/>
  </r>
  <r>
    <x v="5145"/>
    <n v="3456.6765999999998"/>
    <n v="3457.6345000000001"/>
    <n v="3423.3154"/>
    <n v="3432.5288"/>
    <n v="3435.2957999999999"/>
    <n v="21.380800000000001"/>
    <n v="0.62239999999999995"/>
    <m/>
    <n v="285423081"/>
    <n v="331625651218"/>
    <m/>
    <m/>
    <n v="50500726952.238968"/>
  </r>
  <r>
    <x v="5146"/>
    <n v="3441.9115000000002"/>
    <n v="3452.2078000000001"/>
    <n v="3420.8321000000001"/>
    <n v="3452.2078000000001"/>
    <n v="3456.6765999999998"/>
    <n v="-14.7651"/>
    <n v="-0.42709999999999998"/>
    <m/>
    <n v="283049261"/>
    <n v="314174120172"/>
    <m/>
    <m/>
    <n v="47861752853.581665"/>
  </r>
  <r>
    <x v="5147"/>
    <n v="3466.3314999999998"/>
    <n v="3470.0311000000002"/>
    <n v="3438.8254999999999"/>
    <n v="3444.8101999999999"/>
    <n v="3441.9115000000002"/>
    <n v="24.42"/>
    <n v="0.70950000000000002"/>
    <m/>
    <n v="275244295"/>
    <n v="292651912290"/>
    <m/>
    <m/>
    <n v="44626878561.371368"/>
  </r>
  <r>
    <x v="5148"/>
    <n v="3484.3924000000002"/>
    <n v="3487.5862000000002"/>
    <n v="3462.8321000000001"/>
    <n v="3472.6275999999998"/>
    <n v="3466.3314999999998"/>
    <n v="18.0609"/>
    <n v="0.52100000000000002"/>
    <m/>
    <n v="262654873"/>
    <n v="317953200768"/>
    <m/>
    <m/>
    <n v="48441521776.943153"/>
  </r>
  <r>
    <x v="5149"/>
    <n v="3482.9674"/>
    <n v="3493.2806"/>
    <n v="3471.761"/>
    <n v="3491.6336000000001"/>
    <n v="3484.3924000000002"/>
    <n v="-1.425"/>
    <n v="-4.0899999999999999E-2"/>
    <m/>
    <n v="234746671"/>
    <n v="286329672740"/>
    <m/>
    <m/>
    <n v="43653805636.969498"/>
  </r>
  <r>
    <x v="5150"/>
    <n v="3479.6255999999998"/>
    <n v="3483.4211"/>
    <n v="3453.1947"/>
    <n v="3483.4211"/>
    <n v="3482.9674"/>
    <n v="-3.3418000000000001"/>
    <n v="-9.5899999999999999E-2"/>
    <m/>
    <n v="295786978"/>
    <n v="323650987028"/>
    <m/>
    <m/>
    <n v="49497190016.757637"/>
  </r>
  <r>
    <x v="5151"/>
    <n v="3482.5547999999999"/>
    <n v="3495.9086000000002"/>
    <n v="3459.3245999999999"/>
    <n v="3467.4870999999998"/>
    <n v="3479.6255999999998"/>
    <n v="2.9291999999999998"/>
    <n v="8.4199999999999997E-2"/>
    <m/>
    <n v="331755329"/>
    <n v="348011326769"/>
    <m/>
    <m/>
    <n v="53184482467.651184"/>
  </r>
  <r>
    <x v="5152"/>
    <n v="3450.6772000000001"/>
    <n v="3475.4467"/>
    <n v="3442.1392000000001"/>
    <n v="3475.4434000000001"/>
    <n v="3482.5547999999999"/>
    <n v="-31.877600000000001"/>
    <n v="-0.91539999999999999"/>
    <m/>
    <n v="280085196"/>
    <n v="306422226254"/>
    <m/>
    <m/>
    <n v="46775055974.208084"/>
  </r>
  <r>
    <x v="5153"/>
    <n v="3412.9477000000002"/>
    <n v="3456.1581000000001"/>
    <n v="3403.9011999999998"/>
    <n v="3445.9695999999999"/>
    <n v="3450.6772000000001"/>
    <n v="-37.729500000000002"/>
    <n v="-1.0933999999999999"/>
    <m/>
    <n v="309577239"/>
    <n v="338890339564"/>
    <m/>
    <m/>
    <n v="51744315653.397705"/>
  </r>
  <r>
    <x v="5154"/>
    <n v="3396.47"/>
    <n v="3425.3944999999999"/>
    <n v="3387.902"/>
    <n v="3411.2928000000002"/>
    <n v="3412.9477000000002"/>
    <n v="-16.477699999999999"/>
    <n v="-0.48280000000000001"/>
    <m/>
    <n v="270626054"/>
    <n v="290539879926"/>
    <m/>
    <m/>
    <n v="44382134409.835114"/>
  </r>
  <r>
    <x v="5155"/>
    <n v="3416.7212"/>
    <n v="3420.0277999999998"/>
    <n v="3392.9751000000001"/>
    <n v="3397.0210000000002"/>
    <n v="3396.47"/>
    <n v="20.251200000000001"/>
    <n v="0.59619999999999995"/>
    <m/>
    <n v="233242327"/>
    <n v="269010070614"/>
    <m/>
    <m/>
    <n v="41151442939.819519"/>
  </r>
  <r>
    <x v="5156"/>
    <n v="3398.9875000000002"/>
    <n v="3409.6138999999998"/>
    <n v="3373.0938999999998"/>
    <n v="3409.6138999999998"/>
    <n v="3416.7212"/>
    <n v="-17.733699999999999"/>
    <n v="-0.51900000000000002"/>
    <m/>
    <n v="234005054"/>
    <n v="272569196767"/>
    <m/>
    <m/>
    <n v="41750661472.376686"/>
  </r>
  <r>
    <x v="5157"/>
    <n v="3426.6178"/>
    <n v="3432.6286"/>
    <n v="3394.1343999999999"/>
    <n v="3407.1880000000001"/>
    <n v="3398.9875000000002"/>
    <n v="27.630299999999998"/>
    <n v="0.81289999999999996"/>
    <m/>
    <n v="258579672"/>
    <n v="295951094705"/>
    <m/>
    <m/>
    <n v="45380657676.50901"/>
  </r>
  <r>
    <x v="5158"/>
    <n v="3477.5484999999999"/>
    <n v="3479.0099"/>
    <n v="3414.3564000000001"/>
    <n v="3427.5479999999998"/>
    <n v="3426.6178"/>
    <n v="50.930700000000002"/>
    <n v="1.4863"/>
    <m/>
    <n v="302735819"/>
    <n v="368472467524"/>
    <m/>
    <m/>
    <n v="56578614841.72477"/>
  </r>
  <r>
    <x v="5159"/>
    <n v="3472.9427000000001"/>
    <n v="3494.2982999999999"/>
    <n v="3463.4636999999998"/>
    <n v="3467.1480999999999"/>
    <n v="3477.5484999999999"/>
    <n v="-4.6058000000000003"/>
    <n v="-0.13239999999999999"/>
    <m/>
    <n v="285300082"/>
    <n v="358982768198"/>
    <m/>
    <m/>
    <n v="55201789845.341362"/>
  </r>
  <r>
    <x v="5160"/>
    <n v="3472.9297999999999"/>
    <n v="3481.2511"/>
    <n v="3450.1113"/>
    <n v="3456.2991000000002"/>
    <n v="3472.9427000000001"/>
    <n v="-1.29E-2"/>
    <n v="-4.0000000000000002E-4"/>
    <m/>
    <n v="253777859"/>
    <n v="323914146232"/>
    <m/>
    <m/>
    <n v="49867085983.472389"/>
  </r>
  <r>
    <x v="5161"/>
    <n v="3465.1138000000001"/>
    <n v="3485.3584999999998"/>
    <n v="3456.3155999999999"/>
    <n v="3482.8328000000001"/>
    <n v="3472.9297999999999"/>
    <n v="-7.8159999999999998"/>
    <n v="-0.22509999999999999"/>
    <m/>
    <n v="251114510"/>
    <n v="317081034873"/>
    <m/>
    <m/>
    <n v="48875879242.604843"/>
  </r>
  <r>
    <x v="5162"/>
    <n v="3474.1660000000002"/>
    <n v="3482.3587000000002"/>
    <n v="3456.3328999999999"/>
    <n v="3462.0857999999998"/>
    <n v="3465.1138000000001"/>
    <n v="9.0521999999999991"/>
    <n v="0.26119999999999999"/>
    <m/>
    <n v="249360433"/>
    <n v="323015935280"/>
    <m/>
    <m/>
    <n v="49771521548.526352"/>
  </r>
  <r>
    <x v="5163"/>
    <n v="3441.1658000000002"/>
    <n v="3497.1208000000001"/>
    <n v="3438.5724"/>
    <n v="3484.1071999999999"/>
    <n v="3474.1660000000002"/>
    <n v="-33.0002"/>
    <n v="-0.94989999999999997"/>
    <m/>
    <n v="276970771"/>
    <n v="388161675554"/>
    <m/>
    <m/>
    <n v="59803666249.430275"/>
  </r>
  <r>
    <x v="5164"/>
    <n v="3442.6111000000001"/>
    <n v="3443.8537999999999"/>
    <n v="3417.2647000000002"/>
    <n v="3440.0911000000001"/>
    <n v="3441.1658000000002"/>
    <n v="1.4453"/>
    <n v="4.2000000000000003E-2"/>
    <m/>
    <n v="253032393"/>
    <n v="327046020018"/>
    <m/>
    <m/>
    <n v="50447682632.661774"/>
  </r>
  <r>
    <x v="5165"/>
    <n v="3457.0682999999999"/>
    <n v="3457.0682999999999"/>
    <n v="3423.3249999999998"/>
    <n v="3432.1612"/>
    <n v="3442.6111000000001"/>
    <n v="14.4572"/>
    <n v="0.4199"/>
    <m/>
    <n v="247381120"/>
    <n v="349669207298"/>
    <m/>
    <m/>
    <n v="53956508909.876671"/>
  </r>
  <r>
    <x v="5166"/>
    <n v="3474.9011"/>
    <n v="3478.2278000000001"/>
    <n v="3447.5877999999998"/>
    <n v="3458.0819000000001"/>
    <n v="3457.0682999999999"/>
    <n v="17.832799999999999"/>
    <n v="0.51580000000000004"/>
    <m/>
    <n v="276631387"/>
    <n v="371611589911"/>
    <m/>
    <m/>
    <n v="57410148590.862549"/>
  </r>
  <r>
    <x v="5167"/>
    <n v="3446.8564000000001"/>
    <n v="3469.0871999999999"/>
    <n v="3426.9023000000002"/>
    <n v="3468.3022000000001"/>
    <n v="3474.9011"/>
    <n v="-28.044699999999999"/>
    <n v="-0.80710000000000004"/>
    <m/>
    <n v="312660354"/>
    <n v="401442334677"/>
    <m/>
    <m/>
    <n v="62059197596.562935"/>
  </r>
  <r>
    <x v="5168"/>
    <n v="3441.2826"/>
    <n v="3471.2395999999999"/>
    <n v="3426.8487"/>
    <n v="3446.0743000000002"/>
    <n v="3446.8564000000001"/>
    <n v="-5.5738000000000003"/>
    <n v="-0.16170000000000001"/>
    <m/>
    <n v="310424192"/>
    <n v="400525169566"/>
    <m/>
    <m/>
    <n v="61899949066.993172"/>
  </r>
  <r>
    <x v="5169"/>
    <n v="3418.8741"/>
    <n v="3457.8924000000002"/>
    <n v="3416.7755000000002"/>
    <n v="3446.4070000000002"/>
    <n v="3441.2826"/>
    <n v="-22.4085"/>
    <n v="-0.6512"/>
    <m/>
    <n v="353785389"/>
    <n v="411078841643"/>
    <m/>
    <m/>
    <n v="63693159730.882462"/>
  </r>
  <r>
    <x v="5170"/>
    <n v="3427.9908999999998"/>
    <n v="3429.7359000000001"/>
    <n v="3401.9346"/>
    <n v="3423.5895999999998"/>
    <n v="3418.8741"/>
    <n v="9.1167999999999996"/>
    <n v="0.26669999999999999"/>
    <m/>
    <n v="374170884"/>
    <n v="399717549009"/>
    <m/>
    <m/>
    <n v="62214785524.904762"/>
  </r>
  <r>
    <x v="5171"/>
    <n v="3441.8454000000002"/>
    <n v="3448.0958999999998"/>
    <n v="3384.6966000000002"/>
    <n v="3406.598"/>
    <n v="3427.9908999999998"/>
    <n v="13.8545"/>
    <n v="0.4042"/>
    <m/>
    <n v="350934112"/>
    <n v="390326273820"/>
    <m/>
    <m/>
    <n v="60806772916.493164"/>
  </r>
  <r>
    <x v="5172"/>
    <n v="3462.7512999999999"/>
    <n v="3466.3708000000001"/>
    <n v="3428.3944000000001"/>
    <n v="3429.7543999999998"/>
    <n v="3441.8454000000002"/>
    <n v="20.905899999999999"/>
    <n v="0.60740000000000005"/>
    <m/>
    <n v="311444547"/>
    <n v="343860406433"/>
    <m/>
    <m/>
    <n v="53437206405.074852"/>
  </r>
  <r>
    <x v="5173"/>
    <n v="3429.5360999999998"/>
    <n v="3448.0169000000001"/>
    <n v="3418.3845999999999"/>
    <n v="3432.1379999999999"/>
    <n v="3462.7512999999999"/>
    <n v="-33.215200000000003"/>
    <n v="-0.95920000000000005"/>
    <m/>
    <n v="319325327"/>
    <n v="356376917819"/>
    <m/>
    <m/>
    <n v="55229757783.459343"/>
  </r>
  <r>
    <x v="5174"/>
    <n v="3490.3762000000002"/>
    <n v="3490.6437000000001"/>
    <n v="3422.5648999999999"/>
    <n v="3436.0918999999999"/>
    <n v="3429.5360999999998"/>
    <n v="60.8401"/>
    <n v="1.774"/>
    <m/>
    <n v="336982309"/>
    <n v="411116942849"/>
    <m/>
    <m/>
    <n v="63805091334.513222"/>
  </r>
  <r>
    <x v="5175"/>
    <n v="3517.6158"/>
    <n v="3530.5055000000002"/>
    <n v="3490.1437999999998"/>
    <n v="3490.4090999999999"/>
    <n v="3490.3762000000002"/>
    <n v="27.239599999999999"/>
    <n v="0.78039999999999998"/>
    <m/>
    <n v="322135969"/>
    <n v="424476783398"/>
    <m/>
    <m/>
    <n v="65957865568.694305"/>
  </r>
  <r>
    <x v="5176"/>
    <n v="3529.0144"/>
    <n v="3529.0144"/>
    <n v="3510.8620000000001"/>
    <n v="3520.6487999999999"/>
    <n v="3517.6158"/>
    <n v="11.3986"/>
    <n v="0.32400000000000001"/>
    <m/>
    <n v="271308558"/>
    <n v="336028774654"/>
    <m/>
    <m/>
    <n v="52244295038.731384"/>
  </r>
  <r>
    <x v="5177"/>
    <n v="3510.9647"/>
    <n v="3521.1097"/>
    <n v="3503.8150999999998"/>
    <n v="3521.1097"/>
    <n v="3529.0144"/>
    <n v="-18.049700000000001"/>
    <n v="-0.51149999999999995"/>
    <m/>
    <n v="278321117"/>
    <n v="349973152293"/>
    <m/>
    <m/>
    <n v="54465018444.686333"/>
  </r>
  <r>
    <x v="5178"/>
    <n v="3506.9443999999999"/>
    <n v="3517.7399"/>
    <n v="3486.0662000000002"/>
    <n v="3500.8773000000001"/>
    <n v="3510.9647"/>
    <n v="-4.0202999999999998"/>
    <n v="-0.1145"/>
    <m/>
    <n v="326009333"/>
    <n v="390355321486"/>
    <m/>
    <m/>
    <n v="60658685758.826248"/>
  </r>
  <r>
    <x v="5179"/>
    <n v="3486.5569"/>
    <n v="3518.3769000000002"/>
    <n v="3479.6743999999999"/>
    <n v="3510.8353000000002"/>
    <n v="3506.9443999999999"/>
    <n v="-20.387499999999999"/>
    <n v="-0.58130000000000004"/>
    <m/>
    <n v="283826285"/>
    <n v="356025931292"/>
    <m/>
    <m/>
    <n v="55356163981.47155"/>
  </r>
  <r>
    <x v="5180"/>
    <n v="3497.2820999999999"/>
    <n v="3498.3036999999999"/>
    <n v="3469.8746000000001"/>
    <n v="3486.2710999999999"/>
    <n v="3486.5569"/>
    <n v="10.725199999999999"/>
    <n v="0.30759999999999998"/>
    <m/>
    <n v="289509242"/>
    <n v="367181627934"/>
    <m/>
    <m/>
    <n v="57107117559.494621"/>
  </r>
  <r>
    <x v="5181"/>
    <n v="3581.3418000000001"/>
    <n v="3584.5774000000001"/>
    <n v="3502.4429"/>
    <n v="3502.5390000000002"/>
    <n v="3497.2820999999999"/>
    <n v="84.059700000000007"/>
    <n v="2.4036"/>
    <m/>
    <n v="341241127"/>
    <n v="472213531433"/>
    <m/>
    <m/>
    <n v="73632933475.156876"/>
  </r>
  <r>
    <x v="5182"/>
    <n v="3593.357"/>
    <n v="3603.4881"/>
    <n v="3585.3694999999998"/>
    <n v="3586.8388"/>
    <n v="3581.3418000000001"/>
    <n v="12.0152"/>
    <n v="0.33550000000000002"/>
    <m/>
    <n v="341980288"/>
    <n v="455831256661"/>
    <m/>
    <m/>
    <n v="71179425972.193222"/>
  </r>
  <r>
    <x v="5183"/>
    <n v="3608.8507"/>
    <n v="3626.3584000000001"/>
    <n v="3579.2601"/>
    <n v="3585.7337000000002"/>
    <n v="3593.357"/>
    <n v="15.4937"/>
    <n v="0.43120000000000003"/>
    <m/>
    <n v="309551486"/>
    <n v="429004239271"/>
    <m/>
    <m/>
    <n v="67164931176.003639"/>
  </r>
  <r>
    <x v="5184"/>
    <n v="3600.7844"/>
    <n v="3622.1801"/>
    <n v="3582.3580000000002"/>
    <n v="3610.7667999999999"/>
    <n v="3608.8507"/>
    <n v="-8.0663"/>
    <n v="-0.2235"/>
    <m/>
    <n v="349208830"/>
    <n v="452445031965"/>
    <m/>
    <m/>
    <n v="70953684134.2668"/>
  </r>
  <r>
    <x v="5185"/>
    <n v="3615.4773"/>
    <n v="3615.6568000000002"/>
    <n v="3580.6523999999999"/>
    <n v="3600.0702000000001"/>
    <n v="3600.7844"/>
    <n v="14.6929"/>
    <n v="0.40799999999999997"/>
    <m/>
    <n v="331523770"/>
    <n v="449694380976"/>
    <m/>
    <m/>
    <n v="70652506993.598862"/>
  </r>
  <r>
    <x v="5186"/>
    <n v="3624.7138"/>
    <n v="3626.0736999999999"/>
    <n v="3581.9115000000002"/>
    <n v="3608.5978"/>
    <n v="3615.4773"/>
    <n v="9.2364999999999995"/>
    <n v="0.2555"/>
    <m/>
    <n v="352811413"/>
    <n v="471663104797"/>
    <m/>
    <m/>
    <n v="74036889437.833084"/>
  </r>
  <r>
    <x v="5187"/>
    <n v="3597.1379000000002"/>
    <n v="3629.2896000000001"/>
    <n v="3584.5954999999999"/>
    <n v="3626.3283000000001"/>
    <n v="3624.7138"/>
    <n v="-27.575900000000001"/>
    <n v="-0.76080000000000003"/>
    <m/>
    <n v="348558420"/>
    <n v="454678066376"/>
    <m/>
    <m/>
    <n v="71254984311.513229"/>
  </r>
  <r>
    <x v="5188"/>
    <n v="3584.2121000000002"/>
    <n v="3618.5066999999999"/>
    <n v="3584.2053999999998"/>
    <n v="3595.4214999999999"/>
    <n v="3597.1379000000002"/>
    <n v="-12.925800000000001"/>
    <n v="-0.35930000000000001"/>
    <m/>
    <n v="354233031"/>
    <n v="443506527329"/>
    <m/>
    <m/>
    <n v="69463957813.1315"/>
  </r>
  <r>
    <x v="5189"/>
    <n v="3591.8447000000001"/>
    <n v="3618.8000999999999"/>
    <n v="3561.8906999999999"/>
    <n v="3565.4715999999999"/>
    <n v="3584.2121000000002"/>
    <n v="7.6326000000000001"/>
    <n v="0.21299999999999999"/>
    <m/>
    <n v="330893038"/>
    <n v="435280519933"/>
    <m/>
    <m/>
    <n v="67989210122.807861"/>
  </r>
  <r>
    <x v="5190"/>
    <n v="3599.5410000000002"/>
    <n v="3600.3759"/>
    <n v="3581.8987999999999"/>
    <n v="3597.1412999999998"/>
    <n v="3591.8447000000001"/>
    <n v="7.6962999999999999"/>
    <n v="0.21429999999999999"/>
    <m/>
    <n v="303718677"/>
    <n v="432219952222"/>
    <m/>
    <m/>
    <n v="67598533842.189713"/>
  </r>
  <r>
    <x v="5191"/>
    <n v="3580.1062999999999"/>
    <n v="3621.5227"/>
    <n v="3563.2503000000002"/>
    <n v="3598.7527"/>
    <n v="3599.5410000000002"/>
    <n v="-19.434699999999999"/>
    <n v="-0.53990000000000005"/>
    <m/>
    <n v="304491470"/>
    <n v="443161808008"/>
    <m/>
    <m/>
    <n v="69311720244.463791"/>
  </r>
  <r>
    <x v="5192"/>
    <n v="3591.3964999999998"/>
    <n v="3598.7082"/>
    <n v="3572.6363999999999"/>
    <n v="3576.8015"/>
    <n v="3580.1062999999999"/>
    <n v="11.2902"/>
    <n v="0.31540000000000001"/>
    <m/>
    <n v="298323296"/>
    <n v="403236322754"/>
    <m/>
    <m/>
    <n v="63069238193.884315"/>
  </r>
  <r>
    <x v="5193"/>
    <n v="3610.8589999999999"/>
    <n v="3624.3433"/>
    <n v="3584.1332000000002"/>
    <n v="3587.5282000000002"/>
    <n v="3591.3964999999998"/>
    <n v="19.462499999999999"/>
    <n v="0.54190000000000005"/>
    <m/>
    <n v="318174808"/>
    <n v="442117285384"/>
    <m/>
    <m/>
    <n v="69240675097.547119"/>
  </r>
  <r>
    <x v="5194"/>
    <n v="3589.7480999999998"/>
    <n v="3614.4038"/>
    <n v="3587.1491000000001"/>
    <n v="3614.1134000000002"/>
    <n v="3610.8589999999999"/>
    <n v="-21.110900000000001"/>
    <n v="-0.5847"/>
    <m/>
    <n v="360554970"/>
    <n v="495372693064"/>
    <m/>
    <m/>
    <n v="77526144767.23262"/>
  </r>
  <r>
    <x v="5195"/>
    <n v="3556.5590000000002"/>
    <n v="3592.9465"/>
    <n v="3547.1869999999999"/>
    <n v="3587.4657999999999"/>
    <n v="3589.7480999999998"/>
    <n v="-33.189100000000003"/>
    <n v="-0.92459999999999998"/>
    <m/>
    <n v="349168566"/>
    <n v="444719204218"/>
    <m/>
    <m/>
    <n v="69504208525.211273"/>
  </r>
  <r>
    <x v="5196"/>
    <n v="3518.3292000000001"/>
    <n v="3561.0920999999998"/>
    <n v="3513.5592000000001"/>
    <n v="3556.7139000000002"/>
    <n v="3556.5590000000002"/>
    <n v="-38.229799999999997"/>
    <n v="-1.0749"/>
    <m/>
    <n v="312597306"/>
    <n v="410609314681"/>
    <m/>
    <m/>
    <n v="64138662527.400986"/>
  </r>
  <r>
    <x v="5197"/>
    <n v="3525.6042000000002"/>
    <n v="3534.1976"/>
    <n v="3507.3535000000002"/>
    <n v="3508.317"/>
    <n v="3518.3292000000001"/>
    <n v="7.2750000000000004"/>
    <n v="0.20680000000000001"/>
    <m/>
    <n v="277229918"/>
    <n v="388761041679"/>
    <m/>
    <m/>
    <n v="60654589210.840569"/>
  </r>
  <r>
    <x v="5198"/>
    <n v="3525.0967999999998"/>
    <n v="3535.6221"/>
    <n v="3503.1833000000001"/>
    <n v="3520.4965999999999"/>
    <n v="3525.6042000000002"/>
    <n v="-0.50739999999999996"/>
    <n v="-1.44E-2"/>
    <m/>
    <n v="296708585"/>
    <n v="446297401403"/>
    <m/>
    <m/>
    <n v="69256746459.15921"/>
  </r>
  <r>
    <x v="5199"/>
    <n v="3529.1826000000001"/>
    <n v="3540.2959000000001"/>
    <n v="3504.0075000000002"/>
    <n v="3515.5005999999998"/>
    <n v="3525.0967999999998"/>
    <n v="4.0857999999999999"/>
    <n v="0.1159"/>
    <m/>
    <n v="280898277"/>
    <n v="426562789148"/>
    <m/>
    <m/>
    <n v="66078444372.677147"/>
  </r>
  <r>
    <x v="5200"/>
    <n v="3557.4119999999998"/>
    <n v="3560.1945999999998"/>
    <n v="3536.8119999999999"/>
    <n v="3539.7876000000001"/>
    <n v="3529.1826000000001"/>
    <n v="28.229399999999998"/>
    <n v="0.79990000000000006"/>
    <m/>
    <n v="307536399"/>
    <n v="437092259173"/>
    <m/>
    <m/>
    <n v="67591500163.055992"/>
  </r>
  <r>
    <x v="5201"/>
    <n v="3566.2199000000001"/>
    <n v="3577.4661000000001"/>
    <n v="3549.8481999999999"/>
    <n v="3559.3987999999999"/>
    <n v="3557.4119999999998"/>
    <n v="8.8079000000000001"/>
    <n v="0.24759999999999999"/>
    <m/>
    <n v="310709518"/>
    <n v="470347635637"/>
    <m/>
    <m/>
    <n v="72606081636.61795"/>
  </r>
  <r>
    <x v="5202"/>
    <n v="3566.6538999999998"/>
    <n v="3570.4874"/>
    <n v="3548.8161"/>
    <n v="3568.5758000000001"/>
    <n v="3566.2199000000001"/>
    <n v="0.434"/>
    <n v="1.2200000000000001E-2"/>
    <m/>
    <n v="335440754"/>
    <n v="461273595570"/>
    <m/>
    <m/>
    <n v="71285128271.120438"/>
  </r>
  <r>
    <x v="5203"/>
    <n v="3607.5617999999999"/>
    <n v="3614.2981"/>
    <n v="3564.5198999999998"/>
    <n v="3567.3771999999999"/>
    <n v="3566.6538999999998"/>
    <n v="40.907899999999998"/>
    <n v="1.147"/>
    <m/>
    <n v="346087832"/>
    <n v="483898970869"/>
    <m/>
    <m/>
    <n v="74839477532.5056"/>
  </r>
  <r>
    <x v="5204"/>
    <n v="3606.3721999999998"/>
    <n v="3614.3573999999999"/>
    <n v="3594.2174"/>
    <n v="3612.2469000000001"/>
    <n v="3607.5617999999999"/>
    <n v="-1.1896"/>
    <n v="-3.3000000000000002E-2"/>
    <m/>
    <n v="321274974"/>
    <n v="456029594401"/>
    <m/>
    <m/>
    <n v="70697604012.889206"/>
  </r>
  <r>
    <x v="5205"/>
    <n v="3573.1779000000001"/>
    <n v="3601.8265000000001"/>
    <n v="3570.5252999999998"/>
    <n v="3601.6772000000001"/>
    <n v="3606.3721999999998"/>
    <n v="-33.194299999999998"/>
    <n v="-0.9204"/>
    <m/>
    <n v="306071178"/>
    <n v="440898705225"/>
    <m/>
    <m/>
    <n v="68282018690.439003"/>
  </r>
  <r>
    <x v="5206"/>
    <n v="3591.1970000000001"/>
    <n v="3594.1185"/>
    <n v="3569.5010000000002"/>
    <n v="3572.6235999999999"/>
    <n v="3573.1779000000001"/>
    <n v="18.019100000000002"/>
    <n v="0.50429999999999997"/>
    <m/>
    <n v="268162818"/>
    <n v="414698378934"/>
    <m/>
    <m/>
    <n v="64209456901.163742"/>
  </r>
  <r>
    <x v="5207"/>
    <n v="3588.7815999999998"/>
    <n v="3607.7049000000002"/>
    <n v="3573.9373999999998"/>
    <n v="3600.5464000000002"/>
    <n v="3591.1970000000001"/>
    <n v="-2.4154"/>
    <n v="-6.7299999999999999E-2"/>
    <m/>
    <n v="291883192"/>
    <n v="450639036987"/>
    <m/>
    <m/>
    <n v="69772134650.869125"/>
  </r>
  <r>
    <x v="5208"/>
    <n v="3518.7595000000001"/>
    <n v="3569.8919000000001"/>
    <n v="3514.3386"/>
    <n v="3569.8919000000001"/>
    <n v="3588.7815999999998"/>
    <n v="-70.022099999999995"/>
    <n v="-1.9511000000000001"/>
    <m/>
    <n v="291945548"/>
    <n v="452263194296"/>
    <m/>
    <m/>
    <n v="69894824631.090805"/>
  </r>
  <r>
    <x v="5209"/>
    <n v="3534.3222000000001"/>
    <n v="3534.3222000000001"/>
    <n v="3510.5781000000002"/>
    <n v="3516.9227999999998"/>
    <n v="3518.7595000000001"/>
    <n v="15.5627"/>
    <n v="0.44230000000000003"/>
    <m/>
    <n v="288094837"/>
    <n v="445431942147"/>
    <m/>
    <m/>
    <n v="68870224352.042862"/>
  </r>
  <r>
    <x v="5210"/>
    <n v="3530.2588999999998"/>
    <n v="3538.3470000000002"/>
    <n v="3496.9276"/>
    <n v="3533.1304"/>
    <n v="3534.3222000000001"/>
    <n v="-4.0632999999999999"/>
    <n v="-0.115"/>
    <m/>
    <n v="314070211"/>
    <n v="492886901186"/>
    <m/>
    <m/>
    <n v="76249592690.430054"/>
  </r>
  <r>
    <x v="5211"/>
    <n v="3553.7154999999998"/>
    <n v="3557.8789999999999"/>
    <n v="3504.4722999999999"/>
    <n v="3508.5900999999999"/>
    <n v="3530.2588999999998"/>
    <n v="23.456600000000002"/>
    <n v="0.66439999999999999"/>
    <m/>
    <n v="318839189"/>
    <n v="457607653225"/>
    <m/>
    <m/>
    <n v="70697836048.686768"/>
  </r>
  <r>
    <x v="5212"/>
    <n v="3525.5039000000002"/>
    <n v="3558.6772000000001"/>
    <n v="3521.0578999999998"/>
    <n v="3557.2177000000001"/>
    <n v="3553.7154999999998"/>
    <n v="-28.211600000000001"/>
    <n v="-0.79390000000000005"/>
    <m/>
    <n v="350877857"/>
    <n v="526858672970"/>
    <m/>
    <m/>
    <n v="81364051057.924759"/>
  </r>
  <r>
    <x v="5213"/>
    <n v="3524.0880999999999"/>
    <n v="3529.3098"/>
    <n v="3485.0542999999998"/>
    <n v="3512.2334000000001"/>
    <n v="3525.5039000000002"/>
    <n v="-1.4157999999999999"/>
    <n v="-4.02E-2"/>
    <m/>
    <n v="349884317"/>
    <n v="493020839328"/>
    <m/>
    <m/>
    <n v="76033008652.947083"/>
  </r>
  <r>
    <x v="5214"/>
    <n v="3547.8362000000002"/>
    <n v="3565.0320999999999"/>
    <n v="3527.3926999999999"/>
    <n v="3545.1977000000002"/>
    <n v="3524.0880999999999"/>
    <n v="23.748100000000001"/>
    <n v="0.67390000000000005"/>
    <m/>
    <n v="403639558"/>
    <n v="564759282706"/>
    <m/>
    <m/>
    <n v="87228581472.351181"/>
  </r>
  <r>
    <x v="5215"/>
    <n v="3566.5225"/>
    <n v="3567.4812999999999"/>
    <n v="3542.8154"/>
    <n v="3547.5897"/>
    <n v="3547.8362000000002"/>
    <n v="18.686299999999999"/>
    <n v="0.52669999999999995"/>
    <m/>
    <n v="362416711"/>
    <n v="511917230695"/>
    <m/>
    <m/>
    <n v="79130848706.697754"/>
  </r>
  <r>
    <x v="5216"/>
    <n v="3528.5011"/>
    <n v="3560.8281000000002"/>
    <n v="3525.4938000000002"/>
    <n v="3560.8281000000002"/>
    <n v="3566.5225"/>
    <n v="-38.0214"/>
    <n v="-1.0661"/>
    <m/>
    <n v="372221722"/>
    <n v="507716415422"/>
    <m/>
    <m/>
    <n v="78534605449.924606"/>
  </r>
  <r>
    <x v="5217"/>
    <n v="3564.5902000000001"/>
    <n v="3565.9346999999998"/>
    <n v="3514.2579999999998"/>
    <n v="3519.0630000000001"/>
    <n v="3528.5011"/>
    <n v="36.089100000000002"/>
    <n v="1.0227999999999999"/>
    <m/>
    <n v="363259164"/>
    <n v="507481841308"/>
    <m/>
    <m/>
    <n v="78509556492.104843"/>
  </r>
  <r>
    <x v="5218"/>
    <n v="3539.3038000000001"/>
    <n v="3565.9992000000002"/>
    <n v="3537.7287999999999"/>
    <n v="3559.5259999999998"/>
    <n v="3564.5902000000001"/>
    <n v="-25.2864"/>
    <n v="-0.70940000000000003"/>
    <m/>
    <n v="366014779"/>
    <n v="518640630071"/>
    <m/>
    <m/>
    <n v="80238659969.686111"/>
  </r>
  <r>
    <x v="5219"/>
    <n v="3539.1224999999999"/>
    <n v="3544.8793000000001"/>
    <n v="3506.3422999999998"/>
    <n v="3530.4931999999999"/>
    <n v="3539.3038000000001"/>
    <n v="-0.18129999999999999"/>
    <n v="-5.1000000000000004E-3"/>
    <m/>
    <n v="336760946"/>
    <n v="486952459447"/>
    <m/>
    <m/>
    <n v="75137707844.144852"/>
  </r>
  <r>
    <x v="5220"/>
    <n v="3536.7905000000001"/>
    <n v="3538.6361000000002"/>
    <n v="3509.1916000000001"/>
    <n v="3515.0718000000002"/>
    <n v="3539.1224999999999"/>
    <n v="-2.3319999999999999"/>
    <n v="-6.59E-2"/>
    <m/>
    <n v="293780594"/>
    <n v="422649888643"/>
    <m/>
    <m/>
    <n v="65170947749.370872"/>
  </r>
  <r>
    <x v="5221"/>
    <n v="3562.6610999999998"/>
    <n v="3569.0898000000002"/>
    <n v="3543.0533999999998"/>
    <n v="3543.0533999999998"/>
    <n v="3536.7905000000001"/>
    <n v="25.8706"/>
    <n v="0.73150000000000004"/>
    <m/>
    <n v="338978748"/>
    <n v="517239989150"/>
    <m/>
    <m/>
    <n v="79841623938.873016"/>
  </r>
  <r>
    <x v="5222"/>
    <n v="3574.7343999999998"/>
    <n v="3576.4731999999999"/>
    <n v="3558.2932999999998"/>
    <n v="3563.6608000000001"/>
    <n v="3562.6610999999998"/>
    <n v="12.0733"/>
    <n v="0.33889999999999998"/>
    <m/>
    <n v="381067054"/>
    <n v="566769499165"/>
    <m/>
    <m/>
    <n v="87669397379.118103"/>
  </r>
  <r>
    <x v="5223"/>
    <n v="3550.3964000000001"/>
    <n v="3571.8541"/>
    <n v="3541.5101"/>
    <n v="3571.7152000000001"/>
    <n v="3574.7343999999998"/>
    <n v="-24.338000000000001"/>
    <n v="-0.68079999999999996"/>
    <m/>
    <n v="446421246"/>
    <n v="604195152713"/>
    <m/>
    <m/>
    <n v="93378333040.692795"/>
  </r>
  <r>
    <x v="5224"/>
    <n v="3467.4409000000001"/>
    <n v="3538.0142999999998"/>
    <n v="3424.7424000000001"/>
    <n v="3538.0142999999998"/>
    <n v="3550.3964000000001"/>
    <n v="-82.955500000000001"/>
    <n v="-2.3365"/>
    <m/>
    <n v="442882203"/>
    <n v="639061193803"/>
    <m/>
    <m/>
    <n v="98620554308.944778"/>
  </r>
  <r>
    <x v="5225"/>
    <n v="3381.1833000000001"/>
    <n v="3483.8737999999998"/>
    <n v="3380.2763"/>
    <n v="3467.4472999999998"/>
    <n v="3467.4409000000001"/>
    <n v="-86.257599999999996"/>
    <n v="-2.4876"/>
    <m/>
    <n v="469075443"/>
    <n v="702741087490"/>
    <m/>
    <m/>
    <n v="108334015589.37523"/>
  </r>
  <r>
    <x v="5226"/>
    <n v="3361.5895"/>
    <n v="3385.5360000000001"/>
    <n v="3312.7206000000001"/>
    <n v="3355.8189000000002"/>
    <n v="3381.1833000000001"/>
    <n v="-19.593800000000002"/>
    <n v="-0.57950000000000002"/>
    <m/>
    <n v="395825419"/>
    <n v="564697720125"/>
    <m/>
    <m/>
    <n v="86819472304.234756"/>
  </r>
  <r>
    <x v="5227"/>
    <n v="3411.7240000000002"/>
    <n v="3416.6071000000002"/>
    <n v="3382.5709999999999"/>
    <n v="3403.8382999999999"/>
    <n v="3361.5895"/>
    <n v="50.134500000000003"/>
    <n v="1.4914000000000001"/>
    <m/>
    <n v="344569428"/>
    <n v="539748855383"/>
    <m/>
    <m/>
    <n v="83310325385.440399"/>
  </r>
  <r>
    <x v="5228"/>
    <n v="3397.3573999999999"/>
    <n v="3404.8813"/>
    <n v="3370.4506000000001"/>
    <n v="3398.1959999999999"/>
    <n v="3411.7240000000002"/>
    <n v="-14.3666"/>
    <n v="-0.42109999999999997"/>
    <m/>
    <n v="381440956"/>
    <n v="568820969728"/>
    <m/>
    <m/>
    <n v="88119622467.311508"/>
  </r>
  <r>
    <x v="5229"/>
    <n v="3464.2854000000002"/>
    <n v="3464.2914000000001"/>
    <n v="3367.643"/>
    <n v="3385.6902"/>
    <n v="3397.3573999999999"/>
    <n v="66.927999999999997"/>
    <n v="1.97"/>
    <m/>
    <n v="432927871"/>
    <n v="657885783920"/>
    <m/>
    <m/>
    <n v="101841875451.55467"/>
  </r>
  <r>
    <x v="5230"/>
    <n v="3447.9913999999999"/>
    <n v="3470.6570999999999"/>
    <n v="3435.4618999999998"/>
    <n v="3446.7840999999999"/>
    <n v="3464.2854000000002"/>
    <n v="-16.294"/>
    <n v="-0.4703"/>
    <m/>
    <n v="400698081"/>
    <n v="603419198485"/>
    <m/>
    <m/>
    <n v="93390472780.114273"/>
  </r>
  <r>
    <x v="5231"/>
    <n v="3477.2186000000002"/>
    <n v="3477.5972000000002"/>
    <n v="3440.7835"/>
    <n v="3442.9367999999999"/>
    <n v="3447.9913999999999"/>
    <n v="29.2272"/>
    <n v="0.84770000000000001"/>
    <m/>
    <n v="348744218"/>
    <n v="546820755983"/>
    <m/>
    <m/>
    <n v="84589559974.274246"/>
  </r>
  <r>
    <x v="5232"/>
    <n v="3466.5491000000002"/>
    <n v="3486.1572000000001"/>
    <n v="3449.3885"/>
    <n v="3461.7184999999999"/>
    <n v="3477.2186000000002"/>
    <n v="-10.669499999999999"/>
    <n v="-0.30680000000000002"/>
    <m/>
    <n v="348436922"/>
    <n v="540401110891"/>
    <m/>
    <m/>
    <n v="83626885298.769699"/>
  </r>
  <r>
    <x v="5233"/>
    <n v="3458.2276999999999"/>
    <n v="3466.3904000000002"/>
    <n v="3436.9317000000001"/>
    <n v="3465.4841999999999"/>
    <n v="3466.5491000000002"/>
    <n v="-8.3214000000000006"/>
    <n v="-0.24"/>
    <m/>
    <n v="336824400"/>
    <n v="516406643136"/>
    <m/>
    <m/>
    <n v="79864312963.220322"/>
  </r>
  <r>
    <x v="5234"/>
    <n v="3494.6347999999998"/>
    <n v="3502.8409999999999"/>
    <n v="3438.703"/>
    <n v="3441.7501999999999"/>
    <n v="3458.2276999999999"/>
    <n v="36.4071"/>
    <n v="1.0528"/>
    <m/>
    <n v="349910094"/>
    <n v="539498929567"/>
    <m/>
    <m/>
    <n v="83256970803.507553"/>
  </r>
  <r>
    <x v="5235"/>
    <n v="3529.9308999999998"/>
    <n v="3529.9308999999998"/>
    <n v="3477.0641000000001"/>
    <n v="3488.6642000000002"/>
    <n v="3494.6347999999998"/>
    <n v="35.296100000000003"/>
    <n v="1.01"/>
    <m/>
    <n v="345112992"/>
    <n v="553440311802"/>
    <m/>
    <m/>
    <n v="85390654618.193802"/>
  </r>
  <r>
    <x v="5236"/>
    <n v="3532.6212999999998"/>
    <n v="3544.0940999999998"/>
    <n v="3524.0444000000002"/>
    <n v="3527.1093000000001"/>
    <n v="3529.9308999999998"/>
    <n v="2.6903999999999999"/>
    <n v="7.6200000000000004E-2"/>
    <m/>
    <n v="383783554"/>
    <n v="541942732600"/>
    <m/>
    <m/>
    <n v="83607655999.396576"/>
  </r>
  <r>
    <x v="5237"/>
    <n v="3524.7374"/>
    <n v="3538.3960000000002"/>
    <n v="3513.4457000000002"/>
    <n v="3522.7238000000002"/>
    <n v="3532.6212999999998"/>
    <n v="-7.8838999999999997"/>
    <n v="-0.22320000000000001"/>
    <m/>
    <n v="381074593"/>
    <n v="538163449854"/>
    <m/>
    <m/>
    <n v="83108269945.758911"/>
  </r>
  <r>
    <x v="5238"/>
    <n v="3516.2988999999998"/>
    <n v="3540.0799000000002"/>
    <n v="3500.7995000000001"/>
    <n v="3514.4670999999998"/>
    <n v="3524.7374"/>
    <n v="-8.4384999999999994"/>
    <n v="-0.2394"/>
    <m/>
    <n v="378187282"/>
    <n v="532907854295"/>
    <m/>
    <m/>
    <n v="82284896384.152679"/>
  </r>
  <r>
    <x v="5239"/>
    <n v="3517.3447000000001"/>
    <n v="3537.85"/>
    <n v="3510.8975999999998"/>
    <n v="3514.3445000000002"/>
    <n v="3516.2988999999998"/>
    <n v="1.0458000000000001"/>
    <n v="2.9700000000000001E-2"/>
    <m/>
    <n v="391099721"/>
    <n v="535458941417"/>
    <m/>
    <m/>
    <n v="82681358286.563644"/>
  </r>
  <r>
    <x v="5240"/>
    <n v="3446.9760000000001"/>
    <n v="3531.7249000000002"/>
    <n v="3438.1233000000002"/>
    <n v="3512.1089999999999"/>
    <n v="3517.3447000000001"/>
    <n v="-70.368700000000004"/>
    <n v="-2.0005999999999999"/>
    <m/>
    <n v="422885804"/>
    <n v="570430624019"/>
    <m/>
    <m/>
    <n v="88094671824.034027"/>
  </r>
  <r>
    <x v="5241"/>
    <n v="3485.2858999999999"/>
    <n v="3487.4364"/>
    <n v="3437.6907999999999"/>
    <n v="3442.3472000000002"/>
    <n v="3446.9760000000001"/>
    <n v="38.309899999999999"/>
    <n v="1.1113999999999999"/>
    <m/>
    <n v="389203756"/>
    <n v="535463068066"/>
    <m/>
    <m/>
    <n v="82612473152.365524"/>
  </r>
  <r>
    <x v="5242"/>
    <n v="3465.5545999999999"/>
    <n v="3480.4598000000001"/>
    <n v="3446.0146"/>
    <n v="3475.2979999999998"/>
    <n v="3485.2858999999999"/>
    <n v="-19.731300000000001"/>
    <n v="-0.56610000000000005"/>
    <m/>
    <n v="382383031"/>
    <n v="537926524372"/>
    <m/>
    <m/>
    <n v="82928248817.879807"/>
  </r>
  <r>
    <x v="5243"/>
    <n v="3427.3337999999999"/>
    <n v="3453.1531"/>
    <n v="3394.9722999999999"/>
    <n v="3442.5061999999998"/>
    <n v="3465.5545999999999"/>
    <n v="-38.220799999999997"/>
    <n v="-1.1029"/>
    <m/>
    <n v="391136918"/>
    <n v="552667602552"/>
    <m/>
    <m/>
    <n v="85091567717.378296"/>
  </r>
  <r>
    <x v="5244"/>
    <n v="3477.1320999999998"/>
    <n v="3481.2543000000001"/>
    <n v="3436.6705999999999"/>
    <n v="3436.7963"/>
    <n v="3427.3337999999999"/>
    <n v="49.798299999999998"/>
    <n v="1.4530000000000001"/>
    <m/>
    <n v="384727440"/>
    <n v="564308155514"/>
    <m/>
    <m/>
    <n v="86983581058.807129"/>
  </r>
  <r>
    <x v="5245"/>
    <n v="3514.471"/>
    <n v="3522.6972999999998"/>
    <n v="3481.1408999999999"/>
    <n v="3482.2658000000001"/>
    <n v="3477.1320999999998"/>
    <n v="37.338900000000002"/>
    <n v="1.0738000000000001"/>
    <m/>
    <n v="430236463"/>
    <n v="616084137942"/>
    <m/>
    <m/>
    <n v="95104800150.80632"/>
  </r>
  <r>
    <x v="5246"/>
    <n v="3540.3836999999999"/>
    <n v="3540.3948"/>
    <n v="3510.0664000000002"/>
    <n v="3517.9151000000002"/>
    <n v="3514.471"/>
    <n v="25.912700000000001"/>
    <n v="0.73729999999999996"/>
    <m/>
    <n v="450047019"/>
    <n v="598611868655"/>
    <m/>
    <m/>
    <n v="92501136623.622177"/>
  </r>
  <r>
    <x v="5247"/>
    <n v="3501.6642999999999"/>
    <n v="3537.3155000000002"/>
    <n v="3499.4529000000002"/>
    <n v="3537.3139000000001"/>
    <n v="3540.3836999999999"/>
    <n v="-38.7194"/>
    <n v="-1.0935999999999999"/>
    <m/>
    <n v="502903147"/>
    <n v="622393475972"/>
    <m/>
    <m/>
    <n v="96093236560.729752"/>
  </r>
  <r>
    <x v="5248"/>
    <n v="3522.1567"/>
    <n v="3530.1927000000001"/>
    <n v="3493.375"/>
    <n v="3494.4176000000002"/>
    <n v="3501.6642999999999"/>
    <n v="20.4924"/>
    <n v="0.58520000000000005"/>
    <m/>
    <n v="455345906"/>
    <n v="595518692638"/>
    <m/>
    <m/>
    <n v="91911314578.902786"/>
  </r>
  <r>
    <x v="5249"/>
    <n v="3528.1511999999998"/>
    <n v="3539.4940000000001"/>
    <n v="3512.9929000000002"/>
    <n v="3535.0727000000002"/>
    <n v="3522.1567"/>
    <n v="5.9945000000000004"/>
    <n v="0.17019999999999999"/>
    <m/>
    <n v="512785716"/>
    <n v="699116242830"/>
    <m/>
    <m/>
    <n v="108096413255.27145"/>
  </r>
  <r>
    <x v="5250"/>
    <n v="3543.9402"/>
    <n v="3543.9402"/>
    <n v="3496.3890999999999"/>
    <n v="3519.0245"/>
    <n v="3528.1511999999998"/>
    <n v="15.789"/>
    <n v="0.44750000000000001"/>
    <m/>
    <n v="524205056"/>
    <n v="703504818921"/>
    <m/>
    <m/>
    <n v="108851547337.96123"/>
  </r>
  <r>
    <x v="5251"/>
    <n v="3567.1008000000002"/>
    <n v="3582.3236000000002"/>
    <n v="3514.6743999999999"/>
    <n v="3543.8663000000001"/>
    <n v="3543.9402"/>
    <n v="23.160599999999999"/>
    <n v="0.65349999999999997"/>
    <m/>
    <n v="667276305"/>
    <n v="842528984364"/>
    <m/>
    <m/>
    <n v="130414368503.39632"/>
  </r>
  <r>
    <x v="5252"/>
    <n v="3597.0426000000002"/>
    <n v="3597.3656000000001"/>
    <n v="3557.6768999999999"/>
    <n v="3559.9025000000001"/>
    <n v="3567.1008000000002"/>
    <n v="29.941800000000001"/>
    <n v="0.83940000000000003"/>
    <m/>
    <n v="572684039"/>
    <n v="691113292774"/>
    <m/>
    <m/>
    <n v="107039819416.00627"/>
  </r>
  <r>
    <x v="5253"/>
    <n v="3581.7343999999998"/>
    <n v="3613.9479999999999"/>
    <n v="3569.3989000000001"/>
    <n v="3602.7420999999999"/>
    <n v="3597.0426000000002"/>
    <n v="-15.308199999999999"/>
    <n v="-0.42559999999999998"/>
    <m/>
    <n v="614532353"/>
    <n v="743840780597"/>
    <m/>
    <m/>
    <n v="115308061142.43701"/>
  </r>
  <r>
    <x v="5254"/>
    <n v="3621.8593000000001"/>
    <n v="3626.2865000000002"/>
    <n v="3580.1412999999998"/>
    <n v="3580.1412999999998"/>
    <n v="3581.7343999999998"/>
    <n v="40.124899999999997"/>
    <n v="1.1203000000000001"/>
    <m/>
    <n v="521713276"/>
    <n v="654085732919"/>
    <m/>
    <m/>
    <n v="101370528539.21458"/>
  </r>
  <r>
    <x v="5255"/>
    <n v="3676.5866000000001"/>
    <n v="3681.9254000000001"/>
    <n v="3615.1444000000001"/>
    <n v="3621.7098999999998"/>
    <n v="3621.8593000000001"/>
    <n v="54.7273"/>
    <n v="1.5109999999999999"/>
    <m/>
    <n v="547721875"/>
    <n v="658867924825"/>
    <m/>
    <m/>
    <n v="102050784117.22769"/>
  </r>
  <r>
    <x v="5256"/>
    <n v="3675.1864999999998"/>
    <n v="3695.3204000000001"/>
    <n v="3660.9998000000001"/>
    <n v="3673.4023000000002"/>
    <n v="3676.5866000000001"/>
    <n v="-1.4000999999999999"/>
    <n v="-3.8100000000000002E-2"/>
    <m/>
    <n v="586436193"/>
    <n v="674348482657"/>
    <m/>
    <m/>
    <n v="104357214296.39592"/>
  </r>
  <r>
    <x v="5257"/>
    <n v="3693.1296000000002"/>
    <n v="3693.4499000000001"/>
    <n v="3662.1633000000002"/>
    <n v="3666.8245999999999"/>
    <n v="3675.1864999999998"/>
    <n v="17.943100000000001"/>
    <n v="0.48820000000000002"/>
    <m/>
    <n v="604810330"/>
    <n v="679465424376"/>
    <m/>
    <m/>
    <n v="105226828194.86362"/>
  </r>
  <r>
    <x v="5258"/>
    <n v="3703.1102999999998"/>
    <n v="3722.8732"/>
    <n v="3681.6415000000002"/>
    <n v="3691.1855999999998"/>
    <n v="3693.1296000000002"/>
    <n v="9.9807000000000006"/>
    <n v="0.27029999999999998"/>
    <m/>
    <n v="635200433"/>
    <n v="759084638082"/>
    <m/>
    <m/>
    <n v="117725414211.19147"/>
  </r>
  <r>
    <x v="5259"/>
    <n v="3715.3723"/>
    <n v="3716.8314999999998"/>
    <n v="3692.8157000000001"/>
    <n v="3699.2534000000001"/>
    <n v="3703.1102999999998"/>
    <n v="12.262"/>
    <n v="0.33110000000000001"/>
    <m/>
    <n v="557484019"/>
    <n v="696192354652"/>
    <m/>
    <m/>
    <n v="107993728757.83745"/>
  </r>
  <r>
    <x v="5260"/>
    <n v="3662.6015000000002"/>
    <n v="3723.8451"/>
    <n v="3655.6341000000002"/>
    <n v="3709.6336000000001"/>
    <n v="3715.3723"/>
    <n v="-52.770800000000001"/>
    <n v="-1.4202999999999999"/>
    <m/>
    <n v="564952386"/>
    <n v="693778088252"/>
    <m/>
    <m/>
    <n v="107606286572.36102"/>
  </r>
  <r>
    <x v="5261"/>
    <n v="3656.2231999999999"/>
    <n v="3677.5264999999999"/>
    <n v="3638.3225000000002"/>
    <n v="3651.1583000000001"/>
    <n v="3662.6015000000002"/>
    <n v="-6.3783000000000003"/>
    <n v="-0.1741"/>
    <m/>
    <n v="474970001"/>
    <n v="604231544088"/>
    <m/>
    <m/>
    <n v="93870689641.333344"/>
  </r>
  <r>
    <x v="5262"/>
    <n v="3607.0922"/>
    <n v="3677.9198000000001"/>
    <n v="3606.7276000000002"/>
    <n v="3664.8409999999999"/>
    <n v="3656.2231999999999"/>
    <n v="-49.131"/>
    <n v="-1.3438000000000001"/>
    <m/>
    <n v="546741474"/>
    <n v="673955340425"/>
    <m/>
    <m/>
    <n v="104694939718.86357"/>
  </r>
  <r>
    <x v="5263"/>
    <n v="3613.9663"/>
    <n v="3620.9575"/>
    <n v="3569.2707"/>
    <n v="3595.2714999999998"/>
    <n v="3607.0922"/>
    <n v="6.8741000000000003"/>
    <n v="0.19059999999999999"/>
    <m/>
    <n v="516850210"/>
    <n v="628834394261"/>
    <m/>
    <m/>
    <n v="97411772566.475876"/>
  </r>
  <r>
    <x v="5264"/>
    <n v="3628.4897000000001"/>
    <n v="3629.4539"/>
    <n v="3560.5032999999999"/>
    <n v="3563.2073999999998"/>
    <n v="3613.9663"/>
    <n v="14.523400000000001"/>
    <n v="0.40189999999999998"/>
    <m/>
    <n v="472296053"/>
    <n v="559874729606"/>
    <m/>
    <m/>
    <n v="86600550465.812012"/>
  </r>
  <r>
    <x v="5265"/>
    <n v="3642.2204000000002"/>
    <n v="3670.9542000000001"/>
    <n v="3632.2822000000001"/>
    <n v="3651.2660999999998"/>
    <n v="3628.4897000000001"/>
    <n v="13.730700000000001"/>
    <n v="0.37840000000000001"/>
    <m/>
    <n v="534995486"/>
    <n v="633218929071"/>
    <m/>
    <m/>
    <n v="98044649549.66684"/>
  </r>
  <r>
    <x v="5266"/>
    <n v="3613.0673000000002"/>
    <n v="3651.4294"/>
    <n v="3607.7919000000002"/>
    <n v="3637.8676999999998"/>
    <n v="3642.2204000000002"/>
    <n v="-29.153099999999998"/>
    <n v="-0.8004"/>
    <m/>
    <n v="507304772"/>
    <n v="606788609083"/>
    <m/>
    <m/>
    <n v="93929034435.39061"/>
  </r>
  <r>
    <x v="5267"/>
    <n v="3582.8307"/>
    <n v="3640.8076999999998"/>
    <n v="3559.9153999999999"/>
    <n v="3625.9596999999999"/>
    <n v="3613.0673000000002"/>
    <n v="-30.236599999999999"/>
    <n v="-0.83689999999999998"/>
    <m/>
    <n v="510802795"/>
    <n v="640673648233"/>
    <m/>
    <m/>
    <n v="99150544700.294098"/>
  </r>
  <r>
    <x v="5268"/>
    <n v="3602.2184000000002"/>
    <n v="3610.9169999999999"/>
    <n v="3568.8189000000002"/>
    <n v="3577.8859000000002"/>
    <n v="3582.8307"/>
    <n v="19.387699999999999"/>
    <n v="0.54110000000000003"/>
    <m/>
    <n v="444168807"/>
    <n v="500081996060"/>
    <m/>
    <m/>
    <n v="77465136240.755768"/>
  </r>
  <r>
    <x v="5269"/>
    <n v="3536.2944000000002"/>
    <n v="3573.5178000000001"/>
    <n v="3518.0477000000001"/>
    <n v="3573.5178000000001"/>
    <n v="3602.2184000000002"/>
    <n v="-65.924000000000007"/>
    <n v="-1.8301000000000001"/>
    <m/>
    <n v="452511151"/>
    <n v="511106926315"/>
    <m/>
    <m/>
    <n v="79111369752.117157"/>
  </r>
  <r>
    <x v="5270"/>
    <n v="3568.1668"/>
    <n v="3572.4259000000002"/>
    <n v="3541.9283"/>
    <n v="3541.9283"/>
    <n v="3536.2944000000002"/>
    <n v="31.872399999999999"/>
    <n v="0.90129999999999999"/>
    <m/>
    <n v="395629626"/>
    <n v="445734703143"/>
    <m/>
    <m/>
    <n v="68974621861.285919"/>
  </r>
  <r>
    <x v="5271"/>
    <n v="3592.1666"/>
    <n v="3612.5538999999999"/>
    <n v="3571.7338"/>
    <n v="3609.0873999999999"/>
    <n v="3568.1668"/>
    <n v="23.9998"/>
    <n v="0.67259999999999998"/>
    <m/>
    <n v="407161148"/>
    <n v="492964826435"/>
    <m/>
    <m/>
    <n v="76513176716.914505"/>
  </r>
  <r>
    <x v="5272"/>
    <n v="3591.7087000000001"/>
    <n v="3614.6988000000001"/>
    <n v="3586.7487000000001"/>
    <n v="3600.3569000000002"/>
    <n v="3592.1666"/>
    <n v="-0.45789999999999997"/>
    <n v="-1.2699999999999999E-2"/>
    <m/>
    <n v="394361159"/>
    <n v="468673831445"/>
    <m/>
    <m/>
    <n v="72776853531.293564"/>
  </r>
  <r>
    <x v="5273"/>
    <n v="3546.9362000000001"/>
    <n v="3583.6390999999999"/>
    <n v="3515.1408000000001"/>
    <n v="3581.2966999999999"/>
    <n v="3591.7087000000001"/>
    <n v="-44.772500000000001"/>
    <n v="-1.2465999999999999"/>
    <m/>
    <n v="405393748"/>
    <n v="461983492102"/>
    <m/>
    <m/>
    <n v="71637841811.897522"/>
  </r>
  <r>
    <x v="5274"/>
    <n v="3561.7622999999999"/>
    <n v="3569.1332000000002"/>
    <n v="3515.6480999999999"/>
    <n v="3543.4917999999998"/>
    <n v="3546.9362000000001"/>
    <n v="14.8261"/>
    <n v="0.41799999999999998"/>
    <m/>
    <n v="325050667"/>
    <n v="405020008807"/>
    <m/>
    <m/>
    <n v="62861290994.733253"/>
  </r>
  <r>
    <x v="5275"/>
    <n v="3558.2795000000001"/>
    <n v="3569.6864"/>
    <n v="3547.1819999999998"/>
    <n v="3555.1084999999998"/>
    <n v="3561.7622999999999"/>
    <n v="-3.4828000000000001"/>
    <n v="-9.7799999999999998E-2"/>
    <m/>
    <n v="294969196"/>
    <n v="377519263094"/>
    <m/>
    <m/>
    <n v="58714910819.679108"/>
  </r>
  <r>
    <x v="5276"/>
    <n v="3572.3661999999999"/>
    <n v="3578.7660999999998"/>
    <n v="3542.6932000000002"/>
    <n v="3551.9874"/>
    <n v="3558.2795000000001"/>
    <n v="14.0867"/>
    <n v="0.39589999999999997"/>
    <m/>
    <n v="320292984"/>
    <n v="425924720864"/>
    <m/>
    <m/>
    <n v="66194682680.097603"/>
  </r>
  <r>
    <x v="5277"/>
    <n v="3568.1379000000002"/>
    <n v="3571.0482000000002"/>
    <n v="3539.4778999999999"/>
    <n v="3571.0482000000002"/>
    <n v="3572.3661999999999"/>
    <n v="-4.2282999999999999"/>
    <n v="-0.11840000000000001"/>
    <m/>
    <n v="340950616"/>
    <n v="455787893425"/>
    <m/>
    <m/>
    <n v="70861443283.413528"/>
  </r>
  <r>
    <x v="5278"/>
    <n v="3593.1532999999999"/>
    <n v="3596.7874999999999"/>
    <n v="3560.6221"/>
    <n v="3562.2955000000002"/>
    <n v="3568.1379000000002"/>
    <n v="25.0154"/>
    <n v="0.70109999999999995"/>
    <m/>
    <n v="334197652"/>
    <n v="440181531800"/>
    <m/>
    <m/>
    <n v="68621823208.445946"/>
  </r>
  <r>
    <x v="5279"/>
    <n v="3587.0009"/>
    <n v="3596.0499"/>
    <n v="3574.2957000000001"/>
    <n v="3583.2363999999998"/>
    <n v="3593.1532999999999"/>
    <n v="-6.1524000000000001"/>
    <n v="-0.17119999999999999"/>
    <m/>
    <n v="344245008"/>
    <n v="450482950932"/>
    <m/>
    <m/>
    <n v="70550003865.518509"/>
  </r>
  <r>
    <x v="5280"/>
    <n v="3594.7831000000001"/>
    <n v="3610.9602"/>
    <n v="3576.3546999999999"/>
    <n v="3590.0495999999998"/>
    <n v="3587.0009"/>
    <n v="7.7821999999999996"/>
    <n v="0.217"/>
    <m/>
    <n v="352310867"/>
    <n v="453571672488"/>
    <m/>
    <m/>
    <n v="70944289319.78511"/>
  </r>
  <r>
    <x v="5281"/>
    <n v="3582.6035999999999"/>
    <n v="3607.5776000000001"/>
    <n v="3578.7602000000002"/>
    <n v="3594.7456999999999"/>
    <n v="3594.7831000000001"/>
    <n v="-12.179500000000001"/>
    <n v="-0.33879999999999999"/>
    <m/>
    <n v="353157203"/>
    <n v="455441250136"/>
    <m/>
    <m/>
    <n v="71278523833.543839"/>
  </r>
  <r>
    <x v="5282"/>
    <n v="3609.8625999999999"/>
    <n v="3611.0907999999999"/>
    <n v="3564.2058999999999"/>
    <n v="3574.2631000000001"/>
    <n v="3582.6035999999999"/>
    <n v="27.259"/>
    <n v="0.76090000000000002"/>
    <m/>
    <n v="321196816"/>
    <n v="443961628845"/>
    <m/>
    <m/>
    <n v="69555117864.813156"/>
  </r>
  <r>
    <x v="5283"/>
    <n v="3597.6377000000002"/>
    <n v="3625.0156000000002"/>
    <n v="3589.7060000000001"/>
    <n v="3612.8332"/>
    <n v="3609.8625999999999"/>
    <n v="-12.2249"/>
    <n v="-0.3387"/>
    <m/>
    <n v="337278291"/>
    <n v="465179593747"/>
    <m/>
    <m/>
    <n v="72896452099.181641"/>
  </r>
  <r>
    <x v="5284"/>
    <n v="3562.3051999999998"/>
    <n v="3589.8573000000001"/>
    <n v="3553.1277"/>
    <n v="3589.8573000000001"/>
    <n v="3597.6377000000002"/>
    <n v="-35.332500000000003"/>
    <n v="-0.98209999999999997"/>
    <m/>
    <n v="350620940"/>
    <n v="470777794112"/>
    <m/>
    <m/>
    <n v="73751188342.217575"/>
  </r>
  <r>
    <x v="5285"/>
    <n v="3518.4166"/>
    <n v="3552.0419000000002"/>
    <n v="3509.4872"/>
    <n v="3548.7021"/>
    <n v="3562.3051999999998"/>
    <n v="-43.888599999999997"/>
    <n v="-1.232"/>
    <m/>
    <n v="378171666"/>
    <n v="502982768105"/>
    <m/>
    <m/>
    <n v="78670648567.356415"/>
  </r>
  <r>
    <x v="5286"/>
    <n v="3547.3361"/>
    <n v="3547.3361"/>
    <n v="3502.8013000000001"/>
    <n v="3519.3276000000001"/>
    <n v="3518.4166"/>
    <n v="28.919499999999999"/>
    <n v="0.82189999999999996"/>
    <m/>
    <n v="358809377"/>
    <n v="527231831380"/>
    <m/>
    <m/>
    <n v="82478884851.710938"/>
  </r>
  <r>
    <x v="5287"/>
    <n v="3544.4794999999999"/>
    <n v="3556.59"/>
    <n v="3519.2901000000002"/>
    <n v="3530.3962999999999"/>
    <n v="3547.3361"/>
    <n v="-2.8565999999999998"/>
    <n v="-8.0500000000000002E-2"/>
    <m/>
    <n v="382251325"/>
    <n v="564100255084"/>
    <m/>
    <m/>
    <n v="88133092453.159668"/>
  </r>
  <r>
    <x v="5288"/>
    <n v="3505.6282999999999"/>
    <n v="3559.0477999999998"/>
    <n v="3477.6640000000002"/>
    <n v="3543.3827000000001"/>
    <n v="3544.4794999999999"/>
    <n v="-38.851199999999999"/>
    <n v="-1.0961000000000001"/>
    <m/>
    <n v="417563173"/>
    <n v="585519469752"/>
    <m/>
    <m/>
    <n v="91553935394.290131"/>
  </r>
  <r>
    <x v="5289"/>
    <n v="3498.5367999999999"/>
    <n v="3512.6089000000002"/>
    <n v="3480.4877000000001"/>
    <n v="3501.1051000000002"/>
    <n v="3505.6282999999999"/>
    <n v="-7.0914999999999999"/>
    <n v="-0.20230000000000001"/>
    <m/>
    <n v="306607669"/>
    <n v="449115126720"/>
    <m/>
    <m/>
    <n v="70204129162.237457"/>
  </r>
  <r>
    <x v="5290"/>
    <n v="3526.8656999999998"/>
    <n v="3527.9517000000001"/>
    <n v="3503.0059000000001"/>
    <n v="3505.8944000000001"/>
    <n v="3498.5367999999999"/>
    <n v="28.328900000000001"/>
    <n v="0.80969999999999998"/>
    <m/>
    <n v="319440829"/>
    <n v="468829179598"/>
    <m/>
    <m/>
    <n v="73227671611.388748"/>
  </r>
  <r>
    <x v="5291"/>
    <n v="3491.5677000000001"/>
    <n v="3525.8723"/>
    <n v="3491.4564999999998"/>
    <n v="3520.2073"/>
    <n v="3526.8656999999998"/>
    <n v="-35.298000000000002"/>
    <n v="-1.0007999999999999"/>
    <m/>
    <n v="354533565"/>
    <n v="485823223513"/>
    <m/>
    <m/>
    <n v="75949039605.466766"/>
  </r>
  <r>
    <x v="5292"/>
    <n v="3498.6307999999999"/>
    <n v="3507.2743999999998"/>
    <n v="3484.2399"/>
    <n v="3491.9708999999998"/>
    <n v="3491.5677000000001"/>
    <n v="7.0631000000000004"/>
    <n v="0.20230000000000001"/>
    <m/>
    <n v="298183722"/>
    <n v="421968075351"/>
    <m/>
    <m/>
    <n v="65990510360.588661"/>
  </r>
  <r>
    <x v="5293"/>
    <n v="3507.0018"/>
    <n v="3514.9512"/>
    <n v="3489.0430999999999"/>
    <n v="3507.1075000000001"/>
    <n v="3498.6307999999999"/>
    <n v="8.3710000000000004"/>
    <n v="0.23930000000000001"/>
    <m/>
    <n v="287315989"/>
    <n v="421200703326"/>
    <m/>
    <m/>
    <n v="65918697230.293266"/>
  </r>
  <r>
    <x v="5294"/>
    <n v="3492.4616000000001"/>
    <n v="3498.9445000000001"/>
    <n v="3448.4378000000002"/>
    <n v="3498.9445000000001"/>
    <n v="3507.0018"/>
    <n v="-14.5402"/>
    <n v="-0.41460000000000002"/>
    <m/>
    <n v="307030708"/>
    <n v="443112742292"/>
    <m/>
    <m/>
    <n v="69349330783.601166"/>
  </r>
  <r>
    <x v="5295"/>
    <n v="3532.7858000000001"/>
    <n v="3534.1990999999998"/>
    <n v="3482.8290999999999"/>
    <n v="3486.451"/>
    <n v="3492.4616000000001"/>
    <n v="40.324199999999998"/>
    <n v="1.1546000000000001"/>
    <m/>
    <n v="322087957"/>
    <n v="464803859154"/>
    <m/>
    <m/>
    <n v="72708535301.304153"/>
  </r>
  <r>
    <x v="5296"/>
    <n v="3539.1001999999999"/>
    <n v="3543.6480000000001"/>
    <n v="3527.3896"/>
    <n v="3534.1511999999998"/>
    <n v="3532.7858000000001"/>
    <n v="6.3144"/>
    <n v="0.1787"/>
    <m/>
    <n v="308683354"/>
    <n v="443398366973"/>
    <m/>
    <m/>
    <n v="69426354786.344406"/>
  </r>
  <r>
    <x v="5297"/>
    <n v="3533.3026"/>
    <n v="3550.4438"/>
    <n v="3521.2923999999998"/>
    <n v="3542.9034000000001"/>
    <n v="3539.1001999999999"/>
    <n v="-5.7976000000000001"/>
    <n v="-0.1638"/>
    <m/>
    <n v="313017612"/>
    <n v="464065405724"/>
    <m/>
    <m/>
    <n v="72740090513.305679"/>
  </r>
  <r>
    <x v="5298"/>
    <n v="3521.7867000000001"/>
    <n v="3549.7654000000002"/>
    <n v="3517.8065000000001"/>
    <n v="3530.4575"/>
    <n v="3533.3026"/>
    <n v="-11.5159"/>
    <n v="-0.32590000000000002"/>
    <m/>
    <n v="310399909"/>
    <n v="444700782765"/>
    <m/>
    <m/>
    <n v="69687024041.008057"/>
  </r>
  <r>
    <x v="5299"/>
    <n v="3537.3661999999999"/>
    <n v="3537.5124999999998"/>
    <n v="3513.5230000000001"/>
    <n v="3518.5646000000002"/>
    <n v="3521.7867000000001"/>
    <n v="15.579499999999999"/>
    <n v="0.44240000000000002"/>
    <m/>
    <n v="276735671"/>
    <n v="401552317882"/>
    <m/>
    <m/>
    <n v="62888964140.754158"/>
  </r>
  <r>
    <x v="5300"/>
    <n v="3520.7105999999999"/>
    <n v="3537.9758000000002"/>
    <n v="3513.1136000000001"/>
    <n v="3531.4922999999999"/>
    <n v="3537.3661999999999"/>
    <n v="-16.6556"/>
    <n v="-0.4708"/>
    <m/>
    <n v="312426927"/>
    <n v="432898314219"/>
    <m/>
    <m/>
    <n v="67865429661.647797"/>
  </r>
  <r>
    <x v="5301"/>
    <n v="3560.3733999999999"/>
    <n v="3561.9126999999999"/>
    <n v="3517.6514000000002"/>
    <n v="3519.2757999999999"/>
    <n v="3520.7105999999999"/>
    <n v="39.662799999999997"/>
    <n v="1.1266"/>
    <m/>
    <n v="317989976"/>
    <n v="440593605999"/>
    <m/>
    <m/>
    <n v="69020693844.032379"/>
  </r>
  <r>
    <x v="5302"/>
    <n v="3582.0796999999998"/>
    <n v="3585.1876000000002"/>
    <n v="3562.7505000000001"/>
    <n v="3562.7628"/>
    <n v="3560.3733999999999"/>
    <n v="21.706299999999999"/>
    <n v="0.60970000000000002"/>
    <m/>
    <n v="330009385"/>
    <n v="509123407001"/>
    <m/>
    <m/>
    <n v="79766150638.240356"/>
  </r>
  <r>
    <x v="5303"/>
    <n v="3589.0893999999998"/>
    <n v="3598.3748999999998"/>
    <n v="3577.3607999999999"/>
    <n v="3580.5057999999999"/>
    <n v="3582.0796999999998"/>
    <n v="7.0096999999999996"/>
    <n v="0.19570000000000001"/>
    <m/>
    <n v="360011593"/>
    <n v="508083893762"/>
    <m/>
    <m/>
    <n v="79574922021.847916"/>
  </r>
  <r>
    <x v="5304"/>
    <n v="3592.7024999999999"/>
    <n v="3602.7354"/>
    <n v="3575.2883999999999"/>
    <n v="3590.0189"/>
    <n v="3589.0893999999998"/>
    <n v="3.6131000000000002"/>
    <n v="0.1007"/>
    <m/>
    <n v="336775246"/>
    <n v="481020419983"/>
    <m/>
    <m/>
    <n v="75305048838.324326"/>
  </r>
  <r>
    <x v="5305"/>
    <n v="3584.1788000000001"/>
    <n v="3597.1478000000002"/>
    <n v="3579.5333000000001"/>
    <n v="3593.3883000000001"/>
    <n v="3592.7024999999999"/>
    <n v="-8.5236999999999998"/>
    <n v="-0.23730000000000001"/>
    <m/>
    <n v="306451518"/>
    <n v="450558843114"/>
    <m/>
    <m/>
    <n v="70531238836.58783"/>
  </r>
  <r>
    <x v="5306"/>
    <n v="3564.0893999999998"/>
    <n v="3576.1136000000001"/>
    <n v="3554.8798000000002"/>
    <n v="3576.1136000000001"/>
    <n v="3584.1788000000001"/>
    <n v="-20.089400000000001"/>
    <n v="-0.5605"/>
    <m/>
    <n v="301000066"/>
    <n v="434625236058"/>
    <m/>
    <m/>
    <n v="68060136635.807617"/>
  </r>
  <r>
    <x v="5307"/>
    <n v="3562.6968000000002"/>
    <n v="3563.6770000000001"/>
    <n v="3526.3551000000002"/>
    <n v="3528.672"/>
    <n v="3564.0893999999998"/>
    <n v="-1.3926000000000001"/>
    <n v="-3.9100000000000003E-2"/>
    <m/>
    <n v="333618331"/>
    <n v="490038170242"/>
    <m/>
    <m/>
    <n v="76712897922.375687"/>
  </r>
  <r>
    <x v="5308"/>
    <n v="3563.8872000000001"/>
    <n v="3582.1149999999998"/>
    <n v="3546.3618000000001"/>
    <n v="3570.7467999999999"/>
    <n v="3562.6968000000002"/>
    <n v="1.1903999999999999"/>
    <n v="3.3399999999999999E-2"/>
    <m/>
    <n v="349187938"/>
    <n v="493605518048"/>
    <m/>
    <m/>
    <n v="77359754050.733688"/>
  </r>
  <r>
    <x v="5309"/>
    <n v="3576.8852999999999"/>
    <n v="3576.8852999999999"/>
    <n v="3558.6909999999998"/>
    <n v="3561.886"/>
    <n v="3563.8872000000001"/>
    <n v="12.998100000000001"/>
    <n v="0.36470000000000002"/>
    <m/>
    <n v="329873517"/>
    <n v="467522790619"/>
    <m/>
    <m/>
    <n v="73469729106.36853"/>
  </r>
  <r>
    <x v="5310"/>
    <n v="3573.8357999999998"/>
    <n v="3586.8670000000002"/>
    <n v="3567.1370000000002"/>
    <n v="3573.2467999999999"/>
    <n v="3576.8852999999999"/>
    <n v="-3.0495000000000001"/>
    <n v="-8.5300000000000001E-2"/>
    <m/>
    <n v="354041524"/>
    <n v="468424828238"/>
    <m/>
    <m/>
    <n v="73562351885.111298"/>
  </r>
  <r>
    <x v="5311"/>
    <n v="3607.4322000000002"/>
    <n v="3608.4697999999999"/>
    <n v="3573.2134999999998"/>
    <n v="3576.4495999999999"/>
    <n v="3573.8357999999998"/>
    <n v="33.596400000000003"/>
    <n v="0.94010000000000005"/>
    <m/>
    <n v="377551048"/>
    <n v="493565554762"/>
    <m/>
    <m/>
    <n v="77456980474.435272"/>
  </r>
  <r>
    <x v="5312"/>
    <n v="3589.3060999999998"/>
    <n v="3626.1257000000001"/>
    <n v="3586.8051999999998"/>
    <n v="3615.2356"/>
    <n v="3607.4322000000002"/>
    <n v="-18.126100000000001"/>
    <n v="-0.50249999999999995"/>
    <m/>
    <n v="418676743"/>
    <n v="528229670826"/>
    <m/>
    <m/>
    <n v="82891086746.94429"/>
  </r>
  <r>
    <x v="5313"/>
    <n v="3595.0882000000001"/>
    <n v="3614.2228"/>
    <n v="3572.5688"/>
    <n v="3611.2170000000001"/>
    <n v="3589.3060999999998"/>
    <n v="5.7820999999999998"/>
    <n v="0.16109999999999999"/>
    <m/>
    <n v="403842594"/>
    <n v="524119459396"/>
    <m/>
    <m/>
    <n v="82277411372.039291"/>
  </r>
  <r>
    <x v="5314"/>
    <n v="3637.5675000000001"/>
    <n v="3637.7150000000001"/>
    <n v="3591.9857000000002"/>
    <n v="3602.8240000000001"/>
    <n v="3595.0882000000001"/>
    <n v="42.479300000000002"/>
    <n v="1.1816"/>
    <m/>
    <n v="361036657"/>
    <n v="486034352142"/>
    <m/>
    <m/>
    <n v="76428907397.894928"/>
  </r>
  <r>
    <x v="5315"/>
    <n v="3673.0412000000001"/>
    <n v="3688.3968"/>
    <n v="3638.7022000000002"/>
    <n v="3641.1579000000002"/>
    <n v="3637.5675000000001"/>
    <n v="35.473700000000001"/>
    <n v="0.97519999999999996"/>
    <m/>
    <n v="431918157"/>
    <n v="568529389584"/>
    <m/>
    <m/>
    <n v="89537475103.255127"/>
  </r>
  <r>
    <x v="5316"/>
    <n v="3666.3479000000002"/>
    <n v="3667.8546999999999"/>
    <n v="3651.3525"/>
    <n v="3654.3683999999998"/>
    <n v="3673.0412000000001"/>
    <n v="-6.6932999999999998"/>
    <n v="-0.1822"/>
    <m/>
    <n v="419988801"/>
    <n v="556324240459"/>
    <m/>
    <m/>
    <n v="87291193641.234009"/>
  </r>
  <r>
    <x v="5317"/>
    <n v="3681.0819999999999"/>
    <n v="3708.9423999999999"/>
    <n v="3678.0583000000001"/>
    <n v="3686.9367999999999"/>
    <n v="3666.3479000000002"/>
    <n v="14.7341"/>
    <n v="0.40189999999999998"/>
    <m/>
    <n v="424092009"/>
    <n v="574187961682"/>
    <m/>
    <m/>
    <n v="90282188557.413956"/>
  </r>
  <r>
    <x v="5318"/>
    <n v="3661.5252999999998"/>
    <n v="3671.6783999999998"/>
    <n v="3654.6561000000002"/>
    <n v="3669.8067000000001"/>
    <n v="3681.0819999999999"/>
    <n v="-19.556699999999999"/>
    <n v="-0.53129999999999999"/>
    <m/>
    <n v="362171934"/>
    <n v="487468521312"/>
    <m/>
    <m/>
    <n v="76609856767.051468"/>
  </r>
  <r>
    <x v="5319"/>
    <n v="3647.6302999999998"/>
    <n v="3668.4016000000001"/>
    <n v="3645.2424999999998"/>
    <n v="3655.0488999999998"/>
    <n v="3661.5252999999998"/>
    <n v="-13.895"/>
    <n v="-0.3795"/>
    <m/>
    <n v="377477667"/>
    <n v="481134370303"/>
    <m/>
    <m/>
    <n v="75607560325.845032"/>
  </r>
  <r>
    <x v="5320"/>
    <n v="3675.0160000000001"/>
    <n v="3675.0160000000001"/>
    <n v="3644.6646000000001"/>
    <n v="3648.9270999999999"/>
    <n v="3647.6302999999998"/>
    <n v="27.3857"/>
    <n v="0.75080000000000002"/>
    <m/>
    <n v="381329507"/>
    <n v="465911359475"/>
    <m/>
    <m/>
    <n v="73205858535.838913"/>
  </r>
  <r>
    <x v="5321"/>
    <n v="3632.3638000000001"/>
    <n v="3673.6534999999999"/>
    <n v="3631.6605"/>
    <n v="3670.2577999999999"/>
    <n v="3675.0160000000001"/>
    <n v="-42.652200000000001"/>
    <n v="-1.1606000000000001"/>
    <m/>
    <n v="408487837"/>
    <n v="491952923489"/>
    <m/>
    <m/>
    <n v="77246029631.47673"/>
  </r>
  <r>
    <x v="5322"/>
    <n v="3593.6019000000001"/>
    <n v="3643.9537"/>
    <n v="3589.3602999999998"/>
    <n v="3620.0371"/>
    <n v="3632.3638000000001"/>
    <n v="-38.761899999999997"/>
    <n v="-1.0670999999999999"/>
    <m/>
    <n v="423851410"/>
    <n v="491828987624"/>
    <m/>
    <m/>
    <n v="77168105476.752472"/>
  </r>
  <r>
    <x v="5323"/>
    <n v="3625.1251000000002"/>
    <n v="3627.0884000000001"/>
    <n v="3591.4519"/>
    <n v="3591.4519"/>
    <n v="3593.6019000000001"/>
    <n v="31.523199999999999"/>
    <n v="0.87719999999999998"/>
    <m/>
    <n v="408184348"/>
    <n v="428379392341"/>
    <m/>
    <m/>
    <n v="67233944039.290428"/>
  </r>
  <r>
    <x v="5324"/>
    <n v="3622.6178"/>
    <n v="3635.8991999999998"/>
    <n v="3616.5477000000001"/>
    <n v="3632.6763000000001"/>
    <n v="3625.1251000000002"/>
    <n v="-2.5072999999999999"/>
    <n v="-6.9199999999999998E-2"/>
    <m/>
    <n v="394825177"/>
    <n v="432451306637"/>
    <m/>
    <m/>
    <n v="67905533589.853142"/>
  </r>
  <r>
    <x v="5325"/>
    <n v="3643.3391000000001"/>
    <n v="3643.5459000000001"/>
    <n v="3618.0479999999998"/>
    <n v="3625.4695000000002"/>
    <n v="3622.6178"/>
    <n v="20.721299999999999"/>
    <n v="0.57199999999999995"/>
    <m/>
    <n v="382925734"/>
    <n v="449988152723"/>
    <m/>
    <m/>
    <n v="70672569152.796402"/>
  </r>
  <r>
    <x v="5326"/>
    <n v="3618.0535"/>
    <n v="3648.9555999999998"/>
    <n v="3612.0673000000002"/>
    <n v="3645.3948"/>
    <n v="3643.3391000000001"/>
    <n v="-25.285599999999999"/>
    <n v="-0.69399999999999995"/>
    <m/>
    <n v="390347625"/>
    <n v="476261146267"/>
    <m/>
    <m/>
    <n v="74802673169.648117"/>
  </r>
  <r>
    <x v="5327"/>
    <n v="3615.9740999999999"/>
    <n v="3632.1880000000001"/>
    <n v="3601.9351000000001"/>
    <n v="3613.0468999999998"/>
    <n v="3618.0535"/>
    <n v="-2.0794000000000001"/>
    <n v="-5.7500000000000002E-2"/>
    <m/>
    <n v="329235293"/>
    <n v="407482648446"/>
    <m/>
    <m/>
    <n v="64002426260.653023"/>
  </r>
  <r>
    <x v="5328"/>
    <n v="3630.1115"/>
    <n v="3631.0765999999999"/>
    <n v="3607.3643000000002"/>
    <n v="3619.6419000000001"/>
    <n v="3615.9740999999999"/>
    <n v="14.1374"/>
    <n v="0.39100000000000001"/>
    <m/>
    <n v="316202242"/>
    <n v="408761369696"/>
    <m/>
    <m/>
    <n v="64190165620.370605"/>
  </r>
  <r>
    <x v="5329"/>
    <n v="3597.0001999999999"/>
    <n v="3630.9159"/>
    <n v="3596.3225000000002"/>
    <n v="3630.9159"/>
    <n v="3630.1115"/>
    <n v="-33.1113"/>
    <n v="-0.91210000000000002"/>
    <m/>
    <n v="305131766"/>
    <n v="410425339497"/>
    <m/>
    <m/>
    <n v="64470958736.236572"/>
  </r>
  <r>
    <x v="5330"/>
    <n v="3619.1886"/>
    <n v="3628.9177"/>
    <n v="3595.4956999999999"/>
    <n v="3596.4920999999999"/>
    <n v="3597.0001999999999"/>
    <n v="22.188400000000001"/>
    <n v="0.6169"/>
    <m/>
    <n v="307839291"/>
    <n v="413947692796"/>
    <m/>
    <m/>
    <n v="65007411474.836624"/>
  </r>
  <r>
    <x v="5331"/>
    <n v="3639.7754"/>
    <n v="3642.8429999999998"/>
    <n v="3624.9418999999998"/>
    <n v="3626.2420000000002"/>
    <n v="3619.1886"/>
    <n v="20.5868"/>
    <n v="0.56879999999999997"/>
    <m/>
    <n v="329681932"/>
    <n v="433489803104"/>
    <m/>
    <m/>
    <n v="68101487358.660286"/>
  </r>
  <r>
    <x v="5332"/>
    <n v="3632.3289"/>
    <n v="3651.8924000000002"/>
    <n v="3610.0922"/>
    <n v="3649.1509999999998"/>
    <n v="3639.7754"/>
    <n v="-7.4465000000000003"/>
    <n v="-0.2046"/>
    <m/>
    <n v="405027769"/>
    <n v="510251060625"/>
    <m/>
    <m/>
    <n v="80296329407.221298"/>
  </r>
  <r>
    <x v="5333"/>
    <n v="3595.1761000000001"/>
    <n v="3628.2633999999998"/>
    <n v="3583.4668000000001"/>
    <n v="3628.2633999999998"/>
    <n v="3632.3289"/>
    <n v="-37.152799999999999"/>
    <n v="-1.0227999999999999"/>
    <m/>
    <n v="423902028"/>
    <n v="538963631684"/>
    <m/>
    <m/>
    <n v="84796707315.493439"/>
  </r>
  <r>
    <x v="5334"/>
    <n v="3586.0792000000001"/>
    <n v="3594.489"/>
    <n v="3559.8802999999998"/>
    <n v="3581.2184000000002"/>
    <n v="3595.1761000000001"/>
    <n v="-9.0968999999999998"/>
    <n v="-0.253"/>
    <m/>
    <n v="371540543"/>
    <n v="474284290005"/>
    <m/>
    <m/>
    <n v="74559519590.402405"/>
  </r>
  <r>
    <x v="5335"/>
    <n v="3579.5427"/>
    <n v="3607.2316000000001"/>
    <n v="3577.0976000000001"/>
    <n v="3588.9850999999999"/>
    <n v="3586.0792000000001"/>
    <n v="-6.5365000000000002"/>
    <n v="-0.18229999999999999"/>
    <m/>
    <n v="436306961"/>
    <n v="502891435426"/>
    <m/>
    <m/>
    <n v="78843808769.372528"/>
  </r>
  <r>
    <x v="5336"/>
    <n v="3593.5187000000001"/>
    <n v="3593.5187000000001"/>
    <n v="3555.1255000000001"/>
    <n v="3572.7433999999998"/>
    <n v="3579.5427"/>
    <n v="13.976000000000001"/>
    <n v="0.39040000000000002"/>
    <m/>
    <n v="356222610"/>
    <n v="443400848592"/>
    <m/>
    <m/>
    <n v="69574354834.232391"/>
  </r>
  <r>
    <x v="5337"/>
    <n v="3567.4409000000001"/>
    <n v="3602.1453999999999"/>
    <n v="3562.7541000000001"/>
    <n v="3589.9043000000001"/>
    <n v="3593.5187000000001"/>
    <n v="-26.0778"/>
    <n v="-0.72570000000000001"/>
    <m/>
    <n v="359761863"/>
    <n v="441300566934"/>
    <m/>
    <m/>
    <n v="69267625130.876083"/>
  </r>
  <r>
    <x v="5338"/>
    <n v="3597.4321"/>
    <n v="3599.4992999999999"/>
    <n v="3572.0965000000001"/>
    <n v="3578.1628999999998"/>
    <n v="3567.4409000000001"/>
    <n v="29.991199999999999"/>
    <n v="0.8407"/>
    <m/>
    <n v="343132956"/>
    <n v="435817892980"/>
    <m/>
    <m/>
    <n v="68433366314.136589"/>
  </r>
  <r>
    <x v="5339"/>
    <n v="3555.2584999999999"/>
    <n v="3601.0725000000002"/>
    <n v="3555.1576"/>
    <n v="3601.0264999999999"/>
    <n v="3597.4321"/>
    <n v="-42.1736"/>
    <n v="-1.1722999999999999"/>
    <m/>
    <n v="369368365"/>
    <n v="457005419279"/>
    <m/>
    <m/>
    <n v="71897457831.421432"/>
  </r>
  <r>
    <x v="5340"/>
    <n v="3521.2559000000001"/>
    <n v="3548.4204"/>
    <n v="3519.3222000000001"/>
    <n v="3544.0652"/>
    <n v="3555.2584999999999"/>
    <n v="-34.002600000000001"/>
    <n v="-0.95640000000000003"/>
    <m/>
    <n v="376937024"/>
    <n v="463197641866"/>
    <m/>
    <m/>
    <n v="72914082655.04512"/>
  </r>
  <r>
    <x v="5341"/>
    <n v="3541.6660000000002"/>
    <n v="3546.0853000000002"/>
    <n v="3519.4256999999998"/>
    <n v="3522.0850999999998"/>
    <n v="3521.2559000000001"/>
    <n v="20.4101"/>
    <n v="0.5796"/>
    <m/>
    <n v="312886733"/>
    <n v="438272981569"/>
    <m/>
    <m/>
    <n v="69027248316.719376"/>
  </r>
  <r>
    <x v="5342"/>
    <n v="3569.9144000000001"/>
    <n v="3579.3126000000002"/>
    <n v="3531.3294999999998"/>
    <n v="3541.8899000000001"/>
    <n v="3541.6660000000002"/>
    <n v="28.2484"/>
    <n v="0.79759999999999998"/>
    <m/>
    <n v="377146435"/>
    <n v="470832038609"/>
    <m/>
    <m/>
    <n v="74199651381.330582"/>
  </r>
  <r>
    <x v="5343"/>
    <n v="3558.1795999999999"/>
    <n v="3578.7348000000002"/>
    <n v="3541.6619000000001"/>
    <n v="3567.6309000000001"/>
    <n v="3569.9144000000001"/>
    <n v="-11.7348"/>
    <n v="-0.32869999999999999"/>
    <m/>
    <n v="333235269"/>
    <n v="420763364210"/>
    <m/>
    <m/>
    <n v="66279430129.129646"/>
  </r>
  <r>
    <x v="5344"/>
    <n v="3555.0628999999999"/>
    <n v="3576.2593999999999"/>
    <n v="3540.5545000000002"/>
    <n v="3556.2262000000001"/>
    <n v="3558.1795999999999"/>
    <n v="-3.1166999999999998"/>
    <n v="-8.7599999999999997E-2"/>
    <m/>
    <n v="379509846"/>
    <n v="459701843414"/>
    <m/>
    <m/>
    <n v="72490167324.46257"/>
  </r>
  <r>
    <x v="5345"/>
    <n v="3522.5679"/>
    <n v="3547.0003000000002"/>
    <n v="3514.8852999999999"/>
    <n v="3546.7494999999999"/>
    <n v="3555.0628999999999"/>
    <n v="-32.494999999999997"/>
    <n v="-0.91400000000000003"/>
    <m/>
    <n v="326534880"/>
    <n v="417768922558"/>
    <m/>
    <m/>
    <n v="65918585977.121262"/>
  </r>
  <r>
    <x v="5346"/>
    <n v="3524.105"/>
    <n v="3531.6080999999999"/>
    <n v="3500.1390999999999"/>
    <n v="3508.2440999999999"/>
    <n v="3522.5679"/>
    <n v="1.5370999999999999"/>
    <n v="4.36E-2"/>
    <m/>
    <n v="280268342"/>
    <n v="358009694270"/>
    <m/>
    <m/>
    <n v="56530152947.508949"/>
  </r>
  <r>
    <x v="5347"/>
    <n v="3433.0612000000001"/>
    <n v="3519.8334"/>
    <n v="3433.0612000000001"/>
    <n v="3509.2847000000002"/>
    <n v="3524.105"/>
    <n v="-91.043800000000005"/>
    <n v="-2.5834999999999999"/>
    <m/>
    <n v="327353813"/>
    <n v="383727737454"/>
    <m/>
    <m/>
    <n v="60651875509.653152"/>
  </r>
  <r>
    <x v="5348"/>
    <n v="3455.6678999999999"/>
    <n v="3462.1233000000002"/>
    <n v="3417.7584999999999"/>
    <n v="3442.6916000000001"/>
    <n v="3433.0612000000001"/>
    <n v="22.6067"/>
    <n v="0.65849999999999997"/>
    <m/>
    <n v="275122828"/>
    <n v="338312361452"/>
    <m/>
    <m/>
    <n v="53508423919.650284"/>
  </r>
  <r>
    <x v="5349"/>
    <n v="3394.2474000000002"/>
    <n v="3456.3629999999998"/>
    <n v="3392.0154000000002"/>
    <n v="3456.1021000000001"/>
    <n v="3455.6678999999999"/>
    <n v="-61.420499999999997"/>
    <n v="-1.7774000000000001"/>
    <m/>
    <n v="280606534"/>
    <n v="346533957924"/>
    <m/>
    <m/>
    <n v="54730650067.671661"/>
  </r>
  <r>
    <x v="5350"/>
    <n v="3361.4396999999999"/>
    <n v="3417.0453000000002"/>
    <n v="3356.5558000000001"/>
    <n v="3407.5933"/>
    <n v="3394.2474000000002"/>
    <n v="-32.807699999999997"/>
    <n v="-0.96660000000000001"/>
    <m/>
    <n v="290855257"/>
    <n v="353774612581"/>
    <m/>
    <m/>
    <n v="55608326779.75882"/>
  </r>
  <r>
    <x v="5351"/>
    <n v="3429.5808999999999"/>
    <n v="3434.0255999999999"/>
    <n v="3407.7620999999999"/>
    <n v="3407.7620999999999"/>
    <n v="3361.4396999999999"/>
    <n v="68.141199999999998"/>
    <n v="2.0270999999999999"/>
    <m/>
    <n v="320485211"/>
    <n v="357140422917"/>
    <m/>
    <m/>
    <n v="56298664205.079079"/>
  </r>
  <r>
    <x v="5352"/>
    <n v="3452.6288"/>
    <n v="3453.1862999999998"/>
    <n v="3390.4578000000001"/>
    <n v="3428.5423999999998"/>
    <n v="3429.5808999999999"/>
    <n v="23.047899999999998"/>
    <n v="0.67200000000000004"/>
    <m/>
    <n v="366093865"/>
    <n v="387969865736"/>
    <m/>
    <m/>
    <n v="61040179754.506218"/>
  </r>
  <r>
    <x v="5353"/>
    <n v="3479.9458"/>
    <n v="3484.739"/>
    <n v="3444.0848000000001"/>
    <n v="3450.8180000000002"/>
    <n v="3452.6288"/>
    <n v="27.317"/>
    <n v="0.79120000000000001"/>
    <m/>
    <n v="350249936"/>
    <n v="393719989770"/>
    <m/>
    <m/>
    <n v="61885956614.743309"/>
  </r>
  <r>
    <x v="5354"/>
    <n v="3485.9070999999999"/>
    <n v="3488.8552"/>
    <n v="3464.2168999999999"/>
    <n v="3481.9101000000001"/>
    <n v="3479.9458"/>
    <n v="5.9612999999999996"/>
    <n v="0.17130000000000001"/>
    <m/>
    <n v="355666267"/>
    <n v="404969419399"/>
    <m/>
    <m/>
    <n v="63702481864.674782"/>
  </r>
  <r>
    <x v="5355"/>
    <n v="3462.9479000000001"/>
    <n v="3500.1471000000001"/>
    <n v="3459.3299000000002"/>
    <n v="3472.2757000000001"/>
    <n v="3485.9070999999999"/>
    <n v="-22.959199999999999"/>
    <n v="-0.65859999999999996"/>
    <m/>
    <n v="361356090"/>
    <n v="426297923498"/>
    <m/>
    <m/>
    <n v="67095492603.994057"/>
  </r>
  <r>
    <x v="5356"/>
    <n v="3428.8820999999998"/>
    <n v="3457.2645000000002"/>
    <n v="3415.4463000000001"/>
    <n v="3451.8467999999998"/>
    <n v="3462.9479000000001"/>
    <n v="-34.065800000000003"/>
    <n v="-0.98370000000000002"/>
    <m/>
    <n v="315274448"/>
    <n v="361677855098"/>
    <m/>
    <m/>
    <n v="56925542822.730629"/>
  </r>
  <r>
    <x v="5357"/>
    <n v="3446.0884999999998"/>
    <n v="3447.4917"/>
    <n v="3421.6403"/>
    <n v="3428.0446999999999"/>
    <n v="3428.8820999999998"/>
    <n v="17.206399999999999"/>
    <n v="0.50180000000000002"/>
    <m/>
    <n v="275559322"/>
    <n v="341638876452"/>
    <m/>
    <m/>
    <n v="53807754470.674858"/>
  </r>
  <r>
    <x v="5358"/>
    <n v="3465.8305"/>
    <n v="3475.0576000000001"/>
    <n v="3453.8013999999998"/>
    <n v="3457.0729999999999"/>
    <n v="3446.0884999999998"/>
    <n v="19.742000000000001"/>
    <n v="0.57289999999999996"/>
    <m/>
    <n v="274993913"/>
    <n v="325563412529"/>
    <m/>
    <m/>
    <n v="51371561633.646347"/>
  </r>
  <r>
    <x v="5359"/>
    <n v="3468.0354000000002"/>
    <n v="3480.9719"/>
    <n v="3454.2766999999999"/>
    <n v="3464.2091"/>
    <n v="3465.8305"/>
    <n v="2.2048999999999999"/>
    <n v="6.3600000000000004E-2"/>
    <m/>
    <n v="297262682"/>
    <n v="355783125697"/>
    <m/>
    <m/>
    <n v="56182566302.104462"/>
  </r>
  <r>
    <x v="5360"/>
    <n v="3490.7573000000002"/>
    <n v="3490.7573000000002"/>
    <n v="3447.0273000000002"/>
    <n v="3451.6318000000001"/>
    <n v="3468.0354000000002"/>
    <n v="22.721900000000002"/>
    <n v="0.6552"/>
    <m/>
    <n v="295149963"/>
    <n v="327220393283"/>
    <m/>
    <m/>
    <n v="51683174057.61808"/>
  </r>
  <r>
    <x v="5361"/>
    <n v="3490.6122999999998"/>
    <n v="3492.1994"/>
    <n v="3471.6858000000002"/>
    <n v="3488.4056999999998"/>
    <n v="3490.7573000000002"/>
    <n v="-0.14499999999999999"/>
    <n v="-4.1999999999999997E-3"/>
    <m/>
    <n v="301541740"/>
    <n v="345398586146"/>
    <m/>
    <m/>
    <n v="54597034285.815323"/>
  </r>
  <r>
    <x v="5362"/>
    <n v="3457.1460000000002"/>
    <n v="3473.3930999999998"/>
    <n v="3437.6716999999999"/>
    <n v="3473.2874000000002"/>
    <n v="3490.6122999999998"/>
    <n v="-33.466299999999997"/>
    <n v="-0.95879999999999999"/>
    <m/>
    <n v="326279484"/>
    <n v="387678927614"/>
    <m/>
    <m/>
    <n v="61214475935.007339"/>
  </r>
  <r>
    <x v="5363"/>
    <n v="3489.1464999999998"/>
    <n v="3490.7633000000001"/>
    <n v="3458.1795000000002"/>
    <n v="3458.5138999999999"/>
    <n v="3457.1460000000002"/>
    <n v="32.000500000000002"/>
    <n v="0.92559999999999998"/>
    <m/>
    <n v="325604895"/>
    <n v="415630339823"/>
    <m/>
    <m/>
    <n v="65752589581.188507"/>
  </r>
  <r>
    <x v="5364"/>
    <n v="3429.9564"/>
    <n v="3486.9773"/>
    <n v="3400.2136"/>
    <n v="3474.3692000000001"/>
    <n v="3489.1464999999998"/>
    <n v="-59.190100000000001"/>
    <n v="-1.6963999999999999"/>
    <m/>
    <n v="488354901"/>
    <n v="569794044220"/>
    <m/>
    <m/>
    <n v="90230095456.459976"/>
  </r>
  <r>
    <x v="5365"/>
    <n v="3451.4061000000002"/>
    <n v="3480.1756"/>
    <n v="3440.9339"/>
    <n v="3445.3361"/>
    <n v="3429.9564"/>
    <n v="21.4497"/>
    <n v="0.62539999999999996"/>
    <m/>
    <n v="377542556"/>
    <n v="441659490622"/>
    <m/>
    <m/>
    <n v="69870947831.393219"/>
  </r>
  <r>
    <x v="5366"/>
    <n v="3462.3063999999999"/>
    <n v="3462.3063999999999"/>
    <n v="3425.5162"/>
    <n v="3450.3155000000002"/>
    <n v="3451.4061000000002"/>
    <n v="10.9003"/>
    <n v="0.31580000000000003"/>
    <m/>
    <n v="345838388"/>
    <n v="413804526724"/>
    <m/>
    <m/>
    <n v="65553711056.814911"/>
  </r>
  <r>
    <x v="5367"/>
    <n v="3488.8346999999999"/>
    <n v="3491.1316999999999"/>
    <n v="3465.7154"/>
    <n v="3471.3645999999999"/>
    <n v="3462.3063999999999"/>
    <n v="26.528300000000002"/>
    <n v="0.76619999999999999"/>
    <m/>
    <n v="326001662"/>
    <n v="412562471160"/>
    <m/>
    <m/>
    <n v="65403831574.787308"/>
  </r>
  <r>
    <x v="5368"/>
    <n v="3484.1916000000001"/>
    <n v="3486.6206000000002"/>
    <n v="3466.9998999999998"/>
    <n v="3478.2925"/>
    <n v="3488.8346999999999"/>
    <n v="-4.6430999999999996"/>
    <n v="-0.1331"/>
    <m/>
    <n v="329367684"/>
    <n v="380143816188"/>
    <m/>
    <m/>
    <n v="60228435604.29425"/>
  </r>
  <r>
    <x v="5369"/>
    <n v="3481.1125000000002"/>
    <n v="3500.2872000000002"/>
    <n v="3473.3375999999998"/>
    <n v="3495.9279999999999"/>
    <n v="3484.1916000000001"/>
    <n v="-3.0790999999999999"/>
    <n v="-8.8400000000000006E-2"/>
    <m/>
    <n v="412594289"/>
    <n v="443621777162"/>
    <m/>
    <m/>
    <n v="70229156439.305313"/>
  </r>
  <r>
    <x v="5370"/>
    <n v="3447.6489999999999"/>
    <n v="3474.8816000000002"/>
    <n v="3437.6963999999998"/>
    <n v="3459.9845"/>
    <n v="3481.1125000000002"/>
    <n v="-33.463500000000003"/>
    <n v="-0.96130000000000004"/>
    <m/>
    <n v="393526581"/>
    <n v="430669055303"/>
    <m/>
    <m/>
    <n v="68184834881.813248"/>
  </r>
  <r>
    <x v="5371"/>
    <n v="3372.8552"/>
    <n v="3438.5601999999999"/>
    <n v="3360.7393000000002"/>
    <n v="3438.5601999999999"/>
    <n v="3447.6489999999999"/>
    <n v="-74.793800000000005"/>
    <n v="-2.1694"/>
    <m/>
    <n v="393588999"/>
    <n v="458156894791"/>
    <m/>
    <m/>
    <n v="72523588628.02504"/>
  </r>
  <r>
    <x v="5372"/>
    <n v="3293.5300999999999"/>
    <n v="3383.6325999999999"/>
    <n v="3287.3411999999998"/>
    <n v="3372.5545999999999"/>
    <n v="3372.8552"/>
    <n v="-79.325100000000006"/>
    <n v="-2.3519000000000001"/>
    <m/>
    <n v="415926766"/>
    <n v="485623581004"/>
    <m/>
    <m/>
    <n v="76892401861.134384"/>
  </r>
  <r>
    <x v="5373"/>
    <n v="3256.3883999999998"/>
    <n v="3321.4811"/>
    <n v="3147.6768000000002"/>
    <n v="3303.7060000000001"/>
    <n v="3293.5300999999999"/>
    <n v="-37.1417"/>
    <n v="-1.1276999999999999"/>
    <m/>
    <n v="466285569"/>
    <n v="519833299622"/>
    <m/>
    <m/>
    <n v="82300613793.082932"/>
  </r>
  <r>
    <x v="5374"/>
    <n v="3296.0922"/>
    <n v="3326.5826999999999"/>
    <n v="3291.2352000000001"/>
    <n v="3312.1788999999999"/>
    <n v="3256.3883999999998"/>
    <n v="39.703800000000001"/>
    <n v="1.2193000000000001"/>
    <m/>
    <n v="378336376"/>
    <n v="466084008361"/>
    <m/>
    <m/>
    <n v="73791546901.723907"/>
  </r>
  <r>
    <x v="5375"/>
    <n v="3309.7467000000001"/>
    <n v="3315.6603"/>
    <n v="3217.4185000000002"/>
    <n v="3259.3227000000002"/>
    <n v="3296.0922"/>
    <n v="13.654500000000001"/>
    <n v="0.4143"/>
    <m/>
    <n v="384067127"/>
    <n v="458687054696"/>
    <m/>
    <m/>
    <n v="72543778838.915253"/>
  </r>
  <r>
    <x v="5376"/>
    <n v="3223.5328"/>
    <n v="3297.7973000000002"/>
    <n v="3223.5328"/>
    <n v="3271.8901999999998"/>
    <n v="3309.7467000000001"/>
    <n v="-86.213899999999995"/>
    <n v="-2.6048"/>
    <m/>
    <n v="337968687"/>
    <n v="418055596109"/>
    <m/>
    <m/>
    <n v="65885850510.285927"/>
  </r>
  <r>
    <x v="5377"/>
    <n v="3063.9652000000001"/>
    <n v="3196.9160999999999"/>
    <n v="3063.9652000000001"/>
    <n v="3192.3636999999999"/>
    <n v="3223.5328"/>
    <n v="-159.5676"/>
    <n v="-4.9500999999999999"/>
    <m/>
    <n v="465037164"/>
    <n v="508158410060"/>
    <m/>
    <m/>
    <n v="79783397203.159454"/>
  </r>
  <r>
    <x v="5378"/>
    <n v="3170.7103000000002"/>
    <n v="3177.7882"/>
    <n v="3023.3045000000002"/>
    <n v="3107.6689999999999"/>
    <n v="3063.9652000000001"/>
    <n v="106.74509999999999"/>
    <n v="3.4839000000000002"/>
    <m/>
    <n v="444667189"/>
    <n v="522305342485"/>
    <m/>
    <m/>
    <n v="82101856936.196121"/>
  </r>
  <r>
    <x v="5379"/>
    <n v="3215.0445"/>
    <n v="3260.1673000000001"/>
    <n v="3202.9337"/>
    <n v="3215.0104999999999"/>
    <n v="3170.7103000000002"/>
    <n v="44.334200000000003"/>
    <n v="1.3982000000000001"/>
    <m/>
    <n v="420813458"/>
    <n v="532549484016"/>
    <m/>
    <m/>
    <n v="83898759589.99472"/>
  </r>
  <r>
    <x v="5380"/>
    <n v="3251.0724"/>
    <n v="3260.7829000000002"/>
    <n v="3197.3578000000002"/>
    <n v="3207.1522"/>
    <n v="3215.0445"/>
    <n v="36.027900000000002"/>
    <n v="1.1206"/>
    <m/>
    <n v="373035611"/>
    <n v="428415081637"/>
    <m/>
    <m/>
    <n v="67460567718.628822"/>
  </r>
  <r>
    <x v="5381"/>
    <n v="3253.6857"/>
    <n v="3267.4982"/>
    <n v="3223.3892000000001"/>
    <n v="3255.6152000000002"/>
    <n v="3251.0724"/>
    <n v="2.6133000000000002"/>
    <n v="8.0399999999999999E-2"/>
    <m/>
    <n v="354228488"/>
    <n v="421076289728"/>
    <m/>
    <m/>
    <n v="66235603660.442337"/>
  </r>
  <r>
    <x v="5382"/>
    <n v="3259.8618999999999"/>
    <n v="3279.1127000000001"/>
    <n v="3239.5322999999999"/>
    <n v="3249.5428000000002"/>
    <n v="3253.6857"/>
    <n v="6.1761999999999997"/>
    <n v="0.1898"/>
    <m/>
    <n v="361196158"/>
    <n v="402798964046"/>
    <m/>
    <m/>
    <n v="63371534212.494026"/>
  </r>
  <r>
    <x v="5383"/>
    <n v="3271.0324999999998"/>
    <n v="3279.8868000000002"/>
    <n v="3251.9816999999998"/>
    <n v="3264.7923000000001"/>
    <n v="3259.8618999999999"/>
    <n v="11.1706"/>
    <n v="0.3427"/>
    <m/>
    <n v="349875370"/>
    <n v="405422033502"/>
    <m/>
    <m/>
    <n v="63684270525.600121"/>
  </r>
  <r>
    <x v="5384"/>
    <n v="3250.2644"/>
    <n v="3266.8865999999998"/>
    <n v="3236.6592000000001"/>
    <n v="3256.0572999999999"/>
    <n v="3271.0324999999998"/>
    <n v="-20.7681"/>
    <n v="-0.63490000000000002"/>
    <m/>
    <n v="329006654"/>
    <n v="390727516516"/>
    <m/>
    <m/>
    <n v="61342068844.81144"/>
  </r>
  <r>
    <x v="5385"/>
    <n v="3212.2399"/>
    <n v="3257.1061"/>
    <n v="3211.6444999999999"/>
    <n v="3247.1568000000002"/>
    <n v="3250.2644"/>
    <n v="-38.024500000000003"/>
    <n v="-1.1698999999999999"/>
    <m/>
    <n v="340020006"/>
    <n v="389770395978"/>
    <m/>
    <m/>
    <n v="61257925658.102272"/>
  </r>
  <r>
    <x v="5386"/>
    <n v="3214.5027"/>
    <n v="3230.2152999999998"/>
    <n v="3159.8348000000001"/>
    <n v="3185.1668"/>
    <n v="3212.2399"/>
    <n v="2.2627999999999999"/>
    <n v="7.0400000000000004E-2"/>
    <m/>
    <n v="344994873"/>
    <n v="374472279970"/>
    <m/>
    <m/>
    <n v="58810630990.388069"/>
  </r>
  <r>
    <x v="5387"/>
    <n v="3203.9393"/>
    <n v="3229.1765999999998"/>
    <n v="3196.4553000000001"/>
    <n v="3216.0118000000002"/>
    <n v="3214.5027"/>
    <n v="-10.5634"/>
    <n v="-0.3286"/>
    <m/>
    <n v="316273649"/>
    <n v="363964468654"/>
    <m/>
    <m/>
    <n v="57164202355.155724"/>
  </r>
  <r>
    <x v="5388"/>
    <n v="3266.5958999999998"/>
    <n v="3266.5958999999998"/>
    <n v="3216.3022999999998"/>
    <n v="3217.5920999999998"/>
    <n v="3203.9393"/>
    <n v="62.656599999999997"/>
    <n v="1.9556"/>
    <m/>
    <n v="366753677"/>
    <n v="413008941329"/>
    <m/>
    <m/>
    <n v="64965070225.341255"/>
  </r>
  <r>
    <x v="5389"/>
    <n v="3252.2029000000002"/>
    <n v="3272.04"/>
    <n v="3246.0630000000001"/>
    <n v="3256.1369"/>
    <n v="3266.5958999999998"/>
    <n v="-14.393000000000001"/>
    <n v="-0.44059999999999999"/>
    <m/>
    <n v="398439934"/>
    <n v="428089033635"/>
    <m/>
    <m/>
    <n v="67473506036.087975"/>
  </r>
  <r>
    <x v="5390"/>
    <n v="3282.7166000000002"/>
    <n v="3287.2285000000002"/>
    <n v="3226.2964999999999"/>
    <n v="3234.6680000000001"/>
    <n v="3252.2029000000002"/>
    <n v="30.5137"/>
    <n v="0.93820000000000003"/>
    <m/>
    <n v="378210460"/>
    <n v="405675715433"/>
    <m/>
    <m/>
    <n v="63936282679.868927"/>
  </r>
  <r>
    <x v="5391"/>
    <n v="3283.4261000000001"/>
    <n v="3288.1080000000002"/>
    <n v="3255.6894000000002"/>
    <n v="3269.4270000000001"/>
    <n v="3282.7166000000002"/>
    <n v="0.70950000000000002"/>
    <n v="2.1600000000000001E-2"/>
    <m/>
    <n v="429642779"/>
    <n v="433556392484"/>
    <m/>
    <m/>
    <n v="68133087845.781364"/>
  </r>
  <r>
    <x v="5392"/>
    <n v="3236.6950999999999"/>
    <n v="3290.2561000000001"/>
    <n v="3236.4791"/>
    <n v="3267.8103000000001"/>
    <n v="3283.4261000000001"/>
    <n v="-46.731000000000002"/>
    <n v="-1.4232"/>
    <m/>
    <n v="402626660"/>
    <n v="398081845473"/>
    <m/>
    <m/>
    <n v="62613390245.619423"/>
  </r>
  <r>
    <x v="5393"/>
    <n v="3251.8501999999999"/>
    <n v="3257.0938000000001"/>
    <n v="3208.3521000000001"/>
    <n v="3239.8766999999998"/>
    <n v="3236.6950999999999"/>
    <n v="15.155099999999999"/>
    <n v="0.46820000000000001"/>
    <m/>
    <n v="413826799"/>
    <n v="414037258375"/>
    <m/>
    <m/>
    <n v="65113761973.071945"/>
  </r>
  <r>
    <x v="5394"/>
    <n v="3167.1259"/>
    <n v="3239.855"/>
    <n v="3156.5066000000002"/>
    <n v="3239.855"/>
    <n v="3251.8501999999999"/>
    <n v="-84.724299999999999"/>
    <n v="-2.6053999999999999"/>
    <m/>
    <n v="424160185"/>
    <n v="435129505095"/>
    <m/>
    <m/>
    <n v="68357474969.812508"/>
  </r>
  <r>
    <x v="5395"/>
    <n v="3213.3294999999998"/>
    <n v="3214.5358999999999"/>
    <n v="3140.8998000000001"/>
    <n v="3165.1197000000002"/>
    <n v="3167.1259"/>
    <n v="46.203600000000002"/>
    <n v="1.4588000000000001"/>
    <m/>
    <n v="418321923"/>
    <n v="422455849024"/>
    <m/>
    <m/>
    <n v="66351890433.455269"/>
  </r>
  <r>
    <x v="5396"/>
    <n v="3186.8244"/>
    <n v="3225.4670000000001"/>
    <n v="3183.5329999999999"/>
    <n v="3199.7972"/>
    <n v="3213.3294999999998"/>
    <n v="-26.505099999999999"/>
    <n v="-0.82479999999999998"/>
    <m/>
    <n v="391156925"/>
    <n v="398216898477"/>
    <m/>
    <m/>
    <n v="62573120963.413902"/>
  </r>
  <r>
    <x v="5397"/>
    <n v="3225.6412"/>
    <n v="3240.0014000000001"/>
    <n v="3200.2345999999998"/>
    <n v="3203.6336999999999"/>
    <n v="3186.8244"/>
    <n v="38.816800000000001"/>
    <n v="1.218"/>
    <m/>
    <n v="371242344"/>
    <n v="401191632081"/>
    <m/>
    <m/>
    <n v="63005899585.408524"/>
  </r>
  <r>
    <x v="5398"/>
    <n v="3211.2447999999999"/>
    <n v="3229.8654999999999"/>
    <n v="3200.1332000000002"/>
    <n v="3210.6995999999999"/>
    <n v="3225.6412"/>
    <n v="-14.3964"/>
    <n v="-0.44629999999999997"/>
    <m/>
    <n v="407842082"/>
    <n v="413498819916"/>
    <m/>
    <m/>
    <n v="64862306492.297974"/>
  </r>
  <r>
    <x v="5399"/>
    <n v="3195.5239999999999"/>
    <n v="3204.0273999999999"/>
    <n v="3166.9782"/>
    <n v="3185.9427999999998"/>
    <n v="3211.2447999999999"/>
    <n v="-15.720800000000001"/>
    <n v="-0.48959999999999998"/>
    <m/>
    <n v="347365123"/>
    <n v="366380807918"/>
    <m/>
    <m/>
    <n v="57522253220.981339"/>
  </r>
  <r>
    <x v="5400"/>
    <n v="3194.0286999999998"/>
    <n v="3207.8276000000001"/>
    <n v="3174.7138"/>
    <n v="3192.0924"/>
    <n v="3195.5239999999999"/>
    <n v="-1.4953000000000001"/>
    <n v="-4.6800000000000001E-2"/>
    <m/>
    <n v="339944104"/>
    <n v="362769876686"/>
    <m/>
    <m/>
    <n v="56918917440.74649"/>
  </r>
  <r>
    <x v="5401"/>
    <n v="3151.0497999999998"/>
    <n v="3191.8314999999998"/>
    <n v="3142.0484999999999"/>
    <n v="3189.8912"/>
    <n v="3194.0286999999998"/>
    <n v="-42.978900000000003"/>
    <n v="-1.3455999999999999"/>
    <m/>
    <n v="362047037"/>
    <n v="373572708096"/>
    <m/>
    <m/>
    <n v="58382138879.978912"/>
  </r>
  <r>
    <x v="5402"/>
    <n v="3079.8076999999998"/>
    <n v="3160.8993999999998"/>
    <n v="3069.6808999999998"/>
    <n v="3138.4276"/>
    <n v="3151.0497999999998"/>
    <n v="-71.242099999999994"/>
    <n v="-2.2608999999999999"/>
    <m/>
    <n v="391934694"/>
    <n v="396542033947"/>
    <m/>
    <m/>
    <n v="61732537413.982933"/>
  </r>
  <r>
    <x v="5403"/>
    <n v="3086.9193"/>
    <n v="3105.6552000000001"/>
    <n v="3049.3555000000001"/>
    <n v="3058.4043999999999"/>
    <n v="3079.8076999999998"/>
    <n v="7.1116000000000001"/>
    <n v="0.23089999999999999"/>
    <m/>
    <n v="342000563"/>
    <n v="348793631075"/>
    <m/>
    <m/>
    <n v="53968804447.767418"/>
  </r>
  <r>
    <x v="5404"/>
    <n v="2928.5118000000002"/>
    <n v="3043.8155999999999"/>
    <n v="2928.5095999999999"/>
    <n v="3034.2667000000001"/>
    <n v="3086.9193"/>
    <n v="-158.4075"/>
    <n v="-5.1315999999999997"/>
    <m/>
    <n v="433606108"/>
    <n v="427077210434"/>
    <m/>
    <m/>
    <n v="65509924601.692207"/>
  </r>
  <r>
    <x v="5405"/>
    <n v="2886.4256999999998"/>
    <n v="2957.68"/>
    <n v="2878.2563"/>
    <n v="2930.4531999999999"/>
    <n v="2928.5118000000002"/>
    <n v="-42.086100000000002"/>
    <n v="-1.4371"/>
    <m/>
    <n v="401615154"/>
    <n v="395985961275"/>
    <m/>
    <m/>
    <n v="60462333985.853806"/>
  </r>
  <r>
    <x v="5406"/>
    <n v="2958.2820000000002"/>
    <n v="2959.1781000000001"/>
    <n v="2863.6496999999999"/>
    <n v="2866.8161"/>
    <n v="2886.4256999999998"/>
    <n v="71.856300000000005"/>
    <n v="2.4895"/>
    <m/>
    <n v="423060191"/>
    <n v="422928346515"/>
    <m/>
    <m/>
    <n v="64530543773.782585"/>
  </r>
  <r>
    <x v="5407"/>
    <n v="2975.4848000000002"/>
    <n v="2991.5101"/>
    <n v="2936.7941000000001"/>
    <n v="2945.8108999999999"/>
    <n v="2958.2820000000002"/>
    <n v="17.2028"/>
    <n v="0.58150000000000002"/>
    <m/>
    <n v="375371775"/>
    <n v="388743021898"/>
    <m/>
    <m/>
    <n v="59106433564.770172"/>
  </r>
  <r>
    <x v="5408"/>
    <n v="3047.0623999999998"/>
    <n v="3048.4940999999999"/>
    <n v="2968.3339999999998"/>
    <n v="2986.0605999999998"/>
    <n v="2975.4848000000002"/>
    <n v="71.577600000000004"/>
    <n v="2.4056000000000002"/>
    <m/>
    <n v="423932794"/>
    <n v="440422728848"/>
    <m/>
    <m/>
    <n v="66528109146.021194"/>
  </r>
  <r>
    <x v="5409"/>
    <n v="3067.7586999999999"/>
    <n v="3082.2294999999999"/>
    <n v="3042.1154999999999"/>
    <n v="3044.8490999999999"/>
    <n v="3047.0623999999998"/>
    <n v="20.696300000000001"/>
    <n v="0.67920000000000003"/>
    <m/>
    <n v="383072875"/>
    <n v="409352003239"/>
    <m/>
    <m/>
    <n v="61871399589.724426"/>
  </r>
  <r>
    <x v="5410"/>
    <n v="3001.5605"/>
    <n v="3030.6925999999999"/>
    <n v="2992.7152000000001"/>
    <n v="3011.3186999999998"/>
    <n v="3067.7586999999999"/>
    <n v="-66.1982"/>
    <n v="-2.1579000000000002"/>
    <m/>
    <n v="343264218"/>
    <n v="346214397720"/>
    <m/>
    <m/>
    <n v="51949821812.65184"/>
  </r>
  <r>
    <x v="5411"/>
    <n v="3004.1408999999999"/>
    <n v="3015.9425000000001"/>
    <n v="2983.6118999999999"/>
    <n v="2990.1990000000001"/>
    <n v="3001.5605"/>
    <n v="2.5804"/>
    <n v="8.5999999999999993E-2"/>
    <m/>
    <n v="292061556"/>
    <n v="299983258910"/>
    <m/>
    <m/>
    <n v="44896584279.701004"/>
  </r>
  <r>
    <x v="5412"/>
    <n v="3035.8442"/>
    <n v="3043.7788999999998"/>
    <n v="2957.3968"/>
    <n v="2965.7759000000001"/>
    <n v="3004.1408999999999"/>
    <n v="31.703299999999999"/>
    <n v="1.0552999999999999"/>
    <m/>
    <n v="370660980"/>
    <n v="384012598375"/>
    <m/>
    <m/>
    <n v="57125178667.705605"/>
  </r>
  <r>
    <x v="5413"/>
    <n v="3058.7026999999998"/>
    <n v="3100.8998000000001"/>
    <n v="3034.6745000000001"/>
    <n v="3035.3892999999998"/>
    <n v="3035.8442"/>
    <n v="22.858499999999999"/>
    <n v="0.753"/>
    <m/>
    <n v="423991912"/>
    <n v="472963382231"/>
    <m/>
    <m/>
    <n v="70298290542.202072"/>
  </r>
  <r>
    <x v="5414"/>
    <n v="3054.9940000000001"/>
    <n v="3072.1574000000001"/>
    <n v="3032.9452000000001"/>
    <n v="3044.7997"/>
    <n v="3058.7026999999998"/>
    <n v="-3.7086999999999999"/>
    <n v="-0.12130000000000001"/>
    <m/>
    <n v="344440477"/>
    <n v="368879652308"/>
    <m/>
    <m/>
    <n v="54739461894.644577"/>
  </r>
  <r>
    <x v="5415"/>
    <n v="3084.2845000000002"/>
    <n v="3086.0956999999999"/>
    <n v="3059.2527"/>
    <n v="3068.0331000000001"/>
    <n v="3054.9940000000001"/>
    <n v="29.290500000000002"/>
    <n v="0.95879999999999999"/>
    <m/>
    <n v="331737852"/>
    <n v="340942192653"/>
    <m/>
    <m/>
    <n v="50227748892.911354"/>
  </r>
  <r>
    <x v="5416"/>
    <n v="3073.7487999999998"/>
    <n v="3102.5770000000002"/>
    <n v="3063.3977"/>
    <n v="3100.55"/>
    <n v="3084.2845000000002"/>
    <n v="-10.5357"/>
    <n v="-0.34160000000000001"/>
    <m/>
    <n v="338108492"/>
    <n v="348957705494"/>
    <m/>
    <m/>
    <n v="51395915037.58242"/>
  </r>
  <r>
    <x v="5417"/>
    <n v="3093.6965"/>
    <n v="3093.6965"/>
    <n v="3057.6406000000002"/>
    <n v="3076.4982"/>
    <n v="3073.7487999999998"/>
    <n v="19.947700000000001"/>
    <n v="0.64900000000000002"/>
    <m/>
    <n v="330356537"/>
    <n v="351671298471"/>
    <m/>
    <m/>
    <n v="51962040577.187576"/>
  </r>
  <r>
    <x v="5418"/>
    <n v="3085.9767999999999"/>
    <n v="3105.8418999999999"/>
    <n v="3071.3049999999998"/>
    <n v="3095.8861999999999"/>
    <n v="3093.6965"/>
    <n v="-7.7196999999999996"/>
    <n v="-0.2495"/>
    <m/>
    <n v="315037923"/>
    <n v="338849162214"/>
    <m/>
    <m/>
    <n v="50272679375.727402"/>
  </r>
  <r>
    <x v="5419"/>
    <n v="3096.9648000000002"/>
    <n v="3096.9648000000002"/>
    <n v="3042.6741999999999"/>
    <n v="3046.7103999999999"/>
    <n v="3085.9767999999999"/>
    <n v="10.988"/>
    <n v="0.35610000000000003"/>
    <m/>
    <n v="336600749"/>
    <n v="360018210692"/>
    <m/>
    <m/>
    <n v="53364493229.69178"/>
  </r>
  <r>
    <x v="5420"/>
    <n v="3146.5673000000002"/>
    <n v="3146.5673000000002"/>
    <n v="3107.0940999999998"/>
    <n v="3107.0940999999998"/>
    <n v="3096.9648000000002"/>
    <n v="49.602499999999999"/>
    <n v="1.6015999999999999"/>
    <m/>
    <n v="372336636"/>
    <n v="415306218189"/>
    <m/>
    <m/>
    <n v="61938623426.142113"/>
  </r>
  <r>
    <x v="5421"/>
    <n v="3146.8573000000001"/>
    <n v="3150.5093000000002"/>
    <n v="3127.8986"/>
    <n v="3150.4897999999998"/>
    <n v="3146.5673000000002"/>
    <n v="0.28999999999999998"/>
    <n v="9.1999999999999998E-3"/>
    <m/>
    <n v="353376325"/>
    <n v="381178569222"/>
    <m/>
    <m/>
    <n v="57059030419.81562"/>
  </r>
  <r>
    <x v="5422"/>
    <n v="3070.9272000000001"/>
    <n v="3153.1298999999999"/>
    <n v="3070.9272000000001"/>
    <n v="3149.0590000000002"/>
    <n v="3146.8573000000001"/>
    <n v="-75.930099999999996"/>
    <n v="-2.4129"/>
    <m/>
    <n v="416312158"/>
    <n v="438605376464"/>
    <m/>
    <m/>
    <n v="65887332112.383873"/>
  </r>
  <r>
    <x v="5423"/>
    <n v="3107.4641000000001"/>
    <n v="3107.6279"/>
    <n v="3069.9459000000002"/>
    <n v="3070.1702"/>
    <n v="3070.9272000000001"/>
    <n v="36.536900000000003"/>
    <n v="1.1898"/>
    <m/>
    <n v="342259227"/>
    <n v="342322167668"/>
    <m/>
    <m/>
    <n v="51370029374.143867"/>
  </r>
  <r>
    <x v="5424"/>
    <n v="3123.1079"/>
    <n v="3133.2766999999999"/>
    <n v="3079.4812000000002"/>
    <n v="3111.4816999999998"/>
    <n v="3107.4641000000001"/>
    <n v="15.643800000000001"/>
    <n v="0.50339999999999996"/>
    <m/>
    <n v="370305518"/>
    <n v="377364655262"/>
    <m/>
    <m/>
    <n v="56276885375.633621"/>
  </r>
  <r>
    <x v="5425"/>
    <n v="3130.2393999999999"/>
    <n v="3151.047"/>
    <n v="3112.5443"/>
    <n v="3135.0315000000001"/>
    <n v="3123.1079"/>
    <n v="7.1315"/>
    <n v="0.2283"/>
    <m/>
    <n v="359463866"/>
    <n v="372631595527"/>
    <m/>
    <m/>
    <n v="55389311190.934837"/>
  </r>
  <r>
    <x v="5426"/>
    <n v="3149.0607"/>
    <n v="3150.8923"/>
    <n v="3123.1495"/>
    <n v="3141.9560000000001"/>
    <n v="3130.2393999999999"/>
    <n v="18.821300000000001"/>
    <n v="0.60129999999999995"/>
    <m/>
    <n v="349362285"/>
    <n v="376667694193"/>
    <m/>
    <m/>
    <n v="56344573306.212418"/>
  </r>
  <r>
    <x v="5427"/>
    <n v="3186.4270999999999"/>
    <n v="3188.6026000000002"/>
    <n v="3142.0043999999998"/>
    <n v="3149.9443000000001"/>
    <n v="3149.0607"/>
    <n v="37.366399999999999"/>
    <n v="1.1866000000000001"/>
    <m/>
    <n v="374523265"/>
    <n v="432528021880"/>
    <m/>
    <m/>
    <n v="64945855445.210846"/>
  </r>
  <r>
    <x v="5428"/>
    <n v="3182.1565999999998"/>
    <n v="3190.6093999999998"/>
    <n v="3160.0399000000002"/>
    <n v="3179.6949"/>
    <n v="3186.4270999999999"/>
    <n v="-4.2705000000000002"/>
    <n v="-0.13400000000000001"/>
    <m/>
    <n v="365664432"/>
    <n v="402419941241"/>
    <m/>
    <m/>
    <n v="60274312169.805763"/>
  </r>
  <r>
    <x v="5429"/>
    <n v="3195.4580000000001"/>
    <n v="3197.2818000000002"/>
    <n v="3163.7555000000002"/>
    <n v="3170.3054999999999"/>
    <n v="3182.1565999999998"/>
    <n v="13.301399999999999"/>
    <n v="0.41799999999999998"/>
    <m/>
    <n v="361770632"/>
    <n v="413729263917"/>
    <m/>
    <m/>
    <n v="61902157475.303261"/>
  </r>
  <r>
    <x v="5430"/>
    <n v="3236.3719000000001"/>
    <n v="3237.0709999999999"/>
    <n v="3181.6469999999999"/>
    <n v="3196.9551999999999"/>
    <n v="3195.4580000000001"/>
    <n v="40.913899999999998"/>
    <n v="1.2804"/>
    <m/>
    <n v="422027835"/>
    <n v="517314346904"/>
    <m/>
    <m/>
    <n v="77762106900.50087"/>
  </r>
  <r>
    <x v="5431"/>
    <n v="3241.7635"/>
    <n v="3253.0929999999998"/>
    <n v="3222.6354000000001"/>
    <n v="3235.4160000000002"/>
    <n v="3236.3719000000001"/>
    <n v="5.3916000000000004"/>
    <n v="0.1666"/>
    <m/>
    <n v="402203220"/>
    <n v="482203196910"/>
    <m/>
    <m/>
    <n v="72412122862.548126"/>
  </r>
  <r>
    <x v="5432"/>
    <n v="3263.7934"/>
    <n v="3266.6298000000002"/>
    <n v="3216.0147999999999"/>
    <n v="3245.0173"/>
    <n v="3241.7635"/>
    <n v="22.029900000000001"/>
    <n v="0.67959999999999998"/>
    <m/>
    <n v="434183270"/>
    <n v="508408534897"/>
    <m/>
    <m/>
    <n v="76178340584.573502"/>
  </r>
  <r>
    <x v="5433"/>
    <n v="3238.9542999999999"/>
    <n v="3270.5571"/>
    <n v="3223.4751000000001"/>
    <n v="3259.4899"/>
    <n v="3263.7934"/>
    <n v="-24.839099999999998"/>
    <n v="-0.7611"/>
    <m/>
    <n v="422728372"/>
    <n v="468458214290"/>
    <m/>
    <m/>
    <n v="70110368829.460022"/>
  </r>
  <r>
    <x v="5434"/>
    <n v="3284.8341"/>
    <n v="3286.6194999999998"/>
    <n v="3210.8083000000001"/>
    <n v="3214.1848"/>
    <n v="3238.9542999999999"/>
    <n v="45.879800000000003"/>
    <n v="1.4165000000000001"/>
    <m/>
    <n v="439865730"/>
    <n v="504153681088"/>
    <m/>
    <m/>
    <n v="75314543934.783569"/>
  </r>
  <r>
    <x v="5435"/>
    <n v="3255.5511000000001"/>
    <n v="3272.9906000000001"/>
    <n v="3229.3089"/>
    <n v="3256.2750000000001"/>
    <n v="3284.8341"/>
    <n v="-29.283000000000001"/>
    <n v="-0.89149999999999996"/>
    <m/>
    <n v="438578312"/>
    <n v="511966171759"/>
    <m/>
    <m/>
    <n v="76180906571.466476"/>
  </r>
  <r>
    <x v="5436"/>
    <n v="3288.9065999999998"/>
    <n v="3289.1343000000002"/>
    <n v="3195.8191999999999"/>
    <n v="3224.2141000000001"/>
    <n v="3255.5511000000001"/>
    <n v="33.355499999999999"/>
    <n v="1.0246"/>
    <m/>
    <n v="450388187"/>
    <n v="513844989478"/>
    <m/>
    <m/>
    <n v="76182461301.266418"/>
  </r>
  <r>
    <x v="5437"/>
    <n v="3305.4065999999998"/>
    <n v="3358.5453000000002"/>
    <n v="3288.8512000000001"/>
    <n v="3289.1035999999999"/>
    <n v="3288.9065999999998"/>
    <n v="16.5"/>
    <n v="0.50170000000000003"/>
    <m/>
    <n v="550584131"/>
    <n v="621972527663"/>
    <m/>
    <m/>
    <n v="92406925724.260254"/>
  </r>
  <r>
    <x v="5438"/>
    <n v="3285.3845000000001"/>
    <n v="3319.6889999999999"/>
    <n v="3277.5306"/>
    <n v="3306.8353000000002"/>
    <n v="3305.4065999999998"/>
    <n v="-20.022099999999998"/>
    <n v="-0.60570000000000002"/>
    <m/>
    <n v="433220868"/>
    <n v="506053993841"/>
    <m/>
    <m/>
    <n v="75439807676.515793"/>
  </r>
  <r>
    <x v="5439"/>
    <n v="3316.7856999999999"/>
    <n v="3323.2797"/>
    <n v="3262.8935999999999"/>
    <n v="3265.5124000000001"/>
    <n v="3285.3845000000001"/>
    <n v="31.401199999999999"/>
    <n v="0.95579999999999998"/>
    <m/>
    <n v="395300700"/>
    <n v="497252170222"/>
    <m/>
    <m/>
    <n v="74179374229.13768"/>
  </r>
  <r>
    <x v="5440"/>
    <n v="3315.4301999999998"/>
    <n v="3333.9025000000001"/>
    <n v="3292.9279000000001"/>
    <n v="3315.7833000000001"/>
    <n v="3316.7856999999999"/>
    <n v="-1.3554999999999999"/>
    <n v="-4.0899999999999999E-2"/>
    <m/>
    <n v="413460410"/>
    <n v="527751758046"/>
    <m/>
    <m/>
    <n v="78710766020.57193"/>
  </r>
  <r>
    <x v="5441"/>
    <n v="3306.7186000000002"/>
    <n v="3329.39"/>
    <n v="3279.8269"/>
    <n v="3313.7874000000002"/>
    <n v="3315.4301999999998"/>
    <n v="-8.7116000000000007"/>
    <n v="-0.26279999999999998"/>
    <m/>
    <n v="394456891"/>
    <n v="471793645370"/>
    <m/>
    <m/>
    <n v="70539353077.404648"/>
  </r>
  <r>
    <x v="5442"/>
    <n v="3267.2015999999999"/>
    <n v="3311.0209"/>
    <n v="3266.5427"/>
    <n v="3309.1183999999998"/>
    <n v="3306.7186000000002"/>
    <n v="-39.517000000000003"/>
    <n v="-1.1951000000000001"/>
    <m/>
    <n v="375529782"/>
    <n v="440850994256"/>
    <m/>
    <m/>
    <n v="65823708927.021423"/>
  </r>
  <r>
    <x v="5443"/>
    <n v="3320.1487000000002"/>
    <n v="3320.1487000000002"/>
    <n v="3262.2939000000001"/>
    <n v="3269.0545000000002"/>
    <n v="3267.2015999999999"/>
    <n v="52.947099999999999"/>
    <n v="1.6206"/>
    <m/>
    <n v="400614211"/>
    <n v="474200107522"/>
    <m/>
    <m/>
    <n v="70764518741.426071"/>
  </r>
  <r>
    <x v="5444"/>
    <n v="3349.7469999999998"/>
    <n v="3356.7145"/>
    <n v="3322.9495999999999"/>
    <n v="3324.7359999999999"/>
    <n v="3320.1487000000002"/>
    <n v="29.598299999999998"/>
    <n v="0.89149999999999996"/>
    <m/>
    <n v="390819734"/>
    <n v="509615998469"/>
    <m/>
    <m/>
    <n v="76139365186.221786"/>
  </r>
  <r>
    <x v="5445"/>
    <n v="3379.1851999999999"/>
    <n v="3393.3090999999999"/>
    <n v="3364.0030000000002"/>
    <n v="3364.0030000000002"/>
    <n v="3349.7469999999998"/>
    <n v="29.438199999999998"/>
    <n v="0.87880000000000003"/>
    <m/>
    <n v="414117738"/>
    <n v="541573846134"/>
    <m/>
    <m/>
    <n v="80992997264.051102"/>
  </r>
  <r>
    <x v="5446"/>
    <n v="3409.2103000000002"/>
    <n v="3412.1017000000002"/>
    <n v="3358.8665999999998"/>
    <n v="3377.6792999999998"/>
    <n v="3379.1851999999999"/>
    <n v="30.025099999999998"/>
    <n v="0.88849999999999996"/>
    <m/>
    <n v="412056516"/>
    <n v="525512509335"/>
    <m/>
    <m/>
    <n v="78533748988.918167"/>
  </r>
  <r>
    <x v="5447"/>
    <n v="3361.5176999999999"/>
    <n v="3414.6466999999998"/>
    <n v="3358.4675999999999"/>
    <n v="3399.6779000000001"/>
    <n v="3409.2103000000002"/>
    <n v="-47.692599999999999"/>
    <n v="-1.3989"/>
    <m/>
    <n v="440573559"/>
    <n v="561306976812"/>
    <m/>
    <m/>
    <n v="83765594667.82074"/>
  </r>
  <r>
    <x v="5448"/>
    <n v="3398.6161000000002"/>
    <n v="3417.0084999999999"/>
    <n v="3358.9337999999998"/>
    <n v="3358.9337999999998"/>
    <n v="3361.5176999999999"/>
    <n v="37.098399999999998"/>
    <n v="1.1035999999999999"/>
    <m/>
    <n v="381243178"/>
    <n v="510307202948"/>
    <m/>
    <m/>
    <n v="76200795858.481537"/>
  </r>
  <r>
    <x v="5449"/>
    <n v="3387.6372999999999"/>
    <n v="3404.0522999999998"/>
    <n v="3378.3620999999998"/>
    <n v="3400.2615999999998"/>
    <n v="3398.6161000000002"/>
    <n v="-10.9788"/>
    <n v="-0.32300000000000001"/>
    <m/>
    <n v="350489299"/>
    <n v="458435288456"/>
    <m/>
    <m/>
    <n v="68408627014.258545"/>
  </r>
  <r>
    <x v="5450"/>
    <n v="3405.4267"/>
    <n v="3405.6185"/>
    <n v="3364.0947000000001"/>
    <n v="3381.8193999999999"/>
    <n v="3387.6372999999999"/>
    <n v="17.789400000000001"/>
    <n v="0.52510000000000001"/>
    <m/>
    <n v="357737919"/>
    <n v="489347955347"/>
    <m/>
    <m/>
    <n v="73083367133.837952"/>
  </r>
  <r>
    <x v="5451"/>
    <n v="3404.0252"/>
    <n v="3424.8366000000001"/>
    <n v="3372.0623000000001"/>
    <n v="3411.1297"/>
    <n v="3405.4267"/>
    <n v="-1.4015"/>
    <n v="-4.1200000000000001E-2"/>
    <m/>
    <n v="411699672"/>
    <n v="516605703878"/>
    <m/>
    <m/>
    <n v="77096412126.328262"/>
  </r>
  <r>
    <x v="5452"/>
    <n v="3355.3497000000002"/>
    <n v="3391.0264999999999"/>
    <n v="3333.0965000000001"/>
    <n v="3391.0264999999999"/>
    <n v="3404.0252"/>
    <n v="-48.6755"/>
    <n v="-1.4298999999999999"/>
    <m/>
    <n v="384630047"/>
    <n v="487474666924"/>
    <m/>
    <m/>
    <n v="72612998260.992447"/>
  </r>
  <r>
    <x v="5453"/>
    <n v="3364.3980000000001"/>
    <n v="3375.8595"/>
    <n v="3332.3092000000001"/>
    <n v="3353.1282999999999"/>
    <n v="3355.3497000000002"/>
    <n v="9.0482999999999993"/>
    <n v="0.2697"/>
    <m/>
    <n v="334400202"/>
    <n v="438203112921"/>
    <m/>
    <m/>
    <n v="65368568882.049088"/>
  </r>
  <r>
    <x v="5454"/>
    <n v="3356.0778"/>
    <n v="3386.3148999999999"/>
    <n v="3354.1208999999999"/>
    <n v="3380.3685999999998"/>
    <n v="3364.3980000000001"/>
    <n v="-8.3201999999999998"/>
    <n v="-0.24729999999999999"/>
    <m/>
    <n v="322921072"/>
    <n v="421883933133"/>
    <m/>
    <m/>
    <n v="62967986039.987656"/>
  </r>
  <r>
    <x v="5455"/>
    <n v="3313.5839999999998"/>
    <n v="3341.1016"/>
    <n v="3297.0050000000001"/>
    <n v="3341.1016"/>
    <n v="3356.0778"/>
    <n v="-42.4938"/>
    <n v="-1.2662"/>
    <m/>
    <n v="342669193"/>
    <n v="424942266313"/>
    <m/>
    <m/>
    <n v="63421850957.431244"/>
  </r>
  <r>
    <x v="5456"/>
    <n v="3281.4665"/>
    <n v="3319.2512000000002"/>
    <n v="3277.0794000000001"/>
    <n v="3307.2211000000002"/>
    <n v="3313.5839999999998"/>
    <n v="-32.1175"/>
    <n v="-0.96930000000000005"/>
    <m/>
    <n v="334600539"/>
    <n v="410950560718"/>
    <m/>
    <m/>
    <n v="61140848220.231506"/>
  </r>
  <r>
    <x v="5457"/>
    <n v="3284.2918"/>
    <n v="3297.0185000000001"/>
    <n v="3266.4811"/>
    <n v="3279.6025"/>
    <n v="3281.4665"/>
    <n v="2.8252999999999999"/>
    <n v="8.6099999999999996E-2"/>
    <m/>
    <n v="331845669"/>
    <n v="394134617511"/>
    <m/>
    <m/>
    <n v="58624158680.558762"/>
  </r>
  <r>
    <x v="5458"/>
    <n v="3281.7440000000001"/>
    <n v="3299.2512000000002"/>
    <n v="3261.4933999999998"/>
    <n v="3277.4544999999998"/>
    <n v="3284.2918"/>
    <n v="-2.5478000000000001"/>
    <n v="-7.7600000000000002E-2"/>
    <m/>
    <n v="355926432"/>
    <n v="431969353548"/>
    <m/>
    <m/>
    <n v="64189693816.267525"/>
  </r>
  <r>
    <x v="5459"/>
    <n v="3228.0608999999999"/>
    <n v="3288.9198000000001"/>
    <n v="3228.0608999999999"/>
    <n v="3261.3825999999999"/>
    <n v="3281.7440000000001"/>
    <n v="-53.683100000000003"/>
    <n v="-1.6357999999999999"/>
    <m/>
    <n v="380156371"/>
    <n v="460877019141"/>
    <m/>
    <m/>
    <n v="68234357256.378677"/>
  </r>
  <r>
    <x v="5460"/>
    <n v="3278.1033000000002"/>
    <n v="3278.4715000000001"/>
    <n v="3226.2314999999999"/>
    <n v="3235.0880999999999"/>
    <n v="3228.0608999999999"/>
    <n v="50.042400000000001"/>
    <n v="1.5502"/>
    <m/>
    <n v="348346022"/>
    <n v="423357272300"/>
    <m/>
    <m/>
    <n v="62718436189.426636"/>
  </r>
  <r>
    <x v="5461"/>
    <n v="3279.4313000000002"/>
    <n v="3283.9295000000002"/>
    <n v="3256.0151999999998"/>
    <n v="3278.7221"/>
    <n v="3278.1033000000002"/>
    <n v="1.3280000000000001"/>
    <n v="4.0500000000000001E-2"/>
    <m/>
    <n v="315651918"/>
    <n v="396042358323"/>
    <m/>
    <m/>
    <n v="58729713337.981949"/>
  </r>
  <r>
    <x v="5462"/>
    <n v="3304.7242999999999"/>
    <n v="3308.3472000000002"/>
    <n v="3287.7440999999999"/>
    <n v="3291.5506999999998"/>
    <n v="3279.4313000000002"/>
    <n v="25.292999999999999"/>
    <n v="0.77129999999999999"/>
    <m/>
    <n v="301515123"/>
    <n v="383422746838"/>
    <m/>
    <m/>
    <n v="56850534584.254723"/>
  </r>
  <r>
    <x v="5463"/>
    <n v="3272.0012000000002"/>
    <n v="3300.5345000000002"/>
    <n v="3272.0012000000002"/>
    <n v="3297.6614"/>
    <n v="3304.7242999999999"/>
    <n v="-32.723100000000002"/>
    <n v="-0.99019999999999997"/>
    <m/>
    <n v="332358707"/>
    <n v="420696576742"/>
    <m/>
    <m/>
    <n v="62255093727.649643"/>
  </r>
  <r>
    <x v="5464"/>
    <n v="3269.9739"/>
    <n v="3293.6439"/>
    <n v="3246.7312999999999"/>
    <n v="3276.1966000000002"/>
    <n v="3272.0012000000002"/>
    <n v="-2.0272999999999999"/>
    <n v="-6.2E-2"/>
    <m/>
    <n v="300690066"/>
    <n v="383576011593"/>
    <m/>
    <m/>
    <n v="56737186060.032333"/>
  </r>
  <r>
    <x v="5465"/>
    <n v="3250.3879999999999"/>
    <n v="3273.1835999999998"/>
    <n v="3243.0311000000002"/>
    <n v="3269.7069999999999"/>
    <n v="3269.9739"/>
    <n v="-19.585899999999999"/>
    <n v="-0.59899999999999998"/>
    <m/>
    <n v="271245744"/>
    <n v="348281870965"/>
    <m/>
    <m/>
    <n v="51602856070.902328"/>
  </r>
  <r>
    <x v="5466"/>
    <n v="3277.4355999999998"/>
    <n v="3282.4133000000002"/>
    <n v="3246.0439999999999"/>
    <n v="3254.1851999999999"/>
    <n v="3250.3879999999999"/>
    <n v="27.047599999999999"/>
    <n v="0.83209999999999995"/>
    <m/>
    <n v="259468676"/>
    <n v="334421587036"/>
    <m/>
    <m/>
    <n v="49546691652.13591"/>
  </r>
  <r>
    <x v="5467"/>
    <n v="3275.7552999999998"/>
    <n v="3282.5738999999999"/>
    <n v="3265.7267000000002"/>
    <n v="3271.7824999999998"/>
    <n v="3277.4355999999998"/>
    <n v="-1.6802999999999999"/>
    <n v="-5.1299999999999998E-2"/>
    <m/>
    <n v="249131485"/>
    <n v="339768241053"/>
    <m/>
    <m/>
    <n v="50273101003.992241"/>
  </r>
  <r>
    <x v="5468"/>
    <n v="3282.5758000000001"/>
    <n v="3305.7057"/>
    <n v="3277.1078000000002"/>
    <n v="3287.5019000000002"/>
    <n v="3275.7552999999998"/>
    <n v="6.8205"/>
    <n v="0.2082"/>
    <m/>
    <n v="288055056"/>
    <n v="395925555549"/>
    <m/>
    <m/>
    <n v="58640000002.1679"/>
  </r>
  <r>
    <x v="5469"/>
    <n v="3253.2381999999998"/>
    <n v="3294.8045000000002"/>
    <n v="3246.3676999999998"/>
    <n v="3282.8114"/>
    <n v="3282.5758000000001"/>
    <n v="-29.337599999999998"/>
    <n v="-0.89370000000000005"/>
    <m/>
    <n v="307331047"/>
    <n v="410553093404"/>
    <m/>
    <m/>
    <n v="60890561908.853966"/>
  </r>
  <r>
    <x v="5470"/>
    <n v="3259.9585000000002"/>
    <n v="3264.3040999999998"/>
    <n v="3225.5533"/>
    <n v="3246.6161000000002"/>
    <n v="3253.2381999999998"/>
    <n v="6.7202999999999999"/>
    <n v="0.20660000000000001"/>
    <m/>
    <n v="292204805"/>
    <n v="399000239744"/>
    <m/>
    <m/>
    <n v="59107863618.486122"/>
  </r>
  <r>
    <x v="5471"/>
    <n v="3186.2664"/>
    <n v="3231.2620999999999"/>
    <n v="3155.1866"/>
    <n v="3231.2620999999999"/>
    <n v="3259.9585000000002"/>
    <n v="-73.692099999999996"/>
    <n v="-2.2605"/>
    <m/>
    <n v="394176168"/>
    <n v="475962696161"/>
    <m/>
    <m/>
    <n v="70344424367.984406"/>
  </r>
  <r>
    <x v="5472"/>
    <n v="3163.6741000000002"/>
    <n v="3217.5495999999998"/>
    <n v="3159.4569999999999"/>
    <n v="3188.8906000000002"/>
    <n v="3186.2664"/>
    <n v="-22.592300000000002"/>
    <n v="-0.70909999999999995"/>
    <m/>
    <n v="324885673"/>
    <n v="455409764943"/>
    <m/>
    <m/>
    <n v="67458119062.461746"/>
  </r>
  <r>
    <x v="5473"/>
    <n v="3189.0391"/>
    <n v="3190.9992000000002"/>
    <n v="3155.7039"/>
    <n v="3179.4277999999999"/>
    <n v="3163.6741000000002"/>
    <n v="25.364999999999998"/>
    <n v="0.80179999999999996"/>
    <m/>
    <n v="260898943"/>
    <n v="371146916078"/>
    <m/>
    <m/>
    <n v="54959691085.739182"/>
  </r>
  <r>
    <x v="5474"/>
    <n v="3227.0266999999999"/>
    <n v="3228.8863000000001"/>
    <n v="3184.4549000000002"/>
    <n v="3195.2274000000002"/>
    <n v="3189.0391"/>
    <n v="37.9876"/>
    <n v="1.1912"/>
    <m/>
    <n v="274683729"/>
    <n v="414055641493"/>
    <m/>
    <m/>
    <n v="61367033444.897316"/>
  </r>
  <r>
    <x v="5475"/>
    <n v="3236.9337"/>
    <n v="3237.9693000000002"/>
    <n v="3214.0826000000002"/>
    <n v="3218.8510999999999"/>
    <n v="3227.0266999999999"/>
    <n v="9.907"/>
    <n v="0.307"/>
    <m/>
    <n v="254268050"/>
    <n v="392277178490"/>
    <m/>
    <m/>
    <n v="58040543860.697067"/>
  </r>
  <r>
    <x v="5476"/>
    <n v="3247.4317999999998"/>
    <n v="3248.7718"/>
    <n v="3227.5394000000001"/>
    <n v="3235.7350999999999"/>
    <n v="3236.9337"/>
    <n v="10.498100000000001"/>
    <n v="0.32429999999999998"/>
    <m/>
    <n v="259605467"/>
    <n v="391415560267"/>
    <m/>
    <m/>
    <n v="57982122595.991737"/>
  </r>
  <r>
    <x v="5477"/>
    <n v="3230.02"/>
    <n v="3253.1662000000001"/>
    <n v="3217.8065000000001"/>
    <n v="3242.3622"/>
    <n v="3247.4317999999998"/>
    <n v="-17.411799999999999"/>
    <n v="-0.53620000000000001"/>
    <m/>
    <n v="257583592"/>
    <n v="390066120147"/>
    <m/>
    <m/>
    <n v="57820338800.309692"/>
  </r>
  <r>
    <x v="5478"/>
    <n v="3281.6653999999999"/>
    <n v="3281.6653999999999"/>
    <n v="3237.9041000000002"/>
    <n v="3243.4715999999999"/>
    <n v="3230.02"/>
    <n v="51.645400000000002"/>
    <n v="1.5989"/>
    <m/>
    <n v="300605376"/>
    <n v="427399149616"/>
    <m/>
    <m/>
    <n v="63525439111.39138"/>
  </r>
  <r>
    <x v="5479"/>
    <n v="3276.8877000000002"/>
    <n v="3288.2233000000001"/>
    <n v="3272.8406"/>
    <n v="3275.77"/>
    <n v="3281.6653999999999"/>
    <n v="-4.7777000000000003"/>
    <n v="-0.14560000000000001"/>
    <m/>
    <n v="299932928"/>
    <n v="403906156289"/>
    <m/>
    <m/>
    <n v="59930509227.967438"/>
  </r>
  <r>
    <x v="5480"/>
    <n v="3276.087"/>
    <n v="3286.8910000000001"/>
    <n v="3261.8150999999998"/>
    <n v="3268.3652999999999"/>
    <n v="3276.8877000000002"/>
    <n v="-0.80069999999999997"/>
    <n v="-2.4400000000000002E-2"/>
    <m/>
    <n v="287106773"/>
    <n v="387257744646"/>
    <m/>
    <m/>
    <n v="57375343889.623573"/>
  </r>
  <r>
    <x v="5481"/>
    <n v="3277.8847000000001"/>
    <n v="3295.0225999999998"/>
    <n v="3271.5702999999999"/>
    <n v="3278.6756"/>
    <n v="3276.087"/>
    <n v="1.7977000000000001"/>
    <n v="5.4899999999999997E-2"/>
    <m/>
    <n v="303592274"/>
    <n v="409210082291"/>
    <m/>
    <m/>
    <n v="60372611797.38839"/>
  </r>
  <r>
    <x v="5482"/>
    <n v="3292.5259999999998"/>
    <n v="3295.9976000000001"/>
    <n v="3263.3483000000001"/>
    <n v="3282.1008000000002"/>
    <n v="3277.8847000000001"/>
    <n v="14.641299999999999"/>
    <n v="0.44669999999999999"/>
    <m/>
    <n v="326124759"/>
    <n v="423859011368"/>
    <m/>
    <m/>
    <n v="62506630342.16555"/>
  </r>
  <r>
    <x v="5483"/>
    <n v="3277.5437999999999"/>
    <n v="3289.1415000000002"/>
    <n v="3270.5583999999999"/>
    <n v="3286.3669"/>
    <n v="3292.5259999999998"/>
    <n v="-14.982200000000001"/>
    <n v="-0.45500000000000002"/>
    <m/>
    <n v="301694778"/>
    <n v="418075199680"/>
    <m/>
    <m/>
    <n v="61638915867.438644"/>
  </r>
  <r>
    <x v="5484"/>
    <n v="3258.0783999999999"/>
    <n v="3286.4911000000002"/>
    <n v="3258.0637000000002"/>
    <n v="3275.6228999999998"/>
    <n v="3277.5437999999999"/>
    <n v="-19.465399999999999"/>
    <n v="-0.59389999999999998"/>
    <m/>
    <n v="333535471"/>
    <n v="457863361108"/>
    <m/>
    <m/>
    <n v="67403225635.388168"/>
  </r>
  <r>
    <x v="5485"/>
    <n v="3277.7943"/>
    <n v="3278.1655000000001"/>
    <n v="3247.1869999999999"/>
    <n v="3249.7046"/>
    <n v="3258.0783999999999"/>
    <n v="19.715900000000001"/>
    <n v="0.60509999999999997"/>
    <m/>
    <n v="314537869"/>
    <n v="427653295826"/>
    <m/>
    <m/>
    <n v="62667628633.846497"/>
  </r>
  <r>
    <x v="5486"/>
    <n v="3276.2233999999999"/>
    <n v="3284.5963000000002"/>
    <n v="3262.6331"/>
    <n v="3274.4270000000001"/>
    <n v="3277.7943"/>
    <n v="-1.5709"/>
    <n v="-4.7899999999999998E-2"/>
    <m/>
    <n v="316566356"/>
    <n v="418311743963"/>
    <m/>
    <m/>
    <n v="61084128155.967842"/>
  </r>
  <r>
    <x v="5487"/>
    <n v="3215.2033000000001"/>
    <n v="3281.8751999999999"/>
    <n v="3212.386"/>
    <n v="3279.1716000000001"/>
    <n v="3276.2233999999999"/>
    <n v="-61.020099999999999"/>
    <n v="-1.8625"/>
    <m/>
    <n v="366140577"/>
    <n v="458360278355"/>
    <m/>
    <m/>
    <n v="66990434751.378502"/>
  </r>
  <r>
    <x v="5488"/>
    <n v="3246.2480999999998"/>
    <n v="3248.3505"/>
    <n v="3199.1242000000002"/>
    <n v="3223.4645"/>
    <n v="3215.2033000000001"/>
    <n v="31.044799999999999"/>
    <n v="0.96560000000000001"/>
    <m/>
    <n v="336196165"/>
    <n v="419464277028"/>
    <m/>
    <m/>
    <n v="61202378617.999603"/>
  </r>
  <r>
    <x v="5489"/>
    <n v="3236.2226000000001"/>
    <n v="3266.2737000000002"/>
    <n v="3232.2766000000001"/>
    <n v="3250.6275999999998"/>
    <n v="3246.2480999999998"/>
    <n v="-10.025499999999999"/>
    <n v="-0.30880000000000002"/>
    <m/>
    <n v="309927554"/>
    <n v="397556251309"/>
    <m/>
    <m/>
    <n v="58007346101.265282"/>
  </r>
  <r>
    <x v="5490"/>
    <n v="3240.7275"/>
    <n v="3240.7275"/>
    <n v="3198.9960000000001"/>
    <n v="3203.1021999999998"/>
    <n v="3236.2226000000001"/>
    <n v="4.5049000000000001"/>
    <n v="0.13919999999999999"/>
    <m/>
    <n v="297015097"/>
    <n v="363729979752"/>
    <m/>
    <m/>
    <n v="52841424130.153496"/>
  </r>
  <r>
    <x v="5491"/>
    <n v="3227.2203"/>
    <n v="3243.7460000000001"/>
    <n v="3212.6345999999999"/>
    <n v="3240.1835000000001"/>
    <n v="3240.7275"/>
    <n v="-13.507199999999999"/>
    <n v="-0.4168"/>
    <m/>
    <n v="294318914"/>
    <n v="353775673849"/>
    <m/>
    <m/>
    <n v="51221913618.706436"/>
  </r>
  <r>
    <x v="5492"/>
    <n v="3202.1378"/>
    <n v="3232.0158000000001"/>
    <n v="3184.3935999999999"/>
    <n v="3216.5257000000001"/>
    <n v="3227.2203"/>
    <n v="-25.0825"/>
    <n v="-0.7772"/>
    <m/>
    <n v="344408829"/>
    <n v="431758007417"/>
    <m/>
    <m/>
    <n v="62538955524.765472"/>
  </r>
  <r>
    <x v="5493"/>
    <n v="3184.9796999999999"/>
    <n v="3214.5583000000001"/>
    <n v="3181.6255999999998"/>
    <n v="3196.5367000000001"/>
    <n v="3202.1378"/>
    <n v="-17.158100000000001"/>
    <n v="-0.53580000000000005"/>
    <m/>
    <n v="274660541"/>
    <n v="336978641199"/>
    <m/>
    <m/>
    <n v="48884066719.107582"/>
  </r>
  <r>
    <x v="5494"/>
    <n v="3186.4780999999998"/>
    <n v="3198.2811999999999"/>
    <n v="3173.7928999999999"/>
    <n v="3189.6439"/>
    <n v="3184.9796999999999"/>
    <n v="1.4984"/>
    <n v="4.7E-2"/>
    <m/>
    <n v="250456911"/>
    <n v="313337604115"/>
    <m/>
    <m/>
    <n v="45394964000.735275"/>
  </r>
  <r>
    <x v="5495"/>
    <n v="3199.9117999999999"/>
    <n v="3199.9117999999999"/>
    <n v="3172.0394000000001"/>
    <n v="3183.9459999999999"/>
    <n v="3186.4780999999998"/>
    <n v="13.4337"/>
    <n v="0.42159999999999997"/>
    <m/>
    <n v="280675633"/>
    <n v="339591536253"/>
    <m/>
    <m/>
    <n v="49146539427.930435"/>
  </r>
  <r>
    <x v="5496"/>
    <n v="3243.4466000000002"/>
    <n v="3244.6352999999999"/>
    <n v="3203.8161"/>
    <n v="3207.933"/>
    <n v="3199.9117999999999"/>
    <n v="43.534799999999997"/>
    <n v="1.3605"/>
    <m/>
    <n v="318869689"/>
    <n v="378636070328"/>
    <m/>
    <m/>
    <n v="54559493284.789375"/>
  </r>
  <r>
    <x v="5497"/>
    <n v="3246.2943"/>
    <n v="3253.7671"/>
    <n v="3227.8225000000002"/>
    <n v="3232.1368000000002"/>
    <n v="3243.4466000000002"/>
    <n v="2.8477000000000001"/>
    <n v="8.7800000000000003E-2"/>
    <m/>
    <n v="301014466"/>
    <n v="368608741475"/>
    <m/>
    <m/>
    <n v="52965401109.397736"/>
  </r>
  <r>
    <x v="5498"/>
    <n v="3235.5862000000002"/>
    <n v="3253.7004999999999"/>
    <n v="3233.8006999999998"/>
    <n v="3245.5569999999998"/>
    <n v="3246.2943"/>
    <n v="-10.7081"/>
    <n v="-0.32990000000000003"/>
    <m/>
    <n v="281680358"/>
    <n v="328657091591"/>
    <m/>
    <m/>
    <n v="47211349739.734123"/>
  </r>
  <r>
    <x v="5499"/>
    <n v="3262.0542"/>
    <n v="3266.1974"/>
    <n v="3236.5077999999999"/>
    <n v="3241.1808999999998"/>
    <n v="3235.5862000000002"/>
    <n v="26.468"/>
    <n v="0.81799999999999995"/>
    <m/>
    <n v="283827665"/>
    <n v="338566713310"/>
    <m/>
    <m/>
    <n v="48752689665.276093"/>
  </r>
  <r>
    <x v="5500"/>
    <n v="3263.7972"/>
    <n v="3278.1659"/>
    <n v="3259.6644000000001"/>
    <n v="3272.0491999999999"/>
    <n v="3262.0542"/>
    <n v="1.7430000000000001"/>
    <n v="5.3400000000000003E-2"/>
    <m/>
    <n v="276189823"/>
    <n v="339021890620"/>
    <m/>
    <m/>
    <n v="48969134233.0504"/>
  </r>
  <r>
    <x v="5501"/>
    <n v="3237.5419000000002"/>
    <n v="3250.8024"/>
    <n v="3221.9609"/>
    <n v="3224.6783"/>
    <n v="3263.7972"/>
    <n v="-26.255299999999998"/>
    <n v="-0.8044"/>
    <m/>
    <n v="255193365"/>
    <n v="306452822218"/>
    <m/>
    <m/>
    <n v="44186117955.481575"/>
  </r>
  <r>
    <x v="5502"/>
    <n v="3199.9187000000002"/>
    <n v="3254.1788999999999"/>
    <n v="3174.3899000000001"/>
    <n v="3248.9721"/>
    <n v="3237.5419000000002"/>
    <n v="-37.623199999999997"/>
    <n v="-1.1620999999999999"/>
    <m/>
    <n v="325206121"/>
    <n v="392490591521"/>
    <m/>
    <m/>
    <n v="56324753386.324852"/>
  </r>
  <r>
    <x v="5503"/>
    <n v="3126.3977"/>
    <n v="3191.8265000000001"/>
    <n v="3126.3971999999999"/>
    <n v="3189.8265000000001"/>
    <n v="3199.9187000000002"/>
    <n v="-73.521000000000001"/>
    <n v="-2.2976000000000001"/>
    <m/>
    <n v="316475893"/>
    <n v="355085342918"/>
    <m/>
    <m/>
    <n v="50738800156.34993"/>
  </r>
  <r>
    <x v="5504"/>
    <n v="3115.6019000000001"/>
    <n v="3135.5565000000001"/>
    <n v="3101.2206999999999"/>
    <n v="3122.7548999999999"/>
    <n v="3126.3977"/>
    <n v="-10.7958"/>
    <n v="-0.3453"/>
    <m/>
    <n v="249113662"/>
    <n v="289918817139"/>
    <m/>
    <m/>
    <n v="41481863180.99913"/>
  </r>
  <r>
    <x v="5505"/>
    <n v="3122.4058"/>
    <n v="3140.0252"/>
    <n v="3114.0367999999999"/>
    <n v="3127.8355999999999"/>
    <n v="3115.6019000000001"/>
    <n v="6.8038999999999996"/>
    <n v="0.21840000000000001"/>
    <m/>
    <n v="219942534"/>
    <n v="268600300238"/>
    <m/>
    <m/>
    <n v="38333548702.533073"/>
  </r>
  <r>
    <x v="5506"/>
    <n v="3117.1774"/>
    <n v="3129.8245000000002"/>
    <n v="3091.2966000000001"/>
    <n v="3116.0065"/>
    <n v="3122.4058"/>
    <n v="-5.2283999999999997"/>
    <n v="-0.16739999999999999"/>
    <m/>
    <n v="232972496"/>
    <n v="269513754503"/>
    <m/>
    <m/>
    <n v="38358395281.188942"/>
  </r>
  <r>
    <x v="5507"/>
    <n v="3108.9096"/>
    <n v="3125.6797000000001"/>
    <n v="3092.8189000000002"/>
    <n v="3098.7682"/>
    <n v="3117.1774"/>
    <n v="-8.2677999999999994"/>
    <n v="-0.26519999999999999"/>
    <m/>
    <n v="221140689"/>
    <n v="269978597650"/>
    <m/>
    <m/>
    <n v="38243166869.590591"/>
  </r>
  <r>
    <x v="5508"/>
    <n v="3088.3694999999998"/>
    <n v="3124.6583000000001"/>
    <n v="3072.2408999999998"/>
    <n v="3106.8054999999999"/>
    <n v="3108.9096"/>
    <n v="-20.540099999999999"/>
    <n v="-0.66069999999999995"/>
    <m/>
    <n v="243057719"/>
    <n v="285552915206"/>
    <m/>
    <m/>
    <n v="40279423037.338829"/>
  </r>
  <r>
    <x v="5509"/>
    <n v="3051.2260000000001"/>
    <n v="3102.6543999999999"/>
    <n v="3048.5142999999998"/>
    <n v="3067.5689000000002"/>
    <n v="3088.3694999999998"/>
    <n v="-37.143500000000003"/>
    <n v="-1.2027000000000001"/>
    <m/>
    <n v="262698628"/>
    <n v="293536440838"/>
    <m/>
    <m/>
    <n v="41127963363.099403"/>
  </r>
  <r>
    <x v="5510"/>
    <n v="3093.8618000000001"/>
    <n v="3094.0389"/>
    <n v="3048.3649999999998"/>
    <n v="3056.3917000000001"/>
    <n v="3051.2260000000001"/>
    <n v="42.635800000000003"/>
    <n v="1.3973"/>
    <m/>
    <n v="232735303"/>
    <n v="290065702696"/>
    <m/>
    <m/>
    <n v="40550764938.47963"/>
  </r>
  <r>
    <x v="5511"/>
    <n v="3045.0668000000001"/>
    <n v="3089.0974999999999"/>
    <n v="3044.864"/>
    <n v="3089.0974999999999"/>
    <n v="3093.8618000000001"/>
    <n v="-48.795000000000002"/>
    <n v="-1.5771999999999999"/>
    <m/>
    <n v="230098650"/>
    <n v="276039741572"/>
    <m/>
    <m/>
    <n v="38366162869.045723"/>
  </r>
  <r>
    <x v="5512"/>
    <n v="3041.2046"/>
    <n v="3076.7615000000001"/>
    <n v="3026.0792000000001"/>
    <n v="3067.4726999999998"/>
    <n v="3045.0668000000001"/>
    <n v="-3.8622000000000001"/>
    <n v="-0.1268"/>
    <m/>
    <n v="230030416"/>
    <n v="276441059418"/>
    <m/>
    <m/>
    <n v="38497519552.968521"/>
  </r>
  <r>
    <x v="5513"/>
    <n v="3024.3905"/>
    <n v="3054.6129000000001"/>
    <n v="3021.9308999999998"/>
    <n v="3042.1664000000001"/>
    <n v="3041.2046"/>
    <n v="-16.8141"/>
    <n v="-0.55289999999999995"/>
    <m/>
    <n v="204115336"/>
    <n v="240262768409"/>
    <m/>
    <m/>
    <n v="33763620755.669735"/>
  </r>
  <r>
    <x v="5514"/>
    <n v="2974.1453999999999"/>
    <n v="3029.4477999999999"/>
    <n v="2968.2809999999999"/>
    <n v="3026.9353999999998"/>
    <n v="3024.3905"/>
    <n v="-50.245100000000001"/>
    <n v="-1.6613"/>
    <m/>
    <n v="243404828"/>
    <n v="290120024167"/>
    <m/>
    <m/>
    <n v="40731319724.804947"/>
  </r>
  <r>
    <x v="5515"/>
    <n v="2979.7926000000002"/>
    <n v="2986.9115999999999"/>
    <n v="2953.4953"/>
    <n v="2978.0617000000002"/>
    <n v="2974.1453999999999"/>
    <n v="5.6471999999999998"/>
    <n v="0.18990000000000001"/>
    <m/>
    <n v="208635950"/>
    <n v="246715637025"/>
    <m/>
    <m/>
    <n v="34442818493.15406"/>
  </r>
  <r>
    <x v="5516"/>
    <n v="3025.5055000000002"/>
    <n v="3025.5055000000002"/>
    <n v="2934.0922"/>
    <n v="2976.7168000000001"/>
    <n v="2979.7926000000002"/>
    <n v="45.712899999999998"/>
    <n v="1.5341"/>
    <m/>
    <n v="248013557"/>
    <n v="306871328765"/>
    <m/>
    <m/>
    <n v="42815471567.998245"/>
  </r>
  <r>
    <x v="5517"/>
    <n v="3016.3561"/>
    <n v="3036.2485000000001"/>
    <n v="3004.4962999999998"/>
    <n v="3008.3015999999998"/>
    <n v="3025.5055000000002"/>
    <n v="-9.1494"/>
    <n v="-0.3024"/>
    <m/>
    <n v="249683281"/>
    <n v="317764786735"/>
    <m/>
    <m/>
    <n v="44234755414.57563"/>
  </r>
  <r>
    <x v="5518"/>
    <n v="3071.9868000000001"/>
    <n v="3084.2723999999998"/>
    <n v="3035.0340999999999"/>
    <n v="3035.0340999999999"/>
    <n v="3016.3561"/>
    <n v="55.630699999999997"/>
    <n v="1.8443000000000001"/>
    <m/>
    <n v="277304061"/>
    <n v="372050694579"/>
    <m/>
    <m/>
    <n v="51853936607.733299"/>
  </r>
  <r>
    <x v="5519"/>
    <n v="3084.9423000000002"/>
    <n v="3087.1943999999999"/>
    <n v="3052.7148999999999"/>
    <n v="3060.5176000000001"/>
    <n v="3071.9868000000001"/>
    <n v="12.955500000000001"/>
    <n v="0.42170000000000002"/>
    <m/>
    <n v="262608618"/>
    <n v="349214469685"/>
    <m/>
    <m/>
    <n v="48549715872.983261"/>
  </r>
  <r>
    <x v="5520"/>
    <n v="3080.9573999999998"/>
    <n v="3099.9182000000001"/>
    <n v="3074.2161999999998"/>
    <n v="3094.9272000000001"/>
    <n v="3084.9423000000002"/>
    <n v="-3.9849000000000001"/>
    <n v="-0.12920000000000001"/>
    <m/>
    <n v="245634757"/>
    <n v="326002905366"/>
    <m/>
    <m/>
    <n v="45317992389.325615"/>
  </r>
  <r>
    <x v="5521"/>
    <n v="3044.3777"/>
    <n v="3081.3903"/>
    <n v="3044.3777"/>
    <n v="3073.2615999999998"/>
    <n v="3080.9573999999998"/>
    <n v="-36.579700000000003"/>
    <n v="-1.1873"/>
    <m/>
    <n v="230895310"/>
    <n v="313108348652"/>
    <m/>
    <m/>
    <n v="43445936351.94709"/>
  </r>
  <r>
    <x v="5522"/>
    <n v="3035.0504000000001"/>
    <n v="3070.2647999999999"/>
    <n v="3013.6929"/>
    <n v="3029.3027999999999"/>
    <n v="3044.3777"/>
    <n v="-9.3272999999999993"/>
    <n v="-0.30640000000000001"/>
    <m/>
    <n v="244736145"/>
    <n v="340091337760"/>
    <m/>
    <m/>
    <n v="47055996224.694733"/>
  </r>
  <r>
    <x v="5523"/>
    <n v="3038.9290999999998"/>
    <n v="3055.4157"/>
    <n v="3026.9603000000002"/>
    <n v="3038.0358000000001"/>
    <n v="3035.0504000000001"/>
    <n v="3.8786999999999998"/>
    <n v="0.1278"/>
    <m/>
    <n v="245254122"/>
    <n v="315110985797"/>
    <m/>
    <m/>
    <n v="43618656543.31118"/>
  </r>
  <r>
    <x v="5524"/>
    <n v="2977.5554000000002"/>
    <n v="3064.4211"/>
    <n v="2965.1675"/>
    <n v="3034.7458000000001"/>
    <n v="3038.9290999999998"/>
    <n v="-61.373699999999999"/>
    <n v="-2.0196000000000001"/>
    <m/>
    <n v="298085356"/>
    <n v="394725942513"/>
    <m/>
    <m/>
    <n v="54463924952.253487"/>
  </r>
  <r>
    <x v="5525"/>
    <n v="2976.2829999999999"/>
    <n v="3001.7150000000001"/>
    <n v="2944.2606999999998"/>
    <n v="2969.1559999999999"/>
    <n v="2977.5554000000002"/>
    <n v="-1.2724"/>
    <n v="-4.2700000000000002E-2"/>
    <m/>
    <n v="255554160"/>
    <n v="337519280757"/>
    <m/>
    <m/>
    <n v="46422479926.614067"/>
  </r>
  <r>
    <x v="5526"/>
    <n v="2999.5036"/>
    <n v="3028.3478"/>
    <n v="2977.5643"/>
    <n v="2977.5643"/>
    <n v="2976.2829999999999"/>
    <n v="23.220600000000001"/>
    <n v="0.7802"/>
    <m/>
    <n v="268689492"/>
    <n v="372845274629"/>
    <m/>
    <m/>
    <n v="51290218499.674072"/>
  </r>
  <r>
    <x v="5527"/>
    <n v="2982.9029"/>
    <n v="3017.2629000000002"/>
    <n v="2981.6889000000001"/>
    <n v="3005.0373"/>
    <n v="2999.5036"/>
    <n v="-16.6007"/>
    <n v="-0.5534"/>
    <m/>
    <n v="265608254"/>
    <n v="381330371123"/>
    <m/>
    <m/>
    <n v="53055769084.671906"/>
  </r>
  <r>
    <x v="5528"/>
    <n v="2915.9256999999998"/>
    <n v="2974.2359999999999"/>
    <n v="2908.9830999999999"/>
    <n v="2967.0221000000001"/>
    <n v="2982.9029"/>
    <n v="-66.977199999999996"/>
    <n v="-2.2454000000000001"/>
    <m/>
    <n v="292531308"/>
    <n v="385261361878"/>
    <m/>
    <m/>
    <n v="53258503003.059364"/>
  </r>
  <r>
    <x v="5529"/>
    <n v="2893.4829"/>
    <n v="2926.0149999999999"/>
    <n v="2885.0893999999998"/>
    <n v="2893.1961999999999"/>
    <n v="2915.9256999999998"/>
    <n v="-22.442799999999998"/>
    <n v="-0.76970000000000005"/>
    <m/>
    <n v="301994203"/>
    <n v="396654162134"/>
    <m/>
    <m/>
    <n v="54604534297.91259"/>
  </r>
  <r>
    <x v="5530"/>
    <n v="2969.1995000000002"/>
    <n v="2969.1995000000002"/>
    <n v="2896.7572"/>
    <n v="2899.4985000000001"/>
    <n v="2893.4829"/>
    <n v="75.7166"/>
    <n v="2.6168"/>
    <m/>
    <n v="319809578"/>
    <n v="431015902874"/>
    <m/>
    <m/>
    <n v="59076049953.741699"/>
  </r>
  <r>
    <x v="5531"/>
    <n v="3003.3699000000001"/>
    <n v="3019.0486000000001"/>
    <n v="2954.9477999999999"/>
    <n v="2960.6464999999998"/>
    <n v="2969.1995000000002"/>
    <n v="34.170400000000001"/>
    <n v="1.1508"/>
    <m/>
    <n v="325078248"/>
    <n v="457581522045"/>
    <m/>
    <m/>
    <n v="62880949015.32341"/>
  </r>
  <r>
    <x v="5532"/>
    <n v="2997.8056999999999"/>
    <n v="3003.7206999999999"/>
    <n v="2977.7161999999998"/>
    <n v="2981.2037999999998"/>
    <n v="3003.3699000000001"/>
    <n v="-5.5641999999999996"/>
    <n v="-0.18529999999999999"/>
    <m/>
    <n v="259348567"/>
    <n v="370653283763"/>
    <m/>
    <m/>
    <n v="50798255378.202049"/>
  </r>
  <r>
    <x v="5533"/>
    <n v="3070.7964000000002"/>
    <n v="3081.5902999999998"/>
    <n v="2996.9971"/>
    <n v="2996.9971"/>
    <n v="2997.8056999999999"/>
    <n v="72.990700000000004"/>
    <n v="2.4348000000000001"/>
    <m/>
    <n v="329806740"/>
    <n v="458770093695"/>
    <m/>
    <m/>
    <n v="63088715208.998184"/>
  </r>
  <r>
    <x v="5534"/>
    <n v="3077.817"/>
    <n v="3088.1927000000001"/>
    <n v="3054.4571000000001"/>
    <n v="3062.8589999999999"/>
    <n v="3070.7964000000002"/>
    <n v="7.0206"/>
    <n v="0.2286"/>
    <m/>
    <n v="320567097"/>
    <n v="424429131519"/>
    <m/>
    <m/>
    <n v="59000321271.345741"/>
  </r>
  <r>
    <x v="5535"/>
    <n v="3064.4928"/>
    <n v="3078.2759999999998"/>
    <n v="3047.4623999999999"/>
    <n v="3077.3056000000001"/>
    <n v="3077.817"/>
    <n v="-13.324199999999999"/>
    <n v="-0.43290000000000001"/>
    <m/>
    <n v="256522007"/>
    <n v="338966942022"/>
    <m/>
    <m/>
    <n v="46850832629.634926"/>
  </r>
  <r>
    <x v="5536"/>
    <n v="3048.1676000000002"/>
    <n v="3073.9182999999998"/>
    <n v="3046.1880999999998"/>
    <n v="3064.4632999999999"/>
    <n v="3064.4928"/>
    <n v="-16.325199999999999"/>
    <n v="-0.53269999999999995"/>
    <m/>
    <n v="235637324"/>
    <n v="306860895708"/>
    <m/>
    <m/>
    <n v="42348713533.569687"/>
  </r>
  <r>
    <x v="5537"/>
    <n v="3036.1318000000001"/>
    <n v="3047.9803000000002"/>
    <n v="3022.8506000000002"/>
    <n v="3031.6914999999999"/>
    <n v="3048.1676000000002"/>
    <n v="-12.0358"/>
    <n v="-0.39489999999999997"/>
    <m/>
    <n v="270371798"/>
    <n v="335925917722"/>
    <m/>
    <m/>
    <n v="46434363491.837898"/>
  </r>
  <r>
    <x v="5538"/>
    <n v="3087.2926000000002"/>
    <n v="3117.7419"/>
    <n v="3070.3006999999998"/>
    <n v="3099.65"/>
    <n v="3036.1318000000001"/>
    <n v="51.160800000000002"/>
    <n v="1.6851"/>
    <m/>
    <n v="409604534"/>
    <n v="513784597274"/>
    <m/>
    <m/>
    <n v="71734580985.577759"/>
  </r>
  <r>
    <x v="5539"/>
    <n v="3083.4013"/>
    <n v="3121.4056"/>
    <n v="3075.2152000000001"/>
    <n v="3100.8669"/>
    <n v="3087.2926000000002"/>
    <n v="-3.8913000000000002"/>
    <n v="-0.126"/>
    <m/>
    <n v="361788216"/>
    <n v="454546731409"/>
    <m/>
    <m/>
    <n v="64141496508.362167"/>
  </r>
  <r>
    <x v="5540"/>
    <n v="3134.0778"/>
    <n v="3135.5902999999998"/>
    <n v="3074.4982"/>
    <n v="3081.1349"/>
    <n v="3083.4013"/>
    <n v="50.676499999999997"/>
    <n v="1.6435"/>
    <m/>
    <n v="331470577"/>
    <n v="446460007889"/>
    <m/>
    <m/>
    <n v="63229229773.364769"/>
  </r>
  <r>
    <x v="5541"/>
    <n v="3119.9803999999999"/>
    <n v="3145.7525999999998"/>
    <n v="3115.3453"/>
    <n v="3133.6504"/>
    <n v="3134.0778"/>
    <n v="-14.0974"/>
    <n v="-0.44979999999999998"/>
    <m/>
    <n v="303429844"/>
    <n v="386992905051"/>
    <m/>
    <m/>
    <n v="54859926794.223953"/>
  </r>
  <r>
    <x v="5542"/>
    <n v="3115.4346999999998"/>
    <n v="3115.4351000000001"/>
    <n v="3087.1736999999998"/>
    <n v="3110.9648999999999"/>
    <n v="3119.9803999999999"/>
    <n v="-4.5457000000000001"/>
    <n v="-0.1457"/>
    <m/>
    <n v="287028407"/>
    <n v="377900109273"/>
    <m/>
    <m/>
    <n v="53179303507.47831"/>
  </r>
  <r>
    <x v="5543"/>
    <n v="3097.2431999999999"/>
    <n v="3126.7107000000001"/>
    <n v="3096.8858"/>
    <n v="3116.7291"/>
    <n v="3115.4346999999998"/>
    <n v="-18.191500000000001"/>
    <n v="-0.58389999999999997"/>
    <m/>
    <n v="299954276"/>
    <n v="389207386467"/>
    <m/>
    <m/>
    <n v="54480126847.588066"/>
  </r>
  <r>
    <x v="5544"/>
    <n v="3085.0444000000002"/>
    <n v="3085.2426"/>
    <n v="3056.1703000000002"/>
    <n v="3078.0569"/>
    <n v="3097.2431999999999"/>
    <n v="-12.1988"/>
    <n v="-0.39389999999999997"/>
    <m/>
    <n v="256045549"/>
    <n v="345025496475"/>
    <m/>
    <m/>
    <n v="48383208678.832161"/>
  </r>
  <r>
    <x v="5545"/>
    <n v="3088.9425999999999"/>
    <n v="3118.1197000000002"/>
    <n v="3076.3213999999998"/>
    <n v="3084.2328000000002"/>
    <n v="3085.0444000000002"/>
    <n v="3.8982000000000001"/>
    <n v="0.12640000000000001"/>
    <m/>
    <n v="327565927"/>
    <n v="374142821130"/>
    <m/>
    <m/>
    <n v="52283793518.074539"/>
  </r>
  <r>
    <x v="5546"/>
    <n v="3096.9072999999999"/>
    <n v="3108.2438000000002"/>
    <n v="3075.3240999999998"/>
    <n v="3084.7402999999999"/>
    <n v="3088.9425999999999"/>
    <n v="7.9646999999999997"/>
    <n v="0.25779999999999997"/>
    <m/>
    <n v="326155449"/>
    <n v="356400844278"/>
    <m/>
    <m/>
    <n v="49865626045.023857"/>
  </r>
  <r>
    <x v="5547"/>
    <n v="3089.3096"/>
    <n v="3113.2392"/>
    <n v="3084.8553999999999"/>
    <n v="3104.0954999999999"/>
    <n v="3096.9072999999999"/>
    <n v="-7.5976999999999997"/>
    <n v="-0.24529999999999999"/>
    <m/>
    <n v="267482928"/>
    <n v="308190185805"/>
    <m/>
    <m/>
    <n v="43069337762.913269"/>
  </r>
  <r>
    <x v="5548"/>
    <n v="3101.6932000000002"/>
    <n v="3111.4214000000002"/>
    <n v="3077.9670999999998"/>
    <n v="3085.4611"/>
    <n v="3089.3096"/>
    <n v="12.383599999999999"/>
    <n v="0.40089999999999998"/>
    <m/>
    <n v="311431979"/>
    <n v="325426338447"/>
    <m/>
    <m/>
    <n v="45473310833.5088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49">
  <r>
    <x v="0"/>
    <n v="414.68599999999998"/>
    <n v="414.82900000000001"/>
    <n v="401.66699999999997"/>
    <n v="402.71499999999997"/>
    <n v="402.18299999999999"/>
    <n v="12.503"/>
    <n v="3.1088"/>
    <m/>
    <n v="734450816"/>
    <n v="5235568128"/>
    <m/>
    <m/>
    <n v="0"/>
  </r>
  <r>
    <x v="1"/>
    <n v="415.96100000000001"/>
    <n v="423.76"/>
    <n v="413.09899999999999"/>
    <n v="414.65300000000002"/>
    <n v="414.68599999999998"/>
    <n v="1.2749999999999999"/>
    <n v="0.3075"/>
    <m/>
    <n v="937389696"/>
    <n v="7410232832"/>
    <m/>
    <m/>
    <n v="0"/>
  </r>
  <r>
    <x v="2"/>
    <n v="433.06"/>
    <n v="433.07600000000002"/>
    <n v="413.68700000000001"/>
    <n v="415.29199999999997"/>
    <n v="415.96100000000001"/>
    <n v="17.099"/>
    <n v="4.1106999999999996"/>
    <m/>
    <n v="1124048128"/>
    <n v="9095028736"/>
    <m/>
    <m/>
    <n v="0"/>
  </r>
  <r>
    <x v="3"/>
    <n v="449.15699999999998"/>
    <n v="449.51499999999999"/>
    <n v="436.71300000000002"/>
    <n v="436.71300000000002"/>
    <n v="433.06"/>
    <n v="16.097000000000001"/>
    <n v="3.7170000000000001"/>
    <m/>
    <n v="2990011136"/>
    <n v="19047092224"/>
    <m/>
    <m/>
    <n v="0"/>
  </r>
  <r>
    <x v="4"/>
    <n v="458.73"/>
    <n v="458.85"/>
    <n v="446.36599999999999"/>
    <n v="453.37599999999998"/>
    <n v="449.15699999999998"/>
    <n v="9.5730000000000004"/>
    <n v="2.1313"/>
    <m/>
    <n v="2698710528"/>
    <n v="18553499648"/>
    <m/>
    <m/>
    <n v="0"/>
  </r>
  <r>
    <x v="5"/>
    <n v="439.99400000000003"/>
    <n v="459.68200000000002"/>
    <n v="436.71899999999999"/>
    <n v="459.68200000000002"/>
    <n v="458.73"/>
    <n v="-18.736000000000001"/>
    <n v="-4.0842999999999998"/>
    <m/>
    <n v="1757251840"/>
    <n v="13557839872"/>
    <m/>
    <m/>
    <n v="0"/>
  </r>
  <r>
    <x v="6"/>
    <n v="427.94099999999997"/>
    <n v="444.08600000000001"/>
    <n v="425.64299999999997"/>
    <n v="437.85599999999999"/>
    <n v="439.99400000000003"/>
    <n v="-12.053000000000001"/>
    <n v="-2.7393999999999998"/>
    <m/>
    <n v="1140833152"/>
    <n v="9869445120"/>
    <m/>
    <m/>
    <n v="0"/>
  </r>
  <r>
    <x v="7"/>
    <n v="425.154"/>
    <n v="430.85399999999998"/>
    <n v="422.476"/>
    <n v="427.47800000000001"/>
    <n v="427.94099999999997"/>
    <n v="-2.7869999999999999"/>
    <n v="-0.65129999999999999"/>
    <m/>
    <n v="746048192"/>
    <n v="5948161024"/>
    <m/>
    <m/>
    <n v="0"/>
  </r>
  <r>
    <x v="8"/>
    <n v="420.46699999999998"/>
    <n v="427.71199999999999"/>
    <n v="418.42700000000002"/>
    <n v="425.197"/>
    <n v="425.154"/>
    <n v="-4.6870000000000003"/>
    <n v="-1.1024"/>
    <m/>
    <n v="615049920"/>
    <n v="5134885888"/>
    <m/>
    <m/>
    <n v="0"/>
  </r>
  <r>
    <x v="9"/>
    <n v="427.46199999999999"/>
    <n v="427.60399999999998"/>
    <n v="417.20600000000002"/>
    <n v="419.93599999999998"/>
    <n v="420.46699999999998"/>
    <n v="6.9950000000000001"/>
    <n v="1.6636"/>
    <m/>
    <n v="618530816"/>
    <n v="5459458048"/>
    <m/>
    <m/>
    <n v="0"/>
  </r>
  <r>
    <x v="10"/>
    <n v="427.81799999999998"/>
    <n v="432.01900000000001"/>
    <n v="425.64400000000001"/>
    <n v="427.99700000000001"/>
    <n v="427.46199999999999"/>
    <n v="0.35599999999999998"/>
    <n v="8.3299999999999999E-2"/>
    <m/>
    <n v="730889408"/>
    <n v="6783234048"/>
    <m/>
    <m/>
    <n v="0"/>
  </r>
  <r>
    <x v="11"/>
    <n v="434.05799999999999"/>
    <n v="435.06599999999997"/>
    <n v="427.35"/>
    <n v="427.64"/>
    <n v="427.81799999999998"/>
    <n v="6.24"/>
    <n v="1.4585999999999999"/>
    <m/>
    <n v="734608704"/>
    <n v="6871375872"/>
    <m/>
    <m/>
    <n v="0"/>
  </r>
  <r>
    <x v="12"/>
    <n v="441.42"/>
    <n v="441.517"/>
    <n v="434.80900000000003"/>
    <n v="434.80900000000003"/>
    <n v="434.05799999999999"/>
    <n v="7.3620000000000001"/>
    <n v="1.6960999999999999"/>
    <m/>
    <n v="976650112"/>
    <n v="10454897664"/>
    <m/>
    <m/>
    <n v="0"/>
  </r>
  <r>
    <x v="13"/>
    <n v="443.72300000000001"/>
    <n v="447.72300000000001"/>
    <n v="440.64499999999998"/>
    <n v="442.91300000000001"/>
    <n v="441.42"/>
    <n v="2.3029999999999999"/>
    <n v="0.52170000000000005"/>
    <m/>
    <n v="1384986624"/>
    <n v="13778173952"/>
    <m/>
    <m/>
    <n v="0"/>
  </r>
  <r>
    <x v="14"/>
    <n v="451.78100000000001"/>
    <n v="451.86200000000002"/>
    <n v="441.78100000000001"/>
    <n v="444.83699999999999"/>
    <n v="443.72300000000001"/>
    <n v="8.0579999999999998"/>
    <n v="1.8160000000000001"/>
    <m/>
    <n v="1463516544"/>
    <n v="15078535168"/>
    <m/>
    <m/>
    <n v="0"/>
  </r>
  <r>
    <x v="15"/>
    <n v="451.84800000000001"/>
    <n v="456.19400000000002"/>
    <n v="448.73200000000003"/>
    <n v="454.113"/>
    <n v="451.78100000000001"/>
    <n v="6.7000000000000004E-2"/>
    <n v="1.4800000000000001E-2"/>
    <m/>
    <n v="1246311552"/>
    <n v="12959361024"/>
    <m/>
    <m/>
    <n v="0"/>
  </r>
  <r>
    <x v="16"/>
    <n v="453.584"/>
    <n v="453.74400000000003"/>
    <n v="449.10599999999999"/>
    <n v="451.791"/>
    <n v="451.84800000000001"/>
    <n v="1.736"/>
    <n v="0.38419999999999999"/>
    <m/>
    <n v="964243520"/>
    <n v="9663450112"/>
    <m/>
    <m/>
    <n v="0"/>
  </r>
  <r>
    <x v="17"/>
    <n v="460.738"/>
    <n v="461.35899999999998"/>
    <n v="454.87599999999998"/>
    <n v="456.53500000000003"/>
    <n v="453.584"/>
    <n v="7.1539999999999999"/>
    <n v="1.5771999999999999"/>
    <m/>
    <n v="1607922816"/>
    <n v="15285359616"/>
    <m/>
    <m/>
    <n v="0"/>
  </r>
  <r>
    <x v="18"/>
    <n v="469.649"/>
    <n v="469.69"/>
    <n v="461.495"/>
    <n v="463.18599999999998"/>
    <n v="460.738"/>
    <n v="8.9109999999999996"/>
    <n v="1.9340999999999999"/>
    <m/>
    <n v="2452384000"/>
    <n v="18973173760"/>
    <m/>
    <m/>
    <n v="0"/>
  </r>
  <r>
    <x v="19"/>
    <n v="512.245"/>
    <n v="512.32600000000002"/>
    <n v="484.64100000000002"/>
    <n v="484.64100000000002"/>
    <n v="469.649"/>
    <n v="42.595999999999997"/>
    <n v="9.0698000000000008"/>
    <m/>
    <n v="4166019840"/>
    <n v="23092256768"/>
    <m/>
    <m/>
    <n v="0"/>
  </r>
  <r>
    <x v="20"/>
    <n v="514.89300000000003"/>
    <n v="538.67399999999998"/>
    <n v="511.74099999999999"/>
    <n v="525.26700000000005"/>
    <n v="512.245"/>
    <n v="2.6480000000000001"/>
    <n v="0.51690000000000003"/>
    <m/>
    <n v="4401459712"/>
    <n v="34514079744"/>
    <m/>
    <m/>
    <n v="0"/>
  </r>
  <r>
    <x v="21"/>
    <n v="527.10900000000004"/>
    <n v="527.428"/>
    <n v="510.678"/>
    <n v="516.49900000000002"/>
    <n v="514.89300000000003"/>
    <n v="12.215999999999999"/>
    <n v="2.3725000000000001"/>
    <m/>
    <n v="3252190720"/>
    <n v="32144420864"/>
    <m/>
    <m/>
    <n v="0"/>
  </r>
  <r>
    <x v="22"/>
    <n v="509.78699999999998"/>
    <n v="551.45399999999995"/>
    <n v="504.13299999999998"/>
    <n v="539.05899999999997"/>
    <n v="527.10900000000004"/>
    <n v="-17.321999999999999"/>
    <n v="-3.2862"/>
    <m/>
    <n v="4365602304"/>
    <n v="42622341120"/>
    <m/>
    <m/>
    <n v="0"/>
  </r>
  <r>
    <x v="23"/>
    <n v="518.95600000000002"/>
    <n v="519.28700000000003"/>
    <n v="490.20299999999997"/>
    <n v="504.50200000000001"/>
    <n v="509.78699999999998"/>
    <n v="9.1690000000000005"/>
    <n v="1.7986"/>
    <m/>
    <n v="2528475904"/>
    <n v="26048915456"/>
    <m/>
    <m/>
    <n v="0"/>
  </r>
  <r>
    <x v="24"/>
    <n v="521.71100000000001"/>
    <n v="526.58799999999997"/>
    <n v="512.87800000000004"/>
    <n v="522.95500000000004"/>
    <n v="518.95600000000002"/>
    <n v="2.7549999999999999"/>
    <n v="0.53090000000000004"/>
    <m/>
    <n v="2774268416"/>
    <n v="27982770176"/>
    <m/>
    <m/>
    <n v="0"/>
  </r>
  <r>
    <x v="25"/>
    <n v="504.61700000000002"/>
    <n v="523.75300000000004"/>
    <n v="502.93599999999998"/>
    <n v="523.12400000000002"/>
    <n v="521.71100000000001"/>
    <n v="-17.094000000000001"/>
    <n v="-3.2765"/>
    <m/>
    <n v="2141714944"/>
    <n v="22595323904"/>
    <m/>
    <m/>
    <n v="0"/>
  </r>
  <r>
    <x v="26"/>
    <n v="490.94600000000003"/>
    <n v="502.16300000000001"/>
    <n v="488.50700000000001"/>
    <n v="499.03100000000001"/>
    <n v="504.61700000000002"/>
    <n v="-13.670999999999999"/>
    <n v="-2.7092000000000001"/>
    <m/>
    <n v="1856141824"/>
    <n v="18681366528"/>
    <m/>
    <m/>
    <n v="0"/>
  </r>
  <r>
    <x v="27"/>
    <n v="504.81599999999997"/>
    <n v="504.98700000000002"/>
    <n v="488.608"/>
    <n v="488.608"/>
    <n v="490.94600000000003"/>
    <n v="13.87"/>
    <n v="2.8252000000000002"/>
    <m/>
    <n v="1478103424"/>
    <n v="16068409344"/>
    <m/>
    <m/>
    <n v="0"/>
  </r>
  <r>
    <x v="28"/>
    <n v="503.971"/>
    <n v="509.69299999999998"/>
    <n v="498.49700000000001"/>
    <n v="506.09699999999998"/>
    <n v="504.81599999999997"/>
    <n v="-0.84499999999999997"/>
    <n v="-0.16739999999999999"/>
    <m/>
    <n v="1621413760"/>
    <n v="18248996864"/>
    <m/>
    <m/>
    <n v="0"/>
  </r>
  <r>
    <x v="29"/>
    <n v="526.17600000000004"/>
    <n v="527.06899999999996"/>
    <n v="504.89699999999999"/>
    <n v="505.29"/>
    <n v="503.971"/>
    <n v="22.204999999999998"/>
    <n v="4.4059999999999997"/>
    <m/>
    <n v="2263943424"/>
    <n v="23491891200"/>
    <m/>
    <m/>
    <n v="0"/>
  </r>
  <r>
    <x v="30"/>
    <n v="524.63699999999994"/>
    <n v="532.88099999999997"/>
    <n v="514.03800000000001"/>
    <n v="531.55700000000002"/>
    <n v="526.17600000000004"/>
    <n v="-1.5389999999999999"/>
    <n v="-0.29249999999999998"/>
    <m/>
    <n v="2410648832"/>
    <n v="24287006720"/>
    <m/>
    <m/>
    <n v="0"/>
  </r>
  <r>
    <x v="31"/>
    <n v="523.83199999999999"/>
    <n v="527.71600000000001"/>
    <n v="518.87699999999995"/>
    <n v="525.31399999999996"/>
    <n v="524.63699999999994"/>
    <n v="-0.80500000000000005"/>
    <n v="-0.15340000000000001"/>
    <m/>
    <n v="2048621312"/>
    <n v="21418352640"/>
    <m/>
    <m/>
    <n v="0"/>
  </r>
  <r>
    <x v="32"/>
    <n v="526.18200000000002"/>
    <n v="530.04300000000001"/>
    <n v="518.73299999999995"/>
    <n v="523.74099999999999"/>
    <n v="523.83199999999999"/>
    <n v="2.35"/>
    <n v="0.4486"/>
    <m/>
    <n v="1923532160"/>
    <n v="19611242496"/>
    <m/>
    <m/>
    <n v="0"/>
  </r>
  <r>
    <x v="33"/>
    <n v="532.13900000000001"/>
    <n v="536.91600000000005"/>
    <n v="526.89499999999998"/>
    <n v="529.16200000000003"/>
    <n v="526.18200000000002"/>
    <n v="5.9569999999999999"/>
    <n v="1.1321000000000001"/>
    <m/>
    <n v="2464972800"/>
    <n v="23246929920"/>
    <m/>
    <m/>
    <n v="0"/>
  </r>
  <r>
    <x v="34"/>
    <n v="511.43299999999999"/>
    <n v="538.26800000000003"/>
    <n v="511.08100000000002"/>
    <n v="536.10199999999998"/>
    <n v="532.13900000000001"/>
    <n v="-20.706"/>
    <n v="-3.8910999999999998"/>
    <m/>
    <n v="2719510016"/>
    <n v="23548651520"/>
    <m/>
    <m/>
    <n v="0"/>
  </r>
  <r>
    <x v="35"/>
    <n v="517.98900000000003"/>
    <n v="518.16600000000005"/>
    <n v="503.49"/>
    <n v="506.38499999999999"/>
    <n v="511.43299999999999"/>
    <n v="6.556"/>
    <n v="1.2819"/>
    <m/>
    <n v="1853266816"/>
    <n v="15395909632"/>
    <m/>
    <m/>
    <n v="0"/>
  </r>
  <r>
    <x v="36"/>
    <n v="526.78899999999999"/>
    <n v="526.96299999999997"/>
    <n v="515.96799999999996"/>
    <n v="519.55799999999999"/>
    <n v="517.98900000000003"/>
    <n v="8.8000000000000007"/>
    <n v="1.6989000000000001"/>
    <m/>
    <n v="1969146112"/>
    <n v="15868251136"/>
    <m/>
    <m/>
    <n v="0"/>
  </r>
  <r>
    <x v="37"/>
    <n v="526.57299999999998"/>
    <n v="529.58299999999997"/>
    <n v="522.66600000000005"/>
    <n v="528.44799999999998"/>
    <n v="526.78899999999999"/>
    <n v="-0.216"/>
    <n v="-4.1000000000000002E-2"/>
    <m/>
    <n v="1790936320"/>
    <n v="18837424128"/>
    <m/>
    <m/>
    <n v="0"/>
  </r>
  <r>
    <x v="38"/>
    <n v="519.34"/>
    <n v="529.41999999999996"/>
    <n v="517.577"/>
    <n v="526.77200000000005"/>
    <n v="526.57299999999998"/>
    <n v="-7.2329999999999997"/>
    <n v="-1.3735999999999999"/>
    <m/>
    <n v="1663691904"/>
    <n v="15986027520"/>
    <m/>
    <m/>
    <n v="0"/>
  </r>
  <r>
    <x v="39"/>
    <n v="528.33699999999999"/>
    <n v="528.55499999999995"/>
    <n v="518.83100000000002"/>
    <n v="518.83100000000002"/>
    <n v="519.34"/>
    <n v="8.9969999999999999"/>
    <n v="1.7323999999999999"/>
    <m/>
    <n v="2170456320"/>
    <n v="15663334400"/>
    <m/>
    <m/>
    <n v="0"/>
  </r>
  <r>
    <x v="40"/>
    <n v="517.18399999999997"/>
    <n v="520.49699999999996"/>
    <n v="501.14400000000001"/>
    <n v="517.81200000000001"/>
    <n v="528.33699999999999"/>
    <n v="-11.153"/>
    <n v="-2.1110000000000002"/>
    <m/>
    <n v="2389748480"/>
    <n v="19351580672"/>
    <m/>
    <m/>
    <n v="0"/>
  </r>
  <r>
    <x v="41"/>
    <n v="520.03"/>
    <n v="524.35299999999995"/>
    <n v="516.47"/>
    <n v="516.60900000000004"/>
    <n v="517.18399999999997"/>
    <n v="2.8460000000000001"/>
    <n v="0.55030000000000001"/>
    <m/>
    <n v="1794926848"/>
    <n v="15057542144"/>
    <m/>
    <m/>
    <n v="0"/>
  </r>
  <r>
    <x v="42"/>
    <n v="495.32"/>
    <n v="516.67899999999997"/>
    <n v="491.755"/>
    <n v="516.67899999999997"/>
    <n v="520.03"/>
    <n v="-24.71"/>
    <n v="-4.7515999999999998"/>
    <m/>
    <n v="1943641216"/>
    <n v="14715785216"/>
    <m/>
    <m/>
    <n v="0"/>
  </r>
  <r>
    <x v="43"/>
    <n v="512.37699999999995"/>
    <n v="513.68299999999999"/>
    <n v="492.98599999999999"/>
    <n v="492.98599999999999"/>
    <n v="495.32"/>
    <n v="17.056999999999999"/>
    <n v="3.4436"/>
    <m/>
    <n v="1544676224"/>
    <n v="14008206336"/>
    <m/>
    <m/>
    <n v="0"/>
  </r>
  <r>
    <x v="44"/>
    <n v="527.351"/>
    <n v="527.42499999999995"/>
    <n v="505.02199999999999"/>
    <n v="506.529"/>
    <n v="512.37699999999995"/>
    <n v="14.974"/>
    <n v="2.9224999999999999"/>
    <m/>
    <n v="1828766208"/>
    <n v="17107035136"/>
    <m/>
    <m/>
    <n v="0"/>
  </r>
  <r>
    <x v="45"/>
    <n v="531.53200000000004"/>
    <n v="533.34799999999996"/>
    <n v="526.947"/>
    <n v="529.63900000000001"/>
    <n v="527.351"/>
    <n v="4.181"/>
    <n v="0.79279999999999995"/>
    <m/>
    <n v="1794882560"/>
    <n v="18395320320"/>
    <m/>
    <m/>
    <n v="0"/>
  </r>
  <r>
    <x v="46"/>
    <n v="536.12900000000002"/>
    <n v="537.27"/>
    <n v="531.84400000000005"/>
    <n v="532.56100000000004"/>
    <n v="531.53200000000004"/>
    <n v="4.5970000000000004"/>
    <n v="0.8649"/>
    <m/>
    <n v="1761210112"/>
    <n v="17948715008"/>
    <m/>
    <m/>
    <n v="0"/>
  </r>
  <r>
    <x v="47"/>
    <n v="545.10799999999995"/>
    <n v="545.34799999999996"/>
    <n v="532.39099999999996"/>
    <n v="537.34100000000001"/>
    <n v="536.12900000000002"/>
    <n v="8.9789999999999992"/>
    <n v="1.6748000000000001"/>
    <m/>
    <n v="1941651456"/>
    <n v="19529762816"/>
    <m/>
    <m/>
    <n v="0"/>
  </r>
  <r>
    <x v="48"/>
    <n v="540.71299999999997"/>
    <n v="551.971"/>
    <n v="540.31399999999996"/>
    <n v="548.52"/>
    <n v="545.10799999999995"/>
    <n v="-4.3949999999999996"/>
    <n v="-0.80630000000000002"/>
    <m/>
    <n v="2432621568"/>
    <n v="23791480832"/>
    <m/>
    <m/>
    <n v="0"/>
  </r>
  <r>
    <x v="49"/>
    <n v="557.255"/>
    <n v="557.47500000000002"/>
    <n v="541.43399999999997"/>
    <n v="541.43399999999997"/>
    <n v="540.71299999999997"/>
    <n v="16.542000000000002"/>
    <n v="3.0592999999999999"/>
    <m/>
    <n v="2373357824"/>
    <n v="22855462912"/>
    <m/>
    <m/>
    <n v="0"/>
  </r>
  <r>
    <x v="50"/>
    <n v="561.23699999999997"/>
    <n v="564.90700000000004"/>
    <n v="553.971"/>
    <n v="562.49699999999996"/>
    <n v="557.255"/>
    <n v="3.9820000000000002"/>
    <n v="0.71460000000000001"/>
    <m/>
    <n v="2703919872"/>
    <n v="24590665728"/>
    <m/>
    <m/>
    <n v="0"/>
  </r>
  <r>
    <x v="51"/>
    <n v="558.37900000000002"/>
    <n v="564.96199999999999"/>
    <n v="550.26499999999999"/>
    <n v="563.45500000000004"/>
    <n v="561.23699999999997"/>
    <n v="-2.8580000000000001"/>
    <n v="-0.50919999999999999"/>
    <m/>
    <n v="2208418560"/>
    <n v="20331350016"/>
    <m/>
    <m/>
    <n v="0"/>
  </r>
  <r>
    <x v="52"/>
    <n v="565.13300000000004"/>
    <n v="565.375"/>
    <n v="558.58500000000004"/>
    <n v="559.38900000000001"/>
    <n v="558.37900000000002"/>
    <n v="6.7539999999999996"/>
    <n v="1.2096"/>
    <m/>
    <n v="2764211968"/>
    <n v="19501680640"/>
    <m/>
    <m/>
    <n v="0"/>
  </r>
  <r>
    <x v="53"/>
    <n v="560.98500000000001"/>
    <n v="565.45699999999999"/>
    <n v="555.25099999999998"/>
    <n v="565.45699999999999"/>
    <n v="565.13300000000004"/>
    <n v="-4.1479999999999997"/>
    <n v="-0.73399999999999999"/>
    <m/>
    <n v="2251314176"/>
    <n v="19788701696"/>
    <m/>
    <m/>
    <n v="0"/>
  </r>
  <r>
    <x v="54"/>
    <n v="557.90700000000004"/>
    <n v="563.13"/>
    <n v="557.65200000000004"/>
    <n v="560.50900000000001"/>
    <n v="560.98500000000001"/>
    <n v="-3.0779999999999998"/>
    <n v="-0.54869999999999997"/>
    <m/>
    <n v="2119839616"/>
    <n v="18000433152"/>
    <m/>
    <m/>
    <n v="0"/>
  </r>
  <r>
    <x v="55"/>
    <n v="545.43200000000002"/>
    <n v="555.77700000000004"/>
    <n v="544.02200000000005"/>
    <n v="555.77700000000004"/>
    <n v="557.90700000000004"/>
    <n v="-12.475"/>
    <n v="-2.2360000000000002"/>
    <m/>
    <n v="1789575040"/>
    <n v="15292701696"/>
    <m/>
    <m/>
    <n v="0"/>
  </r>
  <r>
    <x v="56"/>
    <n v="549.62800000000004"/>
    <n v="551.298"/>
    <n v="541.423"/>
    <n v="543.42499999999995"/>
    <n v="545.43200000000002"/>
    <n v="4.1959999999999997"/>
    <n v="0.76929999999999998"/>
    <m/>
    <n v="1486477312"/>
    <n v="12875991040"/>
    <m/>
    <m/>
    <n v="0"/>
  </r>
  <r>
    <x v="57"/>
    <n v="561.42600000000004"/>
    <n v="561.69399999999996"/>
    <n v="550.80499999999995"/>
    <n v="550.80499999999995"/>
    <n v="549.62800000000004"/>
    <n v="11.798"/>
    <n v="2.1465000000000001"/>
    <m/>
    <n v="1659549952"/>
    <n v="15908313088"/>
    <m/>
    <m/>
    <n v="0"/>
  </r>
  <r>
    <x v="58"/>
    <n v="566.02"/>
    <n v="566.08699999999999"/>
    <n v="561.476"/>
    <n v="564.10400000000004"/>
    <n v="561.42600000000004"/>
    <n v="4.5940000000000003"/>
    <n v="0.81830000000000003"/>
    <m/>
    <n v="1991674240"/>
    <n v="19251025920"/>
    <m/>
    <m/>
    <n v="0"/>
  </r>
  <r>
    <x v="59"/>
    <n v="569.80499999999995"/>
    <n v="570.55999999999995"/>
    <n v="564.63699999999994"/>
    <n v="567.60400000000004"/>
    <n v="566.02"/>
    <n v="3.7850000000000001"/>
    <n v="0.66869999999999996"/>
    <m/>
    <n v="1930824448"/>
    <n v="18381639680"/>
    <m/>
    <m/>
    <n v="0"/>
  </r>
  <r>
    <x v="60"/>
    <n v="568.49199999999996"/>
    <n v="571.91499999999996"/>
    <n v="564.92899999999997"/>
    <n v="571.01700000000005"/>
    <n v="569.80499999999995"/>
    <n v="-1.3129999999999999"/>
    <n v="-0.23039999999999999"/>
    <m/>
    <n v="1676347008"/>
    <n v="17384015872"/>
    <m/>
    <m/>
    <n v="0"/>
  </r>
  <r>
    <x v="61"/>
    <n v="563.59100000000001"/>
    <n v="569.81200000000001"/>
    <n v="557.13099999999997"/>
    <n v="569.05799999999999"/>
    <n v="568.49199999999996"/>
    <n v="-4.9009999999999998"/>
    <n v="-0.86209999999999998"/>
    <m/>
    <n v="1411883904"/>
    <n v="14311524352"/>
    <m/>
    <m/>
    <n v="0"/>
  </r>
  <r>
    <x v="62"/>
    <n v="569.55700000000002"/>
    <n v="570.37699999999995"/>
    <n v="563.779"/>
    <n v="563.779"/>
    <n v="563.59100000000001"/>
    <n v="5.9660000000000002"/>
    <n v="1.0586"/>
    <m/>
    <n v="1608751744"/>
    <n v="16327621632"/>
    <m/>
    <m/>
    <n v="0"/>
  </r>
  <r>
    <x v="63"/>
    <n v="568.87599999999998"/>
    <n v="571.88599999999997"/>
    <n v="564.95000000000005"/>
    <n v="570.95799999999997"/>
    <n v="569.55700000000002"/>
    <n v="-0.68100000000000005"/>
    <n v="-0.1196"/>
    <m/>
    <n v="1828773632"/>
    <n v="17352955904"/>
    <m/>
    <m/>
    <n v="0"/>
  </r>
  <r>
    <x v="64"/>
    <n v="556.19899999999996"/>
    <n v="566.35799999999995"/>
    <n v="549.94000000000005"/>
    <n v="566.35799999999995"/>
    <n v="568.87599999999998"/>
    <n v="-12.677"/>
    <n v="-2.2284000000000002"/>
    <m/>
    <n v="1981915648"/>
    <n v="17989718016"/>
    <m/>
    <m/>
    <n v="0"/>
  </r>
  <r>
    <x v="65"/>
    <n v="562.072"/>
    <n v="562.65200000000004"/>
    <n v="551.42999999999995"/>
    <n v="555.58399999999995"/>
    <n v="556.19899999999996"/>
    <n v="5.8730000000000002"/>
    <n v="1.0559000000000001"/>
    <m/>
    <n v="1235896960"/>
    <n v="12764261376"/>
    <m/>
    <m/>
    <n v="0"/>
  </r>
  <r>
    <x v="66"/>
    <n v="565.45500000000004"/>
    <n v="566.79899999999998"/>
    <n v="562.74300000000005"/>
    <n v="563.37599999999998"/>
    <n v="562.072"/>
    <n v="3.383"/>
    <n v="0.60189999999999999"/>
    <m/>
    <n v="1350784640"/>
    <n v="13162330112"/>
    <m/>
    <m/>
    <n v="0"/>
  </r>
  <r>
    <x v="67"/>
    <n v="569.22699999999998"/>
    <n v="569.22699999999998"/>
    <n v="565.94799999999998"/>
    <n v="566.101"/>
    <n v="565.45500000000004"/>
    <n v="3.7719999999999998"/>
    <n v="0.66710000000000003"/>
    <m/>
    <n v="1472324352"/>
    <n v="15023339520"/>
    <m/>
    <m/>
    <n v="0"/>
  </r>
  <r>
    <x v="68"/>
    <n v="565.27"/>
    <n v="571.13699999999994"/>
    <n v="564.18399999999997"/>
    <n v="570.22400000000005"/>
    <n v="569.22699999999998"/>
    <n v="-3.9569999999999999"/>
    <n v="-0.69520000000000004"/>
    <m/>
    <n v="1521510656"/>
    <n v="14603679744"/>
    <m/>
    <m/>
    <n v="0"/>
  </r>
  <r>
    <x v="69"/>
    <n v="562.36199999999997"/>
    <n v="565.26300000000003"/>
    <n v="560.15300000000002"/>
    <n v="564.64099999999996"/>
    <n v="565.27"/>
    <n v="-2.9079999999999999"/>
    <n v="-0.51439999999999997"/>
    <m/>
    <n v="1398070144"/>
    <n v="13118511104"/>
    <m/>
    <m/>
    <n v="0"/>
  </r>
  <r>
    <x v="70"/>
    <n v="562.72400000000005"/>
    <n v="563.995"/>
    <n v="558.14800000000002"/>
    <n v="562.94000000000005"/>
    <n v="562.36199999999997"/>
    <n v="0.36199999999999999"/>
    <n v="6.4399999999999999E-2"/>
    <m/>
    <n v="1080345344"/>
    <n v="10608193536"/>
    <m/>
    <m/>
    <n v="0"/>
  </r>
  <r>
    <x v="71"/>
    <n v="562.54300000000001"/>
    <n v="566.09400000000005"/>
    <n v="561.19000000000005"/>
    <n v="563.65599999999995"/>
    <n v="562.72400000000005"/>
    <n v="-0.18099999999999999"/>
    <n v="-3.2199999999999999E-2"/>
    <m/>
    <n v="1038856576"/>
    <n v="10142689280"/>
    <m/>
    <m/>
    <n v="0"/>
  </r>
  <r>
    <x v="72"/>
    <n v="555.45000000000005"/>
    <n v="564.03899999999999"/>
    <n v="554.78"/>
    <n v="563.46699999999998"/>
    <n v="562.54300000000001"/>
    <n v="-7.093"/>
    <n v="-1.2608999999999999"/>
    <m/>
    <n v="1235057152"/>
    <n v="11940670464"/>
    <m/>
    <m/>
    <n v="0"/>
  </r>
  <r>
    <x v="73"/>
    <n v="566.75300000000004"/>
    <n v="566.96699999999998"/>
    <n v="551.78"/>
    <n v="554.79600000000005"/>
    <n v="555.45000000000005"/>
    <n v="11.303000000000001"/>
    <n v="2.0348999999999999"/>
    <m/>
    <n v="1233394048"/>
    <n v="13629241344"/>
    <m/>
    <m/>
    <n v="0"/>
  </r>
  <r>
    <x v="74"/>
    <n v="567.48400000000004"/>
    <n v="571.38599999999997"/>
    <n v="564.10799999999995"/>
    <n v="569.97900000000004"/>
    <n v="566.75300000000004"/>
    <n v="0.73099999999999998"/>
    <n v="0.129"/>
    <m/>
    <n v="1052454080"/>
    <n v="11503659008"/>
    <m/>
    <m/>
    <n v="0"/>
  </r>
  <r>
    <x v="75"/>
    <n v="559.40499999999997"/>
    <n v="567.54499999999996"/>
    <n v="556.56500000000005"/>
    <n v="567.40499999999997"/>
    <n v="567.48400000000004"/>
    <n v="-8.0790000000000006"/>
    <n v="-1.4237"/>
    <m/>
    <n v="989094592"/>
    <n v="10505423872"/>
    <m/>
    <m/>
    <n v="0"/>
  </r>
  <r>
    <x v="76"/>
    <n v="540.75300000000004"/>
    <n v="557.93600000000004"/>
    <n v="540.24699999999996"/>
    <n v="557.93600000000004"/>
    <n v="559.40499999999997"/>
    <n v="-18.652000000000001"/>
    <n v="-3.3342999999999998"/>
    <m/>
    <n v="958774592"/>
    <n v="9068515328"/>
    <m/>
    <m/>
    <n v="0"/>
  </r>
  <r>
    <x v="77"/>
    <n v="529.32100000000003"/>
    <n v="543.79399999999998"/>
    <n v="528.18499999999995"/>
    <n v="538.37800000000004"/>
    <n v="540.75300000000004"/>
    <n v="-11.432"/>
    <n v="-2.1141000000000001"/>
    <m/>
    <n v="796209600"/>
    <n v="8303227904"/>
    <m/>
    <m/>
    <n v="0"/>
  </r>
  <r>
    <x v="78"/>
    <n v="529.26199999999994"/>
    <n v="535.80999999999995"/>
    <n v="526.94500000000005"/>
    <n v="529.72"/>
    <n v="529.32100000000003"/>
    <n v="-5.8999999999999997E-2"/>
    <n v="-1.11E-2"/>
    <m/>
    <n v="741547008"/>
    <n v="7070328832"/>
    <m/>
    <m/>
    <n v="0"/>
  </r>
  <r>
    <x v="79"/>
    <n v="522.22199999999998"/>
    <n v="530.66700000000003"/>
    <n v="518.72799999999995"/>
    <n v="529.36699999999996"/>
    <n v="529.26199999999994"/>
    <n v="-7.04"/>
    <n v="-1.3302"/>
    <m/>
    <n v="689813504"/>
    <n v="6479560192"/>
    <m/>
    <m/>
    <n v="0"/>
  </r>
  <r>
    <x v="80"/>
    <n v="529.90700000000004"/>
    <n v="530.58500000000004"/>
    <n v="522.62699999999995"/>
    <n v="522.62699999999995"/>
    <n v="522.22199999999998"/>
    <n v="7.6849999999999996"/>
    <n v="1.4716"/>
    <m/>
    <n v="591391104"/>
    <n v="5484533760"/>
    <m/>
    <m/>
    <n v="0"/>
  </r>
  <r>
    <x v="81"/>
    <n v="530.029"/>
    <n v="534.36300000000006"/>
    <n v="527.27599999999995"/>
    <n v="530.76400000000001"/>
    <n v="529.90700000000004"/>
    <n v="0.122"/>
    <n v="2.3E-2"/>
    <m/>
    <n v="725872768"/>
    <n v="6080123904"/>
    <m/>
    <m/>
    <n v="0"/>
  </r>
  <r>
    <x v="82"/>
    <n v="542.41499999999996"/>
    <n v="542.56700000000001"/>
    <n v="528.35299999999995"/>
    <n v="530.10500000000002"/>
    <n v="530.029"/>
    <n v="12.385999999999999"/>
    <n v="2.3369"/>
    <m/>
    <n v="951408000"/>
    <n v="8360856064"/>
    <m/>
    <m/>
    <n v="0"/>
  </r>
  <r>
    <x v="83"/>
    <n v="550.83799999999997"/>
    <n v="550.95600000000002"/>
    <n v="540.90099999999995"/>
    <n v="543.86300000000006"/>
    <n v="542.41499999999996"/>
    <n v="8.423"/>
    <n v="1.5528999999999999"/>
    <m/>
    <n v="1146567040"/>
    <n v="11772248064"/>
    <m/>
    <m/>
    <n v="0"/>
  </r>
  <r>
    <x v="84"/>
    <n v="565.57000000000005"/>
    <n v="568.16099999999994"/>
    <n v="552.76300000000003"/>
    <n v="553.15200000000004"/>
    <n v="550.83799999999997"/>
    <n v="14.731999999999999"/>
    <n v="2.6745000000000001"/>
    <m/>
    <n v="1498285824"/>
    <n v="15027904512"/>
    <m/>
    <m/>
    <n v="0"/>
  </r>
  <r>
    <x v="85"/>
    <n v="566"/>
    <n v="569.11099999999999"/>
    <n v="559.87800000000004"/>
    <n v="567.91999999999996"/>
    <n v="565.57000000000005"/>
    <n v="0.43"/>
    <n v="7.5999999999999998E-2"/>
    <m/>
    <n v="1282830336"/>
    <n v="12875958272"/>
    <m/>
    <m/>
    <n v="0"/>
  </r>
  <r>
    <x v="86"/>
    <n v="572.17499999999995"/>
    <n v="574.85599999999999"/>
    <n v="566.71600000000001"/>
    <n v="566.71600000000001"/>
    <n v="566"/>
    <n v="6.1749999999999998"/>
    <n v="1.091"/>
    <m/>
    <n v="1600999936"/>
    <n v="15967827968"/>
    <m/>
    <m/>
    <n v="0"/>
  </r>
  <r>
    <x v="87"/>
    <n v="579.71600000000001"/>
    <n v="579.90800000000002"/>
    <n v="573.40800000000002"/>
    <n v="574.78800000000001"/>
    <n v="572.17499999999995"/>
    <n v="7.5410000000000004"/>
    <n v="1.3180000000000001"/>
    <m/>
    <n v="1756720256"/>
    <n v="16846240768"/>
    <m/>
    <m/>
    <n v="0"/>
  </r>
  <r>
    <x v="88"/>
    <n v="580.32899999999995"/>
    <n v="585.34100000000001"/>
    <n v="574.34500000000003"/>
    <n v="582.87400000000002"/>
    <n v="579.71600000000001"/>
    <n v="0.61299999999999999"/>
    <n v="0.1057"/>
    <m/>
    <n v="1963933440"/>
    <n v="17559648256"/>
    <m/>
    <m/>
    <n v="0"/>
  </r>
  <r>
    <x v="89"/>
    <n v="586.49599999999998"/>
    <n v="586.65700000000004"/>
    <n v="580.58299999999997"/>
    <n v="582.21199999999999"/>
    <n v="580.32899999999995"/>
    <n v="6.1669999999999998"/>
    <n v="1.0627"/>
    <m/>
    <n v="1972610048"/>
    <n v="19663800320"/>
    <m/>
    <m/>
    <n v="0"/>
  </r>
  <r>
    <x v="90"/>
    <n v="579.70399999999995"/>
    <n v="590.11599999999999"/>
    <n v="577.05200000000002"/>
    <n v="588.64099999999996"/>
    <n v="586.49599999999998"/>
    <n v="-6.7919999999999998"/>
    <n v="-1.1580999999999999"/>
    <m/>
    <n v="1766234624"/>
    <n v="16610939904"/>
    <m/>
    <m/>
    <n v="0"/>
  </r>
  <r>
    <x v="91"/>
    <n v="584.21299999999997"/>
    <n v="584.50300000000004"/>
    <n v="576.65700000000004"/>
    <n v="578.56500000000005"/>
    <n v="579.70399999999995"/>
    <n v="4.5090000000000003"/>
    <n v="0.77780000000000005"/>
    <m/>
    <n v="1566071424"/>
    <n v="14560944128"/>
    <m/>
    <m/>
    <n v="0"/>
  </r>
  <r>
    <x v="92"/>
    <n v="587.26700000000005"/>
    <n v="588.24900000000002"/>
    <n v="583.72799999999995"/>
    <n v="585.65599999999995"/>
    <n v="584.21299999999997"/>
    <n v="3.0539999999999998"/>
    <n v="0.52280000000000004"/>
    <m/>
    <n v="1433170048"/>
    <n v="14009295872"/>
    <m/>
    <m/>
    <n v="0"/>
  </r>
  <r>
    <x v="93"/>
    <n v="591.34699999999998"/>
    <n v="591.40200000000004"/>
    <n v="585.62400000000002"/>
    <n v="588.24800000000005"/>
    <n v="587.26700000000005"/>
    <n v="4.08"/>
    <n v="0.69469999999999998"/>
    <m/>
    <n v="1788432512"/>
    <n v="17334720512"/>
    <m/>
    <m/>
    <n v="0"/>
  </r>
  <r>
    <x v="94"/>
    <n v="584.96"/>
    <n v="595.01599999999996"/>
    <n v="582.02"/>
    <n v="593.28899999999999"/>
    <n v="591.34699999999998"/>
    <n v="-6.3869999999999996"/>
    <n v="-1.0801000000000001"/>
    <m/>
    <n v="3033105920"/>
    <n v="21607360512"/>
    <m/>
    <m/>
    <n v="0"/>
  </r>
  <r>
    <x v="95"/>
    <n v="594.59400000000005"/>
    <n v="594.70600000000002"/>
    <n v="583.31899999999996"/>
    <n v="584.52099999999996"/>
    <n v="584.96"/>
    <n v="9.6340000000000003"/>
    <n v="1.647"/>
    <m/>
    <n v="1902503936"/>
    <n v="17685372928"/>
    <m/>
    <m/>
    <n v="0"/>
  </r>
  <r>
    <x v="96"/>
    <n v="596.72400000000005"/>
    <n v="598.38300000000004"/>
    <n v="591.94000000000005"/>
    <n v="597.09100000000001"/>
    <n v="594.59400000000005"/>
    <n v="2.13"/>
    <n v="0.35820000000000002"/>
    <m/>
    <n v="1723101056"/>
    <n v="16417376256"/>
    <m/>
    <m/>
    <n v="0"/>
  </r>
  <r>
    <x v="97"/>
    <n v="591.36400000000003"/>
    <n v="597.26300000000003"/>
    <n v="588.51900000000001"/>
    <n v="597.22199999999998"/>
    <n v="596.72400000000005"/>
    <n v="-5.36"/>
    <n v="-0.8982"/>
    <m/>
    <n v="1616211968"/>
    <n v="17719259136"/>
    <m/>
    <m/>
    <n v="0"/>
  </r>
  <r>
    <x v="98"/>
    <n v="584.15899999999999"/>
    <n v="592.86500000000001"/>
    <n v="582.24300000000005"/>
    <n v="591.21"/>
    <n v="591.36400000000003"/>
    <n v="-7.2050000000000001"/>
    <n v="-1.2183999999999999"/>
    <m/>
    <n v="1454732416"/>
    <n v="13870287872"/>
    <m/>
    <m/>
    <n v="0"/>
  </r>
  <r>
    <x v="99"/>
    <n v="586.61400000000003"/>
    <n v="586.79300000000001"/>
    <n v="578.06100000000004"/>
    <n v="581.976"/>
    <n v="584.15899999999999"/>
    <n v="2.4550000000000001"/>
    <n v="0.42030000000000001"/>
    <m/>
    <n v="1182883328"/>
    <n v="11388273664"/>
    <m/>
    <m/>
    <n v="0"/>
  </r>
  <r>
    <x v="100"/>
    <n v="594.00199999999995"/>
    <n v="594.05200000000002"/>
    <n v="587.17700000000002"/>
    <n v="587.80200000000002"/>
    <n v="586.61400000000003"/>
    <n v="7.3879999999999999"/>
    <n v="1.2594000000000001"/>
    <m/>
    <n v="1226893056"/>
    <n v="11957477376"/>
    <m/>
    <m/>
    <n v="0"/>
  </r>
  <r>
    <x v="101"/>
    <n v="592.02499999999998"/>
    <n v="596.15"/>
    <n v="591.42200000000003"/>
    <n v="595.1"/>
    <n v="594.00199999999995"/>
    <n v="-1.9770000000000001"/>
    <n v="-0.33279999999999998"/>
    <m/>
    <n v="1508246144"/>
    <n v="14740969472"/>
    <m/>
    <m/>
    <n v="0"/>
  </r>
  <r>
    <x v="102"/>
    <n v="594.18700000000001"/>
    <n v="594.29700000000003"/>
    <n v="589.505"/>
    <n v="592.30499999999995"/>
    <n v="592.02499999999998"/>
    <n v="2.1619999999999999"/>
    <n v="0.36520000000000002"/>
    <m/>
    <n v="1449265408"/>
    <n v="12815800320"/>
    <m/>
    <m/>
    <n v="0"/>
  </r>
  <r>
    <x v="103"/>
    <n v="590.38900000000001"/>
    <n v="595.43299999999999"/>
    <n v="588.33699999999999"/>
    <n v="594.84199999999998"/>
    <n v="594.18700000000001"/>
    <n v="-3.798"/>
    <n v="-0.63919999999999999"/>
    <m/>
    <n v="1572466816"/>
    <n v="14780180480"/>
    <m/>
    <m/>
    <n v="0"/>
  </r>
  <r>
    <x v="104"/>
    <n v="589.00800000000004"/>
    <n v="591.95000000000005"/>
    <n v="586.86400000000003"/>
    <n v="589.21799999999996"/>
    <n v="590.38900000000001"/>
    <n v="-1.381"/>
    <n v="-0.2339"/>
    <m/>
    <n v="1228155520"/>
    <n v="12101084160"/>
    <m/>
    <m/>
    <n v="0"/>
  </r>
  <r>
    <x v="105"/>
    <n v="584.87"/>
    <n v="589.81799999999998"/>
    <n v="582.25800000000004"/>
    <n v="588.34900000000005"/>
    <n v="589.00800000000004"/>
    <n v="-4.1379999999999999"/>
    <n v="-0.70250000000000001"/>
    <m/>
    <n v="1076082304"/>
    <n v="10134935552"/>
    <m/>
    <m/>
    <n v="0"/>
  </r>
  <r>
    <x v="106"/>
    <n v="592.46799999999996"/>
    <n v="592.61300000000006"/>
    <n v="584.84500000000003"/>
    <n v="584.90200000000004"/>
    <n v="584.87"/>
    <n v="7.5979999999999999"/>
    <n v="1.2990999999999999"/>
    <m/>
    <n v="953571072"/>
    <n v="9811590144"/>
    <m/>
    <m/>
    <n v="0"/>
  </r>
  <r>
    <x v="107"/>
    <n v="593.11400000000003"/>
    <n v="594.87199999999996"/>
    <n v="590.95699999999999"/>
    <n v="593.70500000000004"/>
    <n v="592.46799999999996"/>
    <n v="0.64600000000000002"/>
    <n v="0.109"/>
    <m/>
    <n v="1170043136"/>
    <n v="11281554432"/>
    <m/>
    <m/>
    <n v="0"/>
  </r>
  <r>
    <x v="108"/>
    <n v="600.58399999999995"/>
    <n v="600.798"/>
    <n v="593.32100000000003"/>
    <n v="593.38800000000003"/>
    <n v="593.11400000000003"/>
    <n v="7.47"/>
    <n v="1.2595000000000001"/>
    <m/>
    <n v="1343580544"/>
    <n v="14032797696"/>
    <m/>
    <m/>
    <n v="0"/>
  </r>
  <r>
    <x v="109"/>
    <n v="606.54600000000005"/>
    <n v="607.05999999999995"/>
    <n v="602.56299999999999"/>
    <n v="602.93299999999999"/>
    <n v="600.58399999999995"/>
    <n v="5.9619999999999997"/>
    <n v="0.99270000000000003"/>
    <m/>
    <n v="1458858240"/>
    <n v="15023043584"/>
    <m/>
    <m/>
    <n v="0"/>
  </r>
  <r>
    <x v="110"/>
    <n v="606.91200000000003"/>
    <n v="608.63199999999995"/>
    <n v="604.81899999999996"/>
    <n v="607.47400000000005"/>
    <n v="606.54600000000005"/>
    <n v="0.36599999999999999"/>
    <n v="6.0299999999999999E-2"/>
    <m/>
    <n v="1459049344"/>
    <n v="15303344128"/>
    <m/>
    <m/>
    <n v="0"/>
  </r>
  <r>
    <x v="111"/>
    <n v="607.63400000000001"/>
    <n v="610.70899999999995"/>
    <n v="605.21799999999996"/>
    <n v="607.33600000000001"/>
    <n v="606.91200000000003"/>
    <n v="0.72199999999999998"/>
    <n v="0.11899999999999999"/>
    <m/>
    <n v="1281391744"/>
    <n v="13740231680"/>
    <m/>
    <m/>
    <n v="0"/>
  </r>
  <r>
    <x v="112"/>
    <n v="606.13800000000003"/>
    <n v="608.79200000000003"/>
    <n v="601.45100000000002"/>
    <n v="608.16200000000003"/>
    <n v="607.63400000000001"/>
    <n v="-1.496"/>
    <n v="-0.2462"/>
    <m/>
    <n v="1381541632"/>
    <n v="14920467456"/>
    <m/>
    <m/>
    <n v="0"/>
  </r>
  <r>
    <x v="113"/>
    <n v="602.06200000000001"/>
    <n v="607.47799999999995"/>
    <n v="601.24800000000005"/>
    <n v="606.31799999999998"/>
    <n v="606.13800000000003"/>
    <n v="-4.0759999999999996"/>
    <n v="-0.67249999999999999"/>
    <m/>
    <n v="1464640256"/>
    <n v="14394169344"/>
    <m/>
    <m/>
    <n v="0"/>
  </r>
  <r>
    <x v="114"/>
    <n v="591.04300000000001"/>
    <n v="599.43399999999997"/>
    <n v="589.32899999999995"/>
    <n v="599.43399999999997"/>
    <n v="602.06200000000001"/>
    <n v="-11.019"/>
    <n v="-1.8302"/>
    <m/>
    <n v="1784568448"/>
    <n v="13105167360"/>
    <m/>
    <m/>
    <n v="0"/>
  </r>
  <r>
    <x v="115"/>
    <n v="596.70699999999999"/>
    <n v="596.83900000000006"/>
    <n v="588.452"/>
    <n v="589.61800000000005"/>
    <n v="591.04300000000001"/>
    <n v="5.6639999999999997"/>
    <n v="0.95830000000000004"/>
    <m/>
    <n v="2005632128"/>
    <n v="9664280576"/>
    <m/>
    <m/>
    <n v="0"/>
  </r>
  <r>
    <x v="116"/>
    <n v="596.20000000000005"/>
    <n v="599.36"/>
    <n v="595.12"/>
    <n v="597.16499999999996"/>
    <n v="596.70699999999999"/>
    <n v="-0.50700000000000001"/>
    <n v="-8.5000000000000006E-2"/>
    <m/>
    <n v="1281643264"/>
    <n v="9588193280"/>
    <m/>
    <m/>
    <n v="0"/>
  </r>
  <r>
    <x v="117"/>
    <n v="594.15200000000004"/>
    <n v="596.18399999999997"/>
    <n v="592.81600000000003"/>
    <n v="596.03599999999994"/>
    <n v="596.20000000000005"/>
    <n v="-2.048"/>
    <n v="-0.34350000000000003"/>
    <m/>
    <n v="1145671168"/>
    <n v="9830677504"/>
    <m/>
    <m/>
    <n v="0"/>
  </r>
  <r>
    <x v="118"/>
    <n v="601.66999999999996"/>
    <n v="601.89400000000001"/>
    <n v="594.25400000000002"/>
    <n v="594.25400000000002"/>
    <n v="594.15200000000004"/>
    <n v="7.5179999999999998"/>
    <n v="1.2653000000000001"/>
    <m/>
    <n v="1166602752"/>
    <n v="10264626176"/>
    <m/>
    <m/>
    <n v="0"/>
  </r>
  <r>
    <x v="119"/>
    <n v="605.69000000000005"/>
    <n v="605.79899999999998"/>
    <n v="601.85400000000004"/>
    <n v="602.90300000000002"/>
    <n v="601.66999999999996"/>
    <n v="4.0199999999999996"/>
    <n v="0.66810000000000003"/>
    <m/>
    <n v="1518308736"/>
    <n v="13865426944"/>
    <m/>
    <m/>
    <n v="0"/>
  </r>
  <r>
    <x v="120"/>
    <n v="609.56100000000004"/>
    <n v="609.70500000000004"/>
    <n v="604.00199999999995"/>
    <n v="606.77800000000002"/>
    <n v="605.69000000000005"/>
    <n v="3.871"/>
    <n v="0.6391"/>
    <m/>
    <n v="1388137856"/>
    <n v="13307380736"/>
    <m/>
    <m/>
    <n v="0"/>
  </r>
  <r>
    <x v="121"/>
    <n v="612.346"/>
    <n v="612.577"/>
    <n v="608.69000000000005"/>
    <n v="610.55399999999997"/>
    <n v="609.56100000000004"/>
    <n v="2.7850000000000001"/>
    <n v="0.45689999999999997"/>
    <m/>
    <n v="1471679744"/>
    <n v="12926707712"/>
    <m/>
    <m/>
    <n v="0"/>
  </r>
  <r>
    <x v="122"/>
    <n v="613.31700000000001"/>
    <n v="616.39099999999996"/>
    <n v="608.50699999999995"/>
    <n v="613.28800000000001"/>
    <n v="612.346"/>
    <n v="0.97099999999999997"/>
    <n v="0.15859999999999999"/>
    <m/>
    <n v="1923704448"/>
    <n v="18800670720"/>
    <m/>
    <m/>
    <n v="0"/>
  </r>
  <r>
    <x v="123"/>
    <n v="615.14200000000005"/>
    <n v="615.78599999999994"/>
    <n v="611.19200000000001"/>
    <n v="613.673"/>
    <n v="613.31700000000001"/>
    <n v="1.825"/>
    <n v="0.29759999999999998"/>
    <m/>
    <n v="1478706048"/>
    <n v="14550163456"/>
    <m/>
    <m/>
    <n v="0"/>
  </r>
  <r>
    <x v="124"/>
    <n v="610.26"/>
    <n v="616.46699999999998"/>
    <n v="609.60199999999998"/>
    <n v="615.39400000000001"/>
    <n v="615.14200000000005"/>
    <n v="-4.8819999999999997"/>
    <n v="-0.79359999999999997"/>
    <m/>
    <n v="1337103232"/>
    <n v="13369828352"/>
    <m/>
    <m/>
    <n v="0"/>
  </r>
  <r>
    <x v="125"/>
    <n v="614.31600000000003"/>
    <n v="614.49900000000002"/>
    <n v="609.91300000000001"/>
    <n v="610.27"/>
    <n v="610.26"/>
    <n v="4.056"/>
    <n v="0.66459999999999997"/>
    <m/>
    <n v="2004082048"/>
    <n v="12116427776"/>
    <m/>
    <m/>
    <n v="0"/>
  </r>
  <r>
    <x v="126"/>
    <n v="615.00599999999997"/>
    <n v="617.47"/>
    <n v="611.47500000000002"/>
    <n v="615.64300000000003"/>
    <n v="614.31600000000003"/>
    <n v="0.69"/>
    <n v="0.1123"/>
    <m/>
    <n v="2662876928"/>
    <n v="12381526016"/>
    <m/>
    <m/>
    <n v="0"/>
  </r>
  <r>
    <x v="127"/>
    <n v="614.24"/>
    <n v="616.38099999999997"/>
    <n v="609.95500000000004"/>
    <n v="615.51199999999994"/>
    <n v="615.00599999999997"/>
    <n v="-0.76600000000000001"/>
    <n v="-0.1246"/>
    <m/>
    <n v="1815030144"/>
    <n v="11685782528"/>
    <m/>
    <m/>
    <n v="0"/>
  </r>
  <r>
    <x v="128"/>
    <n v="615.38900000000001"/>
    <n v="616.69600000000003"/>
    <n v="614.36300000000006"/>
    <n v="615.00900000000001"/>
    <n v="614.24"/>
    <n v="1.149"/>
    <n v="0.18709999999999999"/>
    <m/>
    <n v="1456556544"/>
    <n v="11292832768"/>
    <m/>
    <m/>
    <n v="0"/>
  </r>
  <r>
    <x v="129"/>
    <n v="613.01700000000005"/>
    <n v="615.98099999999999"/>
    <n v="611.17399999999998"/>
    <n v="615.83000000000004"/>
    <n v="615.38900000000001"/>
    <n v="-2.3719999999999999"/>
    <n v="-0.38540000000000002"/>
    <m/>
    <n v="1501001344"/>
    <n v="12306325504"/>
    <m/>
    <m/>
    <n v="0"/>
  </r>
  <r>
    <x v="130"/>
    <n v="614.923"/>
    <n v="615.09100000000001"/>
    <n v="612.423"/>
    <n v="612.85799999999995"/>
    <n v="613.01700000000005"/>
    <n v="1.9059999999999999"/>
    <n v="0.31090000000000001"/>
    <m/>
    <n v="1176312320"/>
    <n v="10015910912"/>
    <m/>
    <m/>
    <n v="0"/>
  </r>
  <r>
    <x v="131"/>
    <n v="619.23599999999999"/>
    <n v="619.40300000000002"/>
    <n v="615.38499999999999"/>
    <n v="615.41200000000003"/>
    <n v="614.923"/>
    <n v="4.3129999999999997"/>
    <n v="0.70140000000000002"/>
    <m/>
    <n v="1606675328"/>
    <n v="12012513280"/>
    <m/>
    <m/>
    <n v="0"/>
  </r>
  <r>
    <x v="132"/>
    <n v="619.625"/>
    <n v="622.62300000000005"/>
    <n v="617.13499999999999"/>
    <n v="620.71600000000001"/>
    <n v="619.23599999999999"/>
    <n v="0.38900000000000001"/>
    <n v="6.2799999999999995E-2"/>
    <m/>
    <n v="1829248000"/>
    <n v="14979372032"/>
    <m/>
    <m/>
    <n v="0"/>
  </r>
  <r>
    <x v="133"/>
    <n v="621.52"/>
    <n v="621.86599999999999"/>
    <n v="619.41999999999996"/>
    <n v="620.25300000000004"/>
    <n v="619.625"/>
    <n v="1.895"/>
    <n v="0.30580000000000002"/>
    <m/>
    <n v="1452799360"/>
    <n v="12832300032"/>
    <m/>
    <m/>
    <n v="0"/>
  </r>
  <r>
    <x v="134"/>
    <n v="624.89499999999998"/>
    <n v="624.99699999999996"/>
    <n v="619.55700000000002"/>
    <n v="621.80200000000002"/>
    <n v="621.52"/>
    <n v="3.375"/>
    <n v="0.54300000000000004"/>
    <m/>
    <n v="1845045760"/>
    <n v="14309344256"/>
    <m/>
    <m/>
    <n v="0"/>
  </r>
  <r>
    <x v="135"/>
    <n v="625.74800000000005"/>
    <n v="627.07399999999996"/>
    <n v="624.85900000000004"/>
    <n v="625.63699999999994"/>
    <n v="624.89499999999998"/>
    <n v="0.85299999999999998"/>
    <n v="0.13650000000000001"/>
    <m/>
    <n v="2269489920"/>
    <n v="12354267136"/>
    <m/>
    <m/>
    <n v="0"/>
  </r>
  <r>
    <x v="136"/>
    <n v="627.02"/>
    <n v="627.25900000000001"/>
    <n v="622.81700000000001"/>
    <n v="626.36199999999997"/>
    <n v="625.74800000000005"/>
    <n v="1.272"/>
    <n v="0.20330000000000001"/>
    <m/>
    <n v="2320666112"/>
    <n v="12721875968"/>
    <m/>
    <m/>
    <n v="0"/>
  </r>
  <r>
    <x v="137"/>
    <n v="630.15899999999999"/>
    <n v="630.54899999999998"/>
    <n v="627.90700000000004"/>
    <n v="627.928"/>
    <n v="627.02"/>
    <n v="3.1389999999999998"/>
    <n v="0.50060000000000004"/>
    <m/>
    <n v="2117846528"/>
    <n v="15494027264"/>
    <m/>
    <m/>
    <n v="0"/>
  </r>
  <r>
    <x v="138"/>
    <n v="625.47900000000004"/>
    <n v="631.61900000000003"/>
    <n v="621.53599999999994"/>
    <n v="630.78599999999994"/>
    <n v="630.15899999999999"/>
    <n v="-4.68"/>
    <n v="-0.74270000000000003"/>
    <m/>
    <n v="2346609664"/>
    <n v="15515360256"/>
    <m/>
    <m/>
    <n v="0"/>
  </r>
  <r>
    <x v="139"/>
    <n v="629.23099999999999"/>
    <n v="629.327"/>
    <n v="621.90499999999997"/>
    <n v="624.76499999999999"/>
    <n v="625.47900000000004"/>
    <n v="3.7519999999999998"/>
    <n v="0.59989999999999999"/>
    <m/>
    <n v="1724393728"/>
    <n v="14150955008"/>
    <m/>
    <m/>
    <n v="0"/>
  </r>
  <r>
    <x v="140"/>
    <n v="633.51300000000003"/>
    <n v="633.55899999999997"/>
    <n v="630.26900000000001"/>
    <n v="630.26900000000001"/>
    <n v="629.23099999999999"/>
    <n v="4.282"/>
    <n v="0.68049999999999999"/>
    <m/>
    <n v="1539173248"/>
    <n v="13996222464"/>
    <m/>
    <m/>
    <n v="0"/>
  </r>
  <r>
    <x v="141"/>
    <n v="635.03099999999995"/>
    <n v="635.23199999999997"/>
    <n v="632.96500000000003"/>
    <n v="633.99199999999996"/>
    <n v="633.51300000000003"/>
    <n v="1.518"/>
    <n v="0.23960000000000001"/>
    <m/>
    <n v="1838835840"/>
    <n v="15368881152"/>
    <m/>
    <m/>
    <n v="0"/>
  </r>
  <r>
    <x v="142"/>
    <n v="634.49599999999998"/>
    <n v="636.80799999999999"/>
    <n v="632.13599999999997"/>
    <n v="636.01599999999996"/>
    <n v="635.03099999999995"/>
    <n v="-0.53500000000000003"/>
    <n v="-8.4199999999999997E-2"/>
    <m/>
    <n v="1672047616"/>
    <n v="15090842624"/>
    <m/>
    <m/>
    <n v="0"/>
  </r>
  <r>
    <x v="143"/>
    <n v="634.13599999999997"/>
    <n v="636.06600000000003"/>
    <n v="631.41999999999996"/>
    <n v="634.98299999999995"/>
    <n v="634.49599999999998"/>
    <n v="-0.36"/>
    <n v="-5.67E-2"/>
    <m/>
    <n v="1707934848"/>
    <n v="13593373696"/>
    <m/>
    <m/>
    <n v="0"/>
  </r>
  <r>
    <x v="144"/>
    <n v="637.95699999999999"/>
    <n v="638.06200000000001"/>
    <n v="634.53800000000001"/>
    <n v="634.76900000000001"/>
    <n v="634.13599999999997"/>
    <n v="3.8210000000000002"/>
    <n v="0.60260000000000002"/>
    <m/>
    <n v="1545174528"/>
    <n v="12868663296"/>
    <m/>
    <m/>
    <n v="0"/>
  </r>
  <r>
    <x v="145"/>
    <n v="636.976"/>
    <n v="639.51499999999999"/>
    <n v="633.79200000000003"/>
    <n v="638.58900000000006"/>
    <n v="637.95699999999999"/>
    <n v="-0.98099999999999998"/>
    <n v="-0.15379999999999999"/>
    <m/>
    <n v="1266630016"/>
    <n v="10996211712"/>
    <m/>
    <m/>
    <n v="0"/>
  </r>
  <r>
    <x v="146"/>
    <n v="638.43399999999997"/>
    <n v="639.13800000000003"/>
    <n v="635.37300000000005"/>
    <n v="637.798"/>
    <n v="636.976"/>
    <n v="1.458"/>
    <n v="0.22889999999999999"/>
    <m/>
    <n v="1507551360"/>
    <n v="11635328000"/>
    <m/>
    <m/>
    <n v="0"/>
  </r>
  <r>
    <x v="147"/>
    <n v="638.72"/>
    <n v="640.49900000000002"/>
    <n v="637.73099999999999"/>
    <n v="638.95699999999999"/>
    <n v="638.43399999999997"/>
    <n v="0.28599999999999998"/>
    <n v="4.48E-2"/>
    <m/>
    <n v="1210109440"/>
    <n v="11138033664"/>
    <m/>
    <m/>
    <n v="0"/>
  </r>
  <r>
    <x v="148"/>
    <n v="639.36699999999996"/>
    <n v="640.04"/>
    <n v="637.22500000000002"/>
    <n v="638.96199999999999"/>
    <n v="638.72"/>
    <n v="0.64700000000000002"/>
    <n v="0.1013"/>
    <m/>
    <n v="1280311936"/>
    <n v="11578508288"/>
    <m/>
    <m/>
    <n v="0"/>
  </r>
  <r>
    <x v="149"/>
    <n v="643.76599999999996"/>
    <n v="643.85699999999997"/>
    <n v="639.48"/>
    <n v="640.096"/>
    <n v="639.36699999999996"/>
    <n v="4.399"/>
    <n v="0.68799999999999994"/>
    <m/>
    <n v="1763344512"/>
    <n v="16003914752"/>
    <m/>
    <m/>
    <n v="0"/>
  </r>
  <r>
    <x v="150"/>
    <n v="633.24099999999999"/>
    <n v="645.16800000000001"/>
    <n v="632.98400000000004"/>
    <n v="644.61599999999999"/>
    <n v="643.76599999999996"/>
    <n v="-10.525"/>
    <n v="-1.6349"/>
    <m/>
    <n v="1738921216"/>
    <n v="14775227392"/>
    <m/>
    <m/>
    <n v="0"/>
  </r>
  <r>
    <x v="151"/>
    <n v="627.16399999999999"/>
    <n v="634.17200000000003"/>
    <n v="601.46500000000003"/>
    <n v="629.18299999999999"/>
    <n v="633.24099999999999"/>
    <n v="-6.077"/>
    <n v="-0.9597"/>
    <m/>
    <n v="2477008128"/>
    <n v="20159246336"/>
    <m/>
    <m/>
    <n v="0"/>
  </r>
  <r>
    <x v="152"/>
    <n v="631.01199999999994"/>
    <n v="631.28"/>
    <n v="622.12"/>
    <n v="627.30799999999999"/>
    <n v="627.16399999999999"/>
    <n v="3.8479999999999999"/>
    <n v="0.61360000000000003"/>
    <m/>
    <n v="1626732160"/>
    <n v="14993186816"/>
    <m/>
    <m/>
    <n v="0"/>
  </r>
  <r>
    <x v="153"/>
    <n v="636.29200000000003"/>
    <n v="636.46100000000001"/>
    <n v="629.96299999999997"/>
    <n v="631.93200000000002"/>
    <n v="631.01199999999994"/>
    <n v="5.28"/>
    <n v="0.83679999999999999"/>
    <m/>
    <n v="1248886144"/>
    <n v="11714619392"/>
    <m/>
    <m/>
    <n v="0"/>
  </r>
  <r>
    <x v="154"/>
    <n v="639.84199999999998"/>
    <n v="639.98"/>
    <n v="636.00599999999997"/>
    <n v="637.36300000000006"/>
    <n v="636.29200000000003"/>
    <n v="3.55"/>
    <n v="0.55789999999999995"/>
    <m/>
    <n v="1297906944"/>
    <n v="12661171200"/>
    <m/>
    <m/>
    <n v="0"/>
  </r>
  <r>
    <x v="155"/>
    <n v="642.55200000000002"/>
    <n v="642.69200000000001"/>
    <n v="639.125"/>
    <n v="640.85500000000002"/>
    <n v="639.84199999999998"/>
    <n v="2.71"/>
    <n v="0.42349999999999999"/>
    <m/>
    <n v="1476247168"/>
    <n v="12527118336"/>
    <m/>
    <m/>
    <n v="0"/>
  </r>
  <r>
    <x v="156"/>
    <n v="635.13699999999994"/>
    <n v="643.57100000000003"/>
    <n v="634.69000000000005"/>
    <n v="643.12199999999996"/>
    <n v="642.55200000000002"/>
    <n v="-7.415"/>
    <n v="-1.1539999999999999"/>
    <m/>
    <n v="1446421760"/>
    <n v="12959746048"/>
    <m/>
    <m/>
    <n v="0"/>
  </r>
  <r>
    <x v="157"/>
    <n v="617.41700000000003"/>
    <n v="631.38199999999995"/>
    <n v="617.28800000000001"/>
    <n v="631.38199999999995"/>
    <n v="635.13699999999994"/>
    <n v="-17.72"/>
    <n v="-2.7898999999999998"/>
    <m/>
    <n v="1832565248"/>
    <n v="14540123136"/>
    <m/>
    <m/>
    <n v="0"/>
  </r>
  <r>
    <x v="158"/>
    <n v="611.38699999999994"/>
    <n v="618.87"/>
    <n v="610.94200000000001"/>
    <n v="613.58299999999997"/>
    <n v="617.41700000000003"/>
    <n v="-6.03"/>
    <n v="-0.97660000000000002"/>
    <m/>
    <n v="1326993664"/>
    <n v="11040928768"/>
    <m/>
    <m/>
    <n v="0"/>
  </r>
  <r>
    <x v="159"/>
    <n v="616.40300000000002"/>
    <n v="616.55499999999995"/>
    <n v="606.65899999999999"/>
    <n v="610.38900000000001"/>
    <n v="611.38699999999994"/>
    <n v="5.016"/>
    <n v="0.82040000000000002"/>
    <m/>
    <n v="1165451264"/>
    <n v="10144635904"/>
    <m/>
    <m/>
    <n v="0"/>
  </r>
  <r>
    <x v="160"/>
    <n v="604.41"/>
    <n v="619.66300000000001"/>
    <n v="602.94899999999996"/>
    <n v="617.25699999999995"/>
    <n v="616.40300000000002"/>
    <n v="-11.993"/>
    <n v="-1.9456"/>
    <m/>
    <n v="1125283456"/>
    <n v="9893349376"/>
    <m/>
    <m/>
    <n v="0"/>
  </r>
  <r>
    <x v="161"/>
    <n v="593.726"/>
    <n v="603.39800000000002"/>
    <n v="593.12800000000004"/>
    <n v="601.24800000000005"/>
    <n v="604.41"/>
    <n v="-10.683999999999999"/>
    <n v="-1.7677"/>
    <m/>
    <n v="1230445440"/>
    <n v="10953847808"/>
    <m/>
    <m/>
    <n v="0"/>
  </r>
  <r>
    <x v="162"/>
    <n v="601.64499999999998"/>
    <n v="604.31299999999999"/>
    <n v="594.24800000000005"/>
    <n v="594.24800000000005"/>
    <n v="593.726"/>
    <n v="7.9189999999999996"/>
    <n v="1.3338000000000001"/>
    <m/>
    <n v="914247296"/>
    <n v="8453388800"/>
    <m/>
    <m/>
    <n v="0"/>
  </r>
  <r>
    <x v="163"/>
    <n v="603.875"/>
    <n v="605.98599999999999"/>
    <n v="599.97500000000002"/>
    <n v="602.35299999999995"/>
    <n v="601.64499999999998"/>
    <n v="2.23"/>
    <n v="0.37069999999999997"/>
    <m/>
    <n v="842385920"/>
    <n v="7896516096"/>
    <m/>
    <m/>
    <n v="0"/>
  </r>
  <r>
    <x v="164"/>
    <n v="607.46500000000003"/>
    <n v="607.59100000000001"/>
    <n v="601.84"/>
    <n v="604.73099999999999"/>
    <n v="603.875"/>
    <n v="3.59"/>
    <n v="0.59450000000000003"/>
    <m/>
    <n v="878371712"/>
    <n v="7736695808"/>
    <m/>
    <m/>
    <n v="0"/>
  </r>
  <r>
    <x v="165"/>
    <n v="611.97400000000005"/>
    <n v="612.17700000000002"/>
    <n v="606.50199999999995"/>
    <n v="608.04399999999998"/>
    <n v="607.46500000000003"/>
    <n v="4.5090000000000003"/>
    <n v="0.74229999999999996"/>
    <m/>
    <n v="862902976"/>
    <n v="8002350080"/>
    <m/>
    <m/>
    <n v="0"/>
  </r>
  <r>
    <x v="166"/>
    <n v="615.67100000000005"/>
    <n v="617.91800000000001"/>
    <n v="610.63099999999997"/>
    <n v="612.24699999999996"/>
    <n v="611.97400000000005"/>
    <n v="3.6970000000000001"/>
    <n v="0.60409999999999997"/>
    <m/>
    <n v="1302803456"/>
    <n v="10602435584"/>
    <m/>
    <m/>
    <n v="0"/>
  </r>
  <r>
    <x v="167"/>
    <n v="613.11099999999999"/>
    <n v="616.71900000000005"/>
    <n v="610.98599999999999"/>
    <n v="616.11599999999999"/>
    <n v="615.67100000000005"/>
    <n v="-2.56"/>
    <n v="-0.4158"/>
    <m/>
    <n v="1100636544"/>
    <n v="8834207744"/>
    <m/>
    <m/>
    <n v="0"/>
  </r>
  <r>
    <x v="168"/>
    <n v="612.99099999999999"/>
    <n v="613.13099999999997"/>
    <n v="609.27599999999995"/>
    <n v="612.649"/>
    <n v="613.11099999999999"/>
    <n v="-0.12"/>
    <n v="-1.9599999999999999E-2"/>
    <m/>
    <n v="758437312"/>
    <n v="7603067904"/>
    <m/>
    <m/>
    <n v="0"/>
  </r>
  <r>
    <x v="169"/>
    <n v="603.12099999999998"/>
    <n v="613.53700000000003"/>
    <n v="602.89400000000001"/>
    <n v="613.52499999999998"/>
    <n v="612.99099999999999"/>
    <n v="-9.8699999999999992"/>
    <n v="-1.6101000000000001"/>
    <m/>
    <n v="743454272"/>
    <n v="7308119040"/>
    <m/>
    <m/>
    <n v="0"/>
  </r>
  <r>
    <x v="170"/>
    <n v="588.78399999999999"/>
    <n v="600.52499999999998"/>
    <n v="586.803"/>
    <n v="600.52499999999998"/>
    <n v="603.12099999999998"/>
    <n v="-14.337"/>
    <n v="-2.3771"/>
    <m/>
    <n v="1013873728"/>
    <n v="8717566976"/>
    <m/>
    <m/>
    <n v="0"/>
  </r>
  <r>
    <x v="171"/>
    <n v="594.69600000000003"/>
    <n v="594.846"/>
    <n v="585.45000000000005"/>
    <n v="588.24599999999998"/>
    <n v="588.78399999999999"/>
    <n v="5.9119999999999999"/>
    <n v="1.0041"/>
    <m/>
    <n v="813407104"/>
    <n v="8142892032"/>
    <m/>
    <m/>
    <n v="0"/>
  </r>
  <r>
    <x v="172"/>
    <n v="590.02099999999996"/>
    <n v="596.78599999999994"/>
    <n v="589.44000000000005"/>
    <n v="595.63499999999999"/>
    <n v="594.69600000000003"/>
    <n v="-4.6749999999999998"/>
    <n v="-0.78610000000000002"/>
    <m/>
    <n v="761710080"/>
    <n v="6496989184"/>
    <m/>
    <m/>
    <n v="0"/>
  </r>
  <r>
    <x v="173"/>
    <n v="584.24800000000005"/>
    <n v="589.38400000000001"/>
    <n v="583.12800000000004"/>
    <n v="589.38400000000001"/>
    <n v="590.02099999999996"/>
    <n v="-5.7729999999999997"/>
    <n v="-0.97840000000000005"/>
    <m/>
    <n v="664513024"/>
    <n v="5740767232"/>
    <m/>
    <m/>
    <n v="0"/>
  </r>
  <r>
    <x v="174"/>
    <n v="578.76199999999994"/>
    <n v="585.50099999999998"/>
    <n v="577.88800000000003"/>
    <n v="583.45899999999995"/>
    <n v="584.24800000000005"/>
    <n v="-5.4859999999999998"/>
    <n v="-0.93899999999999995"/>
    <m/>
    <n v="587018880"/>
    <n v="4924007936"/>
    <m/>
    <m/>
    <n v="0"/>
  </r>
  <r>
    <x v="175"/>
    <n v="583.03800000000001"/>
    <n v="584.15200000000004"/>
    <n v="579.04899999999998"/>
    <n v="579.04899999999998"/>
    <n v="578.76199999999994"/>
    <n v="4.2759999999999998"/>
    <n v="0.73880000000000001"/>
    <m/>
    <n v="670596608"/>
    <n v="6542987776"/>
    <m/>
    <m/>
    <n v="0"/>
  </r>
  <r>
    <x v="176"/>
    <n v="590.71"/>
    <n v="590.87199999999996"/>
    <n v="583.428"/>
    <n v="583.428"/>
    <n v="583.03800000000001"/>
    <n v="7.6719999999999997"/>
    <n v="1.3159000000000001"/>
    <m/>
    <n v="590290688"/>
    <n v="5537660928"/>
    <m/>
    <m/>
    <n v="0"/>
  </r>
  <r>
    <x v="177"/>
    <n v="583.09900000000005"/>
    <n v="591.78099999999995"/>
    <n v="582.54899999999998"/>
    <n v="591.23299999999995"/>
    <n v="590.71"/>
    <n v="-7.6109999999999998"/>
    <n v="-1.2884"/>
    <m/>
    <n v="655095104"/>
    <n v="5418442752"/>
    <m/>
    <m/>
    <n v="0"/>
  </r>
  <r>
    <x v="178"/>
    <n v="590.37300000000005"/>
    <n v="590.45100000000002"/>
    <n v="583.00800000000004"/>
    <n v="583.00800000000004"/>
    <n v="583.09900000000005"/>
    <n v="7.274"/>
    <n v="1.2475000000000001"/>
    <m/>
    <n v="541951808"/>
    <n v="5486685184"/>
    <m/>
    <m/>
    <n v="0"/>
  </r>
  <r>
    <x v="179"/>
    <n v="592.86400000000003"/>
    <n v="593.01800000000003"/>
    <n v="587.072"/>
    <n v="591.82600000000002"/>
    <n v="590.37300000000005"/>
    <n v="2.4910000000000001"/>
    <n v="0.4219"/>
    <m/>
    <n v="545510592"/>
    <n v="5444063232"/>
    <m/>
    <m/>
    <n v="0"/>
  </r>
  <r>
    <x v="180"/>
    <n v="600.14"/>
    <n v="600.29999999999995"/>
    <n v="593.28"/>
    <n v="593.529"/>
    <n v="592.86400000000003"/>
    <n v="7.2759999999999998"/>
    <n v="1.2273000000000001"/>
    <m/>
    <n v="769121216"/>
    <n v="7206709760"/>
    <m/>
    <m/>
    <n v="0"/>
  </r>
  <r>
    <x v="181"/>
    <n v="598.10900000000004"/>
    <n v="601.58500000000004"/>
    <n v="597.23299999999995"/>
    <n v="600.91099999999994"/>
    <n v="600.14"/>
    <n v="-2.0310000000000001"/>
    <n v="-0.33839999999999998"/>
    <m/>
    <n v="702327104"/>
    <n v="7378932224"/>
    <m/>
    <m/>
    <n v="0"/>
  </r>
  <r>
    <x v="182"/>
    <n v="595.005"/>
    <n v="598.13900000000001"/>
    <n v="592.94200000000001"/>
    <n v="598.13900000000001"/>
    <n v="598.10900000000004"/>
    <n v="-3.1040000000000001"/>
    <n v="-0.51900000000000002"/>
    <m/>
    <n v="991522496"/>
    <n v="8579056128"/>
    <m/>
    <m/>
    <n v="0"/>
  </r>
  <r>
    <x v="183"/>
    <n v="593.52"/>
    <n v="597.02200000000005"/>
    <n v="591.36300000000006"/>
    <n v="595.18799999999999"/>
    <n v="595.005"/>
    <n v="-1.4850000000000001"/>
    <n v="-0.24959999999999999"/>
    <m/>
    <n v="901527104"/>
    <n v="8314486784"/>
    <m/>
    <m/>
    <n v="0"/>
  </r>
  <r>
    <x v="184"/>
    <n v="589.33600000000001"/>
    <n v="593.68600000000004"/>
    <n v="588.11400000000003"/>
    <n v="593.49300000000005"/>
    <n v="593.52"/>
    <n v="-4.1840000000000002"/>
    <n v="-0.70489999999999997"/>
    <m/>
    <n v="648880000"/>
    <n v="6818289152"/>
    <m/>
    <m/>
    <n v="0"/>
  </r>
  <r>
    <x v="185"/>
    <n v="591.13300000000004"/>
    <n v="591.25"/>
    <n v="587.83699999999999"/>
    <n v="589.14599999999996"/>
    <n v="589.33600000000001"/>
    <n v="1.7969999999999999"/>
    <n v="0.3049"/>
    <m/>
    <n v="594581120"/>
    <n v="5549517824"/>
    <m/>
    <m/>
    <n v="0"/>
  </r>
  <r>
    <x v="186"/>
    <n v="597.07299999999998"/>
    <n v="597.19000000000005"/>
    <n v="591.62"/>
    <n v="591.62"/>
    <n v="591.13300000000004"/>
    <n v="5.94"/>
    <n v="1.0048999999999999"/>
    <m/>
    <n v="665713792"/>
    <n v="6734583808"/>
    <m/>
    <m/>
    <n v="0"/>
  </r>
  <r>
    <x v="187"/>
    <n v="592.61900000000003"/>
    <n v="598.346"/>
    <n v="592.05799999999999"/>
    <n v="597.38300000000004"/>
    <n v="597.07299999999998"/>
    <n v="-4.4539999999999997"/>
    <n v="-0.746"/>
    <m/>
    <n v="643364672"/>
    <n v="6160050176"/>
    <m/>
    <m/>
    <n v="0"/>
  </r>
  <r>
    <x v="188"/>
    <n v="602.24699999999996"/>
    <n v="602.41"/>
    <n v="592.21900000000005"/>
    <n v="592.30499999999995"/>
    <n v="592.61900000000003"/>
    <n v="9.6280000000000001"/>
    <n v="1.6247"/>
    <m/>
    <n v="949206912"/>
    <n v="10494438400"/>
    <m/>
    <m/>
    <n v="0"/>
  </r>
  <r>
    <x v="189"/>
    <n v="606.59500000000003"/>
    <n v="606.721"/>
    <n v="601.24800000000005"/>
    <n v="604.02099999999996"/>
    <n v="602.24699999999996"/>
    <n v="4.3479999999999999"/>
    <n v="0.72199999999999998"/>
    <m/>
    <n v="939315776"/>
    <n v="9824583680"/>
    <m/>
    <m/>
    <n v="0"/>
  </r>
  <r>
    <x v="190"/>
    <n v="607.21100000000001"/>
    <n v="608.15"/>
    <n v="603.62099999999998"/>
    <n v="607.18700000000001"/>
    <n v="606.59500000000003"/>
    <n v="0.61599999999999999"/>
    <n v="0.1016"/>
    <m/>
    <n v="673981888"/>
    <n v="7854234112"/>
    <m/>
    <m/>
    <n v="0"/>
  </r>
  <r>
    <x v="191"/>
    <n v="611.40099999999995"/>
    <n v="612.22400000000005"/>
    <n v="607.32399999999996"/>
    <n v="608.14599999999996"/>
    <n v="607.21100000000001"/>
    <n v="4.1900000000000004"/>
    <n v="0.69"/>
    <m/>
    <n v="1139607552"/>
    <n v="11105733632"/>
    <m/>
    <m/>
    <n v="0"/>
  </r>
  <r>
    <x v="192"/>
    <n v="606.29300000000001"/>
    <n v="612.33900000000006"/>
    <n v="604.93700000000001"/>
    <n v="611.85199999999998"/>
    <n v="611.40099999999995"/>
    <n v="-5.1079999999999997"/>
    <n v="-0.83550000000000002"/>
    <m/>
    <n v="1013809728"/>
    <n v="8537583104"/>
    <m/>
    <m/>
    <n v="0"/>
  </r>
  <r>
    <x v="193"/>
    <n v="607.88499999999999"/>
    <n v="607.96900000000005"/>
    <n v="604.66399999999999"/>
    <n v="606.36599999999999"/>
    <n v="606.29300000000001"/>
    <n v="1.5920000000000001"/>
    <n v="0.2626"/>
    <m/>
    <n v="812573824"/>
    <n v="7796508160"/>
    <m/>
    <m/>
    <n v="0"/>
  </r>
  <r>
    <x v="194"/>
    <n v="609.51099999999997"/>
    <n v="609.61199999999997"/>
    <n v="606.10400000000004"/>
    <n v="608.12599999999998"/>
    <n v="607.88499999999999"/>
    <n v="1.6259999999999999"/>
    <n v="0.26750000000000002"/>
    <m/>
    <n v="894309376"/>
    <n v="9079518208"/>
    <m/>
    <m/>
    <n v="0"/>
  </r>
  <r>
    <x v="195"/>
    <n v="605.01499999999999"/>
    <n v="610.52200000000005"/>
    <n v="603.36099999999999"/>
    <n v="609.61800000000005"/>
    <n v="609.51099999999997"/>
    <n v="-4.4960000000000004"/>
    <n v="-0.73760000000000003"/>
    <m/>
    <n v="854530880"/>
    <n v="8375379968"/>
    <m/>
    <m/>
    <n v="0"/>
  </r>
  <r>
    <x v="196"/>
    <n v="609.49099999999999"/>
    <n v="609.61400000000003"/>
    <n v="604.31100000000004"/>
    <n v="604.423"/>
    <n v="605.01499999999999"/>
    <n v="4.476"/>
    <n v="0.73980000000000001"/>
    <m/>
    <n v="855099200"/>
    <n v="7401734144"/>
    <m/>
    <m/>
    <n v="0"/>
  </r>
  <r>
    <x v="197"/>
    <n v="611.76499999999999"/>
    <n v="613.66300000000001"/>
    <n v="610.12900000000002"/>
    <n v="610.12900000000002"/>
    <n v="609.49099999999999"/>
    <n v="2.274"/>
    <n v="0.37309999999999999"/>
    <m/>
    <n v="1010837312"/>
    <n v="9299363840"/>
    <m/>
    <m/>
    <n v="0"/>
  </r>
  <r>
    <x v="198"/>
    <n v="611.36699999999996"/>
    <n v="612.81299999999999"/>
    <n v="609.53899999999999"/>
    <n v="611.98599999999999"/>
    <n v="611.76499999999999"/>
    <n v="-0.39800000000000002"/>
    <n v="-6.5100000000000005E-2"/>
    <m/>
    <n v="1329249408"/>
    <n v="8881058816"/>
    <m/>
    <m/>
    <n v="0"/>
  </r>
  <r>
    <x v="199"/>
    <n v="614.02599999999995"/>
    <n v="614.16499999999996"/>
    <n v="611.13800000000003"/>
    <n v="611.43299999999999"/>
    <n v="611.36699999999996"/>
    <n v="2.6589999999999998"/>
    <n v="0.43490000000000001"/>
    <m/>
    <n v="1202936064"/>
    <n v="9136149504"/>
    <m/>
    <m/>
    <n v="0"/>
  </r>
  <r>
    <x v="200"/>
    <n v="614.86699999999996"/>
    <n v="615.49199999999996"/>
    <n v="612.70600000000002"/>
    <n v="614.68600000000004"/>
    <n v="614.02599999999995"/>
    <n v="0.84099999999999997"/>
    <n v="0.13700000000000001"/>
    <m/>
    <n v="1030656128"/>
    <n v="8143011840"/>
    <m/>
    <m/>
    <n v="0"/>
  </r>
  <r>
    <x v="201"/>
    <n v="618.66700000000003"/>
    <n v="618.74199999999996"/>
    <n v="615.27700000000004"/>
    <n v="615.39700000000005"/>
    <n v="614.86699999999996"/>
    <n v="3.8"/>
    <n v="0.61799999999999999"/>
    <m/>
    <n v="1064083904"/>
    <n v="8376899072"/>
    <m/>
    <m/>
    <n v="0"/>
  </r>
  <r>
    <x v="202"/>
    <n v="625.71"/>
    <n v="625.77499999999998"/>
    <n v="619.30899999999997"/>
    <n v="619.30899999999997"/>
    <n v="618.66700000000003"/>
    <n v="7.0430000000000001"/>
    <n v="1.1384000000000001"/>
    <m/>
    <n v="1764274816"/>
    <n v="12187805696"/>
    <m/>
    <m/>
    <n v="0"/>
  </r>
  <r>
    <x v="203"/>
    <n v="629.55700000000002"/>
    <n v="630.428"/>
    <n v="626.19000000000005"/>
    <n v="627.14400000000001"/>
    <n v="625.71"/>
    <n v="3.847"/>
    <n v="0.61480000000000001"/>
    <m/>
    <n v="1762649728"/>
    <n v="15233179648"/>
    <m/>
    <m/>
    <n v="0"/>
  </r>
  <r>
    <x v="204"/>
    <n v="636.46699999999998"/>
    <n v="636.59400000000005"/>
    <n v="630.93399999999997"/>
    <n v="630.93399999999997"/>
    <n v="629.55700000000002"/>
    <n v="6.91"/>
    <n v="1.0975999999999999"/>
    <m/>
    <n v="1745568256"/>
    <n v="15772834816"/>
    <m/>
    <m/>
    <n v="0"/>
  </r>
  <r>
    <x v="205"/>
    <n v="640.24599999999998"/>
    <n v="640.38699999999994"/>
    <n v="631.76300000000003"/>
    <n v="637.16600000000005"/>
    <n v="636.46699999999998"/>
    <n v="3.7789999999999999"/>
    <n v="0.59370000000000001"/>
    <m/>
    <n v="1451942400"/>
    <n v="13719023616"/>
    <m/>
    <m/>
    <n v="0"/>
  </r>
  <r>
    <x v="206"/>
    <n v="640.17700000000002"/>
    <n v="642.97"/>
    <n v="637.79499999999996"/>
    <n v="641.11"/>
    <n v="640.24599999999998"/>
    <n v="-6.9000000000000006E-2"/>
    <n v="-1.0800000000000001E-2"/>
    <m/>
    <n v="1611874560"/>
    <n v="14232098816"/>
    <m/>
    <m/>
    <n v="0"/>
  </r>
  <r>
    <x v="207"/>
    <n v="645.28099999999995"/>
    <n v="645.44200000000001"/>
    <n v="640.35"/>
    <n v="640.35"/>
    <n v="640.17700000000002"/>
    <n v="5.1040000000000001"/>
    <n v="0.79730000000000001"/>
    <m/>
    <n v="1669124864"/>
    <n v="14000982016"/>
    <m/>
    <m/>
    <n v="0"/>
  </r>
  <r>
    <x v="208"/>
    <n v="643.976"/>
    <n v="647.21699999999998"/>
    <n v="641.93700000000001"/>
    <n v="646.22699999999998"/>
    <n v="645.28099999999995"/>
    <n v="-1.3049999999999999"/>
    <n v="-0.20219999999999999"/>
    <m/>
    <n v="1533665536"/>
    <n v="13138134016"/>
    <m/>
    <m/>
    <n v="0"/>
  </r>
  <r>
    <x v="209"/>
    <n v="645.82100000000003"/>
    <n v="646.06100000000004"/>
    <n v="638.61800000000005"/>
    <n v="643.41300000000001"/>
    <n v="643.976"/>
    <n v="1.845"/>
    <n v="0.28649999999999998"/>
    <m/>
    <n v="1579421056"/>
    <n v="13558585344"/>
    <m/>
    <m/>
    <n v="0"/>
  </r>
  <r>
    <x v="210"/>
    <n v="644.73299999999995"/>
    <n v="649.82600000000002"/>
    <n v="644.32399999999996"/>
    <n v="646.49599999999998"/>
    <n v="645.82100000000003"/>
    <n v="-1.0880000000000001"/>
    <n v="-0.16850000000000001"/>
    <m/>
    <n v="1640302848"/>
    <n v="12584748032"/>
    <m/>
    <m/>
    <n v="0"/>
  </r>
  <r>
    <x v="211"/>
    <n v="652.57899999999995"/>
    <n v="652.59100000000001"/>
    <n v="644.49"/>
    <n v="644.63599999999997"/>
    <n v="644.73299999999995"/>
    <n v="7.8460000000000001"/>
    <n v="1.2169000000000001"/>
    <m/>
    <n v="1689501440"/>
    <n v="12681342976"/>
    <m/>
    <m/>
    <n v="0"/>
  </r>
  <r>
    <x v="212"/>
    <n v="654.37400000000002"/>
    <n v="656.04499999999996"/>
    <n v="651.03800000000001"/>
    <n v="654.18600000000004"/>
    <n v="652.57899999999995"/>
    <n v="1.7949999999999999"/>
    <n v="0.27510000000000001"/>
    <m/>
    <n v="1447542144"/>
    <n v="13833528320"/>
    <m/>
    <m/>
    <n v="0"/>
  </r>
  <r>
    <x v="213"/>
    <n v="633.40099999999995"/>
    <n v="656.20799999999997"/>
    <n v="630.28300000000002"/>
    <n v="654.21500000000003"/>
    <n v="654.37400000000002"/>
    <n v="-20.972999999999999"/>
    <n v="-3.2050000000000001"/>
    <m/>
    <n v="1872095744"/>
    <n v="16344035328"/>
    <m/>
    <m/>
    <n v="0"/>
  </r>
  <r>
    <x v="214"/>
    <n v="633.33000000000004"/>
    <n v="637.39700000000005"/>
    <n v="626.00800000000004"/>
    <n v="629.04600000000005"/>
    <n v="633.40099999999995"/>
    <n v="-7.0999999999999994E-2"/>
    <n v="-1.12E-2"/>
    <m/>
    <n v="1241095040"/>
    <n v="11046567936"/>
    <m/>
    <m/>
    <n v="0"/>
  </r>
  <r>
    <x v="215"/>
    <n v="642.32799999999997"/>
    <n v="642.39099999999996"/>
    <n v="633.947"/>
    <n v="633.947"/>
    <n v="633.33000000000004"/>
    <n v="8.9979999999999993"/>
    <n v="1.4207000000000001"/>
    <m/>
    <n v="929587072"/>
    <n v="9271919616"/>
    <m/>
    <m/>
    <n v="0"/>
  </r>
  <r>
    <x v="216"/>
    <n v="638.16700000000003"/>
    <n v="643.31399999999996"/>
    <n v="634.52300000000002"/>
    <n v="642.93799999999999"/>
    <n v="642.32799999999997"/>
    <n v="-4.1609999999999996"/>
    <n v="-0.64780000000000004"/>
    <m/>
    <n v="1354592128"/>
    <n v="10178938880"/>
    <m/>
    <m/>
    <n v="0"/>
  </r>
  <r>
    <x v="217"/>
    <n v="639.22299999999996"/>
    <n v="639.92899999999997"/>
    <n v="636.58399999999995"/>
    <n v="638.15099999999995"/>
    <n v="638.16700000000003"/>
    <n v="1.056"/>
    <n v="0.16550000000000001"/>
    <m/>
    <n v="919432000"/>
    <n v="8275459072"/>
    <m/>
    <m/>
    <n v="0"/>
  </r>
  <r>
    <x v="218"/>
    <n v="642.75300000000004"/>
    <n v="642.99099999999999"/>
    <n v="639.20600000000002"/>
    <n v="639.74300000000005"/>
    <n v="639.22299999999996"/>
    <n v="3.53"/>
    <n v="0.55220000000000002"/>
    <m/>
    <n v="1316691712"/>
    <n v="9379800064"/>
    <m/>
    <m/>
    <n v="0"/>
  </r>
  <r>
    <x v="219"/>
    <n v="647.40899999999999"/>
    <n v="647.59"/>
    <n v="642.73599999999999"/>
    <n v="643.774"/>
    <n v="642.75300000000004"/>
    <n v="4.6559999999999997"/>
    <n v="0.72440000000000004"/>
    <m/>
    <n v="1380293760"/>
    <n v="10074137600"/>
    <m/>
    <m/>
    <n v="0"/>
  </r>
  <r>
    <x v="220"/>
    <n v="645.98400000000004"/>
    <n v="649.05399999999997"/>
    <n v="644.49900000000002"/>
    <n v="648.11699999999996"/>
    <n v="647.40899999999999"/>
    <n v="-1.425"/>
    <n v="-0.22009999999999999"/>
    <m/>
    <n v="1389570944"/>
    <n v="9490619392"/>
    <m/>
    <m/>
    <n v="0"/>
  </r>
  <r>
    <x v="221"/>
    <n v="638.92899999999997"/>
    <n v="647.202"/>
    <n v="637.78"/>
    <n v="646.12900000000002"/>
    <n v="645.98400000000004"/>
    <n v="-7.0549999999999997"/>
    <n v="-1.0921000000000001"/>
    <m/>
    <n v="1192119040"/>
    <n v="10312503296"/>
    <m/>
    <m/>
    <n v="0"/>
  </r>
  <r>
    <x v="222"/>
    <n v="635.89"/>
    <n v="640.14700000000005"/>
    <n v="633.04200000000003"/>
    <n v="637.875"/>
    <n v="638.92899999999997"/>
    <n v="-3.0390000000000001"/>
    <n v="-0.47560000000000002"/>
    <m/>
    <n v="950179008"/>
    <n v="8537250816"/>
    <m/>
    <m/>
    <n v="0"/>
  </r>
  <r>
    <x v="223"/>
    <n v="637.23699999999997"/>
    <n v="639.45299999999997"/>
    <n v="635.21699999999998"/>
    <n v="635.71100000000001"/>
    <n v="635.89"/>
    <n v="1.347"/>
    <n v="0.21179999999999999"/>
    <m/>
    <n v="1025744192"/>
    <n v="7707978752"/>
    <m/>
    <m/>
    <n v="0"/>
  </r>
  <r>
    <x v="224"/>
    <n v="627.62800000000004"/>
    <n v="637.37800000000004"/>
    <n v="626.63"/>
    <n v="637.25599999999997"/>
    <n v="637.23699999999997"/>
    <n v="-9.609"/>
    <n v="-1.5079"/>
    <m/>
    <n v="1181529600"/>
    <n v="8743448576"/>
    <m/>
    <m/>
    <n v="0"/>
  </r>
  <r>
    <x v="225"/>
    <n v="632.69200000000001"/>
    <n v="632.85500000000002"/>
    <n v="625.31600000000003"/>
    <n v="627.428"/>
    <n v="627.62800000000004"/>
    <n v="5.0640000000000001"/>
    <n v="0.80679999999999996"/>
    <m/>
    <n v="933749824"/>
    <n v="7246044160"/>
    <m/>
    <m/>
    <n v="0"/>
  </r>
  <r>
    <x v="226"/>
    <n v="632.54899999999998"/>
    <n v="633.28599999999994"/>
    <n v="630.64499999999998"/>
    <n v="633.09299999999996"/>
    <n v="632.69200000000001"/>
    <n v="-0.14299999999999999"/>
    <n v="-2.2599999999999999E-2"/>
    <m/>
    <n v="837127680"/>
    <n v="6890267136"/>
    <m/>
    <m/>
    <n v="0"/>
  </r>
  <r>
    <x v="227"/>
    <n v="631.63900000000001"/>
    <n v="634.53899999999999"/>
    <n v="630.49900000000002"/>
    <n v="633.42999999999995"/>
    <n v="632.54899999999998"/>
    <n v="-0.91"/>
    <n v="-0.1439"/>
    <m/>
    <n v="1321681664"/>
    <n v="7027904000"/>
    <m/>
    <m/>
    <n v="0"/>
  </r>
  <r>
    <x v="228"/>
    <n v="628.82399999999996"/>
    <n v="632.55200000000002"/>
    <n v="627.25099999999998"/>
    <n v="631.76700000000005"/>
    <n v="631.63900000000001"/>
    <n v="-2.8149999999999999"/>
    <n v="-0.44569999999999999"/>
    <m/>
    <n v="1163198208"/>
    <n v="6985724928"/>
    <m/>
    <m/>
    <n v="0"/>
  </r>
  <r>
    <x v="229"/>
    <n v="630.28"/>
    <n v="630.35400000000004"/>
    <n v="624.03099999999995"/>
    <n v="628.91899999999998"/>
    <n v="628.82399999999996"/>
    <n v="1.456"/>
    <n v="0.23150000000000001"/>
    <m/>
    <n v="916486400"/>
    <n v="8017228800"/>
    <m/>
    <m/>
    <n v="0"/>
  </r>
  <r>
    <x v="230"/>
    <n v="630.90599999999995"/>
    <n v="632.03800000000001"/>
    <n v="629.86199999999997"/>
    <n v="631.18600000000004"/>
    <n v="630.28"/>
    <n v="0.626"/>
    <n v="9.9299999999999999E-2"/>
    <m/>
    <n v="723696512"/>
    <n v="6551373824"/>
    <m/>
    <m/>
    <n v="0"/>
  </r>
  <r>
    <x v="231"/>
    <n v="637.06500000000005"/>
    <n v="637.26"/>
    <n v="630.74599999999998"/>
    <n v="631.15800000000002"/>
    <n v="630.90599999999995"/>
    <n v="6.1589999999999998"/>
    <n v="0.97619999999999996"/>
    <m/>
    <n v="940358976"/>
    <n v="8045530112"/>
    <m/>
    <m/>
    <n v="0"/>
  </r>
  <r>
    <x v="232"/>
    <n v="637.57100000000003"/>
    <n v="641.10599999999999"/>
    <n v="636.93399999999997"/>
    <n v="638.32299999999998"/>
    <n v="637.06500000000005"/>
    <n v="0.50600000000000001"/>
    <n v="7.9399999999999998E-2"/>
    <m/>
    <n v="969887872"/>
    <n v="8635039744"/>
    <m/>
    <m/>
    <n v="0"/>
  </r>
  <r>
    <x v="233"/>
    <n v="634.91700000000003"/>
    <n v="638.38300000000004"/>
    <n v="633.35900000000004"/>
    <n v="637.60900000000004"/>
    <n v="637.57100000000003"/>
    <n v="-2.6539999999999999"/>
    <n v="-0.4163"/>
    <m/>
    <n v="899047808"/>
    <n v="8445808128"/>
    <m/>
    <m/>
    <n v="0"/>
  </r>
  <r>
    <x v="234"/>
    <n v="632.90700000000004"/>
    <n v="635.77800000000002"/>
    <n v="630.25900000000001"/>
    <n v="634.88599999999997"/>
    <n v="634.91700000000003"/>
    <n v="-2.0099999999999998"/>
    <n v="-0.31659999999999999"/>
    <m/>
    <n v="1015978112"/>
    <n v="9081406464"/>
    <m/>
    <m/>
    <n v="0"/>
  </r>
  <r>
    <x v="235"/>
    <n v="635.077"/>
    <n v="635.27"/>
    <n v="630.89400000000001"/>
    <n v="633.24400000000003"/>
    <n v="632.90700000000004"/>
    <n v="2.17"/>
    <n v="0.34289999999999998"/>
    <m/>
    <n v="962614976"/>
    <n v="8579281920"/>
    <m/>
    <m/>
    <n v="0"/>
  </r>
  <r>
    <x v="236"/>
    <n v="628.50800000000004"/>
    <n v="636.07500000000005"/>
    <n v="628.08199999999999"/>
    <n v="635.39"/>
    <n v="635.077"/>
    <n v="-6.569"/>
    <n v="-1.0344"/>
    <m/>
    <n v="1043861120"/>
    <n v="7899213824"/>
    <m/>
    <m/>
    <n v="0"/>
  </r>
  <r>
    <x v="237"/>
    <n v="629.89499999999998"/>
    <n v="631.28"/>
    <n v="626.01300000000003"/>
    <n v="627.94100000000003"/>
    <n v="628.50800000000004"/>
    <n v="1.387"/>
    <n v="0.22070000000000001"/>
    <m/>
    <n v="976794368"/>
    <n v="7527882752"/>
    <m/>
    <m/>
    <n v="0"/>
  </r>
  <r>
    <x v="238"/>
    <n v="635.73099999999999"/>
    <n v="635.95299999999997"/>
    <n v="630.13699999999994"/>
    <n v="630.13699999999994"/>
    <n v="629.89499999999998"/>
    <n v="5.8360000000000003"/>
    <n v="0.92649999999999999"/>
    <m/>
    <n v="1135982336"/>
    <n v="7441233920"/>
    <m/>
    <m/>
    <n v="0"/>
  </r>
  <r>
    <x v="239"/>
    <n v="644.66399999999999"/>
    <n v="644.78800000000001"/>
    <n v="636.005"/>
    <n v="636.62"/>
    <n v="635.73099999999999"/>
    <n v="8.9329999999999998"/>
    <n v="1.4052"/>
    <m/>
    <n v="1664771456"/>
    <n v="9785466880"/>
    <m/>
    <m/>
    <n v="0"/>
  </r>
  <r>
    <x v="240"/>
    <n v="649.745"/>
    <n v="649.84199999999998"/>
    <n v="644.47400000000005"/>
    <n v="645.91899999999998"/>
    <n v="644.66399999999999"/>
    <n v="5.0810000000000004"/>
    <n v="0.78820000000000001"/>
    <m/>
    <n v="1368352512"/>
    <n v="12570544128"/>
    <m/>
    <m/>
    <n v="0"/>
  </r>
  <r>
    <x v="241"/>
    <n v="647.35900000000004"/>
    <n v="650.88699999999994"/>
    <n v="646.59699999999998"/>
    <n v="650.68299999999999"/>
    <n v="649.745"/>
    <n v="-2.3860000000000001"/>
    <n v="-0.36720000000000003"/>
    <m/>
    <n v="1072093568"/>
    <n v="10743732224"/>
    <m/>
    <m/>
    <n v="0"/>
  </r>
  <r>
    <x v="242"/>
    <n v="648.67100000000005"/>
    <n v="648.75099999999998"/>
    <n v="646.11800000000005"/>
    <n v="647.14200000000005"/>
    <n v="647.35900000000004"/>
    <n v="1.3120000000000001"/>
    <n v="0.20269999999999999"/>
    <m/>
    <n v="1030597184"/>
    <n v="10433720320"/>
    <m/>
    <m/>
    <n v="0"/>
  </r>
  <r>
    <x v="243"/>
    <n v="640.19299999999998"/>
    <n v="649.31799999999998"/>
    <n v="637.95699999999999"/>
    <n v="649.20000000000005"/>
    <n v="648.67100000000005"/>
    <n v="-8.4779999999999998"/>
    <n v="-1.3069999999999999"/>
    <m/>
    <n v="1202732032"/>
    <n v="11957098496"/>
    <m/>
    <m/>
    <n v="0"/>
  </r>
  <r>
    <x v="244"/>
    <n v="638.75099999999998"/>
    <n v="642.57799999999997"/>
    <n v="633.66899999999998"/>
    <n v="639.30499999999995"/>
    <n v="640.19299999999998"/>
    <n v="-1.4419999999999999"/>
    <n v="-0.22520000000000001"/>
    <m/>
    <n v="877074432"/>
    <n v="8234536960"/>
    <m/>
    <m/>
    <n v="0"/>
  </r>
  <r>
    <x v="245"/>
    <n v="645.52800000000002"/>
    <n v="645.601"/>
    <n v="638.50199999999995"/>
    <n v="638.625"/>
    <n v="638.75099999999998"/>
    <n v="6.7770000000000001"/>
    <n v="1.0609999999999999"/>
    <m/>
    <n v="1030015616"/>
    <n v="10043900928"/>
    <m/>
    <m/>
    <n v="0"/>
  </r>
  <r>
    <x v="246"/>
    <n v="643.32299999999998"/>
    <n v="646.91600000000005"/>
    <n v="642.97699999999998"/>
    <n v="646.24599999999998"/>
    <n v="645.52800000000002"/>
    <n v="-2.2050000000000001"/>
    <n v="-0.34160000000000001"/>
    <m/>
    <n v="1058623104"/>
    <n v="11524891648"/>
    <m/>
    <m/>
    <n v="0"/>
  </r>
  <r>
    <x v="247"/>
    <n v="638.63499999999999"/>
    <n v="642.85199999999998"/>
    <n v="637.02200000000005"/>
    <n v="642.85199999999998"/>
    <n v="643.32299999999998"/>
    <n v="-4.6879999999999997"/>
    <n v="-0.72870000000000001"/>
    <m/>
    <n v="982289472"/>
    <n v="10187151360"/>
    <m/>
    <m/>
    <n v="0"/>
  </r>
  <r>
    <x v="248"/>
    <n v="617.39"/>
    <n v="635.97699999999998"/>
    <n v="616.745"/>
    <n v="635.97699999999998"/>
    <n v="638.63499999999999"/>
    <n v="-21.245000000000001"/>
    <n v="-3.3266"/>
    <m/>
    <n v="1355572224"/>
    <n v="10595532800"/>
    <m/>
    <m/>
    <n v="0"/>
  </r>
  <r>
    <x v="249"/>
    <n v="620.33199999999999"/>
    <n v="620.53099999999995"/>
    <n v="609.78399999999999"/>
    <n v="613.36699999999996"/>
    <n v="617.39"/>
    <n v="2.9420000000000002"/>
    <n v="0.47649999999999998"/>
    <m/>
    <n v="900874816"/>
    <n v="7861603840"/>
    <m/>
    <m/>
    <n v="0"/>
  </r>
  <r>
    <x v="250"/>
    <n v="617.18700000000001"/>
    <n v="620.97699999999998"/>
    <n v="616.35400000000004"/>
    <n v="620.42200000000003"/>
    <n v="620.33199999999999"/>
    <n v="-3.145"/>
    <n v="-0.50700000000000001"/>
    <m/>
    <n v="654307712"/>
    <n v="6450829824"/>
    <m/>
    <m/>
    <n v="0"/>
  </r>
  <r>
    <x v="251"/>
    <n v="618.46199999999999"/>
    <n v="620.75"/>
    <n v="616.77700000000004"/>
    <n v="616.77700000000004"/>
    <n v="617.18700000000001"/>
    <n v="1.2749999999999999"/>
    <n v="0.20660000000000001"/>
    <m/>
    <n v="985198528"/>
    <n v="6969333760"/>
    <m/>
    <m/>
    <n v="0"/>
  </r>
  <r>
    <x v="252"/>
    <n v="626.17499999999995"/>
    <n v="626.30899999999997"/>
    <n v="619.50800000000004"/>
    <n v="619.50800000000004"/>
    <n v="618.46199999999999"/>
    <n v="7.7130000000000001"/>
    <n v="1.2471000000000001"/>
    <m/>
    <n v="973152896"/>
    <n v="7628711936"/>
    <m/>
    <m/>
    <n v="0"/>
  </r>
  <r>
    <x v="253"/>
    <n v="609.61599999999999"/>
    <n v="628.19299999999998"/>
    <n v="608.97"/>
    <n v="627.39400000000001"/>
    <n v="626.17499999999995"/>
    <n v="-16.559000000000001"/>
    <n v="-2.6444999999999999"/>
    <m/>
    <n v="819759104"/>
    <n v="6454266880"/>
    <m/>
    <m/>
    <n v="0"/>
  </r>
  <r>
    <x v="254"/>
    <n v="604.77099999999996"/>
    <n v="607.35599999999999"/>
    <n v="593.654"/>
    <n v="607.35599999999999"/>
    <n v="609.61599999999999"/>
    <n v="-4.8449999999999998"/>
    <n v="-0.79479999999999995"/>
    <m/>
    <n v="773255808"/>
    <n v="5788561920"/>
    <m/>
    <m/>
    <n v="0"/>
  </r>
  <r>
    <x v="255"/>
    <n v="599.50800000000004"/>
    <n v="605.97699999999998"/>
    <n v="599.26300000000003"/>
    <n v="604.94799999999998"/>
    <n v="604.77099999999996"/>
    <n v="-5.2629999999999999"/>
    <n v="-0.87019999999999997"/>
    <m/>
    <n v="598102912"/>
    <n v="4146469888"/>
    <m/>
    <m/>
    <n v="0"/>
  </r>
  <r>
    <x v="256"/>
    <n v="582.42899999999997"/>
    <n v="601.52300000000002"/>
    <n v="581.71500000000003"/>
    <n v="598.83500000000004"/>
    <n v="599.50800000000004"/>
    <n v="-17.079000000000001"/>
    <n v="-2.8488000000000002"/>
    <m/>
    <n v="737594880"/>
    <n v="5575690752"/>
    <m/>
    <m/>
    <n v="0"/>
  </r>
  <r>
    <x v="257"/>
    <n v="590.33699999999999"/>
    <n v="592.97900000000004"/>
    <n v="583.17899999999997"/>
    <n v="583.17899999999997"/>
    <n v="582.42899999999997"/>
    <n v="7.9080000000000004"/>
    <n v="1.3577999999999999"/>
    <m/>
    <n v="1071006016"/>
    <n v="5915973120"/>
    <m/>
    <m/>
    <n v="0"/>
  </r>
  <r>
    <x v="258"/>
    <n v="589.85799999999995"/>
    <n v="591.23699999999997"/>
    <n v="582.49"/>
    <n v="590.96600000000001"/>
    <n v="590.33699999999999"/>
    <n v="-0.47899999999999998"/>
    <n v="-8.1100000000000005E-2"/>
    <m/>
    <n v="660064320"/>
    <n v="5109643776"/>
    <m/>
    <m/>
    <n v="0"/>
  </r>
  <r>
    <x v="259"/>
    <n v="591.35799999999995"/>
    <n v="593.93799999999999"/>
    <n v="589.75300000000004"/>
    <n v="590.46699999999998"/>
    <n v="589.85799999999995"/>
    <n v="1.5"/>
    <n v="0.25430000000000003"/>
    <m/>
    <n v="515544704"/>
    <n v="4382760960"/>
    <m/>
    <m/>
    <n v="0"/>
  </r>
  <r>
    <x v="260"/>
    <n v="591.85299999999995"/>
    <n v="592.77099999999996"/>
    <n v="589.73599999999999"/>
    <n v="591.31899999999996"/>
    <n v="591.35799999999995"/>
    <n v="0.495"/>
    <n v="8.3699999999999997E-2"/>
    <m/>
    <n v="333470400"/>
    <n v="3246277888"/>
    <m/>
    <m/>
    <n v="0"/>
  </r>
  <r>
    <x v="261"/>
    <n v="586.78399999999999"/>
    <n v="593.101"/>
    <n v="586.43799999999999"/>
    <n v="591.77599999999995"/>
    <n v="591.85299999999995"/>
    <n v="-5.069"/>
    <n v="-0.85650000000000004"/>
    <m/>
    <n v="382012896"/>
    <n v="3407788032"/>
    <m/>
    <m/>
    <n v="0"/>
  </r>
  <r>
    <x v="262"/>
    <n v="585.678"/>
    <n v="585.77599999999995"/>
    <n v="576.20100000000002"/>
    <n v="585.70399999999995"/>
    <n v="586.78399999999999"/>
    <n v="-1.1060000000000001"/>
    <n v="-0.1885"/>
    <m/>
    <n v="513318400"/>
    <n v="4262694912"/>
    <m/>
    <m/>
    <n v="0"/>
  </r>
  <r>
    <x v="263"/>
    <n v="591.30700000000002"/>
    <n v="591.87199999999996"/>
    <n v="582.64700000000005"/>
    <n v="585.61699999999996"/>
    <n v="585.678"/>
    <n v="5.6289999999999996"/>
    <n v="0.96109999999999995"/>
    <m/>
    <n v="533268896"/>
    <n v="4181676032"/>
    <m/>
    <m/>
    <n v="0"/>
  </r>
  <r>
    <x v="264"/>
    <n v="587.28800000000001"/>
    <n v="595.92700000000002"/>
    <n v="585.55399999999997"/>
    <n v="591.33000000000004"/>
    <n v="591.30700000000002"/>
    <n v="-4.0190000000000001"/>
    <n v="-0.67969999999999997"/>
    <m/>
    <n v="574956800"/>
    <n v="5171985920"/>
    <m/>
    <m/>
    <n v="0"/>
  </r>
  <r>
    <x v="265"/>
    <n v="570.96100000000001"/>
    <n v="585.35"/>
    <n v="568.73299999999995"/>
    <n v="585.35"/>
    <n v="587.28800000000001"/>
    <n v="-16.327000000000002"/>
    <n v="-2.7801"/>
    <m/>
    <n v="758263104"/>
    <n v="6521187840"/>
    <m/>
    <m/>
    <n v="0"/>
  </r>
  <r>
    <x v="266"/>
    <n v="568.26199999999994"/>
    <n v="573.255"/>
    <n v="565.36099999999999"/>
    <n v="568.23099999999999"/>
    <n v="570.96100000000001"/>
    <n v="-2.6989999999999998"/>
    <n v="-0.47270000000000001"/>
    <m/>
    <n v="506208992"/>
    <n v="4639803904"/>
    <m/>
    <m/>
    <n v="0"/>
  </r>
  <r>
    <x v="267"/>
    <n v="575.81299999999999"/>
    <n v="576.05700000000002"/>
    <n v="566.90899999999999"/>
    <n v="567.87699999999995"/>
    <n v="568.26199999999994"/>
    <n v="7.5510000000000002"/>
    <n v="1.3288"/>
    <m/>
    <n v="561709824"/>
    <n v="4775105024"/>
    <m/>
    <m/>
    <n v="0"/>
  </r>
  <r>
    <x v="268"/>
    <n v="583.44399999999996"/>
    <n v="583.58600000000001"/>
    <n v="575.80399999999997"/>
    <n v="576.99300000000005"/>
    <n v="575.81299999999999"/>
    <n v="7.6310000000000002"/>
    <n v="1.3252999999999999"/>
    <m/>
    <n v="677942912"/>
    <n v="5646195200"/>
    <m/>
    <m/>
    <n v="0"/>
  </r>
  <r>
    <x v="269"/>
    <n v="586.24599999999998"/>
    <n v="586.26099999999997"/>
    <n v="581.02499999999998"/>
    <n v="583.73099999999999"/>
    <n v="583.44399999999996"/>
    <n v="2.802"/>
    <n v="0.4803"/>
    <m/>
    <n v="647677312"/>
    <n v="5337541120"/>
    <m/>
    <m/>
    <n v="0"/>
  </r>
  <r>
    <x v="270"/>
    <n v="585.41399999999999"/>
    <n v="587.57799999999997"/>
    <n v="583.255"/>
    <n v="586.774"/>
    <n v="586.24599999999998"/>
    <n v="-0.83199999999999996"/>
    <n v="-0.1419"/>
    <m/>
    <n v="494441792"/>
    <n v="4103688960"/>
    <m/>
    <m/>
    <n v="0"/>
  </r>
  <r>
    <x v="271"/>
    <n v="589.21900000000005"/>
    <n v="589.31200000000001"/>
    <n v="585.36199999999997"/>
    <n v="585.36199999999997"/>
    <n v="585.41399999999999"/>
    <n v="3.8050000000000002"/>
    <n v="0.65"/>
    <m/>
    <n v="613748608"/>
    <n v="4656293888"/>
    <m/>
    <m/>
    <n v="0"/>
  </r>
  <r>
    <x v="272"/>
    <n v="595.524"/>
    <n v="596.25699999999995"/>
    <n v="590.16800000000001"/>
    <n v="590.16800000000001"/>
    <n v="589.21900000000005"/>
    <n v="6.3049999999999997"/>
    <n v="1.0701000000000001"/>
    <m/>
    <n v="1482896000"/>
    <n v="7363383808"/>
    <m/>
    <m/>
    <n v="0"/>
  </r>
  <r>
    <x v="273"/>
    <n v="595.11599999999999"/>
    <n v="598.16399999999999"/>
    <n v="593.93200000000002"/>
    <n v="597.21699999999998"/>
    <n v="595.524"/>
    <n v="-0.40799999999999997"/>
    <n v="-6.8500000000000005E-2"/>
    <m/>
    <n v="710661504"/>
    <n v="5589425152"/>
    <m/>
    <m/>
    <n v="0"/>
  </r>
  <r>
    <x v="274"/>
    <n v="596.29"/>
    <n v="596.36699999999996"/>
    <n v="593.13900000000001"/>
    <n v="596.36699999999996"/>
    <n v="595.11599999999999"/>
    <n v="1.1739999999999999"/>
    <n v="0.1973"/>
    <m/>
    <n v="934570688"/>
    <n v="6860900864"/>
    <m/>
    <m/>
    <n v="0"/>
  </r>
  <r>
    <x v="275"/>
    <n v="597.298"/>
    <n v="600.12099999999998"/>
    <n v="595.48199999999997"/>
    <n v="598.18100000000004"/>
    <n v="596.29"/>
    <n v="1.008"/>
    <n v="0.16900000000000001"/>
    <m/>
    <n v="1798327936"/>
    <n v="11611460608"/>
    <m/>
    <m/>
    <n v="0"/>
  </r>
  <r>
    <x v="276"/>
    <n v="601.61599999999999"/>
    <n v="601.69399999999996"/>
    <n v="596.58399999999995"/>
    <n v="597.34500000000003"/>
    <n v="597.298"/>
    <n v="4.3179999999999996"/>
    <n v="0.72289999999999999"/>
    <m/>
    <n v="1165624960"/>
    <n v="8947244032"/>
    <m/>
    <m/>
    <n v="0"/>
  </r>
  <r>
    <x v="277"/>
    <n v="606.75300000000004"/>
    <n v="607.84799999999996"/>
    <n v="602.08699999999999"/>
    <n v="602.30700000000002"/>
    <n v="601.61599999999999"/>
    <n v="5.1369999999999996"/>
    <n v="0.85389999999999999"/>
    <m/>
    <n v="1358230016"/>
    <n v="11129666560"/>
    <m/>
    <m/>
    <n v="0"/>
  </r>
  <r>
    <x v="278"/>
    <n v="608.86400000000003"/>
    <n v="608.94000000000005"/>
    <n v="605.053"/>
    <n v="607.80700000000002"/>
    <n v="606.75300000000004"/>
    <n v="2.1110000000000002"/>
    <n v="0.34789999999999999"/>
    <m/>
    <n v="1212262144"/>
    <n v="9962944512"/>
    <m/>
    <m/>
    <n v="0"/>
  </r>
  <r>
    <x v="279"/>
    <n v="604.36400000000003"/>
    <n v="608.68100000000004"/>
    <n v="602.35699999999997"/>
    <n v="608.68100000000004"/>
    <n v="608.86400000000003"/>
    <n v="-4.5"/>
    <n v="-0.73909999999999998"/>
    <m/>
    <n v="1348286720"/>
    <n v="9886076928"/>
    <m/>
    <m/>
    <n v="0"/>
  </r>
  <r>
    <x v="280"/>
    <n v="610.50400000000002"/>
    <n v="610.53200000000004"/>
    <n v="602.71600000000001"/>
    <n v="603.60900000000004"/>
    <n v="604.36400000000003"/>
    <n v="6.14"/>
    <n v="1.0159"/>
    <m/>
    <n v="1080905344"/>
    <n v="8807008256"/>
    <m/>
    <m/>
    <n v="0"/>
  </r>
  <r>
    <x v="281"/>
    <n v="612.53499999999997"/>
    <n v="613.34699999999998"/>
    <n v="609.96400000000006"/>
    <n v="611.173"/>
    <n v="610.50400000000002"/>
    <n v="2.0310000000000001"/>
    <n v="0.3327"/>
    <m/>
    <n v="1446947456"/>
    <n v="10959645696"/>
    <m/>
    <m/>
    <n v="0"/>
  </r>
  <r>
    <x v="282"/>
    <n v="613.34199999999998"/>
    <n v="614.18299999999999"/>
    <n v="610.12"/>
    <n v="612.76800000000003"/>
    <n v="612.53499999999997"/>
    <n v="0.80700000000000005"/>
    <n v="0.13170000000000001"/>
    <m/>
    <n v="1275721344"/>
    <n v="10786603008"/>
    <m/>
    <m/>
    <n v="0"/>
  </r>
  <r>
    <x v="283"/>
    <n v="619.65"/>
    <n v="619.68899999999996"/>
    <n v="612.48"/>
    <n v="613.54200000000003"/>
    <n v="613.34199999999998"/>
    <n v="6.3079999999999998"/>
    <n v="1.0285"/>
    <m/>
    <n v="1501373952"/>
    <n v="11923539968"/>
    <m/>
    <m/>
    <n v="0"/>
  </r>
  <r>
    <x v="284"/>
    <n v="624.62599999999998"/>
    <n v="624.70699999999999"/>
    <n v="621.11599999999999"/>
    <n v="621.11599999999999"/>
    <n v="619.65"/>
    <n v="4.976"/>
    <n v="0.80300000000000005"/>
    <m/>
    <n v="1361062144"/>
    <n v="12326443008"/>
    <m/>
    <m/>
    <n v="0"/>
  </r>
  <r>
    <x v="285"/>
    <n v="629.71799999999996"/>
    <n v="629.79999999999995"/>
    <n v="623.92399999999998"/>
    <n v="625.53200000000004"/>
    <n v="624.62599999999998"/>
    <n v="5.0919999999999996"/>
    <n v="0.81520000000000004"/>
    <m/>
    <n v="1767650944"/>
    <n v="13592281088"/>
    <m/>
    <m/>
    <n v="0"/>
  </r>
  <r>
    <x v="286"/>
    <n v="635.24300000000005"/>
    <n v="635.24800000000005"/>
    <n v="629.78099999999995"/>
    <n v="630.9"/>
    <n v="629.71799999999996"/>
    <n v="5.5250000000000004"/>
    <n v="0.87739999999999996"/>
    <m/>
    <n v="2084749568"/>
    <n v="16197543936"/>
    <m/>
    <m/>
    <n v="0"/>
  </r>
  <r>
    <x v="287"/>
    <n v="623.54999999999995"/>
    <n v="638.04300000000001"/>
    <n v="623.52099999999996"/>
    <n v="636.83100000000002"/>
    <n v="635.24300000000005"/>
    <n v="-11.693"/>
    <n v="-1.8407"/>
    <m/>
    <n v="2365384704"/>
    <n v="19611037696"/>
    <m/>
    <m/>
    <n v="0"/>
  </r>
  <r>
    <x v="288"/>
    <n v="634.17600000000004"/>
    <n v="634.26499999999999"/>
    <n v="621.971"/>
    <n v="622.11699999999996"/>
    <n v="623.54999999999995"/>
    <n v="10.625999999999999"/>
    <n v="1.7040999999999999"/>
    <m/>
    <n v="1942235008"/>
    <n v="14413497344"/>
    <m/>
    <m/>
    <n v="0"/>
  </r>
  <r>
    <x v="289"/>
    <n v="641.94100000000003"/>
    <n v="642.03"/>
    <n v="635.17899999999997"/>
    <n v="636.18499999999995"/>
    <n v="634.17600000000004"/>
    <n v="7.7649999999999997"/>
    <n v="1.2243999999999999"/>
    <m/>
    <n v="1677508864"/>
    <n v="15957959680"/>
    <m/>
    <m/>
    <n v="0"/>
  </r>
  <r>
    <x v="290"/>
    <n v="642.04700000000003"/>
    <n v="644.22699999999998"/>
    <n v="638.274"/>
    <n v="643.30600000000004"/>
    <n v="641.94100000000003"/>
    <n v="0.106"/>
    <n v="1.6500000000000001E-2"/>
    <m/>
    <n v="1786169856"/>
    <n v="15947797504"/>
    <m/>
    <m/>
    <n v="0"/>
  </r>
  <r>
    <x v="291"/>
    <n v="638.20000000000005"/>
    <n v="642.80100000000004"/>
    <n v="637.04499999999996"/>
    <n v="641.80999999999995"/>
    <n v="642.04700000000003"/>
    <n v="-3.847"/>
    <n v="-0.59919999999999995"/>
    <m/>
    <n v="1520530560"/>
    <n v="13119811584"/>
    <m/>
    <m/>
    <n v="0"/>
  </r>
  <r>
    <x v="292"/>
    <n v="642.11800000000005"/>
    <n v="642.21"/>
    <n v="634.85500000000002"/>
    <n v="637.87300000000005"/>
    <n v="638.20000000000005"/>
    <n v="3.9180000000000001"/>
    <n v="0.6139"/>
    <m/>
    <n v="2141912960"/>
    <n v="13243644928"/>
    <m/>
    <m/>
    <n v="0"/>
  </r>
  <r>
    <x v="293"/>
    <n v="645.02800000000002"/>
    <n v="646.15700000000004"/>
    <n v="641.65899999999999"/>
    <n v="643.12"/>
    <n v="642.11800000000005"/>
    <n v="2.91"/>
    <n v="0.45319999999999999"/>
    <m/>
    <n v="2295991040"/>
    <n v="15083176960"/>
    <m/>
    <m/>
    <n v="0"/>
  </r>
  <r>
    <x v="294"/>
    <n v="642.15599999999995"/>
    <n v="646.09100000000001"/>
    <n v="638.20299999999997"/>
    <n v="645.24800000000005"/>
    <n v="645.02800000000002"/>
    <n v="-2.8719999999999999"/>
    <n v="-0.44529999999999997"/>
    <m/>
    <n v="1898831104"/>
    <n v="11575042048"/>
    <m/>
    <m/>
    <n v="0"/>
  </r>
  <r>
    <x v="295"/>
    <n v="631.904"/>
    <n v="643.101"/>
    <n v="629.65700000000004"/>
    <n v="642.00900000000001"/>
    <n v="642.15599999999995"/>
    <n v="-10.252000000000001"/>
    <n v="-1.5965"/>
    <m/>
    <n v="1696220544"/>
    <n v="11394448384"/>
    <m/>
    <m/>
    <n v="0"/>
  </r>
  <r>
    <x v="296"/>
    <n v="640.04999999999995"/>
    <n v="640.21900000000005"/>
    <n v="629.22199999999998"/>
    <n v="630.26900000000001"/>
    <n v="631.904"/>
    <n v="8.1460000000000008"/>
    <n v="1.2890999999999999"/>
    <m/>
    <n v="2417519616"/>
    <n v="10577851392"/>
    <m/>
    <m/>
    <n v="0"/>
  </r>
  <r>
    <x v="297"/>
    <n v="638.66399999999999"/>
    <n v="642.84799999999996"/>
    <n v="636.70699999999999"/>
    <n v="641.23699999999997"/>
    <n v="640.04999999999995"/>
    <n v="-1.3859999999999999"/>
    <n v="-0.2165"/>
    <m/>
    <n v="3160589056"/>
    <n v="12153256960"/>
    <m/>
    <m/>
    <n v="0"/>
  </r>
  <r>
    <x v="298"/>
    <n v="641.70399999999995"/>
    <n v="641.81600000000003"/>
    <n v="635.601"/>
    <n v="638.36500000000001"/>
    <n v="638.66399999999999"/>
    <n v="3.04"/>
    <n v="0.47599999999999998"/>
    <m/>
    <n v="2350717440"/>
    <n v="10715367424"/>
    <m/>
    <m/>
    <n v="0"/>
  </r>
  <r>
    <x v="299"/>
    <n v="645.31700000000001"/>
    <n v="645.38400000000001"/>
    <n v="642.29700000000003"/>
    <n v="642.29700000000003"/>
    <n v="641.70399999999995"/>
    <n v="3.613"/>
    <n v="0.56299999999999994"/>
    <m/>
    <n v="2162028288"/>
    <n v="10906598400"/>
    <m/>
    <m/>
    <n v="0"/>
  </r>
  <r>
    <x v="300"/>
    <n v="645.96"/>
    <n v="647.26300000000003"/>
    <n v="642.58900000000006"/>
    <n v="646.28399999999999"/>
    <n v="645.31700000000001"/>
    <n v="0.64300000000000002"/>
    <n v="9.9599999999999994E-2"/>
    <m/>
    <n v="1283275136"/>
    <n v="9463752704"/>
    <m/>
    <m/>
    <n v="0"/>
  </r>
  <r>
    <x v="301"/>
    <n v="646.52200000000005"/>
    <n v="649.149"/>
    <n v="643.54700000000003"/>
    <n v="646.65499999999997"/>
    <n v="645.96"/>
    <n v="0.56200000000000006"/>
    <n v="8.6999999999999994E-2"/>
    <m/>
    <n v="1426333056"/>
    <n v="12664280064"/>
    <m/>
    <m/>
    <n v="0"/>
  </r>
  <r>
    <x v="302"/>
    <n v="648.65700000000004"/>
    <n v="648.70399999999995"/>
    <n v="644.57299999999998"/>
    <n v="646.94500000000005"/>
    <n v="646.52200000000005"/>
    <n v="2.1349999999999998"/>
    <n v="0.33019999999999999"/>
    <m/>
    <n v="1417137152"/>
    <n v="10580182016"/>
    <m/>
    <m/>
    <n v="0"/>
  </r>
  <r>
    <x v="303"/>
    <n v="655.23800000000006"/>
    <n v="655.33399999999995"/>
    <n v="649.68499999999995"/>
    <n v="649.68499999999995"/>
    <n v="648.65700000000004"/>
    <n v="6.5810000000000004"/>
    <n v="1.0145999999999999"/>
    <m/>
    <n v="2597224960"/>
    <n v="16680519680"/>
    <m/>
    <m/>
    <n v="0"/>
  </r>
  <r>
    <x v="304"/>
    <n v="656.50800000000004"/>
    <n v="657.92200000000003"/>
    <n v="652.74599999999998"/>
    <n v="656.62900000000002"/>
    <n v="655.23800000000006"/>
    <n v="1.27"/>
    <n v="0.1938"/>
    <m/>
    <n v="1964502912"/>
    <n v="15090199552"/>
    <m/>
    <m/>
    <n v="0"/>
  </r>
  <r>
    <x v="305"/>
    <n v="654.29600000000005"/>
    <n v="657.34400000000005"/>
    <n v="652.87400000000002"/>
    <n v="656.96100000000001"/>
    <n v="656.50800000000004"/>
    <n v="-2.2120000000000002"/>
    <n v="-0.33689999999999998"/>
    <m/>
    <n v="1805202560"/>
    <n v="13643139072"/>
    <m/>
    <m/>
    <n v="0"/>
  </r>
  <r>
    <x v="306"/>
    <n v="653.34799999999996"/>
    <n v="654.58000000000004"/>
    <n v="646.92899999999997"/>
    <n v="654.23099999999999"/>
    <n v="654.29600000000005"/>
    <n v="-0.94799999999999995"/>
    <n v="-0.1449"/>
    <m/>
    <n v="1400101760"/>
    <n v="11995635712"/>
    <m/>
    <m/>
    <n v="0"/>
  </r>
  <r>
    <x v="307"/>
    <n v="647.58299999999997"/>
    <n v="655.17899999999997"/>
    <n v="647.36800000000005"/>
    <n v="653.93799999999999"/>
    <n v="653.34799999999996"/>
    <n v="-5.7649999999999997"/>
    <n v="-0.88239999999999996"/>
    <m/>
    <n v="1531928064"/>
    <n v="14858502144"/>
    <m/>
    <m/>
    <n v="0"/>
  </r>
  <r>
    <x v="308"/>
    <n v="645.34699999999998"/>
    <n v="648.24300000000005"/>
    <n v="641.202"/>
    <n v="646.245"/>
    <n v="647.58299999999997"/>
    <n v="-2.2360000000000002"/>
    <n v="-0.3453"/>
    <m/>
    <n v="1648273664"/>
    <n v="12058129408"/>
    <m/>
    <m/>
    <n v="0"/>
  </r>
  <r>
    <x v="309"/>
    <n v="649.02599999999995"/>
    <n v="649.40700000000004"/>
    <n v="645.93700000000001"/>
    <n v="645.93700000000001"/>
    <n v="645.34699999999998"/>
    <n v="3.6789999999999998"/>
    <n v="0.57010000000000005"/>
    <m/>
    <n v="1071464384"/>
    <n v="10722435072"/>
    <m/>
    <m/>
    <n v="0"/>
  </r>
  <r>
    <x v="310"/>
    <n v="636.04899999999998"/>
    <n v="650.58699999999999"/>
    <n v="634.56299999999999"/>
    <n v="649.44000000000005"/>
    <n v="649.02599999999995"/>
    <n v="-12.977"/>
    <n v="-1.9995000000000001"/>
    <m/>
    <n v="1289463552"/>
    <n v="12072164352"/>
    <m/>
    <m/>
    <n v="0"/>
  </r>
  <r>
    <x v="311"/>
    <n v="631.94100000000003"/>
    <n v="638.09500000000003"/>
    <n v="630.93700000000001"/>
    <n v="634.50300000000004"/>
    <n v="636.04899999999998"/>
    <n v="-4.1079999999999997"/>
    <n v="-0.64590000000000003"/>
    <m/>
    <n v="866769600"/>
    <n v="8539564032"/>
    <m/>
    <m/>
    <n v="0"/>
  </r>
  <r>
    <x v="312"/>
    <n v="635.04899999999998"/>
    <n v="636.81200000000001"/>
    <n v="631.73599999999999"/>
    <n v="631.73599999999999"/>
    <n v="631.94100000000003"/>
    <n v="3.1080000000000001"/>
    <n v="0.49180000000000001"/>
    <m/>
    <n v="903554432"/>
    <n v="7309964800"/>
    <m/>
    <m/>
    <n v="0"/>
  </r>
  <r>
    <x v="313"/>
    <n v="636.31700000000001"/>
    <n v="637.11199999999997"/>
    <n v="633.92999999999995"/>
    <n v="635.44000000000005"/>
    <n v="635.04899999999998"/>
    <n v="1.268"/>
    <n v="0.19969999999999999"/>
    <m/>
    <n v="740654528"/>
    <n v="6645209088"/>
    <m/>
    <m/>
    <n v="0"/>
  </r>
  <r>
    <x v="314"/>
    <n v="641.86199999999997"/>
    <n v="641.94100000000003"/>
    <n v="636.9"/>
    <n v="636.9"/>
    <n v="636.31700000000001"/>
    <n v="5.5449999999999999"/>
    <n v="0.87139999999999995"/>
    <m/>
    <n v="633019584"/>
    <n v="5939734016"/>
    <m/>
    <m/>
    <n v="0"/>
  </r>
  <r>
    <x v="315"/>
    <n v="641.27099999999996"/>
    <n v="643.36699999999996"/>
    <n v="639.89300000000003"/>
    <n v="642.346"/>
    <n v="641.86199999999997"/>
    <n v="-0.59099999999999997"/>
    <n v="-9.2100000000000001E-2"/>
    <m/>
    <n v="769625216"/>
    <n v="7482399232"/>
    <m/>
    <m/>
    <n v="0"/>
  </r>
  <r>
    <x v="316"/>
    <n v="644.11699999999996"/>
    <n v="644.24699999999996"/>
    <n v="641.60599999999999"/>
    <n v="641.60599999999999"/>
    <n v="641.27099999999996"/>
    <n v="2.8460000000000001"/>
    <n v="0.44379999999999997"/>
    <m/>
    <n v="691873024"/>
    <n v="7238187008"/>
    <m/>
    <m/>
    <n v="0"/>
  </r>
  <r>
    <x v="317"/>
    <n v="645.81700000000001"/>
    <n v="646.03800000000001"/>
    <n v="642.70500000000004"/>
    <n v="644.72400000000005"/>
    <n v="644.11699999999996"/>
    <n v="1.7"/>
    <n v="0.26390000000000002"/>
    <m/>
    <n v="914044800"/>
    <n v="7527768064"/>
    <m/>
    <m/>
    <n v="0"/>
  </r>
  <r>
    <x v="318"/>
    <n v="650.6"/>
    <n v="650.75199999999995"/>
    <n v="645.46400000000006"/>
    <n v="646.77200000000005"/>
    <n v="645.81700000000001"/>
    <n v="4.7830000000000004"/>
    <n v="0.74060000000000004"/>
    <m/>
    <n v="1810048256"/>
    <n v="11097759744"/>
    <m/>
    <m/>
    <n v="0"/>
  </r>
  <r>
    <x v="319"/>
    <n v="653.33299999999997"/>
    <n v="653.54600000000005"/>
    <n v="649.33600000000001"/>
    <n v="652.05899999999997"/>
    <n v="650.6"/>
    <n v="2.7330000000000001"/>
    <n v="0.42009999999999997"/>
    <m/>
    <n v="1491806720"/>
    <n v="11358742528"/>
    <m/>
    <m/>
    <n v="0"/>
  </r>
  <r>
    <x v="320"/>
    <n v="656.11"/>
    <n v="656.19299999999998"/>
    <n v="651.98900000000003"/>
    <n v="654.19899999999996"/>
    <n v="653.33299999999997"/>
    <n v="2.7770000000000001"/>
    <n v="0.42509999999999998"/>
    <m/>
    <n v="1144116224"/>
    <n v="9972873216"/>
    <m/>
    <m/>
    <n v="0"/>
  </r>
  <r>
    <x v="321"/>
    <n v="653.53499999999997"/>
    <n v="657.31899999999996"/>
    <n v="652.24599999999998"/>
    <n v="656.86599999999999"/>
    <n v="656.11"/>
    <n v="-2.5750000000000002"/>
    <n v="-0.39250000000000002"/>
    <m/>
    <n v="1700810624"/>
    <n v="10939214848"/>
    <m/>
    <m/>
    <n v="0"/>
  </r>
  <r>
    <x v="322"/>
    <n v="656.87800000000004"/>
    <n v="657.01"/>
    <n v="651.54200000000003"/>
    <n v="653.59799999999996"/>
    <n v="653.53499999999997"/>
    <n v="3.343"/>
    <n v="0.51149999999999995"/>
    <m/>
    <n v="2560269056"/>
    <n v="12589735936"/>
    <m/>
    <m/>
    <n v="0"/>
  </r>
  <r>
    <x v="323"/>
    <n v="660.00400000000002"/>
    <n v="660.072"/>
    <n v="656.61800000000005"/>
    <n v="657.84299999999996"/>
    <n v="656.87800000000004"/>
    <n v="3.1259999999999999"/>
    <n v="0.47589999999999999"/>
    <m/>
    <n v="2795516672"/>
    <n v="16249370624"/>
    <m/>
    <m/>
    <n v="0"/>
  </r>
  <r>
    <x v="324"/>
    <n v="659.56399999999996"/>
    <n v="661.45699999999999"/>
    <n v="657.92100000000005"/>
    <n v="660.524"/>
    <n v="660.00400000000002"/>
    <n v="-0.44"/>
    <n v="-6.6699999999999995E-2"/>
    <m/>
    <n v="1319325440"/>
    <n v="11873168384"/>
    <m/>
    <m/>
    <n v="0"/>
  </r>
  <r>
    <x v="325"/>
    <n v="655.81799999999998"/>
    <n v="660.95"/>
    <n v="650.16800000000001"/>
    <n v="660.17100000000005"/>
    <n v="659.56399999999996"/>
    <n v="-3.746"/>
    <n v="-0.56799999999999995"/>
    <m/>
    <n v="1530692224"/>
    <n v="12900586496"/>
    <m/>
    <m/>
    <n v="0"/>
  </r>
  <r>
    <x v="326"/>
    <n v="656.14099999999996"/>
    <n v="657.48599999999999"/>
    <n v="654.52099999999996"/>
    <n v="655.79899999999998"/>
    <n v="655.81799999999998"/>
    <n v="0.32300000000000001"/>
    <n v="4.9299999999999997E-2"/>
    <m/>
    <n v="1165332864"/>
    <n v="11419956224"/>
    <m/>
    <m/>
    <n v="0"/>
  </r>
  <r>
    <x v="327"/>
    <n v="655.221"/>
    <n v="657.62800000000004"/>
    <n v="651.35"/>
    <n v="656.28399999999999"/>
    <n v="656.14099999999996"/>
    <n v="-0.92"/>
    <n v="-0.14019999999999999"/>
    <m/>
    <n v="1145381760"/>
    <n v="10909257728"/>
    <m/>
    <m/>
    <n v="0"/>
  </r>
  <r>
    <x v="328"/>
    <n v="650.64"/>
    <n v="655.59"/>
    <n v="648.36099999999999"/>
    <n v="655.29100000000005"/>
    <n v="655.221"/>
    <n v="-4.5810000000000004"/>
    <n v="-0.69920000000000004"/>
    <m/>
    <n v="1245474304"/>
    <n v="11657979904"/>
    <m/>
    <m/>
    <n v="0"/>
  </r>
  <r>
    <x v="329"/>
    <n v="649.90800000000002"/>
    <n v="653.05499999999995"/>
    <n v="648.42499999999995"/>
    <n v="650.32100000000003"/>
    <n v="650.64"/>
    <n v="-0.73199999999999998"/>
    <n v="-0.1125"/>
    <m/>
    <n v="899329024"/>
    <n v="9388978176"/>
    <m/>
    <m/>
    <n v="0"/>
  </r>
  <r>
    <x v="330"/>
    <n v="658.48"/>
    <n v="658.48699999999997"/>
    <n v="650.27700000000004"/>
    <n v="650.27700000000004"/>
    <n v="649.90800000000002"/>
    <n v="8.5719999999999992"/>
    <n v="1.319"/>
    <m/>
    <n v="1417017728"/>
    <n v="10804335616"/>
    <m/>
    <m/>
    <n v="0"/>
  </r>
  <r>
    <x v="331"/>
    <n v="659.36199999999997"/>
    <n v="661.55499999999995"/>
    <n v="657.54100000000005"/>
    <n v="659.976"/>
    <n v="658.48"/>
    <n v="0.88200000000000001"/>
    <n v="0.13389999999999999"/>
    <m/>
    <n v="1234785152"/>
    <n v="11451264000"/>
    <m/>
    <m/>
    <n v="0"/>
  </r>
  <r>
    <x v="332"/>
    <n v="659.63599999999997"/>
    <n v="661.24800000000005"/>
    <n v="657.23199999999997"/>
    <n v="660.19799999999998"/>
    <n v="659.36199999999997"/>
    <n v="0.27400000000000002"/>
    <n v="4.1599999999999998E-2"/>
    <m/>
    <n v="1349764864"/>
    <n v="12004043776"/>
    <m/>
    <m/>
    <n v="0"/>
  </r>
  <r>
    <x v="333"/>
    <n v="658.64300000000003"/>
    <n v="661"/>
    <n v="658.029"/>
    <n v="660.08199999999999"/>
    <n v="659.63599999999997"/>
    <n v="-0.99299999999999999"/>
    <n v="-0.15049999999999999"/>
    <m/>
    <n v="1951288960"/>
    <n v="13067446272"/>
    <m/>
    <m/>
    <n v="0"/>
  </r>
  <r>
    <x v="334"/>
    <n v="660.08699999999999"/>
    <n v="660.79600000000005"/>
    <n v="657.77800000000002"/>
    <n v="658.83"/>
    <n v="658.64300000000003"/>
    <n v="1.444"/>
    <n v="0.21920000000000001"/>
    <m/>
    <n v="1919228800"/>
    <n v="12427873280"/>
    <m/>
    <m/>
    <n v="0"/>
  </r>
  <r>
    <x v="335"/>
    <n v="663.78200000000004"/>
    <n v="663.87699999999995"/>
    <n v="658.79499999999996"/>
    <n v="660.577"/>
    <n v="660.08699999999999"/>
    <n v="3.6949999999999998"/>
    <n v="0.55979999999999996"/>
    <m/>
    <n v="1389933056"/>
    <n v="12377728000"/>
    <m/>
    <m/>
    <n v="0"/>
  </r>
  <r>
    <x v="336"/>
    <n v="660.28300000000002"/>
    <n v="665.20399999999995"/>
    <n v="658.95399999999995"/>
    <n v="664.43299999999999"/>
    <n v="663.78200000000004"/>
    <n v="-3.4990000000000001"/>
    <n v="-0.52710000000000001"/>
    <m/>
    <n v="1180624000"/>
    <n v="11226787840"/>
    <m/>
    <m/>
    <n v="0"/>
  </r>
  <r>
    <x v="337"/>
    <n v="658.28800000000001"/>
    <n v="660.18600000000004"/>
    <n v="654.36099999999999"/>
    <n v="660.18100000000004"/>
    <n v="660.28300000000002"/>
    <n v="-1.9950000000000001"/>
    <n v="-0.30209999999999998"/>
    <m/>
    <n v="1246148864"/>
    <n v="10125867008"/>
    <m/>
    <m/>
    <n v="0"/>
  </r>
  <r>
    <x v="338"/>
    <n v="656.29700000000003"/>
    <n v="659.27"/>
    <n v="653.68600000000004"/>
    <n v="658.25199999999995"/>
    <n v="658.28800000000001"/>
    <n v="-1.9910000000000001"/>
    <n v="-0.30249999999999999"/>
    <m/>
    <n v="1079400064"/>
    <n v="10191366144"/>
    <m/>
    <m/>
    <n v="0"/>
  </r>
  <r>
    <x v="339"/>
    <n v="659.30399999999997"/>
    <n v="659.44600000000003"/>
    <n v="655.87699999999995"/>
    <n v="656.46199999999999"/>
    <n v="656.29700000000003"/>
    <n v="3.0070000000000001"/>
    <n v="0.4582"/>
    <m/>
    <n v="1025856384"/>
    <n v="9774709760"/>
    <m/>
    <m/>
    <n v="0"/>
  </r>
  <r>
    <x v="340"/>
    <n v="664.85299999999995"/>
    <n v="664.94"/>
    <n v="659.48299999999995"/>
    <n v="659.74400000000003"/>
    <n v="659.30399999999997"/>
    <n v="5.5490000000000004"/>
    <n v="0.84160000000000001"/>
    <m/>
    <n v="1050606912"/>
    <n v="11483904000"/>
    <m/>
    <m/>
    <n v="0"/>
  </r>
  <r>
    <x v="341"/>
    <n v="653.64099999999996"/>
    <n v="665.56700000000001"/>
    <n v="653.41300000000001"/>
    <n v="665.05499999999995"/>
    <n v="664.85299999999995"/>
    <n v="-11.212"/>
    <n v="-1.6863999999999999"/>
    <m/>
    <n v="1532253952"/>
    <n v="12923251712"/>
    <m/>
    <m/>
    <n v="0"/>
  </r>
  <r>
    <x v="342"/>
    <n v="657.46400000000006"/>
    <n v="657.77200000000005"/>
    <n v="649.66800000000001"/>
    <n v="652.02300000000002"/>
    <n v="653.64099999999996"/>
    <n v="3.823"/>
    <n v="0.58489999999999998"/>
    <m/>
    <n v="1051943808"/>
    <n v="9400777728"/>
    <m/>
    <m/>
    <n v="0"/>
  </r>
  <r>
    <x v="343"/>
    <n v="645.22799999999995"/>
    <n v="658.596"/>
    <n v="642.23599999999999"/>
    <n v="658.15099999999995"/>
    <n v="657.46400000000006"/>
    <n v="-12.236000000000001"/>
    <n v="-1.8611"/>
    <m/>
    <n v="1260636416"/>
    <n v="10387687424"/>
    <m/>
    <m/>
    <n v="0"/>
  </r>
  <r>
    <x v="344"/>
    <n v="646.75199999999995"/>
    <n v="647.34100000000001"/>
    <n v="642.20399999999995"/>
    <n v="644.45399999999995"/>
    <n v="645.22799999999995"/>
    <n v="1.524"/>
    <n v="0.23619999999999999"/>
    <m/>
    <n v="755052480"/>
    <n v="7308016128"/>
    <m/>
    <m/>
    <n v="0"/>
  </r>
  <r>
    <x v="345"/>
    <n v="643.95699999999999"/>
    <n v="648.87900000000002"/>
    <n v="642.38"/>
    <n v="646.904"/>
    <n v="646.75199999999995"/>
    <n v="-2.7949999999999999"/>
    <n v="-0.43219999999999997"/>
    <m/>
    <n v="720670528"/>
    <n v="6499133952"/>
    <m/>
    <m/>
    <n v="0"/>
  </r>
  <r>
    <x v="346"/>
    <n v="650.697"/>
    <n v="650.82500000000005"/>
    <n v="644.00900000000001"/>
    <n v="644.00900000000001"/>
    <n v="643.95699999999999"/>
    <n v="6.74"/>
    <n v="1.0467"/>
    <m/>
    <n v="871812224"/>
    <n v="6590469120"/>
    <m/>
    <m/>
    <n v="0"/>
  </r>
  <r>
    <x v="347"/>
    <n v="656.35599999999999"/>
    <n v="656.43"/>
    <n v="651.19399999999996"/>
    <n v="651.19399999999996"/>
    <n v="650.697"/>
    <n v="5.6589999999999998"/>
    <n v="0.86970000000000003"/>
    <m/>
    <n v="1125507712"/>
    <n v="7881465856"/>
    <m/>
    <m/>
    <n v="0"/>
  </r>
  <r>
    <x v="348"/>
    <n v="662.47"/>
    <n v="662.52099999999996"/>
    <n v="657.70799999999997"/>
    <n v="657.70799999999997"/>
    <n v="656.35599999999999"/>
    <n v="6.1139999999999999"/>
    <n v="0.93149999999999999"/>
    <m/>
    <n v="1253417600"/>
    <n v="10462015488"/>
    <m/>
    <m/>
    <n v="1264024572.0961688"/>
  </r>
  <r>
    <x v="349"/>
    <n v="663.10199999999998"/>
    <n v="664.11699999999996"/>
    <n v="660.26099999999997"/>
    <n v="663.24900000000002"/>
    <n v="662.47"/>
    <n v="0.63200000000000001"/>
    <n v="9.5399999999999999E-2"/>
    <m/>
    <n v="1147826560"/>
    <n v="10388019200"/>
    <m/>
    <m/>
    <n v="1255076721.0347357"/>
  </r>
  <r>
    <x v="350"/>
    <n v="662.02800000000002"/>
    <n v="664.04200000000003"/>
    <n v="659.94200000000001"/>
    <n v="663.58799999999997"/>
    <n v="663.10199999999998"/>
    <n v="-1.0740000000000001"/>
    <n v="-0.16200000000000001"/>
    <m/>
    <n v="1064535168"/>
    <n v="9299723264"/>
    <m/>
    <m/>
    <n v="1123589199.8266203"/>
  </r>
  <r>
    <x v="351"/>
    <n v="658.34"/>
    <n v="663.64200000000005"/>
    <n v="657.31299999999999"/>
    <n v="662.16800000000001"/>
    <n v="662.02800000000002"/>
    <n v="-3.6880000000000002"/>
    <n v="-0.55710000000000004"/>
    <m/>
    <n v="1004508992"/>
    <n v="8429267968"/>
    <m/>
    <m/>
    <n v="1018421105.9217689"/>
  </r>
  <r>
    <x v="352"/>
    <n v="658.27200000000005"/>
    <n v="660.22500000000002"/>
    <n v="657.28099999999995"/>
    <n v="658.68499999999995"/>
    <n v="658.34"/>
    <n v="-6.8000000000000005E-2"/>
    <n v="-1.03E-2"/>
    <m/>
    <n v="1099187456"/>
    <n v="6799328256"/>
    <m/>
    <m/>
    <n v="821492379.68094134"/>
  </r>
  <r>
    <x v="353"/>
    <n v="654.16800000000001"/>
    <n v="659.65200000000004"/>
    <n v="653.16399999999999"/>
    <n v="658.49099999999999"/>
    <n v="658.27200000000005"/>
    <n v="-4.1040000000000001"/>
    <n v="-0.62350000000000005"/>
    <m/>
    <n v="1032079296"/>
    <n v="6356052992"/>
    <m/>
    <m/>
    <n v="767931399.43635082"/>
  </r>
  <r>
    <x v="354"/>
    <n v="655.51099999999997"/>
    <n v="655.63599999999997"/>
    <n v="650.43100000000004"/>
    <n v="654.08699999999999"/>
    <n v="654.16800000000001"/>
    <n v="1.343"/>
    <n v="0.20530000000000001"/>
    <m/>
    <n v="1818868224"/>
    <n v="7095088128"/>
    <m/>
    <m/>
    <n v="857220819.60566497"/>
  </r>
  <r>
    <x v="355"/>
    <n v="653.41700000000003"/>
    <n v="657.10500000000002"/>
    <n v="652.98"/>
    <n v="656.04100000000005"/>
    <n v="655.51099999999997"/>
    <n v="-2.0939999999999999"/>
    <n v="-0.31940000000000002"/>
    <m/>
    <n v="1107204736"/>
    <n v="5680033792"/>
    <m/>
    <m/>
    <n v="686255496.01716137"/>
  </r>
  <r>
    <x v="356"/>
    <n v="646.71"/>
    <n v="653.80999999999995"/>
    <n v="645.29999999999995"/>
    <n v="653.48"/>
    <n v="653.41700000000003"/>
    <n v="-6.7069999999999999"/>
    <n v="-1.0265"/>
    <m/>
    <n v="1170038400"/>
    <n v="6745865216"/>
    <m/>
    <m/>
    <n v="815028087.7538476"/>
  </r>
  <r>
    <x v="357"/>
    <n v="643.03"/>
    <n v="648.41999999999996"/>
    <n v="642.63"/>
    <n v="646.28"/>
    <n v="646.71"/>
    <n v="-3.68"/>
    <n v="-0.56899999999999995"/>
    <m/>
    <n v="779551232"/>
    <n v="5442624000"/>
    <m/>
    <m/>
    <n v="657571903.53611672"/>
  </r>
  <r>
    <x v="358"/>
    <n v="643.41"/>
    <n v="644.29999999999995"/>
    <n v="641.4"/>
    <n v="642.97"/>
    <n v="643.03"/>
    <n v="0.38"/>
    <n v="5.91E-2"/>
    <m/>
    <n v="808018432"/>
    <n v="5506895872"/>
    <m/>
    <m/>
    <n v="665345191.48505378"/>
  </r>
  <r>
    <x v="359"/>
    <n v="650.35"/>
    <n v="650.46"/>
    <n v="644.01"/>
    <n v="644.01"/>
    <n v="643.41"/>
    <n v="6.94"/>
    <n v="1.0786"/>
    <m/>
    <n v="684094720"/>
    <n v="6000617984"/>
    <m/>
    <m/>
    <n v="724996879.25697851"/>
  </r>
  <r>
    <x v="360"/>
    <n v="643.66999999999996"/>
    <n v="651.35"/>
    <n v="643.47"/>
    <n v="650.75"/>
    <n v="650.35"/>
    <n v="-6.68"/>
    <n v="-1.0270999999999999"/>
    <m/>
    <n v="790158912"/>
    <n v="5803039232"/>
    <m/>
    <m/>
    <n v="701110517.61624563"/>
  </r>
  <r>
    <x v="361"/>
    <n v="643.6"/>
    <n v="645.23"/>
    <n v="640.11"/>
    <n v="643.04999999999995"/>
    <n v="643.66999999999996"/>
    <n v="-7.0000000000000007E-2"/>
    <n v="-1.09E-2"/>
    <m/>
    <n v="733503296"/>
    <n v="5653679104"/>
    <m/>
    <m/>
    <n v="683065153.37402976"/>
  </r>
  <r>
    <x v="362"/>
    <n v="642.68899999999996"/>
    <n v="647.79"/>
    <n v="642.68899999999996"/>
    <n v="644.13"/>
    <n v="643.6"/>
    <n v="-0.91100000000000003"/>
    <n v="-0.14149999999999999"/>
    <m/>
    <n v="565099200"/>
    <n v="5010530816"/>
    <m/>
    <m/>
    <n v="605370537.66092277"/>
  </r>
  <r>
    <x v="363"/>
    <n v="638.70000000000005"/>
    <n v="649.58000000000004"/>
    <n v="637.95000000000005"/>
    <n v="647.03"/>
    <n v="642.68899999999996"/>
    <n v="-3.9889999999999999"/>
    <n v="-0.62070000000000003"/>
    <m/>
    <n v="813239616"/>
    <n v="7329611776"/>
    <m/>
    <m/>
    <n v="885571756.67034221"/>
  </r>
  <r>
    <x v="364"/>
    <n v="635.83000000000004"/>
    <n v="638.58000000000004"/>
    <n v="629.79999999999995"/>
    <n v="638.54999999999995"/>
    <n v="638.70000000000005"/>
    <n v="-2.87"/>
    <n v="-0.44940000000000002"/>
    <m/>
    <n v="808957568"/>
    <n v="5613966848"/>
    <m/>
    <m/>
    <n v="678285649.41887915"/>
  </r>
  <r>
    <x v="365"/>
    <n v="637.37"/>
    <n v="638.23"/>
    <n v="635.04999999999995"/>
    <n v="636.46"/>
    <n v="635.83000000000004"/>
    <n v="1.54"/>
    <n v="0.2422"/>
    <m/>
    <n v="500723488"/>
    <n v="4594854912"/>
    <m/>
    <m/>
    <n v="555155424.38262844"/>
  </r>
  <r>
    <x v="366"/>
    <n v="636.78399999999999"/>
    <n v="638.33000000000004"/>
    <n v="632.83000000000004"/>
    <n v="637.73"/>
    <n v="637.37"/>
    <n v="-0.58599999999999997"/>
    <n v="-9.1899999999999996E-2"/>
    <m/>
    <n v="889571968"/>
    <n v="5500235776"/>
    <m/>
    <m/>
    <n v="664544536.20619464"/>
  </r>
  <r>
    <x v="367"/>
    <n v="644.9"/>
    <n v="644.99"/>
    <n v="636.5"/>
    <n v="637.26"/>
    <n v="636.78399999999999"/>
    <n v="8.1159999999999997"/>
    <n v="1.2745"/>
    <m/>
    <n v="1031191424"/>
    <n v="8157120000"/>
    <m/>
    <m/>
    <n v="985552210.47641778"/>
  </r>
  <r>
    <x v="368"/>
    <n v="643.79999999999995"/>
    <n v="646.63"/>
    <n v="642.9"/>
    <n v="645.91"/>
    <n v="644.9"/>
    <n v="-1.1000000000000001"/>
    <n v="-0.1706"/>
    <m/>
    <n v="847777792"/>
    <n v="7638882816"/>
    <m/>
    <m/>
    <n v="922915918.64865315"/>
  </r>
  <r>
    <x v="369"/>
    <n v="633.42999999999995"/>
    <n v="642.39"/>
    <n v="631.52"/>
    <n v="642.39"/>
    <n v="643.79999999999995"/>
    <n v="-10.37"/>
    <n v="-1.6107"/>
    <m/>
    <n v="851022912"/>
    <n v="7092324864"/>
    <m/>
    <m/>
    <n v="856881781.65308869"/>
  </r>
  <r>
    <x v="370"/>
    <n v="626.48"/>
    <n v="635"/>
    <n v="625.25"/>
    <n v="632.37"/>
    <n v="633.42999999999995"/>
    <n v="-6.95"/>
    <n v="-1.0972"/>
    <m/>
    <n v="723012288"/>
    <n v="5735416832"/>
    <m/>
    <m/>
    <n v="692942622.87296069"/>
  </r>
  <r>
    <x v="371"/>
    <n v="619.54"/>
    <n v="627.47"/>
    <n v="617.63"/>
    <n v="625.91999999999996"/>
    <n v="626.48"/>
    <n v="-6.94"/>
    <n v="-1.1077999999999999"/>
    <m/>
    <n v="787265920"/>
    <n v="5988230144"/>
    <m/>
    <m/>
    <n v="723487067.09487975"/>
  </r>
  <r>
    <x v="372"/>
    <n v="611.51"/>
    <n v="621.75"/>
    <n v="611.30999999999995"/>
    <n v="619.33000000000004"/>
    <n v="619.54"/>
    <n v="-8.0299999999999994"/>
    <n v="-1.2961"/>
    <m/>
    <n v="822405184"/>
    <n v="6565790208"/>
    <m/>
    <m/>
    <n v="793266822.83676112"/>
  </r>
  <r>
    <x v="373"/>
    <n v="577.88"/>
    <n v="608.47"/>
    <n v="577.71"/>
    <n v="608.47"/>
    <n v="611.51"/>
    <n v="-33.630000000000003"/>
    <n v="-5.4995000000000003"/>
    <m/>
    <n v="1011088384"/>
    <n v="7442270208"/>
    <m/>
    <m/>
    <n v="899166980.35813069"/>
  </r>
  <r>
    <x v="374"/>
    <n v="566.5"/>
    <n v="584.11"/>
    <n v="564.04"/>
    <n v="571.99"/>
    <n v="577.88"/>
    <n v="-11.38"/>
    <n v="-1.9693000000000001"/>
    <m/>
    <n v="995158016"/>
    <n v="6312774144"/>
    <m/>
    <m/>
    <n v="762702496.16061282"/>
  </r>
  <r>
    <x v="375"/>
    <n v="587.28"/>
    <n v="587.45000000000005"/>
    <n v="568.24"/>
    <n v="568.24"/>
    <n v="566.5"/>
    <n v="20.78"/>
    <n v="3.6680999999999999"/>
    <m/>
    <n v="793383616"/>
    <n v="5956910080"/>
    <m/>
    <m/>
    <n v="719698680.42815125"/>
  </r>
  <r>
    <x v="376"/>
    <n v="578.42999999999995"/>
    <n v="588.15"/>
    <n v="565.5"/>
    <n v="587.97"/>
    <n v="587.28"/>
    <n v="-8.85"/>
    <n v="-1.5068999999999999"/>
    <m/>
    <n v="830436800"/>
    <n v="5460711936"/>
    <m/>
    <m/>
    <n v="659749286.41821218"/>
  </r>
  <r>
    <x v="377"/>
    <n v="579.36"/>
    <n v="581.1"/>
    <n v="576.04"/>
    <n v="578.30999999999995"/>
    <n v="578.42999999999995"/>
    <n v="0.93"/>
    <n v="0.1608"/>
    <m/>
    <n v="749614912"/>
    <n v="3954245120"/>
    <m/>
    <m/>
    <n v="477741808.54404587"/>
  </r>
  <r>
    <x v="378"/>
    <n v="557.5"/>
    <n v="578.48"/>
    <n v="553.76"/>
    <n v="578.48"/>
    <n v="579.36"/>
    <n v="-21.86"/>
    <n v="-3.7730999999999999"/>
    <m/>
    <n v="978479104"/>
    <n v="5662669824"/>
    <m/>
    <m/>
    <n v="684153461.76989543"/>
  </r>
  <r>
    <x v="379"/>
    <n v="564.14"/>
    <n v="566.83000000000004"/>
    <n v="551.36"/>
    <n v="555.99"/>
    <n v="557.5"/>
    <n v="6.64"/>
    <n v="1.1910000000000001"/>
    <m/>
    <n v="854990016"/>
    <n v="5183754752"/>
    <m/>
    <m/>
    <n v="626291814.42222571"/>
  </r>
  <r>
    <x v="380"/>
    <n v="562.03"/>
    <n v="565.78"/>
    <n v="558.9"/>
    <n v="564"/>
    <n v="564.14"/>
    <n v="-2.11"/>
    <n v="-0.374"/>
    <m/>
    <n v="531029184"/>
    <n v="3334821120"/>
    <m/>
    <m/>
    <n v="402907018.16333902"/>
  </r>
  <r>
    <x v="381"/>
    <n v="572.80999999999995"/>
    <n v="572.89"/>
    <n v="562.07000000000005"/>
    <n v="562.07000000000005"/>
    <n v="562.03"/>
    <n v="10.78"/>
    <n v="1.9179999999999999"/>
    <m/>
    <n v="874609024"/>
    <n v="4864151040"/>
    <m/>
    <m/>
    <n v="587651248.72444856"/>
  </r>
  <r>
    <x v="382"/>
    <n v="580.95000000000005"/>
    <n v="581.61"/>
    <n v="573.99"/>
    <n v="573.99"/>
    <n v="572.80999999999995"/>
    <n v="8.14"/>
    <n v="1.4211"/>
    <m/>
    <n v="1141705856"/>
    <n v="6620523008"/>
    <m/>
    <m/>
    <n v="799879540.11610067"/>
  </r>
  <r>
    <x v="383"/>
    <n v="581.38"/>
    <n v="583.12"/>
    <n v="577.47"/>
    <n v="581.74"/>
    <n v="580.95000000000005"/>
    <n v="0.43"/>
    <n v="7.3999999999999996E-2"/>
    <m/>
    <n v="844299200"/>
    <n v="4807057920"/>
    <m/>
    <m/>
    <n v="580786998.5509516"/>
  </r>
  <r>
    <x v="384"/>
    <n v="575.41999999999996"/>
    <n v="583.04"/>
    <n v="571.54"/>
    <n v="581.66"/>
    <n v="581.38"/>
    <n v="-5.96"/>
    <n v="-1.0250999999999999"/>
    <m/>
    <n v="796729728"/>
    <n v="4936192000"/>
    <m/>
    <m/>
    <n v="596372748.8456018"/>
  </r>
  <r>
    <x v="385"/>
    <n v="578.37"/>
    <n v="578.61"/>
    <n v="574.30999999999995"/>
    <n v="575.23"/>
    <n v="575.41999999999996"/>
    <n v="2.95"/>
    <n v="0.51270000000000004"/>
    <m/>
    <n v="439885504"/>
    <n v="3453230080"/>
    <m/>
    <m/>
    <n v="417197855.17365521"/>
  </r>
  <r>
    <x v="386"/>
    <n v="570.53"/>
    <n v="579.01"/>
    <n v="570.49"/>
    <n v="578.64"/>
    <n v="578.37"/>
    <n v="-7.84"/>
    <n v="-1.3554999999999999"/>
    <m/>
    <n v="551506496"/>
    <n v="3869611008"/>
    <m/>
    <m/>
    <n v="467508073.98215932"/>
  </r>
  <r>
    <x v="387"/>
    <n v="570.62"/>
    <n v="572.38"/>
    <n v="567.22"/>
    <n v="569.66999999999996"/>
    <n v="570.53"/>
    <n v="0.09"/>
    <n v="1.5800000000000002E-2"/>
    <m/>
    <n v="512802304"/>
    <n v="3034270976"/>
    <m/>
    <m/>
    <n v="366589552.92895639"/>
  </r>
  <r>
    <x v="388"/>
    <n v="575.33000000000004"/>
    <n v="575.77"/>
    <n v="569.35"/>
    <n v="570.80999999999995"/>
    <n v="570.62"/>
    <n v="4.71"/>
    <n v="0.82540000000000002"/>
    <m/>
    <n v="515068896"/>
    <n v="3200624128"/>
    <m/>
    <m/>
    <n v="386698249.05934906"/>
  </r>
  <r>
    <x v="389"/>
    <n v="578.48"/>
    <n v="580.08000000000004"/>
    <n v="575.80999999999995"/>
    <n v="575.80999999999995"/>
    <n v="575.33000000000004"/>
    <n v="3.15"/>
    <n v="0.54749999999999999"/>
    <m/>
    <n v="509955104"/>
    <n v="3687759872"/>
    <m/>
    <m/>
    <n v="445553813.3885271"/>
  </r>
  <r>
    <x v="390"/>
    <n v="569.92999999999995"/>
    <n v="577.95000000000005"/>
    <n v="565.57000000000005"/>
    <n v="577.95000000000005"/>
    <n v="578.48"/>
    <n v="-8.5500000000000007"/>
    <n v="-1.478"/>
    <m/>
    <n v="751227392"/>
    <n v="4694563840"/>
    <m/>
    <m/>
    <n v="567195504.5092175"/>
  </r>
  <r>
    <x v="391"/>
    <n v="571.36"/>
    <n v="571.59"/>
    <n v="561.82000000000005"/>
    <n v="567.69000000000005"/>
    <n v="569.92999999999995"/>
    <n v="1.43"/>
    <n v="0.25090000000000001"/>
    <m/>
    <n v="554093824"/>
    <n v="4133121024"/>
    <m/>
    <m/>
    <n v="499359180.29553831"/>
  </r>
  <r>
    <x v="392"/>
    <n v="566.13"/>
    <n v="574.11"/>
    <n v="565.11"/>
    <n v="571.61"/>
    <n v="571.36"/>
    <n v="-5.23"/>
    <n v="-0.91539999999999999"/>
    <m/>
    <n v="610928512"/>
    <n v="3836770048"/>
    <m/>
    <m/>
    <n v="463554378.16276079"/>
  </r>
  <r>
    <x v="393"/>
    <n v="547.26"/>
    <n v="564.48"/>
    <n v="546.96"/>
    <n v="564.48"/>
    <n v="566.13"/>
    <n v="-18.87"/>
    <n v="-3.3332000000000002"/>
    <m/>
    <n v="912584128"/>
    <n v="5175922176"/>
    <m/>
    <m/>
    <n v="625326601.50275886"/>
  </r>
  <r>
    <x v="394"/>
    <n v="552.45000000000005"/>
    <n v="552.69000000000005"/>
    <n v="537.78"/>
    <n v="544.49"/>
    <n v="547.26"/>
    <n v="5.19"/>
    <n v="0.94840000000000002"/>
    <m/>
    <n v="820883200"/>
    <n v="4381922816"/>
    <m/>
    <m/>
    <n v="529399942.54208022"/>
  </r>
  <r>
    <x v="395"/>
    <n v="553.88"/>
    <n v="559.16"/>
    <n v="551.02"/>
    <n v="553.02"/>
    <n v="552.45000000000005"/>
    <n v="1.43"/>
    <n v="0.25879999999999997"/>
    <m/>
    <n v="632164672"/>
    <n v="4129925888"/>
    <m/>
    <m/>
    <n v="498973147.44418263"/>
  </r>
  <r>
    <x v="396"/>
    <n v="549.69000000000005"/>
    <n v="553.23"/>
    <n v="548.08000000000004"/>
    <n v="553.23"/>
    <n v="553.88"/>
    <n v="-4.1900000000000004"/>
    <n v="-0.75649999999999995"/>
    <m/>
    <n v="435423808"/>
    <n v="2580631040"/>
    <m/>
    <m/>
    <n v="311789031.41153759"/>
  </r>
  <r>
    <x v="397"/>
    <n v="548.47799999999995"/>
    <n v="551.99"/>
    <n v="547.57000000000005"/>
    <n v="549.37"/>
    <n v="549.69000000000005"/>
    <n v="-1.212"/>
    <n v="-0.2205"/>
    <m/>
    <n v="620592768"/>
    <n v="2835394048"/>
    <m/>
    <m/>
    <n v="342569220.54845887"/>
  </r>
  <r>
    <x v="398"/>
    <n v="543.38900000000001"/>
    <n v="548.28499999999997"/>
    <n v="542.36500000000001"/>
    <n v="548.28499999999997"/>
    <n v="548.47799999999995"/>
    <n v="-5.0890000000000004"/>
    <n v="-0.92779999999999996"/>
    <m/>
    <n v="438408704"/>
    <n v="2745538048"/>
    <m/>
    <m/>
    <n v="331708903.38685161"/>
  </r>
  <r>
    <x v="399"/>
    <n v="557.56899999999996"/>
    <n v="557.73699999999997"/>
    <n v="542.89"/>
    <n v="542.99800000000005"/>
    <n v="543.38900000000001"/>
    <n v="14.18"/>
    <n v="2.6095000000000002"/>
    <m/>
    <n v="745593920"/>
    <n v="4579038208"/>
    <m/>
    <m/>
    <n v="553231062.19300878"/>
  </r>
  <r>
    <x v="400"/>
    <n v="558.61699999999996"/>
    <n v="564.59100000000001"/>
    <n v="557.53700000000003"/>
    <n v="558.89499999999998"/>
    <n v="557.56899999999996"/>
    <n v="1.048"/>
    <n v="0.188"/>
    <m/>
    <n v="866760192"/>
    <n v="5098732032"/>
    <m/>
    <m/>
    <n v="616019524.13778114"/>
  </r>
  <r>
    <x v="401"/>
    <n v="556.45600000000002"/>
    <n v="561.09"/>
    <n v="554.26700000000005"/>
    <n v="558.53399999999999"/>
    <n v="558.61699999999996"/>
    <n v="-2.161"/>
    <n v="-0.38679999999999998"/>
    <m/>
    <n v="1243276032"/>
    <n v="4028393984"/>
    <m/>
    <m/>
    <n v="486703229.2516408"/>
  </r>
  <r>
    <x v="402"/>
    <n v="538.96900000000005"/>
    <n v="555.30899999999997"/>
    <n v="538.90300000000002"/>
    <n v="555.30899999999997"/>
    <n v="556.45600000000002"/>
    <n v="-17.486999999999998"/>
    <n v="-3.1425999999999998"/>
    <m/>
    <n v="1479751168"/>
    <n v="5396611072"/>
    <m/>
    <m/>
    <n v="652008727.59459448"/>
  </r>
  <r>
    <x v="403"/>
    <n v="552.27700000000004"/>
    <n v="552.35500000000002"/>
    <n v="528.17100000000005"/>
    <n v="533.28700000000003"/>
    <n v="538.96900000000005"/>
    <n v="13.308"/>
    <n v="2.4691999999999998"/>
    <m/>
    <n v="1166198656"/>
    <n v="5019283968"/>
    <m/>
    <m/>
    <n v="606435427.23017168"/>
  </r>
  <r>
    <x v="404"/>
    <n v="552.98099999999999"/>
    <n v="556.51300000000003"/>
    <n v="550.154"/>
    <n v="552.56399999999996"/>
    <n v="552.27700000000004"/>
    <n v="0.70399999999999996"/>
    <n v="0.1275"/>
    <m/>
    <n v="1317205504"/>
    <n v="4760163840"/>
    <m/>
    <m/>
    <n v="575128247.45523834"/>
  </r>
  <r>
    <x v="405"/>
    <n v="545.76300000000003"/>
    <n v="548.12800000000004"/>
    <n v="535.51800000000003"/>
    <n v="538.35500000000002"/>
    <n v="552.98099999999999"/>
    <n v="-7.218"/>
    <n v="-1.3052999999999999"/>
    <m/>
    <n v="1457566208"/>
    <n v="7355464192"/>
    <m/>
    <m/>
    <n v="888673770.73570597"/>
  </r>
  <r>
    <x v="406"/>
    <n v="542.91"/>
    <n v="548.85599999999999"/>
    <n v="542.60900000000004"/>
    <n v="545.54899999999998"/>
    <n v="545.76300000000003"/>
    <n v="-2.8530000000000002"/>
    <n v="-0.52280000000000004"/>
    <m/>
    <n v="812328704"/>
    <n v="3638010112"/>
    <m/>
    <m/>
    <n v="439537747.69537592"/>
  </r>
  <r>
    <x v="407"/>
    <n v="534.79399999999998"/>
    <n v="544.67600000000004"/>
    <n v="534.524"/>
    <n v="542.41300000000001"/>
    <n v="542.91"/>
    <n v="-8.1159999999999997"/>
    <n v="-1.4948999999999999"/>
    <m/>
    <n v="805878720"/>
    <n v="4435981824"/>
    <m/>
    <m/>
    <n v="535947234.81037575"/>
  </r>
  <r>
    <x v="408"/>
    <n v="521.56200000000001"/>
    <n v="532.74300000000005"/>
    <n v="521.12800000000004"/>
    <n v="532.71"/>
    <n v="534.79399999999998"/>
    <n v="-13.231999999999999"/>
    <n v="-2.4742000000000002"/>
    <m/>
    <n v="830461120"/>
    <n v="4873473024"/>
    <m/>
    <m/>
    <n v="588819439.70496202"/>
  </r>
  <r>
    <x v="409"/>
    <n v="525.94799999999998"/>
    <n v="530.76499999999999"/>
    <n v="520.05700000000002"/>
    <n v="521.01800000000003"/>
    <n v="521.56200000000001"/>
    <n v="4.3860000000000001"/>
    <n v="0.84089999999999998"/>
    <m/>
    <n v="556962432"/>
    <n v="3308637952"/>
    <m/>
    <m/>
    <n v="399754002.0205543"/>
  </r>
  <r>
    <x v="410"/>
    <n v="532.92999999999995"/>
    <n v="533.02099999999996"/>
    <n v="521.47400000000005"/>
    <n v="526"/>
    <n v="525.94799999999998"/>
    <n v="6.9820000000000002"/>
    <n v="1.3274999999999999"/>
    <m/>
    <n v="562153280"/>
    <n v="3516731904"/>
    <m/>
    <m/>
    <n v="424896187.81274378"/>
  </r>
  <r>
    <x v="411"/>
    <n v="531.04100000000005"/>
    <n v="536.48599999999999"/>
    <n v="530.048"/>
    <n v="533.24800000000005"/>
    <n v="532.92999999999995"/>
    <n v="-1.889"/>
    <n v="-0.35449999999999998"/>
    <m/>
    <n v="535251712"/>
    <n v="3589388032"/>
    <m/>
    <m/>
    <n v="433674597.0435757"/>
  </r>
  <r>
    <x v="412"/>
    <n v="526.28800000000001"/>
    <n v="530.87900000000002"/>
    <n v="525.54999999999995"/>
    <n v="529.99300000000005"/>
    <n v="531.04100000000005"/>
    <n v="-4.7530000000000001"/>
    <n v="-0.89500000000000002"/>
    <m/>
    <n v="461434816"/>
    <n v="2777335040"/>
    <m/>
    <m/>
    <n v="335561283.31321162"/>
  </r>
  <r>
    <x v="413"/>
    <n v="522.47199999999998"/>
    <n v="527.13900000000001"/>
    <n v="521.96100000000001"/>
    <n v="525.452"/>
    <n v="526.28800000000001"/>
    <n v="-3.8159999999999998"/>
    <n v="-0.72509999999999997"/>
    <m/>
    <n v="535040992"/>
    <n v="2434566912"/>
    <m/>
    <m/>
    <n v="294139053.62404841"/>
  </r>
  <r>
    <x v="414"/>
    <n v="521.41899999999998"/>
    <n v="527.58600000000001"/>
    <n v="520.63300000000004"/>
    <n v="523.09299999999996"/>
    <n v="522.47199999999998"/>
    <n v="-1.0529999999999999"/>
    <n v="-0.20150000000000001"/>
    <m/>
    <n v="477647904"/>
    <n v="2750835968"/>
    <m/>
    <m/>
    <n v="332349989.77202612"/>
  </r>
  <r>
    <x v="415"/>
    <n v="514.43299999999999"/>
    <n v="521.245"/>
    <n v="513.73299999999995"/>
    <n v="521.22400000000005"/>
    <n v="521.41899999999998"/>
    <n v="-6.9859999999999998"/>
    <n v="-1.3398000000000001"/>
    <m/>
    <n v="623303296"/>
    <n v="3867229952"/>
    <m/>
    <m/>
    <n v="467227444.76543075"/>
  </r>
  <r>
    <x v="416"/>
    <n v="512.94600000000003"/>
    <n v="517.35900000000004"/>
    <n v="508.642"/>
    <n v="513.63300000000004"/>
    <n v="514.43299999999999"/>
    <n v="-1.4870000000000001"/>
    <n v="-0.28910000000000002"/>
    <m/>
    <n v="564132928"/>
    <n v="3197916928"/>
    <m/>
    <m/>
    <n v="386362997.12894756"/>
  </r>
  <r>
    <x v="417"/>
    <n v="512.96799999999996"/>
    <n v="515.35900000000004"/>
    <n v="509.73200000000003"/>
    <n v="512.98900000000003"/>
    <n v="512.94600000000003"/>
    <n v="2.1999999999999999E-2"/>
    <n v="4.3E-3"/>
    <m/>
    <n v="498225504"/>
    <n v="2711068928"/>
    <m/>
    <m/>
    <n v="327543441.56786144"/>
  </r>
  <r>
    <x v="418"/>
    <n v="500.995"/>
    <n v="514.93200000000002"/>
    <n v="500.17700000000002"/>
    <n v="513.26"/>
    <n v="512.96799999999996"/>
    <n v="-11.973000000000001"/>
    <n v="-2.3340999999999998"/>
    <m/>
    <n v="386931200"/>
    <n v="2332151040"/>
    <m/>
    <m/>
    <n v="281771519.74492317"/>
  </r>
  <r>
    <x v="419"/>
    <n v="506.73500000000001"/>
    <n v="508.79"/>
    <n v="499.83499999999998"/>
    <n v="500.274"/>
    <n v="500.995"/>
    <n v="5.74"/>
    <n v="1.1456999999999999"/>
    <m/>
    <n v="553810816"/>
    <n v="2560549120"/>
    <m/>
    <m/>
    <n v="309364627.10333377"/>
  </r>
  <r>
    <x v="420"/>
    <n v="488.70400000000001"/>
    <n v="506.904"/>
    <n v="487.738"/>
    <n v="506.72399999999999"/>
    <n v="506.73500000000001"/>
    <n v="-18.030999999999999"/>
    <n v="-3.5583"/>
    <m/>
    <n v="643797120"/>
    <n v="3190292992"/>
    <m/>
    <m/>
    <n v="385447724.40414274"/>
  </r>
  <r>
    <x v="421"/>
    <n v="475.34500000000003"/>
    <n v="491.11700000000002"/>
    <n v="473.85199999999998"/>
    <n v="487.62299999999999"/>
    <n v="488.70400000000001"/>
    <n v="-13.359"/>
    <n v="-2.7336"/>
    <m/>
    <n v="711389312"/>
    <n v="3684705024"/>
    <m/>
    <m/>
    <n v="445182047.59336168"/>
  </r>
  <r>
    <x v="422"/>
    <n v="488.66"/>
    <n v="491.64800000000002"/>
    <n v="463.64600000000002"/>
    <n v="474.702"/>
    <n v="475.34500000000003"/>
    <n v="13.315"/>
    <n v="2.8010999999999999"/>
    <m/>
    <n v="1065982912"/>
    <n v="5301777920"/>
    <m/>
    <m/>
    <n v="640555033.56104577"/>
  </r>
  <r>
    <x v="423"/>
    <n v="487.90300000000002"/>
    <n v="491.56799999999998"/>
    <n v="482.92599999999999"/>
    <n v="488.53"/>
    <n v="488.66"/>
    <n v="-0.75700000000000001"/>
    <n v="-0.15490000000000001"/>
    <m/>
    <n v="514423104"/>
    <n v="3360048128"/>
    <m/>
    <m/>
    <n v="405972066.36269391"/>
  </r>
  <r>
    <x v="424"/>
    <n v="479.42099999999999"/>
    <n v="488.87200000000001"/>
    <n v="477.82400000000001"/>
    <n v="488.18700000000001"/>
    <n v="487.90300000000002"/>
    <n v="-8.4819999999999993"/>
    <n v="-1.7384999999999999"/>
    <m/>
    <n v="476120992"/>
    <n v="2655408896"/>
    <m/>
    <m/>
    <n v="320831364.31053859"/>
  </r>
  <r>
    <x v="425"/>
    <n v="475.91500000000002"/>
    <n v="480.964"/>
    <n v="473.78800000000001"/>
    <n v="478.95600000000002"/>
    <n v="479.42099999999999"/>
    <n v="-3.5059999999999998"/>
    <n v="-0.73129999999999995"/>
    <m/>
    <n v="488008800"/>
    <n v="2344584960"/>
    <m/>
    <m/>
    <n v="283277047.3096922"/>
  </r>
  <r>
    <x v="426"/>
    <n v="467.26400000000001"/>
    <n v="477.81900000000002"/>
    <n v="465.49099999999999"/>
    <n v="475.64"/>
    <n v="475.91500000000002"/>
    <n v="-8.6509999999999998"/>
    <n v="-1.8178000000000001"/>
    <m/>
    <n v="517040512"/>
    <n v="2718265088"/>
    <m/>
    <m/>
    <n v="328413853.93004161"/>
  </r>
  <r>
    <x v="427"/>
    <n v="452.79399999999998"/>
    <n v="466.03399999999999"/>
    <n v="445.93"/>
    <n v="466.03399999999999"/>
    <n v="467.26400000000001"/>
    <n v="-14.47"/>
    <n v="-3.0968"/>
    <m/>
    <n v="871669824"/>
    <n v="4114778880"/>
    <m/>
    <m/>
    <n v="497143102.43584901"/>
  </r>
  <r>
    <x v="428"/>
    <n v="439.363"/>
    <n v="450.99400000000003"/>
    <n v="437.99900000000002"/>
    <n v="450.08600000000001"/>
    <n v="452.79399999999998"/>
    <n v="-13.430999999999999"/>
    <n v="-2.9662000000000002"/>
    <m/>
    <n v="710024320"/>
    <n v="3179164928"/>
    <m/>
    <m/>
    <n v="384100920.3485992"/>
  </r>
  <r>
    <x v="429"/>
    <n v="481.91199999999998"/>
    <n v="481.96600000000001"/>
    <n v="469.78"/>
    <n v="472.34"/>
    <n v="439.363"/>
    <n v="42.548999999999999"/>
    <n v="9.6842000000000006"/>
    <m/>
    <n v="2904937472"/>
    <n v="11441257472"/>
    <m/>
    <m/>
    <n v="1382311904.0587528"/>
  </r>
  <r>
    <x v="430"/>
    <n v="498.661"/>
    <n v="506.08300000000003"/>
    <n v="488.286"/>
    <n v="500.98700000000002"/>
    <n v="481.91199999999998"/>
    <n v="16.748999999999999"/>
    <n v="3.4754999999999998"/>
    <m/>
    <n v="2570127616"/>
    <n v="14671190016"/>
    <m/>
    <m/>
    <n v="1772546475.3726611"/>
  </r>
  <r>
    <x v="431"/>
    <n v="485.03"/>
    <n v="496.66199999999998"/>
    <n v="484.65300000000002"/>
    <n v="496.66199999999998"/>
    <n v="498.661"/>
    <n v="-13.631"/>
    <n v="-2.7334999999999998"/>
    <m/>
    <n v="938262784"/>
    <n v="6072065024"/>
    <m/>
    <m/>
    <n v="733615844.71245742"/>
  </r>
  <r>
    <x v="432"/>
    <n v="484.22500000000002"/>
    <n v="486.29899999999998"/>
    <n v="477.20100000000002"/>
    <n v="482.64100000000002"/>
    <n v="485.03"/>
    <n v="-0.80500000000000005"/>
    <n v="-0.16600000000000001"/>
    <m/>
    <n v="629862080"/>
    <n v="3842788096"/>
    <m/>
    <m/>
    <n v="464275293.53193474"/>
  </r>
  <r>
    <x v="433"/>
    <n v="490.673"/>
    <n v="490.798"/>
    <n v="484.44"/>
    <n v="484.44"/>
    <n v="484.22500000000002"/>
    <n v="6.4480000000000004"/>
    <n v="1.3315999999999999"/>
    <m/>
    <n v="673359680"/>
    <n v="3498021888"/>
    <m/>
    <m/>
    <n v="422619524.97255111"/>
  </r>
  <r>
    <x v="434"/>
    <n v="485.637"/>
    <n v="491.69"/>
    <n v="484.85199999999998"/>
    <n v="491.08300000000003"/>
    <n v="490.673"/>
    <n v="-5.0359999999999996"/>
    <n v="-1.0263"/>
    <m/>
    <n v="740313024"/>
    <n v="3096590080"/>
    <m/>
    <m/>
    <n v="374119851.31761247"/>
  </r>
  <r>
    <x v="435"/>
    <n v="486.86"/>
    <n v="487.06299999999999"/>
    <n v="477.62299999999999"/>
    <n v="484.72"/>
    <n v="485.637"/>
    <n v="1.2230000000000001"/>
    <n v="0.25180000000000002"/>
    <m/>
    <n v="683967680"/>
    <n v="3014159104"/>
    <m/>
    <m/>
    <n v="364160811.31284511"/>
  </r>
  <r>
    <x v="436"/>
    <n v="492.04899999999998"/>
    <n v="494.32299999999998"/>
    <n v="486.11700000000002"/>
    <n v="487.29599999999999"/>
    <n v="486.86"/>
    <n v="5.1890000000000001"/>
    <n v="1.0658000000000001"/>
    <m/>
    <n v="597093824"/>
    <n v="3836108032"/>
    <m/>
    <m/>
    <n v="463472992.30204082"/>
  </r>
  <r>
    <x v="437"/>
    <n v="488.60599999999999"/>
    <n v="493.49400000000003"/>
    <n v="487.54"/>
    <n v="491.62200000000001"/>
    <n v="492.04899999999998"/>
    <n v="-3.4430000000000001"/>
    <n v="-0.69969999999999999"/>
    <m/>
    <n v="532150592"/>
    <n v="2817683968"/>
    <m/>
    <m/>
    <n v="340428478.32144886"/>
  </r>
  <r>
    <x v="438"/>
    <n v="484.173"/>
    <n v="488.10899999999998"/>
    <n v="482.17500000000001"/>
    <n v="488.10899999999998"/>
    <n v="488.60599999999999"/>
    <n v="-4.4329999999999998"/>
    <n v="-0.9073"/>
    <m/>
    <n v="641620608"/>
    <n v="2655694080"/>
    <m/>
    <m/>
    <n v="320859036.60726732"/>
  </r>
  <r>
    <x v="439"/>
    <n v="482.12900000000002"/>
    <n v="485.61799999999999"/>
    <n v="481.73599999999999"/>
    <n v="483.73099999999999"/>
    <n v="484.173"/>
    <n v="-2.044"/>
    <n v="-0.42220000000000002"/>
    <m/>
    <n v="396120000"/>
    <n v="2064350976"/>
    <m/>
    <m/>
    <n v="249416401.12297827"/>
  </r>
  <r>
    <x v="440"/>
    <n v="457.66899999999998"/>
    <n v="481.46600000000001"/>
    <n v="456.79"/>
    <n v="481.46600000000001"/>
    <n v="482.12900000000002"/>
    <n v="-24.46"/>
    <n v="-5.0732999999999997"/>
    <m/>
    <n v="759289200"/>
    <n v="3929240064"/>
    <m/>
    <m/>
    <n v="474733670.4391399"/>
  </r>
  <r>
    <x v="441"/>
    <n v="461.96"/>
    <n v="462.358"/>
    <n v="446.87"/>
    <n v="451.63200000000001"/>
    <n v="457.66899999999998"/>
    <n v="4.2910000000000004"/>
    <n v="0.93759999999999999"/>
    <m/>
    <n v="600025408"/>
    <n v="2949527040"/>
    <m/>
    <m/>
    <n v="356364023.31020612"/>
  </r>
  <r>
    <x v="442"/>
    <n v="469.28699999999998"/>
    <n v="470.87799999999999"/>
    <n v="455.61799999999999"/>
    <n v="461.83499999999998"/>
    <n v="461.96"/>
    <n v="7.327"/>
    <n v="1.5861000000000001"/>
    <m/>
    <n v="625782208"/>
    <n v="3338755072"/>
    <m/>
    <m/>
    <n v="403396940.62545621"/>
  </r>
  <r>
    <x v="443"/>
    <n v="466.63400000000001"/>
    <n v="471.245"/>
    <n v="466.61900000000003"/>
    <n v="470.16"/>
    <n v="469.28699999999998"/>
    <n v="-2.653"/>
    <n v="-0.56530000000000002"/>
    <m/>
    <n v="192570324"/>
    <n v="1872997174.8699999"/>
    <m/>
    <m/>
    <n v="226302500.53705451"/>
  </r>
  <r>
    <x v="444"/>
    <n v="464.44499999999999"/>
    <n v="466.47"/>
    <n v="460.84500000000003"/>
    <n v="464.44499999999999"/>
    <n v="466.63400000000001"/>
    <n v="-2.1890000000000001"/>
    <n v="-0.46910000000000002"/>
    <m/>
    <n v="214657912"/>
    <n v="2007796111.6900001"/>
    <m/>
    <m/>
    <n v="242589410.56628069"/>
  </r>
  <r>
    <x v="445"/>
    <n v="464.90899999999999"/>
    <n v="467.63200000000001"/>
    <n v="464.23099999999999"/>
    <n v="464.71100000000001"/>
    <n v="464.44499999999999"/>
    <n v="0.46400000000000002"/>
    <n v="9.9900000000000003E-2"/>
    <m/>
    <n v="161974187"/>
    <n v="1608492273.21"/>
    <m/>
    <m/>
    <n v="194341916.16776195"/>
  </r>
  <r>
    <x v="446"/>
    <n v="465.61099999999999"/>
    <n v="466.64499999999998"/>
    <n v="463.53800000000001"/>
    <n v="464.98899999999998"/>
    <n v="464.90899999999999"/>
    <n v="0.70199999999999996"/>
    <n v="0.151"/>
    <m/>
    <n v="145404479"/>
    <n v="1441297394.26"/>
    <m/>
    <m/>
    <n v="174141027.61531949"/>
  </r>
  <r>
    <x v="447"/>
    <n v="472.89699999999999"/>
    <n v="498.089"/>
    <n v="472.32100000000003"/>
    <n v="495.113"/>
    <n v="465.61099999999999"/>
    <n v="7.2859999999999996"/>
    <n v="1.5648"/>
    <m/>
    <n v="601141248"/>
    <n v="5992864011.8699999"/>
    <m/>
    <m/>
    <n v="724031635.16746211"/>
  </r>
  <r>
    <x v="448"/>
    <n v="478.84500000000003"/>
    <n v="478.96"/>
    <n v="472.64600000000002"/>
    <n v="472.88799999999998"/>
    <n v="472.89699999999999"/>
    <n v="5.9480000000000004"/>
    <n v="1.2578"/>
    <m/>
    <n v="601141248"/>
    <n v="5992864011.8699999"/>
    <m/>
    <m/>
    <n v="724029445.34582531"/>
  </r>
  <r>
    <x v="449"/>
    <n v="488.24200000000002"/>
    <n v="488.63299999999998"/>
    <n v="479.29199999999997"/>
    <n v="479.29199999999997"/>
    <n v="478.84500000000003"/>
    <n v="9.3970000000000002"/>
    <n v="1.9623999999999999"/>
    <m/>
    <n v="268789465"/>
    <n v="2604762017.54"/>
    <m/>
    <m/>
    <n v="314697847.04433566"/>
  </r>
  <r>
    <x v="450"/>
    <n v="491.14499999999998"/>
    <n v="491.19600000000003"/>
    <n v="485.58300000000003"/>
    <n v="488.66300000000001"/>
    <n v="488.24200000000002"/>
    <n v="2.903"/>
    <n v="0.59460000000000002"/>
    <m/>
    <n v="457640217"/>
    <n v="4484990232.1300001"/>
    <m/>
    <m/>
    <n v="541866718.01436996"/>
  </r>
  <r>
    <x v="451"/>
    <n v="495.048"/>
    <n v="495.084"/>
    <n v="490.24099999999999"/>
    <n v="491.14299999999997"/>
    <n v="491.14499999999998"/>
    <n v="3.903"/>
    <n v="0.79469999999999996"/>
    <m/>
    <n v="490041989"/>
    <n v="4706757816.5600004"/>
    <m/>
    <m/>
    <n v="568660192.89781225"/>
  </r>
  <r>
    <x v="452"/>
    <n v="494.14600000000002"/>
    <n v="496.27499999999998"/>
    <n v="491.57"/>
    <n v="494.88299999999998"/>
    <n v="495.048"/>
    <n v="-0.90200000000000002"/>
    <n v="-0.1822"/>
    <m/>
    <n v="456865662"/>
    <n v="4354626191.3900003"/>
    <m/>
    <m/>
    <n v="526118010.78821361"/>
  </r>
  <r>
    <x v="453"/>
    <n v="491.70499999999998"/>
    <n v="493.40199999999999"/>
    <n v="489.596"/>
    <n v="493.40199999999999"/>
    <n v="494.14600000000002"/>
    <n v="-2.4409999999999998"/>
    <n v="-0.49399999999999999"/>
    <m/>
    <n v="336582380"/>
    <n v="3195060145.0100002"/>
    <m/>
    <m/>
    <n v="386021351.53759152"/>
  </r>
  <r>
    <x v="454"/>
    <n v="497.036"/>
    <n v="497.09500000000003"/>
    <n v="491.51100000000002"/>
    <n v="491.51100000000002"/>
    <n v="491.70499999999998"/>
    <n v="5.3310000000000004"/>
    <n v="1.0842000000000001"/>
    <m/>
    <n v="324973838"/>
    <n v="3237093320.9299998"/>
    <m/>
    <m/>
    <n v="391094991.79418927"/>
  </r>
  <r>
    <x v="455"/>
    <n v="502.18799999999999"/>
    <n v="504.02100000000002"/>
    <n v="497.99299999999999"/>
    <n v="497.99299999999999"/>
    <n v="497.036"/>
    <n v="5.1520000000000001"/>
    <n v="1.0365"/>
    <m/>
    <n v="529351563"/>
    <n v="5400588369.0200005"/>
    <m/>
    <m/>
    <n v="652481363.51498926"/>
  </r>
  <r>
    <x v="456"/>
    <n v="502.13799999999998"/>
    <n v="504.40100000000001"/>
    <n v="501.01600000000002"/>
    <n v="502.39800000000002"/>
    <n v="502.18799999999999"/>
    <n v="-0.05"/>
    <n v="-0.01"/>
    <m/>
    <n v="476800080"/>
    <n v="4680359521.0900002"/>
    <m/>
    <m/>
    <n v="565448608.16941547"/>
  </r>
  <r>
    <x v="457"/>
    <n v="507.01299999999998"/>
    <n v="507.09399999999999"/>
    <n v="502.06799999999998"/>
    <n v="502.12799999999999"/>
    <n v="502.13799999999998"/>
    <n v="4.875"/>
    <n v="0.9708"/>
    <m/>
    <n v="459488693"/>
    <n v="4444851997.2399998"/>
    <m/>
    <m/>
    <n v="536996220.91703725"/>
  </r>
  <r>
    <x v="458"/>
    <n v="512.36800000000005"/>
    <n v="513.69600000000003"/>
    <n v="508.101"/>
    <n v="508.101"/>
    <n v="507.01299999999998"/>
    <n v="5.3550000000000004"/>
    <n v="1.0562"/>
    <m/>
    <n v="623951087"/>
    <n v="6143252109.5299997"/>
    <m/>
    <m/>
    <n v="742194112.12164426"/>
  </r>
  <r>
    <x v="459"/>
    <n v="515.27700000000004"/>
    <n v="515.35400000000004"/>
    <n v="510.065"/>
    <n v="512.78099999999995"/>
    <n v="512.36800000000005"/>
    <n v="2.9089999999999998"/>
    <n v="0.56779999999999997"/>
    <m/>
    <n v="547619426"/>
    <n v="5452479434.8500004"/>
    <m/>
    <m/>
    <n v="658746705.9867934"/>
  </r>
  <r>
    <x v="460"/>
    <n v="505.87799999999999"/>
    <n v="516.66700000000003"/>
    <n v="505.87799999999999"/>
    <n v="513.62300000000005"/>
    <n v="515.27700000000004"/>
    <n v="-9.3989999999999991"/>
    <n v="-1.8241000000000001"/>
    <m/>
    <n v="690377820"/>
    <n v="6969528293.9099998"/>
    <m/>
    <m/>
    <n v="842020304.68172753"/>
  </r>
  <r>
    <x v="461"/>
    <n v="509.137"/>
    <n v="509.25"/>
    <n v="503.505"/>
    <n v="504.23099999999999"/>
    <n v="505.87799999999999"/>
    <n v="3.2589999999999999"/>
    <n v="0.64419999999999999"/>
    <m/>
    <n v="462229124"/>
    <n v="4750054653.8500004"/>
    <m/>
    <m/>
    <n v="573875633.79067385"/>
  </r>
  <r>
    <x v="462"/>
    <n v="509.30700000000002"/>
    <n v="510.76499999999999"/>
    <n v="507.62400000000002"/>
    <n v="509.23599999999999"/>
    <n v="509.137"/>
    <n v="0.17"/>
    <n v="3.3399999999999999E-2"/>
    <m/>
    <n v="511445141"/>
    <n v="4845574745.4099998"/>
    <m/>
    <m/>
    <n v="585408766.83226645"/>
  </r>
  <r>
    <x v="463"/>
    <n v="509.02300000000002"/>
    <n v="509.13799999999998"/>
    <n v="504.64"/>
    <n v="508.90499999999997"/>
    <n v="509.30700000000002"/>
    <n v="-0.28399999999999997"/>
    <n v="-5.5800000000000002E-2"/>
    <m/>
    <n v="377338371"/>
    <n v="3586176702.9099998"/>
    <m/>
    <m/>
    <n v="433264871.21785408"/>
  </r>
  <r>
    <x v="464"/>
    <n v="503.07799999999997"/>
    <n v="508.642"/>
    <n v="502.517"/>
    <n v="508.63200000000001"/>
    <n v="509.02300000000002"/>
    <n v="-5.9450000000000003"/>
    <n v="-1.1678999999999999"/>
    <m/>
    <n v="428112997"/>
    <n v="4014771077.3899999"/>
    <m/>
    <m/>
    <n v="485060268.65370238"/>
  </r>
  <r>
    <x v="465"/>
    <n v="498.32900000000001"/>
    <n v="503.03399999999999"/>
    <n v="497.74099999999999"/>
    <n v="502.10599999999999"/>
    <n v="503.07799999999997"/>
    <n v="-4.7489999999999997"/>
    <n v="-0.94399999999999995"/>
    <m/>
    <n v="392387395"/>
    <n v="3736009525.2600002"/>
    <m/>
    <m/>
    <n v="451380601.55437559"/>
  </r>
  <r>
    <x v="466"/>
    <n v="489.84699999999998"/>
    <n v="499.65"/>
    <n v="489.76799999999997"/>
    <n v="497.548"/>
    <n v="498.32900000000001"/>
    <n v="-8.4819999999999993"/>
    <n v="-1.7020999999999999"/>
    <m/>
    <n v="405302954"/>
    <n v="3806077705.5500002"/>
    <m/>
    <m/>
    <n v="459852269.30511367"/>
  </r>
  <r>
    <x v="467"/>
    <n v="486.04"/>
    <n v="491.29300000000001"/>
    <n v="484.87"/>
    <n v="488.68599999999998"/>
    <n v="489.84699999999998"/>
    <n v="-3.8069999999999999"/>
    <n v="-0.7772"/>
    <m/>
    <n v="366479653"/>
    <n v="3433461443.1900001"/>
    <m/>
    <m/>
    <n v="414830823.92715967"/>
  </r>
  <r>
    <x v="468"/>
    <n v="483.21800000000002"/>
    <n v="487.21800000000002"/>
    <n v="481.99200000000002"/>
    <n v="485.435"/>
    <n v="486.04"/>
    <n v="-2.8220000000000001"/>
    <n v="-0.5806"/>
    <m/>
    <n v="278077982"/>
    <n v="2708912446.75"/>
    <m/>
    <m/>
    <n v="327287851.2500729"/>
  </r>
  <r>
    <x v="469"/>
    <n v="490.26"/>
    <n v="490.35"/>
    <n v="481.50700000000001"/>
    <n v="483.18799999999999"/>
    <n v="483.21800000000002"/>
    <n v="7.0419999999999998"/>
    <n v="1.4573"/>
    <m/>
    <n v="285547185"/>
    <n v="2838586482.9299998"/>
    <m/>
    <m/>
    <n v="342955341.97709513"/>
  </r>
  <r>
    <x v="470"/>
    <n v="485.416"/>
    <n v="491.702"/>
    <n v="485.18900000000002"/>
    <n v="490.73700000000002"/>
    <n v="490.26"/>
    <n v="-4.8440000000000003"/>
    <n v="-0.98799999999999999"/>
    <m/>
    <n v="310332127"/>
    <n v="3104629005.9499998"/>
    <m/>
    <m/>
    <n v="375103556.75393564"/>
  </r>
  <r>
    <x v="471"/>
    <n v="473.65199999999999"/>
    <n v="484.71100000000001"/>
    <n v="472.642"/>
    <n v="484.71100000000001"/>
    <n v="485.416"/>
    <n v="-11.763999999999999"/>
    <n v="-2.4235000000000002"/>
    <m/>
    <n v="348482788"/>
    <n v="3408630651.9099998"/>
    <m/>
    <m/>
    <n v="411833258.89873457"/>
  </r>
  <r>
    <x v="472"/>
    <n v="476.375"/>
    <n v="476.58100000000002"/>
    <n v="471.83600000000001"/>
    <n v="472.57499999999999"/>
    <n v="473.65199999999999"/>
    <n v="2.7229999999999999"/>
    <n v="0.57489999999999997"/>
    <m/>
    <n v="260087711"/>
    <n v="2619865510.4699998"/>
    <m/>
    <m/>
    <n v="316536564.43368703"/>
  </r>
  <r>
    <x v="473"/>
    <n v="467.49900000000002"/>
    <n v="476.70600000000002"/>
    <n v="465.78"/>
    <n v="476.57100000000003"/>
    <n v="476.375"/>
    <n v="-8.8759999999999994"/>
    <n v="-1.8632"/>
    <m/>
    <n v="264960165"/>
    <n v="2611930831.3699999"/>
    <m/>
    <m/>
    <n v="315577883.13796389"/>
  </r>
  <r>
    <x v="474"/>
    <n v="468.61200000000002"/>
    <n v="469.20299999999997"/>
    <n v="463.24299999999999"/>
    <n v="466.82600000000002"/>
    <n v="467.49900000000002"/>
    <n v="1.113"/>
    <n v="0.23810000000000001"/>
    <m/>
    <n v="240008696"/>
    <n v="2432182109.3400002"/>
    <m/>
    <m/>
    <n v="293860339.73532003"/>
  </r>
  <r>
    <x v="475"/>
    <n v="474.51400000000001"/>
    <n v="474.64600000000002"/>
    <n v="467.03800000000001"/>
    <n v="468.59"/>
    <n v="468.61200000000002"/>
    <n v="5.9020000000000001"/>
    <n v="1.2595000000000001"/>
    <m/>
    <n v="256095969"/>
    <n v="2536220932.6500001"/>
    <m/>
    <m/>
    <n v="306430485.63275689"/>
  </r>
  <r>
    <x v="476"/>
    <n v="472.15800000000002"/>
    <n v="476.55500000000001"/>
    <n v="471.52800000000002"/>
    <n v="474.87799999999999"/>
    <n v="474.51400000000001"/>
    <n v="-2.3559999999999999"/>
    <n v="-0.4965"/>
    <m/>
    <n v="293738288"/>
    <n v="2941239672.8099999"/>
    <m/>
    <m/>
    <n v="355367036.92094058"/>
  </r>
  <r>
    <x v="477"/>
    <n v="474.66399999999999"/>
    <n v="474.77800000000002"/>
    <n v="470.32100000000003"/>
    <n v="471.98399999999998"/>
    <n v="472.15800000000002"/>
    <n v="2.5059999999999998"/>
    <n v="0.53080000000000005"/>
    <m/>
    <n v="304886789"/>
    <n v="3175060271.1300001"/>
    <m/>
    <m/>
    <n v="383615434.52467257"/>
  </r>
  <r>
    <x v="478"/>
    <n v="475.94299999999998"/>
    <n v="477.03699999999998"/>
    <n v="473.31400000000002"/>
    <n v="474.84100000000001"/>
    <n v="474.66399999999999"/>
    <n v="1.2789999999999999"/>
    <n v="0.26950000000000002"/>
    <m/>
    <n v="317750456"/>
    <n v="3214986321.23"/>
    <m/>
    <m/>
    <n v="388439358.40329367"/>
  </r>
  <r>
    <x v="479"/>
    <n v="467.02699999999999"/>
    <n v="475.13799999999998"/>
    <n v="466.03100000000001"/>
    <n v="475.13799999999998"/>
    <n v="475.94299999999998"/>
    <n v="-8.9160000000000004"/>
    <n v="-1.8733"/>
    <m/>
    <n v="207096051"/>
    <n v="1801356488.28"/>
    <m/>
    <m/>
    <n v="217644505.41521108"/>
  </r>
  <r>
    <x v="480"/>
    <n v="461.58"/>
    <n v="465.76600000000002"/>
    <n v="458.98200000000003"/>
    <n v="465.76600000000002"/>
    <n v="467.02699999999999"/>
    <n v="-5.4470000000000001"/>
    <n v="-1.1662999999999999"/>
    <m/>
    <n v="205751849"/>
    <n v="1776189930.8299999"/>
    <m/>
    <m/>
    <n v="214599922.91677579"/>
  </r>
  <r>
    <x v="481"/>
    <n v="457.07600000000002"/>
    <n v="464.041"/>
    <n v="456.76799999999997"/>
    <n v="461.27300000000002"/>
    <n v="461.58"/>
    <n v="-4.5039999999999996"/>
    <n v="-0.9758"/>
    <m/>
    <n v="189912046"/>
    <n v="1670519936.8900001"/>
    <m/>
    <m/>
    <n v="201833445.72085431"/>
  </r>
  <r>
    <x v="482"/>
    <n v="447.61599999999999"/>
    <n v="456.09699999999998"/>
    <n v="445.41800000000001"/>
    <n v="456.09699999999998"/>
    <n v="457.07600000000002"/>
    <n v="-9.4600000000000009"/>
    <n v="-2.0697000000000001"/>
    <m/>
    <n v="273151623"/>
    <n v="2321784796.4099998"/>
    <m/>
    <m/>
    <n v="280522289.80243886"/>
  </r>
  <r>
    <x v="483"/>
    <n v="451.37599999999998"/>
    <n v="452.73599999999999"/>
    <n v="435.85700000000003"/>
    <n v="446.39600000000002"/>
    <n v="447.61599999999999"/>
    <n v="3.76"/>
    <n v="0.84"/>
    <m/>
    <n v="336104353"/>
    <n v="3034435554.1500001"/>
    <m/>
    <m/>
    <n v="366626502.63281685"/>
  </r>
  <r>
    <x v="484"/>
    <n v="438.60599999999999"/>
    <n v="451.00299999999999"/>
    <n v="438.50700000000001"/>
    <n v="451.00299999999999"/>
    <n v="451.37599999999998"/>
    <n v="-12.77"/>
    <n v="-2.8290999999999999"/>
    <m/>
    <n v="260179092"/>
    <n v="2169994872.0100002"/>
    <m/>
    <m/>
    <n v="262183070.44554418"/>
  </r>
  <r>
    <x v="485"/>
    <n v="421.68299999999999"/>
    <n v="434.35399999999998"/>
    <n v="421.61900000000003"/>
    <n v="434.35399999999998"/>
    <n v="438.60599999999999"/>
    <n v="-16.922999999999998"/>
    <n v="-3.8584000000000001"/>
    <m/>
    <n v="348518117"/>
    <n v="2945343736.3600001"/>
    <m/>
    <m/>
    <n v="355858808.75946975"/>
  </r>
  <r>
    <x v="486"/>
    <n v="413.63200000000001"/>
    <n v="423.52"/>
    <n v="413.185"/>
    <n v="419.01400000000001"/>
    <n v="421.68299999999999"/>
    <n v="-8.0510000000000002"/>
    <n v="-1.9093"/>
    <m/>
    <n v="304537544"/>
    <n v="2576290820.5500002"/>
    <m/>
    <m/>
    <n v="311269537.44010234"/>
  </r>
  <r>
    <x v="487"/>
    <n v="418.464"/>
    <n v="419.70600000000002"/>
    <n v="408.36599999999999"/>
    <n v="412.99599999999998"/>
    <n v="413.63200000000001"/>
    <n v="4.8319999999999999"/>
    <n v="1.1681999999999999"/>
    <m/>
    <n v="312911644"/>
    <n v="2607424655.9499998"/>
    <m/>
    <m/>
    <n v="315030009.15937841"/>
  </r>
  <r>
    <x v="488"/>
    <n v="397.38499999999999"/>
    <n v="417.78300000000002"/>
    <n v="395.721"/>
    <n v="417.78300000000002"/>
    <n v="418.464"/>
    <n v="-21.079000000000001"/>
    <n v="-5.0372000000000003"/>
    <m/>
    <n v="320410256"/>
    <n v="2603857901.4200001"/>
    <m/>
    <m/>
    <n v="314598121.02381891"/>
  </r>
  <r>
    <x v="489"/>
    <n v="393.88200000000001"/>
    <n v="400.49"/>
    <n v="382.88499999999999"/>
    <n v="393.58499999999998"/>
    <n v="397.38499999999999"/>
    <n v="-3.5030000000000001"/>
    <n v="-0.88149999999999995"/>
    <m/>
    <n v="447222437"/>
    <n v="3469405624.6300001"/>
    <m/>
    <m/>
    <n v="419176135.74012381"/>
  </r>
  <r>
    <x v="490"/>
    <n v="375.298"/>
    <n v="390.97399999999999"/>
    <n v="374.26799999999997"/>
    <n v="390.97399999999999"/>
    <n v="393.88200000000001"/>
    <n v="-18.584"/>
    <n v="-4.7182000000000004"/>
    <m/>
    <n v="388126214"/>
    <n v="2819700883.9200001"/>
    <m/>
    <m/>
    <n v="340677301.35979009"/>
  </r>
  <r>
    <x v="491"/>
    <n v="371.791"/>
    <n v="384.38200000000001"/>
    <n v="368.32900000000001"/>
    <n v="372.68599999999998"/>
    <n v="375.298"/>
    <n v="-3.5070000000000001"/>
    <n v="-0.9345"/>
    <m/>
    <n v="448160754"/>
    <n v="3302992223.6199999"/>
    <m/>
    <m/>
    <n v="399068739.37312257"/>
  </r>
  <r>
    <x v="492"/>
    <n v="397.95"/>
    <n v="398.14400000000001"/>
    <n v="366.84100000000001"/>
    <n v="370.30700000000002"/>
    <n v="371.791"/>
    <n v="26.158999999999999"/>
    <n v="7.0358999999999998"/>
    <m/>
    <n v="678198162"/>
    <n v="4658591920.5500002"/>
    <m/>
    <m/>
    <n v="562865036.42908096"/>
  </r>
  <r>
    <x v="493"/>
    <n v="402.197"/>
    <n v="408.58800000000002"/>
    <n v="385.35399999999998"/>
    <n v="395.16899999999998"/>
    <n v="397.95"/>
    <n v="4.2469999999999999"/>
    <n v="1.0671999999999999"/>
    <m/>
    <n v="915283928"/>
    <n v="6610056724.5799999"/>
    <m/>
    <m/>
    <n v="798646862.08440375"/>
  </r>
  <r>
    <x v="494"/>
    <n v="403.74"/>
    <n v="406.803"/>
    <n v="398.90100000000001"/>
    <n v="400.85700000000003"/>
    <n v="402.197"/>
    <n v="1.5429999999999999"/>
    <n v="0.3836"/>
    <m/>
    <n v="548654363"/>
    <n v="3935223055.3400002"/>
    <m/>
    <m/>
    <n v="475464867.1350258"/>
  </r>
  <r>
    <x v="495"/>
    <n v="377.13499999999999"/>
    <n v="402.524"/>
    <n v="376.67"/>
    <n v="402.202"/>
    <n v="403.74"/>
    <n v="-26.605"/>
    <n v="-6.5895999999999999"/>
    <m/>
    <n v="662918287"/>
    <n v="4658423002.3999996"/>
    <m/>
    <m/>
    <n v="562841222.40624297"/>
  </r>
  <r>
    <x v="496"/>
    <n v="388.12299999999999"/>
    <n v="388.40600000000001"/>
    <n v="370.64299999999997"/>
    <n v="372.48"/>
    <n v="377.13499999999999"/>
    <n v="10.988"/>
    <n v="2.9135"/>
    <m/>
    <n v="480036785"/>
    <n v="3351917689.1399999"/>
    <m/>
    <m/>
    <n v="404985566.82219982"/>
  </r>
  <r>
    <x v="497"/>
    <n v="391.77300000000002"/>
    <n v="393.53300000000002"/>
    <n v="386.05500000000001"/>
    <n v="388.298"/>
    <n v="388.12299999999999"/>
    <n v="3.65"/>
    <n v="0.94040000000000001"/>
    <m/>
    <n v="437080253"/>
    <n v="2955631975.6999998"/>
    <m/>
    <m/>
    <n v="357110256.82200623"/>
  </r>
  <r>
    <x v="498"/>
    <n v="419.93700000000001"/>
    <n v="422.15300000000002"/>
    <n v="396.12900000000002"/>
    <n v="396.12900000000002"/>
    <n v="391.77300000000002"/>
    <n v="28.164000000000001"/>
    <n v="7.1889000000000003"/>
    <m/>
    <n v="1145692107"/>
    <n v="9486821627.9200001"/>
    <m/>
    <m/>
    <n v="1146235926.2035766"/>
  </r>
  <r>
    <x v="499"/>
    <n v="418.64800000000002"/>
    <n v="424.57"/>
    <n v="416.58199999999999"/>
    <n v="420.77100000000002"/>
    <n v="419.93700000000001"/>
    <n v="-1.2889999999999999"/>
    <n v="-0.307"/>
    <m/>
    <n v="861435192"/>
    <n v="6872765551.6199999"/>
    <m/>
    <m/>
    <n v="830388632.16886961"/>
  </r>
  <r>
    <x v="500"/>
    <n v="427.80900000000003"/>
    <n v="428.262"/>
    <n v="415.56"/>
    <n v="418.29300000000001"/>
    <n v="418.64800000000002"/>
    <n v="9.1609999999999996"/>
    <n v="2.1882000000000001"/>
    <m/>
    <n v="633710021"/>
    <n v="4776164006.4200001"/>
    <m/>
    <m/>
    <n v="577068370.26566112"/>
  </r>
  <r>
    <x v="501"/>
    <n v="430.28300000000002"/>
    <n v="432.16399999999999"/>
    <n v="425.50200000000001"/>
    <n v="428.08800000000002"/>
    <n v="427.80900000000003"/>
    <n v="2.4740000000000002"/>
    <n v="0.57830000000000004"/>
    <m/>
    <n v="692192317"/>
    <n v="5163789709.8299999"/>
    <m/>
    <m/>
    <n v="623907944.09222376"/>
  </r>
  <r>
    <x v="502"/>
    <n v="418.22199999999998"/>
    <n v="430.65300000000002"/>
    <n v="418.06900000000002"/>
    <n v="430.09899999999999"/>
    <n v="430.28300000000002"/>
    <n v="-12.061"/>
    <n v="-2.8029999999999999"/>
    <m/>
    <n v="569922830"/>
    <n v="4440654843.8500004"/>
    <m/>
    <m/>
    <n v="536528681.80882311"/>
  </r>
  <r>
    <x v="503"/>
    <n v="428.51299999999998"/>
    <n v="430.86599999999999"/>
    <n v="417.30500000000001"/>
    <n v="417.36399999999998"/>
    <n v="418.22199999999998"/>
    <n v="10.291"/>
    <n v="2.4607000000000001"/>
    <m/>
    <n v="597717611"/>
    <n v="4961240401.96"/>
    <m/>
    <m/>
    <n v="599426873.57574737"/>
  </r>
  <r>
    <x v="504"/>
    <n v="427.30599999999998"/>
    <n v="432.44200000000001"/>
    <n v="427.19499999999999"/>
    <n v="430.19499999999999"/>
    <n v="428.51299999999998"/>
    <n v="-1.2070000000000001"/>
    <n v="-0.28170000000000001"/>
    <m/>
    <n v="510077255"/>
    <n v="4310078410.3900003"/>
    <m/>
    <m/>
    <n v="520749989.30609977"/>
  </r>
  <r>
    <x v="505"/>
    <n v="435.61399999999998"/>
    <n v="439.24200000000002"/>
    <n v="433.3"/>
    <n v="438.09"/>
    <n v="427.30599999999998"/>
    <n v="8.3079999999999998"/>
    <n v="1.9442999999999999"/>
    <m/>
    <n v="531016819"/>
    <n v="4516373275.4200001"/>
    <m/>
    <m/>
    <n v="545686375.00219893"/>
  </r>
  <r>
    <x v="506"/>
    <n v="436.82299999999998"/>
    <n v="436.90499999999997"/>
    <n v="429.935"/>
    <n v="435.73500000000001"/>
    <n v="435.61399999999998"/>
    <n v="1.2090000000000001"/>
    <n v="0.27750000000000002"/>
    <m/>
    <n v="524849322"/>
    <n v="4175504321.3600001"/>
    <m/>
    <m/>
    <n v="504493893.1449607"/>
  </r>
  <r>
    <x v="507"/>
    <n v="438.084"/>
    <n v="439.97300000000001"/>
    <n v="435.142"/>
    <n v="436.92599999999999"/>
    <n v="436.82299999999998"/>
    <n v="1.2609999999999999"/>
    <n v="0.28870000000000001"/>
    <m/>
    <n v="497111649"/>
    <n v="3950599251.4200001"/>
    <m/>
    <m/>
    <n v="477320077.99892825"/>
  </r>
  <r>
    <x v="508"/>
    <n v="434.26600000000002"/>
    <n v="440.38799999999998"/>
    <n v="433.44900000000001"/>
    <n v="437.90100000000001"/>
    <n v="438.084"/>
    <n v="-3.8180000000000001"/>
    <n v="-0.87150000000000005"/>
    <m/>
    <n v="473454742"/>
    <n v="3844742545.9099998"/>
    <m/>
    <m/>
    <n v="464534440.14348572"/>
  </r>
  <r>
    <x v="509"/>
    <n v="426.87799999999999"/>
    <n v="433.43799999999999"/>
    <n v="426.87799999999999"/>
    <n v="433.43799999999999"/>
    <n v="434.26600000000002"/>
    <n v="-7.3879999999999999"/>
    <n v="-1.7013"/>
    <m/>
    <n v="467615052"/>
    <n v="3500940891.4400001"/>
    <m/>
    <m/>
    <n v="422993914.02900666"/>
  </r>
  <r>
    <x v="510"/>
    <n v="434.47699999999998"/>
    <n v="434.53100000000001"/>
    <n v="423.87599999999998"/>
    <n v="425.38900000000001"/>
    <n v="426.87799999999999"/>
    <n v="7.5990000000000002"/>
    <n v="1.7801"/>
    <m/>
    <n v="474532505"/>
    <n v="3457830843.1100001"/>
    <m/>
    <m/>
    <n v="417785231.95109075"/>
  </r>
  <r>
    <x v="511"/>
    <n v="445.87400000000002"/>
    <n v="447.62200000000001"/>
    <n v="435.096"/>
    <n v="435.096"/>
    <n v="434.47699999999998"/>
    <n v="11.397"/>
    <n v="2.6232000000000002"/>
    <m/>
    <n v="869496185"/>
    <n v="7263727812.6199999"/>
    <m/>
    <m/>
    <n v="877622176.3953315"/>
  </r>
  <r>
    <x v="512"/>
    <n v="451.62700000000001"/>
    <n v="460.10300000000001"/>
    <n v="447.27699999999999"/>
    <n v="447.404"/>
    <n v="445.87400000000002"/>
    <n v="5.7530000000000001"/>
    <n v="1.2903"/>
    <m/>
    <n v="1443856563"/>
    <n v="11792881430.700001"/>
    <m/>
    <m/>
    <n v="1424852998.5433638"/>
  </r>
  <r>
    <x v="513"/>
    <n v="466.35399999999998"/>
    <n v="466.471"/>
    <n v="451.98899999999998"/>
    <n v="452.04399999999998"/>
    <n v="451.62700000000001"/>
    <n v="14.727"/>
    <n v="3.2608999999999999"/>
    <m/>
    <n v="1389922090"/>
    <n v="11384623662.299999"/>
    <m/>
    <m/>
    <n v="1375469549.868211"/>
  </r>
  <r>
    <x v="514"/>
    <n v="476.214"/>
    <n v="476.26900000000001"/>
    <n v="465.56900000000002"/>
    <n v="469.44400000000002"/>
    <n v="466.35399999999998"/>
    <n v="9.86"/>
    <n v="2.1143000000000001"/>
    <m/>
    <n v="1954560878"/>
    <n v="16669521939"/>
    <m/>
    <m/>
    <n v="2013932687.2374971"/>
  </r>
  <r>
    <x v="515"/>
    <n v="486.95800000000003"/>
    <n v="487.02800000000002"/>
    <n v="473.85199999999998"/>
    <n v="477.75200000000001"/>
    <n v="476.214"/>
    <n v="10.744"/>
    <n v="2.2561"/>
    <m/>
    <n v="1598566289"/>
    <n v="14325648806.700001"/>
    <m/>
    <m/>
    <n v="1730777925.8827014"/>
  </r>
  <r>
    <x v="516"/>
    <n v="478.29"/>
    <n v="488.94799999999998"/>
    <n v="478.23399999999998"/>
    <n v="487.39"/>
    <n v="486.95800000000003"/>
    <n v="-8.6679999999999993"/>
    <n v="-1.78"/>
    <m/>
    <n v="1540879934"/>
    <n v="14221117801.9"/>
    <m/>
    <m/>
    <n v="1718190356.6752803"/>
  </r>
  <r>
    <x v="517"/>
    <n v="469.35599999999999"/>
    <n v="480.88900000000001"/>
    <n v="468.66899999999998"/>
    <n v="475.93400000000003"/>
    <n v="478.29"/>
    <n v="-8.9339999999999993"/>
    <n v="-1.8678999999999999"/>
    <m/>
    <n v="1237819539"/>
    <n v="10836867422.6"/>
    <m/>
    <m/>
    <n v="1309306438.5974033"/>
  </r>
  <r>
    <x v="518"/>
    <n v="484.26100000000002"/>
    <n v="484.32600000000002"/>
    <n v="468.56200000000001"/>
    <n v="468.66"/>
    <n v="469.35599999999999"/>
    <n v="14.904999999999999"/>
    <n v="3.1756000000000002"/>
    <m/>
    <n v="1077477238"/>
    <n v="9548374413.2800007"/>
    <m/>
    <m/>
    <n v="1153589371.744175"/>
  </r>
  <r>
    <x v="519"/>
    <n v="470.93700000000001"/>
    <n v="486.84399999999999"/>
    <n v="470.93700000000001"/>
    <n v="485.803"/>
    <n v="484.26100000000002"/>
    <n v="-13.324"/>
    <n v="-2.7513999999999998"/>
    <m/>
    <n v="1189879344"/>
    <n v="11103740719.4"/>
    <m/>
    <m/>
    <n v="1341456732.6718221"/>
  </r>
  <r>
    <x v="520"/>
    <n v="472.27199999999999"/>
    <n v="481.28199999999998"/>
    <n v="467.68299999999999"/>
    <n v="475.09800000000001"/>
    <n v="470.93700000000001"/>
    <n v="1.335"/>
    <n v="0.28349999999999997"/>
    <m/>
    <n v="850570360"/>
    <n v="7648897216.0699997"/>
    <m/>
    <m/>
    <n v="924072257.84706652"/>
  </r>
  <r>
    <x v="521"/>
    <n v="482.27199999999999"/>
    <n v="482.31299999999999"/>
    <n v="470.58699999999999"/>
    <n v="472.44"/>
    <n v="472.27199999999999"/>
    <n v="10"/>
    <n v="2.1173999999999999"/>
    <m/>
    <n v="875168072"/>
    <n v="8115108040.8800001"/>
    <m/>
    <m/>
    <n v="980393363.18462598"/>
  </r>
  <r>
    <x v="522"/>
    <n v="486.66699999999997"/>
    <n v="487.56299999999999"/>
    <n v="481.29399999999998"/>
    <n v="483.55200000000002"/>
    <n v="482.27199999999999"/>
    <n v="4.3949999999999996"/>
    <n v="0.9113"/>
    <m/>
    <n v="1135515352"/>
    <n v="10653986602"/>
    <m/>
    <m/>
    <n v="1287111294.1294312"/>
  </r>
  <r>
    <x v="523"/>
    <n v="488.04700000000003"/>
    <n v="489.66699999999997"/>
    <n v="483.92599999999999"/>
    <n v="487.702"/>
    <n v="486.66699999999997"/>
    <n v="1.38"/>
    <n v="0.28360000000000002"/>
    <m/>
    <n v="998375748"/>
    <n v="9247000760.7600002"/>
    <m/>
    <m/>
    <n v="1117158561.5063102"/>
  </r>
  <r>
    <x v="524"/>
    <n v="482.95800000000003"/>
    <n v="488.06900000000002"/>
    <n v="480.03199999999998"/>
    <n v="488.06900000000002"/>
    <n v="488.04700000000003"/>
    <n v="-5.0890000000000004"/>
    <n v="-1.0427"/>
    <m/>
    <n v="786171092"/>
    <n v="7312169288.2299995"/>
    <m/>
    <m/>
    <n v="883422703.39761758"/>
  </r>
  <r>
    <x v="525"/>
    <n v="484.93700000000001"/>
    <n v="485.31200000000001"/>
    <n v="480.75099999999998"/>
    <n v="482.42"/>
    <n v="482.95800000000003"/>
    <n v="1.9790000000000001"/>
    <n v="0.4098"/>
    <m/>
    <n v="611179806"/>
    <n v="5827207724.4899998"/>
    <m/>
    <m/>
    <n v="704030502.05926454"/>
  </r>
  <r>
    <x v="526"/>
    <n v="476.96499999999997"/>
    <n v="484.85700000000003"/>
    <n v="474.35199999999998"/>
    <n v="484.75099999999998"/>
    <n v="484.93700000000001"/>
    <n v="-7.9720000000000004"/>
    <n v="-1.6438999999999999"/>
    <m/>
    <n v="679483162"/>
    <n v="6350032109.6199999"/>
    <m/>
    <m/>
    <n v="767185443.90618372"/>
  </r>
  <r>
    <x v="527"/>
    <n v="480.02800000000002"/>
    <n v="480.08300000000003"/>
    <n v="473.16699999999997"/>
    <n v="476.04899999999998"/>
    <n v="476.96499999999997"/>
    <n v="3.0630000000000002"/>
    <n v="0.64219999999999999"/>
    <m/>
    <n v="618419635"/>
    <n v="5593886149.1899996"/>
    <m/>
    <m/>
    <n v="675822741.66411233"/>
  </r>
  <r>
    <x v="528"/>
    <n v="480.64400000000001"/>
    <n v="484.411"/>
    <n v="477.51100000000002"/>
    <n v="479.95499999999998"/>
    <n v="480.02800000000002"/>
    <n v="0.61599999999999999"/>
    <n v="0.1283"/>
    <m/>
    <n v="650719408"/>
    <n v="6109629532.3100004"/>
    <m/>
    <m/>
    <n v="738114178.33727074"/>
  </r>
  <r>
    <x v="529"/>
    <n v="466.54399999999998"/>
    <n v="479.875"/>
    <n v="464.524"/>
    <n v="479.875"/>
    <n v="480.64400000000001"/>
    <n v="-14.1"/>
    <n v="-2.9336000000000002"/>
    <m/>
    <n v="771275248"/>
    <n v="6927864180.25"/>
    <m/>
    <m/>
    <n v="836966423.24956894"/>
  </r>
  <r>
    <x v="530"/>
    <n v="469.37099999999998"/>
    <n v="469.702"/>
    <n v="461.69900000000001"/>
    <n v="464.666"/>
    <n v="466.54399999999998"/>
    <n v="2.827"/>
    <n v="0.60589999999999999"/>
    <m/>
    <n v="566408225"/>
    <n v="4911129755.0299997"/>
    <m/>
    <m/>
    <n v="593321491.04482889"/>
  </r>
  <r>
    <x v="531"/>
    <n v="462.20699999999999"/>
    <n v="470.12099999999998"/>
    <n v="459.31599999999997"/>
    <n v="469.55099999999999"/>
    <n v="469.37099999999998"/>
    <n v="-7.1639999999999997"/>
    <n v="-1.5263"/>
    <m/>
    <n v="645965316"/>
    <n v="5790820558.3999996"/>
    <m/>
    <m/>
    <n v="699602584.76404548"/>
  </r>
  <r>
    <x v="532"/>
    <n v="464.23599999999999"/>
    <n v="466.89400000000001"/>
    <n v="461.55099999999999"/>
    <n v="461.97500000000002"/>
    <n v="462.20699999999999"/>
    <n v="2.0289999999999999"/>
    <n v="0.439"/>
    <m/>
    <n v="584739797"/>
    <n v="5300701171.4700003"/>
    <m/>
    <m/>
    <n v="640390114.53099501"/>
  </r>
  <r>
    <x v="533"/>
    <n v="476.60500000000002"/>
    <n v="476.67700000000002"/>
    <n v="460.86799999999999"/>
    <n v="464.09800000000001"/>
    <n v="464.23599999999999"/>
    <n v="12.369"/>
    <n v="2.6644000000000001"/>
    <m/>
    <n v="706837250"/>
    <n v="6362508141.3500004"/>
    <m/>
    <m/>
    <n v="768683448.5485599"/>
  </r>
  <r>
    <x v="534"/>
    <n v="475.71499999999997"/>
    <n v="480.47899999999998"/>
    <n v="473.553"/>
    <n v="478.44"/>
    <n v="476.60500000000002"/>
    <n v="-0.89"/>
    <n v="-0.1867"/>
    <m/>
    <n v="740827344"/>
    <n v="6684737589.0200005"/>
    <m/>
    <m/>
    <n v="807623195.97344196"/>
  </r>
  <r>
    <x v="535"/>
    <n v="476.77199999999999"/>
    <n v="477.28500000000003"/>
    <n v="473.56299999999999"/>
    <n v="475.33100000000002"/>
    <n v="475.71499999999997"/>
    <n v="1.0569999999999999"/>
    <n v="0.22220000000000001"/>
    <m/>
    <n v="473333594"/>
    <n v="4531574150.3599997"/>
    <m/>
    <m/>
    <n v="547484981.38270891"/>
  </r>
  <r>
    <x v="536"/>
    <n v="485.14"/>
    <n v="486.005"/>
    <n v="476.74900000000002"/>
    <n v="476.87"/>
    <n v="476.77199999999999"/>
    <n v="8.3680000000000003"/>
    <n v="1.7551000000000001"/>
    <m/>
    <n v="868374512"/>
    <n v="8188685544.8699999"/>
    <m/>
    <m/>
    <n v="989333106.79872108"/>
  </r>
  <r>
    <x v="537"/>
    <n v="487.25700000000001"/>
    <n v="487.34699999999998"/>
    <n v="483.71899999999999"/>
    <n v="486.07799999999997"/>
    <n v="485.14"/>
    <n v="2.117"/>
    <n v="0.43640000000000001"/>
    <m/>
    <n v="807861845"/>
    <n v="7497962099.1300001"/>
    <m/>
    <m/>
    <n v="905864979.78195965"/>
  </r>
  <r>
    <x v="538"/>
    <n v="479.18299999999999"/>
    <n v="487.94799999999998"/>
    <n v="478.87299999999999"/>
    <n v="487.74799999999999"/>
    <n v="487.25700000000001"/>
    <n v="-8.0739999999999998"/>
    <n v="-1.657"/>
    <m/>
    <n v="703085134"/>
    <n v="6588629772.4499998"/>
    <m/>
    <m/>
    <n v="795992597.95918262"/>
  </r>
  <r>
    <x v="539"/>
    <n v="482.10599999999999"/>
    <n v="483.76"/>
    <n v="478.52499999999998"/>
    <n v="478.52499999999998"/>
    <n v="479.18299999999999"/>
    <n v="2.923"/>
    <n v="0.61"/>
    <m/>
    <n v="603530586"/>
    <n v="5765140987.0900002"/>
    <m/>
    <m/>
    <n v="696506495.21644962"/>
  </r>
  <r>
    <x v="540"/>
    <n v="479.62900000000002"/>
    <n v="483.041"/>
    <n v="475.98"/>
    <n v="482.10599999999999"/>
    <n v="482.10599999999999"/>
    <n v="-2.4769999999999999"/>
    <n v="-0.51380000000000003"/>
    <m/>
    <n v="574590454"/>
    <n v="5278073364.1999998"/>
    <m/>
    <m/>
    <n v="637667967.59252596"/>
  </r>
  <r>
    <x v="541"/>
    <n v="478.38600000000002"/>
    <n v="482.11799999999999"/>
    <n v="476.41899999999998"/>
    <n v="479.38"/>
    <n v="479.62900000000002"/>
    <n v="-1.2430000000000001"/>
    <n v="-0.25919999999999999"/>
    <m/>
    <n v="512443924"/>
    <n v="4772012569.0799999"/>
    <m/>
    <m/>
    <n v="576528469.06050062"/>
  </r>
  <r>
    <x v="542"/>
    <n v="478.19"/>
    <n v="480.08600000000001"/>
    <n v="474.38600000000002"/>
    <n v="478.68599999999998"/>
    <n v="478.38600000000002"/>
    <n v="-0.19600000000000001"/>
    <n v="-4.1000000000000002E-2"/>
    <m/>
    <n v="455197946"/>
    <n v="4373361994.2200003"/>
    <m/>
    <m/>
    <n v="528362490.07959634"/>
  </r>
  <r>
    <x v="543"/>
    <n v="472.18400000000003"/>
    <n v="478.18900000000002"/>
    <n v="471.87299999999999"/>
    <n v="478.15800000000002"/>
    <n v="478.19"/>
    <n v="-6.0060000000000002"/>
    <n v="-1.256"/>
    <m/>
    <n v="502159067"/>
    <n v="4583564871.5500002"/>
    <m/>
    <m/>
    <n v="553757898.88288319"/>
  </r>
  <r>
    <x v="544"/>
    <n v="473.35300000000001"/>
    <n v="473.47500000000002"/>
    <n v="462.64"/>
    <n v="471.185"/>
    <n v="472.18400000000003"/>
    <n v="1.169"/>
    <n v="0.24759999999999999"/>
    <m/>
    <n v="627661032"/>
    <n v="5525560158.5100002"/>
    <m/>
    <m/>
    <n v="667551817.12461758"/>
  </r>
  <r>
    <x v="545"/>
    <n v="471.584"/>
    <n v="474.41199999999998"/>
    <n v="468.95600000000002"/>
    <n v="472.339"/>
    <n v="473.35300000000001"/>
    <n v="-1.7689999999999999"/>
    <n v="-0.37369999999999998"/>
    <m/>
    <n v="460018684"/>
    <n v="4283458099.0500002"/>
    <m/>
    <m/>
    <n v="517491467.93635666"/>
  </r>
  <r>
    <x v="546"/>
    <n v="470.01299999999998"/>
    <n v="473.524"/>
    <n v="469.57799999999997"/>
    <n v="471.00900000000001"/>
    <n v="471.584"/>
    <n v="-1.571"/>
    <n v="-0.33310000000000001"/>
    <m/>
    <n v="423358763"/>
    <n v="3865180010.6599998"/>
    <m/>
    <m/>
    <n v="466964267.91652799"/>
  </r>
  <r>
    <x v="547"/>
    <n v="465.839"/>
    <n v="470.19200000000001"/>
    <n v="465.35599999999999"/>
    <n v="469.61399999999998"/>
    <n v="470.01299999999998"/>
    <n v="-4.1740000000000004"/>
    <n v="-0.8881"/>
    <m/>
    <n v="404912784"/>
    <n v="3734673925.1999998"/>
    <m/>
    <m/>
    <n v="451191708.60738444"/>
  </r>
  <r>
    <x v="548"/>
    <n v="467.33800000000002"/>
    <n v="467.97899999999998"/>
    <n v="463.42700000000002"/>
    <n v="465.28399999999999"/>
    <n v="465.839"/>
    <n v="1.4990000000000001"/>
    <n v="0.32179999999999997"/>
    <m/>
    <n v="403804583"/>
    <n v="3589637624.1700001"/>
    <m/>
    <m/>
    <n v="433667288.86981887"/>
  </r>
  <r>
    <x v="549"/>
    <n v="475.53500000000003"/>
    <n v="475.81400000000002"/>
    <n v="467.197"/>
    <n v="467.197"/>
    <n v="467.33800000000002"/>
    <n v="8.1969999999999992"/>
    <n v="1.754"/>
    <m/>
    <n v="556521465"/>
    <n v="4974786457.1499996"/>
    <m/>
    <m/>
    <n v="601012704.08535576"/>
  </r>
  <r>
    <x v="550"/>
    <n v="484.27800000000002"/>
    <n v="484.33300000000003"/>
    <n v="475.87599999999998"/>
    <n v="475.87599999999998"/>
    <n v="475.53500000000003"/>
    <n v="8.7430000000000003"/>
    <n v="1.8386"/>
    <m/>
    <n v="734002989"/>
    <n v="7042772028.1800003"/>
    <m/>
    <m/>
    <n v="850876883.54245508"/>
  </r>
  <r>
    <x v="551"/>
    <n v="485.28199999999998"/>
    <n v="487.18799999999999"/>
    <n v="483.05700000000002"/>
    <n v="485.53300000000002"/>
    <n v="484.27800000000002"/>
    <n v="1.004"/>
    <n v="0.20730000000000001"/>
    <m/>
    <n v="730588539"/>
    <n v="7037324558.5600004"/>
    <m/>
    <m/>
    <n v="850203364.49002719"/>
  </r>
  <r>
    <x v="552"/>
    <n v="481.61"/>
    <n v="485.98"/>
    <n v="481.33300000000003"/>
    <n v="485.67099999999999"/>
    <n v="485.28199999999998"/>
    <n v="-3.6720000000000002"/>
    <n v="-0.75670000000000004"/>
    <m/>
    <n v="420313395"/>
    <n v="3873192733.52"/>
    <m/>
    <m/>
    <n v="467913939.29057842"/>
  </r>
  <r>
    <x v="553"/>
    <n v="483.709"/>
    <n v="485.50900000000001"/>
    <n v="480.40800000000002"/>
    <n v="480.95"/>
    <n v="481.61"/>
    <n v="2.0990000000000002"/>
    <n v="0.43580000000000002"/>
    <m/>
    <n v="514859144"/>
    <n v="4709447620.79"/>
    <m/>
    <m/>
    <n v="568940494.24796391"/>
  </r>
  <r>
    <x v="554"/>
    <n v="479.81299999999999"/>
    <n v="484.32900000000001"/>
    <n v="479.29700000000003"/>
    <n v="484.09199999999998"/>
    <n v="483.709"/>
    <n v="-3.8959999999999999"/>
    <n v="-0.8054"/>
    <m/>
    <n v="570398568"/>
    <n v="5067585178.8400002"/>
    <m/>
    <m/>
    <n v="612232398.4263283"/>
  </r>
  <r>
    <x v="555"/>
    <n v="475.10899999999998"/>
    <n v="478.43900000000002"/>
    <n v="473.62299999999999"/>
    <n v="478.43900000000002"/>
    <n v="479.81299999999999"/>
    <n v="-4.7039999999999997"/>
    <n v="-0.98040000000000005"/>
    <m/>
    <n v="441698416"/>
    <n v="3989110862.7399998"/>
    <m/>
    <m/>
    <n v="481952740.95871323"/>
  </r>
  <r>
    <x v="556"/>
    <n v="473.41500000000002"/>
    <n v="477.262"/>
    <n v="472.59800000000001"/>
    <n v="474.55599999999998"/>
    <n v="475.10899999999998"/>
    <n v="-1.694"/>
    <n v="-0.35649999999999998"/>
    <m/>
    <n v="412538245"/>
    <n v="3900737267.1199999"/>
    <m/>
    <m/>
    <n v="471275700.86056441"/>
  </r>
  <r>
    <x v="557"/>
    <n v="469.089"/>
    <n v="474.20100000000002"/>
    <n v="468.45400000000001"/>
    <n v="472.96899999999999"/>
    <n v="473.41500000000002"/>
    <n v="-4.3259999999999996"/>
    <n v="-0.91379999999999995"/>
    <m/>
    <n v="418495968"/>
    <n v="3952803647.5"/>
    <m/>
    <m/>
    <n v="477568809.05367535"/>
  </r>
  <r>
    <x v="558"/>
    <n v="453.226"/>
    <n v="467.56"/>
    <n v="452.27499999999998"/>
    <n v="467.56"/>
    <n v="469.089"/>
    <n v="-15.863"/>
    <n v="-3.3816999999999999"/>
    <m/>
    <n v="563730276"/>
    <n v="5115781768.1999998"/>
    <m/>
    <m/>
    <n v="618083928.86526871"/>
  </r>
  <r>
    <x v="559"/>
    <n v="458.74700000000001"/>
    <n v="458.86700000000002"/>
    <n v="449.05700000000002"/>
    <n v="451.67099999999999"/>
    <n v="453.226"/>
    <n v="5.5209999999999999"/>
    <n v="1.2181999999999999"/>
    <m/>
    <n v="511913577"/>
    <n v="4746199981.9300003"/>
    <m/>
    <m/>
    <n v="573428977.84401846"/>
  </r>
  <r>
    <x v="560"/>
    <n v="453.37599999999998"/>
    <n v="458.15800000000002"/>
    <n v="447.89699999999999"/>
    <n v="458.15800000000002"/>
    <n v="458.74700000000001"/>
    <n v="-5.3710000000000004"/>
    <n v="-1.1708000000000001"/>
    <m/>
    <n v="412070145"/>
    <n v="3765031307.0900002"/>
    <m/>
    <m/>
    <n v="454889720.21688622"/>
  </r>
  <r>
    <x v="561"/>
    <n v="469.05500000000001"/>
    <n v="472.46100000000001"/>
    <n v="459.91399999999999"/>
    <n v="461.40499999999997"/>
    <n v="453.37599999999998"/>
    <n v="15.679"/>
    <n v="3.4582999999999999"/>
    <m/>
    <n v="866112895"/>
    <n v="8593985300.5799999"/>
    <m/>
    <m/>
    <n v="1038305265.9194229"/>
  </r>
  <r>
    <x v="562"/>
    <n v="462.77300000000002"/>
    <n v="469.81799999999998"/>
    <n v="462.50299999999999"/>
    <n v="469.56400000000002"/>
    <n v="469.05500000000001"/>
    <n v="-6.282"/>
    <n v="-1.3392999999999999"/>
    <m/>
    <n v="560877397"/>
    <n v="5614509843.5500002"/>
    <m/>
    <m/>
    <n v="678324621.96975029"/>
  </r>
  <r>
    <x v="563"/>
    <n v="464.904"/>
    <n v="468.69200000000001"/>
    <n v="463.76900000000001"/>
    <n v="463.76900000000001"/>
    <n v="462.77300000000002"/>
    <n v="2.1309999999999998"/>
    <n v="0.46050000000000002"/>
    <m/>
    <n v="453416982"/>
    <n v="4553924382.1499996"/>
    <m/>
    <m/>
    <n v="550186886.8831017"/>
  </r>
  <r>
    <x v="564"/>
    <n v="458.27800000000002"/>
    <n v="465.423"/>
    <n v="456.68900000000002"/>
    <n v="464.85599999999999"/>
    <n v="464.904"/>
    <n v="-6.6260000000000003"/>
    <n v="-1.4252"/>
    <m/>
    <n v="489940797"/>
    <n v="4484083482.0799999"/>
    <m/>
    <m/>
    <n v="541743761.72244656"/>
  </r>
  <r>
    <x v="565"/>
    <n v="459.447"/>
    <n v="461.86"/>
    <n v="455.553"/>
    <n v="459.51299999999998"/>
    <n v="458.27800000000002"/>
    <n v="1.169"/>
    <n v="0.25509999999999999"/>
    <m/>
    <n v="333918936"/>
    <n v="3157776706.0999999"/>
    <m/>
    <m/>
    <n v="381513141.80074912"/>
  </r>
  <r>
    <x v="566"/>
    <n v="460.15899999999999"/>
    <n v="463.56599999999997"/>
    <n v="459.54700000000003"/>
    <n v="459.65199999999999"/>
    <n v="459.447"/>
    <n v="0.71199999999999997"/>
    <n v="0.155"/>
    <m/>
    <n v="382507648"/>
    <n v="3497571511.1199999"/>
    <m/>
    <m/>
    <n v="422580193.52134705"/>
  </r>
  <r>
    <x v="567"/>
    <n v="450.04899999999998"/>
    <n v="459.92599999999999"/>
    <n v="448.40600000000001"/>
    <n v="459.92599999999999"/>
    <n v="460.15899999999999"/>
    <n v="-10.11"/>
    <n v="-2.1970999999999998"/>
    <m/>
    <n v="426635343"/>
    <n v="3963328434.2199998"/>
    <m/>
    <m/>
    <n v="478859494.2067759"/>
  </r>
  <r>
    <x v="568"/>
    <n v="449.87099999999998"/>
    <n v="451.44600000000003"/>
    <n v="443.22399999999999"/>
    <n v="449.79599999999999"/>
    <n v="450.04899999999998"/>
    <n v="-0.17799999999999999"/>
    <n v="-3.9600000000000003E-2"/>
    <m/>
    <n v="384622178"/>
    <n v="3566498593.8000002"/>
    <m/>
    <m/>
    <n v="430913496.33565211"/>
  </r>
  <r>
    <x v="569"/>
    <n v="447.56400000000002"/>
    <n v="451.59699999999998"/>
    <n v="446.43299999999999"/>
    <n v="449.78500000000003"/>
    <n v="449.87099999999998"/>
    <n v="-2.3069999999999999"/>
    <n v="-0.51280000000000003"/>
    <m/>
    <n v="324492546"/>
    <n v="2989039492.2600002"/>
    <m/>
    <m/>
    <n v="361145582.70770395"/>
  </r>
  <r>
    <x v="570"/>
    <n v="437.072"/>
    <n v="446.20299999999997"/>
    <n v="435.995"/>
    <n v="446.20299999999997"/>
    <n v="447.56400000000002"/>
    <n v="-10.492000000000001"/>
    <n v="-2.3441999999999998"/>
    <m/>
    <n v="372276971"/>
    <n v="3302514069.54"/>
    <m/>
    <m/>
    <n v="399018198.37608564"/>
  </r>
  <r>
    <x v="571"/>
    <n v="440.149"/>
    <n v="441.24400000000003"/>
    <n v="434.15300000000002"/>
    <n v="437.01400000000001"/>
    <n v="437.072"/>
    <n v="3.077"/>
    <n v="0.70399999999999996"/>
    <m/>
    <n v="368762540"/>
    <n v="3304226348.3800001"/>
    <m/>
    <m/>
    <n v="399217846.78205937"/>
  </r>
  <r>
    <x v="572"/>
    <n v="429.46899999999999"/>
    <n v="439.62700000000001"/>
    <n v="428.92"/>
    <n v="439.62700000000001"/>
    <n v="440.149"/>
    <n v="-10.68"/>
    <n v="-2.4264999999999999"/>
    <m/>
    <n v="370285597"/>
    <n v="3172626213.3899999"/>
    <m/>
    <m/>
    <n v="383312779.71201098"/>
  </r>
  <r>
    <x v="573"/>
    <n v="448.536"/>
    <n v="451.59899999999999"/>
    <n v="427.03500000000003"/>
    <n v="428.43099999999998"/>
    <n v="429.46899999999999"/>
    <n v="19.067"/>
    <n v="4.4397000000000002"/>
    <m/>
    <n v="656899298"/>
    <n v="5739185976.3000002"/>
    <m/>
    <m/>
    <n v="693393809.60990798"/>
  </r>
  <r>
    <x v="574"/>
    <n v="452.86500000000001"/>
    <n v="455.96100000000001"/>
    <n v="444.69799999999998"/>
    <n v="448.82100000000003"/>
    <n v="448.536"/>
    <n v="4.3289999999999997"/>
    <n v="0.96509999999999996"/>
    <m/>
    <n v="816465113"/>
    <n v="7143642118.0699997"/>
    <m/>
    <m/>
    <n v="863071397.25726378"/>
  </r>
  <r>
    <x v="575"/>
    <n v="449.55200000000002"/>
    <n v="452.524"/>
    <n v="447.35899999999998"/>
    <n v="452.524"/>
    <n v="452.86500000000001"/>
    <n v="-3.3130000000000002"/>
    <n v="-0.73160000000000003"/>
    <m/>
    <n v="450137677"/>
    <n v="3893300444.52"/>
    <m/>
    <m/>
    <n v="470375782.97693729"/>
  </r>
  <r>
    <x v="576"/>
    <n v="453.45299999999997"/>
    <n v="454.71499999999997"/>
    <n v="448.83499999999998"/>
    <n v="448.99299999999999"/>
    <n v="449.55200000000002"/>
    <n v="3.9009999999999998"/>
    <n v="0.86780000000000002"/>
    <m/>
    <n v="427581954"/>
    <n v="3817928268.98"/>
    <m/>
    <m/>
    <n v="461275144.62192512"/>
  </r>
  <r>
    <x v="577"/>
    <n v="451.15300000000002"/>
    <n v="453.60399999999998"/>
    <n v="447.28800000000001"/>
    <n v="453.392"/>
    <n v="453.45299999999997"/>
    <n v="-2.2999999999999998"/>
    <n v="-0.50719999999999998"/>
    <m/>
    <n v="348720034"/>
    <n v="3170499689.98"/>
    <m/>
    <m/>
    <n v="383056319.21308845"/>
  </r>
  <r>
    <x v="578"/>
    <n v="446.93799999999999"/>
    <n v="453.66199999999998"/>
    <n v="446.67099999999999"/>
    <n v="450.93299999999999"/>
    <n v="451.15300000000002"/>
    <n v="-4.2149999999999999"/>
    <n v="-0.93430000000000002"/>
    <m/>
    <n v="397800047"/>
    <n v="3676211942.5"/>
    <m/>
    <m/>
    <n v="444153235.98800147"/>
  </r>
  <r>
    <x v="579"/>
    <n v="441.41199999999998"/>
    <n v="446.71100000000001"/>
    <n v="441.13799999999998"/>
    <n v="445.803"/>
    <n v="446.93799999999999"/>
    <n v="-5.5259999999999998"/>
    <n v="-1.2363999999999999"/>
    <m/>
    <n v="343881974"/>
    <n v="3061830442.0900002"/>
    <m/>
    <m/>
    <n v="369967238.87123901"/>
  </r>
  <r>
    <x v="580"/>
    <n v="442.60199999999998"/>
    <n v="442.71899999999999"/>
    <n v="437.74900000000002"/>
    <n v="439.87"/>
    <n v="441.41199999999998"/>
    <n v="1.19"/>
    <n v="0.26960000000000001"/>
    <m/>
    <n v="265288564"/>
    <n v="2319128353.1799998"/>
    <m/>
    <m/>
    <n v="280218260.48268074"/>
  </r>
  <r>
    <x v="581"/>
    <n v="453.01900000000001"/>
    <n v="453.99"/>
    <n v="442.81200000000001"/>
    <n v="442.81200000000001"/>
    <n v="442.60199999999998"/>
    <n v="10.417"/>
    <n v="2.3536000000000001"/>
    <m/>
    <n v="503050823"/>
    <n v="4489967460.7399998"/>
    <m/>
    <m/>
    <n v="542436930.87628675"/>
  </r>
  <r>
    <x v="582"/>
    <n v="448.125"/>
    <n v="453.25200000000001"/>
    <n v="447.58699999999999"/>
    <n v="453.25200000000001"/>
    <n v="453.01900000000001"/>
    <n v="-4.8940000000000001"/>
    <n v="-1.0803"/>
    <m/>
    <n v="325010006"/>
    <n v="2877833019.3800001"/>
    <m/>
    <m/>
    <n v="347671443.4925006"/>
  </r>
  <r>
    <x v="583"/>
    <n v="452.16"/>
    <n v="454.12700000000001"/>
    <n v="448.00299999999999"/>
    <n v="448.00299999999999"/>
    <n v="448.125"/>
    <n v="4.0350000000000001"/>
    <n v="0.90039999999999998"/>
    <m/>
    <n v="424560825"/>
    <n v="3655758855.96"/>
    <m/>
    <m/>
    <n v="441660783.49530542"/>
  </r>
  <r>
    <x v="584"/>
    <n v="469.83800000000002"/>
    <n v="470.78800000000001"/>
    <n v="452.33199999999999"/>
    <n v="452.33199999999999"/>
    <n v="452.16"/>
    <n v="17.678000000000001"/>
    <n v="3.9097"/>
    <m/>
    <n v="1391505126"/>
    <n v="12301325657.799999"/>
    <m/>
    <m/>
    <n v="1486183407.1068797"/>
  </r>
  <r>
    <x v="585"/>
    <n v="512.375"/>
    <n v="512.83000000000004"/>
    <n v="495.22"/>
    <n v="511.35199999999998"/>
    <n v="469.83800000000002"/>
    <n v="42.536999999999999"/>
    <n v="9.0534999999999997"/>
    <m/>
    <n v="3321915163"/>
    <n v="32248679620.799999"/>
    <m/>
    <m/>
    <n v="3896156184.8072982"/>
  </r>
  <r>
    <x v="586"/>
    <n v="507.55900000000003"/>
    <n v="523.38300000000004"/>
    <n v="504.971"/>
    <n v="517.68799999999999"/>
    <n v="512.375"/>
    <n v="-4.8159999999999998"/>
    <n v="-0.93989999999999996"/>
    <m/>
    <n v="2988688936"/>
    <n v="28870978117.799999"/>
    <m/>
    <m/>
    <n v="3488075830.6318583"/>
  </r>
  <r>
    <x v="587"/>
    <n v="510.32799999999997"/>
    <n v="511.60399999999998"/>
    <n v="500.30799999999999"/>
    <n v="505.149"/>
    <n v="507.55900000000003"/>
    <n v="2.7690000000000001"/>
    <n v="0.54559999999999997"/>
    <m/>
    <n v="1779403842"/>
    <n v="17620101617.299999"/>
    <m/>
    <m/>
    <n v="2128761769.47837"/>
  </r>
  <r>
    <x v="588"/>
    <n v="509.76"/>
    <n v="513.73699999999997"/>
    <n v="506.29899999999998"/>
    <n v="510.38299999999998"/>
    <n v="510.32799999999997"/>
    <n v="-0.56799999999999995"/>
    <n v="-0.1113"/>
    <m/>
    <n v="1239491511"/>
    <n v="11999206392.9"/>
    <m/>
    <m/>
    <n v="1449678514.3575833"/>
  </r>
  <r>
    <x v="589"/>
    <n v="506.99599999999998"/>
    <n v="511.399"/>
    <n v="501.58600000000001"/>
    <n v="509.72899999999998"/>
    <n v="509.76"/>
    <n v="-2.7639999999999998"/>
    <n v="-0.54220000000000002"/>
    <m/>
    <n v="1296937678"/>
    <n v="12653414771.799999"/>
    <m/>
    <m/>
    <n v="1528725641.1644003"/>
  </r>
  <r>
    <x v="590"/>
    <n v="502.113"/>
    <n v="507.61399999999998"/>
    <n v="501.81400000000002"/>
    <n v="507.14"/>
    <n v="506.99599999999998"/>
    <n v="-4.883"/>
    <n v="-0.96309999999999996"/>
    <m/>
    <n v="781363916"/>
    <n v="7532364567.8500004"/>
    <m/>
    <m/>
    <n v="910030089.36600018"/>
  </r>
  <r>
    <x v="591"/>
    <n v="507.536"/>
    <n v="507.66500000000002"/>
    <n v="499.33100000000002"/>
    <n v="500.95"/>
    <n v="502.113"/>
    <n v="5.423"/>
    <n v="1.08"/>
    <m/>
    <n v="773619424"/>
    <n v="7158227386.9200001"/>
    <m/>
    <m/>
    <n v="864828335.10544455"/>
  </r>
  <r>
    <x v="592"/>
    <n v="509.16899999999998"/>
    <n v="509.43099999999998"/>
    <n v="505.61099999999999"/>
    <n v="508.07499999999999"/>
    <n v="507.536"/>
    <n v="1.633"/>
    <n v="0.32179999999999997"/>
    <m/>
    <n v="814155476"/>
    <n v="7212978826.29"/>
    <m/>
    <m/>
    <n v="871464245.36569488"/>
  </r>
  <r>
    <x v="593"/>
    <n v="503.89"/>
    <n v="510.36599999999999"/>
    <n v="503.27100000000002"/>
    <n v="509.37900000000002"/>
    <n v="509.16899999999998"/>
    <n v="-5.2789999999999999"/>
    <n v="-1.0367999999999999"/>
    <m/>
    <n v="914541944"/>
    <n v="8165444323.3800001"/>
    <m/>
    <m/>
    <n v="986551996.47468686"/>
  </r>
  <r>
    <x v="594"/>
    <n v="505.97"/>
    <n v="506.06400000000002"/>
    <n v="499.60599999999999"/>
    <n v="503.89"/>
    <n v="503.89"/>
    <n v="2.08"/>
    <n v="0.4128"/>
    <m/>
    <n v="454029630"/>
    <n v="4120752066.29"/>
    <m/>
    <m/>
    <n v="497875001.80465418"/>
  </r>
  <r>
    <x v="595"/>
    <n v="510.14100000000002"/>
    <n v="510.23700000000002"/>
    <n v="505.738"/>
    <n v="506.11200000000002"/>
    <n v="505.97"/>
    <n v="4.1710000000000003"/>
    <n v="0.82440000000000002"/>
    <m/>
    <n v="723577985"/>
    <n v="6575170671.4399996"/>
    <m/>
    <m/>
    <n v="794416949.78515184"/>
  </r>
  <r>
    <x v="596"/>
    <n v="508.34199999999998"/>
    <n v="511.96199999999999"/>
    <n v="507.75099999999998"/>
    <n v="510.67099999999999"/>
    <n v="510.14100000000002"/>
    <n v="-1.7989999999999999"/>
    <n v="-0.35260000000000002"/>
    <m/>
    <n v="666703339"/>
    <n v="6077658475.8400002"/>
    <m/>
    <m/>
    <n v="734316045.01420069"/>
  </r>
  <r>
    <x v="597"/>
    <n v="499.584"/>
    <n v="508.19"/>
    <n v="499.34300000000002"/>
    <n v="507.93299999999999"/>
    <n v="508.34199999999998"/>
    <n v="-8.7579999999999991"/>
    <n v="-1.7229000000000001"/>
    <m/>
    <n v="693247848"/>
    <n v="6671193666.2299995"/>
    <m/>
    <m/>
    <n v="806023394.37111163"/>
  </r>
  <r>
    <x v="598"/>
    <n v="500.31099999999998"/>
    <n v="503.75700000000001"/>
    <n v="497.30700000000002"/>
    <n v="498.67"/>
    <n v="499.584"/>
    <n v="0.72699999999999998"/>
    <n v="0.14549999999999999"/>
    <m/>
    <n v="565520048"/>
    <n v="5396204840.1599998"/>
    <m/>
    <m/>
    <n v="651965563.12284672"/>
  </r>
  <r>
    <x v="599"/>
    <n v="500.53800000000001"/>
    <n v="502.79899999999998"/>
    <n v="499.35300000000001"/>
    <n v="500.05099999999999"/>
    <n v="500.31099999999998"/>
    <n v="0.22700000000000001"/>
    <n v="4.5400000000000003E-2"/>
    <m/>
    <n v="462234594"/>
    <n v="4318826187.5900002"/>
    <m/>
    <m/>
    <n v="521803752.03037685"/>
  </r>
  <r>
    <x v="600"/>
    <n v="496.42599999999999"/>
    <n v="500.18200000000002"/>
    <n v="495.74400000000003"/>
    <n v="500.18200000000002"/>
    <n v="500.53800000000001"/>
    <n v="-4.1120000000000001"/>
    <n v="-0.82150000000000001"/>
    <m/>
    <n v="476547539"/>
    <n v="4367587479.1700001"/>
    <m/>
    <m/>
    <n v="527688758.06073618"/>
  </r>
  <r>
    <x v="601"/>
    <n v="497.25299999999999"/>
    <n v="500.72800000000001"/>
    <n v="496.077"/>
    <n v="496.226"/>
    <n v="496.42599999999999"/>
    <n v="0.82699999999999996"/>
    <n v="0.1666"/>
    <m/>
    <n v="383016892"/>
    <n v="3696222359.3899999"/>
    <m/>
    <m/>
    <n v="446570858.13660866"/>
  </r>
  <r>
    <x v="602"/>
    <n v="500.93099999999998"/>
    <n v="501.09399999999999"/>
    <n v="494.37400000000002"/>
    <n v="497.392"/>
    <n v="497.25299999999999"/>
    <n v="3.6779999999999999"/>
    <n v="0.73970000000000002"/>
    <m/>
    <n v="422384861"/>
    <n v="4067590691.0900002"/>
    <m/>
    <m/>
    <n v="491435931.3107686"/>
  </r>
  <r>
    <x v="603"/>
    <n v="501.86900000000003"/>
    <n v="503.61599999999999"/>
    <n v="499.09500000000003"/>
    <n v="501.15899999999999"/>
    <n v="500.93099999999998"/>
    <n v="0.93799999999999994"/>
    <n v="0.18729999999999999"/>
    <m/>
    <n v="553165091"/>
    <n v="5261600644.3400002"/>
    <m/>
    <m/>
    <n v="635704686.03797925"/>
  </r>
  <r>
    <x v="604"/>
    <n v="503.71300000000002"/>
    <n v="503.84899999999999"/>
    <n v="500.85899999999998"/>
    <n v="502.21499999999997"/>
    <n v="501.86900000000003"/>
    <n v="1.8440000000000001"/>
    <n v="0.3674"/>
    <m/>
    <n v="476775183"/>
    <n v="4612703361.5299997"/>
    <m/>
    <m/>
    <n v="557296739.19469631"/>
  </r>
  <r>
    <x v="605"/>
    <n v="495.904"/>
    <n v="503.49700000000001"/>
    <n v="495.33300000000003"/>
    <n v="503.49700000000001"/>
    <n v="503.71300000000002"/>
    <n v="-7.8090000000000002"/>
    <n v="-1.5503"/>
    <m/>
    <n v="531054748"/>
    <n v="5113853231.9399996"/>
    <m/>
    <m/>
    <n v="617840833.90983355"/>
  </r>
  <r>
    <x v="606"/>
    <n v="493.67500000000001"/>
    <n v="496.86099999999999"/>
    <n v="492.81200000000001"/>
    <n v="494.83699999999999"/>
    <n v="495.904"/>
    <n v="-2.2290000000000001"/>
    <n v="-0.44950000000000001"/>
    <m/>
    <n v="451820888"/>
    <n v="4539605418.5200005"/>
    <m/>
    <m/>
    <n v="548455268.29912579"/>
  </r>
  <r>
    <x v="607"/>
    <n v="491.90499999999997"/>
    <n v="495.12599999999998"/>
    <n v="490.697"/>
    <n v="493.63099999999997"/>
    <n v="493.67500000000001"/>
    <n v="-1.77"/>
    <n v="-0.35849999999999999"/>
    <m/>
    <n v="362088006"/>
    <n v="3695897339.6399999"/>
    <m/>
    <m/>
    <n v="446527538.19883281"/>
  </r>
  <r>
    <x v="608"/>
    <n v="489.35700000000003"/>
    <n v="495.14299999999997"/>
    <n v="488.09899999999999"/>
    <n v="492.53500000000003"/>
    <n v="491.90499999999997"/>
    <n v="-2.548"/>
    <n v="-0.51800000000000002"/>
    <m/>
    <n v="368528793"/>
    <n v="3552071576.4899998"/>
    <m/>
    <m/>
    <n v="429150928.93533158"/>
  </r>
  <r>
    <x v="609"/>
    <n v="487.423"/>
    <n v="490.95400000000001"/>
    <n v="487.22699999999998"/>
    <n v="489.16199999999998"/>
    <n v="489.35700000000003"/>
    <n v="-1.9339999999999999"/>
    <n v="-0.3952"/>
    <m/>
    <n v="332877689"/>
    <n v="3167401681.52"/>
    <m/>
    <m/>
    <n v="382683178.65917212"/>
  </r>
  <r>
    <x v="610"/>
    <n v="490.18900000000002"/>
    <n v="490.28699999999998"/>
    <n v="484.69499999999999"/>
    <n v="487.05399999999997"/>
    <n v="487.423"/>
    <n v="2.766"/>
    <n v="0.5675"/>
    <m/>
    <n v="305216022"/>
    <n v="2975196974.6999998"/>
    <m/>
    <m/>
    <n v="359465483.67444205"/>
  </r>
  <r>
    <x v="611"/>
    <n v="491.21600000000001"/>
    <n v="492.322"/>
    <n v="487.89100000000002"/>
    <n v="490.39"/>
    <n v="490.18900000000002"/>
    <n v="1.0269999999999999"/>
    <n v="0.20949999999999999"/>
    <m/>
    <n v="312392975"/>
    <n v="3016100689.77"/>
    <m/>
    <m/>
    <n v="364410807.18472725"/>
  </r>
  <r>
    <x v="612"/>
    <n v="486.65800000000002"/>
    <n v="492.04700000000003"/>
    <n v="485.87099999999998"/>
    <n v="491.27100000000002"/>
    <n v="491.21600000000001"/>
    <n v="-4.5579999999999998"/>
    <n v="-0.92789999999999995"/>
    <m/>
    <n v="348304857"/>
    <n v="3681954865.3699999"/>
    <m/>
    <m/>
    <n v="444860527.7198267"/>
  </r>
  <r>
    <x v="613"/>
    <n v="487.23"/>
    <n v="489.012"/>
    <n v="482.87200000000001"/>
    <n v="485.94200000000001"/>
    <n v="486.65800000000002"/>
    <n v="0.57199999999999995"/>
    <n v="0.11749999999999999"/>
    <m/>
    <n v="306654662"/>
    <n v="3107245102.0999999"/>
    <m/>
    <m/>
    <n v="375423041.94870847"/>
  </r>
  <r>
    <x v="614"/>
    <n v="488.90499999999997"/>
    <n v="489.01100000000002"/>
    <n v="486.45499999999998"/>
    <n v="487.24700000000001"/>
    <n v="487.23"/>
    <n v="1.675"/>
    <n v="0.34379999999999999"/>
    <m/>
    <n v="268301623"/>
    <n v="2846455813.6900001"/>
    <m/>
    <m/>
    <n v="343909841.84807146"/>
  </r>
  <r>
    <x v="615"/>
    <n v="487.16"/>
    <n v="488.85899999999998"/>
    <n v="486.18299999999999"/>
    <n v="488.83699999999999"/>
    <n v="488.90499999999997"/>
    <n v="-1.7450000000000001"/>
    <n v="-0.3569"/>
    <m/>
    <n v="244546802"/>
    <n v="2450184864.98"/>
    <m/>
    <m/>
    <n v="296032239.58760536"/>
  </r>
  <r>
    <x v="616"/>
    <n v="492.233"/>
    <n v="494.37299999999999"/>
    <n v="485.99799999999999"/>
    <n v="486.8"/>
    <n v="487.16"/>
    <n v="5.0730000000000004"/>
    <n v="1.0412999999999999"/>
    <m/>
    <n v="438810558"/>
    <n v="4226886477"/>
    <m/>
    <m/>
    <n v="510693984.01458448"/>
  </r>
  <r>
    <x v="617"/>
    <n v="490.81700000000001"/>
    <n v="492.38799999999998"/>
    <n v="490.01499999999999"/>
    <n v="492.34399999999999"/>
    <n v="492.233"/>
    <n v="-1.4159999999999999"/>
    <n v="-0.28770000000000001"/>
    <m/>
    <n v="265842414"/>
    <n v="2666657754.6799998"/>
    <m/>
    <m/>
    <n v="322181710.91563803"/>
  </r>
  <r>
    <x v="618"/>
    <n v="488.096"/>
    <n v="492.53100000000001"/>
    <n v="487.26900000000001"/>
    <n v="490.79300000000001"/>
    <n v="490.81700000000001"/>
    <n v="-2.7210000000000001"/>
    <n v="-0.5544"/>
    <m/>
    <n v="260787150"/>
    <n v="2610014113.79"/>
    <m/>
    <m/>
    <n v="315340969.92721683"/>
  </r>
  <r>
    <x v="619"/>
    <n v="484.85599999999999"/>
    <n v="487.87299999999999"/>
    <n v="483.61900000000003"/>
    <n v="487.87299999999999"/>
    <n v="488.096"/>
    <n v="-3.24"/>
    <n v="-0.66379999999999995"/>
    <m/>
    <n v="314777286"/>
    <n v="3151565538.77"/>
    <m/>
    <m/>
    <n v="380779069.9711504"/>
  </r>
  <r>
    <x v="620"/>
    <n v="481.74799999999999"/>
    <n v="483.95699999999999"/>
    <n v="481.39499999999998"/>
    <n v="483.95699999999999"/>
    <n v="484.85599999999999"/>
    <n v="-3.1080000000000001"/>
    <n v="-0.64100000000000001"/>
    <m/>
    <n v="282580478"/>
    <n v="2799756827.0100002"/>
    <m/>
    <m/>
    <n v="338269699.3125205"/>
  </r>
  <r>
    <x v="621"/>
    <n v="482.33300000000003"/>
    <n v="484.209"/>
    <n v="481.44200000000001"/>
    <n v="481.44200000000001"/>
    <n v="481.74799999999999"/>
    <n v="0.58499999999999996"/>
    <n v="0.12139999999999999"/>
    <m/>
    <n v="227325445"/>
    <n v="2278967277.6799998"/>
    <m/>
    <m/>
    <n v="275345667.50496405"/>
  </r>
  <r>
    <x v="622"/>
    <n v="486.137"/>
    <n v="486.18599999999998"/>
    <n v="481.935"/>
    <n v="482.37400000000002"/>
    <n v="482.33300000000003"/>
    <n v="3.8039999999999998"/>
    <n v="0.78869999999999996"/>
    <m/>
    <n v="219559489"/>
    <n v="2191880530.02"/>
    <m/>
    <m/>
    <n v="264827819.52065197"/>
  </r>
  <r>
    <x v="623"/>
    <n v="482.79"/>
    <n v="486.21199999999999"/>
    <n v="482.13799999999998"/>
    <n v="486.18"/>
    <n v="486.137"/>
    <n v="-3.347"/>
    <n v="-0.6885"/>
    <m/>
    <n v="215639163"/>
    <n v="2169779162.9099998"/>
    <m/>
    <m/>
    <n v="262155105.01888186"/>
  </r>
  <r>
    <x v="624"/>
    <n v="485.899"/>
    <n v="487.71"/>
    <n v="479.38400000000001"/>
    <n v="482.51100000000002"/>
    <n v="482.79"/>
    <n v="3.109"/>
    <n v="0.64400000000000002"/>
    <m/>
    <n v="326664775"/>
    <n v="3190145584.2199998"/>
    <m/>
    <m/>
    <n v="385432235.19131333"/>
  </r>
  <r>
    <x v="625"/>
    <n v="484.63099999999997"/>
    <n v="486.07799999999997"/>
    <n v="483.86799999999999"/>
    <n v="485.68799999999999"/>
    <n v="485.899"/>
    <n v="-1.268"/>
    <n v="-0.26100000000000001"/>
    <m/>
    <n v="235069475"/>
    <n v="2384052214.4299998"/>
    <m/>
    <m/>
    <n v="288041197.13035572"/>
  </r>
  <r>
    <x v="626"/>
    <n v="491.459"/>
    <n v="491.82600000000002"/>
    <n v="484.41800000000001"/>
    <n v="484.41800000000001"/>
    <n v="484.63099999999997"/>
    <n v="6.8280000000000003"/>
    <n v="1.4089"/>
    <m/>
    <n v="477211318"/>
    <n v="4859897789.1999998"/>
    <m/>
    <m/>
    <n v="587174644.35707843"/>
  </r>
  <r>
    <x v="627"/>
    <n v="492.22899999999998"/>
    <n v="492.62900000000002"/>
    <n v="490.33699999999999"/>
    <n v="491.75200000000001"/>
    <n v="491.459"/>
    <n v="0.77"/>
    <n v="0.15670000000000001"/>
    <m/>
    <n v="410841405"/>
    <n v="4202733721.3699999"/>
    <m/>
    <m/>
    <n v="507778910.83372372"/>
  </r>
  <r>
    <x v="628"/>
    <n v="496.94099999999997"/>
    <n v="499.17500000000001"/>
    <n v="492.32600000000002"/>
    <n v="492.32600000000002"/>
    <n v="492.22899999999998"/>
    <n v="4.7119999999999997"/>
    <n v="0.95730000000000004"/>
    <m/>
    <n v="625087388"/>
    <n v="6664674152.1999998"/>
    <m/>
    <m/>
    <n v="805243003.83991635"/>
  </r>
  <r>
    <x v="629"/>
    <n v="495.66199999999998"/>
    <n v="497.26299999999998"/>
    <n v="494.69299999999998"/>
    <n v="497.08600000000001"/>
    <n v="496.94099999999997"/>
    <n v="-1.2789999999999999"/>
    <n v="-0.25740000000000002"/>
    <m/>
    <n v="386191139"/>
    <n v="4177911676.21"/>
    <m/>
    <m/>
    <n v="504781410.81227386"/>
  </r>
  <r>
    <x v="630"/>
    <n v="492.08"/>
    <n v="495.67200000000003"/>
    <n v="491.53100000000001"/>
    <n v="495.67200000000003"/>
    <n v="495.66199999999998"/>
    <n v="-3.5819999999999999"/>
    <n v="-0.72270000000000001"/>
    <m/>
    <n v="386785001"/>
    <n v="4274529471.8800001"/>
    <m/>
    <m/>
    <n v="516454914.46377212"/>
  </r>
  <r>
    <x v="631"/>
    <n v="495.65499999999997"/>
    <n v="495.74599999999998"/>
    <n v="491.90499999999997"/>
    <n v="491.90499999999997"/>
    <n v="492.08"/>
    <n v="3.5750000000000002"/>
    <n v="0.72650000000000003"/>
    <m/>
    <n v="490614881"/>
    <n v="5604247427.8800001"/>
    <m/>
    <m/>
    <n v="677115434.43611598"/>
  </r>
  <r>
    <x v="632"/>
    <n v="494.30399999999997"/>
    <n v="496.28199999999998"/>
    <n v="493.77100000000002"/>
    <n v="495.839"/>
    <n v="495.65499999999997"/>
    <n v="-1.351"/>
    <n v="-0.27260000000000001"/>
    <m/>
    <n v="390523733"/>
    <n v="4334284059.1400003"/>
    <m/>
    <m/>
    <n v="523669799.52206361"/>
  </r>
  <r>
    <x v="633"/>
    <n v="490.59100000000001"/>
    <n v="495.12700000000001"/>
    <n v="489.79399999999998"/>
    <n v="494.06700000000001"/>
    <n v="494.30399999999997"/>
    <n v="-3.7130000000000001"/>
    <n v="-0.75119999999999998"/>
    <m/>
    <n v="390404363"/>
    <n v="4067762801.3400002"/>
    <m/>
    <m/>
    <n v="491468602.79934871"/>
  </r>
  <r>
    <x v="634"/>
    <n v="491.01400000000001"/>
    <n v="491.392"/>
    <n v="490.25099999999998"/>
    <n v="490.55200000000002"/>
    <n v="490.59100000000001"/>
    <n v="0.42299999999999999"/>
    <n v="8.6199999999999999E-2"/>
    <m/>
    <n v="276542094"/>
    <n v="2821427680.3299999"/>
    <m/>
    <m/>
    <n v="340886964.58981466"/>
  </r>
  <r>
    <x v="635"/>
    <n v="492.13099999999997"/>
    <n v="492.47199999999998"/>
    <n v="490.43"/>
    <n v="491.00599999999997"/>
    <n v="491.01400000000001"/>
    <n v="1.117"/>
    <n v="0.22750000000000001"/>
    <m/>
    <n v="264040182"/>
    <n v="2738474860.5"/>
    <m/>
    <m/>
    <n v="330859549.8797614"/>
  </r>
  <r>
    <x v="636"/>
    <n v="493.65100000000001"/>
    <n v="494.99599999999998"/>
    <n v="492.27600000000001"/>
    <n v="492.27600000000001"/>
    <n v="492.13099999999997"/>
    <n v="1.52"/>
    <n v="0.30890000000000001"/>
    <m/>
    <n v="296955724"/>
    <n v="3143544505.2399998"/>
    <m/>
    <m/>
    <n v="379795028.27888811"/>
  </r>
  <r>
    <x v="637"/>
    <n v="491.02600000000001"/>
    <n v="494.04500000000002"/>
    <n v="490.358"/>
    <n v="493.58699999999999"/>
    <n v="493.65100000000001"/>
    <n v="-2.625"/>
    <n v="-0.53180000000000005"/>
    <m/>
    <n v="326183004"/>
    <n v="3366805256.1199999"/>
    <m/>
    <m/>
    <n v="406763913.31113505"/>
  </r>
  <r>
    <x v="638"/>
    <n v="484.90600000000001"/>
    <n v="490.69499999999999"/>
    <n v="484.10399999999998"/>
    <n v="490.69499999999999"/>
    <n v="491.02600000000001"/>
    <n v="-6.12"/>
    <n v="-1.2464"/>
    <m/>
    <n v="432935363"/>
    <n v="4279208427.0700002"/>
    <m/>
    <m/>
    <n v="516989003.26530081"/>
  </r>
  <r>
    <x v="639"/>
    <n v="482.53300000000002"/>
    <n v="485.85700000000003"/>
    <n v="482.024"/>
    <n v="484.31"/>
    <n v="484.90600000000001"/>
    <n v="-2.3730000000000002"/>
    <n v="-0.4894"/>
    <m/>
    <n v="344008187"/>
    <n v="3430294895.8400002"/>
    <m/>
    <m/>
    <n v="414399419.01075125"/>
  </r>
  <r>
    <x v="640"/>
    <n v="478.48899999999998"/>
    <n v="481.73700000000002"/>
    <n v="477.42200000000003"/>
    <n v="481.73700000000002"/>
    <n v="482.53300000000002"/>
    <n v="-4.0439999999999996"/>
    <n v="-0.83809999999999996"/>
    <m/>
    <n v="313352128"/>
    <n v="3077464100.5100002"/>
    <m/>
    <m/>
    <n v="371809113.24177957"/>
  </r>
  <r>
    <x v="641"/>
    <n v="479.25599999999997"/>
    <n v="480.197"/>
    <n v="477.4"/>
    <n v="478.12799999999999"/>
    <n v="478.48899999999998"/>
    <n v="0.76700000000000002"/>
    <n v="0.1603"/>
    <m/>
    <n v="232216633"/>
    <n v="2330614230.4200001"/>
    <m/>
    <m/>
    <n v="281577162.89120263"/>
  </r>
  <r>
    <x v="642"/>
    <n v="477.399"/>
    <n v="479.47500000000002"/>
    <n v="473.00900000000001"/>
    <n v="479.26100000000002"/>
    <n v="479.25599999999997"/>
    <n v="-1.857"/>
    <n v="-0.38750000000000001"/>
    <m/>
    <n v="274541528"/>
    <n v="2698353118.21"/>
    <m/>
    <m/>
    <n v="326006168.49716872"/>
  </r>
  <r>
    <x v="643"/>
    <n v="479.00200000000001"/>
    <n v="480.65300000000002"/>
    <n v="475.709"/>
    <n v="477.298"/>
    <n v="477.399"/>
    <n v="1.603"/>
    <n v="0.33579999999999999"/>
    <m/>
    <n v="239692791"/>
    <n v="2461693029.0799999"/>
    <m/>
    <m/>
    <n v="297419070.48029125"/>
  </r>
  <r>
    <x v="644"/>
    <n v="477.83499999999998"/>
    <n v="478.99400000000003"/>
    <n v="477.346"/>
    <n v="478.94200000000001"/>
    <n v="479.00200000000001"/>
    <n v="-1.167"/>
    <n v="-0.24360000000000001"/>
    <m/>
    <n v="188738891"/>
    <n v="1921185919.4300001"/>
    <m/>
    <m/>
    <n v="232116987.64056081"/>
  </r>
  <r>
    <x v="645"/>
    <n v="470.75900000000001"/>
    <n v="477.56900000000002"/>
    <n v="469.98700000000002"/>
    <n v="477.56900000000002"/>
    <n v="477.83499999999998"/>
    <n v="-7.0759999999999996"/>
    <n v="-1.4807999999999999"/>
    <m/>
    <n v="270663130"/>
    <n v="2625425342.0900002"/>
    <m/>
    <m/>
    <n v="317202939.87055939"/>
  </r>
  <r>
    <x v="646"/>
    <n v="469.97399999999999"/>
    <n v="473.09300000000002"/>
    <n v="465.95100000000002"/>
    <n v="470.58699999999999"/>
    <n v="470.75900000000001"/>
    <n v="-0.78500000000000003"/>
    <n v="-0.1668"/>
    <m/>
    <n v="306638438"/>
    <n v="2863858771.6999998"/>
    <m/>
    <m/>
    <n v="346008297.461918"/>
  </r>
  <r>
    <x v="647"/>
    <n v="466.68700000000001"/>
    <n v="469.57"/>
    <n v="466.125"/>
    <n v="469.57"/>
    <n v="469.97399999999999"/>
    <n v="-3.2869999999999999"/>
    <n v="-0.69940000000000002"/>
    <m/>
    <n v="208033608"/>
    <n v="1995215356.6400001"/>
    <m/>
    <m/>
    <n v="241276922.78332055"/>
  </r>
  <r>
    <x v="648"/>
    <n v="476.00200000000001"/>
    <n v="477.06599999999997"/>
    <n v="464.76499999999999"/>
    <n v="466.26400000000001"/>
    <n v="466.68700000000001"/>
    <n v="9.3149999999999995"/>
    <n v="1.996"/>
    <m/>
    <n v="393588471"/>
    <n v="3715105721.5500002"/>
    <m/>
    <m/>
    <n v="449395262.24284405"/>
  </r>
  <r>
    <x v="649"/>
    <n v="470.83"/>
    <n v="475.75"/>
    <n v="470.18"/>
    <n v="475.75"/>
    <n v="476.00200000000001"/>
    <n v="-5.1719999999999997"/>
    <n v="-1.0866"/>
    <m/>
    <n v="283387271"/>
    <n v="2783350902.6599998"/>
    <m/>
    <m/>
    <n v="336583369.60115039"/>
  </r>
  <r>
    <x v="650"/>
    <n v="470.85599999999999"/>
    <n v="471.553"/>
    <n v="469.13099999999997"/>
    <n v="470.35"/>
    <n v="470.83"/>
    <n v="2.5999999999999999E-2"/>
    <n v="5.4999999999999997E-3"/>
    <m/>
    <n v="190991148"/>
    <n v="1957805369.1600001"/>
    <m/>
    <m/>
    <n v="236605661.74188393"/>
  </r>
  <r>
    <x v="651"/>
    <n v="468.54700000000003"/>
    <n v="470.935"/>
    <n v="467.99200000000002"/>
    <n v="470.80700000000002"/>
    <n v="470.85599999999999"/>
    <n v="-2.3090000000000002"/>
    <n v="-0.4904"/>
    <m/>
    <n v="221903259"/>
    <n v="2228012676.4499998"/>
    <m/>
    <m/>
    <n v="269261703.36890644"/>
  </r>
  <r>
    <x v="652"/>
    <n v="468.30500000000001"/>
    <n v="470.71699999999998"/>
    <n v="466.65899999999999"/>
    <n v="468.19099999999997"/>
    <n v="468.54700000000003"/>
    <n v="-0.24199999999999999"/>
    <n v="-5.16E-2"/>
    <m/>
    <n v="300196294"/>
    <n v="3011422485.3899999"/>
    <m/>
    <m/>
    <n v="363942311.84004897"/>
  </r>
  <r>
    <x v="653"/>
    <n v="464.45600000000002"/>
    <n v="468.822"/>
    <n v="463.86099999999999"/>
    <n v="468.37700000000001"/>
    <n v="468.30500000000001"/>
    <n v="-3.8490000000000002"/>
    <n v="-0.82189999999999996"/>
    <m/>
    <n v="276351369"/>
    <n v="2811867215.9400001"/>
    <m/>
    <m/>
    <n v="339821166.00448507"/>
  </r>
  <r>
    <x v="654"/>
    <n v="462.65"/>
    <n v="465.56700000000001"/>
    <n v="461.226"/>
    <n v="464.43599999999998"/>
    <n v="464.45600000000002"/>
    <n v="-1.806"/>
    <n v="-0.38879999999999998"/>
    <m/>
    <n v="276577988"/>
    <n v="2648194860.6999998"/>
    <m/>
    <m/>
    <n v="320039017.16355169"/>
  </r>
  <r>
    <x v="655"/>
    <n v="457.80399999999997"/>
    <n v="461.48099999999999"/>
    <n v="456.29700000000003"/>
    <n v="461.48099999999999"/>
    <n v="462.65"/>
    <n v="-4.8460000000000001"/>
    <n v="-1.0474000000000001"/>
    <m/>
    <n v="184179175"/>
    <n v="1708832013.5599999"/>
    <m/>
    <m/>
    <n v="206514111.59990621"/>
  </r>
  <r>
    <x v="656"/>
    <n v="448.846"/>
    <n v="457.62799999999999"/>
    <n v="448.303"/>
    <n v="457.58100000000002"/>
    <n v="457.80399999999997"/>
    <n v="-8.9580000000000002"/>
    <n v="-1.9567000000000001"/>
    <m/>
    <n v="254380958"/>
    <n v="2191882502.3800001"/>
    <m/>
    <m/>
    <n v="264811260.48275831"/>
  </r>
  <r>
    <x v="657"/>
    <n v="446.86200000000002"/>
    <n v="450.89400000000001"/>
    <n v="446.27499999999998"/>
    <n v="448.21899999999999"/>
    <n v="448.846"/>
    <n v="-1.984"/>
    <n v="-0.442"/>
    <m/>
    <n v="198527461"/>
    <n v="1680413685.4300001"/>
    <m/>
    <m/>
    <n v="203019616.52356994"/>
  </r>
  <r>
    <x v="658"/>
    <n v="446.27199999999999"/>
    <n v="449.12799999999999"/>
    <n v="445.74900000000002"/>
    <n v="446.92700000000002"/>
    <n v="446.86200000000002"/>
    <n v="-0.59"/>
    <n v="-0.13200000000000001"/>
    <m/>
    <n v="194156760"/>
    <n v="1659466319.3900001"/>
    <m/>
    <m/>
    <n v="200491274.80146563"/>
  </r>
  <r>
    <x v="659"/>
    <n v="448.53199999999998"/>
    <n v="449.04300000000001"/>
    <n v="441.84800000000001"/>
    <n v="446.03"/>
    <n v="446.27199999999999"/>
    <n v="2.2599999999999998"/>
    <n v="0.50639999999999996"/>
    <m/>
    <n v="257717965"/>
    <n v="2182706563.5599999"/>
    <m/>
    <m/>
    <n v="263712229.59016183"/>
  </r>
  <r>
    <x v="660"/>
    <n v="447.31400000000002"/>
    <n v="449.73399999999998"/>
    <n v="446.66800000000001"/>
    <n v="448.16399999999999"/>
    <n v="448.53199999999998"/>
    <n v="-1.218"/>
    <n v="-0.27160000000000001"/>
    <m/>
    <n v="228014973"/>
    <n v="1934284667.79"/>
    <m/>
    <m/>
    <n v="233700280.52608454"/>
  </r>
  <r>
    <x v="661"/>
    <n v="451.45400000000001"/>
    <n v="454.26"/>
    <n v="447.42700000000002"/>
    <n v="447.42700000000002"/>
    <n v="447.31400000000002"/>
    <n v="4.1399999999999997"/>
    <n v="0.92549999999999999"/>
    <m/>
    <n v="292371858"/>
    <n v="2496948896.8299999"/>
    <m/>
    <m/>
    <n v="301681374.70436764"/>
  </r>
  <r>
    <x v="662"/>
    <n v="443.56599999999997"/>
    <n v="451.65699999999998"/>
    <n v="443.13200000000001"/>
    <n v="451.48700000000002"/>
    <n v="451.45400000000001"/>
    <n v="-7.8879999999999999"/>
    <n v="-1.7472000000000001"/>
    <m/>
    <n v="253932061"/>
    <n v="2134134107.03"/>
    <m/>
    <m/>
    <n v="257843758.29766443"/>
  </r>
  <r>
    <x v="663"/>
    <n v="444.74200000000002"/>
    <n v="446.24299999999999"/>
    <n v="439.88299999999998"/>
    <n v="443.04500000000002"/>
    <n v="443.56599999999997"/>
    <n v="1.1759999999999999"/>
    <n v="0.2651"/>
    <m/>
    <n v="262334965"/>
    <n v="2272385617.02"/>
    <m/>
    <m/>
    <n v="274548815.93693906"/>
  </r>
  <r>
    <x v="664"/>
    <n v="445.952"/>
    <n v="445.99"/>
    <n v="442.13099999999997"/>
    <n v="444.28"/>
    <n v="444.74200000000002"/>
    <n v="1.21"/>
    <n v="0.27210000000000001"/>
    <m/>
    <n v="214875875"/>
    <n v="1813224634.26"/>
    <m/>
    <m/>
    <n v="219071162.73733133"/>
  </r>
  <r>
    <x v="665"/>
    <n v="452.63"/>
    <n v="453.91"/>
    <n v="446.03"/>
    <n v="446.03"/>
    <n v="445.952"/>
    <n v="6.6779999999999999"/>
    <n v="1.4975000000000001"/>
    <m/>
    <n v="383839403"/>
    <n v="3314083185.3200002"/>
    <m/>
    <m/>
    <n v="400395455.07984918"/>
  </r>
  <r>
    <x v="666"/>
    <n v="453.209"/>
    <n v="453.31200000000001"/>
    <n v="450.35700000000003"/>
    <n v="452.39400000000001"/>
    <n v="452.63"/>
    <n v="0.57899999999999996"/>
    <n v="0.12790000000000001"/>
    <m/>
    <n v="308518061"/>
    <n v="2695944520.5999999"/>
    <m/>
    <m/>
    <n v="325715169.6382764"/>
  </r>
  <r>
    <x v="667"/>
    <n v="449.351"/>
    <n v="453.4"/>
    <n v="449.20100000000002"/>
    <n v="453.21899999999999"/>
    <n v="453.209"/>
    <n v="-3.8580000000000001"/>
    <n v="-0.85129999999999995"/>
    <m/>
    <n v="318518134"/>
    <n v="2868375708.4200001"/>
    <m/>
    <m/>
    <n v="346545653.59331644"/>
  </r>
  <r>
    <x v="668"/>
    <n v="444.11"/>
    <n v="450.56700000000001"/>
    <n v="443.291"/>
    <n v="449.226"/>
    <n v="449.351"/>
    <n v="-5.2409999999999997"/>
    <n v="-1.1662999999999999"/>
    <m/>
    <n v="270513234"/>
    <n v="2431243783.8299999"/>
    <m/>
    <m/>
    <n v="293727805.13314593"/>
  </r>
  <r>
    <x v="669"/>
    <n v="437.32799999999997"/>
    <n v="443.50799999999998"/>
    <n v="436.43900000000002"/>
    <n v="443.50799999999998"/>
    <n v="444.11"/>
    <n v="-6.782"/>
    <n v="-1.5270999999999999"/>
    <m/>
    <n v="277456915"/>
    <n v="2389498647.5"/>
    <m/>
    <m/>
    <n v="288679186.2439546"/>
  </r>
  <r>
    <x v="670"/>
    <n v="440.01499999999999"/>
    <n v="440.15"/>
    <n v="432.92500000000001"/>
    <n v="436.923"/>
    <n v="437.32799999999997"/>
    <n v="2.6869999999999998"/>
    <n v="0.61439999999999995"/>
    <m/>
    <n v="291363368"/>
    <n v="2512136051.6900001"/>
    <m/>
    <m/>
    <n v="303497044.66574603"/>
  </r>
  <r>
    <x v="671"/>
    <n v="439.81400000000002"/>
    <n v="441.315"/>
    <n v="436.20400000000001"/>
    <n v="440.08100000000002"/>
    <n v="440.01499999999999"/>
    <n v="-0.20100000000000001"/>
    <n v="-4.5699999999999998E-2"/>
    <m/>
    <n v="284437826"/>
    <n v="2413295967.3800001"/>
    <m/>
    <m/>
    <n v="291559461.1900773"/>
  </r>
  <r>
    <x v="672"/>
    <n v="439.649"/>
    <n v="443.34"/>
    <n v="438.67700000000002"/>
    <n v="439.79300000000001"/>
    <n v="439.81400000000002"/>
    <n v="-0.16500000000000001"/>
    <n v="-3.7499999999999999E-2"/>
    <m/>
    <n v="258069696"/>
    <n v="2266830711.5"/>
    <m/>
    <m/>
    <n v="273867742.07020223"/>
  </r>
  <r>
    <x v="673"/>
    <n v="440.35300000000001"/>
    <n v="440.42"/>
    <n v="436.428"/>
    <n v="439.24299999999999"/>
    <n v="439.649"/>
    <n v="0.70399999999999996"/>
    <n v="0.16009999999999999"/>
    <m/>
    <n v="233659589"/>
    <n v="2046684368.6300001"/>
    <m/>
    <m/>
    <n v="247269215.78997412"/>
  </r>
  <r>
    <x v="674"/>
    <n v="447.05799999999999"/>
    <n v="447.11799999999999"/>
    <n v="441.62799999999999"/>
    <n v="441.62799999999999"/>
    <n v="440.35300000000001"/>
    <n v="6.7050000000000001"/>
    <n v="1.5226"/>
    <m/>
    <n v="344308367"/>
    <n v="3123603811.3400002"/>
    <m/>
    <m/>
    <n v="377366474.01113576"/>
  </r>
  <r>
    <x v="675"/>
    <n v="454.31"/>
    <n v="455.34899999999999"/>
    <n v="446.97699999999998"/>
    <n v="447.654"/>
    <n v="447.05799999999999"/>
    <n v="7.2519999999999998"/>
    <n v="1.6222000000000001"/>
    <m/>
    <n v="674622139"/>
    <n v="5951110132.3000002"/>
    <m/>
    <m/>
    <n v="718980569.57952845"/>
  </r>
  <r>
    <x v="676"/>
    <n v="451.90600000000001"/>
    <n v="454.392"/>
    <n v="451.35500000000002"/>
    <n v="454.392"/>
    <n v="454.31"/>
    <n v="-2.4039999999999999"/>
    <n v="-0.5292"/>
    <m/>
    <n v="378534122"/>
    <n v="3454828560.75"/>
    <m/>
    <m/>
    <n v="417396023.27872741"/>
  </r>
  <r>
    <x v="677"/>
    <n v="451.37900000000002"/>
    <n v="452.791"/>
    <n v="449.86900000000003"/>
    <n v="451.77499999999998"/>
    <n v="451.90600000000001"/>
    <n v="-0.52700000000000002"/>
    <n v="-0.1166"/>
    <m/>
    <n v="351087958"/>
    <n v="3220198100.0500002"/>
    <m/>
    <m/>
    <n v="389049082.31938344"/>
  </r>
  <r>
    <x v="678"/>
    <n v="439.39699999999999"/>
    <n v="456.529"/>
    <n v="439.01799999999997"/>
    <n v="454.74900000000002"/>
    <n v="451.37900000000002"/>
    <n v="-11.981999999999999"/>
    <n v="-2.6545000000000001"/>
    <m/>
    <n v="455883111"/>
    <n v="3996477453.4699998"/>
    <m/>
    <m/>
    <n v="482834016.71085471"/>
  </r>
  <r>
    <x v="679"/>
    <n v="434.565"/>
    <n v="441.25"/>
    <n v="433.84399999999999"/>
    <n v="438.98200000000003"/>
    <n v="439.39699999999999"/>
    <n v="-4.8319999999999999"/>
    <n v="-1.0996999999999999"/>
    <m/>
    <n v="265298522"/>
    <n v="2320210883.48"/>
    <m/>
    <m/>
    <n v="280317729.24979132"/>
  </r>
  <r>
    <x v="680"/>
    <n v="424.55599999999998"/>
    <n v="436.71800000000002"/>
    <n v="423.28300000000002"/>
    <n v="434.43799999999999"/>
    <n v="434.565"/>
    <n v="-10.009"/>
    <n v="-2.3031999999999999"/>
    <m/>
    <n v="418103626"/>
    <n v="3463993751.5100002"/>
    <m/>
    <m/>
    <n v="418503318.21639132"/>
  </r>
  <r>
    <x v="681"/>
    <n v="426.54"/>
    <n v="426.65600000000001"/>
    <n v="417.40600000000001"/>
    <n v="424.00099999999998"/>
    <n v="424.55599999999998"/>
    <n v="1.984"/>
    <n v="0.46729999999999999"/>
    <m/>
    <n v="372206573"/>
    <n v="3093515511.3200002"/>
    <m/>
    <m/>
    <n v="373740500.85196108"/>
  </r>
  <r>
    <x v="682"/>
    <n v="417.43"/>
    <n v="426.17"/>
    <n v="417.298"/>
    <n v="426.17"/>
    <n v="426.54"/>
    <n v="-9.11"/>
    <n v="-2.1358000000000001"/>
    <m/>
    <n v="352630172"/>
    <n v="2961172000.3000002"/>
    <m/>
    <m/>
    <n v="357753693.77729386"/>
  </r>
  <r>
    <x v="683"/>
    <n v="419.35199999999998"/>
    <n v="423.81400000000002"/>
    <n v="415.35500000000002"/>
    <n v="416.49799999999999"/>
    <n v="417.43"/>
    <n v="1.9219999999999999"/>
    <n v="0.46039999999999998"/>
    <m/>
    <n v="375986213"/>
    <n v="3229260562"/>
    <m/>
    <m/>
    <n v="390141606.09519142"/>
  </r>
  <r>
    <x v="684"/>
    <n v="414.49700000000001"/>
    <n v="420.44099999999997"/>
    <n v="413.67399999999998"/>
    <n v="419.52800000000002"/>
    <n v="419.35199999999998"/>
    <n v="-4.8550000000000004"/>
    <n v="-1.1577"/>
    <m/>
    <n v="270844091"/>
    <n v="2249519268.6100001"/>
    <m/>
    <m/>
    <n v="271774619.46707594"/>
  </r>
  <r>
    <x v="685"/>
    <n v="418.25200000000001"/>
    <n v="419.02600000000001"/>
    <n v="411.113"/>
    <n v="414.19099999999997"/>
    <n v="414.49700000000001"/>
    <n v="3.7549999999999999"/>
    <n v="0.90590000000000004"/>
    <m/>
    <n v="292522392"/>
    <n v="2438874658.27"/>
    <m/>
    <m/>
    <n v="294652393.5683344"/>
  </r>
  <r>
    <x v="686"/>
    <n v="407.17099999999999"/>
    <n v="417.57400000000001"/>
    <n v="406.63799999999998"/>
    <n v="417.57400000000001"/>
    <n v="418.25200000000001"/>
    <n v="-11.081"/>
    <n v="-2.6494"/>
    <m/>
    <n v="313954146"/>
    <n v="2523619502.8899999"/>
    <m/>
    <m/>
    <n v="304892668.84206033"/>
  </r>
  <r>
    <x v="687"/>
    <n v="393.99599999999998"/>
    <n v="405.76499999999999"/>
    <n v="393.678"/>
    <n v="405.76499999999999"/>
    <n v="407.17099999999999"/>
    <n v="-13.175000000000001"/>
    <n v="-3.2357"/>
    <m/>
    <n v="420071194"/>
    <n v="3192432710.48"/>
    <m/>
    <m/>
    <n v="385695754.87995678"/>
  </r>
  <r>
    <x v="688"/>
    <n v="394.59699999999998"/>
    <n v="399.62400000000002"/>
    <n v="387.49299999999999"/>
    <n v="394.05099999999999"/>
    <n v="393.99599999999998"/>
    <n v="0.60099999999999998"/>
    <n v="0.1525"/>
    <m/>
    <n v="426314234"/>
    <n v="3161188932.9099998"/>
    <m/>
    <m/>
    <n v="381917564.02958596"/>
  </r>
  <r>
    <x v="689"/>
    <n v="396.43900000000002"/>
    <n v="397.827"/>
    <n v="390.60399999999998"/>
    <n v="393.76799999999997"/>
    <n v="394.59699999999998"/>
    <n v="1.8420000000000001"/>
    <n v="0.46679999999999999"/>
    <m/>
    <n v="272622126"/>
    <n v="1979010106.98"/>
    <m/>
    <m/>
    <n v="239093181.4859831"/>
  </r>
  <r>
    <x v="690"/>
    <n v="387.58699999999999"/>
    <n v="399.20299999999997"/>
    <n v="387.56099999999998"/>
    <n v="396.24700000000001"/>
    <n v="396.43900000000002"/>
    <n v="-8.8520000000000003"/>
    <n v="-2.2328999999999999"/>
    <m/>
    <n v="304686801"/>
    <n v="2265880572.1999998"/>
    <m/>
    <m/>
    <n v="273753778.70724344"/>
  </r>
  <r>
    <x v="691"/>
    <n v="391.255"/>
    <n v="392.44400000000002"/>
    <n v="382.88799999999998"/>
    <n v="385.95400000000001"/>
    <n v="387.58699999999999"/>
    <n v="3.6680000000000001"/>
    <n v="0.94640000000000002"/>
    <m/>
    <n v="378739492"/>
    <n v="2622558358.1399999"/>
    <m/>
    <m/>
    <n v="316845079.35942"/>
  </r>
  <r>
    <x v="692"/>
    <n v="402.48899999999998"/>
    <n v="402.56099999999998"/>
    <n v="389.5"/>
    <n v="391.10700000000003"/>
    <n v="391.255"/>
    <n v="11.234"/>
    <n v="2.8713000000000002"/>
    <m/>
    <n v="474730026"/>
    <n v="3422876722.73"/>
    <m/>
    <m/>
    <n v="413534502.81743687"/>
  </r>
  <r>
    <x v="693"/>
    <n v="408.577"/>
    <n v="413.20600000000002"/>
    <n v="400.65899999999999"/>
    <n v="403.387"/>
    <n v="402.48899999999998"/>
    <n v="6.0880000000000001"/>
    <n v="1.5125999999999999"/>
    <m/>
    <n v="837530128"/>
    <n v="6333576525.6599998"/>
    <m/>
    <m/>
    <n v="765190403.20740128"/>
  </r>
  <r>
    <x v="694"/>
    <n v="396.71300000000002"/>
    <n v="408.11500000000001"/>
    <n v="396.435"/>
    <n v="408.11500000000001"/>
    <n v="408.577"/>
    <n v="-11.864000000000001"/>
    <n v="-2.9037000000000002"/>
    <m/>
    <n v="380175343"/>
    <n v="2817317656.6900001"/>
    <m/>
    <m/>
    <n v="340373945.89801776"/>
  </r>
  <r>
    <x v="695"/>
    <n v="401.03"/>
    <n v="401.113"/>
    <n v="394.78699999999998"/>
    <n v="395.77"/>
    <n v="396.71300000000002"/>
    <n v="4.3170000000000002"/>
    <n v="1.0882000000000001"/>
    <m/>
    <n v="291404857"/>
    <n v="2133945133.02"/>
    <m/>
    <m/>
    <n v="257813143.76542699"/>
  </r>
  <r>
    <x v="696"/>
    <n v="402.62599999999998"/>
    <n v="406.82799999999997"/>
    <n v="399.834"/>
    <n v="401.53"/>
    <n v="401.03"/>
    <n v="1.5960000000000001"/>
    <n v="0.39800000000000002"/>
    <m/>
    <n v="368629699"/>
    <n v="2751869589.75"/>
    <m/>
    <m/>
    <n v="332466844.35309017"/>
  </r>
  <r>
    <x v="697"/>
    <n v="400.19799999999998"/>
    <n v="402.036"/>
    <n v="396.98599999999999"/>
    <n v="402.036"/>
    <n v="402.62599999999998"/>
    <n v="-2.4279999999999999"/>
    <n v="-0.60299999999999998"/>
    <m/>
    <n v="288054774"/>
    <n v="2076148884.1300001"/>
    <m/>
    <m/>
    <n v="250831226.13015118"/>
  </r>
  <r>
    <x v="698"/>
    <n v="400.15100000000001"/>
    <n v="403.20400000000001"/>
    <n v="398.399"/>
    <n v="400.10500000000002"/>
    <n v="400.19799999999998"/>
    <n v="-4.7E-2"/>
    <n v="-1.17E-2"/>
    <m/>
    <n v="277083733"/>
    <n v="2019474025.73"/>
    <m/>
    <m/>
    <n v="243982548.84181482"/>
  </r>
  <r>
    <x v="699"/>
    <n v="398.78199999999998"/>
    <n v="401.47300000000001"/>
    <n v="397.262"/>
    <n v="399.589"/>
    <n v="400.15100000000001"/>
    <n v="-1.369"/>
    <n v="-0.34210000000000002"/>
    <m/>
    <n v="218530125"/>
    <n v="1608348056.46"/>
    <m/>
    <m/>
    <n v="194310643.65332672"/>
  </r>
  <r>
    <x v="700"/>
    <n v="393.4"/>
    <n v="400.38600000000002"/>
    <n v="393.31799999999998"/>
    <n v="398.77300000000002"/>
    <n v="398.78199999999998"/>
    <n v="-5.3819999999999997"/>
    <n v="-1.3495999999999999"/>
    <m/>
    <n v="284602726"/>
    <n v="2109478517.53"/>
    <m/>
    <m/>
    <n v="254857966.63806695"/>
  </r>
  <r>
    <x v="701"/>
    <n v="391.495"/>
    <n v="392.93200000000002"/>
    <n v="387.85899999999998"/>
    <n v="392.56799999999998"/>
    <n v="393.4"/>
    <n v="-1.905"/>
    <n v="-0.48420000000000002"/>
    <m/>
    <n v="267208976"/>
    <n v="1978905430.95"/>
    <m/>
    <m/>
    <n v="239081258.19323754"/>
  </r>
  <r>
    <x v="702"/>
    <n v="394.31799999999998"/>
    <n v="398.01400000000001"/>
    <n v="391.51600000000002"/>
    <n v="391.51600000000002"/>
    <n v="391.495"/>
    <n v="2.823"/>
    <n v="0.72109999999999996"/>
    <m/>
    <n v="299971991"/>
    <n v="2291008616.4499998"/>
    <m/>
    <m/>
    <n v="276787972.77819675"/>
  </r>
  <r>
    <x v="703"/>
    <n v="399.17200000000003"/>
    <n v="400.41199999999998"/>
    <n v="389.52199999999999"/>
    <n v="392.35199999999998"/>
    <n v="394.31799999999998"/>
    <n v="4.8540000000000001"/>
    <n v="1.2310000000000001"/>
    <m/>
    <n v="385212572"/>
    <n v="2802416222.6399999"/>
    <m/>
    <m/>
    <n v="338575668.93444574"/>
  </r>
  <r>
    <x v="704"/>
    <n v="403.03899999999999"/>
    <n v="403.34699999999998"/>
    <n v="398.226"/>
    <n v="399.37799999999999"/>
    <n v="399.17200000000003"/>
    <n v="3.867"/>
    <n v="0.96879999999999999"/>
    <m/>
    <n v="433046685"/>
    <n v="3237560046.6999998"/>
    <m/>
    <m/>
    <n v="391145487.46758687"/>
  </r>
  <r>
    <x v="705"/>
    <n v="406.70400000000001"/>
    <n v="407.02600000000001"/>
    <n v="402.012"/>
    <n v="403.05200000000002"/>
    <n v="403.03899999999999"/>
    <n v="3.665"/>
    <n v="0.9093"/>
    <m/>
    <n v="516098382"/>
    <n v="3805915626.3200002"/>
    <m/>
    <m/>
    <n v="459809918.27914047"/>
  </r>
  <r>
    <x v="706"/>
    <n v="404.31299999999999"/>
    <n v="409.66300000000001"/>
    <n v="403.92099999999999"/>
    <n v="406.71100000000001"/>
    <n v="406.70400000000001"/>
    <n v="-2.391"/>
    <n v="-0.58789999999999998"/>
    <m/>
    <n v="569134525"/>
    <n v="4312542097.1099997"/>
    <m/>
    <m/>
    <n v="521017758.65295452"/>
  </r>
  <r>
    <x v="707"/>
    <n v="405.73"/>
    <n v="405.85899999999998"/>
    <n v="402.09300000000002"/>
    <n v="403.69799999999998"/>
    <n v="404.31299999999999"/>
    <n v="1.417"/>
    <n v="0.35049999999999998"/>
    <m/>
    <n v="386865559"/>
    <n v="2933100941.6799998"/>
    <m/>
    <m/>
    <n v="354361219.93129945"/>
  </r>
  <r>
    <x v="708"/>
    <n v="410.274"/>
    <n v="411.19799999999998"/>
    <n v="405.07600000000002"/>
    <n v="405.84500000000003"/>
    <n v="405.73"/>
    <n v="4.5439999999999996"/>
    <n v="1.1200000000000001"/>
    <m/>
    <n v="544843172"/>
    <n v="4108963491.1900001"/>
    <m/>
    <m/>
    <n v="496419501.68328267"/>
  </r>
  <r>
    <x v="709"/>
    <n v="410.50200000000001"/>
    <n v="413.93700000000001"/>
    <n v="410.1"/>
    <n v="410.738"/>
    <n v="410.274"/>
    <n v="0.22800000000000001"/>
    <n v="5.5599999999999997E-2"/>
    <m/>
    <n v="576984233"/>
    <n v="4300810089.6999998"/>
    <m/>
    <m/>
    <n v="519597218.65160394"/>
  </r>
  <r>
    <x v="710"/>
    <n v="411.08600000000001"/>
    <n v="411.20800000000003"/>
    <n v="407.56099999999998"/>
    <n v="410.45100000000002"/>
    <n v="410.50200000000001"/>
    <n v="0.58399999999999996"/>
    <n v="0.14230000000000001"/>
    <m/>
    <n v="375284963"/>
    <n v="3066634051.0100002"/>
    <m/>
    <m/>
    <n v="370491719.0701263"/>
  </r>
  <r>
    <x v="711"/>
    <n v="408.17099999999999"/>
    <n v="411.863"/>
    <n v="407.988"/>
    <n v="411.166"/>
    <n v="411.08600000000001"/>
    <n v="-2.915"/>
    <n v="-0.70909999999999995"/>
    <m/>
    <n v="456165764"/>
    <n v="3556600453.4299998"/>
    <m/>
    <m/>
    <n v="429686423.00273418"/>
  </r>
  <r>
    <x v="712"/>
    <n v="395.51900000000001"/>
    <n v="407.55200000000002"/>
    <n v="395.274"/>
    <n v="407.55200000000002"/>
    <n v="408.17099999999999"/>
    <n v="-12.651999999999999"/>
    <n v="-3.0996999999999999"/>
    <m/>
    <n v="560559914"/>
    <n v="4220098618.8200002"/>
    <m/>
    <m/>
    <n v="509846158.9889223"/>
  </r>
  <r>
    <x v="713"/>
    <n v="395.68099999999998"/>
    <n v="398.10300000000001"/>
    <n v="390.41300000000001"/>
    <n v="394.202"/>
    <n v="395.51900000000001"/>
    <n v="0.16200000000000001"/>
    <n v="4.1000000000000002E-2"/>
    <m/>
    <n v="509054913"/>
    <n v="3865599450.04"/>
    <m/>
    <m/>
    <n v="467022004.0494706"/>
  </r>
  <r>
    <x v="714"/>
    <n v="391.69499999999999"/>
    <n v="395.09199999999998"/>
    <n v="389.459"/>
    <n v="395.09199999999998"/>
    <n v="395.68099999999998"/>
    <n v="-3.9860000000000002"/>
    <n v="-1.0074000000000001"/>
    <m/>
    <n v="403569563"/>
    <n v="3162829394.6700001"/>
    <m/>
    <m/>
    <n v="382114599.95843995"/>
  </r>
  <r>
    <x v="715"/>
    <n v="388.755"/>
    <n v="393.214"/>
    <n v="386.52100000000002"/>
    <n v="391.197"/>
    <n v="391.69499999999999"/>
    <n v="-2.94"/>
    <n v="-0.75060000000000004"/>
    <m/>
    <n v="398742585"/>
    <n v="3174903441.54"/>
    <m/>
    <m/>
    <n v="383581403.60714555"/>
  </r>
  <r>
    <x v="716"/>
    <n v="380.43599999999998"/>
    <n v="387.97500000000002"/>
    <n v="379.48599999999999"/>
    <n v="386.60500000000002"/>
    <n v="388.755"/>
    <n v="-8.3190000000000008"/>
    <n v="-2.1398999999999999"/>
    <m/>
    <n v="338797595"/>
    <n v="2473408521.8099999"/>
    <m/>
    <m/>
    <n v="298826397.75439125"/>
  </r>
  <r>
    <x v="717"/>
    <n v="381.41199999999998"/>
    <n v="382.09500000000003"/>
    <n v="378.89499999999998"/>
    <n v="379.78500000000003"/>
    <n v="380.43599999999998"/>
    <n v="0.97599999999999998"/>
    <n v="0.25650000000000001"/>
    <m/>
    <n v="287943229"/>
    <n v="2007179579.4200001"/>
    <m/>
    <m/>
    <n v="242500123.31879687"/>
  </r>
  <r>
    <x v="718"/>
    <n v="387.16"/>
    <n v="387.22"/>
    <n v="379.66500000000002"/>
    <n v="381.19299999999998"/>
    <n v="381.41199999999998"/>
    <n v="5.7480000000000002"/>
    <n v="1.5069999999999999"/>
    <m/>
    <n v="317403603"/>
    <n v="2320688824.1199999"/>
    <m/>
    <m/>
    <n v="280377167.94442099"/>
  </r>
  <r>
    <x v="719"/>
    <n v="386.14100000000002"/>
    <n v="390.25400000000002"/>
    <n v="383.858"/>
    <n v="387.34"/>
    <n v="387.16"/>
    <n v="-1.0189999999999999"/>
    <n v="-0.26319999999999999"/>
    <m/>
    <n v="344432364"/>
    <n v="2535859087.21"/>
    <m/>
    <m/>
    <n v="306374181.75708854"/>
  </r>
  <r>
    <x v="720"/>
    <n v="395.90600000000001"/>
    <n v="395.97"/>
    <n v="385.68599999999998"/>
    <n v="385.89"/>
    <n v="386.14100000000002"/>
    <n v="9.7650000000000006"/>
    <n v="2.5289000000000001"/>
    <m/>
    <n v="463954955"/>
    <n v="3424156969.5999999"/>
    <m/>
    <m/>
    <n v="413701676.09676749"/>
  </r>
  <r>
    <x v="721"/>
    <n v="402.92"/>
    <n v="404"/>
    <n v="394.20499999999998"/>
    <n v="396.61099999999999"/>
    <n v="395.90600000000001"/>
    <n v="7.0140000000000002"/>
    <n v="1.7716000000000001"/>
    <m/>
    <n v="872629707"/>
    <n v="6485061408.8599997"/>
    <m/>
    <m/>
    <n v="783506229.5483042"/>
  </r>
  <r>
    <x v="722"/>
    <n v="398.89299999999997"/>
    <n v="406.35399999999998"/>
    <n v="398.82799999999997"/>
    <n v="402.73099999999999"/>
    <n v="402.92"/>
    <n v="-4.0270000000000001"/>
    <n v="-0.99950000000000006"/>
    <m/>
    <n v="781270575"/>
    <n v="5928028310.3000002"/>
    <m/>
    <m/>
    <n v="716207113.12203813"/>
  </r>
  <r>
    <x v="723"/>
    <n v="400.82900000000001"/>
    <n v="401.34399999999999"/>
    <n v="397.52300000000002"/>
    <n v="398.08499999999998"/>
    <n v="398.89299999999997"/>
    <n v="1.9359999999999999"/>
    <n v="0.48530000000000001"/>
    <m/>
    <n v="450131659"/>
    <n v="3532212473.8299999"/>
    <m/>
    <m/>
    <n v="426756773.02004206"/>
  </r>
  <r>
    <x v="724"/>
    <n v="419.459"/>
    <n v="422.74200000000002"/>
    <n v="400.815"/>
    <n v="400.815"/>
    <n v="400.82900000000001"/>
    <n v="18.63"/>
    <n v="4.6478999999999999"/>
    <m/>
    <n v="1513569119"/>
    <n v="11747647436.799999"/>
    <m/>
    <m/>
    <n v="1419072226.0140402"/>
  </r>
  <r>
    <x v="725"/>
    <n v="416.34199999999998"/>
    <n v="423.12900000000002"/>
    <n v="414.10899999999998"/>
    <n v="420.49900000000002"/>
    <n v="419.459"/>
    <n v="-3.117"/>
    <n v="-0.74309999999999998"/>
    <m/>
    <n v="1276220986"/>
    <n v="10111045523.5"/>
    <m/>
    <m/>
    <n v="1221472648.2003"/>
  </r>
  <r>
    <x v="726"/>
    <n v="423.49599999999998"/>
    <n v="423.61399999999998"/>
    <n v="415.73399999999998"/>
    <n v="416.29199999999997"/>
    <n v="416.34199999999998"/>
    <n v="7.1539999999999999"/>
    <n v="1.7182999999999999"/>
    <m/>
    <n v="900403120"/>
    <n v="7234204606.96"/>
    <m/>
    <m/>
    <n v="874007598.23324049"/>
  </r>
  <r>
    <x v="727"/>
    <n v="421.90600000000001"/>
    <n v="425.017"/>
    <n v="420.392"/>
    <n v="423.93200000000002"/>
    <n v="423.49599999999998"/>
    <n v="-1.59"/>
    <n v="-0.37540000000000001"/>
    <m/>
    <n v="869622177"/>
    <n v="6907775345.71"/>
    <m/>
    <m/>
    <n v="834567199.4145745"/>
  </r>
  <r>
    <x v="728"/>
    <n v="424.358"/>
    <n v="424.42899999999997"/>
    <n v="416.96100000000001"/>
    <n v="421.459"/>
    <n v="421.90600000000001"/>
    <n v="2.452"/>
    <n v="0.58120000000000005"/>
    <m/>
    <n v="674802161"/>
    <n v="5485958627.2700005"/>
    <m/>
    <m/>
    <n v="662777514.88449824"/>
  </r>
  <r>
    <x v="729"/>
    <n v="416.27300000000002"/>
    <n v="425.60199999999998"/>
    <n v="416.21600000000001"/>
    <n v="424.77"/>
    <n v="424.358"/>
    <n v="-8.0850000000000009"/>
    <n v="-1.9052"/>
    <m/>
    <n v="727265370"/>
    <n v="5809587853.6599998"/>
    <m/>
    <m/>
    <n v="701891093.25956869"/>
  </r>
  <r>
    <x v="730"/>
    <n v="418.76499999999999"/>
    <n v="419.67399999999998"/>
    <n v="414.39400000000001"/>
    <n v="415.32299999999998"/>
    <n v="416.27300000000002"/>
    <n v="2.492"/>
    <n v="0.59860000000000002"/>
    <m/>
    <n v="649718447"/>
    <n v="5106207756.2700005"/>
    <m/>
    <m/>
    <n v="616911550.00561953"/>
  </r>
  <r>
    <x v="731"/>
    <n v="414.86500000000001"/>
    <n v="420.68900000000002"/>
    <n v="414.23200000000003"/>
    <n v="418.53"/>
    <n v="418.76499999999999"/>
    <n v="-3.9"/>
    <n v="-0.93130000000000002"/>
    <m/>
    <n v="654406894"/>
    <n v="4922104468.1899996"/>
    <m/>
    <m/>
    <n v="594667130.24974298"/>
  </r>
  <r>
    <x v="732"/>
    <n v="420.42700000000002"/>
    <n v="420.68099999999998"/>
    <n v="413.05200000000002"/>
    <n v="414.41300000000001"/>
    <n v="414.86500000000001"/>
    <n v="5.5620000000000003"/>
    <n v="1.3407"/>
    <m/>
    <n v="641168726"/>
    <n v="4815813657.4499998"/>
    <m/>
    <m/>
    <n v="581839600.85808837"/>
  </r>
  <r>
    <x v="733"/>
    <n v="425.93200000000002"/>
    <n v="426.78300000000002"/>
    <n v="420.78800000000001"/>
    <n v="420.78800000000001"/>
    <n v="420.42700000000002"/>
    <n v="5.5049999999999999"/>
    <n v="1.3093999999999999"/>
    <m/>
    <n v="750738546"/>
    <n v="5658304190.2399998"/>
    <m/>
    <m/>
    <n v="683634264.91390431"/>
  </r>
  <r>
    <x v="734"/>
    <n v="426.99299999999999"/>
    <n v="427.21300000000002"/>
    <n v="423.745"/>
    <n v="426.00700000000001"/>
    <n v="425.93200000000002"/>
    <n v="1.0609999999999999"/>
    <n v="0.24909999999999999"/>
    <m/>
    <n v="536011487"/>
    <n v="4335028695.7600002"/>
    <m/>
    <m/>
    <n v="523761350.96772301"/>
  </r>
  <r>
    <x v="735"/>
    <n v="426.63200000000001"/>
    <n v="428.55900000000003"/>
    <n v="426.33499999999998"/>
    <n v="427.00700000000001"/>
    <n v="426.99299999999999"/>
    <n v="-0.36099999999999999"/>
    <n v="-8.4500000000000006E-2"/>
    <m/>
    <n v="601077415"/>
    <n v="5036504628.79"/>
    <m/>
    <m/>
    <n v="608512347.89021301"/>
  </r>
  <r>
    <x v="736"/>
    <n v="422.524"/>
    <n v="426.517"/>
    <n v="421.89699999999999"/>
    <n v="426.517"/>
    <n v="426.63200000000001"/>
    <n v="-4.1079999999999997"/>
    <n v="-0.96289999999999998"/>
    <m/>
    <n v="386482029"/>
    <n v="3084378447.4899998"/>
    <m/>
    <m/>
    <n v="372600606.50383252"/>
  </r>
  <r>
    <x v="737"/>
    <n v="427.06599999999997"/>
    <n v="427.11900000000003"/>
    <n v="421.89600000000002"/>
    <n v="422.05099999999999"/>
    <n v="422.524"/>
    <n v="4.5419999999999998"/>
    <n v="1.075"/>
    <m/>
    <n v="375012216"/>
    <n v="3046874648.8099999"/>
    <m/>
    <m/>
    <n v="368088946.05402505"/>
  </r>
  <r>
    <x v="738"/>
    <n v="432.21899999999999"/>
    <n v="432.30200000000002"/>
    <n v="425.541"/>
    <n v="426.92"/>
    <n v="427.06599999999997"/>
    <n v="5.1529999999999996"/>
    <n v="1.2065999999999999"/>
    <m/>
    <n v="607736950"/>
    <n v="4866620286.1000004"/>
    <m/>
    <m/>
    <n v="587930039.27986467"/>
  </r>
  <r>
    <x v="739"/>
    <n v="430.41"/>
    <n v="434.483"/>
    <n v="429.983"/>
    <n v="432.70600000000002"/>
    <n v="432.21899999999999"/>
    <n v="-1.8089999999999999"/>
    <n v="-0.41849999999999998"/>
    <m/>
    <n v="723807829"/>
    <n v="5963006236.8000002"/>
    <m/>
    <m/>
    <n v="720402581.52036154"/>
  </r>
  <r>
    <x v="740"/>
    <n v="431.84800000000001"/>
    <n v="432.38600000000002"/>
    <n v="429.62200000000001"/>
    <n v="430.19299999999998"/>
    <n v="430.41"/>
    <n v="1.4379999999999999"/>
    <n v="0.33410000000000001"/>
    <m/>
    <n v="518804785"/>
    <n v="4334379456.25"/>
    <m/>
    <m/>
    <n v="523651292.78343523"/>
  </r>
  <r>
    <x v="741"/>
    <n v="428.49799999999999"/>
    <n v="433.221"/>
    <n v="426.62599999999998"/>
    <n v="432.02499999999998"/>
    <n v="431.84800000000001"/>
    <n v="-3.35"/>
    <n v="-0.77569999999999995"/>
    <m/>
    <n v="540787097"/>
    <n v="4345184370.0200005"/>
    <m/>
    <m/>
    <n v="524948733.21217239"/>
  </r>
  <r>
    <x v="742"/>
    <n v="428.63400000000001"/>
    <n v="429.18599999999998"/>
    <n v="426.24599999999998"/>
    <n v="428.17099999999999"/>
    <n v="428.49799999999999"/>
    <n v="0.13600000000000001"/>
    <n v="3.1699999999999999E-2"/>
    <m/>
    <n v="437781052"/>
    <n v="3533338325.0999999"/>
    <m/>
    <m/>
    <n v="426874758.0722093"/>
  </r>
  <r>
    <x v="743"/>
    <n v="432.31900000000002"/>
    <n v="432.39299999999997"/>
    <n v="426.67399999999998"/>
    <n v="428.55099999999999"/>
    <n v="428.63400000000001"/>
    <n v="3.6850000000000001"/>
    <n v="0.85970000000000002"/>
    <m/>
    <n v="425264317"/>
    <n v="3499424679.9099998"/>
    <m/>
    <m/>
    <n v="422759633.38814914"/>
  </r>
  <r>
    <x v="744"/>
    <n v="431.892"/>
    <n v="433.85399999999998"/>
    <n v="431.22699999999998"/>
    <n v="432.44400000000002"/>
    <n v="432.31900000000002"/>
    <n v="-0.42699999999999999"/>
    <n v="-9.8799999999999999E-2"/>
    <m/>
    <n v="459189691"/>
    <n v="3865745780.8099999"/>
    <m/>
    <m/>
    <n v="467018509.15718883"/>
  </r>
  <r>
    <x v="745"/>
    <n v="423.07"/>
    <n v="431.73"/>
    <n v="422.36700000000002"/>
    <n v="431.73"/>
    <n v="431.892"/>
    <n v="-8.8219999999999992"/>
    <n v="-2.0426000000000002"/>
    <m/>
    <n v="604823964"/>
    <n v="4790918596.3800001"/>
    <m/>
    <m/>
    <n v="578789851.70164323"/>
  </r>
  <r>
    <x v="746"/>
    <n v="423.63499999999999"/>
    <n v="425.26400000000001"/>
    <n v="421.71"/>
    <n v="422.31099999999998"/>
    <n v="423.07"/>
    <n v="0.56499999999999995"/>
    <n v="0.13350000000000001"/>
    <m/>
    <n v="381175688"/>
    <n v="3172244477.8899999"/>
    <m/>
    <m/>
    <n v="383233541.2702319"/>
  </r>
  <r>
    <x v="747"/>
    <n v="432.05"/>
    <n v="432.11599999999999"/>
    <n v="423.58499999999998"/>
    <n v="423.58499999999998"/>
    <n v="423.63499999999999"/>
    <n v="8.4149999999999991"/>
    <n v="1.9863999999999999"/>
    <m/>
    <n v="592855208"/>
    <n v="5081360117.6999998"/>
    <m/>
    <m/>
    <n v="613865034.03554809"/>
  </r>
  <r>
    <x v="748"/>
    <n v="432.03199999999998"/>
    <n v="432.78800000000001"/>
    <n v="430.21499999999997"/>
    <n v="432.334"/>
    <n v="432.05"/>
    <n v="-1.7999999999999999E-2"/>
    <n v="-4.1999999999999997E-3"/>
    <m/>
    <n v="417662151"/>
    <n v="3704860611.3600001"/>
    <m/>
    <m/>
    <n v="447571274.82642794"/>
  </r>
  <r>
    <x v="749"/>
    <n v="431.637"/>
    <n v="434.40899999999999"/>
    <n v="430.38400000000001"/>
    <n v="432.10700000000003"/>
    <n v="432.03199999999998"/>
    <n v="-0.39500000000000002"/>
    <n v="-9.1399999999999995E-2"/>
    <m/>
    <n v="431148782"/>
    <n v="3722835831.5"/>
    <m/>
    <m/>
    <n v="449757721.59594667"/>
  </r>
  <r>
    <x v="750"/>
    <n v="431.29300000000001"/>
    <n v="431.77300000000002"/>
    <n v="428.495"/>
    <n v="431.55099999999999"/>
    <n v="431.637"/>
    <n v="-0.34399999999999997"/>
    <n v="-7.9699999999999993E-2"/>
    <m/>
    <n v="375680797"/>
    <n v="3278430120.0999999"/>
    <m/>
    <m/>
    <n v="396065244.29661608"/>
  </r>
  <r>
    <x v="751"/>
    <n v="433.60700000000003"/>
    <n v="433.64"/>
    <n v="429.75799999999998"/>
    <n v="431.18299999999999"/>
    <n v="431.29300000000001"/>
    <n v="2.3140000000000001"/>
    <n v="0.53649999999999998"/>
    <m/>
    <n v="459828698"/>
    <n v="4028150752.1900001"/>
    <m/>
    <m/>
    <n v="486650334.05946618"/>
  </r>
  <r>
    <x v="752"/>
    <n v="433.42"/>
    <n v="434.62799999999999"/>
    <n v="431.69799999999998"/>
    <n v="433.85300000000001"/>
    <n v="433.60700000000003"/>
    <n v="-0.187"/>
    <n v="-4.3099999999999999E-2"/>
    <m/>
    <n v="415797950"/>
    <n v="3701133393.6300001"/>
    <m/>
    <m/>
    <n v="447142600.46733427"/>
  </r>
  <r>
    <x v="753"/>
    <n v="431.67200000000003"/>
    <n v="433.50900000000001"/>
    <n v="429.267"/>
    <n v="433.38499999999999"/>
    <n v="433.42"/>
    <n v="-1.748"/>
    <n v="-0.40329999999999999"/>
    <m/>
    <n v="463028724"/>
    <n v="4038423757.04"/>
    <m/>
    <m/>
    <n v="487870782.55485427"/>
  </r>
  <r>
    <x v="754"/>
    <n v="426.03500000000003"/>
    <n v="431.51900000000001"/>
    <n v="424.947"/>
    <n v="431.51900000000001"/>
    <n v="431.67200000000003"/>
    <n v="-5.6369999999999996"/>
    <n v="-1.3059000000000001"/>
    <m/>
    <n v="497353669"/>
    <n v="4168968853.7199998"/>
    <m/>
    <m/>
    <n v="503650713.00138927"/>
  </r>
  <r>
    <x v="755"/>
    <n v="424.95800000000003"/>
    <n v="427.25900000000001"/>
    <n v="424.05"/>
    <n v="425.67099999999999"/>
    <n v="426.03500000000003"/>
    <n v="-1.077"/>
    <n v="-0.25280000000000002"/>
    <m/>
    <n v="439822434"/>
    <n v="3694649031.3600001"/>
    <m/>
    <m/>
    <n v="446355159.57923788"/>
  </r>
  <r>
    <x v="756"/>
    <n v="416.80900000000003"/>
    <n v="424.89600000000002"/>
    <n v="416.58300000000003"/>
    <n v="424.577"/>
    <n v="424.95800000000003"/>
    <n v="-8.1489999999999991"/>
    <n v="-1.9176"/>
    <m/>
    <n v="471918500"/>
    <n v="3827170531.21"/>
    <m/>
    <m/>
    <n v="462372225.96859634"/>
  </r>
  <r>
    <x v="757"/>
    <n v="416.86700000000002"/>
    <n v="418.137"/>
    <n v="415.041"/>
    <n v="416.31400000000002"/>
    <n v="416.80900000000003"/>
    <n v="5.8000000000000003E-2"/>
    <n v="1.3899999999999999E-2"/>
    <m/>
    <n v="327876760"/>
    <n v="2794576362.8400002"/>
    <m/>
    <m/>
    <n v="337629502.80120009"/>
  </r>
  <r>
    <x v="758"/>
    <n v="418.85500000000002"/>
    <n v="418.91"/>
    <n v="413.89600000000002"/>
    <n v="416.78500000000003"/>
    <n v="416.86700000000002"/>
    <n v="1.988"/>
    <n v="0.47689999999999999"/>
    <m/>
    <n v="353464124"/>
    <n v="3127348143.9899998"/>
    <m/>
    <m/>
    <n v="377832522.26710051"/>
  </r>
  <r>
    <x v="759"/>
    <n v="416.38499999999999"/>
    <n v="419.214"/>
    <n v="416.17200000000003"/>
    <n v="418.74"/>
    <n v="418.85500000000002"/>
    <n v="-2.4700000000000002"/>
    <n v="-0.5897"/>
    <m/>
    <n v="341046358"/>
    <n v="2911769275.0500002"/>
    <m/>
    <m/>
    <n v="351786162.39042127"/>
  </r>
  <r>
    <x v="760"/>
    <n v="417.26499999999999"/>
    <n v="418.12200000000001"/>
    <n v="414.98200000000003"/>
    <n v="416.04300000000001"/>
    <n v="416.38499999999999"/>
    <n v="0.88"/>
    <n v="0.21129999999999999"/>
    <m/>
    <n v="382232454"/>
    <n v="3356957887.5500002"/>
    <m/>
    <m/>
    <n v="405566845.57611191"/>
  </r>
  <r>
    <x v="761"/>
    <n v="416.916"/>
    <n v="417.01900000000001"/>
    <n v="412.48099999999999"/>
    <n v="417.01900000000001"/>
    <n v="417.26499999999999"/>
    <n v="-0.34899999999999998"/>
    <n v="-8.3599999999999994E-2"/>
    <m/>
    <n v="458694247"/>
    <n v="3859764056.1399999"/>
    <m/>
    <m/>
    <n v="466315591.16998565"/>
  </r>
  <r>
    <x v="762"/>
    <n v="413.42"/>
    <n v="418.97399999999999"/>
    <n v="413.27499999999998"/>
    <n v="416.70600000000002"/>
    <n v="416.916"/>
    <n v="-3.496"/>
    <n v="-0.83850000000000002"/>
    <m/>
    <n v="447713279"/>
    <n v="3936599810.98"/>
    <m/>
    <m/>
    <n v="475594151.73979932"/>
  </r>
  <r>
    <x v="763"/>
    <n v="414.57900000000001"/>
    <n v="415.84300000000002"/>
    <n v="410.42"/>
    <n v="412.98200000000003"/>
    <n v="413.42"/>
    <n v="1.159"/>
    <n v="0.28029999999999999"/>
    <m/>
    <n v="391670780"/>
    <n v="3279393462.8200002"/>
    <m/>
    <m/>
    <n v="396194794.25383866"/>
  </r>
  <r>
    <x v="764"/>
    <n v="412.29700000000003"/>
    <n v="415.685"/>
    <n v="411.15800000000002"/>
    <n v="414.50700000000001"/>
    <n v="414.57900000000001"/>
    <n v="-2.282"/>
    <n v="-0.5504"/>
    <m/>
    <n v="397180710"/>
    <n v="3310055554.52"/>
    <m/>
    <m/>
    <n v="399899186.92589921"/>
  </r>
  <r>
    <x v="765"/>
    <n v="416.47399999999999"/>
    <n v="416.54199999999997"/>
    <n v="411.83"/>
    <n v="411.87"/>
    <n v="412.29700000000003"/>
    <n v="4.1769999999999996"/>
    <n v="1.0130999999999999"/>
    <m/>
    <n v="353503998"/>
    <n v="3117809373.6399999"/>
    <m/>
    <m/>
    <n v="376665312.43165803"/>
  </r>
  <r>
    <x v="766"/>
    <n v="416.99200000000002"/>
    <n v="417.05399999999997"/>
    <n v="414.89299999999997"/>
    <n v="416.49799999999999"/>
    <n v="416.47399999999999"/>
    <n v="0.51800000000000002"/>
    <n v="0.1244"/>
    <m/>
    <n v="280125442"/>
    <n v="2468679462.0599999"/>
    <m/>
    <m/>
    <n v="298244246.17462683"/>
  </r>
  <r>
    <x v="767"/>
    <n v="412.72500000000002"/>
    <n v="416.88099999999997"/>
    <n v="412.32499999999999"/>
    <n v="416.84399999999999"/>
    <n v="416.99200000000002"/>
    <n v="-4.2670000000000003"/>
    <n v="-1.0233000000000001"/>
    <m/>
    <n v="305976260"/>
    <n v="2605108404.3200002"/>
    <m/>
    <m/>
    <n v="314734002.8654846"/>
  </r>
  <r>
    <x v="768"/>
    <n v="410.33199999999999"/>
    <n v="413.411"/>
    <n v="409.28300000000002"/>
    <n v="412.33800000000002"/>
    <n v="412.72500000000002"/>
    <n v="-2.3929999999999998"/>
    <n v="-0.57979999999999998"/>
    <m/>
    <n v="323413717"/>
    <n v="2757999989.3499999"/>
    <m/>
    <m/>
    <n v="333197410.48693085"/>
  </r>
  <r>
    <x v="769"/>
    <n v="420.04500000000002"/>
    <n v="421.10199999999998"/>
    <n v="407.762"/>
    <n v="410.15499999999997"/>
    <n v="410.33199999999999"/>
    <n v="9.7129999999999992"/>
    <n v="2.3671000000000002"/>
    <m/>
    <n v="614672150"/>
    <n v="5077481577.04"/>
    <m/>
    <m/>
    <n v="613429853.94846225"/>
  </r>
  <r>
    <x v="770"/>
    <n v="419.14699999999999"/>
    <n v="422.041"/>
    <n v="418.048"/>
    <n v="420.30900000000003"/>
    <n v="420.04500000000002"/>
    <n v="-0.89800000000000002"/>
    <n v="-0.21379999999999999"/>
    <m/>
    <n v="663986150"/>
    <n v="5603310837.7799997"/>
    <m/>
    <m/>
    <n v="676961381.01292109"/>
  </r>
  <r>
    <x v="771"/>
    <n v="423.815"/>
    <n v="423.815"/>
    <n v="418.59199999999998"/>
    <n v="419.02800000000002"/>
    <n v="419.14699999999999"/>
    <n v="4.6680000000000001"/>
    <n v="1.1136999999999999"/>
    <m/>
    <n v="641368957"/>
    <n v="5317327459.9799995"/>
    <m/>
    <m/>
    <n v="642387136.80887508"/>
  </r>
  <r>
    <x v="772"/>
    <n v="426.81900000000002"/>
    <n v="427.209"/>
    <n v="423.07799999999997"/>
    <n v="424.03100000000001"/>
    <n v="423.815"/>
    <n v="3.004"/>
    <n v="0.70879999999999999"/>
    <m/>
    <n v="739695680"/>
    <n v="6138176350.8100004"/>
    <m/>
    <m/>
    <n v="741562965.43145382"/>
  </r>
  <r>
    <x v="773"/>
    <n v="426.41699999999997"/>
    <n v="427.20100000000002"/>
    <n v="425.01499999999999"/>
    <n v="426.79700000000003"/>
    <n v="426.81900000000002"/>
    <n v="-0.40200000000000002"/>
    <n v="-9.4200000000000006E-2"/>
    <m/>
    <n v="563399292"/>
    <n v="4738142462.9200001"/>
    <m/>
    <m/>
    <n v="572439914.16905916"/>
  </r>
  <r>
    <x v="774"/>
    <n v="424.59800000000001"/>
    <n v="426.64400000000001"/>
    <n v="423.81700000000001"/>
    <n v="426.26400000000001"/>
    <n v="426.41699999999997"/>
    <n v="-1.819"/>
    <n v="-0.42659999999999998"/>
    <m/>
    <n v="528185398"/>
    <n v="4339469896.9799995"/>
    <m/>
    <m/>
    <n v="524275770.07344246"/>
  </r>
  <r>
    <x v="775"/>
    <n v="426.30500000000001"/>
    <n v="426.48500000000001"/>
    <n v="423.61"/>
    <n v="424.38099999999997"/>
    <n v="424.59800000000001"/>
    <n v="1.7070000000000001"/>
    <n v="0.40200000000000002"/>
    <m/>
    <n v="647242847"/>
    <n v="5142886836.1999998"/>
    <m/>
    <m/>
    <n v="621341090.14692676"/>
  </r>
  <r>
    <x v="776"/>
    <n v="423.02800000000002"/>
    <n v="427.38400000000001"/>
    <n v="422.24400000000003"/>
    <n v="426.32299999999998"/>
    <n v="426.30500000000001"/>
    <n v="-3.2770000000000001"/>
    <n v="-0.76870000000000005"/>
    <m/>
    <n v="684105719"/>
    <n v="5518314219.2200003"/>
    <m/>
    <m/>
    <n v="666682472.46255612"/>
  </r>
  <r>
    <x v="777"/>
    <n v="421.48899999999998"/>
    <n v="423.61599999999999"/>
    <n v="420.79599999999999"/>
    <n v="422.77100000000002"/>
    <n v="423.02800000000002"/>
    <n v="-1.5389999999999999"/>
    <n v="-0.36380000000000001"/>
    <m/>
    <n v="790778322"/>
    <n v="6162437971.0200005"/>
    <m/>
    <m/>
    <n v="744498575.57768166"/>
  </r>
  <r>
    <x v="778"/>
    <n v="425.827"/>
    <n v="425.98899999999998"/>
    <n v="418.024"/>
    <n v="421.28800000000001"/>
    <n v="421.48899999999998"/>
    <n v="4.3380000000000001"/>
    <n v="1.0291999999999999"/>
    <m/>
    <n v="1066248996"/>
    <n v="8078829975.4200001"/>
    <m/>
    <m/>
    <n v="976004702.59119022"/>
  </r>
  <r>
    <x v="779"/>
    <n v="428.94200000000001"/>
    <n v="429.589"/>
    <n v="424.286"/>
    <n v="425.96300000000002"/>
    <n v="425.827"/>
    <n v="3.1150000000000002"/>
    <n v="0.73150000000000004"/>
    <m/>
    <n v="1427135525"/>
    <n v="11596176327.6"/>
    <m/>
    <m/>
    <n v="1400948531.5874751"/>
  </r>
  <r>
    <x v="780"/>
    <n v="434.74900000000002"/>
    <n v="435.67"/>
    <n v="427.90899999999999"/>
    <n v="428.714"/>
    <n v="428.94200000000001"/>
    <n v="5.8070000000000004"/>
    <n v="1.3537999999999999"/>
    <m/>
    <n v="1478099508"/>
    <n v="11374891469"/>
    <m/>
    <m/>
    <n v="1374231416.9304509"/>
  </r>
  <r>
    <x v="781"/>
    <n v="444.81099999999998"/>
    <n v="444.83499999999998"/>
    <n v="435.34199999999998"/>
    <n v="435.34199999999998"/>
    <n v="434.74900000000002"/>
    <n v="10.061999999999999"/>
    <n v="2.3144"/>
    <m/>
    <n v="1960227938"/>
    <n v="16037401557.4"/>
    <m/>
    <m/>
    <n v="1937492633.5419128"/>
  </r>
  <r>
    <x v="782"/>
    <n v="449.423"/>
    <n v="449.529"/>
    <n v="442.92399999999998"/>
    <n v="445.767"/>
    <n v="444.81099999999998"/>
    <n v="4.6120000000000001"/>
    <n v="1.0367999999999999"/>
    <m/>
    <n v="1599314590"/>
    <n v="13829927457.5"/>
    <m/>
    <m/>
    <n v="1670825904.3411918"/>
  </r>
  <r>
    <x v="783"/>
    <n v="443.65300000000002"/>
    <n v="453.45"/>
    <n v="441.41"/>
    <n v="450.49700000000001"/>
    <n v="449.423"/>
    <n v="-5.77"/>
    <n v="-1.2839"/>
    <m/>
    <n v="2101071874"/>
    <n v="18940703133.099998"/>
    <m/>
    <m/>
    <n v="2288277595.8958068"/>
  </r>
  <r>
    <x v="784"/>
    <n v="445.78100000000001"/>
    <n v="446.50400000000002"/>
    <n v="440.16399999999999"/>
    <n v="443.40499999999997"/>
    <n v="443.65300000000002"/>
    <n v="2.1280000000000001"/>
    <n v="0.47970000000000002"/>
    <m/>
    <n v="1361834256"/>
    <n v="12175636858.9"/>
    <m/>
    <m/>
    <n v="1470989429.7233303"/>
  </r>
  <r>
    <x v="785"/>
    <n v="444.38200000000001"/>
    <n v="447.673"/>
    <n v="441.959"/>
    <n v="446.48"/>
    <n v="445.78100000000001"/>
    <n v="-1.399"/>
    <n v="-0.31380000000000002"/>
    <m/>
    <n v="1224645526"/>
    <n v="10748220289"/>
    <m/>
    <m/>
    <n v="1298537285.2919688"/>
  </r>
  <r>
    <x v="786"/>
    <n v="437.3"/>
    <n v="443.99599999999998"/>
    <n v="433.02300000000002"/>
    <n v="443.99599999999998"/>
    <n v="444.38200000000001"/>
    <n v="-7.0819999999999999"/>
    <n v="-1.5936999999999999"/>
    <m/>
    <n v="1096420972"/>
    <n v="9465292945.8899994"/>
    <m/>
    <m/>
    <n v="1143579433.435456"/>
  </r>
  <r>
    <x v="787"/>
    <n v="437.90699999999998"/>
    <n v="438.755"/>
    <n v="435.108"/>
    <n v="437.03399999999999"/>
    <n v="437.3"/>
    <n v="0.60699999999999998"/>
    <n v="0.13880000000000001"/>
    <m/>
    <n v="715901518"/>
    <n v="6350176469.3699999"/>
    <m/>
    <m/>
    <n v="767209801.9562788"/>
  </r>
  <r>
    <x v="788"/>
    <n v="432.41199999999998"/>
    <n v="438.53199999999998"/>
    <n v="431.55500000000001"/>
    <n v="437.97800000000001"/>
    <n v="437.90699999999998"/>
    <n v="-5.4950000000000001"/>
    <n v="-1.2547999999999999"/>
    <m/>
    <n v="1026197271"/>
    <n v="8841960415.1100006"/>
    <m/>
    <m/>
    <n v="1068243747.5703328"/>
  </r>
  <r>
    <x v="789"/>
    <n v="420.67599999999999"/>
    <n v="431.404"/>
    <n v="417.791"/>
    <n v="431.404"/>
    <n v="432.41199999999998"/>
    <n v="-11.736000000000001"/>
    <n v="-2.7141000000000002"/>
    <m/>
    <n v="1157182761"/>
    <n v="9752754361.3400002"/>
    <m/>
    <m/>
    <n v="1178267334.4449031"/>
  </r>
  <r>
    <x v="790"/>
    <n v="415.09300000000002"/>
    <n v="422.404"/>
    <n v="413.33499999999998"/>
    <n v="419.721"/>
    <n v="420.67599999999999"/>
    <n v="-5.5830000000000002"/>
    <n v="-1.3270999999999999"/>
    <m/>
    <n v="797966976"/>
    <n v="6548737062.9799995"/>
    <m/>
    <m/>
    <n v="791191200.46830928"/>
  </r>
  <r>
    <x v="791"/>
    <n v="425.452"/>
    <n v="425.608"/>
    <n v="409.52"/>
    <n v="413.46100000000001"/>
    <n v="415.09300000000002"/>
    <n v="10.359"/>
    <n v="2.4956"/>
    <m/>
    <n v="1127878347"/>
    <n v="9334421582.4500008"/>
    <m/>
    <m/>
    <n v="1127754182.6143508"/>
  </r>
  <r>
    <x v="792"/>
    <n v="418.57600000000002"/>
    <n v="425.60599999999999"/>
    <n v="417.721"/>
    <n v="425.60599999999999"/>
    <n v="425.452"/>
    <n v="-6.8760000000000003"/>
    <n v="-1.6162000000000001"/>
    <m/>
    <n v="1066591351"/>
    <n v="9111920939.1299992"/>
    <m/>
    <m/>
    <n v="1100872385.0736985"/>
  </r>
  <r>
    <x v="793"/>
    <n v="418.66800000000001"/>
    <n v="422.98200000000003"/>
    <n v="416.42899999999997"/>
    <n v="418.14699999999999"/>
    <n v="418.57600000000002"/>
    <n v="9.1999999999999998E-2"/>
    <n v="2.1999999999999999E-2"/>
    <m/>
    <n v="956593832"/>
    <n v="7732228631.0200005"/>
    <m/>
    <m/>
    <n v="934182488.17453706"/>
  </r>
  <r>
    <x v="794"/>
    <n v="418.65"/>
    <n v="419.67500000000001"/>
    <n v="416.24599999999998"/>
    <n v="418.935"/>
    <n v="418.66800000000001"/>
    <n v="-1.7999999999999999E-2"/>
    <n v="-4.3E-3"/>
    <m/>
    <n v="791690653"/>
    <n v="6476446781.8100004"/>
    <m/>
    <m/>
    <n v="782463046.2799865"/>
  </r>
  <r>
    <x v="795"/>
    <n v="406.50799999999998"/>
    <n v="419.44099999999997"/>
    <n v="405.00799999999998"/>
    <n v="419.18200000000002"/>
    <n v="418.65"/>
    <n v="-12.141999999999999"/>
    <n v="-2.9003000000000001"/>
    <m/>
    <n v="1185652662"/>
    <n v="9799739078.6399994"/>
    <m/>
    <m/>
    <n v="1183972315.4613326"/>
  </r>
  <r>
    <x v="796"/>
    <n v="415.95600000000002"/>
    <n v="416.03100000000001"/>
    <n v="403.589"/>
    <n v="404.97500000000002"/>
    <n v="406.50799999999998"/>
    <n v="9.4480000000000004"/>
    <n v="2.3241999999999998"/>
    <m/>
    <n v="1107236135"/>
    <n v="8690093630.2199993"/>
    <m/>
    <m/>
    <n v="1049908593.931179"/>
  </r>
  <r>
    <x v="797"/>
    <n v="426.95299999999997"/>
    <n v="427.041"/>
    <n v="413.971"/>
    <n v="416.40499999999997"/>
    <n v="415.95600000000002"/>
    <n v="10.997"/>
    <n v="2.6438000000000001"/>
    <m/>
    <n v="1338411626"/>
    <n v="11200922909.700001"/>
    <m/>
    <m/>
    <n v="1353258747.6341083"/>
  </r>
  <r>
    <x v="798"/>
    <n v="427.30900000000003"/>
    <n v="428.63799999999998"/>
    <n v="424.322"/>
    <n v="427.27699999999999"/>
    <n v="426.95299999999997"/>
    <n v="0.35599999999999998"/>
    <n v="8.3400000000000002E-2"/>
    <m/>
    <n v="1031095285"/>
    <n v="8846711779.9899998"/>
    <m/>
    <m/>
    <n v="1068830684.8091528"/>
  </r>
  <r>
    <x v="799"/>
    <n v="429.94299999999998"/>
    <n v="432.08499999999998"/>
    <n v="426.44600000000003"/>
    <n v="427.68400000000003"/>
    <n v="427.30900000000003"/>
    <n v="2.6339999999999999"/>
    <n v="0.61639999999999995"/>
    <m/>
    <n v="905010117"/>
    <n v="7735486010.1300001"/>
    <m/>
    <m/>
    <n v="934576034.02879429"/>
  </r>
  <r>
    <x v="800"/>
    <n v="426.28300000000002"/>
    <n v="429.51400000000001"/>
    <n v="423.72300000000001"/>
    <n v="429.51400000000001"/>
    <n v="429.94299999999998"/>
    <n v="-3.66"/>
    <n v="-0.85129999999999995"/>
    <m/>
    <n v="778729554"/>
    <n v="6691520478.79"/>
    <m/>
    <m/>
    <n v="808447544.53701329"/>
  </r>
  <r>
    <x v="801"/>
    <n v="425.85899999999998"/>
    <n v="429.15199999999999"/>
    <n v="424.62599999999998"/>
    <n v="425.98099999999999"/>
    <n v="426.28300000000002"/>
    <n v="-0.42399999999999999"/>
    <n v="-9.9500000000000005E-2"/>
    <m/>
    <n v="657076589"/>
    <n v="5784882923.8999996"/>
    <m/>
    <m/>
    <n v="698910570.48767114"/>
  </r>
  <r>
    <x v="802"/>
    <n v="428.81900000000002"/>
    <n v="428.95499999999998"/>
    <n v="422.80399999999997"/>
    <n v="425.411"/>
    <n v="425.85899999999998"/>
    <n v="2.96"/>
    <n v="0.69510000000000005"/>
    <m/>
    <n v="693988146"/>
    <n v="5991285828.0500002"/>
    <m/>
    <m/>
    <n v="723847492.01010966"/>
  </r>
  <r>
    <x v="803"/>
    <n v="433.43"/>
    <n v="435.62299999999999"/>
    <n v="429.22399999999999"/>
    <n v="429.22399999999999"/>
    <n v="428.81900000000002"/>
    <n v="4.6109999999999998"/>
    <n v="1.0752999999999999"/>
    <m/>
    <n v="1187766392"/>
    <n v="10254551895.200001"/>
    <m/>
    <m/>
    <n v="1238921307.3888569"/>
  </r>
  <r>
    <x v="804"/>
    <n v="436.31099999999998"/>
    <n v="436.875"/>
    <n v="433.72699999999998"/>
    <n v="434.16699999999997"/>
    <n v="433.43"/>
    <n v="2.8809999999999998"/>
    <n v="0.66469999999999996"/>
    <m/>
    <n v="972923234"/>
    <n v="8091910871.29"/>
    <m/>
    <m/>
    <n v="977638116.06681454"/>
  </r>
  <r>
    <x v="805"/>
    <n v="437.47699999999998"/>
    <n v="437.54500000000002"/>
    <n v="433.12799999999999"/>
    <n v="436.38900000000001"/>
    <n v="436.31099999999998"/>
    <n v="1.1659999999999999"/>
    <n v="0.26719999999999999"/>
    <m/>
    <n v="921920219"/>
    <n v="7455116998.8699999"/>
    <m/>
    <m/>
    <n v="900702770.18153131"/>
  </r>
  <r>
    <x v="806"/>
    <n v="434.06799999999998"/>
    <n v="439.82900000000001"/>
    <n v="433.03800000000001"/>
    <n v="437.69499999999999"/>
    <n v="437.47699999999998"/>
    <n v="-3.4089999999999998"/>
    <n v="-0.7792"/>
    <m/>
    <n v="998732577"/>
    <n v="8288070237.1599998"/>
    <m/>
    <m/>
    <n v="1001337446.910709"/>
  </r>
  <r>
    <x v="807"/>
    <n v="438.952"/>
    <n v="439.06099999999998"/>
    <n v="431.62200000000001"/>
    <n v="433.41800000000001"/>
    <n v="434.06799999999998"/>
    <n v="4.8840000000000003"/>
    <n v="1.1252"/>
    <m/>
    <n v="1052495385"/>
    <n v="9406880320.1299992"/>
    <m/>
    <m/>
    <n v="1136508409.51141"/>
  </r>
  <r>
    <x v="808"/>
    <n v="441.19200000000001"/>
    <n v="442.51"/>
    <n v="438.56700000000001"/>
    <n v="439.483"/>
    <n v="438.952"/>
    <n v="2.2400000000000002"/>
    <n v="0.51029999999999998"/>
    <m/>
    <n v="1058445824"/>
    <n v="9204790093.7099991"/>
    <m/>
    <m/>
    <n v="1112092531.5593004"/>
  </r>
  <r>
    <x v="809"/>
    <n v="441.99799999999999"/>
    <n v="442.11399999999998"/>
    <n v="438.32799999999997"/>
    <n v="441.60700000000003"/>
    <n v="441.19200000000001"/>
    <n v="0.80600000000000005"/>
    <n v="0.1827"/>
    <m/>
    <n v="821481025"/>
    <n v="6883452098.75"/>
    <m/>
    <m/>
    <n v="831636092.99434865"/>
  </r>
  <r>
    <x v="810"/>
    <n v="437.07900000000001"/>
    <n v="443.00299999999999"/>
    <n v="436.733"/>
    <n v="441.96499999999997"/>
    <n v="441.99799999999999"/>
    <n v="-4.9189999999999996"/>
    <n v="-1.1129"/>
    <m/>
    <n v="782371049"/>
    <n v="6312077459.8000002"/>
    <m/>
    <m/>
    <n v="762604484.20916891"/>
  </r>
  <r>
    <x v="811"/>
    <n v="437.60399999999998"/>
    <n v="437.685"/>
    <n v="431.33"/>
    <n v="436.65"/>
    <n v="437.07900000000001"/>
    <n v="0.52500000000000002"/>
    <n v="0.1201"/>
    <m/>
    <n v="938802059"/>
    <n v="7010869508.3800001"/>
    <m/>
    <m/>
    <n v="847030246.27732074"/>
  </r>
  <r>
    <x v="812"/>
    <n v="432.56099999999998"/>
    <n v="437.661"/>
    <n v="432.00299999999999"/>
    <n v="437.51299999999998"/>
    <n v="437.60399999999998"/>
    <n v="-5.0430000000000001"/>
    <n v="-1.1524000000000001"/>
    <m/>
    <n v="679994517"/>
    <n v="5460258355.3900003"/>
    <m/>
    <m/>
    <n v="659690495.44790184"/>
  </r>
  <r>
    <x v="813"/>
    <n v="426.20800000000003"/>
    <n v="431.79700000000003"/>
    <n v="426.101"/>
    <n v="431.79700000000003"/>
    <n v="432.56099999999998"/>
    <n v="-6.3529999999999998"/>
    <n v="-1.4686999999999999"/>
    <m/>
    <n v="622025047"/>
    <n v="5100932928.1700001"/>
    <m/>
    <m/>
    <n v="616277976.53736401"/>
  </r>
  <r>
    <x v="814"/>
    <n v="422.10300000000001"/>
    <n v="426.33199999999999"/>
    <n v="421.65499999999997"/>
    <n v="424.762"/>
    <n v="426.20800000000003"/>
    <n v="-4.1050000000000004"/>
    <n v="-0.96309999999999996"/>
    <m/>
    <n v="514745716"/>
    <n v="4234965874.7199998"/>
    <m/>
    <m/>
    <n v="511654679.00272059"/>
  </r>
  <r>
    <x v="815"/>
    <n v="424.97"/>
    <n v="425.68"/>
    <n v="421.82299999999998"/>
    <n v="421.82299999999998"/>
    <n v="422.10300000000001"/>
    <n v="2.867"/>
    <n v="0.67920000000000003"/>
    <m/>
    <n v="418718044"/>
    <n v="3346630137.0500002"/>
    <m/>
    <m/>
    <n v="404328870.44842148"/>
  </r>
  <r>
    <x v="816"/>
    <n v="431.80799999999999"/>
    <n v="431.89499999999998"/>
    <n v="425.37900000000002"/>
    <n v="425.37900000000002"/>
    <n v="424.97"/>
    <n v="6.8380000000000001"/>
    <n v="1.6091"/>
    <m/>
    <n v="662851682"/>
    <n v="5316433870.1000004"/>
    <m/>
    <m/>
    <n v="642314093.12715077"/>
  </r>
  <r>
    <x v="817"/>
    <n v="430.73599999999999"/>
    <n v="432.43099999999998"/>
    <n v="428.81099999999998"/>
    <n v="432.04199999999997"/>
    <n v="431.80799999999999"/>
    <n v="-1.0720000000000001"/>
    <n v="-0.24829999999999999"/>
    <m/>
    <n v="550778717"/>
    <n v="4306250339.6800003"/>
    <m/>
    <m/>
    <n v="520267034.12338638"/>
  </r>
  <r>
    <x v="818"/>
    <n v="432.00400000000002"/>
    <n v="433.14400000000001"/>
    <n v="429.84899999999999"/>
    <n v="430.78500000000003"/>
    <n v="430.73599999999999"/>
    <n v="1.268"/>
    <n v="0.2944"/>
    <m/>
    <n v="621261781"/>
    <n v="4752761030.04"/>
    <m/>
    <m/>
    <n v="574212990.40869737"/>
  </r>
  <r>
    <x v="819"/>
    <n v="430.66800000000001"/>
    <n v="432.21100000000001"/>
    <n v="429.06599999999997"/>
    <n v="431.94099999999997"/>
    <n v="432.00400000000002"/>
    <n v="-1.3360000000000001"/>
    <n v="-0.30930000000000002"/>
    <m/>
    <n v="500407797"/>
    <n v="3852974268"/>
    <m/>
    <m/>
    <n v="465503706.66909415"/>
  </r>
  <r>
    <x v="820"/>
    <n v="429.15600000000001"/>
    <n v="431.26600000000002"/>
    <n v="428.08199999999999"/>
    <n v="430.60500000000002"/>
    <n v="430.66800000000001"/>
    <n v="-1.512"/>
    <n v="-0.35110000000000002"/>
    <m/>
    <n v="465318103"/>
    <n v="3640864382.7399998"/>
    <m/>
    <m/>
    <n v="439877286.41767126"/>
  </r>
  <r>
    <x v="821"/>
    <n v="429.11399999999998"/>
    <n v="431.25400000000002"/>
    <n v="428.69900000000001"/>
    <n v="429.12099999999998"/>
    <n v="429.15600000000001"/>
    <n v="-4.2000000000000003E-2"/>
    <n v="-9.7999999999999997E-3"/>
    <m/>
    <n v="468068321"/>
    <n v="3837541622.9400001"/>
    <m/>
    <m/>
    <n v="463639185.13859671"/>
  </r>
  <r>
    <x v="822"/>
    <n v="424.07499999999999"/>
    <n v="429.45499999999998"/>
    <n v="421.666"/>
    <n v="429.00099999999998"/>
    <n v="429.11399999999998"/>
    <n v="-5.0389999999999997"/>
    <n v="-1.1742999999999999"/>
    <m/>
    <n v="574957238"/>
    <n v="4528606072.4700003"/>
    <m/>
    <m/>
    <n v="547131324.04935992"/>
  </r>
  <r>
    <x v="823"/>
    <n v="422.00299999999999"/>
    <n v="425.55700000000002"/>
    <n v="421.49099999999999"/>
    <n v="423.779"/>
    <n v="424.07499999999999"/>
    <n v="-2.0720000000000001"/>
    <n v="-0.48859999999999998"/>
    <m/>
    <n v="445734233"/>
    <n v="3510018476.98"/>
    <m/>
    <m/>
    <n v="424068913.48364395"/>
  </r>
  <r>
    <x v="824"/>
    <n v="416.55200000000002"/>
    <n v="421.40199999999999"/>
    <n v="416.185"/>
    <n v="421.40199999999999"/>
    <n v="422.00299999999999"/>
    <n v="-5.4509999999999996"/>
    <n v="-1.2917000000000001"/>
    <m/>
    <n v="470634491"/>
    <n v="3691823422.1100001"/>
    <m/>
    <m/>
    <n v="446033990.32095087"/>
  </r>
  <r>
    <x v="825"/>
    <n v="417.75700000000001"/>
    <n v="418.44600000000003"/>
    <n v="415.065"/>
    <n v="416.24299999999999"/>
    <n v="416.55200000000002"/>
    <n v="1.2050000000000001"/>
    <n v="0.2893"/>
    <m/>
    <n v="359962957"/>
    <n v="2877281198.4400001"/>
    <m/>
    <m/>
    <n v="347623671.9583286"/>
  </r>
  <r>
    <x v="826"/>
    <n v="414.27100000000002"/>
    <n v="418.26299999999998"/>
    <n v="413.678"/>
    <n v="417.80900000000003"/>
    <n v="417.75700000000001"/>
    <n v="-3.4860000000000002"/>
    <n v="-0.83450000000000002"/>
    <m/>
    <n v="408766309"/>
    <n v="3156761383.5300002"/>
    <m/>
    <m/>
    <n v="381389550.74461269"/>
  </r>
  <r>
    <x v="827"/>
    <n v="416.64400000000001"/>
    <n v="417.57299999999998"/>
    <n v="408.56900000000002"/>
    <n v="413.51299999999998"/>
    <n v="414.27100000000002"/>
    <n v="2.3730000000000002"/>
    <n v="0.57279999999999998"/>
    <m/>
    <n v="536077644"/>
    <n v="4314195614.8999996"/>
    <m/>
    <m/>
    <n v="521226956.20128173"/>
  </r>
  <r>
    <x v="828"/>
    <n v="410.50099999999998"/>
    <n v="416.565"/>
    <n v="410.09300000000002"/>
    <n v="416.42700000000002"/>
    <n v="416.64400000000001"/>
    <n v="-6.1429999999999998"/>
    <n v="-1.4743999999999999"/>
    <m/>
    <n v="459148976"/>
    <n v="3415630040.8400002"/>
    <m/>
    <m/>
    <n v="412665212.38582259"/>
  </r>
  <r>
    <x v="829"/>
    <n v="407.35700000000003"/>
    <n v="410.642"/>
    <n v="406.17899999999997"/>
    <n v="409.36700000000002"/>
    <n v="410.50099999999998"/>
    <n v="-3.1440000000000001"/>
    <n v="-0.76590000000000003"/>
    <m/>
    <n v="357109605"/>
    <n v="2645247149.1300001"/>
    <m/>
    <m/>
    <n v="319590079.59195358"/>
  </r>
  <r>
    <x v="830"/>
    <n v="405.57499999999999"/>
    <n v="410.66800000000001"/>
    <n v="405.27100000000002"/>
    <n v="406.57400000000001"/>
    <n v="407.35700000000003"/>
    <n v="-1.782"/>
    <n v="-0.4375"/>
    <m/>
    <n v="436960505"/>
    <n v="3188414873.2399998"/>
    <m/>
    <m/>
    <n v="385213821.49341929"/>
  </r>
  <r>
    <x v="831"/>
    <n v="408.46100000000001"/>
    <n v="408.49"/>
    <n v="402.34199999999998"/>
    <n v="405.54399999999998"/>
    <n v="405.57499999999999"/>
    <n v="2.8860000000000001"/>
    <n v="0.71160000000000001"/>
    <m/>
    <n v="442100295"/>
    <n v="3265400902.3800001"/>
    <m/>
    <m/>
    <n v="394515020.88736367"/>
  </r>
  <r>
    <x v="832"/>
    <n v="410.25700000000001"/>
    <n v="410.93400000000003"/>
    <n v="408.06799999999998"/>
    <n v="408.73899999999998"/>
    <n v="408.46100000000001"/>
    <n v="1.796"/>
    <n v="0.43969999999999998"/>
    <m/>
    <n v="387251905"/>
    <n v="2952799754.7800002"/>
    <m/>
    <m/>
    <n v="356747576.10441488"/>
  </r>
  <r>
    <x v="833"/>
    <n v="409.96699999999998"/>
    <n v="411.72500000000002"/>
    <n v="408.24599999999998"/>
    <n v="410.24299999999999"/>
    <n v="410.25700000000001"/>
    <n v="-0.28999999999999998"/>
    <n v="-7.0699999999999999E-2"/>
    <m/>
    <n v="379743510"/>
    <n v="2997611257.5100002"/>
    <m/>
    <m/>
    <n v="362161554.80535626"/>
  </r>
  <r>
    <x v="834"/>
    <n v="410.21699999999998"/>
    <n v="410.77699999999999"/>
    <n v="407.34500000000003"/>
    <n v="410.12299999999999"/>
    <n v="409.96699999999998"/>
    <n v="0.25"/>
    <n v="6.0999999999999999E-2"/>
    <m/>
    <n v="400518162"/>
    <n v="3197592304.9400001"/>
    <m/>
    <m/>
    <n v="386322608.67363322"/>
  </r>
  <r>
    <x v="835"/>
    <n v="413.56"/>
    <n v="413.637"/>
    <n v="410.346"/>
    <n v="410.351"/>
    <n v="410.21699999999998"/>
    <n v="3.343"/>
    <n v="0.81489999999999996"/>
    <m/>
    <n v="444907645"/>
    <n v="3578770190.0500002"/>
    <m/>
    <m/>
    <n v="432375269.8327477"/>
  </r>
  <r>
    <x v="836"/>
    <n v="411.10399999999998"/>
    <n v="413.767"/>
    <n v="409.84699999999998"/>
    <n v="413.60199999999998"/>
    <n v="413.56"/>
    <n v="-2.456"/>
    <n v="-0.59389999999999998"/>
    <m/>
    <n v="355700756"/>
    <n v="2906016826.8600001"/>
    <m/>
    <m/>
    <n v="351095416.28168726"/>
  </r>
  <r>
    <x v="837"/>
    <n v="418.05"/>
    <n v="418.09"/>
    <n v="410.95"/>
    <n v="411.04199999999997"/>
    <n v="411.10399999999998"/>
    <n v="6.9459999999999997"/>
    <n v="1.6896"/>
    <m/>
    <n v="656705307"/>
    <n v="5466110314.1000004"/>
    <m/>
    <m/>
    <n v="660397509.89474201"/>
  </r>
  <r>
    <x v="838"/>
    <n v="416.92200000000003"/>
    <n v="418.64800000000002"/>
    <n v="415.62"/>
    <n v="418.15699999999998"/>
    <n v="418.05"/>
    <n v="-1.1279999999999999"/>
    <n v="-0.26979999999999998"/>
    <m/>
    <n v="455687067"/>
    <n v="3750464776.3899999"/>
    <m/>
    <m/>
    <n v="453118846.30043423"/>
  </r>
  <r>
    <x v="839"/>
    <n v="415.57600000000002"/>
    <n v="417.12400000000002"/>
    <n v="414.70800000000003"/>
    <n v="417.01799999999997"/>
    <n v="416.92200000000003"/>
    <n v="-1.3460000000000001"/>
    <n v="-0.32279999999999998"/>
    <m/>
    <n v="440952091"/>
    <n v="3411368001.9699998"/>
    <m/>
    <m/>
    <n v="412150286.83637613"/>
  </r>
  <r>
    <x v="840"/>
    <n v="416.57900000000001"/>
    <n v="417.60300000000001"/>
    <n v="414.16300000000001"/>
    <n v="415.48599999999999"/>
    <n v="415.57600000000002"/>
    <n v="1.0029999999999999"/>
    <n v="0.2414"/>
    <m/>
    <n v="516105590"/>
    <n v="3974024213.6100001"/>
    <m/>
    <m/>
    <n v="480128563.84541702"/>
  </r>
  <r>
    <x v="841"/>
    <n v="417.65800000000002"/>
    <n v="417.72399999999999"/>
    <n v="415.27300000000002"/>
    <n v="416.73099999999999"/>
    <n v="416.57900000000001"/>
    <n v="1.079"/>
    <n v="0.25900000000000001"/>
    <m/>
    <n v="450504150"/>
    <n v="3424745512.1399999"/>
    <m/>
    <m/>
    <n v="413766513.71384531"/>
  </r>
  <r>
    <x v="842"/>
    <n v="419.02800000000002"/>
    <n v="419.40899999999999"/>
    <n v="417.45299999999997"/>
    <n v="417.67599999999999"/>
    <n v="417.65800000000002"/>
    <n v="1.37"/>
    <n v="0.32800000000000001"/>
    <m/>
    <n v="738931837"/>
    <n v="6004350230.1400003"/>
    <m/>
    <m/>
    <n v="725425890.1968869"/>
  </r>
  <r>
    <x v="843"/>
    <n v="409.54"/>
    <n v="419.036"/>
    <n v="409.17599999999999"/>
    <n v="418.98899999999998"/>
    <n v="419.02800000000002"/>
    <n v="-9.4879999999999995"/>
    <n v="-2.2643"/>
    <m/>
    <n v="683331626"/>
    <n v="5433863094.7799997"/>
    <m/>
    <m/>
    <n v="656501506.68291068"/>
  </r>
  <r>
    <x v="844"/>
    <n v="404.92899999999997"/>
    <n v="408.13600000000002"/>
    <n v="401.75900000000001"/>
    <n v="407.57100000000003"/>
    <n v="409.54"/>
    <n v="-4.6109999999999998"/>
    <n v="-1.1258999999999999"/>
    <m/>
    <n v="596386522"/>
    <n v="4519950664.6199999"/>
    <m/>
    <m/>
    <n v="546085606.07756579"/>
  </r>
  <r>
    <x v="845"/>
    <n v="407.05399999999997"/>
    <n v="409.27"/>
    <n v="402.84800000000001"/>
    <n v="405.84300000000002"/>
    <n v="404.92899999999997"/>
    <n v="2.125"/>
    <n v="0.52480000000000004"/>
    <m/>
    <n v="462781134"/>
    <n v="3640920922.9000001"/>
    <m/>
    <m/>
    <n v="439884117.41425341"/>
  </r>
  <r>
    <x v="846"/>
    <n v="408.60399999999998"/>
    <n v="409.52600000000001"/>
    <n v="405.29899999999998"/>
    <n v="407.245"/>
    <n v="407.05399999999997"/>
    <n v="1.55"/>
    <n v="0.38080000000000003"/>
    <m/>
    <n v="374171012"/>
    <n v="3008167581.9099998"/>
    <m/>
    <m/>
    <n v="363436935.27644151"/>
  </r>
  <r>
    <x v="847"/>
    <n v="405.34399999999999"/>
    <n v="408.50700000000001"/>
    <n v="404.59199999999998"/>
    <n v="408.43"/>
    <n v="408.60399999999998"/>
    <n v="-3.26"/>
    <n v="-0.79779999999999995"/>
    <m/>
    <n v="332934719"/>
    <n v="2699671799.8899999"/>
    <m/>
    <m/>
    <n v="326165487.29019952"/>
  </r>
  <r>
    <x v="848"/>
    <n v="400.83499999999998"/>
    <n v="407.40600000000001"/>
    <n v="399.06799999999998"/>
    <n v="405.02300000000002"/>
    <n v="405.34399999999999"/>
    <n v="-4.5090000000000003"/>
    <n v="-1.1124000000000001"/>
    <m/>
    <n v="473648755"/>
    <n v="3767913262.0999999"/>
    <m/>
    <m/>
    <n v="455226915.08283591"/>
  </r>
  <r>
    <x v="849"/>
    <n v="398.714"/>
    <n v="400.005"/>
    <n v="397.33499999999998"/>
    <n v="400.005"/>
    <n v="400.83499999999998"/>
    <n v="-2.121"/>
    <n v="-0.52910000000000001"/>
    <m/>
    <n v="325802051"/>
    <n v="2533397469.29"/>
    <m/>
    <m/>
    <n v="306076768.33324689"/>
  </r>
  <r>
    <x v="850"/>
    <n v="400.96899999999999"/>
    <n v="401.53399999999999"/>
    <n v="398.71600000000001"/>
    <n v="398.82299999999998"/>
    <n v="398.714"/>
    <n v="2.2549999999999999"/>
    <n v="0.56559999999999999"/>
    <m/>
    <n v="300268737"/>
    <n v="2364078925.3200002"/>
    <m/>
    <m/>
    <n v="285620257.50719303"/>
  </r>
  <r>
    <x v="851"/>
    <n v="400.96"/>
    <n v="402.416"/>
    <n v="398.78699999999998"/>
    <n v="401.166"/>
    <n v="400.96899999999999"/>
    <n v="-8.9999999999999993E-3"/>
    <n v="-2.2000000000000001E-3"/>
    <m/>
    <n v="289342177"/>
    <n v="2304679903.1599998"/>
    <m/>
    <m/>
    <n v="278443862.58090341"/>
  </r>
  <r>
    <x v="852"/>
    <n v="401.19600000000003"/>
    <n v="402.34300000000002"/>
    <n v="399.78800000000001"/>
    <n v="401.04300000000001"/>
    <n v="400.96"/>
    <n v="0.23599999999999999"/>
    <n v="5.8900000000000001E-2"/>
    <m/>
    <n v="312182854"/>
    <n v="2742073209.25"/>
    <m/>
    <m/>
    <n v="331288286.41943413"/>
  </r>
  <r>
    <x v="853"/>
    <n v="402.1"/>
    <n v="402.23599999999999"/>
    <n v="398.49400000000003"/>
    <n v="401.21300000000002"/>
    <n v="401.19600000000003"/>
    <n v="0.90400000000000003"/>
    <n v="0.2253"/>
    <m/>
    <n v="397219648"/>
    <n v="3228574929.9000001"/>
    <m/>
    <m/>
    <n v="390065827.74493647"/>
  </r>
  <r>
    <x v="854"/>
    <n v="407.19"/>
    <n v="407.21899999999999"/>
    <n v="400.88299999999998"/>
    <n v="402.03"/>
    <n v="402.1"/>
    <n v="5.09"/>
    <n v="1.2659"/>
    <m/>
    <n v="521055891"/>
    <n v="4119403735.6999998"/>
    <m/>
    <m/>
    <n v="497692840.60914552"/>
  </r>
  <r>
    <x v="855"/>
    <n v="407.5"/>
    <n v="408.185"/>
    <n v="405.92"/>
    <n v="407.47500000000002"/>
    <n v="407.19"/>
    <n v="0.31"/>
    <n v="7.6100000000000001E-2"/>
    <m/>
    <n v="458590236"/>
    <n v="3410344873.9499998"/>
    <m/>
    <m/>
    <n v="412026675.86662155"/>
  </r>
  <r>
    <x v="856"/>
    <n v="406.98899999999998"/>
    <n v="408.21499999999997"/>
    <n v="405.46600000000001"/>
    <n v="407.46300000000002"/>
    <n v="407.5"/>
    <n v="-0.51100000000000001"/>
    <n v="-0.12540000000000001"/>
    <m/>
    <n v="434405508"/>
    <n v="3463999963.4699998"/>
    <m/>
    <m/>
    <n v="418509107.70133686"/>
  </r>
  <r>
    <x v="857"/>
    <n v="406.91800000000001"/>
    <n v="408.899"/>
    <n v="406.334"/>
    <n v="406.85199999999998"/>
    <n v="406.98899999999998"/>
    <n v="-7.0999999999999994E-2"/>
    <n v="-1.7399999999999999E-2"/>
    <m/>
    <n v="364877072"/>
    <n v="2854133943.7399998"/>
    <m/>
    <m/>
    <n v="344827096.60833102"/>
  </r>
  <r>
    <x v="858"/>
    <n v="401.745"/>
    <n v="406.80799999999999"/>
    <n v="401.16300000000001"/>
    <n v="406.80799999999999"/>
    <n v="406.91800000000001"/>
    <n v="-5.173"/>
    <n v="-1.2713000000000001"/>
    <m/>
    <n v="432986203"/>
    <n v="3243024680.6599998"/>
    <m/>
    <m/>
    <n v="391811599.21169376"/>
  </r>
  <r>
    <x v="859"/>
    <n v="403.26499999999999"/>
    <n v="403.44200000000001"/>
    <n v="399.28"/>
    <n v="401.072"/>
    <n v="401.745"/>
    <n v="1.52"/>
    <n v="0.37830000000000003"/>
    <m/>
    <n v="295169467"/>
    <n v="2271250666.6999998"/>
    <m/>
    <m/>
    <n v="274405051.93726903"/>
  </r>
  <r>
    <x v="860"/>
    <n v="405.46300000000002"/>
    <n v="406.21499999999997"/>
    <n v="402.87900000000002"/>
    <n v="403.25599999999997"/>
    <n v="403.26499999999999"/>
    <n v="2.198"/>
    <n v="0.54510000000000003"/>
    <m/>
    <n v="319569589"/>
    <n v="2382620028.4400001"/>
    <m/>
    <m/>
    <n v="287860332.73940426"/>
  </r>
  <r>
    <x v="861"/>
    <n v="400.62200000000001"/>
    <n v="405.50599999999997"/>
    <n v="400.17399999999998"/>
    <n v="405.47899999999998"/>
    <n v="405.46300000000002"/>
    <n v="-4.8410000000000002"/>
    <n v="-1.1939"/>
    <m/>
    <n v="318467468"/>
    <n v="2562450957.7399998"/>
    <m/>
    <m/>
    <n v="309586915.46230179"/>
  </r>
  <r>
    <x v="862"/>
    <n v="398.73399999999998"/>
    <n v="403.346"/>
    <n v="397.68299999999999"/>
    <n v="400.25299999999999"/>
    <n v="400.62200000000001"/>
    <n v="-1.8879999999999999"/>
    <n v="-0.4713"/>
    <m/>
    <n v="384772651"/>
    <n v="3088391152.3200002"/>
    <m/>
    <m/>
    <n v="373129283.78191674"/>
  </r>
  <r>
    <x v="863"/>
    <n v="398.44799999999998"/>
    <n v="399.47500000000002"/>
    <n v="396.79199999999997"/>
    <n v="398.24"/>
    <n v="398.73399999999998"/>
    <n v="-0.28599999999999998"/>
    <n v="-7.17E-2"/>
    <m/>
    <n v="328498457"/>
    <n v="2603144997.1100001"/>
    <m/>
    <m/>
    <n v="314503435.75245839"/>
  </r>
  <r>
    <x v="864"/>
    <n v="397.23500000000001"/>
    <n v="398.77300000000002"/>
    <n v="396.67700000000002"/>
    <n v="398.12299999999999"/>
    <n v="398.44799999999998"/>
    <n v="-1.2130000000000001"/>
    <n v="-0.3044"/>
    <m/>
    <n v="240367479"/>
    <n v="1885594964.23"/>
    <m/>
    <m/>
    <n v="227811395.57967141"/>
  </r>
  <r>
    <x v="865"/>
    <n v="398.12200000000001"/>
    <n v="399.33"/>
    <n v="397.24599999999998"/>
    <n v="397.24599999999998"/>
    <n v="397.23500000000001"/>
    <n v="0.88700000000000001"/>
    <n v="0.2233"/>
    <m/>
    <n v="296604518"/>
    <n v="2185681971.8699999"/>
    <m/>
    <m/>
    <n v="264066923.04058224"/>
  </r>
  <r>
    <x v="866"/>
    <n v="395.86799999999999"/>
    <n v="398.18299999999999"/>
    <n v="393.14600000000002"/>
    <n v="398.06400000000002"/>
    <n v="398.12200000000001"/>
    <n v="-2.254"/>
    <n v="-0.56620000000000004"/>
    <m/>
    <n v="312359934"/>
    <n v="2313363638.4299998"/>
    <m/>
    <m/>
    <n v="279493002.97861916"/>
  </r>
  <r>
    <x v="867"/>
    <n v="395.61500000000001"/>
    <n v="396.40199999999999"/>
    <n v="394.20699999999999"/>
    <n v="395.81599999999997"/>
    <n v="395.86799999999999"/>
    <n v="-0.253"/>
    <n v="-6.3899999999999998E-2"/>
    <m/>
    <n v="257024822"/>
    <n v="2018251014"/>
    <m/>
    <m/>
    <n v="243838464.17259741"/>
  </r>
  <r>
    <x v="868"/>
    <n v="395.65199999999999"/>
    <n v="397.32900000000001"/>
    <n v="395.05700000000002"/>
    <n v="395.21800000000002"/>
    <n v="395.61500000000001"/>
    <n v="3.6999999999999998E-2"/>
    <n v="9.4000000000000004E-3"/>
    <m/>
    <n v="337572319"/>
    <n v="2550112161.1999998"/>
    <m/>
    <m/>
    <n v="308096182.55683982"/>
  </r>
  <r>
    <x v="869"/>
    <n v="391.07400000000001"/>
    <n v="394.71199999999999"/>
    <n v="390.08"/>
    <n v="394.71199999999999"/>
    <n v="395.65199999999999"/>
    <n v="-4.5780000000000003"/>
    <n v="-1.1571"/>
    <m/>
    <n v="325932594"/>
    <n v="2434860578.6799998"/>
    <m/>
    <m/>
    <n v="294171864.58043468"/>
  </r>
  <r>
    <x v="870"/>
    <n v="392.29399999999998"/>
    <n v="392.81900000000002"/>
    <n v="389.99700000000001"/>
    <n v="390.79700000000003"/>
    <n v="391.07400000000001"/>
    <n v="1.22"/>
    <n v="0.312"/>
    <m/>
    <n v="300906204"/>
    <n v="2244008753.1399999"/>
    <m/>
    <m/>
    <n v="271113773.34133863"/>
  </r>
  <r>
    <x v="871"/>
    <n v="392.38400000000001"/>
    <n v="394.02800000000002"/>
    <n v="391.255"/>
    <n v="392.34"/>
    <n v="392.29399999999998"/>
    <n v="0.09"/>
    <n v="2.29E-2"/>
    <m/>
    <n v="287760598"/>
    <n v="2091419236.6800001"/>
    <m/>
    <m/>
    <n v="252678408.7190243"/>
  </r>
  <r>
    <x v="872"/>
    <n v="389.59800000000001"/>
    <n v="393.17899999999997"/>
    <n v="389.40899999999999"/>
    <n v="392.28500000000003"/>
    <n v="392.38400000000001"/>
    <n v="-2.786"/>
    <n v="-0.71"/>
    <m/>
    <n v="300916891"/>
    <n v="2274768292.46"/>
    <m/>
    <m/>
    <n v="274830039.93772221"/>
  </r>
  <r>
    <x v="873"/>
    <n v="391.71499999999997"/>
    <n v="391.75799999999998"/>
    <n v="387.15300000000002"/>
    <n v="389.27499999999998"/>
    <n v="389.59800000000001"/>
    <n v="2.117"/>
    <n v="0.54339999999999999"/>
    <m/>
    <n v="325878337"/>
    <n v="2382746741.5999999"/>
    <m/>
    <m/>
    <n v="287875641.80755806"/>
  </r>
  <r>
    <x v="874"/>
    <n v="398.88499999999999"/>
    <n v="398.91500000000002"/>
    <n v="391.05500000000001"/>
    <n v="392.02100000000002"/>
    <n v="391.71499999999997"/>
    <n v="7.17"/>
    <n v="1.8304"/>
    <m/>
    <n v="419489015"/>
    <n v="3110433386.8000002"/>
    <m/>
    <m/>
    <n v="375792354.21530312"/>
  </r>
  <r>
    <x v="875"/>
    <n v="398.04700000000003"/>
    <n v="400.60899999999998"/>
    <n v="396.46800000000002"/>
    <n v="399.04399999999998"/>
    <n v="398.88499999999999"/>
    <n v="-0.83799999999999997"/>
    <n v="-0.21010000000000001"/>
    <m/>
    <n v="465460580"/>
    <n v="3627879027.04"/>
    <m/>
    <m/>
    <n v="438308438.35632557"/>
  </r>
  <r>
    <x v="876"/>
    <n v="398.983"/>
    <n v="399.54899999999998"/>
    <n v="396.101"/>
    <n v="397.99900000000002"/>
    <n v="398.04700000000003"/>
    <n v="0.93600000000000005"/>
    <n v="0.2351"/>
    <m/>
    <n v="392275962"/>
    <n v="2912843894.2199998"/>
    <m/>
    <m/>
    <n v="351920240.15558481"/>
  </r>
  <r>
    <x v="877"/>
    <n v="398.18"/>
    <n v="400.10199999999998"/>
    <n v="397.38900000000001"/>
    <n v="398.97399999999999"/>
    <n v="398.983"/>
    <n v="-0.80300000000000005"/>
    <n v="-0.20130000000000001"/>
    <m/>
    <n v="402361865"/>
    <n v="2928068465.5900002"/>
    <m/>
    <m/>
    <n v="353759622.90569645"/>
  </r>
  <r>
    <x v="878"/>
    <n v="393.524"/>
    <n v="397.89499999999998"/>
    <n v="391.51100000000002"/>
    <n v="397.89499999999998"/>
    <n v="398.18"/>
    <n v="-4.6559999999999997"/>
    <n v="-1.1693"/>
    <m/>
    <n v="402745434"/>
    <n v="2920671756.9099998"/>
    <m/>
    <m/>
    <n v="352865976.83692092"/>
  </r>
  <r>
    <x v="879"/>
    <n v="391.74799999999999"/>
    <n v="393.08800000000002"/>
    <n v="390.32799999999997"/>
    <n v="393.08800000000002"/>
    <n v="393.524"/>
    <n v="-1.776"/>
    <n v="-0.45129999999999998"/>
    <m/>
    <n v="350523623"/>
    <n v="2529808095.6799998"/>
    <m/>
    <m/>
    <n v="305643111.99301326"/>
  </r>
  <r>
    <x v="880"/>
    <n v="390.483"/>
    <n v="392.65"/>
    <n v="389.18400000000003"/>
    <n v="391.76400000000001"/>
    <n v="391.74799999999999"/>
    <n v="-1.2649999999999999"/>
    <n v="-0.32290000000000002"/>
    <m/>
    <n v="315166455"/>
    <n v="2280340184.0599999"/>
    <m/>
    <m/>
    <n v="275503217.59543461"/>
  </r>
  <r>
    <x v="881"/>
    <n v="391.07400000000001"/>
    <n v="391.91"/>
    <n v="389.238"/>
    <n v="390.38499999999999"/>
    <n v="390.483"/>
    <n v="0.59099999999999997"/>
    <n v="0.15140000000000001"/>
    <m/>
    <n v="258869171"/>
    <n v="1870018805.04"/>
    <m/>
    <m/>
    <n v="225929535.14296091"/>
  </r>
  <r>
    <x v="882"/>
    <n v="391.32"/>
    <n v="392.74299999999999"/>
    <n v="390.67599999999999"/>
    <n v="391.26299999999998"/>
    <n v="391.07400000000001"/>
    <n v="0.246"/>
    <n v="6.2899999999999998E-2"/>
    <m/>
    <n v="244370310"/>
    <n v="1794911761.0599999"/>
    <m/>
    <m/>
    <n v="216855348.56974065"/>
  </r>
  <r>
    <x v="883"/>
    <n v="387.03500000000003"/>
    <n v="391.38099999999997"/>
    <n v="386.62599999999998"/>
    <n v="391.38099999999997"/>
    <n v="391.32"/>
    <n v="-4.2850000000000001"/>
    <n v="-1.095"/>
    <m/>
    <n v="279987067"/>
    <n v="1974360261.6900001"/>
    <m/>
    <m/>
    <n v="238535727.51575348"/>
  </r>
  <r>
    <x v="884"/>
    <n v="382.92899999999997"/>
    <n v="388.57799999999997"/>
    <n v="382.33699999999999"/>
    <n v="386.60199999999998"/>
    <n v="387.03500000000003"/>
    <n v="-4.1059999999999999"/>
    <n v="-1.0609"/>
    <m/>
    <n v="275772228"/>
    <n v="1927385364.8"/>
    <m/>
    <m/>
    <n v="232860374.63205922"/>
  </r>
  <r>
    <x v="885"/>
    <n v="386.68200000000002"/>
    <n v="386.721"/>
    <n v="381.702"/>
    <n v="382.91500000000002"/>
    <n v="382.92899999999997"/>
    <n v="3.7530000000000001"/>
    <n v="0.98009999999999997"/>
    <m/>
    <n v="327587511"/>
    <n v="2269290158.2199998"/>
    <m/>
    <m/>
    <n v="274168189.73655939"/>
  </r>
  <r>
    <x v="886"/>
    <n v="382.39299999999997"/>
    <n v="386.745"/>
    <n v="381.42599999999999"/>
    <n v="386.745"/>
    <n v="386.68200000000002"/>
    <n v="-4.2889999999999997"/>
    <n v="-1.1092"/>
    <m/>
    <n v="340233442"/>
    <n v="2402662309.6199999"/>
    <m/>
    <m/>
    <n v="290281775.37837547"/>
  </r>
  <r>
    <x v="887"/>
    <n v="382.07900000000001"/>
    <n v="383.404"/>
    <n v="380.428"/>
    <n v="381.93900000000002"/>
    <n v="382.39299999999997"/>
    <n v="-0.314"/>
    <n v="-8.2100000000000006E-2"/>
    <m/>
    <n v="308598578"/>
    <n v="2118625788.1099999"/>
    <m/>
    <m/>
    <n v="255965414.97845677"/>
  </r>
  <r>
    <x v="888"/>
    <n v="382.56799999999998"/>
    <n v="383.59800000000001"/>
    <n v="380.15499999999997"/>
    <n v="382.14"/>
    <n v="382.07900000000001"/>
    <n v="0.48899999999999999"/>
    <n v="0.128"/>
    <m/>
    <n v="291095316"/>
    <n v="1998620712.1500001"/>
    <m/>
    <m/>
    <n v="241466795.52427512"/>
  </r>
  <r>
    <x v="889"/>
    <n v="381.07100000000003"/>
    <n v="383.36"/>
    <n v="380.18099999999998"/>
    <n v="382.74299999999999"/>
    <n v="382.56799999999998"/>
    <n v="-1.4970000000000001"/>
    <n v="-0.39129999999999998"/>
    <m/>
    <n v="246940362"/>
    <n v="1758585626.6199999"/>
    <m/>
    <m/>
    <n v="212466544.21897674"/>
  </r>
  <r>
    <x v="890"/>
    <n v="382.99700000000001"/>
    <n v="383.11200000000002"/>
    <n v="378.49900000000002"/>
    <n v="380.73700000000002"/>
    <n v="381.07100000000003"/>
    <n v="1.9259999999999999"/>
    <n v="0.50539999999999996"/>
    <m/>
    <n v="269327171"/>
    <n v="1923970792.73"/>
    <m/>
    <m/>
    <n v="232447837.24023834"/>
  </r>
  <r>
    <x v="891"/>
    <n v="384.42500000000001"/>
    <n v="384.51100000000002"/>
    <n v="382.28"/>
    <n v="383.31299999999999"/>
    <n v="382.99700000000001"/>
    <n v="1.4279999999999999"/>
    <n v="0.37280000000000002"/>
    <m/>
    <n v="279379208"/>
    <n v="2073638119.3499999"/>
    <m/>
    <m/>
    <n v="250530152.47589874"/>
  </r>
  <r>
    <x v="892"/>
    <n v="379.46100000000001"/>
    <n v="384.65699999999998"/>
    <n v="378.86700000000002"/>
    <n v="384.577"/>
    <n v="384.42500000000001"/>
    <n v="-4.9640000000000004"/>
    <n v="-1.2912999999999999"/>
    <m/>
    <n v="292224931"/>
    <n v="2110658223.54"/>
    <m/>
    <m/>
    <n v="255002799.97444183"/>
  </r>
  <r>
    <x v="893"/>
    <n v="377.38099999999997"/>
    <n v="380.14100000000002"/>
    <n v="376.85"/>
    <n v="379.24400000000003"/>
    <n v="379.46100000000001"/>
    <n v="-2.08"/>
    <n v="-0.54810000000000003"/>
    <m/>
    <n v="289652479"/>
    <n v="2003929036.77"/>
    <m/>
    <m/>
    <n v="242108129.88441747"/>
  </r>
  <r>
    <x v="894"/>
    <n v="371.57900000000001"/>
    <n v="376.96800000000002"/>
    <n v="371.07799999999997"/>
    <n v="376.96800000000002"/>
    <n v="377.38099999999997"/>
    <n v="-5.8019999999999996"/>
    <n v="-1.5374000000000001"/>
    <m/>
    <n v="297081911"/>
    <n v="2031423351"/>
    <m/>
    <m/>
    <n v="245429902.70098844"/>
  </r>
  <r>
    <x v="895"/>
    <n v="374.81700000000001"/>
    <n v="375.61700000000002"/>
    <n v="368.99099999999999"/>
    <n v="371.30700000000002"/>
    <n v="371.57900000000001"/>
    <n v="3.238"/>
    <n v="0.87139999999999995"/>
    <m/>
    <n v="339780912"/>
    <n v="2333966953.0300002"/>
    <m/>
    <m/>
    <n v="281982227.83423907"/>
  </r>
  <r>
    <x v="896"/>
    <n v="376.976"/>
    <n v="377.28500000000003"/>
    <n v="373.363"/>
    <n v="374.54899999999998"/>
    <n v="374.81700000000001"/>
    <n v="2.1589999999999998"/>
    <n v="0.57599999999999996"/>
    <m/>
    <n v="324657253"/>
    <n v="2101529680.0899999"/>
    <m/>
    <m/>
    <n v="253899919.31215528"/>
  </r>
  <r>
    <x v="897"/>
    <n v="376.52699999999999"/>
    <n v="379.15600000000001"/>
    <n v="376.18599999999998"/>
    <n v="377.00599999999997"/>
    <n v="376.976"/>
    <n v="-0.44900000000000001"/>
    <n v="-0.1191"/>
    <m/>
    <n v="282353496"/>
    <n v="1889249723.6600001"/>
    <m/>
    <m/>
    <n v="228252951.62009937"/>
  </r>
  <r>
    <x v="898"/>
    <n v="386.18200000000002"/>
    <n v="386.447"/>
    <n v="375.947"/>
    <n v="376.50700000000001"/>
    <n v="376.52699999999999"/>
    <n v="9.6549999999999994"/>
    <n v="2.5642"/>
    <m/>
    <n v="636400199"/>
    <n v="4248614298.9499998"/>
    <m/>
    <m/>
    <n v="513303636.82785428"/>
  </r>
  <r>
    <x v="899"/>
    <n v="385.17700000000002"/>
    <n v="388.24900000000002"/>
    <n v="384.55799999999999"/>
    <n v="386.87700000000001"/>
    <n v="386.18200000000002"/>
    <n v="-1.0049999999999999"/>
    <n v="-0.26019999999999999"/>
    <m/>
    <n v="523696970"/>
    <n v="3440515071.48"/>
    <m/>
    <m/>
    <n v="415671740.1219933"/>
  </r>
  <r>
    <x v="900"/>
    <n v="382.61500000000001"/>
    <n v="385.637"/>
    <n v="381.19"/>
    <n v="385.20699999999999"/>
    <n v="385.17700000000002"/>
    <n v="-2.5619999999999998"/>
    <n v="-0.66510000000000002"/>
    <m/>
    <n v="418699646"/>
    <n v="2766984541.6900001"/>
    <m/>
    <m/>
    <n v="334297991.85276562"/>
  </r>
  <r>
    <x v="901"/>
    <n v="381.67200000000003"/>
    <n v="387.71800000000002"/>
    <n v="380.96300000000002"/>
    <n v="382.46800000000002"/>
    <n v="382.61500000000001"/>
    <n v="-0.94299999999999995"/>
    <n v="-0.2465"/>
    <m/>
    <n v="484146946"/>
    <n v="3078718580.4400001"/>
    <m/>
    <m/>
    <n v="371960675.3900677"/>
  </r>
  <r>
    <x v="902"/>
    <n v="376.19600000000003"/>
    <n v="381.79199999999997"/>
    <n v="375.51400000000001"/>
    <n v="381.51900000000001"/>
    <n v="381.67200000000003"/>
    <n v="-5.476"/>
    <n v="-1.4347000000000001"/>
    <m/>
    <n v="384091703"/>
    <n v="2536741191.3800001"/>
    <m/>
    <m/>
    <n v="306480745.86299413"/>
  </r>
  <r>
    <x v="903"/>
    <n v="376.85500000000002"/>
    <n v="378.27300000000002"/>
    <n v="375.15199999999999"/>
    <n v="375.84100000000001"/>
    <n v="376.19600000000003"/>
    <n v="0.65900000000000003"/>
    <n v="0.17519999999999999"/>
    <m/>
    <n v="298490397"/>
    <n v="1984135840.1199999"/>
    <m/>
    <m/>
    <n v="239716780.82093462"/>
  </r>
  <r>
    <x v="904"/>
    <n v="374.334"/>
    <n v="376.827"/>
    <n v="373.101"/>
    <n v="376.64400000000001"/>
    <n v="376.85500000000002"/>
    <n v="-2.5209999999999999"/>
    <n v="-0.66900000000000004"/>
    <m/>
    <n v="310646759"/>
    <n v="2022110389.3900001"/>
    <m/>
    <m/>
    <n v="244304741.24181986"/>
  </r>
  <r>
    <x v="905"/>
    <n v="375.41800000000001"/>
    <n v="375.49099999999999"/>
    <n v="371.99599999999998"/>
    <n v="374.31700000000001"/>
    <n v="374.334"/>
    <n v="1.0840000000000001"/>
    <n v="0.28960000000000002"/>
    <m/>
    <n v="372189620"/>
    <n v="2363057581.3899999"/>
    <m/>
    <m/>
    <n v="285496862.08533734"/>
  </r>
  <r>
    <x v="906"/>
    <n v="383.76900000000001"/>
    <n v="384.10300000000001"/>
    <n v="375.33"/>
    <n v="375.61599999999999"/>
    <n v="375.41800000000001"/>
    <n v="8.3510000000000009"/>
    <n v="2.2244999999999999"/>
    <m/>
    <n v="698748652"/>
    <n v="4606637276.2399998"/>
    <m/>
    <m/>
    <n v="556558798.01212823"/>
  </r>
  <r>
    <x v="907"/>
    <n v="380.64299999999997"/>
    <n v="385.709"/>
    <n v="380.14800000000002"/>
    <n v="383.80599999999998"/>
    <n v="383.76900000000001"/>
    <n v="-3.1259999999999999"/>
    <n v="-0.81459999999999999"/>
    <m/>
    <n v="498406332"/>
    <n v="3299801226.96"/>
    <m/>
    <m/>
    <n v="398671155.21081513"/>
  </r>
  <r>
    <x v="908"/>
    <n v="378.26799999999997"/>
    <n v="381.25799999999998"/>
    <n v="377.29500000000002"/>
    <n v="380.505"/>
    <n v="380.64299999999997"/>
    <n v="-2.375"/>
    <n v="-0.62390000000000001"/>
    <m/>
    <n v="449944263"/>
    <n v="2983957994.8200002"/>
    <m/>
    <m/>
    <n v="360512012.41336387"/>
  </r>
  <r>
    <x v="909"/>
    <n v="373.40499999999997"/>
    <n v="378.24799999999999"/>
    <n v="371.11200000000002"/>
    <n v="378.08800000000002"/>
    <n v="378.26799999999997"/>
    <n v="-4.8630000000000004"/>
    <n v="-1.2856000000000001"/>
    <m/>
    <n v="457244902"/>
    <n v="3052611413.04"/>
    <m/>
    <m/>
    <n v="368806493.10126692"/>
  </r>
  <r>
    <x v="910"/>
    <n v="371.99700000000001"/>
    <n v="375.68200000000002"/>
    <n v="368.74200000000002"/>
    <n v="372.46800000000002"/>
    <n v="373.40499999999997"/>
    <n v="-1.4079999999999999"/>
    <n v="-0.37709999999999999"/>
    <m/>
    <n v="521028495"/>
    <n v="3410073837.8200002"/>
    <m/>
    <m/>
    <n v="411993930.17086023"/>
  </r>
  <r>
    <x v="911"/>
    <n v="367.27699999999999"/>
    <n v="373.06299999999999"/>
    <n v="362.67899999999997"/>
    <n v="372.15"/>
    <n v="371.99700000000001"/>
    <n v="-4.72"/>
    <n v="-1.2687999999999999"/>
    <m/>
    <n v="684682891"/>
    <n v="4406933251.8500004"/>
    <m/>
    <m/>
    <n v="532431213.15843153"/>
  </r>
  <r>
    <x v="912"/>
    <n v="362.56400000000002"/>
    <n v="366.94299999999998"/>
    <n v="361.02199999999999"/>
    <n v="366.94299999999998"/>
    <n v="367.27699999999999"/>
    <n v="-4.7130000000000001"/>
    <n v="-1.2831999999999999"/>
    <m/>
    <n v="431370270"/>
    <n v="2815756214.4699998"/>
    <m/>
    <m/>
    <n v="340190425.30297053"/>
  </r>
  <r>
    <x v="913"/>
    <n v="364.803"/>
    <n v="368.66300000000001"/>
    <n v="361.24799999999999"/>
    <n v="362.11799999999999"/>
    <n v="362.56400000000002"/>
    <n v="2.2389999999999999"/>
    <n v="0.61750000000000005"/>
    <m/>
    <n v="491411347"/>
    <n v="3058053151.3000002"/>
    <m/>
    <m/>
    <n v="369463946.05956763"/>
  </r>
  <r>
    <x v="914"/>
    <n v="369.20499999999998"/>
    <n v="369.66"/>
    <n v="362.61099999999999"/>
    <n v="364.51299999999998"/>
    <n v="364.803"/>
    <n v="4.4020000000000001"/>
    <n v="1.2067000000000001"/>
    <m/>
    <n v="598139518"/>
    <n v="3690882220.0300002"/>
    <m/>
    <m/>
    <n v="445920277.3744089"/>
  </r>
  <r>
    <x v="915"/>
    <n v="375.20600000000002"/>
    <n v="380.35"/>
    <n v="369.48599999999999"/>
    <n v="369.48599999999999"/>
    <n v="369.20499999999998"/>
    <n v="6.0010000000000003"/>
    <n v="1.6254"/>
    <m/>
    <n v="1173184827"/>
    <n v="7686171202.3000002"/>
    <m/>
    <m/>
    <n v="928617980.78426659"/>
  </r>
  <r>
    <x v="916"/>
    <n v="371.83100000000002"/>
    <n v="376.41199999999998"/>
    <n v="370.09"/>
    <n v="375.06400000000002"/>
    <n v="375.20600000000002"/>
    <n v="-3.375"/>
    <n v="-0.89949999999999997"/>
    <m/>
    <n v="743802501"/>
    <n v="4778833545.5799999"/>
    <m/>
    <m/>
    <n v="577362986.17349064"/>
  </r>
  <r>
    <x v="917"/>
    <n v="364.28199999999998"/>
    <n v="371.90499999999997"/>
    <n v="362.58699999999999"/>
    <n v="371.75"/>
    <n v="371.83100000000002"/>
    <n v="-7.5490000000000004"/>
    <n v="-2.0301999999999998"/>
    <m/>
    <n v="924589700"/>
    <n v="5773776339.5299997"/>
    <m/>
    <m/>
    <n v="697568709.41281068"/>
  </r>
  <r>
    <x v="918"/>
    <n v="358.84199999999998"/>
    <n v="363.26400000000001"/>
    <n v="354.70299999999997"/>
    <n v="363.26400000000001"/>
    <n v="364.28199999999998"/>
    <n v="-5.44"/>
    <n v="-1.4933000000000001"/>
    <m/>
    <n v="753588592"/>
    <n v="4696510932.96"/>
    <m/>
    <m/>
    <n v="567417038.27667642"/>
  </r>
  <r>
    <x v="919"/>
    <n v="358.61"/>
    <n v="358.67700000000002"/>
    <n v="353.86500000000001"/>
    <n v="357.779"/>
    <n v="358.84199999999998"/>
    <n v="-0.23200000000000001"/>
    <n v="-6.4699999999999994E-2"/>
    <m/>
    <n v="480272818"/>
    <n v="3018319078.1700001"/>
    <m/>
    <m/>
    <n v="364663405.7401855"/>
  </r>
  <r>
    <x v="920"/>
    <n v="359.84100000000001"/>
    <n v="360.49200000000002"/>
    <n v="356.24400000000003"/>
    <n v="358.37"/>
    <n v="358.61"/>
    <n v="1.2310000000000001"/>
    <n v="0.34329999999999999"/>
    <m/>
    <n v="470425467"/>
    <n v="2967894266.6700001"/>
    <m/>
    <m/>
    <n v="358571245.49497199"/>
  </r>
  <r>
    <x v="921"/>
    <n v="353.45600000000002"/>
    <n v="359.29199999999997"/>
    <n v="353.14"/>
    <n v="359.29199999999997"/>
    <n v="359.84100000000001"/>
    <n v="-6.3849999999999998"/>
    <n v="-1.7744"/>
    <m/>
    <n v="420427136"/>
    <n v="2652968792.9699998"/>
    <m/>
    <m/>
    <n v="320522983.26041335"/>
  </r>
  <r>
    <x v="922"/>
    <n v="354.55900000000003"/>
    <n v="355.38600000000002"/>
    <n v="350.96300000000002"/>
    <n v="352.41800000000001"/>
    <n v="353.45600000000002"/>
    <n v="1.103"/>
    <n v="0.31209999999999999"/>
    <m/>
    <n v="460943881"/>
    <n v="2897119539.4299998"/>
    <m/>
    <m/>
    <n v="350020475.21281904"/>
  </r>
  <r>
    <x v="923"/>
    <n v="356.93900000000002"/>
    <n v="357.29500000000002"/>
    <n v="352.709"/>
    <n v="354.32499999999999"/>
    <n v="354.55900000000003"/>
    <n v="2.38"/>
    <n v="0.67130000000000001"/>
    <m/>
    <n v="408340537"/>
    <n v="2587874628.6300001"/>
    <m/>
    <m/>
    <n v="312658519.94580996"/>
  </r>
  <r>
    <x v="924"/>
    <n v="355.46800000000002"/>
    <n v="357.27699999999999"/>
    <n v="354.42200000000003"/>
    <n v="356.85300000000001"/>
    <n v="356.93900000000002"/>
    <n v="-1.4710000000000001"/>
    <n v="-0.41210000000000002"/>
    <m/>
    <n v="336438319"/>
    <n v="2137228216.8699999"/>
    <m/>
    <m/>
    <n v="258212899.37323907"/>
  </r>
  <r>
    <x v="925"/>
    <n v="350.738"/>
    <n v="355.28300000000002"/>
    <n v="350.15100000000001"/>
    <n v="355.28300000000002"/>
    <n v="355.46800000000002"/>
    <n v="-4.7300000000000004"/>
    <n v="-1.3306"/>
    <m/>
    <n v="418517576"/>
    <n v="2573375733.1599998"/>
    <m/>
    <m/>
    <n v="310906810.9764697"/>
  </r>
  <r>
    <x v="926"/>
    <n v="356.15300000000002"/>
    <n v="357.02699999999999"/>
    <n v="349.86099999999999"/>
    <n v="350.27199999999999"/>
    <n v="350.738"/>
    <n v="5.415"/>
    <n v="1.5439000000000001"/>
    <m/>
    <n v="508042932"/>
    <n v="3217279978.8299999"/>
    <m/>
    <m/>
    <n v="388701208.82354921"/>
  </r>
  <r>
    <x v="927"/>
    <n v="367.322"/>
    <n v="367.40100000000001"/>
    <n v="355.96600000000001"/>
    <n v="356.11200000000002"/>
    <n v="356.15300000000002"/>
    <n v="11.169"/>
    <n v="3.1360000000000001"/>
    <m/>
    <n v="1011589594"/>
    <n v="6433524466.8800001"/>
    <m/>
    <m/>
    <n v="777277313.04925179"/>
  </r>
  <r>
    <x v="928"/>
    <n v="362.44900000000001"/>
    <n v="370.14600000000002"/>
    <n v="361.39299999999997"/>
    <n v="367.95"/>
    <n v="367.322"/>
    <n v="-4.8730000000000002"/>
    <n v="-1.3266"/>
    <m/>
    <n v="1008494290"/>
    <n v="6425116400.9899998"/>
    <m/>
    <m/>
    <n v="776261478.12135732"/>
  </r>
  <r>
    <x v="929"/>
    <n v="372.29300000000001"/>
    <n v="372.32600000000002"/>
    <n v="362.21300000000002"/>
    <n v="362.36599999999999"/>
    <n v="362.44900000000001"/>
    <n v="9.8439999999999994"/>
    <n v="2.7160000000000002"/>
    <m/>
    <n v="923527931"/>
    <n v="5915400203.1099997"/>
    <m/>
    <m/>
    <n v="714679239.84038842"/>
  </r>
  <r>
    <x v="930"/>
    <n v="374.91199999999998"/>
    <n v="379.03699999999998"/>
    <n v="371.61399999999998"/>
    <n v="373.34899999999999"/>
    <n v="372.29300000000001"/>
    <n v="2.6190000000000002"/>
    <n v="0.70350000000000001"/>
    <m/>
    <n v="1340490247"/>
    <n v="8655152535.0900002"/>
    <m/>
    <m/>
    <n v="1045687125.4845353"/>
  </r>
  <r>
    <x v="931"/>
    <n v="376.62200000000001"/>
    <n v="376.68799999999999"/>
    <n v="372.589"/>
    <n v="374.66300000000001"/>
    <n v="374.91199999999998"/>
    <n v="1.71"/>
    <n v="0.45610000000000001"/>
    <m/>
    <n v="1000703181"/>
    <n v="6414039480.3400002"/>
    <m/>
    <m/>
    <n v="774923200.91979921"/>
  </r>
  <r>
    <x v="932"/>
    <n v="369.14100000000002"/>
    <n v="377.37700000000001"/>
    <n v="368.70100000000002"/>
    <n v="376.77300000000002"/>
    <n v="376.62200000000001"/>
    <n v="-7.4809999999999999"/>
    <n v="-1.9863"/>
    <m/>
    <n v="831170493"/>
    <n v="5308963683.8299999"/>
    <m/>
    <m/>
    <n v="641411569.73708439"/>
  </r>
  <r>
    <x v="933"/>
    <n v="371.24900000000002"/>
    <n v="372.12400000000002"/>
    <n v="367.774"/>
    <n v="369.01499999999999"/>
    <n v="369.14100000000002"/>
    <n v="2.1080000000000001"/>
    <n v="0.57110000000000005"/>
    <m/>
    <n v="598332881"/>
    <n v="3942537441.7600002"/>
    <m/>
    <m/>
    <n v="476324435.40133393"/>
  </r>
  <r>
    <x v="934"/>
    <n v="378.97899999999998"/>
    <n v="379.053"/>
    <n v="371.745"/>
    <n v="371.745"/>
    <n v="371.24900000000002"/>
    <n v="7.73"/>
    <n v="2.0821999999999998"/>
    <m/>
    <n v="856890261"/>
    <n v="5804877881.6099997"/>
    <m/>
    <m/>
    <n v="702166093.56969678"/>
  </r>
  <r>
    <x v="935"/>
    <n v="379.13600000000002"/>
    <n v="380.964"/>
    <n v="377.44400000000002"/>
    <n v="379.77300000000002"/>
    <n v="378.97899999999998"/>
    <n v="0.157"/>
    <n v="4.1399999999999999E-2"/>
    <m/>
    <n v="906285177"/>
    <n v="6186358377.7600002"/>
    <m/>
    <m/>
    <n v="748754297.22370243"/>
  </r>
  <r>
    <x v="936"/>
    <n v="380.798"/>
    <n v="382.447"/>
    <n v="376.27199999999999"/>
    <n v="378.87"/>
    <n v="379.13600000000002"/>
    <n v="1.6619999999999999"/>
    <n v="0.43840000000000001"/>
    <m/>
    <n v="987274239"/>
    <n v="6715050751.5900002"/>
    <m/>
    <m/>
    <n v="812256949.21373034"/>
  </r>
  <r>
    <x v="937"/>
    <n v="381.99"/>
    <n v="382.03399999999999"/>
    <n v="379.22500000000002"/>
    <n v="380.89"/>
    <n v="380.798"/>
    <n v="1.1919999999999999"/>
    <n v="0.313"/>
    <m/>
    <n v="890912501"/>
    <n v="6103188132.54"/>
    <m/>
    <m/>
    <n v="738254629.6403178"/>
  </r>
  <r>
    <x v="938"/>
    <n v="382.10700000000003"/>
    <n v="382.94"/>
    <n v="379.66500000000002"/>
    <n v="382.40899999999999"/>
    <n v="381.99"/>
    <n v="0.11700000000000001"/>
    <n v="3.0599999999999999E-2"/>
    <m/>
    <n v="786663809"/>
    <n v="5663076703.2700005"/>
    <m/>
    <m/>
    <n v="685026111.67355323"/>
  </r>
  <r>
    <x v="939"/>
    <n v="378.476"/>
    <n v="383.72500000000002"/>
    <n v="378.01499999999999"/>
    <n v="382.54399999999998"/>
    <n v="382.10700000000003"/>
    <n v="-3.6309999999999998"/>
    <n v="-0.95030000000000003"/>
    <m/>
    <n v="653716885"/>
    <n v="4537806334.7399998"/>
    <m/>
    <m/>
    <n v="548906039.17462933"/>
  </r>
  <r>
    <x v="940"/>
    <n v="379.863"/>
    <n v="379.959"/>
    <n v="376.32400000000001"/>
    <n v="378.24700000000001"/>
    <n v="378.476"/>
    <n v="1.387"/>
    <n v="0.36649999999999999"/>
    <m/>
    <n v="529511756"/>
    <n v="3609640819"/>
    <m/>
    <m/>
    <n v="436627193.70678842"/>
  </r>
  <r>
    <x v="941"/>
    <n v="383.31400000000002"/>
    <n v="383.42099999999999"/>
    <n v="379.51600000000002"/>
    <n v="380.11900000000003"/>
    <n v="379.863"/>
    <n v="3.4510000000000001"/>
    <n v="0.90849999999999997"/>
    <m/>
    <n v="755450274"/>
    <n v="5211218972.54"/>
    <m/>
    <m/>
    <n v="630360141.1261102"/>
  </r>
  <r>
    <x v="942"/>
    <n v="383.83100000000002"/>
    <n v="384.34500000000003"/>
    <n v="381.94900000000001"/>
    <n v="383.94600000000003"/>
    <n v="383.31400000000002"/>
    <n v="0.51700000000000002"/>
    <n v="0.13489999999999999"/>
    <m/>
    <n v="796202833"/>
    <n v="5481107311.3900003"/>
    <m/>
    <m/>
    <n v="663006409.16094887"/>
  </r>
  <r>
    <x v="943"/>
    <n v="382.80200000000002"/>
    <n v="383.55200000000002"/>
    <n v="381.08699999999999"/>
    <n v="383.53899999999999"/>
    <n v="383.83100000000002"/>
    <n v="-1.0289999999999999"/>
    <n v="-0.2681"/>
    <m/>
    <n v="641995706"/>
    <n v="4289924494.3200002"/>
    <m/>
    <m/>
    <n v="518915256.9722631"/>
  </r>
  <r>
    <x v="944"/>
    <n v="383.32900000000001"/>
    <n v="383.84500000000003"/>
    <n v="382.25400000000002"/>
    <n v="382.892"/>
    <n v="382.80200000000002"/>
    <n v="0.52700000000000002"/>
    <n v="0.13769999999999999"/>
    <m/>
    <n v="584912487"/>
    <n v="4040807329.23"/>
    <m/>
    <m/>
    <n v="488775720.12130833"/>
  </r>
  <r>
    <x v="945"/>
    <n v="380.77100000000002"/>
    <n v="382.887"/>
    <n v="376.45699999999999"/>
    <n v="382.887"/>
    <n v="383.32900000000001"/>
    <n v="-2.5579999999999998"/>
    <n v="-0.6673"/>
    <m/>
    <n v="715747938"/>
    <n v="4771189965.9200001"/>
    <m/>
    <m/>
    <n v="577126271.89298761"/>
  </r>
  <r>
    <x v="946"/>
    <n v="378.31799999999998"/>
    <n v="383.03300000000002"/>
    <n v="378.14499999999998"/>
    <n v="380.23099999999999"/>
    <n v="380.77100000000002"/>
    <n v="-2.4529999999999998"/>
    <n v="-0.64419999999999999"/>
    <m/>
    <n v="799336419"/>
    <n v="5560853439.3500004"/>
    <m/>
    <m/>
    <n v="672656744.39566278"/>
  </r>
  <r>
    <x v="947"/>
    <n v="377.32"/>
    <n v="378.83199999999999"/>
    <n v="374.642"/>
    <n v="377.702"/>
    <n v="378.31799999999998"/>
    <n v="-0.998"/>
    <n v="-0.26379999999999998"/>
    <m/>
    <n v="753455223"/>
    <n v="5076833361.7200003"/>
    <m/>
    <m/>
    <n v="614115729.39073706"/>
  </r>
  <r>
    <x v="948"/>
    <n v="370.38099999999997"/>
    <n v="378.36700000000002"/>
    <n v="367.28100000000001"/>
    <n v="377.173"/>
    <n v="377.32"/>
    <n v="-6.9390000000000001"/>
    <n v="-1.839"/>
    <m/>
    <n v="1230284477"/>
    <n v="8386647921.0699997"/>
    <m/>
    <m/>
    <n v="1014479074.957315"/>
  </r>
  <r>
    <x v="949"/>
    <n v="378.67700000000002"/>
    <n v="378.88299999999998"/>
    <n v="367.09500000000003"/>
    <n v="369.58800000000002"/>
    <n v="370.38099999999997"/>
    <n v="8.2959999999999994"/>
    <n v="2.2399"/>
    <m/>
    <n v="1356632105"/>
    <n v="9203187879.4599991"/>
    <m/>
    <m/>
    <n v="1113250683.0478435"/>
  </r>
  <r>
    <x v="950"/>
    <n v="381.33"/>
    <n v="381.64400000000001"/>
    <n v="377.38600000000002"/>
    <n v="379.25599999999997"/>
    <n v="378.67700000000002"/>
    <n v="2.653"/>
    <n v="0.7006"/>
    <m/>
    <n v="1056027287"/>
    <n v="7449727897.79"/>
    <m/>
    <m/>
    <n v="901156777.07986677"/>
  </r>
  <r>
    <x v="951"/>
    <n v="384.29199999999997"/>
    <n v="384.38900000000001"/>
    <n v="381.11500000000001"/>
    <n v="381.27100000000002"/>
    <n v="381.33"/>
    <n v="2.9620000000000002"/>
    <n v="0.77680000000000005"/>
    <m/>
    <n v="1039925981"/>
    <n v="7337565186.3500004"/>
    <m/>
    <m/>
    <n v="887589008.03694725"/>
  </r>
  <r>
    <x v="952"/>
    <n v="383.77199999999999"/>
    <n v="385.97300000000001"/>
    <n v="381.96"/>
    <n v="384.762"/>
    <n v="384.29199999999997"/>
    <n v="-0.52"/>
    <n v="-0.1353"/>
    <m/>
    <n v="976232592"/>
    <n v="7028312244.4899998"/>
    <m/>
    <m/>
    <n v="850180207.57972527"/>
  </r>
  <r>
    <x v="953"/>
    <n v="384.154"/>
    <n v="384.238"/>
    <n v="381.61099999999999"/>
    <n v="383.94900000000001"/>
    <n v="383.77199999999999"/>
    <n v="0.38200000000000001"/>
    <n v="9.9500000000000005E-2"/>
    <m/>
    <n v="704325590"/>
    <n v="5168210732.8500004"/>
    <m/>
    <m/>
    <n v="625172917.88151276"/>
  </r>
  <r>
    <x v="954"/>
    <n v="380.75400000000002"/>
    <n v="383.39499999999998"/>
    <n v="379.887"/>
    <n v="382.89299999999997"/>
    <n v="384.154"/>
    <n v="-3.4"/>
    <n v="-0.8851"/>
    <m/>
    <n v="702237219"/>
    <n v="5022199054.0900002"/>
    <m/>
    <m/>
    <n v="607510606.49878216"/>
  </r>
  <r>
    <x v="955"/>
    <n v="381.95299999999997"/>
    <n v="382.21600000000001"/>
    <n v="380.15899999999999"/>
    <n v="380.47199999999998"/>
    <n v="380.75400000000002"/>
    <n v="1.1990000000000001"/>
    <n v="0.31490000000000001"/>
    <m/>
    <n v="723863297"/>
    <n v="4951461129.7399998"/>
    <m/>
    <m/>
    <n v="598957416.8491981"/>
  </r>
  <r>
    <x v="956"/>
    <n v="378.62799999999999"/>
    <n v="382.58199999999999"/>
    <n v="377.76799999999997"/>
    <n v="382.077"/>
    <n v="381.95299999999997"/>
    <n v="-3.3250000000000002"/>
    <n v="-0.87050000000000005"/>
    <m/>
    <n v="709506432"/>
    <n v="4979037920.7700005"/>
    <m/>
    <m/>
    <n v="602293265.21547353"/>
  </r>
  <r>
    <x v="957"/>
    <n v="380.40600000000001"/>
    <n v="381.55700000000002"/>
    <n v="377.81"/>
    <n v="377.92500000000001"/>
    <n v="378.62799999999999"/>
    <n v="1.778"/>
    <n v="0.46960000000000002"/>
    <m/>
    <n v="616542961"/>
    <n v="4367570716.7200003"/>
    <m/>
    <m/>
    <n v="528326650.62851405"/>
  </r>
  <r>
    <x v="958"/>
    <n v="386.31"/>
    <n v="386.43799999999999"/>
    <n v="380.065"/>
    <n v="380.15899999999999"/>
    <n v="380.40600000000001"/>
    <n v="5.9039999999999999"/>
    <n v="1.552"/>
    <m/>
    <n v="1182161501"/>
    <n v="8559094025.7799997"/>
    <m/>
    <m/>
    <n v="1035338775.5710344"/>
  </r>
  <r>
    <x v="959"/>
    <n v="386.91399999999999"/>
    <n v="387.476"/>
    <n v="383.44299999999998"/>
    <n v="386.66300000000001"/>
    <n v="386.31"/>
    <n v="0.60399999999999998"/>
    <n v="0.15640000000000001"/>
    <m/>
    <n v="1282837800"/>
    <n v="9184941220.9599991"/>
    <m/>
    <m/>
    <n v="1111030043.9855351"/>
  </r>
  <r>
    <x v="960"/>
    <n v="391.15"/>
    <n v="391.59100000000001"/>
    <n v="385.86399999999998"/>
    <n v="386.82100000000003"/>
    <n v="386.91399999999999"/>
    <n v="4.2359999999999998"/>
    <n v="1.0948"/>
    <m/>
    <n v="1333477465"/>
    <n v="9539970461.5200005"/>
    <m/>
    <m/>
    <n v="1153961092.6735797"/>
  </r>
  <r>
    <x v="961"/>
    <n v="396.315"/>
    <n v="396.80799999999999"/>
    <n v="390.05099999999999"/>
    <n v="391.54599999999999"/>
    <n v="391.15"/>
    <n v="5.165"/>
    <n v="1.3205"/>
    <m/>
    <n v="1274867619"/>
    <n v="9390336677.4599991"/>
    <m/>
    <m/>
    <n v="1136197974.0125942"/>
  </r>
  <r>
    <x v="962"/>
    <n v="392.80799999999999"/>
    <n v="399.47"/>
    <n v="392.53699999999998"/>
    <n v="396.76600000000002"/>
    <n v="396.315"/>
    <n v="-3.5070000000000001"/>
    <n v="-0.88490000000000002"/>
    <m/>
    <n v="1422562202"/>
    <n v="10444241232.200001"/>
    <m/>
    <m/>
    <n v="1263732095.8810759"/>
  </r>
  <r>
    <x v="963"/>
    <n v="398.05099999999999"/>
    <n v="398.11599999999999"/>
    <n v="391.22500000000002"/>
    <n v="392.48099999999999"/>
    <n v="392.80799999999999"/>
    <n v="5.2430000000000003"/>
    <n v="1.3347"/>
    <m/>
    <n v="956337165"/>
    <n v="7225108530.8999996"/>
    <m/>
    <m/>
    <n v="873969802.53243363"/>
  </r>
  <r>
    <x v="964"/>
    <n v="400.22699999999998"/>
    <n v="400.74700000000001"/>
    <n v="396.82"/>
    <n v="398.56099999999998"/>
    <n v="398.05099999999999"/>
    <n v="2.1760000000000002"/>
    <n v="0.54669999999999996"/>
    <m/>
    <n v="1160209375"/>
    <n v="8401552512.3199997"/>
    <m/>
    <m/>
    <n v="1016288142.9241869"/>
  </r>
  <r>
    <x v="965"/>
    <n v="398.40600000000001"/>
    <n v="400.512"/>
    <n v="395.959"/>
    <n v="400.32499999999999"/>
    <n v="400.22699999999998"/>
    <n v="-1.821"/>
    <n v="-0.45500000000000002"/>
    <m/>
    <n v="956552962"/>
    <n v="7042698288.6400003"/>
    <m/>
    <m/>
    <n v="852183294.38888812"/>
  </r>
  <r>
    <x v="966"/>
    <n v="397.25900000000001"/>
    <n v="400.04899999999998"/>
    <n v="396.68599999999998"/>
    <n v="398.75799999999998"/>
    <n v="398.40600000000001"/>
    <n v="-1.147"/>
    <n v="-0.28789999999999999"/>
    <m/>
    <n v="982344424"/>
    <n v="7172912070.8800001"/>
    <m/>
    <m/>
    <n v="867682244.33398473"/>
  </r>
  <r>
    <x v="967"/>
    <n v="400.55399999999997"/>
    <n v="401.27600000000001"/>
    <n v="396.05500000000001"/>
    <n v="397.327"/>
    <n v="397.25900000000001"/>
    <n v="3.2949999999999999"/>
    <n v="0.82940000000000003"/>
    <m/>
    <n v="1071922189"/>
    <n v="8221939158.0500002"/>
    <m/>
    <m/>
    <n v="994585429.00595391"/>
  </r>
  <r>
    <x v="968"/>
    <n v="410.88"/>
    <n v="410.983"/>
    <n v="401.56400000000002"/>
    <n v="401.69299999999998"/>
    <n v="400.55399999999997"/>
    <n v="10.326000000000001"/>
    <n v="2.5779000000000001"/>
    <m/>
    <n v="1079050904"/>
    <n v="8038990318.6899996"/>
    <m/>
    <m/>
    <n v="972413383.22249234"/>
  </r>
  <r>
    <x v="969"/>
    <n v="404.62900000000002"/>
    <n v="411.976"/>
    <n v="404.42099999999999"/>
    <n v="411.88600000000002"/>
    <n v="410.88"/>
    <n v="-6.2510000000000003"/>
    <n v="-1.5214000000000001"/>
    <m/>
    <n v="1869935822"/>
    <n v="13549564356.700001"/>
    <m/>
    <m/>
    <n v="1639509746.3753054"/>
  </r>
  <r>
    <x v="970"/>
    <n v="413.35"/>
    <n v="416.30500000000001"/>
    <n v="404.41500000000002"/>
    <n v="411.827"/>
    <n v="404.62900000000002"/>
    <n v="8.7210000000000001"/>
    <n v="2.1553"/>
    <m/>
    <n v="1828962944"/>
    <n v="13853462053.700001"/>
    <m/>
    <m/>
    <n v="1675774709.850343"/>
  </r>
  <r>
    <x v="971"/>
    <n v="418.50299999999999"/>
    <n v="418.56700000000001"/>
    <n v="411.5"/>
    <n v="413.62700000000001"/>
    <n v="413.35"/>
    <n v="5.1529999999999996"/>
    <n v="1.2465999999999999"/>
    <m/>
    <n v="1579885568"/>
    <n v="11536760315.200001"/>
    <m/>
    <m/>
    <n v="1395485572.9296393"/>
  </r>
  <r>
    <x v="972"/>
    <n v="427.28"/>
    <n v="427.31400000000002"/>
    <n v="419.56099999999998"/>
    <n v="419.56099999999998"/>
    <n v="418.50299999999999"/>
    <n v="8.7769999999999992"/>
    <n v="2.0972"/>
    <m/>
    <n v="1999005744"/>
    <n v="14811051766.700001"/>
    <m/>
    <m/>
    <n v="1791543595.9185557"/>
  </r>
  <r>
    <x v="973"/>
    <n v="431.60700000000003"/>
    <n v="431.68599999999998"/>
    <n v="426.01900000000001"/>
    <n v="427.84500000000003"/>
    <n v="427.28"/>
    <n v="4.327"/>
    <n v="1.0126999999999999"/>
    <m/>
    <n v="2026919859"/>
    <n v="14837746999.299999"/>
    <m/>
    <m/>
    <n v="1794761986.6276228"/>
  </r>
  <r>
    <x v="974"/>
    <n v="426.721"/>
    <n v="433.46699999999998"/>
    <n v="426.51799999999997"/>
    <n v="431.47199999999998"/>
    <n v="431.60700000000003"/>
    <n v="-4.8860000000000001"/>
    <n v="-1.1319999999999999"/>
    <m/>
    <n v="2137587059"/>
    <n v="15611817806.5"/>
    <m/>
    <m/>
    <n v="1888952923.4092467"/>
  </r>
  <r>
    <x v="975"/>
    <n v="435.745"/>
    <n v="435.78"/>
    <n v="426.733"/>
    <n v="426.733"/>
    <n v="426.721"/>
    <n v="9.0239999999999991"/>
    <n v="2.1147"/>
    <m/>
    <n v="1691310641"/>
    <n v="12896282206.9"/>
    <m/>
    <m/>
    <n v="1559914693.986541"/>
  </r>
  <r>
    <x v="976"/>
    <n v="437.51799999999997"/>
    <n v="440.83199999999999"/>
    <n v="434.69799999999998"/>
    <n v="436.83"/>
    <n v="435.745"/>
    <n v="1.7729999999999999"/>
    <n v="0.40689999999999998"/>
    <m/>
    <n v="2080133666"/>
    <n v="15791571232.700001"/>
    <m/>
    <m/>
    <n v="1910135801.5411215"/>
  </r>
  <r>
    <x v="977"/>
    <n v="437.79500000000002"/>
    <n v="438.14400000000001"/>
    <n v="432.65800000000002"/>
    <n v="437.91699999999997"/>
    <n v="437.51799999999997"/>
    <n v="0.27700000000000002"/>
    <n v="6.3299999999999995E-2"/>
    <m/>
    <n v="1726027868"/>
    <n v="12669564147.5"/>
    <m/>
    <m/>
    <n v="1532518800.3797739"/>
  </r>
  <r>
    <x v="978"/>
    <n v="437.37799999999999"/>
    <n v="441.13900000000001"/>
    <n v="436.19600000000003"/>
    <n v="438.26499999999999"/>
    <n v="437.79500000000002"/>
    <n v="-0.41699999999999998"/>
    <n v="-9.5299999999999996E-2"/>
    <m/>
    <n v="1759270820"/>
    <n v="12897716169.6"/>
    <m/>
    <m/>
    <n v="1560116218.8183479"/>
  </r>
  <r>
    <x v="979"/>
    <n v="432.92700000000002"/>
    <n v="438.392"/>
    <n v="432.483"/>
    <n v="437.40100000000001"/>
    <n v="437.37799999999999"/>
    <n v="-4.4509999999999996"/>
    <n v="-1.0177"/>
    <m/>
    <n v="1557352957"/>
    <n v="11410350900.4"/>
    <m/>
    <m/>
    <n v="1380211897.8894351"/>
  </r>
  <r>
    <x v="980"/>
    <n v="442.47899999999998"/>
    <n v="442.55399999999997"/>
    <n v="433.06799999999998"/>
    <n v="433.06799999999998"/>
    <n v="432.92700000000002"/>
    <n v="9.5519999999999996"/>
    <n v="2.2063999999999999"/>
    <m/>
    <n v="1352556254"/>
    <n v="10716120532.6"/>
    <m/>
    <m/>
    <n v="1296236828.0710189"/>
  </r>
  <r>
    <x v="981"/>
    <n v="447.41199999999998"/>
    <n v="447.91300000000001"/>
    <n v="442.75700000000001"/>
    <n v="443.58800000000002"/>
    <n v="442.47899999999998"/>
    <n v="4.9329999999999998"/>
    <n v="1.1149"/>
    <m/>
    <n v="1728225279"/>
    <n v="13809970928.799999"/>
    <m/>
    <m/>
    <n v="1670473270.4380531"/>
  </r>
  <r>
    <x v="982"/>
    <n v="451.89100000000002"/>
    <n v="452.178"/>
    <n v="446.238"/>
    <n v="447.74099999999999"/>
    <n v="447.41199999999998"/>
    <n v="4.4790000000000001"/>
    <n v="1.0011000000000001"/>
    <m/>
    <n v="1927896033"/>
    <n v="15664668318.299999"/>
    <m/>
    <m/>
    <n v="1894843104.2011435"/>
  </r>
  <r>
    <x v="983"/>
    <n v="452.24599999999998"/>
    <n v="454.19"/>
    <n v="450.25200000000001"/>
    <n v="452.60899999999998"/>
    <n v="451.89100000000002"/>
    <n v="0.35499999999999998"/>
    <n v="7.8600000000000003E-2"/>
    <m/>
    <n v="1768210013"/>
    <n v="14134992674.4"/>
    <m/>
    <m/>
    <n v="1709798805.9995928"/>
  </r>
  <r>
    <x v="984"/>
    <n v="454.70699999999999"/>
    <n v="454.77600000000001"/>
    <n v="449.18200000000002"/>
    <n v="452.54599999999999"/>
    <n v="452.24599999999998"/>
    <n v="2.4609999999999999"/>
    <n v="0.54420000000000002"/>
    <m/>
    <n v="1662821736"/>
    <n v="13217672249.5"/>
    <m/>
    <m/>
    <n v="1598818316.3833473"/>
  </r>
  <r>
    <x v="985"/>
    <n v="446.38400000000001"/>
    <n v="456.91300000000001"/>
    <n v="446.16199999999998"/>
    <n v="455.702"/>
    <n v="454.70699999999999"/>
    <n v="-8.3230000000000004"/>
    <n v="-1.8304"/>
    <m/>
    <n v="1931688125"/>
    <n v="14959103135.4"/>
    <m/>
    <m/>
    <n v="1809451877.223588"/>
  </r>
  <r>
    <x v="986"/>
    <n v="444.18299999999999"/>
    <n v="445.76100000000002"/>
    <n v="436.00700000000001"/>
    <n v="444.86200000000002"/>
    <n v="446.38400000000001"/>
    <n v="-2.2010000000000001"/>
    <n v="-0.49309999999999998"/>
    <m/>
    <n v="1676394704"/>
    <n v="12770110321.799999"/>
    <m/>
    <m/>
    <n v="1544680931.6596739"/>
  </r>
  <r>
    <x v="987"/>
    <n v="435.93299999999999"/>
    <n v="449.58699999999999"/>
    <n v="434.92500000000001"/>
    <n v="444.85"/>
    <n v="444.18299999999999"/>
    <n v="-8.25"/>
    <n v="-1.8573"/>
    <m/>
    <n v="1520514125"/>
    <n v="11941996425.299999"/>
    <m/>
    <m/>
    <n v="1444529311.0203938"/>
  </r>
  <r>
    <x v="988"/>
    <n v="436.12200000000001"/>
    <n v="437.23200000000003"/>
    <n v="431.12"/>
    <n v="434.53300000000002"/>
    <n v="435.93299999999999"/>
    <n v="0.189"/>
    <n v="4.3400000000000001E-2"/>
    <m/>
    <n v="1478758581"/>
    <n v="11370609499.299999"/>
    <m/>
    <m/>
    <n v="1375421462.0134923"/>
  </r>
  <r>
    <x v="989"/>
    <n v="442.13799999999998"/>
    <n v="442.18900000000002"/>
    <n v="436.66399999999999"/>
    <n v="436.79"/>
    <n v="436.12200000000001"/>
    <n v="6.016"/>
    <n v="1.3794"/>
    <m/>
    <n v="1245917694"/>
    <n v="10005953154.4"/>
    <m/>
    <m/>
    <n v="1210356055.9207139"/>
  </r>
  <r>
    <x v="990"/>
    <n v="448.96899999999999"/>
    <n v="449.065"/>
    <n v="439.911"/>
    <n v="442.654"/>
    <n v="442.13799999999998"/>
    <n v="6.8310000000000004"/>
    <n v="1.5449999999999999"/>
    <m/>
    <n v="1397134471"/>
    <n v="11309786851.1"/>
    <m/>
    <m/>
    <n v="1368089037.3487344"/>
  </r>
  <r>
    <x v="991"/>
    <n v="447.16699999999997"/>
    <n v="449.74900000000002"/>
    <n v="444.86799999999999"/>
    <n v="449.58199999999999"/>
    <n v="448.96899999999999"/>
    <n v="-1.802"/>
    <n v="-0.40139999999999998"/>
    <m/>
    <n v="1417296034"/>
    <n v="11476947454.9"/>
    <m/>
    <m/>
    <n v="1388738022.1045263"/>
  </r>
  <r>
    <x v="992"/>
    <n v="440.64299999999997"/>
    <n v="448.20100000000002"/>
    <n v="438.40499999999997"/>
    <n v="446.89299999999997"/>
    <n v="447.16699999999997"/>
    <n v="-6.524"/>
    <n v="-1.4590000000000001"/>
    <m/>
    <n v="1189688978"/>
    <n v="9558332079.4699993"/>
    <m/>
    <m/>
    <n v="1156231209.6766467"/>
  </r>
  <r>
    <x v="993"/>
    <n v="443.98599999999999"/>
    <n v="444.05"/>
    <n v="436.52699999999999"/>
    <n v="439.82799999999997"/>
    <n v="440.64299999999997"/>
    <n v="3.343"/>
    <n v="0.75870000000000004"/>
    <m/>
    <n v="1128456410"/>
    <n v="9123968426.1900005"/>
    <m/>
    <m/>
    <n v="1103674697.5459929"/>
  </r>
  <r>
    <x v="994"/>
    <n v="440.96699999999998"/>
    <n v="444.81799999999998"/>
    <n v="440.43099999999998"/>
    <n v="444.358"/>
    <n v="443.98599999999999"/>
    <n v="-3.0190000000000001"/>
    <n v="-0.68"/>
    <m/>
    <n v="1082210441"/>
    <n v="8764568417.5100002"/>
    <m/>
    <m/>
    <n v="1060479138.6850396"/>
  </r>
  <r>
    <x v="995"/>
    <n v="430.54399999999998"/>
    <n v="440.70699999999999"/>
    <n v="430.06599999999997"/>
    <n v="440.41899999999998"/>
    <n v="440.96699999999998"/>
    <n v="-10.423"/>
    <n v="-2.3637000000000001"/>
    <m/>
    <n v="984401600"/>
    <n v="7743548477.0299997"/>
    <m/>
    <m/>
    <n v="936684618.37932837"/>
  </r>
  <r>
    <x v="996"/>
    <n v="427.80200000000002"/>
    <n v="433.851"/>
    <n v="427.39100000000002"/>
    <n v="429.87"/>
    <n v="430.54399999999998"/>
    <n v="-2.742"/>
    <n v="-0.63690000000000002"/>
    <m/>
    <n v="899225290"/>
    <n v="6936262310.8800001"/>
    <m/>
    <m/>
    <n v="839060627.12833095"/>
  </r>
  <r>
    <x v="997"/>
    <n v="437.50599999999997"/>
    <n v="437.56299999999999"/>
    <n v="427.84899999999999"/>
    <n v="427.84899999999999"/>
    <n v="427.80200000000002"/>
    <n v="9.7040000000000006"/>
    <n v="2.2683"/>
    <m/>
    <n v="868512612"/>
    <n v="6964617879.6700001"/>
    <m/>
    <m/>
    <n v="842745589.9015497"/>
  </r>
  <r>
    <x v="998"/>
    <n v="443.178"/>
    <n v="443.86599999999999"/>
    <n v="436.423"/>
    <n v="438.05200000000002"/>
    <n v="437.50599999999997"/>
    <n v="5.6719999999999997"/>
    <n v="1.2964"/>
    <m/>
    <n v="1286068957"/>
    <n v="10287580681.5"/>
    <m/>
    <m/>
    <n v="1244422662.0171115"/>
  </r>
  <r>
    <x v="999"/>
    <n v="442.67700000000002"/>
    <n v="443.60399999999998"/>
    <n v="439.03399999999999"/>
    <n v="443.32799999999997"/>
    <n v="443.178"/>
    <n v="-0.501"/>
    <n v="-0.113"/>
    <m/>
    <n v="1010643446"/>
    <n v="7964373645.04"/>
    <m/>
    <m/>
    <n v="963375866.93394089"/>
  </r>
  <r>
    <x v="1000"/>
    <n v="451.54"/>
    <n v="451.94400000000002"/>
    <n v="443.19"/>
    <n v="443.19"/>
    <n v="442.67700000000002"/>
    <n v="8.8629999999999995"/>
    <n v="2.0021"/>
    <m/>
    <n v="1506120500"/>
    <n v="12416560373.700001"/>
    <m/>
    <m/>
    <n v="1501906375.074121"/>
  </r>
  <r>
    <x v="1001"/>
    <n v="454.00700000000001"/>
    <n v="454.06099999999998"/>
    <n v="449.85899999999998"/>
    <n v="452.50599999999997"/>
    <n v="451.54"/>
    <n v="2.4670000000000001"/>
    <n v="0.5464"/>
    <m/>
    <n v="1333064474"/>
    <n v="10928428386.1"/>
    <m/>
    <m/>
    <n v="1321886086.8705244"/>
  </r>
  <r>
    <x v="1002"/>
    <n v="454.88499999999999"/>
    <n v="456.149"/>
    <n v="451.02600000000001"/>
    <n v="454.30599999999998"/>
    <n v="454.00700000000001"/>
    <n v="0.878"/>
    <n v="0.19339999999999999"/>
    <m/>
    <n v="1310858786"/>
    <n v="10707725793.6"/>
    <m/>
    <m/>
    <n v="1295182392.9372156"/>
  </r>
  <r>
    <x v="1003"/>
    <n v="446.97899999999998"/>
    <n v="456.20299999999997"/>
    <n v="446.24400000000003"/>
    <n v="455.07799999999997"/>
    <n v="454.88499999999999"/>
    <n v="-7.9059999999999997"/>
    <n v="-1.738"/>
    <m/>
    <n v="1342525509"/>
    <n v="11131254435"/>
    <m/>
    <m/>
    <n v="1346501008.0830164"/>
  </r>
  <r>
    <x v="1004"/>
    <n v="454.14299999999997"/>
    <n v="454.22"/>
    <n v="446.24400000000003"/>
    <n v="446.42500000000001"/>
    <n v="446.97899999999998"/>
    <n v="7.1639999999999997"/>
    <n v="1.6028"/>
    <m/>
    <n v="1183731822"/>
    <n v="9437858098.0200005"/>
    <m/>
    <m/>
    <n v="1141630256.1013227"/>
  </r>
  <r>
    <x v="1005"/>
    <n v="456.28399999999999"/>
    <n v="456.48099999999999"/>
    <n v="453.37900000000002"/>
    <n v="454.64600000000002"/>
    <n v="454.14299999999997"/>
    <n v="2.141"/>
    <n v="0.47139999999999999"/>
    <m/>
    <n v="1261588932"/>
    <n v="10158173382.4"/>
    <m/>
    <m/>
    <n v="1228713350.0088217"/>
  </r>
  <r>
    <x v="1006"/>
    <n v="453.77300000000002"/>
    <n v="456.16699999999997"/>
    <n v="450.577"/>
    <n v="456.16699999999997"/>
    <n v="456.28399999999999"/>
    <n v="-2.5110000000000001"/>
    <n v="-0.55030000000000001"/>
    <m/>
    <n v="1182571606"/>
    <n v="9262136334.8700008"/>
    <m/>
    <m/>
    <n v="1120310186.4085853"/>
  </r>
  <r>
    <x v="1007"/>
    <n v="453.505"/>
    <n v="456.13799999999998"/>
    <n v="450.70699999999999"/>
    <n v="453.56900000000002"/>
    <n v="453.77300000000002"/>
    <n v="-0.26800000000000002"/>
    <n v="-5.91E-2"/>
    <m/>
    <n v="1151241139"/>
    <n v="9175797606.6700001"/>
    <m/>
    <m/>
    <n v="1109897125.3666048"/>
  </r>
  <r>
    <x v="1008"/>
    <n v="454.13400000000001"/>
    <n v="456.22"/>
    <n v="451.00400000000002"/>
    <n v="453.00099999999998"/>
    <n v="453.505"/>
    <n v="0.629"/>
    <n v="0.13869999999999999"/>
    <m/>
    <n v="1018861776"/>
    <n v="8305032842.5299997"/>
    <m/>
    <m/>
    <n v="1004576259.1237514"/>
  </r>
  <r>
    <x v="1009"/>
    <n v="454.91"/>
    <n v="455.53300000000002"/>
    <n v="451.053"/>
    <n v="454.452"/>
    <n v="454.13400000000001"/>
    <n v="0.77600000000000002"/>
    <n v="0.1709"/>
    <m/>
    <n v="1051292996"/>
    <n v="9142838119.5100002"/>
    <m/>
    <m/>
    <n v="1105940480.270304"/>
  </r>
  <r>
    <x v="1010"/>
    <n v="451.39100000000002"/>
    <n v="456.51100000000002"/>
    <n v="451.048"/>
    <n v="455.01100000000002"/>
    <n v="454.91"/>
    <n v="-3.5190000000000001"/>
    <n v="-0.77359999999999995"/>
    <m/>
    <n v="1071023064"/>
    <n v="9049993806.7199993"/>
    <m/>
    <m/>
    <n v="1094726407.5085924"/>
  </r>
  <r>
    <x v="1011"/>
    <n v="452.654"/>
    <n v="452.81400000000002"/>
    <n v="448.459"/>
    <n v="451.10199999999998"/>
    <n v="451.39100000000002"/>
    <n v="1.2629999999999999"/>
    <n v="0.27979999999999999"/>
    <m/>
    <n v="919479867"/>
    <n v="7825674697.9799995"/>
    <m/>
    <m/>
    <n v="946604538.67203081"/>
  </r>
  <r>
    <x v="1012"/>
    <n v="458.49099999999999"/>
    <n v="458.6"/>
    <n v="452.96699999999998"/>
    <n v="453.14600000000002"/>
    <n v="452.654"/>
    <n v="5.8369999999999997"/>
    <n v="1.2895000000000001"/>
    <m/>
    <n v="1217457349"/>
    <n v="10185413482"/>
    <m/>
    <m/>
    <n v="1232049298.5947011"/>
  </r>
  <r>
    <x v="1013"/>
    <n v="461.98200000000003"/>
    <n v="462.20600000000002"/>
    <n v="458.43099999999998"/>
    <n v="459.05099999999999"/>
    <n v="458.49099999999999"/>
    <n v="3.4910000000000001"/>
    <n v="0.76139999999999997"/>
    <m/>
    <n v="1317378824"/>
    <n v="10692242998.5"/>
    <m/>
    <m/>
    <n v="1293763396.6860394"/>
  </r>
  <r>
    <x v="1014"/>
    <n v="464.82400000000001"/>
    <n v="464.94499999999999"/>
    <n v="461.59199999999998"/>
    <n v="462.58499999999998"/>
    <n v="461.98200000000003"/>
    <n v="2.8420000000000001"/>
    <n v="0.61519999999999997"/>
    <m/>
    <n v="1448871615"/>
    <n v="11903523666.700001"/>
    <m/>
    <m/>
    <n v="1440773156.470926"/>
  </r>
  <r>
    <x v="1015"/>
    <n v="466.49799999999999"/>
    <n v="466.59199999999998"/>
    <n v="462.47899999999998"/>
    <n v="465.66699999999997"/>
    <n v="464.82400000000001"/>
    <n v="1.6739999999999999"/>
    <n v="0.36009999999999998"/>
    <m/>
    <n v="1533188950"/>
    <n v="12582490278"/>
    <m/>
    <m/>
    <n v="1522032464.7425363"/>
  </r>
  <r>
    <x v="1016"/>
    <n v="470.38200000000001"/>
    <n v="470.47199999999998"/>
    <n v="463.97699999999998"/>
    <n v="466.62"/>
    <n v="466.49799999999999"/>
    <n v="3.8839999999999999"/>
    <n v="0.83260000000000001"/>
    <m/>
    <n v="1544481666"/>
    <n v="12712603048.299999"/>
    <m/>
    <m/>
    <n v="1537771468.397516"/>
  </r>
  <r>
    <x v="1017"/>
    <n v="470.54500000000002"/>
    <n v="472.18200000000002"/>
    <n v="468.93599999999998"/>
    <n v="470.65699999999998"/>
    <n v="470.38200000000001"/>
    <n v="0.16300000000000001"/>
    <n v="3.4700000000000002E-2"/>
    <m/>
    <n v="1605602148"/>
    <n v="13128111032.1"/>
    <m/>
    <m/>
    <n v="1588033111.8981729"/>
  </r>
  <r>
    <x v="1018"/>
    <n v="468.76400000000001"/>
    <n v="470.50099999999998"/>
    <n v="467.18599999999998"/>
    <n v="470.375"/>
    <n v="470.54500000000002"/>
    <n v="-1.7809999999999999"/>
    <n v="-0.3785"/>
    <m/>
    <n v="1436873508"/>
    <n v="12116838263.9"/>
    <m/>
    <m/>
    <n v="1465705182.3783965"/>
  </r>
  <r>
    <x v="1019"/>
    <n v="457.7"/>
    <n v="469.75099999999998"/>
    <n v="456.49599999999998"/>
    <n v="468.63400000000001"/>
    <n v="468.76400000000001"/>
    <n v="-11.064"/>
    <n v="-2.3601999999999999"/>
    <m/>
    <n v="1521513663"/>
    <n v="12773370191"/>
    <m/>
    <m/>
    <n v="1545122124.8999698"/>
  </r>
  <r>
    <x v="1020"/>
    <n v="458.30099999999999"/>
    <n v="459.88600000000002"/>
    <n v="451.99299999999999"/>
    <n v="455.416"/>
    <n v="457.7"/>
    <n v="0.60099999999999998"/>
    <n v="0.1313"/>
    <m/>
    <n v="1169713666"/>
    <n v="9668961865.3600006"/>
    <m/>
    <m/>
    <n v="1169599461.9734905"/>
  </r>
  <r>
    <x v="1021"/>
    <n v="455.77699999999999"/>
    <n v="461.32499999999999"/>
    <n v="454.69400000000002"/>
    <n v="458.32100000000003"/>
    <n v="458.30099999999999"/>
    <n v="-2.524"/>
    <n v="-0.55069999999999997"/>
    <m/>
    <n v="1258335188"/>
    <n v="10458519746.1"/>
    <m/>
    <m/>
    <n v="1265100137.4208975"/>
  </r>
  <r>
    <x v="1022"/>
    <n v="446.887"/>
    <n v="455.7"/>
    <n v="442.06599999999997"/>
    <n v="455.66199999999998"/>
    <n v="455.77699999999999"/>
    <n v="-8.89"/>
    <n v="-1.9504999999999999"/>
    <m/>
    <n v="1285327920"/>
    <n v="10488914977.799999"/>
    <m/>
    <m/>
    <n v="1268761412.4723513"/>
  </r>
  <r>
    <x v="1023"/>
    <n v="441.137"/>
    <n v="448.803"/>
    <n v="440.32900000000001"/>
    <n v="446.75299999999999"/>
    <n v="446.887"/>
    <n v="-5.75"/>
    <n v="-1.2867"/>
    <m/>
    <n v="1021153080"/>
    <n v="8077606549.8199997"/>
    <m/>
    <m/>
    <n v="977072593.46507454"/>
  </r>
  <r>
    <x v="1024"/>
    <n v="442.74299999999999"/>
    <n v="443.55399999999997"/>
    <n v="431.60300000000001"/>
    <n v="440.846"/>
    <n v="441.137"/>
    <n v="1.6060000000000001"/>
    <n v="0.36409999999999998"/>
    <m/>
    <n v="1188786036"/>
    <n v="9280149886.0799999"/>
    <m/>
    <m/>
    <n v="1122553485.3520637"/>
  </r>
  <r>
    <x v="1025"/>
    <n v="437.697"/>
    <n v="443.26600000000002"/>
    <n v="436.59899999999999"/>
    <n v="442.916"/>
    <n v="442.74299999999999"/>
    <n v="-5.0460000000000003"/>
    <n v="-1.1396999999999999"/>
    <m/>
    <n v="933877562"/>
    <n v="7528738586.21"/>
    <m/>
    <m/>
    <n v="910714309.69156802"/>
  </r>
  <r>
    <x v="1026"/>
    <n v="433.33699999999999"/>
    <n v="438.245"/>
    <n v="431.66199999999998"/>
    <n v="437.16199999999998"/>
    <n v="437.697"/>
    <n v="-4.3600000000000003"/>
    <n v="-0.99609999999999999"/>
    <m/>
    <n v="868265883"/>
    <n v="6934710757.4499998"/>
    <m/>
    <m/>
    <n v="839101294.82208562"/>
  </r>
  <r>
    <x v="1027"/>
    <n v="429.43900000000002"/>
    <n v="434.87400000000002"/>
    <n v="427.58499999999998"/>
    <n v="433.07799999999997"/>
    <n v="433.33699999999999"/>
    <n v="-3.8980000000000001"/>
    <n v="-0.89949999999999997"/>
    <m/>
    <n v="976380528"/>
    <n v="7673753446.2299995"/>
    <m/>
    <m/>
    <n v="928534035.88239539"/>
  </r>
  <r>
    <x v="1028"/>
    <n v="431.53"/>
    <n v="431.69499999999999"/>
    <n v="426.24799999999999"/>
    <n v="428.786"/>
    <n v="429.43900000000002"/>
    <n v="2.0910000000000002"/>
    <n v="0.4869"/>
    <m/>
    <n v="812158136"/>
    <n v="6225371876.9200001"/>
    <m/>
    <m/>
    <n v="753043356.82155704"/>
  </r>
  <r>
    <x v="1029"/>
    <n v="424.07799999999997"/>
    <n v="430.76600000000002"/>
    <n v="423.40100000000001"/>
    <n v="430.76600000000002"/>
    <n v="431.53"/>
    <n v="-7.452"/>
    <n v="-1.7269000000000001"/>
    <m/>
    <n v="840253005"/>
    <n v="6218892172.0799999"/>
    <m/>
    <m/>
    <n v="752487112.50793433"/>
  </r>
  <r>
    <x v="1030"/>
    <n v="422.91699999999997"/>
    <n v="425.79399999999998"/>
    <n v="419.85199999999998"/>
    <n v="422.66199999999998"/>
    <n v="424.07799999999997"/>
    <n v="-1.161"/>
    <n v="-0.27379999999999999"/>
    <m/>
    <n v="706295623"/>
    <n v="5324188861.3100004"/>
    <m/>
    <m/>
    <n v="644040821.4434216"/>
  </r>
  <r>
    <x v="1031"/>
    <n v="418.24299999999999"/>
    <n v="424.17500000000001"/>
    <n v="417.07400000000001"/>
    <n v="423.03399999999999"/>
    <n v="422.91699999999997"/>
    <n v="-4.6740000000000004"/>
    <n v="-1.1052"/>
    <m/>
    <n v="850799932"/>
    <n v="6506111766.1099997"/>
    <m/>
    <m/>
    <n v="787255045.05129004"/>
  </r>
  <r>
    <x v="1032"/>
    <n v="416.60199999999998"/>
    <n v="418.46899999999999"/>
    <n v="411.56900000000002"/>
    <n v="417.00900000000001"/>
    <n v="418.24299999999999"/>
    <n v="-1.641"/>
    <n v="-0.39240000000000003"/>
    <m/>
    <n v="796670631"/>
    <n v="6142987480.3100004"/>
    <m/>
    <m/>
    <n v="743541028.02199268"/>
  </r>
  <r>
    <x v="1033"/>
    <n v="407.00900000000001"/>
    <n v="417.77600000000001"/>
    <n v="406.75099999999998"/>
    <n v="416.16300000000001"/>
    <n v="416.60199999999998"/>
    <n v="-9.593"/>
    <n v="-2.3027000000000002"/>
    <m/>
    <n v="784128379"/>
    <n v="6066682438.7799997"/>
    <m/>
    <m/>
    <n v="734076377.19514096"/>
  </r>
  <r>
    <x v="1034"/>
    <n v="407.55500000000001"/>
    <n v="411.26600000000002"/>
    <n v="402.35700000000003"/>
    <n v="406.93200000000002"/>
    <n v="407.00900000000001"/>
    <n v="0.54600000000000004"/>
    <n v="0.1341"/>
    <m/>
    <n v="810654169"/>
    <n v="5976680394.6700001"/>
    <m/>
    <m/>
    <n v="722956362.79923761"/>
  </r>
  <r>
    <x v="1035"/>
    <n v="397.565"/>
    <n v="408.94"/>
    <n v="397.00599999999997"/>
    <n v="408.161"/>
    <n v="407.55500000000001"/>
    <n v="-9.99"/>
    <n v="-2.4512"/>
    <m/>
    <n v="532657131"/>
    <n v="3752122493.5100002"/>
    <m/>
    <m/>
    <n v="453870222.30652052"/>
  </r>
  <r>
    <x v="1036"/>
    <n v="399.202"/>
    <n v="401.05900000000003"/>
    <n v="394.04700000000003"/>
    <n v="396.85599999999999"/>
    <n v="397.565"/>
    <n v="1.637"/>
    <n v="0.4118"/>
    <m/>
    <n v="509235954"/>
    <n v="3630477526.3200002"/>
    <m/>
    <m/>
    <n v="439147656.2486307"/>
  </r>
  <r>
    <x v="1037"/>
    <n v="410.08199999999999"/>
    <n v="410.161"/>
    <n v="399.08"/>
    <n v="399.45600000000002"/>
    <n v="399.202"/>
    <n v="10.88"/>
    <n v="2.7254"/>
    <m/>
    <n v="724796807"/>
    <n v="4977995472.3199997"/>
    <m/>
    <m/>
    <n v="602130766.00601506"/>
  </r>
  <r>
    <x v="1038"/>
    <n v="408.63600000000002"/>
    <n v="410.91399999999999"/>
    <n v="406.23899999999998"/>
    <n v="410.71499999999997"/>
    <n v="410.08199999999999"/>
    <n v="-1.446"/>
    <n v="-0.35260000000000002"/>
    <m/>
    <n v="591748968"/>
    <n v="4159755583.6700001"/>
    <m/>
    <m/>
    <n v="503160701.9303624"/>
  </r>
  <r>
    <x v="1039"/>
    <n v="399.49700000000001"/>
    <n v="408.65800000000002"/>
    <n v="398.06"/>
    <n v="408.65800000000002"/>
    <n v="408.63600000000002"/>
    <n v="-9.1389999999999993"/>
    <n v="-2.2364999999999999"/>
    <m/>
    <n v="622343965"/>
    <n v="4268904857.75"/>
    <m/>
    <m/>
    <n v="516522593.08981878"/>
  </r>
  <r>
    <x v="1040"/>
    <n v="397.03699999999998"/>
    <n v="400.762"/>
    <n v="395.7"/>
    <n v="398.37599999999998"/>
    <n v="399.49700000000001"/>
    <n v="-2.46"/>
    <n v="-0.61580000000000001"/>
    <m/>
    <n v="486733101"/>
    <n v="3481421700.75"/>
    <m/>
    <m/>
    <n v="421112480.79583341"/>
  </r>
  <r>
    <x v="1041"/>
    <n v="402.41"/>
    <n v="402.50700000000001"/>
    <n v="393.89699999999999"/>
    <n v="396.64800000000002"/>
    <n v="397.03699999999998"/>
    <n v="5.3730000000000002"/>
    <n v="1.3532999999999999"/>
    <m/>
    <n v="623051816"/>
    <n v="4584743116.8500004"/>
    <m/>
    <m/>
    <n v="554573538.57518625"/>
  </r>
  <r>
    <x v="1042"/>
    <n v="403.37200000000001"/>
    <n v="406.57499999999999"/>
    <n v="401.16399999999999"/>
    <n v="403.40199999999999"/>
    <n v="402.41"/>
    <n v="0.96199999999999997"/>
    <n v="0.23910000000000001"/>
    <m/>
    <n v="786021668"/>
    <n v="5479952262.2299995"/>
    <m/>
    <m/>
    <n v="662870706.512658"/>
  </r>
  <r>
    <x v="1043"/>
    <n v="399.58100000000002"/>
    <n v="405.74900000000002"/>
    <n v="398.279"/>
    <n v="403.40199999999999"/>
    <n v="403.37200000000001"/>
    <n v="-3.7909999999999999"/>
    <n v="-0.93979999999999997"/>
    <m/>
    <n v="560742728"/>
    <n v="3940561378.6799998"/>
    <m/>
    <m/>
    <n v="476661580.27426869"/>
  </r>
  <r>
    <x v="1044"/>
    <n v="402.101"/>
    <n v="402.209"/>
    <n v="398.488"/>
    <n v="399.47899999999998"/>
    <n v="399.58100000000002"/>
    <n v="2.52"/>
    <n v="0.63070000000000004"/>
    <m/>
    <n v="471419319"/>
    <n v="3270191642.6799998"/>
    <m/>
    <m/>
    <n v="395566947.35691959"/>
  </r>
  <r>
    <x v="1045"/>
    <n v="399.04700000000003"/>
    <n v="403.46699999999998"/>
    <n v="398.59899999999999"/>
    <n v="402.46699999999998"/>
    <n v="402.101"/>
    <n v="-3.0539999999999998"/>
    <n v="-0.75949999999999995"/>
    <m/>
    <n v="474199802"/>
    <n v="3322181822.0799999"/>
    <m/>
    <m/>
    <n v="401855752.05245805"/>
  </r>
  <r>
    <x v="1046"/>
    <n v="389.25299999999999"/>
    <n v="399.03199999999998"/>
    <n v="388.99700000000001"/>
    <n v="399.00099999999998"/>
    <n v="399.04700000000003"/>
    <n v="-9.7940000000000005"/>
    <n v="-2.4542999999999999"/>
    <m/>
    <n v="571017690"/>
    <n v="3915668216.9000001"/>
    <m/>
    <m/>
    <n v="473653300.8069405"/>
  </r>
  <r>
    <x v="1047"/>
    <n v="391.00700000000001"/>
    <n v="392.63600000000002"/>
    <n v="387.11700000000002"/>
    <n v="388.53800000000001"/>
    <n v="389.25299999999999"/>
    <n v="1.754"/>
    <n v="0.4506"/>
    <m/>
    <n v="477011995"/>
    <n v="3217234375.46"/>
    <m/>
    <m/>
    <n v="389170590.07766938"/>
  </r>
  <r>
    <x v="1048"/>
    <n v="400.85899999999998"/>
    <n v="401.24400000000003"/>
    <n v="389.69900000000001"/>
    <n v="391.22300000000001"/>
    <n v="391.00700000000001"/>
    <n v="9.8520000000000003"/>
    <n v="2.5196000000000001"/>
    <m/>
    <n v="759992946"/>
    <n v="5476897147.21"/>
    <m/>
    <m/>
    <n v="662517200.81944752"/>
  </r>
  <r>
    <x v="1049"/>
    <n v="398.94"/>
    <n v="402.09800000000001"/>
    <n v="398.06400000000002"/>
    <n v="401.529"/>
    <n v="400.85899999999998"/>
    <n v="-1.919"/>
    <n v="-0.47870000000000001"/>
    <m/>
    <n v="609660182"/>
    <n v="4229087493.2600002"/>
    <m/>
    <m/>
    <n v="511571819.49498159"/>
  </r>
  <r>
    <x v="1050"/>
    <n v="400.62"/>
    <n v="400.94400000000002"/>
    <n v="398.18"/>
    <n v="398.51100000000002"/>
    <n v="398.94"/>
    <n v="1.68"/>
    <n v="0.42109999999999997"/>
    <m/>
    <n v="456995070"/>
    <n v="3223826261.9000001"/>
    <m/>
    <m/>
    <n v="389970335.01063478"/>
  </r>
  <r>
    <x v="1051"/>
    <n v="407.65699999999998"/>
    <n v="407.68"/>
    <n v="400.30399999999997"/>
    <n v="400.78899999999999"/>
    <n v="400.62"/>
    <n v="7.0369999999999999"/>
    <n v="1.7565"/>
    <m/>
    <n v="772989874"/>
    <n v="5771346347.6800003"/>
    <m/>
    <m/>
    <n v="698139709.82769418"/>
  </r>
  <r>
    <x v="1052"/>
    <n v="405.47300000000001"/>
    <n v="407.971"/>
    <n v="403.64600000000002"/>
    <n v="407.81599999999997"/>
    <n v="407.65699999999998"/>
    <n v="-2.1840000000000002"/>
    <n v="-0.53569999999999995"/>
    <m/>
    <n v="798903362"/>
    <n v="5840290435.3199997"/>
    <m/>
    <m/>
    <n v="706483915.34798884"/>
  </r>
  <r>
    <x v="1053"/>
    <n v="398.46699999999998"/>
    <n v="405.31700000000001"/>
    <n v="397.65600000000001"/>
    <n v="405.31700000000001"/>
    <n v="405.47300000000001"/>
    <n v="-7.0060000000000002"/>
    <n v="-1.7279"/>
    <m/>
    <n v="713609657"/>
    <n v="5026491827.96"/>
    <m/>
    <m/>
    <n v="608037247.25928414"/>
  </r>
  <r>
    <x v="1054"/>
    <n v="398.40600000000001"/>
    <n v="400.452"/>
    <n v="396.60599999999999"/>
    <n v="397.74799999999999"/>
    <n v="398.46699999999998"/>
    <n v="-6.0999999999999999E-2"/>
    <n v="-1.5299999999999999E-2"/>
    <m/>
    <n v="697437389"/>
    <n v="4777079805.9200001"/>
    <m/>
    <m/>
    <n v="578391482.1496594"/>
  </r>
  <r>
    <x v="1055"/>
    <n v="392.37299999999999"/>
    <n v="398.00299999999999"/>
    <n v="390.08100000000002"/>
    <n v="398.00299999999999"/>
    <n v="398.40600000000001"/>
    <n v="-6.0330000000000004"/>
    <n v="-1.5143"/>
    <m/>
    <n v="584667477"/>
    <n v="4006775099.1999998"/>
    <m/>
    <m/>
    <n v="485125784.4582566"/>
  </r>
  <r>
    <x v="1056"/>
    <n v="387.89699999999999"/>
    <n v="393.13"/>
    <n v="387.04599999999999"/>
    <n v="392.24"/>
    <n v="392.37299999999999"/>
    <n v="-4.476"/>
    <n v="-1.1408"/>
    <m/>
    <n v="532641713"/>
    <n v="3704624111.0100002"/>
    <m/>
    <m/>
    <n v="448138217.75209427"/>
  </r>
  <r>
    <x v="1057"/>
    <n v="378.05399999999997"/>
    <n v="387.94900000000001"/>
    <n v="376.87"/>
    <n v="387.39299999999997"/>
    <n v="387.89699999999999"/>
    <n v="-9.843"/>
    <n v="-2.5375000000000001"/>
    <m/>
    <n v="685206077"/>
    <n v="4473682712.0799999"/>
    <m/>
    <m/>
    <n v="541169127.36750114"/>
  </r>
  <r>
    <x v="1058"/>
    <n v="377.85"/>
    <n v="380.87"/>
    <n v="374.52"/>
    <n v="377.21499999999997"/>
    <n v="378.05399999999997"/>
    <n v="-0.20399999999999999"/>
    <n v="-5.3999999999999999E-2"/>
    <m/>
    <n v="592285602"/>
    <n v="3927902645.52"/>
    <m/>
    <m/>
    <n v="475144731.9180733"/>
  </r>
  <r>
    <x v="1059"/>
    <n v="378.03500000000003"/>
    <n v="385.48399999999998"/>
    <n v="377.39800000000002"/>
    <n v="378.32600000000002"/>
    <n v="377.85"/>
    <n v="0.185"/>
    <n v="4.9000000000000002E-2"/>
    <m/>
    <n v="595046829"/>
    <n v="4040519518.0799999"/>
    <m/>
    <m/>
    <n v="488767603.60075194"/>
  </r>
  <r>
    <x v="1060"/>
    <n v="367.435"/>
    <n v="377.80500000000001"/>
    <n v="365.03800000000001"/>
    <n v="377.80500000000001"/>
    <n v="378.03500000000003"/>
    <n v="-10.6"/>
    <n v="-2.8039999999999998"/>
    <m/>
    <n v="549018280"/>
    <n v="3548707277.1799998"/>
    <m/>
    <m/>
    <n v="429279985.97591686"/>
  </r>
  <r>
    <x v="1061"/>
    <n v="374.20100000000002"/>
    <n v="374.88"/>
    <n v="365.71499999999997"/>
    <n v="366.89"/>
    <n v="367.435"/>
    <n v="6.766"/>
    <n v="1.8413999999999999"/>
    <m/>
    <n v="537460444"/>
    <n v="3438228435.9099998"/>
    <m/>
    <m/>
    <n v="416043913.31128609"/>
  </r>
  <r>
    <x v="1062"/>
    <n v="376.34500000000003"/>
    <n v="379.875"/>
    <n v="371.14699999999999"/>
    <n v="374.24299999999999"/>
    <n v="374.20100000000002"/>
    <n v="2.1440000000000001"/>
    <n v="0.57299999999999995"/>
    <m/>
    <n v="589017684"/>
    <n v="3732400999.9099998"/>
    <m/>
    <m/>
    <n v="451503780.95111185"/>
  </r>
  <r>
    <x v="1063"/>
    <n v="368.38299999999998"/>
    <n v="376.64699999999999"/>
    <n v="368.04300000000001"/>
    <n v="376.39"/>
    <n v="376.34500000000003"/>
    <n v="-7.9619999999999997"/>
    <n v="-2.1156000000000001"/>
    <m/>
    <n v="530703181"/>
    <n v="3353343094.9299998"/>
    <m/>
    <m/>
    <n v="405649630.41851795"/>
  </r>
  <r>
    <x v="1064"/>
    <n v="365.32299999999998"/>
    <n v="368.45"/>
    <n v="361.71100000000001"/>
    <n v="367.84"/>
    <n v="368.38299999999998"/>
    <n v="-3.06"/>
    <n v="-0.83069999999999999"/>
    <m/>
    <n v="565169906"/>
    <n v="3653159393.1700001"/>
    <m/>
    <m/>
    <n v="441918025.0120759"/>
  </r>
  <r>
    <x v="1065"/>
    <n v="369.12900000000002"/>
    <n v="369.26"/>
    <n v="363.84100000000001"/>
    <n v="364.89299999999997"/>
    <n v="365.32299999999998"/>
    <n v="3.806"/>
    <n v="1.0418000000000001"/>
    <m/>
    <n v="393311737"/>
    <n v="2526968980.79"/>
    <m/>
    <m/>
    <n v="305684209.49420339"/>
  </r>
  <r>
    <x v="1066"/>
    <n v="373.505"/>
    <n v="374.16300000000001"/>
    <n v="368.10700000000003"/>
    <n v="369.47300000000001"/>
    <n v="369.12900000000002"/>
    <n v="4.3760000000000003"/>
    <n v="1.1855"/>
    <m/>
    <n v="574930698"/>
    <n v="4027713040.9099998"/>
    <m/>
    <m/>
    <n v="487227301.30037361"/>
  </r>
  <r>
    <x v="1067"/>
    <n v="369.79500000000002"/>
    <n v="373.36200000000002"/>
    <n v="367"/>
    <n v="373.36200000000002"/>
    <n v="373.505"/>
    <n v="-3.71"/>
    <n v="-0.99329999999999996"/>
    <m/>
    <n v="404607386"/>
    <n v="2801586983.73"/>
    <m/>
    <m/>
    <n v="338902345.88230968"/>
  </r>
  <r>
    <x v="1068"/>
    <n v="367.42"/>
    <n v="371.62099999999998"/>
    <n v="367.245"/>
    <n v="370"/>
    <n v="369.79500000000002"/>
    <n v="-2.375"/>
    <n v="-0.64219999999999999"/>
    <m/>
    <n v="514521809"/>
    <n v="3446207668.27"/>
    <m/>
    <m/>
    <n v="416880814.32308125"/>
  </r>
  <r>
    <x v="1069"/>
    <n v="359.78300000000002"/>
    <n v="368.50799999999998"/>
    <n v="359.30799999999999"/>
    <n v="367.02199999999999"/>
    <n v="367.42"/>
    <n v="-7.6369999999999996"/>
    <n v="-2.0785"/>
    <m/>
    <n v="662650488"/>
    <n v="6885269980.6499996"/>
    <m/>
    <m/>
    <n v="832892224.80098426"/>
  </r>
  <r>
    <x v="1070"/>
    <n v="353.90199999999999"/>
    <n v="358.17200000000003"/>
    <n v="352.83699999999999"/>
    <n v="358.17200000000003"/>
    <n v="359.78300000000002"/>
    <n v="-5.8810000000000002"/>
    <n v="-1.6346000000000001"/>
    <m/>
    <n v="531058878"/>
    <n v="3579605008.3600001"/>
    <m/>
    <m/>
    <n v="433017622.40846545"/>
  </r>
  <r>
    <x v="1071"/>
    <n v="357.12599999999998"/>
    <n v="357.17399999999998"/>
    <n v="349.23700000000002"/>
    <n v="353.13299999999998"/>
    <n v="353.90199999999999"/>
    <n v="3.2240000000000002"/>
    <n v="0.91100000000000003"/>
    <m/>
    <n v="665657088"/>
    <n v="4699876922.4700003"/>
    <m/>
    <m/>
    <n v="568538107.38750994"/>
  </r>
  <r>
    <x v="1072"/>
    <n v="354.51299999999998"/>
    <n v="358.75"/>
    <n v="354.07400000000001"/>
    <n v="357.08"/>
    <n v="357.12599999999998"/>
    <n v="-2.613"/>
    <n v="-0.73170000000000002"/>
    <m/>
    <n v="564302878"/>
    <n v="4328812320.4899998"/>
    <m/>
    <m/>
    <n v="523650896.50766885"/>
  </r>
  <r>
    <x v="1073"/>
    <n v="365.85899999999998"/>
    <n v="366.05099999999999"/>
    <n v="353.846"/>
    <n v="354.18700000000001"/>
    <n v="354.51299999999998"/>
    <n v="11.346"/>
    <n v="3.2004000000000001"/>
    <m/>
    <n v="843239200"/>
    <n v="5809378289.2700005"/>
    <m/>
    <m/>
    <n v="702748814.07755148"/>
  </r>
  <r>
    <x v="1074"/>
    <n v="365.82499999999999"/>
    <n v="367.12700000000001"/>
    <n v="362.13200000000001"/>
    <n v="365.88099999999997"/>
    <n v="365.85899999999998"/>
    <n v="-3.4000000000000002E-2"/>
    <n v="-9.2999999999999992E-3"/>
    <m/>
    <n v="662609847"/>
    <n v="4669442889.3699999"/>
    <m/>
    <m/>
    <n v="565194964.18118799"/>
  </r>
  <r>
    <x v="1075"/>
    <n v="365.58300000000003"/>
    <n v="365.70400000000001"/>
    <n v="362.53399999999999"/>
    <n v="365.57100000000003"/>
    <n v="365.82499999999999"/>
    <n v="-0.24199999999999999"/>
    <n v="-6.6199999999999995E-2"/>
    <m/>
    <n v="487343832"/>
    <n v="3672742617.7600002"/>
    <m/>
    <m/>
    <n v="444281600.95745939"/>
  </r>
  <r>
    <x v="1076"/>
    <n v="368.09199999999998"/>
    <n v="370.93099999999998"/>
    <n v="365.64"/>
    <n v="365.64"/>
    <n v="365.58300000000003"/>
    <n v="2.5089999999999999"/>
    <n v="0.68630000000000002"/>
    <m/>
    <n v="666654614"/>
    <n v="4723780073.4200001"/>
    <m/>
    <m/>
    <n v="571415797.56033087"/>
  </r>
  <r>
    <x v="1077"/>
    <n v="364.42"/>
    <n v="367.79500000000002"/>
    <n v="363.28300000000002"/>
    <n v="367.79500000000002"/>
    <n v="368.09199999999998"/>
    <n v="-3.6720000000000002"/>
    <n v="-0.99760000000000004"/>
    <m/>
    <n v="472377191"/>
    <n v="3303181912.25"/>
    <m/>
    <m/>
    <n v="399572015.95726621"/>
  </r>
  <r>
    <x v="1078"/>
    <n v="364.923"/>
    <n v="365.04300000000001"/>
    <n v="361.78199999999998"/>
    <n v="364.274"/>
    <n v="364.42"/>
    <n v="0.503"/>
    <n v="0.13800000000000001"/>
    <m/>
    <n v="472348734"/>
    <n v="3459890078.6500001"/>
    <m/>
    <m/>
    <n v="418525808.60728925"/>
  </r>
  <r>
    <x v="1079"/>
    <n v="362.30099999999999"/>
    <n v="367.41500000000002"/>
    <n v="362"/>
    <n v="365.07"/>
    <n v="364.923"/>
    <n v="-2.6219999999999999"/>
    <n v="-0.71850000000000003"/>
    <m/>
    <n v="426552458"/>
    <n v="3156470370.23"/>
    <m/>
    <m/>
    <n v="381820313.09716171"/>
  </r>
  <r>
    <x v="1080"/>
    <n v="352.971"/>
    <n v="361.62200000000001"/>
    <n v="352.36700000000002"/>
    <n v="361.62200000000001"/>
    <n v="362.30099999999999"/>
    <n v="-9.33"/>
    <n v="-2.5752000000000002"/>
    <m/>
    <n v="505691648"/>
    <n v="3459585711.5"/>
    <m/>
    <m/>
    <n v="418488990.81693417"/>
  </r>
  <r>
    <x v="1081"/>
    <n v="353.82100000000003"/>
    <n v="354.66500000000002"/>
    <n v="350.96600000000001"/>
    <n v="352.67"/>
    <n v="352.971"/>
    <n v="0.85"/>
    <n v="0.24079999999999999"/>
    <m/>
    <n v="411422331"/>
    <n v="3134230106.0500002"/>
    <m/>
    <m/>
    <n v="379134626.91956377"/>
  </r>
  <r>
    <x v="1082"/>
    <n v="352.17700000000002"/>
    <n v="355.44099999999997"/>
    <n v="346.28800000000001"/>
    <n v="353.90199999999999"/>
    <n v="353.82100000000003"/>
    <n v="-1.6439999999999999"/>
    <n v="-0.46460000000000001"/>
    <m/>
    <n v="595584400"/>
    <n v="4053314321.6399999"/>
    <m/>
    <m/>
    <n v="490315346.52009201"/>
  </r>
  <r>
    <x v="1083"/>
    <n v="356.51"/>
    <n v="356.67399999999998"/>
    <n v="351.33699999999999"/>
    <n v="352.06400000000002"/>
    <n v="352.17700000000002"/>
    <n v="4.3330000000000002"/>
    <n v="1.2302999999999999"/>
    <m/>
    <n v="714504069"/>
    <n v="5090706621.4700003"/>
    <m/>
    <m/>
    <n v="615808817.32759225"/>
  </r>
  <r>
    <x v="1084"/>
    <n v="367.21800000000002"/>
    <n v="367.745"/>
    <n v="357.06200000000001"/>
    <n v="357.10899999999998"/>
    <n v="356.51"/>
    <n v="10.708"/>
    <n v="3.0036"/>
    <m/>
    <n v="1179847353"/>
    <n v="8632985453.1000004"/>
    <m/>
    <m/>
    <n v="1044314896.8832479"/>
  </r>
  <r>
    <x v="1085"/>
    <n v="367.75299999999999"/>
    <n v="369.10399999999998"/>
    <n v="364.887"/>
    <n v="367.37400000000002"/>
    <n v="367.21800000000002"/>
    <n v="0.53500000000000003"/>
    <n v="0.1457"/>
    <m/>
    <n v="752290102"/>
    <n v="5559071466.4899998"/>
    <m/>
    <m/>
    <n v="672473773.78748953"/>
  </r>
  <r>
    <x v="1086"/>
    <n v="365.56799999999998"/>
    <n v="367.66300000000001"/>
    <n v="363.57799999999997"/>
    <n v="367.66300000000001"/>
    <n v="367.75299999999999"/>
    <n v="-2.1850000000000001"/>
    <n v="-0.59409999999999996"/>
    <m/>
    <n v="676155387"/>
    <n v="4838234531.3900003"/>
    <m/>
    <m/>
    <n v="585271505.80697143"/>
  </r>
  <r>
    <x v="1087"/>
    <n v="365.56700000000001"/>
    <n v="367.28399999999999"/>
    <n v="363.58600000000001"/>
    <n v="365.315"/>
    <n v="365.56799999999998"/>
    <n v="-1E-3"/>
    <n v="-2.9999999999999997E-4"/>
    <m/>
    <n v="677809225"/>
    <n v="5374834956.0799999"/>
    <m/>
    <m/>
    <n v="650182980.54789305"/>
  </r>
  <r>
    <x v="1088"/>
    <n v="357.16399999999999"/>
    <n v="366.45299999999997"/>
    <n v="356.31099999999998"/>
    <n v="365.75299999999999"/>
    <n v="365.56700000000001"/>
    <n v="-8.4030000000000005"/>
    <n v="-2.2986"/>
    <m/>
    <n v="760509168"/>
    <n v="5284869247.4099998"/>
    <m/>
    <m/>
    <n v="639303881.62885213"/>
  </r>
  <r>
    <x v="1089"/>
    <n v="358.17"/>
    <n v="358.19200000000001"/>
    <n v="352.71499999999997"/>
    <n v="356.029"/>
    <n v="357.16399999999999"/>
    <n v="1.006"/>
    <n v="0.28170000000000001"/>
    <m/>
    <n v="624480606"/>
    <n v="4327251868.25"/>
    <m/>
    <m/>
    <n v="523462130.59361768"/>
  </r>
  <r>
    <x v="1090"/>
    <n v="353.18400000000003"/>
    <n v="357.351"/>
    <n v="351.43099999999998"/>
    <n v="357.351"/>
    <n v="358.17"/>
    <n v="-4.9859999999999998"/>
    <n v="-1.3920999999999999"/>
    <m/>
    <n v="539981530"/>
    <n v="3929095768.1100001"/>
    <m/>
    <m/>
    <n v="475294817.0953753"/>
  </r>
  <r>
    <x v="1091"/>
    <n v="350.44799999999998"/>
    <n v="354.31700000000001"/>
    <n v="347.62"/>
    <n v="352.79599999999999"/>
    <n v="353.18400000000003"/>
    <n v="-2.7360000000000002"/>
    <n v="-0.77470000000000006"/>
    <m/>
    <n v="593824237"/>
    <n v="4026341821.4299998"/>
    <m/>
    <m/>
    <n v="487055526.78175354"/>
  </r>
  <r>
    <x v="1092"/>
    <n v="353.18299999999999"/>
    <n v="354.303"/>
    <n v="348.27600000000001"/>
    <n v="350.61799999999999"/>
    <n v="350.44799999999998"/>
    <n v="2.7349999999999999"/>
    <n v="0.78039999999999998"/>
    <m/>
    <n v="556028497"/>
    <n v="3856203550.8400002"/>
    <m/>
    <m/>
    <n v="466471541.61908436"/>
  </r>
  <r>
    <x v="1093"/>
    <n v="357.60500000000002"/>
    <n v="357.613"/>
    <n v="352.601"/>
    <n v="353.49700000000001"/>
    <n v="353.18299999999999"/>
    <n v="4.4219999999999997"/>
    <n v="1.252"/>
    <m/>
    <n v="626248034"/>
    <n v="4653135288.3999996"/>
    <m/>
    <m/>
    <n v="562866786.18893921"/>
  </r>
  <r>
    <x v="1094"/>
    <n v="351.923"/>
    <n v="357.77100000000002"/>
    <n v="351.81400000000002"/>
    <n v="357.44499999999999"/>
    <n v="357.60500000000002"/>
    <n v="-5.6820000000000004"/>
    <n v="-1.5889"/>
    <m/>
    <n v="527162337"/>
    <n v="3811347981.23"/>
    <m/>
    <m/>
    <n v="461316162.7668004"/>
  </r>
  <r>
    <x v="1095"/>
    <n v="348.59699999999998"/>
    <n v="350.89499999999998"/>
    <n v="347.2"/>
    <n v="350.89499999999998"/>
    <n v="351.923"/>
    <n v="-3.3260000000000001"/>
    <n v="-0.94510000000000005"/>
    <m/>
    <n v="424499694"/>
    <n v="3110270174.1599998"/>
    <m/>
    <m/>
    <n v="376229458.87855971"/>
  </r>
  <r>
    <x v="1096"/>
    <n v="346.92"/>
    <n v="349.71199999999999"/>
    <n v="346.024"/>
    <n v="348.33600000000001"/>
    <n v="348.59699999999998"/>
    <n v="-1.677"/>
    <n v="-0.48110000000000003"/>
    <m/>
    <n v="449059157"/>
    <n v="3488484736.5599999"/>
    <m/>
    <m/>
    <n v="421977096.02695376"/>
  </r>
  <r>
    <x v="1097"/>
    <n v="355.721"/>
    <n v="358.767"/>
    <n v="346.46300000000002"/>
    <n v="346.64699999999999"/>
    <n v="346.92"/>
    <n v="8.8010000000000002"/>
    <n v="2.5369000000000002"/>
    <m/>
    <n v="770721339"/>
    <n v="5419466142.3299999"/>
    <m/>
    <m/>
    <n v="655554132.36863327"/>
  </r>
  <r>
    <x v="1098"/>
    <n v="351.291"/>
    <n v="356.33"/>
    <n v="350.76499999999999"/>
    <n v="355.46300000000002"/>
    <n v="355.721"/>
    <n v="-4.43"/>
    <n v="-1.2454000000000001"/>
    <m/>
    <n v="564815789"/>
    <n v="4081798021.75"/>
    <m/>
    <m/>
    <n v="493748959.08820111"/>
  </r>
  <r>
    <x v="1099"/>
    <n v="350.06599999999997"/>
    <n v="353.10500000000002"/>
    <n v="347.53899999999999"/>
    <n v="350.99099999999999"/>
    <n v="351.291"/>
    <n v="-1.2250000000000001"/>
    <n v="-0.34870000000000001"/>
    <m/>
    <n v="542623741"/>
    <n v="4026454608.2399998"/>
    <m/>
    <m/>
    <n v="487499642.2497282"/>
  </r>
  <r>
    <x v="1100"/>
    <n v="350.161"/>
    <n v="350.66399999999999"/>
    <n v="347.88900000000001"/>
    <n v="349.76100000000002"/>
    <n v="350.06599999999997"/>
    <n v="9.5000000000000001E-2"/>
    <n v="2.7099999999999999E-2"/>
    <m/>
    <n v="456816105"/>
    <n v="3473491435.2600002"/>
    <m/>
    <m/>
    <n v="420168552.77961761"/>
  </r>
  <r>
    <x v="1101"/>
    <n v="351.24299999999999"/>
    <n v="351.93599999999998"/>
    <n v="348.75200000000001"/>
    <n v="350.08"/>
    <n v="350.161"/>
    <n v="1.0820000000000001"/>
    <n v="0.309"/>
    <m/>
    <n v="380633043"/>
    <n v="2697466729.0100002"/>
    <m/>
    <m/>
    <n v="326295270.49766308"/>
  </r>
  <r>
    <x v="1102"/>
    <n v="346.72699999999998"/>
    <n v="351.31"/>
    <n v="346.06099999999998"/>
    <n v="351.05500000000001"/>
    <n v="351.24299999999999"/>
    <n v="-4.516"/>
    <n v="-1.2857000000000001"/>
    <m/>
    <n v="431111839"/>
    <n v="3033326736.8899999"/>
    <m/>
    <m/>
    <n v="366922104.1642167"/>
  </r>
  <r>
    <x v="1103"/>
    <n v="341.678"/>
    <n v="345.72199999999998"/>
    <n v="339.27499999999998"/>
    <n v="345.72199999999998"/>
    <n v="346.72699999999998"/>
    <n v="-5.0490000000000004"/>
    <n v="-1.4561999999999999"/>
    <m/>
    <n v="551705672"/>
    <n v="3528050737.02"/>
    <m/>
    <m/>
    <n v="426768281.98247641"/>
  </r>
  <r>
    <x v="1104"/>
    <n v="342.11599999999999"/>
    <n v="345"/>
    <n v="340.66699999999997"/>
    <n v="341.185"/>
    <n v="341.678"/>
    <n v="0.438"/>
    <n v="0.12820000000000001"/>
    <m/>
    <n v="440704890"/>
    <n v="2982213548.48"/>
    <m/>
    <m/>
    <n v="360743638.79912889"/>
  </r>
  <r>
    <x v="1105"/>
    <n v="336.89699999999999"/>
    <n v="342.05500000000001"/>
    <n v="335.86900000000003"/>
    <n v="342.05500000000001"/>
    <n v="342.11599999999999"/>
    <n v="-5.2190000000000003"/>
    <n v="-1.5255000000000001"/>
    <m/>
    <n v="565935321"/>
    <n v="3806687869.25"/>
    <m/>
    <m/>
    <n v="460479012.79533678"/>
  </r>
  <r>
    <x v="1106"/>
    <n v="337.44400000000002"/>
    <n v="338.76"/>
    <n v="334.33699999999999"/>
    <n v="336.75099999999998"/>
    <n v="336.89699999999999"/>
    <n v="0.54700000000000004"/>
    <n v="0.16239999999999999"/>
    <m/>
    <n v="445529814"/>
    <n v="2873340982.5900002"/>
    <m/>
    <m/>
    <n v="347683220.08142591"/>
  </r>
  <r>
    <x v="1107"/>
    <n v="336.42899999999997"/>
    <n v="339.85199999999998"/>
    <n v="336.221"/>
    <n v="337.43"/>
    <n v="337.44400000000002"/>
    <n v="-1.0149999999999999"/>
    <n v="-0.30080000000000001"/>
    <m/>
    <n v="466182089"/>
    <n v="3132948705.7199998"/>
    <m/>
    <m/>
    <n v="378984211.95215863"/>
  </r>
  <r>
    <x v="1108"/>
    <n v="330.99299999999999"/>
    <n v="336.28300000000002"/>
    <n v="329.16699999999997"/>
    <n v="336.28300000000002"/>
    <n v="336.42899999999997"/>
    <n v="-5.4359999999999999"/>
    <n v="-1.6157999999999999"/>
    <m/>
    <n v="562260229"/>
    <n v="3375425326.6999998"/>
    <m/>
    <m/>
    <n v="408313470.7510103"/>
  </r>
  <r>
    <x v="1109"/>
    <n v="330.94799999999998"/>
    <n v="333.12299999999999"/>
    <n v="326.33199999999999"/>
    <n v="330.608"/>
    <n v="330.99299999999999"/>
    <n v="-4.4999999999999998E-2"/>
    <n v="-1.3599999999999999E-2"/>
    <m/>
    <n v="539684186"/>
    <n v="3179220392.6700001"/>
    <m/>
    <m/>
    <n v="384579241.7759065"/>
  </r>
  <r>
    <x v="1110"/>
    <n v="328.19900000000001"/>
    <n v="330.50299999999999"/>
    <n v="326.58499999999998"/>
    <n v="330.50299999999999"/>
    <n v="330.94799999999998"/>
    <n v="-2.7490000000000001"/>
    <n v="-0.8306"/>
    <m/>
    <n v="406475532"/>
    <n v="2432440461.0799999"/>
    <m/>
    <m/>
    <n v="294245650.9357667"/>
  </r>
  <r>
    <x v="1111"/>
    <n v="333.88400000000001"/>
    <n v="335.00200000000001"/>
    <n v="327.13499999999999"/>
    <n v="327.92099999999999"/>
    <n v="328.19900000000001"/>
    <n v="5.6849999999999996"/>
    <n v="1.7322"/>
    <m/>
    <n v="633570412"/>
    <n v="3430084431.4000001"/>
    <m/>
    <m/>
    <n v="414927905.71071583"/>
  </r>
  <r>
    <x v="1112"/>
    <n v="331.79500000000002"/>
    <n v="334.32100000000003"/>
    <n v="330.52699999999999"/>
    <n v="333.964"/>
    <n v="333.88400000000001"/>
    <n v="-2.089"/>
    <n v="-0.62570000000000003"/>
    <m/>
    <n v="487189919"/>
    <n v="2711401777.0300002"/>
    <m/>
    <m/>
    <n v="328092037.10538316"/>
  </r>
  <r>
    <x v="1113"/>
    <n v="329.41"/>
    <n v="331.68400000000003"/>
    <n v="328.96899999999999"/>
    <n v="331.63299999999998"/>
    <n v="331.79500000000002"/>
    <n v="-2.3849999999999998"/>
    <n v="-0.71879999999999999"/>
    <m/>
    <n v="421283921"/>
    <n v="2448664661.4099998"/>
    <m/>
    <m/>
    <n v="296211836.00975573"/>
  </r>
  <r>
    <x v="1114"/>
    <n v="325.959"/>
    <n v="330.33199999999999"/>
    <n v="324.31700000000001"/>
    <n v="329.15899999999999"/>
    <n v="329.41"/>
    <n v="-3.4510000000000001"/>
    <n v="-1.0476000000000001"/>
    <m/>
    <n v="447700636"/>
    <n v="2565655837.6799998"/>
    <m/>
    <m/>
    <n v="310362229.39569169"/>
  </r>
  <r>
    <x v="1115"/>
    <n v="326.83199999999999"/>
    <n v="327.12"/>
    <n v="323.02199999999999"/>
    <n v="325.36799999999999"/>
    <n v="325.959"/>
    <n v="0.873"/>
    <n v="0.26779999999999998"/>
    <m/>
    <n v="360655210"/>
    <n v="2151719910.1500001"/>
    <m/>
    <m/>
    <n v="260287655.84355786"/>
  </r>
  <r>
    <x v="1116"/>
    <n v="333.32900000000001"/>
    <n v="337.07400000000001"/>
    <n v="330.90600000000001"/>
    <n v="331.33"/>
    <n v="326.83199999999999"/>
    <n v="6.4969999999999999"/>
    <n v="1.9879"/>
    <m/>
    <n v="760543548"/>
    <n v="4391626907.7700005"/>
    <m/>
    <m/>
    <n v="531246279.31472546"/>
  </r>
  <r>
    <x v="1117"/>
    <n v="328.62400000000002"/>
    <n v="333.221"/>
    <n v="328.3"/>
    <n v="333.221"/>
    <n v="333.32900000000001"/>
    <n v="-4.7050000000000001"/>
    <n v="-1.4115"/>
    <m/>
    <n v="423820478"/>
    <n v="2448189276.7600002"/>
    <m/>
    <m/>
    <n v="296154329.33593202"/>
  </r>
  <r>
    <x v="1118"/>
    <n v="332.05900000000003"/>
    <n v="332.12599999999998"/>
    <n v="325.72899999999998"/>
    <n v="328.11"/>
    <n v="328.62400000000002"/>
    <n v="3.4350000000000001"/>
    <n v="1.0452999999999999"/>
    <m/>
    <n v="490083364"/>
    <n v="2811240657.1700001"/>
    <m/>
    <m/>
    <n v="340070131.35325795"/>
  </r>
  <r>
    <x v="1119"/>
    <n v="331.40499999999997"/>
    <n v="333.26499999999999"/>
    <n v="330.02499999999998"/>
    <n v="332.06599999999997"/>
    <n v="332.05900000000003"/>
    <n v="-0.65400000000000003"/>
    <n v="-0.19700000000000001"/>
    <m/>
    <n v="487612349"/>
    <n v="2669501440.5700002"/>
    <m/>
    <m/>
    <n v="323019956.75070661"/>
  </r>
  <r>
    <x v="1120"/>
    <n v="331.03"/>
    <n v="331.34500000000003"/>
    <n v="329.29700000000003"/>
    <n v="331.22399999999999"/>
    <n v="331.40499999999997"/>
    <n v="-0.375"/>
    <n v="-0.1132"/>
    <m/>
    <n v="339252192"/>
    <n v="1900488400.1600001"/>
    <m/>
    <m/>
    <n v="229898261.54846749"/>
  </r>
  <r>
    <x v="1121"/>
    <n v="331.44900000000001"/>
    <n v="331.79500000000002"/>
    <n v="328.70800000000003"/>
    <n v="330.99900000000002"/>
    <n v="331.03"/>
    <n v="0.41899999999999998"/>
    <n v="0.12659999999999999"/>
    <m/>
    <n v="323307288"/>
    <n v="1744816232.3"/>
    <m/>
    <m/>
    <n v="211066912.3229304"/>
  </r>
  <r>
    <x v="1122"/>
    <n v="329.33300000000003"/>
    <n v="331.423"/>
    <n v="328.005"/>
    <n v="331.423"/>
    <n v="331.44900000000001"/>
    <n v="-2.1160000000000001"/>
    <n v="-0.63839999999999997"/>
    <m/>
    <n v="388148679"/>
    <n v="2266596150.1399999"/>
    <m/>
    <m/>
    <n v="274183919.51527089"/>
  </r>
  <r>
    <x v="1123"/>
    <n v="322.55900000000003"/>
    <n v="328.98200000000003"/>
    <n v="321.86799999999999"/>
    <n v="328.98200000000003"/>
    <n v="329.33300000000003"/>
    <n v="-6.774"/>
    <n v="-2.0569000000000002"/>
    <m/>
    <n v="488449790"/>
    <n v="2775977880.8099999"/>
    <m/>
    <m/>
    <n v="335800396.55319726"/>
  </r>
  <r>
    <x v="1124"/>
    <n v="322.97500000000002"/>
    <n v="323.07400000000001"/>
    <n v="319.44900000000001"/>
    <n v="321.67099999999999"/>
    <n v="322.55900000000003"/>
    <n v="0.41599999999999998"/>
    <n v="0.129"/>
    <m/>
    <n v="392183747"/>
    <n v="2239202549.6999998"/>
    <m/>
    <m/>
    <n v="270952125.70427656"/>
  </r>
  <r>
    <x v="1125"/>
    <n v="315.16500000000002"/>
    <n v="322.73099999999999"/>
    <n v="314.97699999999998"/>
    <n v="322.73099999999999"/>
    <n v="322.97500000000002"/>
    <n v="-7.81"/>
    <n v="-2.4180999999999999"/>
    <m/>
    <n v="459816797"/>
    <n v="2582152796.0599999"/>
    <m/>
    <m/>
    <n v="312359725.13207656"/>
  </r>
  <r>
    <x v="1126"/>
    <n v="325.11799999999999"/>
    <n v="325.69600000000003"/>
    <n v="316.38200000000001"/>
    <n v="316.38200000000001"/>
    <n v="315.16500000000002"/>
    <n v="9.9529999999999994"/>
    <n v="3.1579999999999999"/>
    <m/>
    <n v="739281052"/>
    <n v="4087939490.6799998"/>
    <m/>
    <m/>
    <n v="494509822.91896021"/>
  </r>
  <r>
    <x v="1127"/>
    <n v="340.339"/>
    <n v="344.57100000000003"/>
    <n v="325.33300000000003"/>
    <n v="325.40300000000002"/>
    <n v="325.11799999999999"/>
    <n v="15.221"/>
    <n v="4.6817000000000002"/>
    <m/>
    <n v="1761378280"/>
    <n v="9997703381.9899998"/>
    <m/>
    <m/>
    <n v="1209387431.9034126"/>
  </r>
  <r>
    <x v="1128"/>
    <n v="344.58"/>
    <n v="344.911"/>
    <n v="339.36500000000001"/>
    <n v="341.488"/>
    <n v="340.339"/>
    <n v="4.2409999999999997"/>
    <n v="1.2461"/>
    <m/>
    <n v="1531337251"/>
    <n v="9027815107.4699993"/>
    <m/>
    <m/>
    <n v="1092063418.1036053"/>
  </r>
  <r>
    <x v="1129"/>
    <n v="355.774"/>
    <n v="355.78"/>
    <n v="342.98599999999999"/>
    <n v="344.85899999999998"/>
    <n v="344.58"/>
    <n v="11.194000000000001"/>
    <n v="3.2486000000000002"/>
    <m/>
    <n v="1907281602"/>
    <n v="11765731044.200001"/>
    <m/>
    <m/>
    <n v="1423276833.8289731"/>
  </r>
  <r>
    <x v="1130"/>
    <n v="369.34500000000003"/>
    <n v="369.4"/>
    <n v="357.34899999999999"/>
    <n v="357.87900000000002"/>
    <n v="355.774"/>
    <n v="13.571"/>
    <n v="3.8144999999999998"/>
    <m/>
    <n v="2359345189"/>
    <n v="15128935696.200001"/>
    <m/>
    <m/>
    <n v="1830105855.876617"/>
  </r>
  <r>
    <x v="1131"/>
    <n v="368.50700000000001"/>
    <n v="372.60899999999998"/>
    <n v="362.71899999999999"/>
    <n v="370.46100000000001"/>
    <n v="369.34500000000003"/>
    <n v="-0.83799999999999997"/>
    <n v="-0.22689999999999999"/>
    <m/>
    <n v="2239236486"/>
    <n v="14722196850.5"/>
    <m/>
    <m/>
    <n v="1780914559.5518115"/>
  </r>
  <r>
    <x v="1132"/>
    <n v="361.601"/>
    <n v="369.89499999999998"/>
    <n v="360.32"/>
    <n v="367.88400000000001"/>
    <n v="368.50700000000001"/>
    <n v="-6.9059999999999997"/>
    <n v="-1.8740000000000001"/>
    <m/>
    <n v="1793974483"/>
    <n v="11862413926.5"/>
    <m/>
    <m/>
    <n v="1434981058.8816752"/>
  </r>
  <r>
    <x v="1133"/>
    <n v="372.44600000000003"/>
    <n v="372.47199999999998"/>
    <n v="358.04399999999998"/>
    <n v="361.024"/>
    <n v="361.601"/>
    <n v="10.845000000000001"/>
    <n v="2.9992000000000001"/>
    <m/>
    <n v="1315459971"/>
    <n v="8885787014.8799992"/>
    <m/>
    <m/>
    <n v="1074902303.9167964"/>
  </r>
  <r>
    <x v="1134"/>
    <n v="364.64100000000002"/>
    <n v="380.90300000000002"/>
    <n v="364.64100000000002"/>
    <n v="375.00299999999999"/>
    <n v="372.44600000000003"/>
    <n v="-7.8049999999999997"/>
    <n v="-2.0956000000000001"/>
    <m/>
    <n v="2503610472"/>
    <n v="18524230817.200001"/>
    <m/>
    <m/>
    <n v="2240852537.9182415"/>
  </r>
  <r>
    <x v="1135"/>
    <n v="361.428"/>
    <n v="372.17599999999999"/>
    <n v="359.065"/>
    <n v="367.995"/>
    <n v="364.64100000000002"/>
    <n v="-3.2130000000000001"/>
    <n v="-0.88109999999999999"/>
    <m/>
    <n v="1213040446"/>
    <n v="8398136791.1499996"/>
    <m/>
    <m/>
    <n v="1015911879.3077955"/>
  </r>
  <r>
    <x v="1136"/>
    <n v="364.80099999999999"/>
    <n v="365.863"/>
    <n v="359.31900000000002"/>
    <n v="362.16"/>
    <n v="361.428"/>
    <n v="3.3730000000000002"/>
    <n v="0.93320000000000003"/>
    <m/>
    <n v="968631173"/>
    <n v="6930514292.7600002"/>
    <m/>
    <m/>
    <n v="838375460.51249993"/>
  </r>
  <r>
    <x v="1137"/>
    <n v="360.98399999999998"/>
    <n v="365.66500000000002"/>
    <n v="360.53300000000002"/>
    <n v="365.096"/>
    <n v="364.80099999999999"/>
    <n v="-3.8170000000000002"/>
    <n v="-1.0463"/>
    <m/>
    <n v="783668390"/>
    <n v="5479377380.8699999"/>
    <m/>
    <m/>
    <n v="662833282.05636549"/>
  </r>
  <r>
    <x v="1138"/>
    <n v="355.18900000000002"/>
    <n v="361.88299999999998"/>
    <n v="354.11200000000002"/>
    <n v="360.83199999999999"/>
    <n v="360.98399999999998"/>
    <n v="-5.7949999999999999"/>
    <n v="-1.6052999999999999"/>
    <m/>
    <n v="819373811"/>
    <n v="5865366875.6000004"/>
    <m/>
    <m/>
    <n v="709525938.14616048"/>
  </r>
  <r>
    <x v="1139"/>
    <n v="365.745"/>
    <n v="365.863"/>
    <n v="351.8"/>
    <n v="355.50400000000002"/>
    <n v="355.18900000000002"/>
    <n v="10.555999999999999"/>
    <n v="2.9719000000000002"/>
    <m/>
    <n v="811351805"/>
    <n v="6466743740.04"/>
    <m/>
    <m/>
    <n v="782969857.83000433"/>
  </r>
  <r>
    <x v="1140"/>
    <n v="366.09300000000002"/>
    <n v="372.51799999999997"/>
    <n v="363.59"/>
    <n v="366.28699999999998"/>
    <n v="365.745"/>
    <n v="0.34799999999999998"/>
    <n v="9.5100000000000004E-2"/>
    <m/>
    <n v="1478522477"/>
    <n v="11768650792.6"/>
    <m/>
    <m/>
    <n v="1423647110.6465223"/>
  </r>
  <r>
    <x v="1141"/>
    <n v="359.01799999999997"/>
    <n v="365.642"/>
    <n v="358.154"/>
    <n v="365.642"/>
    <n v="366.09300000000002"/>
    <n v="-7.0750000000000002"/>
    <n v="-1.9326000000000001"/>
    <m/>
    <n v="1109939543"/>
    <n v="7842839199.6499996"/>
    <m/>
    <m/>
    <n v="948749512.61986661"/>
  </r>
  <r>
    <x v="1142"/>
    <n v="359.553"/>
    <n v="361.47500000000002"/>
    <n v="354.95600000000002"/>
    <n v="358.642"/>
    <n v="359.01799999999997"/>
    <n v="0.53500000000000003"/>
    <n v="0.14899999999999999"/>
    <m/>
    <n v="980095366"/>
    <n v="6873784312.7299995"/>
    <m/>
    <m/>
    <n v="831522787.92706919"/>
  </r>
  <r>
    <x v="1143"/>
    <n v="341.613"/>
    <n v="359.392"/>
    <n v="341.31"/>
    <n v="359.392"/>
    <n v="359.553"/>
    <n v="-17.940000000000001"/>
    <n v="-4.9894999999999996"/>
    <m/>
    <n v="1134182415"/>
    <n v="7956295565.4899998"/>
    <m/>
    <m/>
    <n v="962474347.34542429"/>
  </r>
  <r>
    <x v="1144"/>
    <n v="339.51499999999999"/>
    <n v="342.678"/>
    <n v="334.72"/>
    <n v="339.92099999999999"/>
    <n v="341.613"/>
    <n v="-2.0979999999999999"/>
    <n v="-0.61409999999999998"/>
    <m/>
    <n v="897251775"/>
    <n v="6307142996.5200005"/>
    <m/>
    <m/>
    <n v="762976097.25814569"/>
  </r>
  <r>
    <x v="1145"/>
    <n v="341.59800000000001"/>
    <n v="343.30700000000002"/>
    <n v="336.22800000000001"/>
    <n v="340.13600000000002"/>
    <n v="339.51499999999999"/>
    <n v="2.0830000000000002"/>
    <n v="0.61350000000000005"/>
    <m/>
    <n v="759510755"/>
    <n v="5414461991.6400003"/>
    <m/>
    <m/>
    <n v="654988333.29344416"/>
  </r>
  <r>
    <x v="1146"/>
    <n v="341.74099999999999"/>
    <n v="348.32600000000002"/>
    <n v="341.077"/>
    <n v="342.42599999999999"/>
    <n v="341.59800000000001"/>
    <n v="0.14299999999999999"/>
    <n v="4.19E-2"/>
    <m/>
    <n v="870050179"/>
    <n v="5895532325.8199997"/>
    <m/>
    <m/>
    <n v="713183488.57719886"/>
  </r>
  <r>
    <x v="1147"/>
    <n v="340.65699999999998"/>
    <n v="341.32"/>
    <n v="335.48700000000002"/>
    <n v="341.32"/>
    <n v="341.74099999999999"/>
    <n v="-1.0840000000000001"/>
    <n v="-0.31719999999999998"/>
    <m/>
    <n v="776605417"/>
    <n v="5101467873.3800001"/>
    <m/>
    <m/>
    <n v="617125384.73709583"/>
  </r>
  <r>
    <x v="1148"/>
    <n v="336.06299999999999"/>
    <n v="343.935"/>
    <n v="334.81"/>
    <n v="340.86399999999998"/>
    <n v="340.65699999999998"/>
    <n v="-4.5940000000000003"/>
    <n v="-1.3486"/>
    <m/>
    <n v="1039623696"/>
    <n v="6868099958.9399996"/>
    <m/>
    <m/>
    <n v="830835150.73975289"/>
  </r>
  <r>
    <x v="1149"/>
    <n v="337.92899999999997"/>
    <n v="338.56200000000001"/>
    <n v="327.81099999999998"/>
    <n v="335.56799999999998"/>
    <n v="336.06299999999999"/>
    <n v="1.8660000000000001"/>
    <n v="0.55530000000000002"/>
    <m/>
    <n v="1120785842"/>
    <n v="7217137292.5299997"/>
    <m/>
    <m/>
    <n v="873058252.82049286"/>
  </r>
  <r>
    <x v="1150"/>
    <n v="333.03199999999998"/>
    <n v="342.62799999999999"/>
    <n v="331.92"/>
    <n v="339.81900000000002"/>
    <n v="337.92899999999997"/>
    <n v="-4.8970000000000002"/>
    <n v="-1.4491000000000001"/>
    <m/>
    <n v="1098763527"/>
    <n v="7326322261.8999996"/>
    <m/>
    <m/>
    <n v="886266376.0317688"/>
  </r>
  <r>
    <x v="1151"/>
    <n v="337.10599999999999"/>
    <n v="337.166"/>
    <n v="328.28199999999998"/>
    <n v="332.69600000000003"/>
    <n v="333.03199999999998"/>
    <n v="4.0739999999999998"/>
    <n v="1.2233000000000001"/>
    <m/>
    <n v="990436180"/>
    <n v="6411067240.1800003"/>
    <m/>
    <m/>
    <n v="775547829.63871181"/>
  </r>
  <r>
    <x v="1152"/>
    <n v="342.11099999999999"/>
    <n v="342.16199999999998"/>
    <n v="334.798"/>
    <n v="337.38099999999997"/>
    <n v="337.10599999999999"/>
    <n v="5.0049999999999999"/>
    <n v="1.4846999999999999"/>
    <m/>
    <n v="1194186072"/>
    <n v="7996658894.8199997"/>
    <m/>
    <m/>
    <n v="967357105.75149512"/>
  </r>
  <r>
    <x v="1153"/>
    <n v="341.14800000000002"/>
    <n v="346.60700000000003"/>
    <n v="339.98099999999999"/>
    <n v="342.346"/>
    <n v="342.11099999999999"/>
    <n v="-0.96299999999999997"/>
    <n v="-0.28149999999999997"/>
    <m/>
    <n v="1226166104"/>
    <n v="8012482752.6099997"/>
    <m/>
    <m/>
    <n v="968103304.6560837"/>
  </r>
  <r>
    <x v="1154"/>
    <n v="334.81099999999998"/>
    <n v="339.52100000000002"/>
    <n v="329.5"/>
    <n v="333.65699999999998"/>
    <n v="341.14800000000002"/>
    <n v="-6.3369999999999997"/>
    <n v="-1.8575999999999999"/>
    <m/>
    <n v="1248905199"/>
    <n v="7675087318.9099998"/>
    <m/>
    <m/>
    <n v="928456540.77106941"/>
  </r>
  <r>
    <x v="1155"/>
    <n v="331.42"/>
    <n v="335.56299999999999"/>
    <n v="331.24700000000001"/>
    <n v="333.47699999999998"/>
    <n v="334.81099999999998"/>
    <n v="-3.391"/>
    <n v="-1.0127999999999999"/>
    <m/>
    <n v="737645260"/>
    <n v="4688770985.7700005"/>
    <m/>
    <m/>
    <n v="567201376.22278166"/>
  </r>
  <r>
    <x v="1156"/>
    <n v="329.85199999999998"/>
    <n v="330.94099999999997"/>
    <n v="327.39999999999998"/>
    <n v="330.71699999999998"/>
    <n v="331.42"/>
    <n v="-1.5680000000000001"/>
    <n v="-0.47310000000000002"/>
    <m/>
    <n v="733585556"/>
    <n v="4528097168.1199999"/>
    <m/>
    <m/>
    <n v="547764638.79827678"/>
  </r>
  <r>
    <x v="1157"/>
    <n v="336.34399999999999"/>
    <n v="336.41399999999999"/>
    <n v="329.22"/>
    <n v="330.26"/>
    <n v="329.85199999999998"/>
    <n v="6.492"/>
    <n v="1.9681999999999999"/>
    <m/>
    <n v="825385133"/>
    <n v="5287136486.3100004"/>
    <m/>
    <m/>
    <n v="639585746.54510093"/>
  </r>
  <r>
    <x v="1158"/>
    <n v="328.291"/>
    <n v="338.11799999999999"/>
    <n v="327.55200000000002"/>
    <n v="336.923"/>
    <n v="336.34399999999999"/>
    <n v="-8.0530000000000008"/>
    <n v="-2.3942999999999999"/>
    <m/>
    <n v="844860408"/>
    <n v="5527248756.0600004"/>
    <m/>
    <m/>
    <n v="668632166.22810662"/>
  </r>
  <r>
    <x v="1159"/>
    <n v="328.375"/>
    <n v="331.09100000000001"/>
    <n v="326.48700000000002"/>
    <n v="329.14699999999999"/>
    <n v="328.291"/>
    <n v="8.4000000000000005E-2"/>
    <n v="2.5600000000000001E-2"/>
    <m/>
    <n v="627697685"/>
    <n v="4072842617.0999999"/>
    <m/>
    <m/>
    <n v="493139861.45607477"/>
  </r>
  <r>
    <x v="1160"/>
    <n v="329.30099999999999"/>
    <n v="329.678"/>
    <n v="325.48599999999999"/>
    <n v="328.142"/>
    <n v="328.375"/>
    <n v="0.92600000000000005"/>
    <n v="0.28199999999999997"/>
    <m/>
    <n v="477553275"/>
    <n v="3030261605.5900002"/>
    <m/>
    <m/>
    <n v="366571231.18659723"/>
  </r>
  <r>
    <x v="1161"/>
    <n v="330.76900000000001"/>
    <n v="331.49900000000002"/>
    <n v="328.08699999999999"/>
    <n v="329.29700000000003"/>
    <n v="329.30099999999999"/>
    <n v="1.468"/>
    <n v="0.44579999999999997"/>
    <m/>
    <n v="498442419"/>
    <n v="3021711461.9899998"/>
    <m/>
    <m/>
    <n v="365536918.94751775"/>
  </r>
  <r>
    <x v="1162"/>
    <n v="343.61099999999999"/>
    <n v="344.202"/>
    <n v="329.61799999999999"/>
    <n v="331.483"/>
    <n v="330.76900000000001"/>
    <n v="12.842000000000001"/>
    <n v="3.8824999999999998"/>
    <m/>
    <n v="1369343683"/>
    <n v="8624641626.5599995"/>
    <m/>
    <m/>
    <n v="1043324277.2700194"/>
  </r>
  <r>
    <x v="1163"/>
    <n v="341.65"/>
    <n v="350.084"/>
    <n v="341.47800000000001"/>
    <n v="344.72"/>
    <n v="343.61099999999999"/>
    <n v="-1.9610000000000001"/>
    <n v="-0.57069999999999999"/>
    <m/>
    <n v="1696000958"/>
    <n v="11000527334.6"/>
    <m/>
    <m/>
    <n v="1330735551.4478774"/>
  </r>
  <r>
    <x v="1164"/>
    <n v="342.39699999999999"/>
    <n v="344.62099999999998"/>
    <n v="339.63"/>
    <n v="341.33300000000003"/>
    <n v="341.65"/>
    <n v="0.747"/>
    <n v="0.21859999999999999"/>
    <m/>
    <n v="986014877"/>
    <n v="6295385695.8199997"/>
    <m/>
    <m/>
    <n v="761553814.71162236"/>
  </r>
  <r>
    <x v="1165"/>
    <n v="346.95299999999997"/>
    <n v="347.024"/>
    <n v="343.06900000000002"/>
    <n v="343.12599999999998"/>
    <n v="342.39699999999999"/>
    <n v="4.556"/>
    <n v="1.3306"/>
    <m/>
    <n v="868129771"/>
    <n v="5655648422.3500004"/>
    <m/>
    <m/>
    <n v="684164694.3996172"/>
  </r>
  <r>
    <x v="1166"/>
    <n v="346.32900000000001"/>
    <n v="347.89299999999997"/>
    <n v="344.36700000000002"/>
    <n v="347.44"/>
    <n v="346.95299999999997"/>
    <n v="-0.624"/>
    <n v="-0.1799"/>
    <m/>
    <n v="867392192"/>
    <n v="5673856828.0699997"/>
    <m/>
    <m/>
    <n v="686367368.15240884"/>
  </r>
  <r>
    <x v="1167"/>
    <n v="343.34"/>
    <n v="346.291"/>
    <n v="341.72800000000001"/>
    <n v="346.291"/>
    <n v="346.32900000000001"/>
    <n v="-2.9889999999999999"/>
    <n v="-0.86309999999999998"/>
    <m/>
    <n v="782863720"/>
    <n v="5066437350.0600004"/>
    <m/>
    <m/>
    <n v="612887736.72715676"/>
  </r>
  <r>
    <x v="1168"/>
    <n v="347.92200000000003"/>
    <n v="347.96600000000001"/>
    <n v="342.99700000000001"/>
    <n v="343.23099999999999"/>
    <n v="343.34"/>
    <n v="4.5819999999999999"/>
    <n v="1.3345"/>
    <m/>
    <n v="756514356"/>
    <n v="4963375108.9799995"/>
    <m/>
    <m/>
    <n v="600420280.93658984"/>
  </r>
  <r>
    <x v="1169"/>
    <n v="350.02699999999999"/>
    <n v="350.05700000000002"/>
    <n v="346.72500000000002"/>
    <n v="348.20800000000003"/>
    <n v="347.92200000000003"/>
    <n v="2.105"/>
    <n v="0.60499999999999998"/>
    <m/>
    <n v="915564418"/>
    <n v="5640323124.29"/>
    <m/>
    <m/>
    <n v="682310790.64167345"/>
  </r>
  <r>
    <x v="1170"/>
    <n v="352.15600000000001"/>
    <n v="352.89800000000002"/>
    <n v="349.423"/>
    <n v="350.495"/>
    <n v="350.02699999999999"/>
    <n v="2.129"/>
    <n v="0.60819999999999996"/>
    <m/>
    <n v="1061330224"/>
    <n v="6371393902.4200001"/>
    <m/>
    <m/>
    <n v="770748539.62324345"/>
  </r>
  <r>
    <x v="1171"/>
    <n v="350.44400000000002"/>
    <n v="352.24799999999999"/>
    <n v="348.57"/>
    <n v="352.24799999999999"/>
    <n v="352.15600000000001"/>
    <n v="-1.712"/>
    <n v="-0.48609999999999998"/>
    <m/>
    <n v="1113301979"/>
    <n v="6356688808.8599997"/>
    <m/>
    <m/>
    <n v="768969662.10288036"/>
  </r>
  <r>
    <x v="1172"/>
    <n v="346.36399999999998"/>
    <n v="351.601"/>
    <n v="346.20600000000002"/>
    <n v="350.37900000000002"/>
    <n v="350.44400000000002"/>
    <n v="-4.08"/>
    <n v="-1.1641999999999999"/>
    <m/>
    <n v="1040579775"/>
    <n v="6279796314.8599997"/>
    <m/>
    <m/>
    <n v="759667964.80301976"/>
  </r>
  <r>
    <x v="1173"/>
    <n v="344.89100000000002"/>
    <n v="346.38600000000002"/>
    <n v="342.86099999999999"/>
    <n v="345.80399999999997"/>
    <n v="346.36399999999998"/>
    <n v="-1.4730000000000001"/>
    <n v="-0.42530000000000001"/>
    <m/>
    <n v="867720798"/>
    <n v="5172917151.8400002"/>
    <m/>
    <m/>
    <n v="625768615.38231814"/>
  </r>
  <r>
    <x v="1174"/>
    <n v="346.04700000000003"/>
    <n v="347.66899999999998"/>
    <n v="344.70699999999999"/>
    <n v="344.74799999999999"/>
    <n v="344.89100000000002"/>
    <n v="1.1559999999999999"/>
    <n v="0.3352"/>
    <m/>
    <n v="671565561"/>
    <n v="3841337879.6199999"/>
    <m/>
    <m/>
    <n v="464687257.80586547"/>
  </r>
  <r>
    <x v="1175"/>
    <n v="340.86599999999999"/>
    <n v="345.48099999999999"/>
    <n v="340.39"/>
    <n v="345.48099999999999"/>
    <n v="346.04700000000003"/>
    <n v="-5.181"/>
    <n v="-1.4972000000000001"/>
    <m/>
    <n v="626850127"/>
    <n v="3739212696.48"/>
    <m/>
    <m/>
    <n v="452333158.06420386"/>
  </r>
  <r>
    <x v="1176"/>
    <n v="341.959"/>
    <n v="342.02300000000002"/>
    <n v="339.76499999999999"/>
    <n v="340.14100000000002"/>
    <n v="340.86599999999999"/>
    <n v="1.093"/>
    <n v="0.32069999999999999"/>
    <m/>
    <n v="601910001"/>
    <n v="3659633674.5300002"/>
    <m/>
    <m/>
    <n v="442706471.0484612"/>
  </r>
  <r>
    <x v="1177"/>
    <n v="340.45800000000003"/>
    <n v="342.27"/>
    <n v="339.78399999999999"/>
    <n v="342.14400000000001"/>
    <n v="341.959"/>
    <n v="-1.5009999999999999"/>
    <n v="-0.43890000000000001"/>
    <m/>
    <n v="669133645"/>
    <n v="4102213888.4200001"/>
    <m/>
    <m/>
    <n v="496245470.32337588"/>
  </r>
  <r>
    <x v="1178"/>
    <n v="341.45299999999997"/>
    <n v="341.61900000000003"/>
    <n v="338.57600000000002"/>
    <n v="340.06599999999997"/>
    <n v="340.45800000000003"/>
    <n v="0.995"/>
    <n v="0.2923"/>
    <m/>
    <n v="861807562"/>
    <n v="5234751217.0299997"/>
    <m/>
    <m/>
    <n v="633248692.14009941"/>
  </r>
  <r>
    <x v="1179"/>
    <n v="343.166"/>
    <n v="344.08800000000002"/>
    <n v="341.38"/>
    <n v="341.61799999999999"/>
    <n v="341.45299999999997"/>
    <n v="1.7130000000000001"/>
    <n v="0.50170000000000003"/>
    <m/>
    <n v="897139006"/>
    <n v="5529367624.1700001"/>
    <m/>
    <m/>
    <n v="669293337.22179544"/>
  </r>
  <r>
    <x v="1180"/>
    <n v="343.12099999999998"/>
    <n v="343.94499999999999"/>
    <n v="340.20100000000002"/>
    <n v="343.19400000000002"/>
    <n v="343.166"/>
    <n v="-4.4999999999999998E-2"/>
    <n v="-1.3100000000000001E-2"/>
    <m/>
    <n v="750690955"/>
    <n v="4200268397.6100001"/>
    <m/>
    <m/>
    <n v="508107139.98611033"/>
  </r>
  <r>
    <x v="1181"/>
    <n v="337.654"/>
    <n v="343.14100000000002"/>
    <n v="337.55399999999997"/>
    <n v="343.12200000000001"/>
    <n v="343.12099999999998"/>
    <n v="-5.4669999999999996"/>
    <n v="-1.5932999999999999"/>
    <m/>
    <n v="804401973"/>
    <n v="4465415075.8800001"/>
    <m/>
    <m/>
    <n v="540181976.07259607"/>
  </r>
  <r>
    <x v="1182"/>
    <n v="338.56099999999998"/>
    <n v="341.25599999999997"/>
    <n v="337.32799999999997"/>
    <n v="338.81599999999997"/>
    <n v="337.654"/>
    <n v="0.90700000000000003"/>
    <n v="0.26860000000000001"/>
    <m/>
    <n v="761014349"/>
    <n v="3949444376.6399999"/>
    <m/>
    <m/>
    <n v="477764918.0444361"/>
  </r>
  <r>
    <x v="1183"/>
    <n v="341.31299999999999"/>
    <n v="343.77199999999999"/>
    <n v="336.61099999999999"/>
    <n v="338.58800000000002"/>
    <n v="338.56099999999998"/>
    <n v="2.7519999999999998"/>
    <n v="0.81289999999999996"/>
    <m/>
    <n v="973591340"/>
    <n v="5446372488.6000004"/>
    <m/>
    <m/>
    <n v="658848551.21549571"/>
  </r>
  <r>
    <x v="1184"/>
    <n v="334.11500000000001"/>
    <n v="341.05099999999999"/>
    <n v="333.798"/>
    <n v="340.71"/>
    <n v="341.31299999999999"/>
    <n v="-7.1980000000000004"/>
    <n v="-2.1089000000000002"/>
    <m/>
    <n v="810527155"/>
    <n v="4462563918.7200003"/>
    <m/>
    <m/>
    <n v="539837071.1348443"/>
  </r>
  <r>
    <x v="1185"/>
    <n v="332.68299999999999"/>
    <n v="333.70299999999997"/>
    <n v="330.27"/>
    <n v="332.83199999999999"/>
    <n v="334.11500000000001"/>
    <n v="-1.4319999999999999"/>
    <n v="-0.42859999999999998"/>
    <m/>
    <n v="591295069"/>
    <n v="3447104420"/>
    <m/>
    <m/>
    <n v="416996773.12914145"/>
  </r>
  <r>
    <x v="1186"/>
    <n v="331.678"/>
    <n v="333.68599999999998"/>
    <n v="330.64400000000001"/>
    <n v="332.47"/>
    <n v="332.68299999999999"/>
    <n v="-1.0049999999999999"/>
    <n v="-0.30209999999999998"/>
    <m/>
    <n v="425938021"/>
    <n v="2547714439.4899998"/>
    <m/>
    <m/>
    <n v="308197423.30922753"/>
  </r>
  <r>
    <x v="1187"/>
    <n v="332"/>
    <n v="332.79599999999999"/>
    <n v="326.86399999999998"/>
    <n v="331.59899999999999"/>
    <n v="331.678"/>
    <n v="0.32200000000000001"/>
    <n v="9.7100000000000006E-2"/>
    <m/>
    <n v="698762486"/>
    <n v="4113473041.0599999"/>
    <m/>
    <m/>
    <n v="497607491.81939089"/>
  </r>
  <r>
    <x v="1188"/>
    <n v="328.71"/>
    <n v="331.95100000000002"/>
    <n v="328.435"/>
    <n v="331.59800000000001"/>
    <n v="332"/>
    <n v="-3.29"/>
    <n v="-0.99099999999999999"/>
    <m/>
    <n v="516105624"/>
    <n v="3014570081.0599999"/>
    <m/>
    <m/>
    <n v="364673024.95399147"/>
  </r>
  <r>
    <x v="1189"/>
    <n v="325.37099999999998"/>
    <n v="328.44499999999999"/>
    <n v="325.053"/>
    <n v="328.44499999999999"/>
    <n v="328.71"/>
    <n v="-3.339"/>
    <n v="-1.0158"/>
    <m/>
    <n v="429971890"/>
    <n v="2458104955.54"/>
    <m/>
    <m/>
    <n v="297357349.70074731"/>
  </r>
  <r>
    <x v="1190"/>
    <n v="321.80399999999997"/>
    <n v="324.32900000000001"/>
    <n v="321.32"/>
    <n v="324.32900000000001"/>
    <n v="325.37099999999998"/>
    <n v="-3.5670000000000002"/>
    <n v="-1.0963000000000001"/>
    <m/>
    <n v="447312362"/>
    <n v="2592809756.4400001"/>
    <m/>
    <m/>
    <n v="313652611.01467741"/>
  </r>
  <r>
    <x v="1191"/>
    <n v="322.08600000000001"/>
    <n v="324.71300000000002"/>
    <n v="320.83199999999999"/>
    <n v="321.66000000000003"/>
    <n v="321.80399999999997"/>
    <n v="0.28199999999999997"/>
    <n v="8.7599999999999997E-2"/>
    <m/>
    <n v="392670992"/>
    <n v="2147171207.6600001"/>
    <m/>
    <m/>
    <n v="259743644.47887009"/>
  </r>
  <r>
    <x v="1192"/>
    <n v="330.93400000000003"/>
    <n v="330.98500000000001"/>
    <n v="322.35700000000003"/>
    <n v="322.416"/>
    <n v="322.08600000000001"/>
    <n v="8.8480000000000008"/>
    <n v="2.7471000000000001"/>
    <m/>
    <n v="692354760"/>
    <n v="4172744826.3099999"/>
    <m/>
    <m/>
    <n v="504777609.16293615"/>
  </r>
  <r>
    <x v="1193"/>
    <n v="324.43299999999999"/>
    <n v="331.38600000000002"/>
    <n v="323.81200000000001"/>
    <n v="331.35500000000002"/>
    <n v="330.93400000000003"/>
    <n v="-6.5010000000000003"/>
    <n v="-1.9643999999999999"/>
    <m/>
    <n v="540737829"/>
    <n v="3116512751.1799998"/>
    <m/>
    <m/>
    <n v="377005046.06642663"/>
  </r>
  <r>
    <x v="1194"/>
    <n v="324.78800000000001"/>
    <n v="326.39"/>
    <n v="323.63"/>
    <n v="324.327"/>
    <n v="324.43299999999999"/>
    <n v="0.35499999999999998"/>
    <n v="0.1094"/>
    <m/>
    <n v="391131870"/>
    <n v="2305108736.0700002"/>
    <m/>
    <m/>
    <n v="278512504.05226159"/>
  </r>
  <r>
    <x v="1195"/>
    <n v="323.86399999999998"/>
    <n v="326.14600000000002"/>
    <n v="323.005"/>
    <n v="324.84699999999998"/>
    <n v="324.78800000000001"/>
    <n v="-0.92400000000000004"/>
    <n v="-0.28449999999999998"/>
    <m/>
    <n v="321147963"/>
    <n v="1846495992.9000001"/>
    <m/>
    <m/>
    <n v="223370915.64960197"/>
  </r>
  <r>
    <x v="1196"/>
    <n v="322.41699999999997"/>
    <n v="323.80399999999997"/>
    <n v="320.72399999999999"/>
    <n v="323.80399999999997"/>
    <n v="323.86399999999998"/>
    <n v="-1.4470000000000001"/>
    <n v="-0.44679999999999997"/>
    <m/>
    <n v="453623737"/>
    <n v="2649353918.0999999"/>
    <m/>
    <m/>
    <n v="320492767.29619569"/>
  </r>
  <r>
    <x v="1197"/>
    <n v="320.39999999999998"/>
    <n v="323.83499999999998"/>
    <n v="319.77100000000002"/>
    <n v="322.41300000000001"/>
    <n v="322.41699999999997"/>
    <n v="-2.0169999999999999"/>
    <n v="-0.62560000000000004"/>
    <m/>
    <n v="472067016"/>
    <n v="2743275235.7600002"/>
    <m/>
    <m/>
    <n v="331854444.11834925"/>
  </r>
  <r>
    <x v="1198"/>
    <n v="319.70299999999997"/>
    <n v="321.47399999999999"/>
    <n v="317.52600000000001"/>
    <n v="320.40800000000002"/>
    <n v="320.39999999999998"/>
    <n v="-0.69699999999999995"/>
    <n v="-0.2175"/>
    <m/>
    <n v="459296650"/>
    <n v="2581323617.3099999"/>
    <m/>
    <m/>
    <n v="312263130.92665547"/>
  </r>
  <r>
    <x v="1199"/>
    <n v="315.81200000000001"/>
    <n v="321.10300000000001"/>
    <n v="315.14100000000002"/>
    <n v="320.03500000000003"/>
    <n v="319.70299999999997"/>
    <n v="-3.891"/>
    <n v="-1.2171000000000001"/>
    <m/>
    <n v="558250947"/>
    <n v="3046329458.3000002"/>
    <m/>
    <m/>
    <n v="368514961.89933968"/>
  </r>
  <r>
    <x v="1200"/>
    <n v="310.62099999999998"/>
    <n v="313.81400000000002"/>
    <n v="310.00299999999999"/>
    <n v="313.81400000000002"/>
    <n v="315.81200000000001"/>
    <n v="-5.1909999999999998"/>
    <n v="-1.6436999999999999"/>
    <m/>
    <n v="435050971"/>
    <n v="2474440224.0100002"/>
    <m/>
    <m/>
    <n v="299333429.74075615"/>
  </r>
  <r>
    <x v="1201"/>
    <n v="315.25"/>
    <n v="316.56799999999998"/>
    <n v="310.09399999999999"/>
    <n v="310.35500000000002"/>
    <n v="310.62099999999998"/>
    <n v="4.6289999999999996"/>
    <n v="1.4902"/>
    <m/>
    <n v="548136958"/>
    <n v="3047336823.1100001"/>
    <m/>
    <m/>
    <n v="368636822.981556"/>
  </r>
  <r>
    <x v="1202"/>
    <n v="311.97899999999998"/>
    <n v="315.36200000000002"/>
    <n v="310.91199999999998"/>
    <n v="315.36200000000002"/>
    <n v="315.25"/>
    <n v="-3.2709999999999999"/>
    <n v="-1.0376000000000001"/>
    <m/>
    <n v="447629437"/>
    <n v="2574054931.98"/>
    <m/>
    <m/>
    <n v="311383836.89949596"/>
  </r>
  <r>
    <x v="1203"/>
    <n v="312.608"/>
    <n v="315.72800000000001"/>
    <n v="310.59199999999998"/>
    <n v="311.779"/>
    <n v="311.97899999999998"/>
    <n v="0.629"/>
    <n v="0.2016"/>
    <m/>
    <n v="541592177"/>
    <n v="3232196642.0300002"/>
    <m/>
    <m/>
    <n v="390999344.84878665"/>
  </r>
  <r>
    <x v="1204"/>
    <n v="315.84800000000001"/>
    <n v="315.916"/>
    <n v="311.45600000000002"/>
    <n v="312.44400000000002"/>
    <n v="312.608"/>
    <n v="3.24"/>
    <n v="1.0364"/>
    <m/>
    <n v="482015153"/>
    <n v="2734441802.1999998"/>
    <m/>
    <m/>
    <n v="330785862.24748999"/>
  </r>
  <r>
    <x v="1205"/>
    <n v="316.41800000000001"/>
    <n v="317.04899999999998"/>
    <n v="314.33199999999999"/>
    <n v="315.95"/>
    <n v="315.84800000000001"/>
    <n v="0.56999999999999995"/>
    <n v="0.18049999999999999"/>
    <m/>
    <n v="470121018"/>
    <n v="2617853938.54"/>
    <m/>
    <m/>
    <n v="316682209.72969359"/>
  </r>
  <r>
    <x v="1206"/>
    <n v="316.34899999999999"/>
    <n v="316.46499999999997"/>
    <n v="313.77199999999999"/>
    <n v="316.25099999999998"/>
    <n v="316.41800000000001"/>
    <n v="-6.9000000000000006E-2"/>
    <n v="-2.18E-2"/>
    <m/>
    <n v="514081221"/>
    <n v="2719886162.96"/>
    <m/>
    <m/>
    <n v="329025064.24012595"/>
  </r>
  <r>
    <x v="1207"/>
    <n v="317.00200000000001"/>
    <n v="317.52300000000002"/>
    <n v="315.202"/>
    <n v="316.2"/>
    <n v="316.34899999999999"/>
    <n v="0.65300000000000002"/>
    <n v="0.2064"/>
    <m/>
    <n v="588867515"/>
    <n v="3458440213.5799999"/>
    <m/>
    <m/>
    <n v="418368065.89192867"/>
  </r>
  <r>
    <x v="1208"/>
    <n v="313.39999999999998"/>
    <n v="319.28300000000002"/>
    <n v="312.95699999999999"/>
    <n v="316.76400000000001"/>
    <n v="317.00200000000001"/>
    <n v="-3.6019999999999999"/>
    <n v="-1.1363000000000001"/>
    <m/>
    <n v="549002045"/>
    <n v="3049189937.5500002"/>
    <m/>
    <m/>
    <n v="368860994.5318101"/>
  </r>
  <r>
    <x v="1209"/>
    <n v="306.43599999999998"/>
    <n v="310.971"/>
    <n v="305.34399999999999"/>
    <n v="310.971"/>
    <n v="313.39999999999998"/>
    <n v="-6.9640000000000004"/>
    <n v="-2.2221000000000002"/>
    <m/>
    <n v="670001006"/>
    <n v="3462404180.6300001"/>
    <m/>
    <m/>
    <n v="418847587.62009275"/>
  </r>
  <r>
    <x v="1210"/>
    <n v="309.80599999999998"/>
    <n v="309.88799999999998"/>
    <n v="304.95400000000001"/>
    <n v="306.33699999999999"/>
    <n v="306.43599999999998"/>
    <n v="3.37"/>
    <n v="1.0996999999999999"/>
    <m/>
    <n v="620274007"/>
    <n v="3278964477.8099999"/>
    <m/>
    <m/>
    <n v="396656857.42465854"/>
  </r>
  <r>
    <x v="1211"/>
    <n v="307.77699999999999"/>
    <n v="309.61500000000001"/>
    <n v="306.90899999999999"/>
    <n v="309.61500000000001"/>
    <n v="309.80599999999998"/>
    <n v="-2.0289999999999999"/>
    <n v="-0.65490000000000004"/>
    <m/>
    <n v="572712368"/>
    <n v="2963828529.0500002"/>
    <m/>
    <m/>
    <n v="358534811.2900914"/>
  </r>
  <r>
    <x v="1212"/>
    <n v="303.68200000000002"/>
    <n v="306.73899999999998"/>
    <n v="302.01900000000001"/>
    <n v="306.73899999999998"/>
    <n v="307.77699999999999"/>
    <n v="-4.0949999999999998"/>
    <n v="-1.3305"/>
    <m/>
    <n v="650508992"/>
    <n v="3540201412.5700002"/>
    <m/>
    <m/>
    <n v="428258731.21328837"/>
  </r>
  <r>
    <x v="1213"/>
    <n v="309.97500000000002"/>
    <n v="310.16300000000001"/>
    <n v="298.15499999999997"/>
    <n v="303.23700000000002"/>
    <n v="303.68200000000002"/>
    <n v="6.2930000000000001"/>
    <n v="2.0722"/>
    <m/>
    <n v="941400583"/>
    <n v="5102237675.75"/>
    <m/>
    <m/>
    <n v="617218507.85294187"/>
  </r>
  <r>
    <x v="1214"/>
    <n v="315.976"/>
    <n v="318.46499999999997"/>
    <n v="312.55"/>
    <n v="316.28399999999999"/>
    <n v="309.97500000000002"/>
    <n v="6.0010000000000003"/>
    <n v="1.9359999999999999"/>
    <m/>
    <n v="1040093485"/>
    <n v="5760566746.1800003"/>
    <m/>
    <m/>
    <n v="696856680.81737363"/>
  </r>
  <r>
    <x v="1215"/>
    <n v="315.69400000000002"/>
    <n v="315.726"/>
    <n v="311.55399999999997"/>
    <n v="315.24299999999999"/>
    <n v="315.976"/>
    <n v="-0.28199999999999997"/>
    <n v="-8.9200000000000002E-2"/>
    <m/>
    <n v="794234087"/>
    <n v="4745914876.3800001"/>
    <m/>
    <m/>
    <n v="574114081.81132162"/>
  </r>
  <r>
    <x v="1216"/>
    <n v="313.19"/>
    <n v="315.79599999999999"/>
    <n v="312.54500000000002"/>
    <n v="315.572"/>
    <n v="315.69400000000002"/>
    <n v="-2.504"/>
    <n v="-0.79320000000000002"/>
    <m/>
    <n v="642292986"/>
    <n v="3577481114.0700002"/>
    <m/>
    <m/>
    <n v="432768462.66746861"/>
  </r>
  <r>
    <x v="1217"/>
    <n v="308.01299999999998"/>
    <n v="312.52100000000002"/>
    <n v="307.82100000000003"/>
    <n v="312.52100000000002"/>
    <n v="313.19"/>
    <n v="-5.1769999999999996"/>
    <n v="-1.653"/>
    <m/>
    <n v="588740977"/>
    <n v="3252329959.9000001"/>
    <m/>
    <m/>
    <n v="393434875.53229678"/>
  </r>
  <r>
    <x v="1218"/>
    <n v="304.00700000000001"/>
    <n v="308.31400000000002"/>
    <n v="303.06900000000002"/>
    <n v="307.23399999999998"/>
    <n v="308.01299999999998"/>
    <n v="-4.0060000000000002"/>
    <n v="-1.3006"/>
    <m/>
    <n v="575483240"/>
    <n v="2937103427.0999999"/>
    <m/>
    <m/>
    <n v="355301871.43191981"/>
  </r>
  <r>
    <x v="1219"/>
    <n v="297.05099999999999"/>
    <n v="302.64299999999997"/>
    <n v="296.68200000000002"/>
    <n v="302.64299999999997"/>
    <n v="304.00700000000001"/>
    <n v="-6.9560000000000004"/>
    <n v="-2.2881"/>
    <m/>
    <n v="588652211"/>
    <n v="2952505046.8699999"/>
    <m/>
    <m/>
    <n v="357165007.83933157"/>
  </r>
  <r>
    <x v="1220"/>
    <n v="295.69200000000001"/>
    <n v="299.87400000000002"/>
    <n v="295.048"/>
    <n v="296.255"/>
    <n v="297.05099999999999"/>
    <n v="-1.359"/>
    <n v="-0.45750000000000002"/>
    <m/>
    <n v="642507152"/>
    <n v="3176816015.4499998"/>
    <m/>
    <m/>
    <n v="384299941.59202945"/>
  </r>
  <r>
    <x v="1221"/>
    <n v="311.44"/>
    <n v="311.46899999999999"/>
    <n v="295.60500000000002"/>
    <n v="295.60500000000002"/>
    <n v="295.69200000000001"/>
    <n v="15.747999999999999"/>
    <n v="5.3258000000000001"/>
    <m/>
    <n v="1134718002"/>
    <n v="6233751395.6800003"/>
    <m/>
    <m/>
    <n v="754097903.56389666"/>
  </r>
  <r>
    <x v="1222"/>
    <n v="306.42200000000003"/>
    <n v="312.92899999999997"/>
    <n v="306.26100000000002"/>
    <n v="311.40699999999998"/>
    <n v="311.44"/>
    <n v="-5.0179999999999998"/>
    <n v="-1.6112"/>
    <m/>
    <n v="1118190021"/>
    <n v="6112616794.0299997"/>
    <m/>
    <m/>
    <n v="739444231.42409694"/>
  </r>
  <r>
    <x v="1223"/>
    <n v="312.01400000000001"/>
    <n v="312.923"/>
    <n v="305.28699999999998"/>
    <n v="306.01499999999999"/>
    <n v="306.42200000000003"/>
    <n v="5.5919999999999996"/>
    <n v="1.8249"/>
    <m/>
    <n v="923196297"/>
    <n v="5091606001.1800003"/>
    <m/>
    <m/>
    <n v="616118744.47169971"/>
  </r>
  <r>
    <x v="1224"/>
    <n v="314.983"/>
    <n v="317.49"/>
    <n v="313.13900000000001"/>
    <n v="313.81299999999999"/>
    <n v="312.01400000000001"/>
    <n v="2.9689999999999999"/>
    <n v="0.9516"/>
    <m/>
    <n v="825651835"/>
    <n v="4511460449.2299995"/>
    <m/>
    <m/>
    <n v="545752092.25273669"/>
  </r>
  <r>
    <x v="1225"/>
    <n v="315.21699999999998"/>
    <n v="315.245"/>
    <n v="311.99900000000002"/>
    <n v="315.02499999999998"/>
    <n v="314.983"/>
    <n v="0.23400000000000001"/>
    <n v="7.4300000000000005E-2"/>
    <m/>
    <n v="710704523"/>
    <n v="3755161013.2600002"/>
    <m/>
    <m/>
    <n v="454262428.49637181"/>
  </r>
  <r>
    <x v="1226"/>
    <n v="311.63499999999999"/>
    <n v="315.452"/>
    <n v="311.54000000000002"/>
    <n v="315.18799999999999"/>
    <n v="315.21699999999998"/>
    <n v="-3.5819999999999999"/>
    <n v="-1.1364000000000001"/>
    <m/>
    <n v="623314436"/>
    <n v="3186076731.5"/>
    <m/>
    <m/>
    <n v="385420211.89405745"/>
  </r>
  <r>
    <x v="1227"/>
    <n v="317.11399999999998"/>
    <n v="317.14600000000002"/>
    <n v="311.60300000000001"/>
    <n v="311.60300000000001"/>
    <n v="311.63499999999999"/>
    <n v="5.4790000000000001"/>
    <n v="1.7581"/>
    <m/>
    <n v="723649310"/>
    <n v="4003649788.1999998"/>
    <m/>
    <m/>
    <n v="484322155.35222179"/>
  </r>
  <r>
    <x v="1228"/>
    <n v="325.38900000000001"/>
    <n v="325.67399999999998"/>
    <n v="316.988"/>
    <n v="317.428"/>
    <n v="317.11399999999998"/>
    <n v="8.2750000000000004"/>
    <n v="2.6095000000000002"/>
    <m/>
    <n v="1468619909"/>
    <n v="8021736196.1300001"/>
    <m/>
    <m/>
    <n v="970390710.9026432"/>
  </r>
  <r>
    <x v="1229"/>
    <n v="327.39"/>
    <n v="329.05399999999997"/>
    <n v="323.59699999999998"/>
    <n v="325.50900000000001"/>
    <n v="325.38900000000001"/>
    <n v="2.0009999999999999"/>
    <n v="0.61499999999999999"/>
    <m/>
    <n v="1518327066"/>
    <n v="8307370414.7700005"/>
    <m/>
    <m/>
    <n v="1004943928.02513"/>
  </r>
  <r>
    <x v="1230"/>
    <n v="328.10599999999999"/>
    <n v="328.27499999999998"/>
    <n v="324.24599999999998"/>
    <n v="327.01400000000001"/>
    <n v="327.39"/>
    <n v="0.71599999999999997"/>
    <n v="0.21870000000000001"/>
    <m/>
    <n v="1200093534"/>
    <n v="6625230830.8599997"/>
    <m/>
    <m/>
    <n v="801455233.4635458"/>
  </r>
  <r>
    <x v="1231"/>
    <n v="328.49200000000002"/>
    <n v="332.42099999999999"/>
    <n v="328.04700000000003"/>
    <n v="328.04700000000003"/>
    <n v="328.10599999999999"/>
    <n v="0.38600000000000001"/>
    <n v="0.1176"/>
    <m/>
    <n v="1430320246"/>
    <n v="8124931871.8999996"/>
    <m/>
    <m/>
    <n v="982874308.30900514"/>
  </r>
  <r>
    <x v="1232"/>
    <n v="328.13299999999998"/>
    <n v="329.41500000000002"/>
    <n v="326.47300000000001"/>
    <n v="328.29700000000003"/>
    <n v="328.49200000000002"/>
    <n v="-0.35899999999999999"/>
    <n v="-0.10929999999999999"/>
    <m/>
    <n v="1114630085"/>
    <n v="6298599757.46"/>
    <m/>
    <m/>
    <n v="761942620.26237452"/>
  </r>
  <r>
    <x v="1233"/>
    <n v="327.41699999999997"/>
    <n v="329.065"/>
    <n v="325.00200000000001"/>
    <n v="327.98099999999999"/>
    <n v="328.13299999999998"/>
    <n v="-0.71599999999999997"/>
    <n v="-0.21820000000000001"/>
    <m/>
    <n v="1083146087"/>
    <n v="5804113005.3699999"/>
    <m/>
    <m/>
    <n v="702124478.75778973"/>
  </r>
  <r>
    <x v="1234"/>
    <n v="322.58800000000002"/>
    <n v="330.35199999999998"/>
    <n v="322.35500000000002"/>
    <n v="327.71899999999999"/>
    <n v="327.41699999999997"/>
    <n v="-4.8289999999999997"/>
    <n v="-1.4749000000000001"/>
    <m/>
    <n v="1153697609"/>
    <n v="6399452496.46"/>
    <m/>
    <m/>
    <n v="774142792.23286438"/>
  </r>
  <r>
    <x v="1235"/>
    <n v="324.71499999999997"/>
    <n v="324.80700000000002"/>
    <n v="319.95600000000002"/>
    <n v="322.077"/>
    <n v="322.58800000000002"/>
    <n v="2.1269999999999998"/>
    <n v="0.65939999999999999"/>
    <m/>
    <n v="819519641"/>
    <n v="4661824714.3100004"/>
    <m/>
    <m/>
    <n v="563941681.45360446"/>
  </r>
  <r>
    <x v="1236"/>
    <n v="323.50099999999998"/>
    <n v="325.666"/>
    <n v="322.89299999999997"/>
    <n v="324.79700000000003"/>
    <n v="324.71499999999997"/>
    <n v="-1.214"/>
    <n v="-0.37390000000000001"/>
    <m/>
    <n v="759416148"/>
    <n v="4487978256.1300001"/>
    <m/>
    <m/>
    <n v="542911447.59692585"/>
  </r>
  <r>
    <x v="1237"/>
    <n v="325.43200000000002"/>
    <n v="325.56200000000001"/>
    <n v="323.64800000000002"/>
    <n v="323.84699999999998"/>
    <n v="323.50099999999998"/>
    <n v="1.931"/>
    <n v="0.59689999999999999"/>
    <m/>
    <n v="745777849"/>
    <n v="4378241417.0699997"/>
    <m/>
    <m/>
    <n v="529636564.62096655"/>
  </r>
  <r>
    <x v="1238"/>
    <n v="332.238"/>
    <n v="332.238"/>
    <n v="326.30500000000001"/>
    <n v="326.39499999999998"/>
    <n v="325.43200000000002"/>
    <n v="6.806"/>
    <n v="2.0914000000000001"/>
    <m/>
    <n v="1093681094"/>
    <n v="7147471916.0500002"/>
    <m/>
    <m/>
    <n v="864630821.08316624"/>
  </r>
  <r>
    <x v="1239"/>
    <n v="333.27800000000002"/>
    <n v="334.14"/>
    <n v="331.13200000000001"/>
    <n v="332.99299999999999"/>
    <n v="332.238"/>
    <n v="1.04"/>
    <n v="0.313"/>
    <m/>
    <n v="1118066798"/>
    <n v="6850040335.6499996"/>
    <m/>
    <m/>
    <n v="828650475.22131944"/>
  </r>
  <r>
    <x v="1240"/>
    <n v="324.85899999999998"/>
    <n v="333.40300000000002"/>
    <n v="323.84500000000003"/>
    <n v="333.38799999999998"/>
    <n v="333.27800000000002"/>
    <n v="-8.4190000000000005"/>
    <n v="-2.5261"/>
    <m/>
    <n v="1027270458"/>
    <n v="6059920851.0699997"/>
    <m/>
    <m/>
    <n v="733069594.77432668"/>
  </r>
  <r>
    <x v="1241"/>
    <n v="326.83699999999999"/>
    <n v="326.995"/>
    <n v="322.92500000000001"/>
    <n v="324.32"/>
    <n v="324.85899999999998"/>
    <n v="1.978"/>
    <n v="0.6089"/>
    <m/>
    <n v="886427964"/>
    <n v="5626802107.9099998"/>
    <m/>
    <m/>
    <n v="680675151.12719476"/>
  </r>
  <r>
    <x v="1242"/>
    <n v="326.64499999999998"/>
    <n v="330.012"/>
    <n v="321.70499999999998"/>
    <n v="326.851"/>
    <n v="326.83699999999999"/>
    <n v="-0.192"/>
    <n v="-5.8700000000000002E-2"/>
    <m/>
    <n v="1091088300"/>
    <n v="7152009780.8299999"/>
    <m/>
    <m/>
    <n v="865179767.31153619"/>
  </r>
  <r>
    <x v="1243"/>
    <n v="322.02800000000002"/>
    <n v="326.58300000000003"/>
    <n v="321.32"/>
    <n v="326.52"/>
    <n v="326.64499999999998"/>
    <n v="-4.617"/>
    <n v="-1.4135"/>
    <m/>
    <n v="960648169"/>
    <n v="5902385331.7799997"/>
    <m/>
    <m/>
    <n v="714012497.80447233"/>
  </r>
  <r>
    <x v="1244"/>
    <n v="319.012"/>
    <n v="321.57400000000001"/>
    <n v="316.18"/>
    <n v="321.57400000000001"/>
    <n v="322.02800000000002"/>
    <n v="-3.016"/>
    <n v="-0.93659999999999999"/>
    <m/>
    <n v="834860531"/>
    <n v="5033276680.4799995"/>
    <m/>
    <m/>
    <n v="608876285.22327054"/>
  </r>
  <r>
    <x v="1245"/>
    <n v="315.346"/>
    <n v="319.45400000000001"/>
    <n v="315.18"/>
    <n v="318.483"/>
    <n v="319.012"/>
    <n v="-3.6659999999999999"/>
    <n v="-1.1492"/>
    <m/>
    <n v="840961369"/>
    <n v="4906364704.4799995"/>
    <m/>
    <m/>
    <n v="593523723.18413067"/>
  </r>
  <r>
    <x v="1246"/>
    <n v="309.09300000000002"/>
    <n v="315.98599999999999"/>
    <n v="308.20499999999998"/>
    <n v="314.75099999999998"/>
    <n v="315.346"/>
    <n v="-6.2530000000000001"/>
    <n v="-1.9829000000000001"/>
    <m/>
    <n v="822969317"/>
    <n v="4733408873.96"/>
    <m/>
    <m/>
    <n v="572601228.69795835"/>
  </r>
  <r>
    <x v="1247"/>
    <n v="309.85000000000002"/>
    <n v="310.11599999999999"/>
    <n v="306.471"/>
    <n v="308.39600000000002"/>
    <n v="309.09300000000002"/>
    <n v="0.75700000000000001"/>
    <n v="0.24490000000000001"/>
    <m/>
    <n v="596651625"/>
    <n v="3479862566.6399999"/>
    <m/>
    <m/>
    <n v="420959531.3685832"/>
  </r>
  <r>
    <x v="1248"/>
    <n v="303.12400000000002"/>
    <n v="309.81400000000002"/>
    <n v="302.12400000000002"/>
    <n v="309.59699999999998"/>
    <n v="309.85000000000002"/>
    <n v="-6.726"/>
    <n v="-2.1707000000000001"/>
    <m/>
    <n v="911823460"/>
    <n v="5214777731.71"/>
    <m/>
    <m/>
    <n v="630832496.42573166"/>
  </r>
  <r>
    <x v="1249"/>
    <n v="302.28500000000003"/>
    <n v="307.94400000000002"/>
    <n v="301.315"/>
    <n v="302.827"/>
    <n v="303.12400000000002"/>
    <n v="-0.83899999999999997"/>
    <n v="-0.27679999999999999"/>
    <m/>
    <n v="877981134"/>
    <n v="5284546601.2600002"/>
    <m/>
    <m/>
    <n v="639272447.73629212"/>
  </r>
  <r>
    <x v="1250"/>
    <n v="304.52699999999999"/>
    <n v="304.61099999999999"/>
    <n v="298.81299999999999"/>
    <n v="301.77800000000002"/>
    <n v="302.28500000000003"/>
    <n v="2.242"/>
    <n v="0.74170000000000003"/>
    <m/>
    <n v="697627719"/>
    <n v="4637993188.8699999"/>
    <m/>
    <m/>
    <n v="561058778.00874007"/>
  </r>
  <r>
    <x v="1251"/>
    <n v="304.36399999999998"/>
    <n v="305.46300000000002"/>
    <n v="302.92500000000001"/>
    <n v="304.36700000000002"/>
    <n v="304.52699999999999"/>
    <n v="-0.16300000000000001"/>
    <n v="-5.3499999999999999E-2"/>
    <m/>
    <n v="627824245"/>
    <n v="3643469705.5799999"/>
    <m/>
    <m/>
    <n v="440218656.61300707"/>
  </r>
  <r>
    <x v="1252"/>
    <n v="302.86399999999998"/>
    <n v="303.95100000000002"/>
    <n v="298.84800000000001"/>
    <n v="303.95100000000002"/>
    <n v="304.36399999999998"/>
    <n v="-1.5"/>
    <n v="-0.49280000000000002"/>
    <m/>
    <n v="614820202"/>
    <n v="3403287210.9200001"/>
    <m/>
    <m/>
    <n v="411203828.99468386"/>
  </r>
  <r>
    <x v="1253"/>
    <n v="301.68299999999999"/>
    <n v="305.404"/>
    <n v="301.57400000000001"/>
    <n v="302.733"/>
    <n v="302.86399999999998"/>
    <n v="-1.181"/>
    <n v="-0.38990000000000002"/>
    <m/>
    <n v="627711982"/>
    <n v="3648350731.7800002"/>
    <m/>
    <m/>
    <n v="441341571.65903372"/>
  </r>
  <r>
    <x v="1254"/>
    <n v="294.10599999999999"/>
    <n v="300.86900000000003"/>
    <n v="293.68799999999999"/>
    <n v="300.86900000000003"/>
    <n v="301.68299999999999"/>
    <n v="-7.577"/>
    <n v="-2.5116000000000001"/>
    <m/>
    <n v="745829929"/>
    <n v="4073563708.1599998"/>
    <m/>
    <m/>
    <n v="492779653.43408412"/>
  </r>
  <r>
    <x v="1255"/>
    <n v="296.75"/>
    <n v="296.84300000000002"/>
    <n v="291.30799999999999"/>
    <n v="293.08699999999999"/>
    <n v="294.10599999999999"/>
    <n v="2.6440000000000001"/>
    <n v="0.89900000000000002"/>
    <m/>
    <n v="643686300"/>
    <n v="3348969637.4899998"/>
    <m/>
    <m/>
    <n v="405125392.79004508"/>
  </r>
  <r>
    <x v="1256"/>
    <n v="307.53500000000003"/>
    <n v="310.33600000000001"/>
    <n v="294.58300000000003"/>
    <n v="296.52300000000002"/>
    <n v="296.75"/>
    <n v="10.785"/>
    <n v="3.6343999999999999"/>
    <m/>
    <n v="1130758047"/>
    <n v="6483270352.5200005"/>
    <m/>
    <m/>
    <n v="784282251.68899047"/>
  </r>
  <r>
    <x v="1257"/>
    <n v="303.46499999999997"/>
    <n v="307.053"/>
    <n v="300.786"/>
    <n v="305.05099999999999"/>
    <n v="307.53500000000003"/>
    <n v="-4.07"/>
    <n v="-1.3233999999999999"/>
    <m/>
    <n v="919643079"/>
    <n v="5188080896.5100002"/>
    <m/>
    <m/>
    <n v="627602976.00082946"/>
  </r>
  <r>
    <x v="1258"/>
    <n v="302.15699999999998"/>
    <n v="305.39999999999998"/>
    <n v="301.32100000000003"/>
    <n v="303.08199999999999"/>
    <n v="303.46499999999997"/>
    <n v="-1.3080000000000001"/>
    <n v="-0.43099999999999999"/>
    <m/>
    <n v="767311916"/>
    <n v="4276271886.4899998"/>
    <m/>
    <m/>
    <n v="517301294.19438827"/>
  </r>
  <r>
    <x v="1259"/>
    <n v="307.52800000000002"/>
    <n v="308.64999999999998"/>
    <n v="300.04300000000001"/>
    <n v="301.99200000000002"/>
    <n v="302.15699999999998"/>
    <n v="5.3710000000000004"/>
    <n v="1.7776000000000001"/>
    <m/>
    <n v="1161646136"/>
    <n v="7184726062.6999998"/>
    <m/>
    <m/>
    <n v="869137461.16305387"/>
  </r>
  <r>
    <x v="1260"/>
    <n v="311.27100000000002"/>
    <n v="315.61700000000002"/>
    <n v="307.57400000000001"/>
    <n v="307.86700000000002"/>
    <n v="307.52800000000002"/>
    <n v="3.7429999999999999"/>
    <n v="1.2171000000000001"/>
    <m/>
    <n v="1596158241"/>
    <n v="9151011520.9400005"/>
    <m/>
    <m/>
    <n v="1106999327.5978501"/>
  </r>
  <r>
    <x v="1261"/>
    <n v="316.71899999999999"/>
    <n v="316.779"/>
    <n v="309.75099999999998"/>
    <n v="311.11700000000002"/>
    <n v="311.27100000000002"/>
    <n v="5.4480000000000004"/>
    <n v="1.7502"/>
    <m/>
    <n v="1270517005"/>
    <n v="6902266216.9700003"/>
    <m/>
    <m/>
    <n v="834968248.43930209"/>
  </r>
  <r>
    <x v="1262"/>
    <n v="314.51"/>
    <n v="318.37200000000001"/>
    <n v="313.83"/>
    <n v="316.79000000000002"/>
    <n v="316.71899999999999"/>
    <n v="-2.2090000000000001"/>
    <n v="-0.69750000000000001"/>
    <m/>
    <n v="1336486497"/>
    <n v="7886171712.1800003"/>
    <m/>
    <m/>
    <n v="953991453.59262908"/>
  </r>
  <r>
    <x v="1263"/>
    <n v="308.86"/>
    <n v="314.10700000000003"/>
    <n v="308.62799999999999"/>
    <n v="314.10700000000003"/>
    <n v="314.51"/>
    <n v="-5.65"/>
    <n v="-1.7964"/>
    <m/>
    <n v="965544808"/>
    <n v="5478110391.3900003"/>
    <m/>
    <m/>
    <n v="662687890.39319217"/>
  </r>
  <r>
    <x v="1264"/>
    <n v="315.61099999999999"/>
    <n v="316.64"/>
    <n v="310.755"/>
    <n v="310.755"/>
    <n v="308.86"/>
    <n v="6.7510000000000003"/>
    <n v="2.1858"/>
    <m/>
    <n v="1266452473"/>
    <n v="7224746474.8699999"/>
    <m/>
    <m/>
    <n v="873978736.82542217"/>
  </r>
  <r>
    <x v="1265"/>
    <n v="311.04599999999999"/>
    <n v="317.02300000000002"/>
    <n v="310.42399999999998"/>
    <n v="316.35199999999998"/>
    <n v="315.61099999999999"/>
    <n v="-4.5650000000000004"/>
    <n v="-1.4463999999999999"/>
    <m/>
    <n v="1132170835"/>
    <n v="6389212024.1599998"/>
    <m/>
    <m/>
    <n v="772904000.66053987"/>
  </r>
  <r>
    <x v="1266"/>
    <n v="304.923"/>
    <n v="309.62099999999998"/>
    <n v="304.36500000000001"/>
    <n v="309.62099999999998"/>
    <n v="311.04599999999999"/>
    <n v="-6.1230000000000002"/>
    <n v="-1.9684999999999999"/>
    <m/>
    <n v="991226836"/>
    <n v="5494791815.1599998"/>
    <m/>
    <m/>
    <n v="664705844.89521718"/>
  </r>
  <r>
    <x v="1267"/>
    <n v="301.197"/>
    <n v="303.81700000000001"/>
    <n v="299.26"/>
    <n v="303.81700000000001"/>
    <n v="304.923"/>
    <n v="-3.726"/>
    <n v="-1.2219"/>
    <m/>
    <n v="795161905"/>
    <n v="4354084168.21"/>
    <m/>
    <m/>
    <n v="526714258.3618781"/>
  </r>
  <r>
    <x v="1268"/>
    <n v="300.69299999999998"/>
    <n v="302.52600000000001"/>
    <n v="298.44499999999999"/>
    <n v="300.762"/>
    <n v="301.197"/>
    <n v="-0.504"/>
    <n v="-0.1673"/>
    <m/>
    <n v="783676756"/>
    <n v="4318743091"/>
    <m/>
    <m/>
    <n v="522439042.59818566"/>
  </r>
  <r>
    <x v="1269"/>
    <n v="295.19600000000003"/>
    <n v="300.00700000000001"/>
    <n v="294.21499999999997"/>
    <n v="300.00700000000001"/>
    <n v="300.69299999999998"/>
    <n v="-5.4969999999999999"/>
    <n v="-1.8281000000000001"/>
    <m/>
    <n v="820034640"/>
    <n v="4374312607.4700003"/>
    <m/>
    <m/>
    <n v="529161295.89515328"/>
  </r>
  <r>
    <x v="1270"/>
    <n v="291.27699999999999"/>
    <n v="296.07100000000003"/>
    <n v="289.84100000000001"/>
    <n v="294.61"/>
    <n v="295.19600000000003"/>
    <n v="-3.919"/>
    <n v="-1.3275999999999999"/>
    <m/>
    <n v="892118417"/>
    <n v="4865423473.0600004"/>
    <m/>
    <m/>
    <n v="588571055.86978424"/>
  </r>
  <r>
    <x v="1271"/>
    <n v="287.18200000000002"/>
    <n v="291.66800000000001"/>
    <n v="285.78300000000002"/>
    <n v="290.70100000000002"/>
    <n v="291.27699999999999"/>
    <n v="-4.0949999999999998"/>
    <n v="-1.4058999999999999"/>
    <m/>
    <n v="956153205"/>
    <n v="4854115259.7399998"/>
    <m/>
    <m/>
    <n v="587203099.49546123"/>
  </r>
  <r>
    <x v="1272"/>
    <n v="282.358"/>
    <n v="285.72699999999998"/>
    <n v="278.96199999999999"/>
    <n v="285.72699999999998"/>
    <n v="287.18200000000002"/>
    <n v="-4.8239999999999998"/>
    <n v="-1.6798"/>
    <m/>
    <n v="949796553"/>
    <n v="5008764215.8100004"/>
    <m/>
    <m/>
    <n v="605911008.45082164"/>
  </r>
  <r>
    <x v="1273"/>
    <n v="285.90499999999997"/>
    <n v="286.64800000000002"/>
    <n v="280.58999999999997"/>
    <n v="281.51400000000001"/>
    <n v="282.358"/>
    <n v="3.5470000000000002"/>
    <n v="1.2562"/>
    <m/>
    <n v="1012048010"/>
    <n v="5373005475.0900002"/>
    <m/>
    <m/>
    <n v="649973331.85449004"/>
  </r>
  <r>
    <x v="1274"/>
    <n v="282.21899999999999"/>
    <n v="286.64400000000001"/>
    <n v="281.95600000000002"/>
    <n v="286.60500000000002"/>
    <n v="285.90499999999997"/>
    <n v="-3.6859999999999999"/>
    <n v="-1.2891999999999999"/>
    <m/>
    <n v="891449414"/>
    <n v="4725010883.54"/>
    <m/>
    <m/>
    <n v="571585322.45340383"/>
  </r>
  <r>
    <x v="1275"/>
    <n v="287.846"/>
    <n v="288.56599999999997"/>
    <n v="277.63499999999999"/>
    <n v="281.435"/>
    <n v="282.21899999999999"/>
    <n v="5.6269999999999998"/>
    <n v="1.9938"/>
    <m/>
    <n v="1205267231"/>
    <n v="6221768307.79"/>
    <m/>
    <m/>
    <n v="752648307.50487936"/>
  </r>
  <r>
    <x v="1276"/>
    <n v="283.572"/>
    <n v="287.44099999999997"/>
    <n v="282.94400000000002"/>
    <n v="287.30500000000001"/>
    <n v="287.846"/>
    <n v="-4.274"/>
    <n v="-1.4847999999999999"/>
    <m/>
    <n v="953738188"/>
    <n v="4965869051.5200005"/>
    <m/>
    <m/>
    <n v="600721973.56461585"/>
  </r>
  <r>
    <x v="1277"/>
    <n v="274.18900000000002"/>
    <n v="284.89"/>
    <n v="274.08300000000003"/>
    <n v="284.12"/>
    <n v="283.572"/>
    <n v="-9.3829999999999991"/>
    <n v="-3.3089"/>
    <m/>
    <n v="683701473"/>
    <n v="3493900190.25"/>
    <m/>
    <m/>
    <n v="422657664.94231796"/>
  </r>
  <r>
    <x v="1278"/>
    <n v="274.58"/>
    <n v="274.69799999999998"/>
    <n v="266.63200000000001"/>
    <n v="272.89699999999999"/>
    <n v="274.18900000000002"/>
    <n v="0.39100000000000001"/>
    <n v="0.1426"/>
    <m/>
    <n v="837568485"/>
    <n v="4069817327.77"/>
    <m/>
    <m/>
    <n v="492326453.1989882"/>
  </r>
  <r>
    <x v="1279"/>
    <n v="271.22899999999998"/>
    <n v="275.89"/>
    <n v="270.81700000000001"/>
    <n v="274.017"/>
    <n v="274.58"/>
    <n v="-3.351"/>
    <n v="-1.2203999999999999"/>
    <m/>
    <n v="776210215"/>
    <n v="3830952341.9299998"/>
    <m/>
    <m/>
    <n v="463430917.65010625"/>
  </r>
  <r>
    <x v="1280"/>
    <n v="267.86500000000001"/>
    <n v="270.68"/>
    <n v="266.25200000000001"/>
    <n v="270.58300000000003"/>
    <n v="271.22899999999998"/>
    <n v="-3.3639999999999999"/>
    <n v="-1.2403"/>
    <m/>
    <n v="763553773"/>
    <n v="3983569942.6199999"/>
    <m/>
    <m/>
    <n v="481893093.22018713"/>
  </r>
  <r>
    <x v="1281"/>
    <n v="269.149"/>
    <n v="271.45299999999997"/>
    <n v="264.91000000000003"/>
    <n v="267.32600000000002"/>
    <n v="267.86500000000001"/>
    <n v="1.284"/>
    <n v="0.4793"/>
    <m/>
    <n v="849723884"/>
    <n v="4218485768.8000002"/>
    <m/>
    <m/>
    <n v="510310898.29324216"/>
  </r>
  <r>
    <x v="1282"/>
    <n v="266.40899999999999"/>
    <n v="268.90899999999999"/>
    <n v="264.43400000000003"/>
    <n v="268.90899999999999"/>
    <n v="269.149"/>
    <n v="-2.74"/>
    <n v="-1.018"/>
    <m/>
    <n v="737054404"/>
    <n v="3424467195.5500002"/>
    <m/>
    <m/>
    <n v="413759144.45724022"/>
  </r>
  <r>
    <x v="1283"/>
    <n v="268.834"/>
    <n v="270.45100000000002"/>
    <n v="264.26900000000001"/>
    <n v="265.8"/>
    <n v="266.40899999999999"/>
    <n v="2.4249999999999998"/>
    <n v="0.9103"/>
    <m/>
    <n v="782656243"/>
    <n v="3564260493.9299998"/>
    <m/>
    <m/>
    <n v="431169162.13419777"/>
  </r>
  <r>
    <x v="1284"/>
    <n v="269.48899999999998"/>
    <n v="271.05799999999999"/>
    <n v="265.57799999999997"/>
    <n v="268.46300000000002"/>
    <n v="268.834"/>
    <n v="0.65500000000000003"/>
    <n v="0.24360000000000001"/>
    <m/>
    <n v="765076701"/>
    <n v="3665764286.4400001"/>
    <m/>
    <m/>
    <n v="443448092.15194291"/>
  </r>
  <r>
    <x v="1285"/>
    <n v="269.75700000000001"/>
    <n v="270.74799999999999"/>
    <n v="265.92700000000002"/>
    <n v="269.40800000000002"/>
    <n v="269.48899999999998"/>
    <n v="0.26800000000000002"/>
    <n v="9.9400000000000002E-2"/>
    <m/>
    <n v="688926222"/>
    <n v="3110672247.8499999"/>
    <m/>
    <m/>
    <n v="376298519.44427687"/>
  </r>
  <r>
    <x v="1286"/>
    <n v="268.81900000000002"/>
    <n v="271.44"/>
    <n v="268.18400000000003"/>
    <n v="269.58600000000001"/>
    <n v="269.75700000000001"/>
    <n v="-0.93799999999999994"/>
    <n v="-0.34770000000000001"/>
    <m/>
    <n v="640406764"/>
    <n v="2930806875.8699999"/>
    <m/>
    <m/>
    <n v="354540176.62235194"/>
  </r>
  <r>
    <x v="1287"/>
    <n v="261.30500000000001"/>
    <n v="267.86799999999999"/>
    <n v="260.92899999999997"/>
    <n v="267.86799999999999"/>
    <n v="268.81900000000002"/>
    <n v="-7.5140000000000002"/>
    <n v="-2.7951999999999999"/>
    <m/>
    <n v="695065472"/>
    <n v="3069119594.6500001"/>
    <m/>
    <m/>
    <n v="371271888.33939314"/>
  </r>
  <r>
    <x v="1288"/>
    <n v="265.34300000000002"/>
    <n v="266.30700000000002"/>
    <n v="259.87400000000002"/>
    <n v="260.41800000000001"/>
    <n v="261.30500000000001"/>
    <n v="4.0380000000000003"/>
    <n v="1.5452999999999999"/>
    <m/>
    <n v="787573818"/>
    <n v="3590017202.9899998"/>
    <m/>
    <m/>
    <n v="434284955.34954983"/>
  </r>
  <r>
    <x v="1289"/>
    <n v="266.06900000000002"/>
    <n v="268.23"/>
    <n v="263.43900000000002"/>
    <n v="265.08800000000002"/>
    <n v="265.34300000000002"/>
    <n v="0.72599999999999998"/>
    <n v="0.27360000000000001"/>
    <m/>
    <n v="791363562"/>
    <n v="3344021799.9400001"/>
    <m/>
    <m/>
    <n v="404526852.09010386"/>
  </r>
  <r>
    <x v="1290"/>
    <n v="262.87200000000001"/>
    <n v="267.28699999999998"/>
    <n v="261.94600000000003"/>
    <n v="265.94900000000001"/>
    <n v="266.06900000000002"/>
    <n v="-3.1970000000000001"/>
    <n v="-1.2016"/>
    <m/>
    <n v="666523726"/>
    <n v="3004488421.5799999"/>
    <m/>
    <m/>
    <n v="363453444.99390811"/>
  </r>
  <r>
    <x v="1291"/>
    <n v="260.24900000000002"/>
    <n v="265.36500000000001"/>
    <n v="259.86500000000001"/>
    <n v="262.29000000000002"/>
    <n v="262.87200000000001"/>
    <n v="-2.6230000000000002"/>
    <n v="-0.99780000000000002"/>
    <m/>
    <n v="646753945"/>
    <n v="2962772990.0100002"/>
    <m/>
    <m/>
    <n v="358407122.56356543"/>
  </r>
  <r>
    <x v="1292"/>
    <n v="262.34199999999998"/>
    <n v="263.05799999999999"/>
    <n v="257.90800000000002"/>
    <n v="259.53500000000003"/>
    <n v="260.24900000000002"/>
    <n v="2.093"/>
    <n v="0.80420000000000003"/>
    <m/>
    <n v="640010319"/>
    <n v="2836380755.0599999"/>
    <m/>
    <m/>
    <n v="343117433.68238831"/>
  </r>
  <r>
    <x v="1293"/>
    <n v="262.24900000000002"/>
    <n v="263.93799999999999"/>
    <n v="261.142"/>
    <n v="262.68"/>
    <n v="262.34199999999998"/>
    <n v="-9.2999999999999999E-2"/>
    <n v="-3.5400000000000001E-2"/>
    <m/>
    <n v="671156556"/>
    <n v="2971064504.0999999"/>
    <m/>
    <m/>
    <n v="359410148.34944648"/>
  </r>
  <r>
    <x v="1294"/>
    <n v="256.00799999999998"/>
    <n v="262.06299999999999"/>
    <n v="254.81800000000001"/>
    <n v="262.06299999999999"/>
    <n v="262.24900000000002"/>
    <n v="-6.2409999999999997"/>
    <n v="-2.3797999999999999"/>
    <m/>
    <n v="715408391"/>
    <n v="3257912213.1100001"/>
    <m/>
    <m/>
    <n v="394110161.5961172"/>
  </r>
  <r>
    <x v="1295"/>
    <n v="251.81200000000001"/>
    <n v="255.59899999999999"/>
    <n v="250.12799999999999"/>
    <n v="255.465"/>
    <n v="256.00799999999998"/>
    <n v="-4.1959999999999997"/>
    <n v="-1.639"/>
    <m/>
    <n v="780103413"/>
    <n v="3789361036.5"/>
    <m/>
    <m/>
    <n v="458399610.77877611"/>
  </r>
  <r>
    <x v="1296"/>
    <n v="250.41200000000001"/>
    <n v="252.95599999999999"/>
    <n v="247.21299999999999"/>
    <n v="251.30699999999999"/>
    <n v="251.81200000000001"/>
    <n v="-1.4"/>
    <n v="-0.55600000000000005"/>
    <m/>
    <n v="748101526"/>
    <n v="3427453287.6799998"/>
    <m/>
    <m/>
    <n v="414619572.50875121"/>
  </r>
  <r>
    <x v="1297"/>
    <n v="256.327"/>
    <n v="256.41300000000001"/>
    <n v="246.56200000000001"/>
    <n v="249.98599999999999"/>
    <n v="250.41200000000001"/>
    <n v="5.915"/>
    <n v="2.3620999999999999"/>
    <m/>
    <n v="764235043"/>
    <n v="3570400947.73"/>
    <m/>
    <m/>
    <n v="431911973.81268722"/>
  </r>
  <r>
    <x v="1298"/>
    <n v="255.98699999999999"/>
    <n v="262.03500000000003"/>
    <n v="255.489"/>
    <n v="256.90699999999998"/>
    <n v="256.327"/>
    <n v="-0.34"/>
    <n v="-0.1326"/>
    <m/>
    <n v="1131173969"/>
    <n v="5717303854.3199997"/>
    <m/>
    <m/>
    <n v="691623161.86819863"/>
  </r>
  <r>
    <x v="1299"/>
    <n v="276.26100000000002"/>
    <n v="277.45100000000002"/>
    <n v="256.95600000000002"/>
    <n v="256.95600000000002"/>
    <n v="255.98699999999999"/>
    <n v="20.274000000000001"/>
    <n v="7.9199000000000002"/>
    <m/>
    <n v="2397521586"/>
    <n v="11510192288.1"/>
    <m/>
    <m/>
    <n v="1392389802.4051239"/>
  </r>
  <r>
    <x v="1300"/>
    <n v="278.28500000000003"/>
    <n v="281.85500000000002"/>
    <n v="272.43099999999998"/>
    <n v="276.34300000000002"/>
    <n v="276.26100000000002"/>
    <n v="2.024"/>
    <n v="0.73260000000000003"/>
    <m/>
    <n v="2429190546"/>
    <n v="12145095278.6"/>
    <m/>
    <m/>
    <n v="1469194118.7328961"/>
  </r>
  <r>
    <x v="1301"/>
    <n v="271.94499999999999"/>
    <n v="278.12"/>
    <n v="270.60199999999998"/>
    <n v="278.12"/>
    <n v="278.28500000000003"/>
    <n v="-6.34"/>
    <n v="-2.2782"/>
    <m/>
    <n v="1644264305"/>
    <n v="7949274365.5299997"/>
    <m/>
    <m/>
    <n v="961624991.6630646"/>
  </r>
  <r>
    <x v="1302"/>
    <n v="272.55099999999999"/>
    <n v="273.71800000000002"/>
    <n v="267.346"/>
    <n v="271.72699999999998"/>
    <n v="271.94499999999999"/>
    <n v="0.60599999999999998"/>
    <n v="0.2228"/>
    <m/>
    <n v="1202134219"/>
    <n v="5531255728.6099997"/>
    <m/>
    <m/>
    <n v="669116890.33848524"/>
  </r>
  <r>
    <x v="1303"/>
    <n v="268.17700000000002"/>
    <n v="275.20100000000002"/>
    <n v="267.983"/>
    <n v="273.10700000000003"/>
    <n v="272.55099999999999"/>
    <n v="-4.3739999999999997"/>
    <n v="-1.6048"/>
    <m/>
    <n v="1151977133"/>
    <n v="5305939349"/>
    <m/>
    <m/>
    <n v="641860331.85265017"/>
  </r>
  <r>
    <x v="1304"/>
    <n v="261.53500000000003"/>
    <n v="267.35300000000001"/>
    <n v="261.05900000000003"/>
    <n v="267.35300000000001"/>
    <n v="268.17700000000002"/>
    <n v="-6.6420000000000003"/>
    <n v="-2.4767000000000001"/>
    <m/>
    <n v="908974154"/>
    <n v="4167025463.3600001"/>
    <m/>
    <m/>
    <n v="504085736.91193414"/>
  </r>
  <r>
    <x v="1305"/>
    <n v="264.56099999999998"/>
    <n v="264.59199999999998"/>
    <n v="258.96499999999997"/>
    <n v="261.274"/>
    <n v="261.53500000000003"/>
    <n v="3.0259999999999998"/>
    <n v="1.157"/>
    <m/>
    <n v="827364260"/>
    <n v="4090956987.2800002"/>
    <m/>
    <m/>
    <n v="494883721.19167602"/>
  </r>
  <r>
    <x v="1306"/>
    <n v="263.29700000000003"/>
    <n v="266.72500000000002"/>
    <n v="262.10199999999998"/>
    <n v="265.54700000000003"/>
    <n v="264.56099999999998"/>
    <n v="-1.264"/>
    <n v="-0.4778"/>
    <m/>
    <n v="980915019"/>
    <n v="5005373357.8400002"/>
    <m/>
    <m/>
    <n v="605500815.81974685"/>
  </r>
  <r>
    <x v="1307"/>
    <n v="271.459"/>
    <n v="271.47399999999999"/>
    <n v="259.31200000000001"/>
    <n v="263.22699999999998"/>
    <n v="263.29700000000003"/>
    <n v="8.1620000000000008"/>
    <n v="3.0998999999999999"/>
    <m/>
    <n v="1401876576"/>
    <n v="7648770838.54"/>
    <m/>
    <m/>
    <n v="925273031.93079865"/>
  </r>
  <r>
    <x v="1308"/>
    <n v="268.75599999999997"/>
    <n v="271.63099999999997"/>
    <n v="267.88499999999999"/>
    <n v="271.38600000000002"/>
    <n v="271.459"/>
    <n v="-2.7029999999999998"/>
    <n v="-0.99570000000000003"/>
    <m/>
    <n v="1119933294"/>
    <n v="5952687684.8599997"/>
    <m/>
    <m/>
    <n v="720097581.50355053"/>
  </r>
  <r>
    <x v="1309"/>
    <n v="269.87799999999999"/>
    <n v="270.27199999999999"/>
    <n v="267.02100000000002"/>
    <n v="268.35500000000002"/>
    <n v="268.75599999999997"/>
    <n v="1.1220000000000001"/>
    <n v="0.41749999999999998"/>
    <m/>
    <n v="981244550"/>
    <n v="5228192383.5900002"/>
    <m/>
    <m/>
    <n v="632455269.00962996"/>
  </r>
  <r>
    <x v="1310"/>
    <n v="267.541"/>
    <n v="271.56200000000001"/>
    <n v="267.14800000000002"/>
    <n v="269.63200000000001"/>
    <n v="269.87799999999999"/>
    <n v="-2.3370000000000002"/>
    <n v="-0.8659"/>
    <m/>
    <n v="957786820"/>
    <n v="5148338267.0600004"/>
    <m/>
    <m/>
    <n v="622795303.75853717"/>
  </r>
  <r>
    <x v="1311"/>
    <n v="268.77499999999998"/>
    <n v="268.82100000000003"/>
    <n v="265.28300000000002"/>
    <n v="266.87"/>
    <n v="267.541"/>
    <n v="1.234"/>
    <n v="0.4612"/>
    <m/>
    <n v="802607205"/>
    <n v="3876761009.6300001"/>
    <m/>
    <m/>
    <n v="468972399.50990009"/>
  </r>
  <r>
    <x v="1312"/>
    <n v="275.36500000000001"/>
    <n v="277.06400000000002"/>
    <n v="270.53100000000001"/>
    <n v="270.53100000000001"/>
    <n v="268.77499999999998"/>
    <n v="6.59"/>
    <n v="2.4519000000000002"/>
    <m/>
    <n v="1492430849"/>
    <n v="7630712568.9300003"/>
    <m/>
    <m/>
    <n v="923088520.16725135"/>
  </r>
  <r>
    <x v="1313"/>
    <n v="270.69600000000003"/>
    <n v="274.61700000000002"/>
    <n v="269.827"/>
    <n v="274.61700000000002"/>
    <n v="275.36500000000001"/>
    <n v="-4.6689999999999996"/>
    <n v="-1.6956"/>
    <m/>
    <n v="994056338"/>
    <n v="5065447446.3000002"/>
    <m/>
    <m/>
    <n v="612767987.91095221"/>
  </r>
  <r>
    <x v="1314"/>
    <n v="268.45100000000002"/>
    <n v="271.36099999999999"/>
    <n v="268.21899999999999"/>
    <n v="270.51400000000001"/>
    <n v="270.69600000000003"/>
    <n v="-2.2450000000000001"/>
    <n v="-0.82930000000000004"/>
    <m/>
    <n v="842188512"/>
    <n v="4303061235"/>
    <m/>
    <m/>
    <n v="520542005.96920073"/>
  </r>
  <r>
    <x v="1315"/>
    <n v="260.72699999999998"/>
    <n v="267.95600000000002"/>
    <n v="260.51"/>
    <n v="267.95600000000002"/>
    <n v="268.45100000000002"/>
    <n v="-7.7240000000000002"/>
    <n v="-2.8772000000000002"/>
    <m/>
    <n v="925485050"/>
    <n v="4486994724.5799999"/>
    <m/>
    <m/>
    <n v="542792469.6279844"/>
  </r>
  <r>
    <x v="1316"/>
    <n v="252.27500000000001"/>
    <n v="259.61700000000002"/>
    <n v="251.87299999999999"/>
    <n v="259.61700000000002"/>
    <n v="260.72699999999998"/>
    <n v="-8.452"/>
    <n v="-3.2416999999999998"/>
    <m/>
    <n v="1023094111"/>
    <n v="4337457582.1099997"/>
    <m/>
    <m/>
    <n v="524702937.58156532"/>
  </r>
  <r>
    <x v="1317"/>
    <n v="250.47399999999999"/>
    <n v="250.559"/>
    <n v="245.565"/>
    <n v="250.559"/>
    <n v="252.27500000000001"/>
    <n v="-1.8009999999999999"/>
    <n v="-0.71389999999999998"/>
    <m/>
    <n v="885766995"/>
    <n v="3539010725.5900002"/>
    <m/>
    <m/>
    <n v="428114693.61884069"/>
  </r>
  <r>
    <x v="1318"/>
    <n v="248.40899999999999"/>
    <n v="251.386"/>
    <n v="247.56200000000001"/>
    <n v="249.80099999999999"/>
    <n v="250.47399999999999"/>
    <n v="-2.0649999999999999"/>
    <n v="-0.82440000000000002"/>
    <m/>
    <n v="682231988"/>
    <n v="3060217245.4499998"/>
    <m/>
    <m/>
    <n v="370194969.73253852"/>
  </r>
  <r>
    <x v="1319"/>
    <n v="246.93700000000001"/>
    <n v="250.245"/>
    <n v="245.285"/>
    <n v="248.44200000000001"/>
    <n v="248.40899999999999"/>
    <n v="-1.472"/>
    <n v="-0.59260000000000002"/>
    <m/>
    <n v="676856620"/>
    <n v="2861605186.3299999"/>
    <m/>
    <m/>
    <n v="346168837.16833431"/>
  </r>
  <r>
    <x v="1320"/>
    <n v="248.18299999999999"/>
    <n v="249.04499999999999"/>
    <n v="245.965"/>
    <n v="246.756"/>
    <n v="246.93700000000001"/>
    <n v="1.246"/>
    <n v="0.50460000000000005"/>
    <m/>
    <n v="609946197"/>
    <n v="2523180820.0999999"/>
    <m/>
    <m/>
    <n v="305229587.44691598"/>
  </r>
  <r>
    <x v="1321"/>
    <n v="241.63399999999999"/>
    <n v="247.48"/>
    <n v="240.928"/>
    <n v="247.48"/>
    <n v="248.18299999999999"/>
    <n v="-6.5490000000000004"/>
    <n v="-2.6387999999999998"/>
    <m/>
    <n v="734863642"/>
    <n v="2927730002.4899998"/>
    <m/>
    <m/>
    <n v="354167966.75735837"/>
  </r>
  <r>
    <x v="1322"/>
    <n v="239.48400000000001"/>
    <n v="248.07900000000001"/>
    <n v="239.08099999999999"/>
    <n v="243.83099999999999"/>
    <n v="241.63399999999999"/>
    <n v="-2.15"/>
    <n v="-0.88980000000000004"/>
    <m/>
    <n v="764203000"/>
    <n v="3275907484.9499998"/>
    <m/>
    <m/>
    <n v="396287052.5093497"/>
  </r>
  <r>
    <x v="1323"/>
    <n v="247.32599999999999"/>
    <n v="247.86699999999999"/>
    <n v="237.76"/>
    <n v="238.92699999999999"/>
    <n v="239.48400000000001"/>
    <n v="7.8419999999999996"/>
    <n v="3.2745000000000002"/>
    <m/>
    <n v="1114776711"/>
    <n v="4899865050.3100004"/>
    <m/>
    <m/>
    <n v="592737458.9794203"/>
  </r>
  <r>
    <x v="1324"/>
    <n v="245.70099999999999"/>
    <n v="247.25"/>
    <n v="244.084"/>
    <n v="246.97200000000001"/>
    <n v="247.32599999999999"/>
    <n v="-1.625"/>
    <n v="-0.65700000000000003"/>
    <m/>
    <n v="855704359"/>
    <n v="3738082081.5"/>
    <m/>
    <m/>
    <n v="452195044.06335211"/>
  </r>
  <r>
    <x v="1325"/>
    <n v="245.857"/>
    <n v="248.03399999999999"/>
    <n v="244.82"/>
    <n v="245.46100000000001"/>
    <n v="245.70099999999999"/>
    <n v="0.156"/>
    <n v="6.3500000000000001E-2"/>
    <m/>
    <n v="781875695"/>
    <n v="3351655817.0599999"/>
    <m/>
    <m/>
    <n v="405450340.36234272"/>
  </r>
  <r>
    <x v="1326"/>
    <n v="241.93100000000001"/>
    <n v="247.22499999999999"/>
    <n v="241.01300000000001"/>
    <n v="245.87700000000001"/>
    <n v="245.857"/>
    <n v="-3.9260000000000002"/>
    <n v="-1.5969"/>
    <m/>
    <n v="859698934"/>
    <n v="3407678347.0500002"/>
    <m/>
    <m/>
    <n v="412227394.77729446"/>
  </r>
  <r>
    <x v="1327"/>
    <n v="237.18299999999999"/>
    <n v="241.279"/>
    <n v="236.07599999999999"/>
    <n v="241.279"/>
    <n v="241.93100000000001"/>
    <n v="-4.7480000000000002"/>
    <n v="-1.9624999999999999"/>
    <m/>
    <n v="787162053"/>
    <n v="3046091411.3600001"/>
    <m/>
    <m/>
    <n v="368486165.32292694"/>
  </r>
  <r>
    <x v="1328"/>
    <n v="238.37299999999999"/>
    <n v="239.47900000000001"/>
    <n v="235.64400000000001"/>
    <n v="236.679"/>
    <n v="237.18299999999999"/>
    <n v="1.19"/>
    <n v="0.50170000000000003"/>
    <m/>
    <n v="700798694"/>
    <n v="2757495520.1300001"/>
    <m/>
    <m/>
    <n v="333574674.19344187"/>
  </r>
  <r>
    <x v="1329"/>
    <n v="240.63300000000001"/>
    <n v="241.37100000000001"/>
    <n v="237.369"/>
    <n v="238.35499999999999"/>
    <n v="238.37299999999999"/>
    <n v="2.2599999999999998"/>
    <n v="0.94810000000000005"/>
    <m/>
    <n v="710453379"/>
    <n v="2835684985.6300001"/>
    <m/>
    <m/>
    <n v="343033266.34313732"/>
  </r>
  <r>
    <x v="1330"/>
    <n v="240.37200000000001"/>
    <n v="240.96100000000001"/>
    <n v="237.59399999999999"/>
    <n v="240.714"/>
    <n v="240.63300000000001"/>
    <n v="-0.26100000000000001"/>
    <n v="-0.1085"/>
    <m/>
    <n v="699157266"/>
    <n v="2843314612.9899998"/>
    <m/>
    <m/>
    <n v="343956223.58540666"/>
  </r>
  <r>
    <x v="1331"/>
    <n v="245.566"/>
    <n v="247.91399999999999"/>
    <n v="240.25200000000001"/>
    <n v="241.03399999999999"/>
    <n v="240.37200000000001"/>
    <n v="5.194"/>
    <n v="2.1608000000000001"/>
    <m/>
    <n v="1506855818"/>
    <n v="6254299974.3800001"/>
    <m/>
    <m/>
    <n v="772083357.23955739"/>
  </r>
  <r>
    <x v="1332"/>
    <n v="244.20699999999999"/>
    <n v="245.70500000000001"/>
    <n v="243.11500000000001"/>
    <n v="245.22"/>
    <n v="245.566"/>
    <n v="-1.359"/>
    <n v="-0.5534"/>
    <m/>
    <n v="967096878"/>
    <n v="4157471656.3600001"/>
    <m/>
    <m/>
    <n v="513207929.60676122"/>
  </r>
  <r>
    <x v="1333"/>
    <n v="249.76400000000001"/>
    <n v="250.548"/>
    <n v="243.89"/>
    <n v="243.93700000000001"/>
    <n v="244.20699999999999"/>
    <n v="5.5570000000000004"/>
    <n v="2.2755000000000001"/>
    <m/>
    <n v="1459127754"/>
    <n v="6396278229.04"/>
    <m/>
    <m/>
    <n v="789683466.54025817"/>
  </r>
  <r>
    <x v="1334"/>
    <n v="255.72300000000001"/>
    <n v="255.72300000000001"/>
    <n v="249.37299999999999"/>
    <n v="249.95400000000001"/>
    <n v="249.76400000000001"/>
    <n v="5.9589999999999996"/>
    <n v="2.3858999999999999"/>
    <m/>
    <n v="1602074912"/>
    <n v="6785718357.8400002"/>
    <m/>
    <m/>
    <n v="837603374.78403151"/>
  </r>
  <r>
    <x v="1335"/>
    <n v="255.66900000000001"/>
    <n v="258.95999999999998"/>
    <n v="254.702"/>
    <n v="255.803"/>
    <n v="255.72300000000001"/>
    <n v="-5.3999999999999999E-2"/>
    <n v="-2.1100000000000001E-2"/>
    <m/>
    <n v="1839412535"/>
    <n v="8011304596.9700003"/>
    <m/>
    <m/>
    <n v="988391070.62135673"/>
  </r>
  <r>
    <x v="1336"/>
    <n v="254.46600000000001"/>
    <n v="255.65799999999999"/>
    <n v="252.84100000000001"/>
    <n v="255.15700000000001"/>
    <n v="255.66900000000001"/>
    <n v="-1.2030000000000001"/>
    <n v="-0.47049999999999997"/>
    <m/>
    <n v="1188263229"/>
    <n v="4910958189.4300003"/>
    <m/>
    <m/>
    <n v="606530762.78631866"/>
  </r>
  <r>
    <x v="1337"/>
    <n v="255.82499999999999"/>
    <n v="256.92700000000002"/>
    <n v="253.727"/>
    <n v="254.23500000000001"/>
    <n v="254.46600000000001"/>
    <n v="1.359"/>
    <n v="0.53410000000000002"/>
    <m/>
    <n v="1006841114"/>
    <n v="4270798072.3800001"/>
    <m/>
    <m/>
    <n v="527578178.33300269"/>
  </r>
  <r>
    <x v="1338"/>
    <n v="260.26600000000002"/>
    <n v="260.29700000000003"/>
    <n v="254.60900000000001"/>
    <n v="256.05500000000001"/>
    <n v="255.82499999999999"/>
    <n v="4.4409999999999998"/>
    <n v="1.736"/>
    <m/>
    <n v="1314038641"/>
    <n v="5265867490.8699999"/>
    <m/>
    <m/>
    <n v="650597075.3986448"/>
  </r>
  <r>
    <x v="1339"/>
    <n v="263.42700000000002"/>
    <n v="266.73700000000002"/>
    <n v="260.68900000000002"/>
    <n v="260.90100000000001"/>
    <n v="260.26600000000002"/>
    <n v="3.161"/>
    <n v="1.2144999999999999"/>
    <m/>
    <n v="2282866904"/>
    <n v="9449331019.2700005"/>
    <m/>
    <m/>
    <n v="1167427139.9848692"/>
  </r>
  <r>
    <x v="1340"/>
    <n v="261.49"/>
    <n v="263.572"/>
    <n v="260.62200000000001"/>
    <n v="262.83499999999998"/>
    <n v="263.42700000000002"/>
    <n v="-1.9370000000000001"/>
    <n v="-0.73529999999999995"/>
    <m/>
    <n v="1392378247"/>
    <n v="5975193890.4899998"/>
    <m/>
    <m/>
    <n v="738234150.1736691"/>
  </r>
  <r>
    <x v="1341"/>
    <n v="268.58699999999999"/>
    <n v="268.58699999999999"/>
    <n v="261.41000000000003"/>
    <n v="261.41000000000003"/>
    <n v="261.49"/>
    <n v="7.0970000000000004"/>
    <n v="2.7141000000000002"/>
    <m/>
    <n v="1789500396"/>
    <n v="8088018114.5699997"/>
    <m/>
    <m/>
    <n v="999359639.13087487"/>
  </r>
  <r>
    <x v="1342"/>
    <n v="271.286"/>
    <n v="273.21199999999999"/>
    <n v="269.351"/>
    <n v="269.92500000000001"/>
    <n v="268.58699999999999"/>
    <n v="2.6989999999999998"/>
    <n v="1.0048999999999999"/>
    <m/>
    <n v="2136065189"/>
    <n v="9881312019.6100006"/>
    <m/>
    <m/>
    <n v="1220464925.8083384"/>
  </r>
  <r>
    <x v="1343"/>
    <n v="274.33199999999999"/>
    <n v="274.36700000000002"/>
    <n v="268.67399999999998"/>
    <n v="271.18400000000003"/>
    <n v="271.286"/>
    <n v="3.0459999999999998"/>
    <n v="1.1228"/>
    <m/>
    <n v="1940215112"/>
    <n v="8475991107.79"/>
    <m/>
    <m/>
    <n v="1046677087.6616657"/>
  </r>
  <r>
    <x v="1344"/>
    <n v="276.21300000000002"/>
    <n v="276.24900000000002"/>
    <n v="270.68700000000001"/>
    <n v="274.42700000000002"/>
    <n v="274.33199999999999"/>
    <n v="1.881"/>
    <n v="0.68569999999999998"/>
    <m/>
    <n v="2056693779"/>
    <n v="8755787599.1000004"/>
    <m/>
    <m/>
    <n v="1081415351.9836755"/>
  </r>
  <r>
    <x v="1345"/>
    <n v="280.41000000000003"/>
    <n v="280.625"/>
    <n v="275.48700000000002"/>
    <n v="276.36599999999999"/>
    <n v="276.21300000000002"/>
    <n v="4.1970000000000001"/>
    <n v="1.5195000000000001"/>
    <m/>
    <n v="2291436287"/>
    <n v="10690495045.799999"/>
    <m/>
    <m/>
    <n v="1320923014.7315378"/>
  </r>
  <r>
    <x v="1346"/>
    <n v="275.20400000000001"/>
    <n v="282.73899999999998"/>
    <n v="273.77499999999998"/>
    <n v="280.68099999999998"/>
    <n v="280.41000000000003"/>
    <n v="-5.2060000000000004"/>
    <n v="-1.8566"/>
    <m/>
    <n v="2631413842"/>
    <n v="11807697201.4"/>
    <m/>
    <m/>
    <n v="1459704538.0319853"/>
  </r>
  <r>
    <x v="1347"/>
    <n v="281.94499999999999"/>
    <n v="281.96499999999997"/>
    <n v="274.75200000000001"/>
    <n v="274.78300000000002"/>
    <n v="275.20400000000001"/>
    <n v="6.7409999999999997"/>
    <n v="2.4495"/>
    <m/>
    <n v="1897243429"/>
    <n v="9068911274.3199997"/>
    <m/>
    <m/>
    <n v="1121342197.7285497"/>
  </r>
  <r>
    <x v="1348"/>
    <n v="280.32600000000002"/>
    <n v="283.596"/>
    <n v="278.28899999999999"/>
    <n v="282.29399999999998"/>
    <n v="281.94499999999999"/>
    <n v="-1.619"/>
    <n v="-0.57420000000000004"/>
    <m/>
    <n v="2187964719"/>
    <n v="10026558700.4"/>
    <m/>
    <m/>
    <n v="1239583592.8664851"/>
  </r>
  <r>
    <x v="1349"/>
    <n v="284.21300000000002"/>
    <n v="284.41899999999998"/>
    <n v="275.50099999999998"/>
    <n v="279.78800000000001"/>
    <n v="280.32600000000002"/>
    <n v="3.887"/>
    <n v="1.3866000000000001"/>
    <m/>
    <n v="2295857475"/>
    <n v="10406454445"/>
    <m/>
    <m/>
    <n v="1286343391.8241816"/>
  </r>
  <r>
    <x v="1350"/>
    <n v="274.60700000000003"/>
    <n v="286.85199999999998"/>
    <n v="274.23700000000002"/>
    <n v="284.541"/>
    <n v="284.21300000000002"/>
    <n v="-9.6059999999999999"/>
    <n v="-3.3799000000000001"/>
    <m/>
    <n v="3074729603"/>
    <n v="13771572666.700001"/>
    <m/>
    <m/>
    <n v="1702253684.2490222"/>
  </r>
  <r>
    <x v="1351"/>
    <n v="274.815"/>
    <n v="276.68700000000001"/>
    <n v="269.56"/>
    <n v="273.45699999999999"/>
    <n v="274.60700000000003"/>
    <n v="0.20799999999999999"/>
    <n v="7.5700000000000003E-2"/>
    <m/>
    <n v="1982420750"/>
    <n v="8924867969.0200005"/>
    <m/>
    <m/>
    <n v="1102829459.1386864"/>
  </r>
  <r>
    <x v="1352"/>
    <n v="277.91000000000003"/>
    <n v="278.375"/>
    <n v="273.25299999999999"/>
    <n v="274.53100000000001"/>
    <n v="274.815"/>
    <n v="3.0950000000000002"/>
    <n v="1.1262000000000001"/>
    <m/>
    <n v="1401370953"/>
    <n v="5968994246.1700001"/>
    <m/>
    <m/>
    <n v="737313374.13727486"/>
  </r>
  <r>
    <x v="1353"/>
    <n v="274.33"/>
    <n v="277.94600000000003"/>
    <n v="271.57900000000001"/>
    <n v="277.94600000000003"/>
    <n v="277.91000000000003"/>
    <n v="-3.58"/>
    <n v="-1.2882"/>
    <m/>
    <n v="1312284279"/>
    <n v="5539496124.5200005"/>
    <m/>
    <m/>
    <n v="684446107.13366675"/>
  </r>
  <r>
    <x v="1354"/>
    <n v="276.57499999999999"/>
    <n v="277.38200000000001"/>
    <n v="274.07600000000002"/>
    <n v="274.322"/>
    <n v="274.33"/>
    <n v="2.2450000000000001"/>
    <n v="0.81840000000000002"/>
    <m/>
    <n v="1301675700"/>
    <n v="5482628537.46"/>
    <m/>
    <m/>
    <n v="677633205.56095874"/>
  </r>
  <r>
    <x v="1355"/>
    <n v="278.02800000000002"/>
    <n v="278.06299999999999"/>
    <n v="274.25799999999998"/>
    <n v="276.68"/>
    <n v="276.57499999999999"/>
    <n v="1.4530000000000001"/>
    <n v="0.52539999999999998"/>
    <m/>
    <n v="1538256617"/>
    <n v="6052587192.8400002"/>
    <m/>
    <m/>
    <n v="748124212.56106699"/>
  </r>
  <r>
    <x v="1356"/>
    <n v="278.74299999999999"/>
    <n v="279.19099999999997"/>
    <n v="276.30399999999997"/>
    <n v="278.322"/>
    <n v="278.02800000000002"/>
    <n v="0.71499999999999997"/>
    <n v="0.25719999999999998"/>
    <m/>
    <n v="1697547279"/>
    <n v="6678908083.8699999"/>
    <m/>
    <m/>
    <n v="825744119.0956533"/>
  </r>
  <r>
    <x v="1357"/>
    <n v="275.93700000000001"/>
    <n v="278.86200000000002"/>
    <n v="274.26299999999998"/>
    <n v="278.86200000000002"/>
    <n v="278.74299999999999"/>
    <n v="-2.806"/>
    <n v="-1.0066999999999999"/>
    <m/>
    <n v="1695939107"/>
    <n v="6265250793.8800001"/>
    <m/>
    <m/>
    <n v="774831760.41084385"/>
  </r>
  <r>
    <x v="1358"/>
    <n v="274.274"/>
    <n v="276.25799999999998"/>
    <n v="273.92"/>
    <n v="275.54399999999998"/>
    <n v="275.93700000000001"/>
    <n v="-1.663"/>
    <n v="-0.60270000000000001"/>
    <m/>
    <n v="1291764433"/>
    <n v="5214038311.4899998"/>
    <m/>
    <m/>
    <n v="644795035.41290689"/>
  </r>
  <r>
    <x v="1359"/>
    <n v="278.98399999999998"/>
    <n v="279.00900000000001"/>
    <n v="272.93400000000003"/>
    <n v="274.012"/>
    <n v="274.274"/>
    <n v="4.71"/>
    <n v="1.7173"/>
    <m/>
    <n v="1579255707"/>
    <n v="6514452760.0500002"/>
    <m/>
    <m/>
    <n v="805391904.22617579"/>
  </r>
  <r>
    <x v="1360"/>
    <n v="284.90300000000002"/>
    <n v="284.91500000000002"/>
    <n v="278.11200000000002"/>
    <n v="279.14100000000002"/>
    <n v="278.98399999999998"/>
    <n v="5.9189999999999996"/>
    <n v="2.1215999999999999"/>
    <m/>
    <n v="2179635600"/>
    <n v="8922492622.3899994"/>
    <m/>
    <m/>
    <n v="1103265314.5857294"/>
  </r>
  <r>
    <x v="1361"/>
    <n v="286.68700000000001"/>
    <n v="286.88299999999998"/>
    <n v="284.02100000000002"/>
    <n v="285.35700000000003"/>
    <n v="284.90300000000002"/>
    <n v="1.784"/>
    <n v="0.62619999999999998"/>
    <m/>
    <n v="1950635546"/>
    <n v="8406947852.8599997"/>
    <m/>
    <m/>
    <n v="1040244999.2941022"/>
  </r>
  <r>
    <x v="1362"/>
    <n v="289.36"/>
    <n v="289.387"/>
    <n v="286.07"/>
    <n v="287.17899999999997"/>
    <n v="286.68700000000001"/>
    <n v="2.673"/>
    <n v="0.93240000000000001"/>
    <m/>
    <n v="1692216319"/>
    <n v="7193412513.1099997"/>
    <m/>
    <m/>
    <n v="890400550.27602577"/>
  </r>
  <r>
    <x v="1363"/>
    <n v="283.90699999999998"/>
    <n v="291.81200000000001"/>
    <n v="283.33999999999997"/>
    <n v="289.71199999999999"/>
    <n v="289.36"/>
    <n v="-5.4530000000000003"/>
    <n v="-1.8845000000000001"/>
    <m/>
    <n v="2262080075"/>
    <n v="9514334291.4599991"/>
    <m/>
    <m/>
    <n v="1177891965.2035184"/>
  </r>
  <r>
    <x v="1364"/>
    <n v="290.72199999999998"/>
    <n v="290.76"/>
    <n v="282.49299999999999"/>
    <n v="283.17599999999999"/>
    <n v="283.90699999999998"/>
    <n v="6.8150000000000004"/>
    <n v="2.4003999999999999"/>
    <m/>
    <n v="1985566727"/>
    <n v="8691880829.2999992"/>
    <m/>
    <m/>
    <n v="1076164017.3129103"/>
  </r>
  <r>
    <x v="1365"/>
    <n v="291.79199999999997"/>
    <n v="292.79899999999998"/>
    <n v="288.63"/>
    <n v="291.23399999999998"/>
    <n v="290.72199999999998"/>
    <n v="1.07"/>
    <n v="0.36799999999999999"/>
    <m/>
    <n v="2157999249"/>
    <n v="9833296798.0100002"/>
    <m/>
    <m/>
    <n v="1217316076.9469523"/>
  </r>
  <r>
    <x v="1366"/>
    <n v="289.40499999999997"/>
    <n v="293.21699999999998"/>
    <n v="288.37099999999998"/>
    <n v="291.77800000000002"/>
    <n v="291.79199999999997"/>
    <n v="-2.387"/>
    <n v="-0.81799999999999995"/>
    <m/>
    <n v="1589997428"/>
    <n v="7170345200.2799997"/>
    <m/>
    <m/>
    <n v="887435308.73400009"/>
  </r>
  <r>
    <x v="1367"/>
    <n v="290.202"/>
    <n v="290.584"/>
    <n v="288.45600000000002"/>
    <n v="289.42"/>
    <n v="289.40499999999997"/>
    <n v="0.79700000000000004"/>
    <n v="0.27539999999999998"/>
    <m/>
    <n v="1189237075"/>
    <n v="4819243463.5200005"/>
    <m/>
    <m/>
    <n v="596256538.80515826"/>
  </r>
  <r>
    <x v="1368"/>
    <n v="295.96699999999998"/>
    <n v="295.96699999999998"/>
    <n v="290.15899999999999"/>
    <n v="290.56900000000002"/>
    <n v="290.202"/>
    <n v="5.7649999999999997"/>
    <n v="1.9864999999999999"/>
    <m/>
    <n v="1659251688"/>
    <n v="7109565488.7600002"/>
    <m/>
    <m/>
    <n v="880011084.59281802"/>
  </r>
  <r>
    <x v="1369"/>
    <n v="298.54700000000003"/>
    <n v="298.58999999999997"/>
    <n v="295.33699999999999"/>
    <n v="296.36099999999999"/>
    <n v="295.96699999999998"/>
    <n v="2.58"/>
    <n v="0.87170000000000003"/>
    <m/>
    <n v="2173548614"/>
    <n v="9186247813.7099991"/>
    <m/>
    <m/>
    <n v="1137200413.9629598"/>
  </r>
  <r>
    <x v="1370"/>
    <n v="299.12900000000002"/>
    <n v="299.63299999999998"/>
    <n v="296.98599999999999"/>
    <n v="298.72500000000002"/>
    <n v="298.54700000000003"/>
    <n v="0.58199999999999996"/>
    <n v="0.19489999999999999"/>
    <m/>
    <n v="1738479698"/>
    <n v="7439523237.1899996"/>
    <m/>
    <m/>
    <n v="921126403.04075062"/>
  </r>
  <r>
    <x v="1371"/>
    <n v="299.06400000000002"/>
    <n v="299.48700000000002"/>
    <n v="297.14999999999998"/>
    <n v="299.16300000000001"/>
    <n v="299.12900000000002"/>
    <n v="-6.5000000000000002E-2"/>
    <n v="-2.1700000000000001E-2"/>
    <m/>
    <n v="1634494292"/>
    <n v="6870438866.3000002"/>
    <m/>
    <m/>
    <n v="850928431.98524976"/>
  </r>
  <r>
    <x v="1372"/>
    <n v="301.71499999999997"/>
    <n v="301.95600000000002"/>
    <n v="298.15600000000001"/>
    <n v="299.15600000000001"/>
    <n v="299.06400000000002"/>
    <n v="2.6509999999999998"/>
    <n v="0.88639999999999997"/>
    <m/>
    <n v="1719740368"/>
    <n v="6885965364.1800003"/>
    <m/>
    <m/>
    <n v="852856758.1168071"/>
  </r>
  <r>
    <x v="1373"/>
    <n v="299.25200000000001"/>
    <n v="302.05399999999997"/>
    <n v="296.89699999999999"/>
    <n v="301.952"/>
    <n v="301.71499999999997"/>
    <n v="-2.4630000000000001"/>
    <n v="-0.81630000000000003"/>
    <m/>
    <n v="2032113468"/>
    <n v="8561444679.7600002"/>
    <m/>
    <m/>
    <n v="1060332737.941805"/>
  </r>
  <r>
    <x v="1374"/>
    <n v="294.17599999999999"/>
    <n v="299.01600000000002"/>
    <n v="294.024"/>
    <n v="299.01600000000002"/>
    <n v="299.25200000000001"/>
    <n v="-5.0759999999999996"/>
    <n v="-1.6961999999999999"/>
    <m/>
    <n v="2177873196"/>
    <n v="8657594935.1200008"/>
    <m/>
    <m/>
    <n v="1070100536.2219913"/>
  </r>
  <r>
    <x v="1375"/>
    <n v="285.07900000000001"/>
    <n v="293.39400000000001"/>
    <n v="281.71800000000002"/>
    <n v="293.39400000000001"/>
    <n v="294.17599999999999"/>
    <n v="-9.0969999999999995"/>
    <n v="-3.0924"/>
    <m/>
    <n v="1932506941"/>
    <n v="8094821121.8500004"/>
    <m/>
    <m/>
    <n v="1002404959.1990792"/>
  </r>
  <r>
    <x v="1376"/>
    <n v="282.01100000000002"/>
    <n v="286.09100000000001"/>
    <n v="281.76"/>
    <n v="284.17200000000003"/>
    <n v="285.07900000000001"/>
    <n v="-3.0680000000000001"/>
    <n v="-1.0762"/>
    <m/>
    <n v="1371568382"/>
    <n v="5656829731.1400003"/>
    <m/>
    <m/>
    <n v="700605586.15114212"/>
  </r>
  <r>
    <x v="1377"/>
    <n v="283.07499999999999"/>
    <n v="283.24900000000002"/>
    <n v="280.59699999999998"/>
    <n v="281.71499999999997"/>
    <n v="282.01100000000002"/>
    <n v="1.0640000000000001"/>
    <n v="0.37730000000000002"/>
    <m/>
    <n v="935024466"/>
    <n v="4001994685.4099998"/>
    <m/>
    <m/>
    <n v="495520230.8708787"/>
  </r>
  <r>
    <x v="1378"/>
    <n v="277.51600000000002"/>
    <n v="283.74700000000001"/>
    <n v="277.26"/>
    <n v="283.10199999999998"/>
    <n v="283.07499999999999"/>
    <n v="-5.5590000000000002"/>
    <n v="-1.9638"/>
    <m/>
    <n v="1246660873"/>
    <n v="5130500021.3199997"/>
    <m/>
    <m/>
    <n v="635175136.14761579"/>
  </r>
  <r>
    <x v="1379"/>
    <n v="276.75200000000001"/>
    <n v="279.59399999999999"/>
    <n v="275.92500000000001"/>
    <n v="277.16000000000003"/>
    <n v="277.51600000000002"/>
    <n v="-0.76400000000000001"/>
    <n v="-0.27529999999999999"/>
    <m/>
    <n v="1042537548"/>
    <n v="4271268882.4699998"/>
    <m/>
    <m/>
    <n v="528862931.38843977"/>
  </r>
  <r>
    <x v="1380"/>
    <n v="281.63099999999997"/>
    <n v="281.63099999999997"/>
    <n v="276.82100000000003"/>
    <n v="276.82100000000003"/>
    <n v="276.75200000000001"/>
    <n v="4.8789999999999996"/>
    <n v="1.7629999999999999"/>
    <m/>
    <n v="1289301609"/>
    <n v="5365375816.2799997"/>
    <m/>
    <m/>
    <n v="664224819.25983882"/>
  </r>
  <r>
    <x v="1381"/>
    <n v="281.721"/>
    <n v="282.536"/>
    <n v="280.91300000000001"/>
    <n v="281.84699999999998"/>
    <n v="281.63099999999997"/>
    <n v="0.09"/>
    <n v="3.2000000000000001E-2"/>
    <m/>
    <n v="1080929058"/>
    <n v="4618299277.5600004"/>
    <m/>
    <m/>
    <n v="571752131.72519863"/>
  </r>
  <r>
    <x v="1382"/>
    <n v="277.43799999999999"/>
    <n v="281.77600000000001"/>
    <n v="277.23099999999999"/>
    <n v="281.77600000000001"/>
    <n v="281.721"/>
    <n v="-4.2830000000000004"/>
    <n v="-1.5203"/>
    <m/>
    <n v="840742686"/>
    <n v="3736574518.1199999"/>
    <m/>
    <m/>
    <n v="462940092.4528169"/>
  </r>
  <r>
    <x v="1383"/>
    <n v="282.596"/>
    <n v="282.63400000000001"/>
    <n v="275.99900000000002"/>
    <n v="276.93799999999999"/>
    <n v="277.43799999999999"/>
    <n v="5.1580000000000004"/>
    <n v="1.8592"/>
    <m/>
    <n v="972838834"/>
    <n v="4289085410.46"/>
    <m/>
    <m/>
    <n v="531369956.94698209"/>
  </r>
  <r>
    <x v="1384"/>
    <n v="284.43799999999999"/>
    <n v="285.27699999999999"/>
    <n v="281.63200000000001"/>
    <n v="282.74599999999998"/>
    <n v="282.596"/>
    <n v="1.8420000000000001"/>
    <n v="0.65180000000000005"/>
    <m/>
    <n v="1221969997"/>
    <n v="5689089201.9799995"/>
    <m/>
    <m/>
    <n v="704648964.9950248"/>
  </r>
  <r>
    <x v="1385"/>
    <n v="282.56799999999998"/>
    <n v="285.20800000000003"/>
    <n v="282.279"/>
    <n v="284.41899999999998"/>
    <n v="284.43799999999999"/>
    <n v="-1.87"/>
    <n v="-0.65739999999999998"/>
    <m/>
    <n v="1128483071"/>
    <n v="5254344881.2399998"/>
    <m/>
    <m/>
    <n v="650725080.90288246"/>
  </r>
  <r>
    <x v="1386"/>
    <n v="279.10000000000002"/>
    <n v="282.63400000000001"/>
    <n v="278.29199999999997"/>
    <n v="282.471"/>
    <n v="282.56799999999998"/>
    <n v="-3.468"/>
    <n v="-1.2273000000000001"/>
    <m/>
    <n v="1035439178"/>
    <n v="4806990580.7799997"/>
    <m/>
    <m/>
    <n v="595407250.93262827"/>
  </r>
  <r>
    <x v="1387"/>
    <n v="278.05900000000003"/>
    <n v="278.57299999999998"/>
    <n v="275.48500000000001"/>
    <n v="278.57299999999998"/>
    <n v="279.10000000000002"/>
    <n v="-1.0409999999999999"/>
    <n v="-0.373"/>
    <m/>
    <n v="1003380880"/>
    <n v="4662827089.3699999"/>
    <m/>
    <m/>
    <n v="577429177.11133587"/>
  </r>
  <r>
    <x v="1388"/>
    <n v="281.17399999999998"/>
    <n v="281.41000000000003"/>
    <n v="277.79300000000001"/>
    <n v="277.94299999999998"/>
    <n v="278.05900000000003"/>
    <n v="3.1150000000000002"/>
    <n v="1.1203000000000001"/>
    <m/>
    <n v="1144875625"/>
    <n v="5174189700.7799997"/>
    <m/>
    <m/>
    <n v="640867736.15761852"/>
  </r>
  <r>
    <x v="1389"/>
    <n v="279.22899999999998"/>
    <n v="283.05500000000001"/>
    <n v="278.61500000000001"/>
    <n v="281.18599999999998"/>
    <n v="281.17399999999998"/>
    <n v="-1.9450000000000001"/>
    <n v="-0.69169999999999998"/>
    <m/>
    <n v="1189084520"/>
    <n v="5139320304.5500002"/>
    <m/>
    <m/>
    <n v="636341970.44644761"/>
  </r>
  <r>
    <x v="1390"/>
    <n v="278.88799999999998"/>
    <n v="278.983"/>
    <n v="275.185"/>
    <n v="278.81200000000001"/>
    <n v="279.22899999999998"/>
    <n v="-0.34100000000000003"/>
    <n v="-0.1221"/>
    <m/>
    <n v="1327868878"/>
    <n v="5797174986.3599997"/>
    <m/>
    <m/>
    <n v="717751995.19475019"/>
  </r>
  <r>
    <x v="1391"/>
    <n v="280.98599999999999"/>
    <n v="282.13499999999999"/>
    <n v="278.43400000000003"/>
    <n v="278.96199999999999"/>
    <n v="278.88799999999998"/>
    <n v="2.0979999999999999"/>
    <n v="0.75229999999999997"/>
    <m/>
    <n v="1192738024"/>
    <n v="5363539279.6999998"/>
    <m/>
    <m/>
    <n v="664018057.60910285"/>
  </r>
  <r>
    <x v="1392"/>
    <n v="282.39600000000002"/>
    <n v="282.92200000000003"/>
    <n v="280.34399999999999"/>
    <n v="281.34399999999999"/>
    <n v="280.98599999999999"/>
    <n v="1.41"/>
    <n v="0.50180000000000002"/>
    <m/>
    <n v="1070890934"/>
    <n v="4798049057.8299999"/>
    <m/>
    <m/>
    <n v="594233483.68700576"/>
  </r>
  <r>
    <x v="1393"/>
    <n v="277.39400000000001"/>
    <n v="282.149"/>
    <n v="277.31299999999999"/>
    <n v="282.149"/>
    <n v="282.39600000000002"/>
    <n v="-5.0019999999999998"/>
    <n v="-1.7713000000000001"/>
    <m/>
    <n v="1156406240"/>
    <n v="4974423452.54"/>
    <m/>
    <m/>
    <n v="615997149.64951646"/>
  </r>
  <r>
    <x v="1394"/>
    <n v="269.71600000000001"/>
    <n v="276.76499999999999"/>
    <n v="269.42899999999997"/>
    <n v="276.76499999999999"/>
    <n v="277.39400000000001"/>
    <n v="-7.6779999999999999"/>
    <n v="-2.7679"/>
    <m/>
    <n v="1253758973"/>
    <n v="5393722926.7299995"/>
    <m/>
    <m/>
    <n v="667885049.95400524"/>
  </r>
  <r>
    <x v="1395"/>
    <n v="269.12200000000001"/>
    <n v="270.96100000000001"/>
    <n v="267.09500000000003"/>
    <n v="268.75"/>
    <n v="269.71600000000001"/>
    <n v="-0.59399999999999997"/>
    <n v="-0.22020000000000001"/>
    <m/>
    <n v="1075337368"/>
    <n v="4462363135.8000002"/>
    <m/>
    <m/>
    <n v="552830264.44272685"/>
  </r>
  <r>
    <x v="1396"/>
    <n v="263.12"/>
    <n v="269.64"/>
    <n v="260.24299999999999"/>
    <n v="268.91699999999997"/>
    <n v="269.12200000000001"/>
    <n v="-6.0019999999999998"/>
    <n v="-2.2302"/>
    <m/>
    <n v="1149615876"/>
    <n v="4624168206.5100002"/>
    <m/>
    <m/>
    <n v="572902497.98216355"/>
  </r>
  <r>
    <x v="1397"/>
    <n v="265.39499999999998"/>
    <n v="266.01400000000001"/>
    <n v="262.44900000000001"/>
    <n v="262.69"/>
    <n v="263.12"/>
    <n v="2.2749999999999999"/>
    <n v="0.86460000000000004"/>
    <m/>
    <n v="991927899"/>
    <n v="3979678505.3600001"/>
    <m/>
    <m/>
    <n v="493114250.18886101"/>
  </r>
  <r>
    <x v="1398"/>
    <n v="264.70699999999999"/>
    <n v="265.86200000000002"/>
    <n v="260.55"/>
    <n v="265.86200000000002"/>
    <n v="265.39499999999998"/>
    <n v="-0.68799999999999994"/>
    <n v="-0.25919999999999999"/>
    <m/>
    <n v="1013400976"/>
    <n v="4067873338.4299998"/>
    <m/>
    <m/>
    <n v="503555616.7528047"/>
  </r>
  <r>
    <x v="1399"/>
    <n v="269.45100000000002"/>
    <n v="270.041"/>
    <n v="264.87799999999999"/>
    <n v="264.91000000000003"/>
    <n v="264.70699999999999"/>
    <n v="4.7439999999999998"/>
    <n v="1.7922"/>
    <m/>
    <n v="1239839597"/>
    <n v="5186510030.7399998"/>
    <m/>
    <m/>
    <n v="642634458.27321649"/>
  </r>
  <r>
    <x v="1400"/>
    <n v="267.43799999999999"/>
    <n v="270.89400000000001"/>
    <n v="266.58100000000002"/>
    <n v="269.428"/>
    <n v="269.45100000000002"/>
    <n v="-2.0129999999999999"/>
    <n v="-0.74709999999999999"/>
    <m/>
    <n v="1064682249"/>
    <n v="4524133540.0299997"/>
    <m/>
    <m/>
    <n v="560269439.52516103"/>
  </r>
  <r>
    <x v="1401"/>
    <n v="269.01400000000001"/>
    <n v="269.01499999999999"/>
    <n v="265.44799999999998"/>
    <n v="267.02"/>
    <n v="267.43799999999999"/>
    <n v="1.5760000000000001"/>
    <n v="0.58930000000000005"/>
    <m/>
    <n v="964853451"/>
    <n v="3970944642.4400001"/>
    <m/>
    <m/>
    <n v="491724324.52914762"/>
  </r>
  <r>
    <x v="1402"/>
    <n v="269.98099999999999"/>
    <n v="270.02600000000001"/>
    <n v="266.8"/>
    <n v="268.62799999999999"/>
    <n v="269.01400000000001"/>
    <n v="0.96699999999999997"/>
    <n v="0.35949999999999999"/>
    <m/>
    <n v="862730775"/>
    <n v="3774066245.7800002"/>
    <m/>
    <m/>
    <n v="467580751.18909222"/>
  </r>
  <r>
    <x v="1403"/>
    <n v="271.77800000000002"/>
    <n v="271.834"/>
    <n v="268.10500000000002"/>
    <n v="269.78500000000003"/>
    <n v="269.98099999999999"/>
    <n v="1.7969999999999999"/>
    <n v="0.66559999999999997"/>
    <m/>
    <n v="964660117"/>
    <n v="3920350079.5999999"/>
    <m/>
    <m/>
    <n v="484987704.6433984"/>
  </r>
  <r>
    <x v="1404"/>
    <n v="271.04199999999997"/>
    <n v="272.85500000000002"/>
    <n v="270.601"/>
    <n v="271.77800000000002"/>
    <n v="271.77800000000002"/>
    <n v="-0.73599999999999999"/>
    <n v="-0.27079999999999999"/>
    <m/>
    <n v="1101665145"/>
    <n v="4872265626.25"/>
    <m/>
    <m/>
    <n v="602824108.66684973"/>
  </r>
  <r>
    <x v="1405"/>
    <n v="264.68900000000002"/>
    <n v="270.69400000000002"/>
    <n v="264.44099999999997"/>
    <n v="270.69400000000002"/>
    <n v="271.04199999999997"/>
    <n v="-6.3529999999999998"/>
    <n v="-2.3439000000000001"/>
    <m/>
    <n v="1184120647"/>
    <n v="5243619003.3900003"/>
    <m/>
    <m/>
    <n v="648892484.46138525"/>
  </r>
  <r>
    <x v="1406"/>
    <n v="265.62799999999999"/>
    <n v="266.673"/>
    <n v="262.97500000000002"/>
    <n v="263.95100000000002"/>
    <n v="264.68900000000002"/>
    <n v="0.93899999999999995"/>
    <n v="0.3548"/>
    <m/>
    <n v="979715827"/>
    <n v="4106438773.6700001"/>
    <m/>
    <m/>
    <n v="508316969.23880053"/>
  </r>
  <r>
    <x v="1407"/>
    <n v="265.423"/>
    <n v="265.53300000000002"/>
    <n v="263.80399999999997"/>
    <n v="265.19499999999999"/>
    <n v="265.62799999999999"/>
    <n v="-0.20499999999999999"/>
    <n v="-7.7200000000000005E-2"/>
    <m/>
    <n v="694927522"/>
    <n v="2933852681.9499998"/>
    <m/>
    <m/>
    <n v="363215174.18472046"/>
  </r>
  <r>
    <x v="1408"/>
    <n v="263.375"/>
    <n v="267.24700000000001"/>
    <n v="262.35899999999998"/>
    <n v="265.43400000000003"/>
    <n v="265.423"/>
    <n v="-2.048"/>
    <n v="-0.77159999999999995"/>
    <m/>
    <n v="849598997"/>
    <n v="3821866278.27"/>
    <m/>
    <m/>
    <n v="473152574.235946"/>
  </r>
  <r>
    <x v="1409"/>
    <n v="265.31"/>
    <n v="265.31"/>
    <n v="259.76100000000002"/>
    <n v="263.09100000000001"/>
    <n v="263.375"/>
    <n v="1.9350000000000001"/>
    <n v="0.73470000000000002"/>
    <m/>
    <n v="788240471"/>
    <n v="3242846562.2399998"/>
    <m/>
    <m/>
    <n v="401414427.33751476"/>
  </r>
  <r>
    <x v="1410"/>
    <n v="265.38099999999997"/>
    <n v="266.25200000000001"/>
    <n v="263.92599999999999"/>
    <n v="265.24700000000001"/>
    <n v="265.31"/>
    <n v="7.0999999999999994E-2"/>
    <n v="2.6800000000000001E-2"/>
    <m/>
    <n v="801755679"/>
    <n v="3297212188.23"/>
    <m/>
    <m/>
    <n v="408116231.07225615"/>
  </r>
  <r>
    <x v="1411"/>
    <n v="271.87400000000002"/>
    <n v="273.11200000000002"/>
    <n v="265.21800000000002"/>
    <n v="265.33999999999997"/>
    <n v="265.38099999999997"/>
    <n v="6.4930000000000003"/>
    <n v="2.4466999999999999"/>
    <m/>
    <n v="1494072376"/>
    <n v="6642323461.4099998"/>
    <m/>
    <m/>
    <n v="822655117.59721124"/>
  </r>
  <r>
    <x v="1412"/>
    <n v="272.62200000000001"/>
    <n v="273.88099999999997"/>
    <n v="271.22899999999998"/>
    <n v="272.08600000000001"/>
    <n v="271.87400000000002"/>
    <n v="0.748"/>
    <n v="0.27510000000000001"/>
    <m/>
    <n v="1004067710"/>
    <n v="4355959296.0600004"/>
    <m/>
    <m/>
    <n v="539289104.96966684"/>
  </r>
  <r>
    <x v="1413"/>
    <n v="267.48500000000001"/>
    <n v="272.66500000000002"/>
    <n v="267.29000000000002"/>
    <n v="272.66000000000003"/>
    <n v="272.62200000000001"/>
    <n v="-5.1369999999999996"/>
    <n v="-1.8843000000000001"/>
    <m/>
    <n v="853329857"/>
    <n v="3611979001.4400001"/>
    <m/>
    <m/>
    <n v="447099047.95342106"/>
  </r>
  <r>
    <x v="1414"/>
    <n v="269.38400000000001"/>
    <n v="269.48099999999999"/>
    <n v="266.125"/>
    <n v="266.80900000000003"/>
    <n v="267.48500000000001"/>
    <n v="1.899"/>
    <n v="0.70989999999999998"/>
    <m/>
    <n v="717276030"/>
    <n v="3017181785.23"/>
    <m/>
    <m/>
    <n v="373607792.03212678"/>
  </r>
  <r>
    <x v="1415"/>
    <n v="270.15800000000002"/>
    <n v="271.404"/>
    <n v="268.79300000000001"/>
    <n v="269.17700000000002"/>
    <n v="269.38400000000001"/>
    <n v="0.77400000000000002"/>
    <n v="0.2873"/>
    <m/>
    <n v="900944040"/>
    <n v="3803352890.3200002"/>
    <m/>
    <m/>
    <n v="470924738.89722598"/>
  </r>
  <r>
    <x v="1416"/>
    <n v="270.46199999999999"/>
    <n v="270.517"/>
    <n v="268.65899999999999"/>
    <n v="269.96300000000002"/>
    <n v="270.15800000000002"/>
    <n v="0.30399999999999999"/>
    <n v="0.1125"/>
    <m/>
    <n v="786762337"/>
    <n v="3175518366.6700001"/>
    <m/>
    <m/>
    <n v="393198261.50196677"/>
  </r>
  <r>
    <x v="1417"/>
    <n v="269.51100000000002"/>
    <n v="271.048"/>
    <n v="268.58"/>
    <n v="270.19900000000001"/>
    <n v="270.46199999999999"/>
    <n v="-0.95099999999999996"/>
    <n v="-0.35160000000000002"/>
    <m/>
    <n v="687507641"/>
    <n v="2977019275.5799999"/>
    <m/>
    <m/>
    <n v="368598090.27329153"/>
  </r>
  <r>
    <x v="1418"/>
    <n v="266.35599999999999"/>
    <n v="269.37400000000002"/>
    <n v="266.14299999999997"/>
    <n v="269.37400000000002"/>
    <n v="269.51100000000002"/>
    <n v="-3.1549999999999998"/>
    <n v="-1.1706000000000001"/>
    <m/>
    <n v="673834263"/>
    <n v="2924560230.0900002"/>
    <m/>
    <m/>
    <n v="362174650.05192971"/>
  </r>
  <r>
    <x v="1419"/>
    <n v="266.86399999999998"/>
    <n v="266.96300000000002"/>
    <n v="264.39299999999997"/>
    <n v="266.18"/>
    <n v="266.35599999999999"/>
    <n v="0.50800000000000001"/>
    <n v="0.19070000000000001"/>
    <m/>
    <n v="852839864"/>
    <n v="4029930340.4899998"/>
    <m/>
    <m/>
    <n v="499104311.16142255"/>
  </r>
  <r>
    <x v="1420"/>
    <n v="266.59100000000001"/>
    <n v="267.69900000000001"/>
    <n v="265.31599999999997"/>
    <n v="266.69099999999997"/>
    <n v="266.86399999999998"/>
    <n v="-0.27300000000000002"/>
    <n v="-0.1023"/>
    <m/>
    <n v="690105016"/>
    <n v="3082281306.8400002"/>
    <m/>
    <m/>
    <n v="381713761.41914809"/>
  </r>
  <r>
    <x v="1421"/>
    <n v="264.17700000000002"/>
    <n v="266.86700000000002"/>
    <n v="263.38799999999998"/>
    <n v="266.26"/>
    <n v="266.59100000000001"/>
    <n v="-2.4140000000000001"/>
    <n v="-0.90549999999999997"/>
    <m/>
    <n v="1043960612"/>
    <n v="4284569514.8499999"/>
    <m/>
    <m/>
    <n v="530669134.26594365"/>
  </r>
  <r>
    <x v="1422"/>
    <n v="258.16500000000002"/>
    <n v="263.72199999999998"/>
    <n v="257.92599999999999"/>
    <n v="263.72199999999998"/>
    <n v="264.17700000000002"/>
    <n v="-6.0119999999999996"/>
    <n v="-2.2757000000000001"/>
    <m/>
    <n v="966227319"/>
    <n v="3932462430.8299999"/>
    <m/>
    <m/>
    <n v="486918367.69306976"/>
  </r>
  <r>
    <x v="1423"/>
    <n v="259.63400000000001"/>
    <n v="260.06299999999999"/>
    <n v="256.678"/>
    <n v="257.46499999999997"/>
    <n v="258.16500000000002"/>
    <n v="1.4690000000000001"/>
    <n v="0.56899999999999995"/>
    <m/>
    <n v="757218045"/>
    <n v="3097049509.54"/>
    <m/>
    <m/>
    <n v="383585418.47463846"/>
  </r>
  <r>
    <x v="1424"/>
    <n v="262.096"/>
    <n v="262.13099999999997"/>
    <n v="259.33"/>
    <n v="259.529"/>
    <n v="259.63400000000001"/>
    <n v="2.4620000000000002"/>
    <n v="0.94830000000000003"/>
    <m/>
    <n v="735672576"/>
    <n v="2930675108.2600002"/>
    <m/>
    <m/>
    <n v="363060041.14993215"/>
  </r>
  <r>
    <x v="1425"/>
    <n v="262.46800000000002"/>
    <n v="263.19299999999998"/>
    <n v="260.85300000000001"/>
    <n v="262.18299999999999"/>
    <n v="262.096"/>
    <n v="0.372"/>
    <n v="0.1419"/>
    <m/>
    <n v="842959211"/>
    <n v="3680811640.8600001"/>
    <m/>
    <m/>
    <n v="455960750.47561479"/>
  </r>
  <r>
    <x v="1426"/>
    <n v="266.55599999999998"/>
    <n v="266.55599999999998"/>
    <n v="261.572"/>
    <n v="262.27199999999999"/>
    <n v="262.46800000000002"/>
    <n v="4.0880000000000001"/>
    <n v="1.5575000000000001"/>
    <m/>
    <n v="1035696236"/>
    <n v="4264032912.79"/>
    <m/>
    <m/>
    <n v="528184418.56055808"/>
  </r>
  <r>
    <x v="1427"/>
    <n v="267.79399999999998"/>
    <n v="268.35399999999998"/>
    <n v="265.91000000000003"/>
    <n v="266.44499999999999"/>
    <n v="266.55599999999998"/>
    <n v="1.238"/>
    <n v="0.46439999999999998"/>
    <m/>
    <n v="974652604"/>
    <n v="4065158842.8499999"/>
    <m/>
    <m/>
    <n v="503652865.19662124"/>
  </r>
  <r>
    <x v="1428"/>
    <n v="268.63200000000001"/>
    <n v="268.66699999999997"/>
    <n v="265.53100000000001"/>
    <n v="267.71100000000001"/>
    <n v="267.79399999999998"/>
    <n v="0.83799999999999997"/>
    <n v="0.31290000000000001"/>
    <m/>
    <n v="875574128"/>
    <n v="3844296923.6100001"/>
    <m/>
    <m/>
    <n v="476383641.37559426"/>
  </r>
  <r>
    <x v="1429"/>
    <n v="271.553"/>
    <n v="271.69"/>
    <n v="267.10500000000002"/>
    <n v="268.61799999999999"/>
    <n v="268.63200000000001"/>
    <n v="2.9209999999999998"/>
    <n v="1.0873999999999999"/>
    <m/>
    <n v="1082154384"/>
    <n v="4572788556.5100002"/>
    <m/>
    <m/>
    <n v="566672061.67946327"/>
  </r>
  <r>
    <x v="1430"/>
    <n v="270.363"/>
    <n v="273.23099999999999"/>
    <n v="269.92500000000001"/>
    <n v="271.57799999999997"/>
    <n v="271.553"/>
    <n v="-1.19"/>
    <n v="-0.43819999999999998"/>
    <m/>
    <n v="1174609747"/>
    <n v="5058311919.9899998"/>
    <m/>
    <m/>
    <n v="626884076.06742609"/>
  </r>
  <r>
    <x v="1431"/>
    <n v="273.053"/>
    <n v="273.08699999999999"/>
    <n v="269.33199999999999"/>
    <n v="270.10899999999998"/>
    <n v="270.363"/>
    <n v="2.69"/>
    <n v="0.995"/>
    <m/>
    <n v="951804547"/>
    <n v="4138696167.8600001"/>
    <m/>
    <m/>
    <n v="513021255.04233819"/>
  </r>
  <r>
    <x v="1432"/>
    <n v="272.93200000000002"/>
    <n v="273.37599999999998"/>
    <n v="271.77199999999999"/>
    <n v="272.84399999999999"/>
    <n v="273.053"/>
    <n v="-0.121"/>
    <n v="-4.4299999999999999E-2"/>
    <m/>
    <n v="811663850"/>
    <n v="3335957026.6199999"/>
    <m/>
    <m/>
    <n v="413572279.8089664"/>
  </r>
  <r>
    <x v="1433"/>
    <n v="273.43700000000001"/>
    <n v="273.46100000000001"/>
    <n v="271.22399999999999"/>
    <n v="272.815"/>
    <n v="272.93200000000002"/>
    <n v="0.505"/>
    <n v="0.185"/>
    <m/>
    <n v="848769854"/>
    <n v="3523737958.8600001"/>
    <m/>
    <m/>
    <n v="436706094.68819165"/>
  </r>
  <r>
    <x v="1434"/>
    <n v="271.41199999999998"/>
    <n v="274.13"/>
    <n v="271.24200000000002"/>
    <n v="273.35300000000001"/>
    <n v="273.43700000000001"/>
    <n v="-2.0249999999999999"/>
    <n v="-0.74060000000000004"/>
    <m/>
    <n v="829734472"/>
    <n v="3388529452.1799998"/>
    <m/>
    <m/>
    <n v="419862209.65178984"/>
  </r>
  <r>
    <x v="1435"/>
    <n v="273.17899999999997"/>
    <n v="273.22500000000002"/>
    <n v="270.50200000000001"/>
    <n v="271.11700000000002"/>
    <n v="271.41199999999998"/>
    <n v="1.7669999999999999"/>
    <n v="0.65100000000000002"/>
    <m/>
    <n v="758028236"/>
    <n v="3268731314.6599998"/>
    <m/>
    <m/>
    <n v="404961938.09617037"/>
  </r>
  <r>
    <x v="1436"/>
    <n v="275.85399999999998"/>
    <n v="275.90300000000002"/>
    <n v="273.10000000000002"/>
    <n v="273.24799999999999"/>
    <n v="273.17899999999997"/>
    <n v="2.6749999999999998"/>
    <n v="0.97919999999999996"/>
    <m/>
    <n v="970812313"/>
    <n v="4203437386.54"/>
    <m/>
    <m/>
    <n v="520755889.63020569"/>
  </r>
  <r>
    <x v="1437"/>
    <n v="278.02699999999999"/>
    <n v="278.637"/>
    <n v="276.03800000000001"/>
    <n v="276.12799999999999"/>
    <n v="275.85399999999998"/>
    <n v="2.173"/>
    <n v="0.78769999999999996"/>
    <m/>
    <n v="1227695107"/>
    <n v="5349159266.96"/>
    <m/>
    <m/>
    <n v="662773158.26761794"/>
  </r>
  <r>
    <x v="1438"/>
    <n v="277.35500000000002"/>
    <n v="277.99"/>
    <n v="275.95299999999997"/>
    <n v="277.99"/>
    <n v="278.02699999999999"/>
    <n v="-0.67200000000000004"/>
    <n v="-0.2417"/>
    <m/>
    <n v="1015998183"/>
    <n v="4203413720.2800002"/>
    <m/>
    <m/>
    <n v="520833615.86989337"/>
  </r>
  <r>
    <x v="1439"/>
    <n v="278.25"/>
    <n v="278.28100000000001"/>
    <n v="276.30900000000003"/>
    <n v="277.29599999999999"/>
    <n v="277.35500000000002"/>
    <n v="0.89500000000000002"/>
    <n v="0.32269999999999999"/>
    <m/>
    <n v="910982735"/>
    <n v="4070864814.3200002"/>
    <m/>
    <m/>
    <n v="504553617.43354416"/>
  </r>
  <r>
    <x v="1440"/>
    <n v="281.637"/>
    <n v="281.66000000000003"/>
    <n v="278.23599999999999"/>
    <n v="278.23599999999999"/>
    <n v="278.25"/>
    <n v="3.387"/>
    <n v="1.2173"/>
    <m/>
    <n v="1336352699"/>
    <n v="6632229402.3500004"/>
    <m/>
    <m/>
    <n v="822260442.03065515"/>
  </r>
  <r>
    <x v="1441"/>
    <n v="278.745"/>
    <n v="282.21300000000002"/>
    <n v="278.42"/>
    <n v="282.11799999999999"/>
    <n v="281.637"/>
    <n v="-2.8919999999999999"/>
    <n v="-1.0268999999999999"/>
    <m/>
    <n v="1162120904"/>
    <n v="5720258100.0500002"/>
    <m/>
    <m/>
    <n v="709207887.92456079"/>
  </r>
  <r>
    <x v="1442"/>
    <n v="283.48200000000003"/>
    <n v="283.48200000000003"/>
    <n v="278.99299999999999"/>
    <n v="278.99299999999999"/>
    <n v="278.745"/>
    <n v="4.7370000000000001"/>
    <n v="1.6994"/>
    <m/>
    <n v="1197234758"/>
    <n v="5882791984.5799999"/>
    <m/>
    <m/>
    <n v="729463127.74706507"/>
  </r>
  <r>
    <x v="1443"/>
    <n v="289.12799999999999"/>
    <n v="289.22000000000003"/>
    <n v="283.60500000000002"/>
    <n v="283.80399999999997"/>
    <n v="283.48200000000003"/>
    <n v="5.6459999999999999"/>
    <n v="1.9917"/>
    <m/>
    <n v="1817758683"/>
    <n v="8703720377.1800003"/>
    <m/>
    <m/>
    <n v="1079417383.6670344"/>
  </r>
  <r>
    <x v="1444"/>
    <n v="291.29000000000002"/>
    <n v="292.88099999999997"/>
    <n v="287.43299999999999"/>
    <n v="289.56900000000002"/>
    <n v="289.12799999999999"/>
    <n v="2.1619999999999999"/>
    <n v="0.74780000000000002"/>
    <m/>
    <n v="2021580658"/>
    <n v="9772899360.3400002"/>
    <m/>
    <m/>
    <n v="1213384158.4288609"/>
  </r>
  <r>
    <x v="1445"/>
    <n v="294.27"/>
    <n v="294.34399999999999"/>
    <n v="290.44600000000003"/>
    <n v="291.47800000000001"/>
    <n v="291.29000000000002"/>
    <n v="2.98"/>
    <n v="1.0229999999999999"/>
    <m/>
    <n v="1859664177"/>
    <n v="8521186818.6499996"/>
    <m/>
    <m/>
    <n v="1057117525.6297791"/>
  </r>
  <r>
    <x v="1446"/>
    <n v="295.98700000000002"/>
    <n v="296.06700000000001"/>
    <n v="291.56799999999998"/>
    <n v="294.149"/>
    <n v="294.27"/>
    <n v="1.7170000000000001"/>
    <n v="0.58350000000000002"/>
    <m/>
    <n v="1690587311"/>
    <n v="7815097785.9700003"/>
    <m/>
    <m/>
    <n v="969434656.64887083"/>
  </r>
  <r>
    <x v="1447"/>
    <n v="293.56400000000002"/>
    <n v="297.149"/>
    <n v="292.12700000000001"/>
    <n v="295.76"/>
    <n v="295.98700000000002"/>
    <n v="-2.423"/>
    <n v="-0.81859999999999999"/>
    <m/>
    <n v="1962515104"/>
    <n v="8637636670.5"/>
    <m/>
    <m/>
    <n v="1071188625.7587279"/>
  </r>
  <r>
    <x v="1448"/>
    <n v="298.346"/>
    <n v="298.36599999999999"/>
    <n v="292.66000000000003"/>
    <n v="293.16300000000001"/>
    <n v="293.56400000000002"/>
    <n v="4.782"/>
    <n v="1.6289"/>
    <m/>
    <n v="1871808296"/>
    <n v="8510165733.5299997"/>
    <m/>
    <m/>
    <n v="1055449151.1339077"/>
  </r>
  <r>
    <x v="1449"/>
    <n v="297.97300000000001"/>
    <n v="299.56200000000001"/>
    <n v="295.84800000000001"/>
    <n v="298.54000000000002"/>
    <n v="298.346"/>
    <n v="-0.373"/>
    <n v="-0.125"/>
    <m/>
    <n v="1936711799"/>
    <n v="8698789253.8600006"/>
    <m/>
    <m/>
    <n v="1078662057.4823987"/>
  </r>
  <r>
    <x v="1450"/>
    <n v="293.83800000000002"/>
    <n v="297.98599999999999"/>
    <n v="293.61"/>
    <n v="297.70100000000002"/>
    <n v="297.97300000000001"/>
    <n v="-4.1349999999999998"/>
    <n v="-1.3876999999999999"/>
    <m/>
    <n v="1698478308"/>
    <n v="7626766890.1899996"/>
    <m/>
    <m/>
    <n v="945726874.30606222"/>
  </r>
  <r>
    <x v="1451"/>
    <n v="295.32600000000002"/>
    <n v="295.73599999999999"/>
    <n v="292.47199999999998"/>
    <n v="293.084"/>
    <n v="293.83800000000002"/>
    <n v="1.488"/>
    <n v="0.50639999999999996"/>
    <m/>
    <n v="1352728339"/>
    <n v="6080538136.5600004"/>
    <m/>
    <m/>
    <n v="754023248.77054489"/>
  </r>
  <r>
    <x v="1452"/>
    <n v="301.99599999999998"/>
    <n v="302.18599999999998"/>
    <n v="295.19400000000002"/>
    <n v="295.298"/>
    <n v="295.32600000000002"/>
    <n v="6.67"/>
    <n v="2.2585000000000002"/>
    <m/>
    <n v="1787138047"/>
    <n v="8086250263.1300001"/>
    <m/>
    <m/>
    <n v="1002476407.2711232"/>
  </r>
  <r>
    <x v="1453"/>
    <n v="304.95299999999997"/>
    <n v="304.99400000000003"/>
    <n v="300.596"/>
    <n v="302.35000000000002"/>
    <n v="301.99599999999998"/>
    <n v="2.9569999999999999"/>
    <n v="0.97919999999999996"/>
    <m/>
    <n v="2187584766"/>
    <n v="9723598627.4699993"/>
    <m/>
    <m/>
    <n v="1205530609.9953923"/>
  </r>
  <r>
    <x v="1454"/>
    <n v="305.31599999999997"/>
    <n v="305.82299999999998"/>
    <n v="302.61399999999998"/>
    <n v="305.06099999999998"/>
    <n v="304.95299999999997"/>
    <n v="0.36299999999999999"/>
    <n v="0.11899999999999999"/>
    <m/>
    <n v="2074667180"/>
    <n v="9250816739.5499992"/>
    <m/>
    <m/>
    <n v="1147687053.8735807"/>
  </r>
  <r>
    <x v="1455"/>
    <n v="305.84699999999998"/>
    <n v="306.077"/>
    <n v="302.35399999999998"/>
    <n v="305.18799999999999"/>
    <n v="305.31599999999997"/>
    <n v="0.53100000000000003"/>
    <n v="0.1739"/>
    <m/>
    <n v="1971428486"/>
    <n v="8806862396.4099998"/>
    <m/>
    <m/>
    <n v="1092879788.6112657"/>
  </r>
  <r>
    <x v="1456"/>
    <n v="306.06799999999998"/>
    <n v="308.94200000000001"/>
    <n v="305.04599999999999"/>
    <n v="305.85599999999999"/>
    <n v="305.84699999999998"/>
    <n v="0.221"/>
    <n v="7.2300000000000003E-2"/>
    <m/>
    <n v="2039533133"/>
    <n v="9691265830.3099995"/>
    <m/>
    <m/>
    <n v="1202576818.182472"/>
  </r>
  <r>
    <x v="1457"/>
    <n v="307.108"/>
    <n v="308.17200000000003"/>
    <n v="303.70600000000002"/>
    <n v="305.779"/>
    <n v="306.06799999999998"/>
    <n v="1.04"/>
    <n v="0.33979999999999999"/>
    <m/>
    <n v="1852351957"/>
    <n v="8388473862.9399996"/>
    <m/>
    <m/>
    <n v="1040818119.8122534"/>
  </r>
  <r>
    <x v="1458"/>
    <n v="315.89600000000002"/>
    <n v="315.95"/>
    <n v="307.74200000000002"/>
    <n v="307.74200000000002"/>
    <n v="307.108"/>
    <n v="8.7880000000000003"/>
    <n v="2.8614999999999999"/>
    <m/>
    <n v="1896843493"/>
    <n v="9131631686.6100006"/>
    <m/>
    <m/>
    <n v="1133424330.1120741"/>
  </r>
  <r>
    <x v="1459"/>
    <n v="316.20400000000001"/>
    <n v="318.22500000000002"/>
    <n v="312.572"/>
    <n v="316.43599999999998"/>
    <n v="315.89600000000002"/>
    <n v="0.308"/>
    <n v="9.7500000000000003E-2"/>
    <m/>
    <n v="2460325066"/>
    <n v="11904770853.5"/>
    <m/>
    <m/>
    <n v="1478105288.2612879"/>
  </r>
  <r>
    <x v="1460"/>
    <n v="316.524"/>
    <n v="316.541"/>
    <n v="312.78199999999998"/>
    <n v="315.82299999999998"/>
    <n v="316.20400000000001"/>
    <n v="0.32"/>
    <n v="0.1012"/>
    <m/>
    <n v="1872379636"/>
    <n v="8392081561.46"/>
    <m/>
    <m/>
    <n v="1042238897.8027055"/>
  </r>
  <r>
    <x v="1461"/>
    <n v="312.44499999999999"/>
    <n v="316.52300000000002"/>
    <n v="311.709"/>
    <n v="316.52300000000002"/>
    <n v="316.524"/>
    <n v="-4.0789999999999997"/>
    <n v="-1.2887"/>
    <m/>
    <n v="1777531195"/>
    <n v="8023569463.6400003"/>
    <m/>
    <m/>
    <n v="996537230.83015931"/>
  </r>
  <r>
    <x v="1462"/>
    <n v="316.51499999999999"/>
    <n v="316.56299999999999"/>
    <n v="312.173"/>
    <n v="312.173"/>
    <n v="312.44499999999999"/>
    <n v="4.07"/>
    <n v="1.3026"/>
    <m/>
    <n v="1712320296"/>
    <n v="7837659788.2600002"/>
    <m/>
    <m/>
    <n v="973462095.70199299"/>
  </r>
  <r>
    <x v="1463"/>
    <n v="316.17"/>
    <n v="316.52600000000001"/>
    <n v="312.25299999999999"/>
    <n v="316.43799999999999"/>
    <n v="316.51499999999999"/>
    <n v="-0.34499999999999997"/>
    <n v="-0.109"/>
    <m/>
    <n v="1694428844"/>
    <n v="7864495975.46"/>
    <m/>
    <m/>
    <n v="977836696.53970098"/>
  </r>
  <r>
    <x v="1464"/>
    <n v="318.60700000000003"/>
    <n v="318.702"/>
    <n v="315.53300000000002"/>
    <n v="316.00700000000001"/>
    <n v="316.17"/>
    <n v="2.4369999999999998"/>
    <n v="0.77080000000000004"/>
    <m/>
    <n v="1506215657"/>
    <n v="7080449926.3800001"/>
    <m/>
    <m/>
    <n v="880124809.22809768"/>
  </r>
  <r>
    <x v="1465"/>
    <n v="318.99099999999999"/>
    <n v="321.084"/>
    <n v="317.92599999999999"/>
    <n v="318.83100000000002"/>
    <n v="318.60700000000003"/>
    <n v="0.38400000000000001"/>
    <n v="0.1205"/>
    <m/>
    <n v="1720439382"/>
    <n v="7970240101.9700003"/>
    <m/>
    <m/>
    <n v="990350324.46285033"/>
  </r>
  <r>
    <x v="1466"/>
    <n v="310.60899999999998"/>
    <n v="318.88099999999997"/>
    <n v="310.416"/>
    <n v="318.88099999999997"/>
    <n v="318.99099999999999"/>
    <n v="-8.3819999999999997"/>
    <n v="-2.6276999999999999"/>
    <m/>
    <n v="2021694194"/>
    <n v="9181050670.7299995"/>
    <m/>
    <m/>
    <n v="1140662618.8229706"/>
  </r>
  <r>
    <x v="1467"/>
    <n v="309.02300000000002"/>
    <n v="312.29300000000001"/>
    <n v="308.29899999999998"/>
    <n v="309.91000000000003"/>
    <n v="310.60899999999998"/>
    <n v="-1.5860000000000001"/>
    <n v="-0.51060000000000005"/>
    <m/>
    <n v="1597170894"/>
    <n v="7298538703.2799997"/>
    <m/>
    <m/>
    <n v="907174782.38389814"/>
  </r>
  <r>
    <x v="1468"/>
    <n v="308.82"/>
    <n v="311.44"/>
    <n v="308.47699999999998"/>
    <n v="309.57600000000002"/>
    <n v="309.02300000000002"/>
    <n v="-0.20300000000000001"/>
    <n v="-6.5699999999999995E-2"/>
    <m/>
    <n v="1505471981"/>
    <n v="7612811619.5900002"/>
    <m/>
    <m/>
    <n v="946116926.60397732"/>
  </r>
  <r>
    <x v="1469"/>
    <n v="313.39100000000002"/>
    <n v="313.42899999999997"/>
    <n v="306.03300000000002"/>
    <n v="308.56799999999998"/>
    <n v="308.82"/>
    <n v="4.5709999999999997"/>
    <n v="1.4802"/>
    <m/>
    <n v="1618802848"/>
    <n v="8307964514.8000002"/>
    <m/>
    <m/>
    <n v="1032590358.472339"/>
  </r>
  <r>
    <x v="1470"/>
    <n v="313.90800000000002"/>
    <n v="315.93"/>
    <n v="312.77600000000001"/>
    <n v="313.49299999999999"/>
    <n v="313.39100000000002"/>
    <n v="0.51700000000000002"/>
    <n v="0.16500000000000001"/>
    <m/>
    <n v="1599484241"/>
    <n v="7942292141.3900003"/>
    <m/>
    <m/>
    <n v="987165770.40752697"/>
  </r>
  <r>
    <x v="1471"/>
    <n v="313.93099999999998"/>
    <n v="314.27600000000001"/>
    <n v="310.678"/>
    <n v="313.84699999999998"/>
    <n v="313.90800000000002"/>
    <n v="2.3E-2"/>
    <n v="7.3000000000000001E-3"/>
    <m/>
    <n v="1505407235"/>
    <n v="6894615375.1899996"/>
    <m/>
    <m/>
    <n v="857040846.90351605"/>
  </r>
  <r>
    <x v="1472"/>
    <n v="316.30900000000003"/>
    <n v="316.34899999999999"/>
    <n v="313.99"/>
    <n v="314.02199999999999"/>
    <n v="313.93099999999998"/>
    <n v="2.3780000000000001"/>
    <n v="0.75749999999999995"/>
    <m/>
    <n v="1473714293"/>
    <n v="6892145063.7799997"/>
    <m/>
    <m/>
    <n v="856805685.76706636"/>
  </r>
  <r>
    <x v="1473"/>
    <n v="314.45299999999997"/>
    <n v="316.95999999999998"/>
    <n v="313.596"/>
    <n v="316.76900000000001"/>
    <n v="316.30900000000003"/>
    <n v="-1.8560000000000001"/>
    <n v="-0.58679999999999999"/>
    <m/>
    <n v="1392577584"/>
    <n v="6579348999.6000004"/>
    <m/>
    <m/>
    <n v="818344781.76881075"/>
  </r>
  <r>
    <x v="1474"/>
    <n v="315.29500000000002"/>
    <n v="315.42700000000002"/>
    <n v="310.04199999999997"/>
    <n v="314.07100000000003"/>
    <n v="314.45299999999997"/>
    <n v="0.84199999999999997"/>
    <n v="0.26779999999999998"/>
    <m/>
    <n v="1315287478"/>
    <n v="5750842235.04"/>
    <m/>
    <m/>
    <n v="715363381.41318941"/>
  </r>
  <r>
    <x v="1475"/>
    <n v="317.62599999999998"/>
    <n v="317.88099999999997"/>
    <n v="314.899"/>
    <n v="315.36500000000001"/>
    <n v="315.29500000000002"/>
    <n v="2.331"/>
    <n v="0.73929999999999996"/>
    <m/>
    <n v="1390948048"/>
    <n v="6482081123.9499998"/>
    <m/>
    <m/>
    <n v="806798434.52842498"/>
  </r>
  <r>
    <x v="1476"/>
    <n v="313.21199999999999"/>
    <n v="318.31400000000002"/>
    <n v="312.17399999999998"/>
    <n v="318.31400000000002"/>
    <n v="317.62599999999998"/>
    <n v="-4.4139999999999997"/>
    <n v="-1.3896999999999999"/>
    <m/>
    <n v="1799323024"/>
    <n v="8278680918"/>
    <m/>
    <m/>
    <n v="1030545479.1194931"/>
  </r>
  <r>
    <x v="1477"/>
    <n v="313.72500000000002"/>
    <n v="314.28800000000001"/>
    <n v="310.358"/>
    <n v="312.85000000000002"/>
    <n v="313.21199999999999"/>
    <n v="0.51300000000000001"/>
    <n v="0.1638"/>
    <m/>
    <n v="1496891808"/>
    <n v="6716251228.8599997"/>
    <m/>
    <m/>
    <n v="836069536.24057043"/>
  </r>
  <r>
    <x v="1478"/>
    <n v="312.92500000000001"/>
    <n v="314.36799999999999"/>
    <n v="312.20299999999997"/>
    <n v="313.923"/>
    <n v="313.72500000000002"/>
    <n v="-0.8"/>
    <n v="-0.255"/>
    <m/>
    <n v="1232041246"/>
    <n v="5504556733.1199999"/>
    <m/>
    <m/>
    <n v="685208778.69482207"/>
  </r>
  <r>
    <x v="1479"/>
    <n v="305.36099999999999"/>
    <n v="312.65600000000001"/>
    <n v="304.654"/>
    <n v="312.65600000000001"/>
    <n v="312.92500000000001"/>
    <n v="-7.5640000000000001"/>
    <n v="-2.4171999999999998"/>
    <m/>
    <n v="1374209734"/>
    <n v="5983258837.3999996"/>
    <m/>
    <m/>
    <n v="744586935.57415605"/>
  </r>
  <r>
    <x v="1480"/>
    <n v="303.58499999999998"/>
    <n v="305.274"/>
    <n v="300.19600000000003"/>
    <n v="304.53699999999998"/>
    <n v="305.36099999999999"/>
    <n v="-1.776"/>
    <n v="-0.58160000000000001"/>
    <m/>
    <n v="1203189710"/>
    <n v="5356489326.5299997"/>
    <m/>
    <m/>
    <n v="665902894.74755847"/>
  </r>
  <r>
    <x v="1481"/>
    <n v="302.428"/>
    <n v="304.27999999999997"/>
    <n v="301.59100000000001"/>
    <n v="303.351"/>
    <n v="303.58499999999998"/>
    <n v="-1.157"/>
    <n v="-0.38109999999999999"/>
    <m/>
    <n v="904797167"/>
    <n v="3911385483.8200002"/>
    <m/>
    <m/>
    <n v="486162711.07792974"/>
  </r>
  <r>
    <x v="1482"/>
    <n v="303.80200000000002"/>
    <n v="304.69400000000002"/>
    <n v="302.49099999999999"/>
    <n v="302.49099999999999"/>
    <n v="302.428"/>
    <n v="1.3740000000000001"/>
    <n v="0.45429999999999998"/>
    <m/>
    <n v="917810724"/>
    <n v="4020734031.3899999"/>
    <m/>
    <m/>
    <n v="499650060.00225651"/>
  </r>
  <r>
    <x v="1483"/>
    <n v="306.976"/>
    <n v="307.03399999999999"/>
    <n v="303.54700000000003"/>
    <n v="303.69400000000002"/>
    <n v="303.80200000000002"/>
    <n v="3.1739999999999999"/>
    <n v="1.0448"/>
    <m/>
    <n v="929572164"/>
    <n v="4023669728.9899998"/>
    <m/>
    <m/>
    <n v="500095670.24775589"/>
  </r>
  <r>
    <x v="1484"/>
    <n v="306.85700000000003"/>
    <n v="307.053"/>
    <n v="305.012"/>
    <n v="307.053"/>
    <n v="306.976"/>
    <n v="-0.11899999999999999"/>
    <n v="-3.8800000000000001E-2"/>
    <m/>
    <n v="845997242"/>
    <n v="3705167180.9699998"/>
    <m/>
    <m/>
    <n v="460529502.26472217"/>
  </r>
  <r>
    <x v="1485"/>
    <n v="310.21100000000001"/>
    <n v="310.22199999999998"/>
    <n v="306.43599999999998"/>
    <n v="306.79199999999997"/>
    <n v="306.85700000000003"/>
    <n v="3.3540000000000001"/>
    <n v="1.093"/>
    <m/>
    <n v="1090723495"/>
    <n v="4924984870.5699997"/>
    <m/>
    <m/>
    <n v="612573643.51468754"/>
  </r>
  <r>
    <x v="1486"/>
    <n v="309.96100000000001"/>
    <n v="310.34699999999998"/>
    <n v="308.95600000000002"/>
    <n v="310.22199999999998"/>
    <n v="310.21100000000001"/>
    <n v="-0.25"/>
    <n v="-8.0600000000000005E-2"/>
    <m/>
    <n v="1126894947"/>
    <n v="5075938881.9499998"/>
    <m/>
    <m/>
    <n v="631758028.31003082"/>
  </r>
  <r>
    <x v="1487"/>
    <n v="308.97699999999998"/>
    <n v="310.39"/>
    <n v="307.99700000000001"/>
    <n v="309.90300000000002"/>
    <n v="309.96100000000001"/>
    <n v="-0.98399999999999999"/>
    <n v="-0.3175"/>
    <m/>
    <n v="1205839090"/>
    <n v="5574637380.6300001"/>
    <m/>
    <m/>
    <n v="694295487.36234653"/>
  </r>
  <r>
    <x v="1488"/>
    <n v="312.197"/>
    <n v="312.2"/>
    <n v="307.49599999999998"/>
    <n v="308.98700000000002"/>
    <n v="308.97699999999998"/>
    <n v="3.22"/>
    <n v="1.0421"/>
    <m/>
    <n v="1138797188"/>
    <n v="5274987664.1300001"/>
    <m/>
    <m/>
    <n v="657128958.90355527"/>
  </r>
  <r>
    <x v="1489"/>
    <n v="313.35899999999998"/>
    <n v="314.74299999999999"/>
    <n v="311.66800000000001"/>
    <n v="312.12700000000001"/>
    <n v="312.197"/>
    <n v="1.1619999999999999"/>
    <n v="0.37219999999999998"/>
    <m/>
    <n v="1481835740"/>
    <n v="6828117128.9099998"/>
    <m/>
    <m/>
    <n v="850792110.98346078"/>
  </r>
  <r>
    <x v="1490"/>
    <n v="316.07900000000001"/>
    <n v="316.10500000000002"/>
    <n v="312.15300000000002"/>
    <n v="313.20600000000002"/>
    <n v="313.35899999999998"/>
    <n v="2.72"/>
    <n v="0.86799999999999999"/>
    <m/>
    <n v="1586613793"/>
    <n v="7373135443.8500004"/>
    <m/>
    <m/>
    <n v="919097120.98715901"/>
  </r>
  <r>
    <x v="1491"/>
    <n v="317.49700000000001"/>
    <n v="317.827"/>
    <n v="315.41899999999998"/>
    <n v="315.90300000000002"/>
    <n v="316.07900000000001"/>
    <n v="1.4179999999999999"/>
    <n v="0.4486"/>
    <m/>
    <n v="1834320754"/>
    <n v="8252734114.8999996"/>
    <m/>
    <m/>
    <n v="1028618361.6837862"/>
  </r>
  <r>
    <x v="1492"/>
    <n v="316.42599999999999"/>
    <n v="318.69400000000002"/>
    <n v="315.94900000000001"/>
    <n v="317.82600000000002"/>
    <n v="317.49700000000001"/>
    <n v="-1.071"/>
    <n v="-0.33729999999999999"/>
    <m/>
    <n v="1754382590"/>
    <n v="8111271825.96"/>
    <m/>
    <m/>
    <n v="1011487697.062132"/>
  </r>
  <r>
    <x v="1493"/>
    <n v="319.98700000000002"/>
    <n v="319.99099999999999"/>
    <n v="315.13600000000002"/>
    <n v="316.30900000000003"/>
    <n v="316.42599999999999"/>
    <n v="3.5609999999999999"/>
    <n v="1.1254"/>
    <m/>
    <n v="1531915635"/>
    <n v="6834944334.8900003"/>
    <m/>
    <m/>
    <n v="852670676.28455281"/>
  </r>
  <r>
    <x v="1494"/>
    <n v="322.34300000000002"/>
    <n v="322.38900000000001"/>
    <n v="319.73899999999998"/>
    <n v="320.25700000000001"/>
    <n v="319.98700000000002"/>
    <n v="2.3559999999999999"/>
    <n v="0.73629999999999995"/>
    <m/>
    <n v="1992969356"/>
    <n v="8497270197.8999996"/>
    <m/>
    <m/>
    <n v="1060660580.1366748"/>
  </r>
  <r>
    <x v="1495"/>
    <n v="323.64100000000002"/>
    <n v="326.83100000000002"/>
    <n v="321.82299999999998"/>
    <n v="322.38"/>
    <n v="322.34300000000002"/>
    <n v="1.298"/>
    <n v="0.4027"/>
    <m/>
    <n v="2380836813"/>
    <n v="10871907677.4"/>
    <m/>
    <m/>
    <n v="1356644019.4498808"/>
  </r>
  <r>
    <x v="1496"/>
    <n v="320.85199999999998"/>
    <n v="323.94299999999998"/>
    <n v="320.608"/>
    <n v="323.49299999999999"/>
    <n v="323.64100000000002"/>
    <n v="-2.7890000000000001"/>
    <n v="-0.86180000000000001"/>
    <m/>
    <n v="1900125475"/>
    <n v="9000347143.4500008"/>
    <m/>
    <m/>
    <n v="1122853866.1211908"/>
  </r>
  <r>
    <x v="1497"/>
    <n v="323.45299999999997"/>
    <n v="323.51600000000002"/>
    <n v="319.55200000000002"/>
    <n v="320.27100000000002"/>
    <n v="320.85199999999998"/>
    <n v="2.601"/>
    <n v="0.81069999999999998"/>
    <m/>
    <n v="1783637850"/>
    <n v="8700759884.2800007"/>
    <m/>
    <m/>
    <n v="1085783115.9729502"/>
  </r>
  <r>
    <x v="1498"/>
    <n v="329.51"/>
    <n v="329.53500000000003"/>
    <n v="323.86500000000001"/>
    <n v="323.86500000000001"/>
    <n v="323.45299999999997"/>
    <n v="6.0570000000000004"/>
    <n v="1.8726"/>
    <m/>
    <n v="2363563016"/>
    <n v="11686715437.5"/>
    <m/>
    <m/>
    <n v="1459152341.8460412"/>
  </r>
  <r>
    <x v="1499"/>
    <n v="332.41699999999997"/>
    <n v="332.41699999999997"/>
    <n v="327.97699999999998"/>
    <n v="329.91500000000002"/>
    <n v="329.51"/>
    <n v="2.907"/>
    <n v="0.88219999999999998"/>
    <m/>
    <n v="2569115627"/>
    <n v="12642290893.9"/>
    <m/>
    <m/>
    <n v="1578426792.4998412"/>
  </r>
  <r>
    <x v="1500"/>
    <n v="335.58100000000002"/>
    <n v="335.61200000000002"/>
    <n v="331.755"/>
    <n v="332.45100000000002"/>
    <n v="332.41699999999997"/>
    <n v="3.1640000000000001"/>
    <n v="0.95179999999999998"/>
    <m/>
    <n v="2597009607"/>
    <n v="13140171997.299999"/>
    <m/>
    <m/>
    <n v="1641818522.2820566"/>
  </r>
  <r>
    <x v="1501"/>
    <n v="337.61799999999999"/>
    <n v="339.58300000000003"/>
    <n v="334.21699999999998"/>
    <n v="335.952"/>
    <n v="335.58100000000002"/>
    <n v="2.0369999999999999"/>
    <n v="0.60699999999999998"/>
    <m/>
    <n v="2993495480"/>
    <n v="14480646288.5"/>
    <m/>
    <m/>
    <n v="1810193753.1280444"/>
  </r>
  <r>
    <x v="1502"/>
    <n v="339.49299999999999"/>
    <n v="339.51299999999998"/>
    <n v="335.15800000000002"/>
    <n v="337.57299999999998"/>
    <n v="337.61799999999999"/>
    <n v="1.875"/>
    <n v="0.5554"/>
    <m/>
    <n v="2751307877"/>
    <n v="13531480371.1"/>
    <m/>
    <m/>
    <n v="1691429753.4913449"/>
  </r>
  <r>
    <x v="1503"/>
    <n v="345.363"/>
    <n v="345.41300000000001"/>
    <n v="339.31700000000001"/>
    <n v="340.13400000000001"/>
    <n v="339.49299999999999"/>
    <n v="5.87"/>
    <n v="1.7290000000000001"/>
    <m/>
    <n v="2861132411"/>
    <n v="13586835399.200001"/>
    <m/>
    <m/>
    <n v="1698768530.4701669"/>
  </r>
  <r>
    <x v="1504"/>
    <n v="347.28100000000001"/>
    <n v="348.12"/>
    <n v="343.02499999999998"/>
    <n v="346.22300000000001"/>
    <n v="345.363"/>
    <n v="1.9179999999999999"/>
    <n v="0.5554"/>
    <m/>
    <n v="3029819797"/>
    <n v="14551971258.6"/>
    <m/>
    <m/>
    <n v="1819291901.5495319"/>
  </r>
  <r>
    <x v="1505"/>
    <n v="345.45699999999999"/>
    <n v="347.358"/>
    <n v="344.79599999999999"/>
    <n v="347.358"/>
    <n v="347.28100000000001"/>
    <n v="-1.8240000000000001"/>
    <n v="-0.5252"/>
    <m/>
    <n v="2756536648"/>
    <n v="12989182296.700001"/>
    <m/>
    <m/>
    <n v="1623505682.5753534"/>
  </r>
  <r>
    <x v="1506"/>
    <n v="338.02100000000002"/>
    <n v="347.83699999999999"/>
    <n v="337.92399999999998"/>
    <n v="345.57400000000001"/>
    <n v="345.45699999999999"/>
    <n v="-7.4359999999999999"/>
    <n v="-2.1524999999999999"/>
    <m/>
    <n v="3067550373"/>
    <n v="14172825952.700001"/>
    <m/>
    <m/>
    <n v="1770845126.9407547"/>
  </r>
  <r>
    <x v="1507"/>
    <n v="346.12200000000001"/>
    <n v="346.15600000000001"/>
    <n v="336.88299999999998"/>
    <n v="337.47899999999998"/>
    <n v="338.02100000000002"/>
    <n v="8.1010000000000009"/>
    <n v="2.3965999999999998"/>
    <m/>
    <n v="2420249912"/>
    <n v="11762624797.5"/>
    <m/>
    <m/>
    <n v="1468767515.992322"/>
  </r>
  <r>
    <x v="1508"/>
    <n v="347.44200000000001"/>
    <n v="348.99799999999999"/>
    <n v="344.42"/>
    <n v="345.589"/>
    <n v="346.12200000000001"/>
    <n v="1.32"/>
    <n v="0.38140000000000002"/>
    <m/>
    <n v="2647337187"/>
    <n v="13484351638.4"/>
    <m/>
    <m/>
    <n v="1683754944.2968845"/>
  </r>
  <r>
    <x v="1509"/>
    <n v="348.48099999999999"/>
    <n v="349.649"/>
    <n v="345.04500000000002"/>
    <n v="347.726"/>
    <n v="347.44200000000001"/>
    <n v="1.0389999999999999"/>
    <n v="0.29899999999999999"/>
    <m/>
    <n v="2502428579"/>
    <n v="13131002981.200001"/>
    <m/>
    <m/>
    <n v="1639351785.6731501"/>
  </r>
  <r>
    <x v="1510"/>
    <n v="349.63200000000001"/>
    <n v="349.94200000000001"/>
    <n v="345.267"/>
    <n v="348.565"/>
    <n v="348.48099999999999"/>
    <n v="1.151"/>
    <n v="0.33029999999999998"/>
    <m/>
    <n v="2565362489"/>
    <n v="13156969274.6"/>
    <m/>
    <m/>
    <n v="1642286044.0364747"/>
  </r>
  <r>
    <x v="1511"/>
    <n v="348.31900000000002"/>
    <n v="350.49299999999999"/>
    <n v="346.113"/>
    <n v="349.71699999999998"/>
    <n v="349.63200000000001"/>
    <n v="-1.3129999999999999"/>
    <n v="-0.3755"/>
    <m/>
    <n v="2843313913"/>
    <n v="14530366022.200001"/>
    <m/>
    <m/>
    <n v="1815501474.3427694"/>
  </r>
  <r>
    <x v="1512"/>
    <n v="349.85300000000001"/>
    <n v="351.22699999999998"/>
    <n v="344.5"/>
    <n v="347.565"/>
    <n v="348.31900000000002"/>
    <n v="1.534"/>
    <n v="0.44040000000000001"/>
    <m/>
    <n v="3056838750"/>
    <n v="15300278155.799999"/>
    <m/>
    <m/>
    <n v="1911280497.1169844"/>
  </r>
  <r>
    <x v="1513"/>
    <n v="344.42"/>
    <n v="350.685"/>
    <n v="342.75799999999998"/>
    <n v="350.286"/>
    <n v="349.85300000000001"/>
    <n v="-5.4329999999999998"/>
    <n v="-1.5528999999999999"/>
    <m/>
    <n v="3193350994"/>
    <n v="16464797510.799999"/>
    <m/>
    <m/>
    <n v="2056364603.7601478"/>
  </r>
  <r>
    <x v="1514"/>
    <n v="345.49799999999999"/>
    <n v="347.291"/>
    <n v="338.572"/>
    <n v="343.28"/>
    <n v="344.42"/>
    <n v="1.0780000000000001"/>
    <n v="0.313"/>
    <m/>
    <n v="2915164452"/>
    <n v="15298319398.4"/>
    <m/>
    <m/>
    <n v="1911274548.3484225"/>
  </r>
  <r>
    <x v="1515"/>
    <n v="349.44600000000003"/>
    <n v="350.78"/>
    <n v="345.62"/>
    <n v="345.851"/>
    <n v="345.49799999999999"/>
    <n v="3.948"/>
    <n v="1.1427"/>
    <m/>
    <n v="3028666469"/>
    <n v="16724049605.299999"/>
    <m/>
    <m/>
    <n v="2089161344.4884794"/>
  </r>
  <r>
    <x v="1516"/>
    <n v="351.10899999999998"/>
    <n v="352.16"/>
    <n v="346.947"/>
    <n v="349.87799999999999"/>
    <n v="349.44600000000003"/>
    <n v="1.663"/>
    <n v="0.47589999999999999"/>
    <m/>
    <n v="2548858855"/>
    <n v="13117212584.200001"/>
    <m/>
    <m/>
    <n v="1638197651.0498564"/>
  </r>
  <r>
    <x v="1517"/>
    <n v="353.935"/>
    <n v="354.89299999999997"/>
    <n v="342.87"/>
    <n v="346.86"/>
    <n v="351.10899999999998"/>
    <n v="2.8260000000000001"/>
    <n v="0.80489999999999995"/>
    <m/>
    <n v="3002070494"/>
    <n v="15973198233.200001"/>
    <m/>
    <m/>
    <n v="1995059947.2038572"/>
  </r>
  <r>
    <x v="1518"/>
    <n v="366.59800000000001"/>
    <n v="366.59800000000001"/>
    <n v="355.39400000000001"/>
    <n v="355.39400000000001"/>
    <n v="353.935"/>
    <n v="12.663"/>
    <n v="3.5777999999999999"/>
    <m/>
    <n v="3071419334"/>
    <n v="16225916007"/>
    <m/>
    <m/>
    <n v="2028125445.2201426"/>
  </r>
  <r>
    <x v="1519"/>
    <n v="376.94799999999998"/>
    <n v="377.05700000000002"/>
    <n v="368.11700000000002"/>
    <n v="368.815"/>
    <n v="366.59800000000001"/>
    <n v="10.35"/>
    <n v="2.8233000000000001"/>
    <m/>
    <n v="4159502655"/>
    <n v="21941482352.5"/>
    <m/>
    <m/>
    <n v="2744022941.0012398"/>
  </r>
  <r>
    <x v="1520"/>
    <n v="382.25799999999998"/>
    <n v="384.2"/>
    <n v="374.51299999999998"/>
    <n v="378.59699999999998"/>
    <n v="376.94799999999998"/>
    <n v="5.31"/>
    <n v="1.4087000000000001"/>
    <m/>
    <n v="4479039329"/>
    <n v="23647434123.299999"/>
    <m/>
    <m/>
    <n v="2958018293.7562709"/>
  </r>
  <r>
    <x v="1521"/>
    <n v="379.28899999999999"/>
    <n v="390.57299999999998"/>
    <n v="379.17200000000003"/>
    <n v="382.69499999999999"/>
    <n v="382.25799999999998"/>
    <n v="-2.9689999999999999"/>
    <n v="-0.77669999999999995"/>
    <m/>
    <n v="4977055229"/>
    <n v="26408594776"/>
    <m/>
    <m/>
    <n v="3303552028.349082"/>
  </r>
  <r>
    <x v="1522"/>
    <n v="389.75"/>
    <n v="389.80200000000002"/>
    <n v="377.97"/>
    <n v="378.60700000000003"/>
    <n v="379.28899999999999"/>
    <n v="10.461"/>
    <n v="2.7581000000000002"/>
    <m/>
    <n v="4225033504"/>
    <n v="21995510164"/>
    <m/>
    <m/>
    <n v="2752578428.3009834"/>
  </r>
  <r>
    <x v="1523"/>
    <n v="406.97399999999999"/>
    <n v="407.05200000000002"/>
    <n v="392.13799999999998"/>
    <n v="395.18799999999999"/>
    <n v="389.75"/>
    <n v="17.224"/>
    <n v="4.4192"/>
    <m/>
    <n v="5448211066"/>
    <n v="29541873384.299999"/>
    <m/>
    <m/>
    <n v="3694985779.4492073"/>
  </r>
  <r>
    <x v="1524"/>
    <n v="395.82600000000002"/>
    <n v="413.18599999999998"/>
    <n v="394.08100000000002"/>
    <n v="408.94400000000002"/>
    <n v="406.97399999999999"/>
    <n v="-11.148"/>
    <n v="-2.7391999999999999"/>
    <m/>
    <n v="5862466662"/>
    <n v="34123051960.200001"/>
    <m/>
    <m/>
    <n v="4266848181.3609161"/>
  </r>
  <r>
    <x v="1525"/>
    <n v="399.45400000000001"/>
    <n v="403.06400000000002"/>
    <n v="391.38200000000001"/>
    <n v="395.69499999999999"/>
    <n v="395.82600000000002"/>
    <n v="3.6280000000000001"/>
    <n v="0.91659999999999997"/>
    <m/>
    <n v="4475873355"/>
    <n v="25553812352"/>
    <m/>
    <m/>
    <n v="3197423926.7611966"/>
  </r>
  <r>
    <x v="1526"/>
    <n v="401.01299999999998"/>
    <n v="403.19499999999999"/>
    <n v="390.76799999999997"/>
    <n v="396.49700000000001"/>
    <n v="399.45400000000001"/>
    <n v="1.5589999999999999"/>
    <n v="0.39029999999999998"/>
    <m/>
    <n v="3988370278"/>
    <n v="21717759303"/>
    <m/>
    <m/>
    <n v="2716179899.4623666"/>
  </r>
  <r>
    <x v="1527"/>
    <n v="410.791"/>
    <n v="412.06799999999998"/>
    <n v="400.16899999999998"/>
    <n v="401.34500000000003"/>
    <n v="401.01299999999998"/>
    <n v="9.7780000000000005"/>
    <n v="2.4382999999999999"/>
    <m/>
    <n v="4226448892"/>
    <n v="23535580956.700001"/>
    <m/>
    <m/>
    <n v="2940036629.1442218"/>
  </r>
  <r>
    <x v="1528"/>
    <n v="415.65699999999998"/>
    <n v="418.959"/>
    <n v="410.16699999999997"/>
    <n v="411.53199999999998"/>
    <n v="410.791"/>
    <n v="4.8659999999999997"/>
    <n v="1.1845000000000001"/>
    <m/>
    <n v="4405872589"/>
    <n v="24227763504.599998"/>
    <m/>
    <m/>
    <n v="3023557153.3755312"/>
  </r>
  <r>
    <x v="1529"/>
    <n v="398.89"/>
    <n v="413.48500000000001"/>
    <n v="398.637"/>
    <n v="413.48500000000001"/>
    <n v="415.65699999999998"/>
    <n v="-16.766999999999999"/>
    <n v="-4.0339"/>
    <m/>
    <n v="4086355902"/>
    <n v="22132209692.799999"/>
    <m/>
    <m/>
    <n v="2762037896.0677629"/>
  </r>
  <r>
    <x v="1530"/>
    <n v="394.44799999999998"/>
    <n v="408.23"/>
    <n v="384.916"/>
    <n v="400.64"/>
    <n v="398.89"/>
    <n v="-4.4420000000000002"/>
    <n v="-1.1135999999999999"/>
    <m/>
    <n v="3928710854"/>
    <n v="22070058421.700001"/>
    <m/>
    <m/>
    <n v="2755141113.6562667"/>
  </r>
  <r>
    <x v="1531"/>
    <n v="396.33199999999999"/>
    <n v="398.02199999999999"/>
    <n v="389.29899999999998"/>
    <n v="393.33300000000003"/>
    <n v="394.44799999999998"/>
    <n v="1.8839999999999999"/>
    <n v="0.47760000000000002"/>
    <m/>
    <n v="2598232130"/>
    <n v="14346684728.1"/>
    <m/>
    <m/>
    <n v="1791096668.9326475"/>
  </r>
  <r>
    <x v="1532"/>
    <n v="404.428"/>
    <n v="404.5"/>
    <n v="397.584"/>
    <n v="397.74700000000001"/>
    <n v="396.33199999999999"/>
    <n v="8.0960000000000001"/>
    <n v="2.0427"/>
    <m/>
    <n v="2719889909"/>
    <n v="15689212740.700001"/>
    <m/>
    <m/>
    <n v="1958092003.8047283"/>
  </r>
  <r>
    <x v="1533"/>
    <n v="414.56099999999998"/>
    <n v="414.99900000000002"/>
    <n v="404.34300000000002"/>
    <n v="407.08199999999999"/>
    <n v="404.428"/>
    <n v="10.132999999999999"/>
    <n v="2.5055000000000001"/>
    <m/>
    <n v="3171996345"/>
    <n v="18316299440.599998"/>
    <m/>
    <m/>
    <n v="2285594737.955451"/>
  </r>
  <r>
    <x v="1534"/>
    <n v="419.33300000000003"/>
    <n v="420.28100000000001"/>
    <n v="413.07400000000001"/>
    <n v="416.154"/>
    <n v="414.56099999999998"/>
    <n v="4.7720000000000002"/>
    <n v="1.1511"/>
    <m/>
    <n v="3430778204"/>
    <n v="20499851541.200001"/>
    <m/>
    <m/>
    <n v="2556951992.7550268"/>
  </r>
  <r>
    <x v="1535"/>
    <n v="417.01900000000001"/>
    <n v="423.47500000000002"/>
    <n v="413.87400000000002"/>
    <n v="419.13299999999998"/>
    <n v="419.33300000000003"/>
    <n v="-2.3140000000000001"/>
    <n v="-0.55179999999999996"/>
    <m/>
    <n v="3781529330"/>
    <n v="21741496151.900002"/>
    <m/>
    <m/>
    <n v="2711585908.0259395"/>
  </r>
  <r>
    <x v="1536"/>
    <n v="429.70299999999997"/>
    <n v="429.74099999999999"/>
    <n v="416.86099999999999"/>
    <n v="417.03199999999998"/>
    <n v="417.01900000000001"/>
    <n v="12.683999999999999"/>
    <n v="3.0415999999999999"/>
    <m/>
    <n v="4176433741"/>
    <n v="22927364345"/>
    <m/>
    <m/>
    <n v="2861538830.8930278"/>
  </r>
  <r>
    <x v="1537"/>
    <n v="426.90899999999999"/>
    <n v="432.31700000000001"/>
    <n v="424.15699999999998"/>
    <n v="430.71699999999998"/>
    <n v="429.70299999999997"/>
    <n v="-2.794"/>
    <n v="-0.6502"/>
    <m/>
    <n v="4850808415"/>
    <n v="26820758210.5"/>
    <m/>
    <m/>
    <n v="3349517520.3303623"/>
  </r>
  <r>
    <x v="1538"/>
    <n v="432.61900000000003"/>
    <n v="432.61900000000003"/>
    <n v="421.548"/>
    <n v="427.20100000000002"/>
    <n v="426.90899999999999"/>
    <n v="5.71"/>
    <n v="1.3374999999999999"/>
    <m/>
    <n v="3894047591"/>
    <n v="21122523645.900002"/>
    <m/>
    <m/>
    <n v="2636032056.9937654"/>
  </r>
  <r>
    <x v="1539"/>
    <n v="430.80700000000002"/>
    <n v="434.63799999999998"/>
    <n v="429.25200000000001"/>
    <n v="431.875"/>
    <n v="432.61900000000003"/>
    <n v="-1.8120000000000001"/>
    <n v="-0.41880000000000001"/>
    <m/>
    <n v="3262208117"/>
    <n v="18271082161.599998"/>
    <m/>
    <m/>
    <n v="2281675023.7273064"/>
  </r>
  <r>
    <x v="1540"/>
    <n v="405.87599999999998"/>
    <n v="430.291"/>
    <n v="405.68200000000002"/>
    <n v="430.28800000000001"/>
    <n v="430.80700000000002"/>
    <n v="-24.931000000000001"/>
    <n v="-5.7869999999999999"/>
    <m/>
    <n v="3643954396"/>
    <n v="19986770962.799999"/>
    <m/>
    <m/>
    <n v="2496785917.8445568"/>
  </r>
  <r>
    <x v="1541"/>
    <n v="405.76900000000001"/>
    <n v="407.44200000000001"/>
    <n v="394.31599999999997"/>
    <n v="401.79199999999997"/>
    <n v="405.87599999999998"/>
    <n v="-0.107"/>
    <n v="-2.64E-2"/>
    <m/>
    <n v="3226918085"/>
    <n v="16962742281.6"/>
    <m/>
    <m/>
    <n v="2118290682.0110843"/>
  </r>
  <r>
    <x v="1542"/>
    <n v="397.66300000000001"/>
    <n v="408.10199999999998"/>
    <n v="397.35599999999999"/>
    <n v="404.33"/>
    <n v="405.76900000000001"/>
    <n v="-8.1059999999999999"/>
    <n v="-1.9977"/>
    <m/>
    <n v="2995633284"/>
    <n v="15825003809"/>
    <m/>
    <m/>
    <n v="1976926986.198148"/>
  </r>
  <r>
    <x v="1543"/>
    <n v="398.875"/>
    <n v="401.12200000000001"/>
    <n v="392.524"/>
    <n v="394.952"/>
    <n v="397.66300000000001"/>
    <n v="1.212"/>
    <n v="0.30480000000000002"/>
    <m/>
    <n v="1900189520"/>
    <n v="10261427054.4"/>
    <m/>
    <m/>
    <n v="1282101493.2284765"/>
  </r>
  <r>
    <x v="1544"/>
    <n v="400.17399999999998"/>
    <n v="403.46"/>
    <n v="395.68299999999999"/>
    <n v="398.197"/>
    <n v="398.875"/>
    <n v="1.2989999999999999"/>
    <n v="0.32569999999999999"/>
    <m/>
    <n v="2103676925"/>
    <n v="11916840854.299999"/>
    <m/>
    <m/>
    <n v="1488117053.2425182"/>
  </r>
  <r>
    <x v="1545"/>
    <n v="396.36700000000002"/>
    <n v="398.31900000000002"/>
    <n v="392.05500000000001"/>
    <n v="398.31900000000002"/>
    <n v="400.17399999999998"/>
    <n v="-3.8069999999999999"/>
    <n v="-0.95130000000000003"/>
    <m/>
    <n v="2074262221"/>
    <n v="11073668792.5"/>
    <m/>
    <m/>
    <n v="1383905912.2076104"/>
  </r>
  <r>
    <x v="1546"/>
    <n v="397.19099999999997"/>
    <n v="401.43900000000002"/>
    <n v="395.47300000000001"/>
    <n v="395.90699999999998"/>
    <n v="396.36700000000002"/>
    <n v="0.82399999999999995"/>
    <n v="0.2079"/>
    <m/>
    <n v="1821806791"/>
    <n v="9763879258.2099991"/>
    <m/>
    <m/>
    <n v="1221932132.0380735"/>
  </r>
  <r>
    <x v="1547"/>
    <n v="406.89600000000002"/>
    <n v="406.923"/>
    <n v="398.63299999999998"/>
    <n v="398.63299999999998"/>
    <n v="397.19099999999997"/>
    <n v="9.7050000000000001"/>
    <n v="2.4434"/>
    <m/>
    <n v="2238206884"/>
    <n v="12147113762.299999"/>
    <m/>
    <m/>
    <n v="1520365706.5079665"/>
  </r>
  <r>
    <x v="1548"/>
    <n v="412.19600000000003"/>
    <n v="414.51400000000001"/>
    <n v="400.97899999999998"/>
    <n v="404.31"/>
    <n v="406.89600000000002"/>
    <n v="5.3"/>
    <n v="1.3025"/>
    <m/>
    <n v="2489175903"/>
    <n v="14977740720.6"/>
    <m/>
    <m/>
    <n v="1873857207.983788"/>
  </r>
  <r>
    <x v="1549"/>
    <n v="414.06900000000002"/>
    <n v="414.38299999999998"/>
    <n v="409.76799999999997"/>
    <n v="411.76799999999997"/>
    <n v="412.19600000000003"/>
    <n v="1.873"/>
    <n v="0.45440000000000003"/>
    <m/>
    <n v="2234558528"/>
    <n v="12503672605.200001"/>
    <m/>
    <m/>
    <n v="1563877843.2191658"/>
  </r>
  <r>
    <x v="1550"/>
    <n v="412.32400000000001"/>
    <n v="416.13499999999999"/>
    <n v="409.33100000000002"/>
    <n v="413.822"/>
    <n v="414.06900000000002"/>
    <n v="-1.7450000000000001"/>
    <n v="-0.4214"/>
    <m/>
    <n v="2584071817"/>
    <n v="14613469174.9"/>
    <m/>
    <m/>
    <n v="1828523590.7040925"/>
  </r>
  <r>
    <x v="1551"/>
    <n v="411.31900000000002"/>
    <n v="413.709"/>
    <n v="409.24299999999999"/>
    <n v="412.05900000000003"/>
    <n v="412.32400000000001"/>
    <n v="-1.0049999999999999"/>
    <n v="-0.2437"/>
    <m/>
    <n v="2201559771"/>
    <n v="12000437607.6"/>
    <m/>
    <m/>
    <n v="1502167127.053865"/>
  </r>
  <r>
    <x v="1552"/>
    <n v="415.36099999999999"/>
    <n v="415.45299999999997"/>
    <n v="408.65899999999999"/>
    <n v="410.70100000000002"/>
    <n v="411.31900000000002"/>
    <n v="4.0419999999999998"/>
    <n v="0.98270000000000002"/>
    <m/>
    <n v="2114904370"/>
    <n v="11763750462.9"/>
    <m/>
    <m/>
    <n v="1471581733.6859763"/>
  </r>
  <r>
    <x v="1553"/>
    <n v="423.71100000000001"/>
    <n v="423.74299999999999"/>
    <n v="416.22"/>
    <n v="416.22"/>
    <n v="415.36099999999999"/>
    <n v="8.35"/>
    <n v="2.0103"/>
    <m/>
    <n v="2394667665"/>
    <n v="13731581969.6"/>
    <m/>
    <m/>
    <n v="1718402420.4315004"/>
  </r>
  <r>
    <x v="1554"/>
    <n v="424.66399999999999"/>
    <n v="425.29199999999997"/>
    <n v="421.11"/>
    <n v="424.59300000000002"/>
    <n v="423.71100000000001"/>
    <n v="0.95299999999999996"/>
    <n v="0.22489999999999999"/>
    <m/>
    <n v="2407348778"/>
    <n v="14500298183.200001"/>
    <m/>
    <m/>
    <n v="1814748973.1161327"/>
  </r>
  <r>
    <x v="1555"/>
    <n v="424.51299999999998"/>
    <n v="426.512"/>
    <n v="422.589"/>
    <n v="424.27800000000002"/>
    <n v="424.66399999999999"/>
    <n v="-0.151"/>
    <n v="-3.56E-2"/>
    <m/>
    <n v="2256184457"/>
    <n v="12943182045.1"/>
    <m/>
    <m/>
    <n v="1620231885.1228375"/>
  </r>
  <r>
    <x v="1556"/>
    <n v="433.78899999999999"/>
    <n v="433.89499999999998"/>
    <n v="425.32100000000003"/>
    <n v="425.32100000000003"/>
    <n v="424.51299999999998"/>
    <n v="9.2759999999999998"/>
    <n v="2.1850999999999998"/>
    <m/>
    <n v="3268520107"/>
    <n v="19015000020.799999"/>
    <m/>
    <m/>
    <n v="2380669167.4085565"/>
  </r>
  <r>
    <x v="1557"/>
    <n v="433.221"/>
    <n v="437.56799999999998"/>
    <n v="430.238"/>
    <n v="436.03100000000001"/>
    <n v="433.78899999999999"/>
    <n v="-0.56799999999999995"/>
    <n v="-0.13089999999999999"/>
    <m/>
    <n v="3005860458"/>
    <n v="17680788939.700001"/>
    <m/>
    <m/>
    <n v="2214458313.2598825"/>
  </r>
  <r>
    <x v="1558"/>
    <n v="440.13299999999998"/>
    <n v="440.13299999999998"/>
    <n v="432.51600000000002"/>
    <n v="434.08699999999999"/>
    <n v="433.221"/>
    <n v="6.9119999999999999"/>
    <n v="1.5954999999999999"/>
    <m/>
    <n v="3119691091"/>
    <n v="18628127623.299999"/>
    <m/>
    <m/>
    <n v="2332495756.4462943"/>
  </r>
  <r>
    <x v="1559"/>
    <n v="436.92099999999999"/>
    <n v="441.476"/>
    <n v="434.38"/>
    <n v="440.52100000000002"/>
    <n v="440.13299999999998"/>
    <n v="-3.2120000000000002"/>
    <n v="-0.7298"/>
    <m/>
    <n v="3437508739"/>
    <n v="20582491071.700001"/>
    <m/>
    <m/>
    <n v="2577184568.8514967"/>
  </r>
  <r>
    <x v="1560"/>
    <n v="433.80099999999999"/>
    <n v="436.637"/>
    <n v="428.43"/>
    <n v="436.637"/>
    <n v="436.92099999999999"/>
    <n v="-3.12"/>
    <n v="-0.71409999999999996"/>
    <m/>
    <n v="2726338657"/>
    <n v="15697795101.799999"/>
    <m/>
    <m/>
    <n v="1966089014.8199084"/>
  </r>
  <r>
    <x v="1561"/>
    <n v="442.64499999999998"/>
    <n v="442.64499999999998"/>
    <n v="433.209"/>
    <n v="433.49299999999999"/>
    <n v="433.80099999999999"/>
    <n v="8.8439999999999994"/>
    <n v="2.0387"/>
    <m/>
    <n v="2914319328"/>
    <n v="17410710617.5"/>
    <m/>
    <m/>
    <n v="2180154080.1945848"/>
  </r>
  <r>
    <x v="1562"/>
    <n v="441.77300000000002"/>
    <n v="444.96499999999997"/>
    <n v="440.25599999999997"/>
    <n v="444.29399999999998"/>
    <n v="442.64499999999998"/>
    <n v="-0.872"/>
    <n v="-0.19700000000000001"/>
    <m/>
    <n v="2887295340"/>
    <n v="17401023785.200001"/>
    <m/>
    <m/>
    <n v="2181030374.7978382"/>
  </r>
  <r>
    <x v="1563"/>
    <n v="444.01400000000001"/>
    <n v="444.221"/>
    <n v="438.55599999999998"/>
    <n v="441.72399999999999"/>
    <n v="441.77300000000002"/>
    <n v="2.2410000000000001"/>
    <n v="0.50729999999999997"/>
    <m/>
    <n v="2574746227"/>
    <n v="15434995335.299999"/>
    <m/>
    <m/>
    <n v="1934852468.795125"/>
  </r>
  <r>
    <x v="1564"/>
    <n v="446.584"/>
    <n v="446.584"/>
    <n v="442.75299999999999"/>
    <n v="444.41500000000002"/>
    <n v="444.01400000000001"/>
    <n v="2.57"/>
    <n v="0.57879999999999998"/>
    <m/>
    <n v="2769925987"/>
    <n v="16516072690.6"/>
    <m/>
    <m/>
    <n v="2069547135.79161"/>
  </r>
  <r>
    <x v="1565"/>
    <n v="446.60500000000002"/>
    <n v="451.07400000000001"/>
    <n v="446.36900000000003"/>
    <n v="446.88200000000001"/>
    <n v="446.584"/>
    <n v="2.1000000000000001E-2"/>
    <n v="4.7000000000000002E-3"/>
    <m/>
    <n v="3348680009"/>
    <n v="20164180464.299999"/>
    <m/>
    <m/>
    <n v="2525771403.85288"/>
  </r>
  <r>
    <x v="1566"/>
    <n v="422.44400000000002"/>
    <n v="446.47800000000001"/>
    <n v="421.69299999999998"/>
    <n v="445.79399999999998"/>
    <n v="446.60500000000002"/>
    <n v="-24.161000000000001"/>
    <n v="-5.4099000000000004"/>
    <m/>
    <n v="4336495669"/>
    <n v="25231107937.299999"/>
    <m/>
    <m/>
    <n v="3160129748.1136513"/>
  </r>
  <r>
    <x v="1567"/>
    <n v="425.16"/>
    <n v="429.10199999999998"/>
    <n v="416.077"/>
    <n v="418.18299999999999"/>
    <n v="422.44400000000002"/>
    <n v="2.7160000000000002"/>
    <n v="0.64290000000000003"/>
    <m/>
    <n v="2906906182"/>
    <n v="16444379762.6"/>
    <m/>
    <m/>
    <n v="2059744189.5843015"/>
  </r>
  <r>
    <x v="1568"/>
    <n v="431.02600000000001"/>
    <n v="431.02600000000001"/>
    <n v="422.62599999999998"/>
    <n v="424.23500000000001"/>
    <n v="425.16"/>
    <n v="5.8659999999999997"/>
    <n v="1.3796999999999999"/>
    <m/>
    <n v="2274563461"/>
    <n v="12857467449.200001"/>
    <m/>
    <m/>
    <n v="1609497059.3813527"/>
  </r>
  <r>
    <x v="1569"/>
    <n v="433.10399999999998"/>
    <n v="433.10399999999998"/>
    <n v="427.78300000000002"/>
    <n v="430.71600000000001"/>
    <n v="431.02600000000001"/>
    <n v="2.0779999999999998"/>
    <n v="0.48209999999999997"/>
    <m/>
    <n v="2238348822"/>
    <n v="12675683049.9"/>
    <m/>
    <m/>
    <n v="1586463292.5438333"/>
  </r>
  <r>
    <x v="1570"/>
    <n v="422.947"/>
    <n v="432.12700000000001"/>
    <n v="420.00900000000001"/>
    <n v="432.12700000000001"/>
    <n v="433.10399999999998"/>
    <n v="-10.157"/>
    <n v="-2.3452000000000002"/>
    <m/>
    <n v="2340390299"/>
    <n v="13068744668.299999"/>
    <m/>
    <m/>
    <n v="1635381774.5553117"/>
  </r>
  <r>
    <x v="1571"/>
    <n v="425.97199999999998"/>
    <n v="426.584"/>
    <n v="420.75200000000001"/>
    <n v="422.26499999999999"/>
    <n v="422.947"/>
    <n v="3.0249999999999999"/>
    <n v="0.71519999999999995"/>
    <m/>
    <n v="1810405132"/>
    <n v="9519233137.8500004"/>
    <m/>
    <m/>
    <n v="1191617109.7250102"/>
  </r>
  <r>
    <x v="1572"/>
    <n v="429.012"/>
    <n v="429.37299999999999"/>
    <n v="425.83199999999999"/>
    <n v="425.892"/>
    <n v="425.97199999999998"/>
    <n v="3.04"/>
    <n v="0.7137"/>
    <m/>
    <n v="1834625593"/>
    <n v="9889781203.3799992"/>
    <m/>
    <m/>
    <n v="1239647208.405874"/>
  </r>
  <r>
    <x v="1573"/>
    <n v="429.09300000000002"/>
    <n v="429.41899999999998"/>
    <n v="419.11799999999999"/>
    <n v="423.75200000000001"/>
    <n v="429.012"/>
    <n v="8.1000000000000003E-2"/>
    <n v="1.89E-2"/>
    <m/>
    <n v="1767563510"/>
    <n v="9845559537.5200005"/>
    <m/>
    <m/>
    <n v="1234521969.8919199"/>
  </r>
  <r>
    <x v="1574"/>
    <n v="433.97899999999998"/>
    <n v="435.34399999999999"/>
    <n v="429.18200000000002"/>
    <n v="429.18200000000002"/>
    <n v="429.09300000000002"/>
    <n v="4.8860000000000001"/>
    <n v="1.1387"/>
    <m/>
    <n v="1959286859"/>
    <n v="11302522916.299999"/>
    <m/>
    <m/>
    <n v="1416760129.7781947"/>
  </r>
  <r>
    <x v="1575"/>
    <n v="433.57900000000001"/>
    <n v="435.613"/>
    <n v="431.858"/>
    <n v="434.61799999999999"/>
    <n v="433.97899999999998"/>
    <n v="-0.4"/>
    <n v="-9.2200000000000004E-2"/>
    <m/>
    <n v="1983081882"/>
    <n v="10727518680.799999"/>
    <m/>
    <m/>
    <n v="1344835635.9857638"/>
  </r>
  <r>
    <x v="1576"/>
    <n v="427.66199999999998"/>
    <n v="434.99099999999999"/>
    <n v="424.77100000000002"/>
    <n v="433.31400000000002"/>
    <n v="433.57900000000001"/>
    <n v="-5.9169999999999998"/>
    <n v="-1.3647"/>
    <m/>
    <n v="2161837704"/>
    <n v="11625720587.700001"/>
    <m/>
    <m/>
    <n v="1458730869.3044546"/>
  </r>
  <r>
    <x v="1577"/>
    <n v="422.80399999999997"/>
    <n v="429.07"/>
    <n v="418.17500000000001"/>
    <n v="427.41800000000001"/>
    <n v="427.66199999999998"/>
    <n v="-4.8579999999999997"/>
    <n v="-1.1358999999999999"/>
    <m/>
    <n v="2084778012"/>
    <n v="11546724528"/>
    <m/>
    <m/>
    <n v="1450047022.7630162"/>
  </r>
  <r>
    <x v="1578"/>
    <n v="406.09399999999999"/>
    <n v="421.55500000000001"/>
    <n v="405.762"/>
    <n v="421.55500000000001"/>
    <n v="422.80399999999997"/>
    <n v="-16.71"/>
    <n v="-3.9521999999999999"/>
    <m/>
    <n v="2095568609"/>
    <n v="11073361243.5"/>
    <m/>
    <m/>
    <n v="1391208804.3727565"/>
  </r>
  <r>
    <x v="1579"/>
    <n v="402.16"/>
    <n v="408.90699999999998"/>
    <n v="400.81700000000001"/>
    <n v="405.291"/>
    <n v="406.09399999999999"/>
    <n v="-3.9340000000000002"/>
    <n v="-0.96870000000000001"/>
    <m/>
    <n v="1646242776"/>
    <n v="8438102980.1400003"/>
    <m/>
    <m/>
    <n v="1059763632.9183354"/>
  </r>
  <r>
    <x v="1580"/>
    <n v="399.85"/>
    <n v="404.142"/>
    <n v="393.55200000000002"/>
    <n v="402.12599999999998"/>
    <n v="402.16"/>
    <n v="-2.31"/>
    <n v="-0.57440000000000002"/>
    <m/>
    <n v="1685782694"/>
    <n v="9204545094.0100002"/>
    <m/>
    <m/>
    <n v="1156004983.437891"/>
  </r>
  <r>
    <x v="1581"/>
    <n v="398.52499999999998"/>
    <n v="401.82"/>
    <n v="395.26799999999997"/>
    <n v="399.87200000000001"/>
    <n v="399.85"/>
    <n v="-1.325"/>
    <n v="-0.33139999999999997"/>
    <m/>
    <n v="1291854824"/>
    <n v="7065782744.0299997"/>
    <m/>
    <m/>
    <n v="887318380.49277127"/>
  </r>
  <r>
    <x v="1582"/>
    <n v="387.48200000000003"/>
    <n v="400.262"/>
    <n v="386.839"/>
    <n v="398.40100000000001"/>
    <n v="398.52499999999998"/>
    <n v="-11.042999999999999"/>
    <n v="-2.7709999999999999"/>
    <m/>
    <n v="1536005466"/>
    <n v="7880551296.3199997"/>
    <m/>
    <m/>
    <n v="990050094.61516559"/>
  </r>
  <r>
    <x v="1583"/>
    <n v="380.255"/>
    <n v="386.39400000000001"/>
    <n v="379.62"/>
    <n v="385.11500000000001"/>
    <n v="387.48200000000003"/>
    <n v="-7.2270000000000003"/>
    <n v="-1.8651"/>
    <m/>
    <n v="1455536761"/>
    <n v="7089162781.7299995"/>
    <m/>
    <m/>
    <n v="890246054.15207255"/>
  </r>
  <r>
    <x v="1584"/>
    <n v="391.27600000000001"/>
    <n v="391.27600000000001"/>
    <n v="380.36"/>
    <n v="380.36"/>
    <n v="380.255"/>
    <n v="11.021000000000001"/>
    <n v="2.8982999999999999"/>
    <m/>
    <n v="1455759222"/>
    <n v="7087551868.8100004"/>
    <m/>
    <m/>
    <n v="890295307.5844897"/>
  </r>
  <r>
    <x v="1585"/>
    <n v="390.65300000000002"/>
    <n v="393.25599999999997"/>
    <n v="388.68200000000002"/>
    <n v="391.48899999999998"/>
    <n v="391.27600000000001"/>
    <n v="-0.623"/>
    <n v="-0.15920000000000001"/>
    <m/>
    <n v="1371232644"/>
    <n v="6696343549.5799999"/>
    <m/>
    <m/>
    <n v="840707908.44402027"/>
  </r>
  <r>
    <x v="1586"/>
    <n v="396.76900000000001"/>
    <n v="396.76900000000001"/>
    <n v="390.61900000000003"/>
    <n v="390.68700000000001"/>
    <n v="390.65300000000002"/>
    <n v="6.1159999999999997"/>
    <n v="1.5656000000000001"/>
    <m/>
    <n v="1529517820"/>
    <n v="7801090072.4799995"/>
    <m/>
    <m/>
    <n v="979602627.8313154"/>
  </r>
  <r>
    <x v="1587"/>
    <n v="398.52600000000001"/>
    <n v="398.88"/>
    <n v="394.23399999999998"/>
    <n v="397.15699999999998"/>
    <n v="396.76900000000001"/>
    <n v="1.7569999999999999"/>
    <n v="0.44280000000000003"/>
    <m/>
    <n v="1479194936"/>
    <n v="7733143561.0200005"/>
    <m/>
    <m/>
    <n v="970982010.33718741"/>
  </r>
  <r>
    <x v="1588"/>
    <n v="388.86700000000002"/>
    <n v="399.33800000000002"/>
    <n v="387.87"/>
    <n v="398.05399999999997"/>
    <n v="398.52600000000001"/>
    <n v="-9.6590000000000007"/>
    <n v="-2.4237000000000002"/>
    <m/>
    <n v="1542900853"/>
    <n v="7738700276.6800003"/>
    <m/>
    <m/>
    <n v="970875162.06786323"/>
  </r>
  <r>
    <x v="1589"/>
    <n v="395.512"/>
    <n v="395.512"/>
    <n v="386.351"/>
    <n v="388.05900000000003"/>
    <n v="388.86700000000002"/>
    <n v="6.6449999999999996"/>
    <n v="1.7088000000000001"/>
    <m/>
    <n v="1331722661"/>
    <n v="6872073977.5900002"/>
    <m/>
    <m/>
    <n v="860865494.99020517"/>
  </r>
  <r>
    <x v="1590"/>
    <n v="401.71100000000001"/>
    <n v="401.71100000000001"/>
    <n v="394.7"/>
    <n v="395.83600000000001"/>
    <n v="395.512"/>
    <n v="6.1989999999999998"/>
    <n v="1.5672999999999999"/>
    <m/>
    <n v="1752327000"/>
    <n v="9665473029.7199993"/>
    <m/>
    <m/>
    <n v="1210556072.2939894"/>
  </r>
  <r>
    <x v="1591"/>
    <n v="399.048"/>
    <n v="401.053"/>
    <n v="395.755"/>
    <n v="401.053"/>
    <n v="401.71100000000001"/>
    <n v="-2.6629999999999998"/>
    <n v="-0.66290000000000004"/>
    <m/>
    <n v="1519223804"/>
    <n v="7706365066.3599997"/>
    <m/>
    <m/>
    <n v="966478976.00298715"/>
  </r>
  <r>
    <x v="1592"/>
    <n v="396.71"/>
    <n v="401.26799999999997"/>
    <n v="396.34399999999999"/>
    <n v="398.16699999999997"/>
    <n v="399.048"/>
    <n v="-2.3380000000000001"/>
    <n v="-0.58589999999999998"/>
    <m/>
    <n v="1259592375"/>
    <n v="6392869555.8400002"/>
    <m/>
    <m/>
    <n v="802406088.12024176"/>
  </r>
  <r>
    <x v="1593"/>
    <n v="397.815"/>
    <n v="397.815"/>
    <n v="382.68599999999998"/>
    <n v="385.44"/>
    <n v="396.71"/>
    <n v="1.105"/>
    <n v="0.27850000000000003"/>
    <m/>
    <n v="1433441529"/>
    <n v="7275167250.5200005"/>
    <m/>
    <m/>
    <n v="913825112.27570307"/>
  </r>
  <r>
    <x v="1594"/>
    <n v="401.85500000000002"/>
    <n v="402.72300000000001"/>
    <n v="397.13099999999997"/>
    <n v="397.46100000000001"/>
    <n v="397.815"/>
    <n v="4.04"/>
    <n v="1.0155000000000001"/>
    <m/>
    <n v="1540483495"/>
    <n v="8399040722.1899996"/>
    <m/>
    <m/>
    <n v="1055421073.9362426"/>
  </r>
  <r>
    <x v="1595"/>
    <n v="401.23500000000001"/>
    <n v="403.92599999999999"/>
    <n v="400"/>
    <n v="401.67200000000003"/>
    <n v="401.85500000000002"/>
    <n v="-0.62"/>
    <n v="-0.15429999999999999"/>
    <m/>
    <n v="1664125103"/>
    <n v="9615765237.6100006"/>
    <m/>
    <m/>
    <n v="1208139742.8042045"/>
  </r>
  <r>
    <x v="1596"/>
    <n v="403.38299999999998"/>
    <n v="403.38299999999998"/>
    <n v="397.73700000000002"/>
    <n v="400.44499999999999"/>
    <n v="401.23500000000001"/>
    <n v="2.1480000000000001"/>
    <n v="0.5353"/>
    <m/>
    <n v="1437831743"/>
    <n v="7975396994.5100002"/>
    <m/>
    <m/>
    <n v="1001821015.9784163"/>
  </r>
  <r>
    <x v="1597"/>
    <n v="404.80500000000001"/>
    <n v="406.714"/>
    <n v="403.24599999999998"/>
    <n v="403.53199999999998"/>
    <n v="403.38299999999998"/>
    <n v="1.4219999999999999"/>
    <n v="0.35249999999999998"/>
    <m/>
    <n v="1784408321"/>
    <n v="10290515853.700001"/>
    <m/>
    <m/>
    <n v="1292291300.1678414"/>
  </r>
  <r>
    <x v="1598"/>
    <n v="414.30500000000001"/>
    <n v="414.30599999999998"/>
    <n v="405.52699999999999"/>
    <n v="405.52699999999999"/>
    <n v="404.80500000000001"/>
    <n v="9.5"/>
    <n v="2.3468"/>
    <m/>
    <n v="2263081198"/>
    <n v="12912055566.5"/>
    <m/>
    <m/>
    <n v="1621414793.7747381"/>
  </r>
  <r>
    <x v="1599"/>
    <n v="415.87799999999999"/>
    <n v="422.35500000000002"/>
    <n v="414.89299999999997"/>
    <n v="415.02199999999999"/>
    <n v="414.30500000000001"/>
    <n v="1.573"/>
    <n v="0.37969999999999998"/>
    <m/>
    <n v="2744477382"/>
    <n v="15679561484.1"/>
    <m/>
    <m/>
    <n v="1970895987.3377638"/>
  </r>
  <r>
    <x v="1600"/>
    <n v="418.858"/>
    <n v="419.17899999999997"/>
    <n v="412.94"/>
    <n v="415.31299999999999"/>
    <n v="415.87799999999999"/>
    <n v="2.98"/>
    <n v="0.71660000000000001"/>
    <m/>
    <n v="1991418542"/>
    <n v="10918607114.4"/>
    <m/>
    <m/>
    <n v="1373323325.4114285"/>
  </r>
  <r>
    <x v="1601"/>
    <n v="421.46899999999999"/>
    <n v="421.78500000000003"/>
    <n v="418.01400000000001"/>
    <n v="419.08600000000001"/>
    <n v="418.858"/>
    <n v="2.6110000000000002"/>
    <n v="0.62339999999999995"/>
    <m/>
    <n v="2288341055"/>
    <n v="12045150887.1"/>
    <m/>
    <m/>
    <n v="1515723422.8783214"/>
  </r>
  <r>
    <x v="1602"/>
    <n v="415.63099999999997"/>
    <n v="421.94499999999999"/>
    <n v="413.66500000000002"/>
    <n v="421.8"/>
    <n v="421.46899999999999"/>
    <n v="-5.8380000000000001"/>
    <n v="-1.3852"/>
    <m/>
    <n v="2247981421"/>
    <n v="12148548231.4"/>
    <m/>
    <m/>
    <n v="1530226930.3559501"/>
  </r>
  <r>
    <x v="1603"/>
    <n v="422.00700000000001"/>
    <n v="422.00700000000001"/>
    <n v="414.47500000000002"/>
    <n v="414.73700000000002"/>
    <n v="415.63099999999997"/>
    <n v="6.3760000000000003"/>
    <n v="1.5341"/>
    <m/>
    <n v="1941169561"/>
    <n v="10574966787.299999"/>
    <m/>
    <m/>
    <n v="1332044318.0589371"/>
  </r>
  <r>
    <x v="1604"/>
    <n v="421.47300000000001"/>
    <n v="423.37799999999999"/>
    <n v="419.77800000000002"/>
    <n v="422.26499999999999"/>
    <n v="422.00700000000001"/>
    <n v="-0.53400000000000003"/>
    <n v="-0.1265"/>
    <m/>
    <n v="2143978983"/>
    <n v="11718413911.6"/>
    <m/>
    <m/>
    <n v="1477592121.4435523"/>
  </r>
  <r>
    <x v="1605"/>
    <n v="423.31200000000001"/>
    <n v="423.31200000000001"/>
    <n v="418.54199999999997"/>
    <n v="421.66899999999998"/>
    <n v="421.47300000000001"/>
    <n v="1.839"/>
    <n v="0.43630000000000002"/>
    <m/>
    <n v="2154719954"/>
    <n v="11716884201.9"/>
    <m/>
    <m/>
    <n v="1476780094.5860105"/>
  </r>
  <r>
    <x v="1606"/>
    <n v="417.214"/>
    <n v="423.40199999999999"/>
    <n v="415.75200000000001"/>
    <n v="423.40199999999999"/>
    <n v="423.31200000000001"/>
    <n v="-6.0979999999999999"/>
    <n v="-1.4404999999999999"/>
    <m/>
    <n v="1763688142"/>
    <n v="9528447784.5"/>
    <m/>
    <m/>
    <n v="1201043396.9256299"/>
  </r>
  <r>
    <x v="1607"/>
    <n v="417.69600000000003"/>
    <n v="419.37400000000002"/>
    <n v="416.505"/>
    <n v="416.84300000000002"/>
    <n v="417.214"/>
    <n v="0.48199999999999998"/>
    <n v="0.11550000000000001"/>
    <m/>
    <n v="1475968341"/>
    <n v="8160151111.0600004"/>
    <m/>
    <m/>
    <n v="1028390614.432778"/>
  </r>
  <r>
    <x v="1608"/>
    <n v="420.11599999999999"/>
    <n v="420.11599999999999"/>
    <n v="413.25299999999999"/>
    <n v="417.738"/>
    <n v="417.69600000000003"/>
    <n v="2.42"/>
    <n v="0.57940000000000003"/>
    <m/>
    <n v="1762220151"/>
    <n v="9833094083.9200001"/>
    <m/>
    <m/>
    <n v="1238183215.6199853"/>
  </r>
  <r>
    <x v="1609"/>
    <n v="422.43200000000002"/>
    <n v="423.14800000000002"/>
    <n v="419.68900000000002"/>
    <n v="420.125"/>
    <n v="420.11599999999999"/>
    <n v="2.3159999999999998"/>
    <n v="0.55130000000000001"/>
    <m/>
    <n v="1937598729"/>
    <n v="10523110852.700001"/>
    <m/>
    <m/>
    <n v="1325186954.4089797"/>
  </r>
  <r>
    <x v="1610"/>
    <n v="417.38900000000001"/>
    <n v="423.18400000000003"/>
    <n v="417.339"/>
    <n v="422.56700000000001"/>
    <n v="422.43200000000002"/>
    <n v="-5.0430000000000001"/>
    <n v="-1.1938"/>
    <m/>
    <n v="1997956498"/>
    <n v="10914941288.1"/>
    <m/>
    <m/>
    <n v="1375045745.0532091"/>
  </r>
  <r>
    <x v="1611"/>
    <n v="416.78100000000001"/>
    <n v="418.435"/>
    <n v="412.18900000000002"/>
    <n v="416.89800000000002"/>
    <n v="417.38900000000001"/>
    <n v="-0.60799999999999998"/>
    <n v="-0.1457"/>
    <m/>
    <n v="1768155205"/>
    <n v="9775234867.2199993"/>
    <m/>
    <m/>
    <n v="1231603228.245831"/>
  </r>
  <r>
    <x v="1612"/>
    <n v="422.65699999999998"/>
    <n v="422.65699999999998"/>
    <n v="416.60399999999998"/>
    <n v="416.69900000000001"/>
    <n v="416.78100000000001"/>
    <n v="5.8760000000000003"/>
    <n v="1.4098999999999999"/>
    <m/>
    <n v="1912728872"/>
    <n v="10705118333.299999"/>
    <m/>
    <m/>
    <n v="1349505166.2631505"/>
  </r>
  <r>
    <x v="1613"/>
    <n v="429.976"/>
    <n v="429.976"/>
    <n v="423.214"/>
    <n v="423.88799999999998"/>
    <n v="422.65699999999998"/>
    <n v="7.319"/>
    <n v="1.7317"/>
    <m/>
    <n v="2230878179"/>
    <n v="11889900418"/>
    <m/>
    <m/>
    <n v="1498355481.2707603"/>
  </r>
  <r>
    <x v="1614"/>
    <n v="429.75700000000001"/>
    <n v="432.00400000000002"/>
    <n v="427.86599999999999"/>
    <n v="430.91899999999998"/>
    <n v="429.976"/>
    <n v="-0.219"/>
    <n v="-5.0900000000000001E-2"/>
    <m/>
    <n v="2370683081"/>
    <n v="12451803834.200001"/>
    <m/>
    <m/>
    <n v="1569927796.2450047"/>
  </r>
  <r>
    <x v="1615"/>
    <n v="431.39"/>
    <n v="432.57499999999999"/>
    <n v="426.625"/>
    <n v="429.26799999999997"/>
    <n v="429.75700000000001"/>
    <n v="1.633"/>
    <n v="0.38"/>
    <m/>
    <n v="2251755840"/>
    <n v="12041105375.1"/>
    <m/>
    <m/>
    <n v="1520082482.357276"/>
  </r>
  <r>
    <x v="1616"/>
    <n v="433.01499999999999"/>
    <n v="434.16199999999998"/>
    <n v="430.46499999999997"/>
    <n v="431.48200000000003"/>
    <n v="431.39"/>
    <n v="1.625"/>
    <n v="0.37669999999999998"/>
    <m/>
    <n v="2237754611"/>
    <n v="12023758466.9"/>
    <m/>
    <m/>
    <n v="1519033583.1441956"/>
  </r>
  <r>
    <x v="1617"/>
    <n v="429.88099999999997"/>
    <n v="433.75299999999999"/>
    <n v="428.94900000000001"/>
    <n v="433.245"/>
    <n v="433.01499999999999"/>
    <n v="-3.1339999999999999"/>
    <n v="-0.7238"/>
    <m/>
    <n v="2220511508"/>
    <n v="12495455189.700001"/>
    <m/>
    <m/>
    <n v="1579573760.2093606"/>
  </r>
  <r>
    <x v="1618"/>
    <n v="430.23899999999998"/>
    <n v="433.399"/>
    <n v="426.96100000000001"/>
    <n v="429.28500000000003"/>
    <n v="429.88099999999997"/>
    <n v="0.35799999999999998"/>
    <n v="8.3299999999999999E-2"/>
    <m/>
    <n v="2093285385"/>
    <n v="11323501705"/>
    <m/>
    <m/>
    <n v="1431723583.2208159"/>
  </r>
  <r>
    <x v="1619"/>
    <n v="427.15499999999997"/>
    <n v="430.21600000000001"/>
    <n v="425.053"/>
    <n v="429.73899999999998"/>
    <n v="430.23899999999998"/>
    <n v="-3.0840000000000001"/>
    <n v="-0.71679999999999999"/>
    <m/>
    <n v="1861013655"/>
    <n v="9824567510.9699993"/>
    <m/>
    <m/>
    <n v="1242711667.1056061"/>
  </r>
  <r>
    <x v="1620"/>
    <n v="430.50900000000001"/>
    <n v="430.50900000000001"/>
    <n v="425.68200000000002"/>
    <n v="426.92399999999998"/>
    <n v="427.15499999999997"/>
    <n v="3.3540000000000001"/>
    <n v="0.78520000000000001"/>
    <m/>
    <n v="1685105871"/>
    <n v="9225759813.9300003"/>
    <m/>
    <m/>
    <n v="1168191092.5058079"/>
  </r>
  <r>
    <x v="1621"/>
    <n v="434.38299999999998"/>
    <n v="435.81200000000001"/>
    <n v="430.137"/>
    <n v="430.68200000000002"/>
    <n v="430.50900000000001"/>
    <n v="3.8740000000000001"/>
    <n v="0.89990000000000003"/>
    <m/>
    <n v="1916383422"/>
    <n v="11780936341.6"/>
    <m/>
    <m/>
    <n v="1493138375.4943225"/>
  </r>
  <r>
    <x v="1622"/>
    <n v="438.89600000000002"/>
    <n v="439.64100000000002"/>
    <n v="434.84800000000001"/>
    <n v="434.84800000000001"/>
    <n v="434.38299999999998"/>
    <n v="4.5129999999999999"/>
    <n v="1.0388999999999999"/>
    <m/>
    <n v="2355604636"/>
    <n v="13717907100.200001"/>
    <m/>
    <m/>
    <n v="1738336333.5913658"/>
  </r>
  <r>
    <x v="1623"/>
    <n v="447.31099999999998"/>
    <n v="447.31099999999998"/>
    <n v="442.351"/>
    <n v="442.351"/>
    <n v="438.89600000000002"/>
    <n v="8.4149999999999991"/>
    <n v="1.9173"/>
    <m/>
    <n v="2767643010"/>
    <n v="16146987887.5"/>
    <m/>
    <m/>
    <n v="2045417774.2085986"/>
  </r>
  <r>
    <x v="1624"/>
    <n v="448.01"/>
    <n v="449.58699999999999"/>
    <n v="444.54199999999997"/>
    <n v="447.84300000000002"/>
    <n v="447.31099999999998"/>
    <n v="0.69899999999999995"/>
    <n v="0.15629999999999999"/>
    <m/>
    <n v="2947162651"/>
    <n v="16279135845.9"/>
    <m/>
    <m/>
    <n v="2062386196.1188381"/>
  </r>
  <r>
    <x v="1625"/>
    <n v="448.24200000000002"/>
    <n v="448.65499999999997"/>
    <n v="443.971"/>
    <n v="447.81099999999998"/>
    <n v="448.01"/>
    <n v="0.23200000000000001"/>
    <n v="5.1799999999999999E-2"/>
    <m/>
    <n v="2343542113"/>
    <n v="13131640355"/>
    <m/>
    <m/>
    <n v="1661959479.1169102"/>
  </r>
  <r>
    <x v="1626"/>
    <n v="444.89699999999999"/>
    <n v="448.74"/>
    <n v="444.26600000000002"/>
    <n v="448.29300000000001"/>
    <n v="448.24200000000002"/>
    <n v="-3.3450000000000002"/>
    <n v="-0.74619999999999997"/>
    <m/>
    <n v="2810018030"/>
    <n v="15211826011.6"/>
    <m/>
    <m/>
    <n v="1924256605.2485301"/>
  </r>
  <r>
    <x v="1627"/>
    <n v="446.85300000000001"/>
    <n v="447.59"/>
    <n v="443.30900000000003"/>
    <n v="444.18599999999998"/>
    <n v="444.89699999999999"/>
    <n v="1.956"/>
    <n v="0.43969999999999998"/>
    <m/>
    <n v="2241211330"/>
    <n v="12312864764.700001"/>
    <m/>
    <m/>
    <n v="1559004874.9349313"/>
  </r>
  <r>
    <x v="1628"/>
    <n v="445.11099999999999"/>
    <n v="448.65699999999998"/>
    <n v="444.03100000000001"/>
    <n v="447.30900000000003"/>
    <n v="446.85300000000001"/>
    <n v="-1.742"/>
    <n v="-0.38979999999999998"/>
    <m/>
    <n v="2345414784"/>
    <n v="12857392782.1"/>
    <m/>
    <m/>
    <n v="1628404424.9564757"/>
  </r>
  <r>
    <x v="1629"/>
    <n v="444.29700000000003"/>
    <n v="447.45299999999997"/>
    <n v="443.36"/>
    <n v="444.95800000000003"/>
    <n v="445.11099999999999"/>
    <n v="-0.81399999999999995"/>
    <n v="-0.18290000000000001"/>
    <m/>
    <n v="2166567326"/>
    <n v="12308632554.4"/>
    <m/>
    <m/>
    <n v="1558321062.7127254"/>
  </r>
  <r>
    <x v="1630"/>
    <n v="449.93400000000003"/>
    <n v="449.935"/>
    <n v="443.88900000000001"/>
    <n v="444.11200000000002"/>
    <n v="444.29700000000003"/>
    <n v="5.6369999999999996"/>
    <n v="1.2686999999999999"/>
    <m/>
    <n v="2130256610"/>
    <n v="12555942662"/>
    <m/>
    <m/>
    <n v="1589878063.2021055"/>
  </r>
  <r>
    <x v="1631"/>
    <n v="451.35899999999998"/>
    <n v="452.392"/>
    <n v="449.26499999999999"/>
    <n v="450.13499999999999"/>
    <n v="449.93400000000003"/>
    <n v="1.425"/>
    <n v="0.31669999999999998"/>
    <m/>
    <n v="2287508047"/>
    <n v="13142180521.1"/>
    <m/>
    <m/>
    <n v="1663951548.1988888"/>
  </r>
  <r>
    <x v="1632"/>
    <n v="449.77300000000002"/>
    <n v="453.01600000000002"/>
    <n v="449.13600000000002"/>
    <n v="451.61799999999999"/>
    <n v="451.35899999999998"/>
    <n v="-1.5860000000000001"/>
    <n v="-0.35139999999999999"/>
    <m/>
    <n v="2516668389"/>
    <n v="14207057605.700001"/>
    <m/>
    <m/>
    <n v="1799289826.6774061"/>
  </r>
  <r>
    <x v="1633"/>
    <n v="437.99799999999999"/>
    <n v="450.38200000000001"/>
    <n v="435.82799999999997"/>
    <n v="449.62900000000002"/>
    <n v="449.77300000000002"/>
    <n v="-11.775"/>
    <n v="-2.6179999999999999"/>
    <m/>
    <n v="2583871992"/>
    <n v="14429869424.299999"/>
    <m/>
    <m/>
    <n v="1828463665.8583188"/>
  </r>
  <r>
    <x v="1634"/>
    <n v="447.315"/>
    <n v="447.315"/>
    <n v="437.69900000000001"/>
    <n v="437.69900000000001"/>
    <n v="437.99799999999999"/>
    <n v="9.3170000000000002"/>
    <n v="2.1272000000000002"/>
    <m/>
    <n v="2245406376"/>
    <n v="12628087203.200001"/>
    <m/>
    <m/>
    <n v="1600259440.5522301"/>
  </r>
  <r>
    <x v="1635"/>
    <n v="447.43700000000001"/>
    <n v="451.01100000000002"/>
    <n v="443.52300000000002"/>
    <n v="448.13200000000001"/>
    <n v="447.315"/>
    <n v="0.122"/>
    <n v="2.7300000000000001E-2"/>
    <m/>
    <n v="2737810631"/>
    <n v="16395020828.5"/>
    <m/>
    <m/>
    <n v="2077521515.7103045"/>
  </r>
  <r>
    <x v="1636"/>
    <n v="447.52600000000001"/>
    <n v="448.45600000000002"/>
    <n v="443.32799999999997"/>
    <n v="447.33499999999998"/>
    <n v="447.43700000000001"/>
    <n v="8.8999999999999996E-2"/>
    <n v="1.9900000000000001E-2"/>
    <m/>
    <n v="2105600374"/>
    <n v="12840123937.299999"/>
    <m/>
    <m/>
    <n v="1627753146.0239124"/>
  </r>
  <r>
    <x v="1637"/>
    <n v="442.20299999999997"/>
    <n v="448.63900000000001"/>
    <n v="440.017"/>
    <n v="447.15499999999997"/>
    <n v="447.52600000000001"/>
    <n v="-5.3230000000000004"/>
    <n v="-1.1894"/>
    <m/>
    <n v="2164031292"/>
    <n v="12843561998.1"/>
    <m/>
    <m/>
    <n v="1629469736.576633"/>
  </r>
  <r>
    <x v="1638"/>
    <n v="442.32"/>
    <n v="443.15600000000001"/>
    <n v="437.00900000000001"/>
    <n v="441.178"/>
    <n v="442.20299999999997"/>
    <n v="0.11700000000000001"/>
    <n v="2.6499999999999999E-2"/>
    <m/>
    <n v="2111470052"/>
    <n v="12224346716.299999"/>
    <m/>
    <m/>
    <n v="1553797500.2071004"/>
  </r>
  <r>
    <x v="1639"/>
    <n v="446.48899999999998"/>
    <n v="446.48899999999998"/>
    <n v="442.09"/>
    <n v="442.29199999999997"/>
    <n v="442.32"/>
    <n v="4.1689999999999996"/>
    <n v="0.9425"/>
    <m/>
    <n v="2079022772"/>
    <n v="12281864953"/>
    <m/>
    <m/>
    <n v="1560939821.1253209"/>
  </r>
  <r>
    <x v="1640"/>
    <n v="449.005"/>
    <n v="449.005"/>
    <n v="444.43099999999998"/>
    <n v="446.80599999999998"/>
    <n v="446.48899999999998"/>
    <n v="2.516"/>
    <n v="0.5635"/>
    <m/>
    <n v="2331316063"/>
    <n v="13899977999.299999"/>
    <m/>
    <m/>
    <n v="1767163505.8341877"/>
  </r>
  <r>
    <x v="1641"/>
    <n v="449.03399999999999"/>
    <n v="449.03399999999999"/>
    <n v="444.67899999999997"/>
    <n v="448.98200000000003"/>
    <n v="449.005"/>
    <n v="2.9000000000000001E-2"/>
    <n v="6.4999999999999997E-3"/>
    <m/>
    <n v="2379334680"/>
    <n v="13771379034.6"/>
    <m/>
    <m/>
    <n v="1751409783.5550656"/>
  </r>
  <r>
    <x v="1642"/>
    <n v="451.22300000000001"/>
    <n v="453.56200000000001"/>
    <n v="448.80500000000001"/>
    <n v="448.90100000000001"/>
    <n v="449.03399999999999"/>
    <n v="2.1890000000000001"/>
    <n v="0.48749999999999999"/>
    <m/>
    <n v="2241646852"/>
    <n v="13261017404.700001"/>
    <m/>
    <m/>
    <n v="1687721358.7967973"/>
  </r>
  <r>
    <x v="1643"/>
    <n v="453.31400000000002"/>
    <n v="453.49299999999999"/>
    <n v="446.154"/>
    <n v="448.42700000000002"/>
    <n v="451.22300000000001"/>
    <n v="2.0910000000000002"/>
    <n v="0.46339999999999998"/>
    <m/>
    <n v="2388916577"/>
    <n v="13912701693.299999"/>
    <m/>
    <m/>
    <n v="1769084790.566143"/>
  </r>
  <r>
    <x v="1644"/>
    <n v="452.524"/>
    <n v="454.36599999999999"/>
    <n v="446.62900000000002"/>
    <n v="453.99299999999999"/>
    <n v="453.31400000000002"/>
    <n v="-0.79"/>
    <n v="-0.17430000000000001"/>
    <m/>
    <n v="2546130422"/>
    <n v="15476286401"/>
    <m/>
    <m/>
    <n v="1967491294.7926304"/>
  </r>
  <r>
    <x v="1645"/>
    <n v="449.64800000000002"/>
    <n v="452.173"/>
    <n v="448.34399999999999"/>
    <n v="452.173"/>
    <n v="452.524"/>
    <n v="-2.8759999999999999"/>
    <n v="-0.63549999999999995"/>
    <m/>
    <n v="1813742575"/>
    <n v="11301619451.5"/>
    <m/>
    <m/>
    <n v="1437608984.1927598"/>
  </r>
  <r>
    <x v="1646"/>
    <n v="455.041"/>
    <n v="455.63299999999998"/>
    <n v="447.44499999999999"/>
    <n v="448.55200000000002"/>
    <n v="449.64800000000002"/>
    <n v="5.3929999999999998"/>
    <n v="1.1994"/>
    <m/>
    <n v="1898404416"/>
    <n v="12191027334.4"/>
    <m/>
    <m/>
    <n v="1551534484.284375"/>
  </r>
  <r>
    <x v="1647"/>
    <n v="444.99900000000002"/>
    <n v="455.86900000000003"/>
    <n v="442.36799999999999"/>
    <n v="455.45800000000003"/>
    <n v="455.041"/>
    <n v="-10.042"/>
    <n v="-2.2067999999999999"/>
    <m/>
    <n v="2315096013"/>
    <n v="13871197725.1"/>
    <m/>
    <m/>
    <n v="1765794380.4228718"/>
  </r>
  <r>
    <x v="1648"/>
    <n v="432.572"/>
    <n v="445.863"/>
    <n v="430.00400000000002"/>
    <n v="443.00299999999999"/>
    <n v="444.99900000000002"/>
    <n v="-12.427"/>
    <n v="-2.7926000000000002"/>
    <m/>
    <n v="2179581247"/>
    <n v="12991440744.1"/>
    <m/>
    <m/>
    <n v="1654117772.7315259"/>
  </r>
  <r>
    <x v="1649"/>
    <n v="437.02800000000002"/>
    <n v="437.02800000000002"/>
    <n v="425.56299999999999"/>
    <n v="432.04700000000003"/>
    <n v="432.572"/>
    <n v="4.4560000000000004"/>
    <n v="1.0301"/>
    <m/>
    <n v="1813847034"/>
    <n v="10997617842.200001"/>
    <m/>
    <m/>
    <n v="1399944994.6342983"/>
  </r>
  <r>
    <x v="1650"/>
    <n v="448.70299999999997"/>
    <n v="448.70299999999997"/>
    <n v="436.33199999999999"/>
    <n v="436.96"/>
    <n v="437.02800000000002"/>
    <n v="11.675000000000001"/>
    <n v="2.6715"/>
    <m/>
    <n v="1981886496"/>
    <n v="12933480826.1"/>
    <m/>
    <m/>
    <n v="1645988836.1345882"/>
  </r>
  <r>
    <x v="1651"/>
    <n v="446.25900000000001"/>
    <n v="452.28800000000001"/>
    <n v="445.89299999999997"/>
    <n v="449.89400000000001"/>
    <n v="448.70299999999997"/>
    <n v="-2.444"/>
    <n v="-0.54469999999999996"/>
    <m/>
    <n v="2462414488"/>
    <n v="16935295557.299999"/>
    <m/>
    <m/>
    <n v="2154638338.9068947"/>
  </r>
  <r>
    <x v="1652"/>
    <n v="453.30200000000002"/>
    <n v="453.30200000000002"/>
    <n v="442.983"/>
    <n v="445.31099999999998"/>
    <n v="446.25900000000001"/>
    <n v="7.0430000000000001"/>
    <n v="1.5782"/>
    <m/>
    <n v="2213589633"/>
    <n v="13905409935.700001"/>
    <m/>
    <m/>
    <n v="1768742345.5010514"/>
  </r>
  <r>
    <x v="1653"/>
    <n v="455.38499999999999"/>
    <n v="455.68099999999998"/>
    <n v="450.48500000000001"/>
    <n v="454.09199999999998"/>
    <n v="453.30200000000002"/>
    <n v="2.0830000000000002"/>
    <n v="0.45950000000000002"/>
    <m/>
    <n v="2558098785"/>
    <n v="16924296143.9"/>
    <m/>
    <m/>
    <n v="2152684297.7513528"/>
  </r>
  <r>
    <x v="1654"/>
    <n v="458.77699999999999"/>
    <n v="458.77699999999999"/>
    <n v="449.01900000000001"/>
    <n v="455.15600000000001"/>
    <n v="455.38499999999999"/>
    <n v="3.3919999999999999"/>
    <n v="0.74490000000000001"/>
    <m/>
    <n v="2492781008"/>
    <n v="16331887678.5"/>
    <m/>
    <m/>
    <n v="2077385812.6085973"/>
  </r>
  <r>
    <x v="1655"/>
    <n v="463.54"/>
    <n v="466.77800000000002"/>
    <n v="456.86099999999999"/>
    <n v="458.584"/>
    <n v="458.77699999999999"/>
    <n v="4.7629999999999999"/>
    <n v="1.0382"/>
    <m/>
    <n v="2872824333"/>
    <n v="18645315047"/>
    <m/>
    <m/>
    <n v="2373188962.1176386"/>
  </r>
  <r>
    <x v="1656"/>
    <n v="465.50099999999998"/>
    <n v="466.65499999999997"/>
    <n v="461.608"/>
    <n v="463.05200000000002"/>
    <n v="463.54"/>
    <n v="1.9610000000000001"/>
    <n v="0.42299999999999999"/>
    <m/>
    <n v="2506745203"/>
    <n v="16119847007.4"/>
    <m/>
    <m/>
    <n v="2052156981.8082244"/>
  </r>
  <r>
    <x v="1657"/>
    <n v="468.762"/>
    <n v="469.63099999999997"/>
    <n v="461.66800000000001"/>
    <n v="465.12599999999998"/>
    <n v="465.50099999999998"/>
    <n v="3.2610000000000001"/>
    <n v="0.70050000000000001"/>
    <m/>
    <n v="2703408165"/>
    <n v="17655723077.299999"/>
    <m/>
    <m/>
    <n v="2249408906.3066735"/>
  </r>
  <r>
    <x v="1658"/>
    <n v="475.99099999999999"/>
    <n v="475.99099999999999"/>
    <n v="467.83"/>
    <n v="468.60599999999999"/>
    <n v="468.762"/>
    <n v="7.2290000000000001"/>
    <n v="1.5421"/>
    <m/>
    <n v="2679185200"/>
    <n v="17470786083.299999"/>
    <m/>
    <m/>
    <n v="2228793297.2958145"/>
  </r>
  <r>
    <x v="1659"/>
    <n v="476.23700000000002"/>
    <n v="479.08"/>
    <n v="473.214"/>
    <n v="475.53899999999999"/>
    <n v="475.99099999999999"/>
    <n v="0.246"/>
    <n v="5.1700000000000003E-2"/>
    <m/>
    <n v="2722952185"/>
    <n v="17703188348.400002"/>
    <m/>
    <m/>
    <n v="2259861283.1464224"/>
  </r>
  <r>
    <x v="1660"/>
    <n v="483.61599999999999"/>
    <n v="484.62099999999998"/>
    <n v="466.029"/>
    <n v="470.74900000000002"/>
    <n v="476.23700000000002"/>
    <n v="7.3789999999999996"/>
    <n v="1.5494000000000001"/>
    <m/>
    <n v="2788481005"/>
    <n v="18329918634.299999"/>
    <m/>
    <m/>
    <n v="2340933444.734508"/>
  </r>
  <r>
    <x v="1661"/>
    <n v="495.88400000000001"/>
    <n v="496.26299999999998"/>
    <n v="484.81200000000001"/>
    <n v="484.81200000000001"/>
    <n v="483.61599999999999"/>
    <n v="12.268000000000001"/>
    <n v="2.5367000000000002"/>
    <m/>
    <n v="3822006637"/>
    <n v="24676713296.5"/>
    <m/>
    <m/>
    <n v="3153613921.5063329"/>
  </r>
  <r>
    <x v="1662"/>
    <n v="500.34399999999999"/>
    <n v="503.81599999999997"/>
    <n v="496.63799999999998"/>
    <n v="497.34699999999998"/>
    <n v="495.88400000000001"/>
    <n v="4.46"/>
    <n v="0.89939999999999998"/>
    <m/>
    <n v="3944737707"/>
    <n v="25853653276.5"/>
    <m/>
    <m/>
    <n v="3305385798.4389839"/>
  </r>
  <r>
    <x v="1663"/>
    <n v="511.399"/>
    <n v="511.529"/>
    <n v="501.06"/>
    <n v="501.06"/>
    <n v="500.34399999999999"/>
    <n v="11.055"/>
    <n v="2.2094999999999998"/>
    <m/>
    <n v="4095271620"/>
    <n v="26249511675.5"/>
    <m/>
    <m/>
    <n v="3357144347.9076948"/>
  </r>
  <r>
    <x v="1664"/>
    <n v="514.79600000000005"/>
    <n v="517.85799999999995"/>
    <n v="509.56700000000001"/>
    <n v="512.58000000000004"/>
    <n v="511.399"/>
    <n v="3.3969999999999998"/>
    <n v="0.6643"/>
    <m/>
    <n v="4487346599"/>
    <n v="28913198867.5"/>
    <m/>
    <m/>
    <n v="3698889088.4159822"/>
  </r>
  <r>
    <x v="1665"/>
    <n v="508.387"/>
    <n v="516.31500000000005"/>
    <n v="492.94299999999998"/>
    <n v="514.65599999999995"/>
    <n v="514.79600000000005"/>
    <n v="-6.4089999999999998"/>
    <n v="-1.2450000000000001"/>
    <m/>
    <n v="4837303740"/>
    <n v="30361158255.700001"/>
    <m/>
    <m/>
    <n v="3885892534.0195227"/>
  </r>
  <r>
    <x v="1666"/>
    <n v="506.15600000000001"/>
    <n v="515.97799999999995"/>
    <n v="505.32"/>
    <n v="507.017"/>
    <n v="508.387"/>
    <n v="-2.2309999999999999"/>
    <n v="-0.43880000000000002"/>
    <m/>
    <n v="4423637798"/>
    <n v="27606908566.200001"/>
    <m/>
    <m/>
    <n v="3531243526.9837728"/>
  </r>
  <r>
    <x v="1667"/>
    <n v="489.32799999999997"/>
    <n v="503.654"/>
    <n v="489.23500000000001"/>
    <n v="500.87099999999998"/>
    <n v="506.15600000000001"/>
    <n v="-16.827999999999999"/>
    <n v="-3.3247"/>
    <m/>
    <n v="3670558754"/>
    <n v="23479130810.599998"/>
    <m/>
    <m/>
    <n v="3004963348.3569727"/>
  </r>
  <r>
    <x v="1668"/>
    <n v="507.553"/>
    <n v="507.553"/>
    <n v="488.036"/>
    <n v="488.036"/>
    <n v="489.32799999999997"/>
    <n v="18.225000000000001"/>
    <n v="3.7244999999999999"/>
    <m/>
    <n v="2856462296"/>
    <n v="18114265262.400002"/>
    <m/>
    <m/>
    <n v="2317002220.661963"/>
  </r>
  <r>
    <x v="1669"/>
    <n v="508.70499999999998"/>
    <n v="511.98500000000001"/>
    <n v="500.32100000000003"/>
    <n v="508.95"/>
    <n v="507.553"/>
    <n v="1.1519999999999999"/>
    <n v="0.22700000000000001"/>
    <m/>
    <n v="3055672150"/>
    <n v="20256354254.5"/>
    <m/>
    <m/>
    <n v="2590359743.9371963"/>
  </r>
  <r>
    <x v="1670"/>
    <n v="509.86599999999999"/>
    <n v="510.68099999999998"/>
    <n v="503.50700000000001"/>
    <n v="509.13299999999998"/>
    <n v="508.70499999999998"/>
    <n v="1.161"/>
    <n v="0.22819999999999999"/>
    <m/>
    <n v="2701143511"/>
    <n v="17977148814.5"/>
    <m/>
    <m/>
    <n v="2299529770.9868007"/>
  </r>
  <r>
    <x v="1671"/>
    <n v="516.95399999999995"/>
    <n v="516.95399999999995"/>
    <n v="509.73399999999998"/>
    <n v="510.64600000000002"/>
    <n v="509.86599999999999"/>
    <n v="7.0880000000000001"/>
    <n v="1.3902000000000001"/>
    <m/>
    <n v="2995084047"/>
    <n v="19694953287.900002"/>
    <m/>
    <m/>
    <n v="2520373345.8458762"/>
  </r>
  <r>
    <x v="1672"/>
    <n v="525.88499999999999"/>
    <n v="525.88499999999999"/>
    <n v="517.06399999999996"/>
    <n v="518.18499999999995"/>
    <n v="516.95399999999995"/>
    <n v="8.9309999999999992"/>
    <n v="1.7276"/>
    <m/>
    <n v="3634053507"/>
    <n v="25347489086.200001"/>
    <m/>
    <m/>
    <n v="3243897299.1718831"/>
  </r>
  <r>
    <x v="1673"/>
    <n v="537.70299999999997"/>
    <n v="539.52200000000005"/>
    <n v="527.34"/>
    <n v="527.34"/>
    <n v="525.88499999999999"/>
    <n v="11.818"/>
    <n v="2.2473000000000001"/>
    <m/>
    <n v="4136845762"/>
    <n v="28441696117"/>
    <m/>
    <m/>
    <n v="3639814871.6437421"/>
  </r>
  <r>
    <x v="1674"/>
    <n v="539.54999999999995"/>
    <n v="540.99300000000005"/>
    <n v="528.15800000000002"/>
    <n v="539.70000000000005"/>
    <n v="537.70299999999997"/>
    <n v="1.847"/>
    <n v="0.34350000000000003"/>
    <m/>
    <n v="4106334927"/>
    <n v="28458613046.799999"/>
    <m/>
    <m/>
    <n v="3642271139.6328149"/>
  </r>
  <r>
    <x v="1675"/>
    <n v="547.26400000000001"/>
    <n v="547.274"/>
    <n v="532.60900000000004"/>
    <n v="537.54399999999998"/>
    <n v="539.54999999999995"/>
    <n v="7.7140000000000004"/>
    <n v="1.4297"/>
    <m/>
    <n v="4079471090"/>
    <n v="26736970873.400002"/>
    <m/>
    <m/>
    <n v="3424282674.9887424"/>
  </r>
  <r>
    <x v="1676"/>
    <n v="540.34799999999996"/>
    <n v="549.23199999999997"/>
    <n v="539.45399999999995"/>
    <n v="547.17100000000005"/>
    <n v="547.26400000000001"/>
    <n v="-6.9160000000000004"/>
    <n v="-1.2637"/>
    <m/>
    <n v="4341069229"/>
    <n v="27944692933.299999"/>
    <m/>
    <m/>
    <n v="3580082548.1523271"/>
  </r>
  <r>
    <x v="1677"/>
    <n v="535.41300000000001"/>
    <n v="541.88800000000003"/>
    <n v="531.34799999999996"/>
    <n v="537.05700000000002"/>
    <n v="540.34799999999996"/>
    <n v="-4.9349999999999996"/>
    <n v="-0.9133"/>
    <m/>
    <n v="3472530053"/>
    <n v="22317511935.5"/>
    <m/>
    <m/>
    <n v="2858928635.7535715"/>
  </r>
  <r>
    <x v="1678"/>
    <n v="543.41999999999996"/>
    <n v="546.89400000000001"/>
    <n v="535.86800000000005"/>
    <n v="535.86800000000005"/>
    <n v="535.41300000000001"/>
    <n v="8.0069999999999997"/>
    <n v="1.4955000000000001"/>
    <m/>
    <n v="3350756161"/>
    <n v="22979450024.599998"/>
    <m/>
    <m/>
    <n v="2943630327.0504889"/>
  </r>
  <r>
    <x v="1679"/>
    <n v="539.76800000000003"/>
    <n v="545.61400000000003"/>
    <n v="534.59"/>
    <n v="544.17499999999995"/>
    <n v="543.41999999999996"/>
    <n v="-3.6520000000000001"/>
    <n v="-0.67200000000000004"/>
    <m/>
    <n v="3183121175"/>
    <n v="21069275491.200001"/>
    <m/>
    <m/>
    <n v="2698940063.3385043"/>
  </r>
  <r>
    <x v="1680"/>
    <n v="545.58000000000004"/>
    <n v="547.45299999999997"/>
    <n v="539.476"/>
    <n v="539.51300000000003"/>
    <n v="539.76800000000003"/>
    <n v="5.8120000000000003"/>
    <n v="1.0768"/>
    <m/>
    <n v="2767385965"/>
    <n v="18885270061.799999"/>
    <m/>
    <m/>
    <n v="2418552851.0275168"/>
  </r>
  <r>
    <x v="1681"/>
    <n v="539.375"/>
    <n v="548.52499999999998"/>
    <n v="535.125"/>
    <n v="546.40499999999997"/>
    <n v="545.58000000000004"/>
    <n v="-6.2050000000000001"/>
    <n v="-1.1373"/>
    <m/>
    <n v="3357762183"/>
    <n v="22658397592.799999"/>
    <m/>
    <m/>
    <n v="2902318064.275455"/>
  </r>
  <r>
    <x v="1682"/>
    <n v="550.59299999999996"/>
    <n v="552.93399999999997"/>
    <n v="541.07799999999997"/>
    <n v="541.07799999999997"/>
    <n v="539.375"/>
    <n v="11.218"/>
    <n v="2.0798000000000001"/>
    <m/>
    <n v="3542743600"/>
    <n v="24991357442.799999"/>
    <m/>
    <m/>
    <n v="3203814748.7758312"/>
  </r>
  <r>
    <x v="1683"/>
    <n v="553.69200000000001"/>
    <n v="564.38900000000001"/>
    <n v="551.91200000000003"/>
    <n v="555.26199999999994"/>
    <n v="550.59299999999996"/>
    <n v="3.0990000000000002"/>
    <n v="0.56279999999999997"/>
    <m/>
    <n v="4621346298"/>
    <n v="33056436195.700001"/>
    <m/>
    <m/>
    <n v="4237597169.8819761"/>
  </r>
  <r>
    <x v="1684"/>
    <n v="562.23099999999999"/>
    <n v="562.23099999999999"/>
    <n v="547.89400000000001"/>
    <n v="551.78899999999999"/>
    <n v="553.69200000000001"/>
    <n v="8.5389999999999997"/>
    <n v="1.5422"/>
    <m/>
    <n v="4071252832"/>
    <n v="28333729198.400002"/>
    <m/>
    <m/>
    <n v="3632995197.0002217"/>
  </r>
  <r>
    <x v="1685"/>
    <n v="579.21500000000003"/>
    <n v="579.24900000000002"/>
    <n v="562.15200000000004"/>
    <n v="562.26700000000005"/>
    <n v="562.23099999999999"/>
    <n v="16.984000000000002"/>
    <n v="3.0207999999999999"/>
    <m/>
    <n v="4814341986"/>
    <n v="33473726724.700001"/>
    <m/>
    <m/>
    <n v="4289083895.5090389"/>
  </r>
  <r>
    <x v="1686"/>
    <n v="594.15899999999999"/>
    <n v="595.09199999999998"/>
    <n v="579.42999999999995"/>
    <n v="581.702"/>
    <n v="579.21500000000003"/>
    <n v="14.944000000000001"/>
    <n v="2.58"/>
    <m/>
    <n v="5027963779"/>
    <n v="34547874938.400002"/>
    <m/>
    <m/>
    <n v="4428945023.5385313"/>
  </r>
  <r>
    <x v="1687"/>
    <n v="610.41600000000005"/>
    <n v="610.41600000000005"/>
    <n v="593.38800000000003"/>
    <n v="596.20000000000005"/>
    <n v="594.15899999999999"/>
    <n v="16.257000000000001"/>
    <n v="2.7361"/>
    <m/>
    <n v="5591188512"/>
    <n v="38846285052.099998"/>
    <m/>
    <m/>
    <n v="4982273067.879261"/>
  </r>
  <r>
    <x v="1688"/>
    <n v="611.84400000000005"/>
    <n v="626.86"/>
    <n v="607.053"/>
    <n v="611.23599999999999"/>
    <n v="610.41600000000005"/>
    <n v="1.4279999999999999"/>
    <n v="0.2339"/>
    <m/>
    <n v="6586093803"/>
    <n v="43784394536.5"/>
    <m/>
    <m/>
    <n v="5620265067.6433115"/>
  </r>
  <r>
    <x v="1689"/>
    <n v="599.79600000000005"/>
    <n v="618.65800000000002"/>
    <n v="596.87400000000002"/>
    <n v="608.91800000000001"/>
    <n v="611.84400000000005"/>
    <n v="-12.048"/>
    <n v="-1.9691000000000001"/>
    <m/>
    <n v="5566618473"/>
    <n v="38706219952.099998"/>
    <m/>
    <m/>
    <n v="4970939454.9381332"/>
  </r>
  <r>
    <x v="1690"/>
    <n v="631.35299999999995"/>
    <n v="631.35299999999995"/>
    <n v="599.29600000000005"/>
    <n v="599.29600000000005"/>
    <n v="599.79600000000005"/>
    <n v="31.556999999999999"/>
    <n v="5.2613000000000003"/>
    <m/>
    <n v="4806546099"/>
    <n v="35227371598.699997"/>
    <m/>
    <m/>
    <n v="4526019923.216856"/>
  </r>
  <r>
    <x v="1691"/>
    <n v="652.03300000000002"/>
    <n v="652.03300000000002"/>
    <n v="632.60400000000004"/>
    <n v="635.38400000000001"/>
    <n v="631.35299999999995"/>
    <n v="20.68"/>
    <n v="3.2755000000000001"/>
    <m/>
    <n v="5642224462"/>
    <n v="41614358898.300003"/>
    <m/>
    <m/>
    <n v="5348064389.0278149"/>
  </r>
  <r>
    <x v="1692"/>
    <n v="642.58199999999999"/>
    <n v="661.82799999999997"/>
    <n v="629.18700000000001"/>
    <n v="654.11699999999996"/>
    <n v="652.03300000000002"/>
    <n v="-9.4510000000000005"/>
    <n v="-1.4495"/>
    <m/>
    <n v="6763713560"/>
    <n v="50698147514.300003"/>
    <m/>
    <m/>
    <n v="6522717560.866395"/>
  </r>
  <r>
    <x v="1693"/>
    <n v="650.20299999999997"/>
    <n v="651.27800000000002"/>
    <n v="628.23099999999999"/>
    <n v="637.81100000000004"/>
    <n v="642.58199999999999"/>
    <n v="7.6210000000000004"/>
    <n v="1.1859999999999999"/>
    <m/>
    <n v="5862042598"/>
    <n v="43426475338.099998"/>
    <m/>
    <m/>
    <n v="5594212854.9283915"/>
  </r>
  <r>
    <x v="1694"/>
    <n v="672.21900000000005"/>
    <n v="672.21900000000005"/>
    <n v="651.72799999999995"/>
    <n v="651.72799999999995"/>
    <n v="650.20299999999997"/>
    <n v="22.015999999999998"/>
    <n v="3.3860000000000001"/>
    <m/>
    <n v="6511656630"/>
    <n v="48568590321.300003"/>
    <m/>
    <m/>
    <n v="6256017321.6231441"/>
  </r>
  <r>
    <x v="1695"/>
    <n v="700.2"/>
    <n v="700.2"/>
    <n v="679.55499999999995"/>
    <n v="679.55499999999995"/>
    <n v="672.21900000000005"/>
    <n v="27.981000000000002"/>
    <n v="4.1624999999999996"/>
    <m/>
    <n v="7006312035"/>
    <n v="51523986088.900002"/>
    <m/>
    <m/>
    <n v="6635242718.1001043"/>
  </r>
  <r>
    <x v="1696"/>
    <n v="702.08500000000004"/>
    <n v="704.74300000000005"/>
    <n v="677.32500000000005"/>
    <n v="703.726"/>
    <n v="700.2"/>
    <n v="1.885"/>
    <n v="0.26919999999999999"/>
    <m/>
    <n v="7086788057"/>
    <n v="53491327060.199997"/>
    <m/>
    <m/>
    <n v="6888352308.4209366"/>
  </r>
  <r>
    <x v="1697"/>
    <n v="706.005"/>
    <n v="710.13900000000001"/>
    <n v="693.61500000000001"/>
    <n v="701.63099999999997"/>
    <n v="702.08500000000004"/>
    <n v="3.92"/>
    <n v="0.55830000000000002"/>
    <m/>
    <n v="5923773024"/>
    <n v="45094721527.300003"/>
    <m/>
    <m/>
    <n v="5807844870.1351328"/>
  </r>
  <r>
    <x v="1698"/>
    <n v="675.77599999999995"/>
    <n v="699.70399999999995"/>
    <n v="675.36400000000003"/>
    <n v="699.70399999999995"/>
    <n v="706.005"/>
    <n v="-30.228999999999999"/>
    <n v="-4.2816999999999998"/>
    <m/>
    <n v="5918002880"/>
    <n v="45011625709.099998"/>
    <m/>
    <m/>
    <n v="5800242875.1757107"/>
  </r>
  <r>
    <x v="1699"/>
    <n v="683.97900000000004"/>
    <n v="687.09400000000005"/>
    <n v="645.91999999999996"/>
    <n v="666.72699999999998"/>
    <n v="675.77599999999995"/>
    <n v="8.2029999999999994"/>
    <n v="1.2139"/>
    <m/>
    <n v="5548545792"/>
    <n v="42476461458.199997"/>
    <m/>
    <m/>
    <n v="5468221495.0964975"/>
  </r>
  <r>
    <x v="1700"/>
    <n v="700.40200000000004"/>
    <n v="701.03899999999999"/>
    <n v="686.55"/>
    <n v="687.24900000000002"/>
    <n v="683.97900000000004"/>
    <n v="16.422999999999998"/>
    <n v="2.4011"/>
    <m/>
    <n v="5525647279"/>
    <n v="43635184017.800003"/>
    <m/>
    <m/>
    <n v="5619108058.9744987"/>
  </r>
  <r>
    <x v="1701"/>
    <n v="696.02599999999995"/>
    <n v="705.43700000000001"/>
    <n v="691.5"/>
    <n v="702.89700000000005"/>
    <n v="700.40200000000004"/>
    <n v="-4.3760000000000003"/>
    <n v="-0.62480000000000002"/>
    <m/>
    <n v="5278677588"/>
    <n v="41980853696.599998"/>
    <m/>
    <m/>
    <n v="5406420401.6014166"/>
  </r>
  <r>
    <x v="1702"/>
    <n v="655.529"/>
    <n v="695.34799999999996"/>
    <n v="651.03200000000004"/>
    <n v="695.19600000000003"/>
    <n v="696.02599999999995"/>
    <n v="-40.497"/>
    <n v="-5.8182999999999998"/>
    <m/>
    <n v="5471395053"/>
    <n v="42491122236.800003"/>
    <m/>
    <m/>
    <n v="5471852397.0655603"/>
  </r>
  <r>
    <x v="1703"/>
    <n v="659.32799999999997"/>
    <n v="663.274"/>
    <n v="635.31399999999996"/>
    <n v="647.52499999999998"/>
    <n v="655.529"/>
    <n v="3.7989999999999999"/>
    <n v="0.57950000000000002"/>
    <m/>
    <n v="4677764636"/>
    <n v="35204860219.400002"/>
    <m/>
    <m/>
    <n v="4539092434.6547499"/>
  </r>
  <r>
    <x v="1704"/>
    <n v="640.87699999999995"/>
    <n v="661.56500000000005"/>
    <n v="640.03700000000003"/>
    <n v="659.01900000000001"/>
    <n v="659.32799999999997"/>
    <n v="-18.451000000000001"/>
    <n v="-2.7985000000000002"/>
    <m/>
    <n v="4101297592"/>
    <n v="31297118576.5"/>
    <m/>
    <m/>
    <n v="4039823584.5544205"/>
  </r>
  <r>
    <x v="1705"/>
    <n v="642.91099999999994"/>
    <n v="647.91999999999996"/>
    <n v="632.76700000000005"/>
    <n v="636.61099999999999"/>
    <n v="640.87699999999995"/>
    <n v="2.0339999999999998"/>
    <n v="0.31740000000000002"/>
    <m/>
    <n v="3241218611"/>
    <n v="25109792815.799999"/>
    <m/>
    <m/>
    <n v="3241123408.8098412"/>
  </r>
  <r>
    <x v="1706"/>
    <n v="654.66700000000003"/>
    <n v="654.66700000000003"/>
    <n v="631.49199999999996"/>
    <n v="643.92999999999995"/>
    <n v="642.91099999999994"/>
    <n v="11.756"/>
    <n v="1.8286"/>
    <m/>
    <n v="3811354965"/>
    <n v="29927860888.799999"/>
    <m/>
    <m/>
    <n v="3862780900.1766434"/>
  </r>
  <r>
    <x v="1707"/>
    <n v="666.96400000000006"/>
    <n v="669.88900000000001"/>
    <n v="658.61400000000003"/>
    <n v="658.61400000000003"/>
    <n v="654.66700000000003"/>
    <n v="12.297000000000001"/>
    <n v="1.8784000000000001"/>
    <m/>
    <n v="4391364567"/>
    <n v="34603528252.599998"/>
    <m/>
    <m/>
    <n v="4469296474.5550232"/>
  </r>
  <r>
    <x v="1708"/>
    <n v="678.76199999999994"/>
    <n v="678.95600000000002"/>
    <n v="664.625"/>
    <n v="669.11199999999997"/>
    <n v="666.96400000000006"/>
    <n v="11.798"/>
    <n v="1.7688999999999999"/>
    <m/>
    <n v="4527169929"/>
    <n v="35645162538.300003"/>
    <m/>
    <m/>
    <n v="4606359636.768856"/>
  </r>
  <r>
    <x v="1709"/>
    <n v="678.04499999999996"/>
    <n v="681.43700000000001"/>
    <n v="672.08900000000006"/>
    <n v="679.59699999999998"/>
    <n v="678.76199999999994"/>
    <n v="-0.71699999999999997"/>
    <n v="-0.1056"/>
    <m/>
    <n v="4078183982"/>
    <n v="30606441894"/>
    <m/>
    <m/>
    <n v="3954320653.2672687"/>
  </r>
  <r>
    <x v="1710"/>
    <n v="699.30700000000002"/>
    <n v="699.30700000000002"/>
    <n v="678.47799999999995"/>
    <n v="678.47799999999995"/>
    <n v="678.04499999999996"/>
    <n v="21.262"/>
    <n v="3.1358000000000001"/>
    <m/>
    <n v="4146382053"/>
    <n v="32105785318.599998"/>
    <m/>
    <m/>
    <n v="4146159403.6707578"/>
  </r>
  <r>
    <x v="1711"/>
    <n v="710.91899999999998"/>
    <n v="711.52099999999996"/>
    <n v="701.51900000000001"/>
    <n v="702.68200000000002"/>
    <n v="699.30700000000002"/>
    <n v="11.612"/>
    <n v="1.6605000000000001"/>
    <m/>
    <n v="4193799111"/>
    <n v="32504523419.799999"/>
    <m/>
    <m/>
    <n v="4194538012.2999229"/>
  </r>
  <r>
    <x v="1712"/>
    <n v="726.90099999999995"/>
    <n v="729.08500000000004"/>
    <n v="711.36800000000005"/>
    <n v="712.47900000000004"/>
    <n v="710.91899999999998"/>
    <n v="15.981999999999999"/>
    <n v="2.2481"/>
    <m/>
    <n v="4894040045"/>
    <n v="37988568430.599998"/>
    <m/>
    <m/>
    <n v="4902067004.7036495"/>
  </r>
  <r>
    <x v="1713"/>
    <n v="750.61099999999999"/>
    <n v="750.61099999999999"/>
    <n v="731.61699999999996"/>
    <n v="731.61699999999996"/>
    <n v="726.90099999999995"/>
    <n v="23.71"/>
    <n v="3.2618"/>
    <m/>
    <n v="5666484112"/>
    <n v="45372117856"/>
    <m/>
    <m/>
    <n v="5856960715.1754742"/>
  </r>
  <r>
    <x v="1714"/>
    <n v="758.01499999999999"/>
    <n v="769.43899999999996"/>
    <n v="751.85"/>
    <n v="756.86300000000006"/>
    <n v="750.61099999999999"/>
    <n v="7.4039999999999999"/>
    <n v="0.98640000000000005"/>
    <m/>
    <n v="5923376033"/>
    <n v="48369987537"/>
    <m/>
    <m/>
    <n v="6247052071.2007246"/>
  </r>
  <r>
    <x v="1715"/>
    <n v="776.11599999999999"/>
    <n v="776.22500000000002"/>
    <n v="752.24599999999998"/>
    <n v="762.00400000000002"/>
    <n v="758.01499999999999"/>
    <n v="18.100999999999999"/>
    <n v="2.3879000000000001"/>
    <m/>
    <n v="5408922290"/>
    <n v="44389184516.900002"/>
    <m/>
    <m/>
    <n v="5736055724.6853151"/>
  </r>
  <r>
    <x v="1716"/>
    <n v="709.81100000000004"/>
    <n v="780.33500000000004"/>
    <n v="709.66600000000005"/>
    <n v="779.52700000000004"/>
    <n v="776.11599999999999"/>
    <n v="-66.305000000000007"/>
    <n v="-8.5432000000000006"/>
    <m/>
    <n v="8368488995"/>
    <n v="66819794471.699997"/>
    <m/>
    <m/>
    <n v="8639187415.4639492"/>
  </r>
  <r>
    <x v="1717"/>
    <n v="736.81299999999999"/>
    <n v="740.14200000000005"/>
    <n v="695.49099999999999"/>
    <n v="695.49099999999999"/>
    <n v="709.81100000000004"/>
    <n v="27.001999999999999"/>
    <n v="3.8041"/>
    <m/>
    <n v="6328614228"/>
    <n v="50655065142.099998"/>
    <m/>
    <m/>
    <n v="6553684336.8818197"/>
  </r>
  <r>
    <x v="1718"/>
    <n v="719.90300000000002"/>
    <n v="740.47"/>
    <n v="710.529"/>
    <n v="740.47"/>
    <n v="736.81299999999999"/>
    <n v="-16.91"/>
    <n v="-2.2949999999999999"/>
    <m/>
    <n v="6555255649"/>
    <n v="51015998528.800003"/>
    <m/>
    <m/>
    <n v="6599186006.0663013"/>
  </r>
  <r>
    <x v="1719"/>
    <n v="730.55"/>
    <n v="734.91300000000001"/>
    <n v="717.22799999999995"/>
    <n v="718.97"/>
    <n v="719.90300000000002"/>
    <n v="10.647"/>
    <n v="1.4789000000000001"/>
    <m/>
    <n v="4957523222"/>
    <n v="40021319403.300003"/>
    <m/>
    <m/>
    <n v="5174724377.7268724"/>
  </r>
  <r>
    <x v="1720"/>
    <n v="725.81899999999996"/>
    <n v="741.39599999999996"/>
    <n v="704.07600000000002"/>
    <n v="730.29100000000005"/>
    <n v="730.55"/>
    <n v="-4.7309999999999999"/>
    <n v="-0.64759999999999995"/>
    <m/>
    <n v="5631995774"/>
    <n v="45396677223.900002"/>
    <m/>
    <m/>
    <n v="5867440121.5052576"/>
  </r>
  <r>
    <x v="1721"/>
    <n v="731.19200000000001"/>
    <n v="735.18700000000001"/>
    <n v="717.846"/>
    <n v="723.00400000000002"/>
    <n v="725.81899999999996"/>
    <n v="5.3730000000000002"/>
    <n v="0.74029999999999996"/>
    <m/>
    <n v="4247764107"/>
    <n v="34185026270.700001"/>
    <m/>
    <m/>
    <n v="4419068124.9811106"/>
  </r>
  <r>
    <x v="1722"/>
    <n v="750.24800000000005"/>
    <n v="750.24800000000005"/>
    <n v="734.69399999999996"/>
    <n v="734.69399999999996"/>
    <n v="731.19200000000001"/>
    <n v="19.056000000000001"/>
    <n v="2.6061999999999999"/>
    <m/>
    <n v="4564063871"/>
    <n v="38463831150.699997"/>
    <m/>
    <m/>
    <n v="4975513826.8576956"/>
  </r>
  <r>
    <x v="1723"/>
    <n v="763.19500000000005"/>
    <n v="763.43399999999997"/>
    <n v="745.08399999999995"/>
    <n v="752.93"/>
    <n v="750.24800000000005"/>
    <n v="12.946999999999999"/>
    <n v="1.7257"/>
    <m/>
    <n v="4941954505"/>
    <n v="40906897799.900002"/>
    <m/>
    <m/>
    <n v="5292719278.8243361"/>
  </r>
  <r>
    <x v="1724"/>
    <n v="760.56299999999999"/>
    <n v="767.62900000000002"/>
    <n v="751.94100000000003"/>
    <n v="764.93600000000004"/>
    <n v="763.19500000000005"/>
    <n v="-2.6320000000000001"/>
    <n v="-0.34489999999999998"/>
    <m/>
    <n v="5515164427"/>
    <n v="46701746981.800003"/>
    <m/>
    <m/>
    <n v="6043186592.9767246"/>
  </r>
  <r>
    <x v="1725"/>
    <n v="769.93200000000002"/>
    <n v="769.93200000000002"/>
    <n v="750.58299999999997"/>
    <n v="760.92600000000004"/>
    <n v="760.56299999999999"/>
    <n v="9.3689999999999998"/>
    <n v="1.2319"/>
    <m/>
    <n v="5622968988"/>
    <n v="46294576520.099998"/>
    <m/>
    <m/>
    <n v="5984574812.1617193"/>
  </r>
  <r>
    <x v="1726"/>
    <n v="778.20299999999997"/>
    <n v="780.00199999999995"/>
    <n v="769.399"/>
    <n v="771.32799999999997"/>
    <n v="769.93200000000002"/>
    <n v="8.2710000000000008"/>
    <n v="1.0743"/>
    <m/>
    <n v="5775296412"/>
    <n v="47634505005.099998"/>
    <m/>
    <m/>
    <n v="6156874325.2886667"/>
  </r>
  <r>
    <x v="1727"/>
    <n v="772.33500000000004"/>
    <n v="779.226"/>
    <n v="751.375"/>
    <n v="772.428"/>
    <n v="778.20299999999997"/>
    <n v="-5.8680000000000003"/>
    <n v="-0.754"/>
    <m/>
    <n v="6054496319"/>
    <n v="51397390512.400002"/>
    <m/>
    <m/>
    <n v="6645598396.2653723"/>
  </r>
  <r>
    <x v="1728"/>
    <n v="785.97400000000005"/>
    <n v="785.99"/>
    <n v="771.74300000000005"/>
    <n v="771.76099999999997"/>
    <n v="772.33500000000004"/>
    <n v="13.638999999999999"/>
    <n v="1.7659"/>
    <m/>
    <n v="5378336776"/>
    <n v="47726802089.400002"/>
    <m/>
    <m/>
    <n v="6171655606.5343714"/>
  </r>
  <r>
    <x v="1729"/>
    <n v="774.76900000000001"/>
    <n v="791.53599999999994"/>
    <n v="765.28499999999997"/>
    <n v="788.83799999999997"/>
    <n v="785.97400000000005"/>
    <n v="-11.205"/>
    <n v="-1.4256"/>
    <m/>
    <n v="5980783778"/>
    <n v="51913575512.800003"/>
    <m/>
    <m/>
    <n v="6715943892.6175709"/>
  </r>
  <r>
    <x v="1730"/>
    <n v="784.57399999999996"/>
    <n v="787.49400000000003"/>
    <n v="749.05499999999995"/>
    <n v="753.08299999999997"/>
    <n v="774.76900000000001"/>
    <n v="9.8049999999999997"/>
    <n v="1.2655000000000001"/>
    <m/>
    <n v="5271529284"/>
    <n v="46758256312.400002"/>
    <m/>
    <m/>
    <n v="6052770328.8826609"/>
  </r>
  <r>
    <x v="1731"/>
    <n v="794.90800000000002"/>
    <n v="795.41899999999998"/>
    <n v="785.03"/>
    <n v="787.20100000000002"/>
    <n v="784.57399999999996"/>
    <n v="10.334"/>
    <n v="1.3170999999999999"/>
    <m/>
    <n v="4819112250"/>
    <n v="43989403033.900002"/>
    <m/>
    <m/>
    <n v="5692321054.3334312"/>
  </r>
  <r>
    <x v="1732"/>
    <n v="805.68"/>
    <n v="805.68100000000004"/>
    <n v="794.68399999999997"/>
    <n v="800.24400000000003"/>
    <n v="794.90800000000002"/>
    <n v="10.772"/>
    <n v="1.3551"/>
    <m/>
    <n v="5405982816"/>
    <n v="50337093039.699997"/>
    <m/>
    <m/>
    <n v="6514758259.9111738"/>
  </r>
  <r>
    <x v="1733"/>
    <n v="808.56"/>
    <n v="817.83"/>
    <n v="806.84199999999998"/>
    <n v="809.54700000000003"/>
    <n v="805.68"/>
    <n v="2.88"/>
    <n v="0.35749999999999998"/>
    <m/>
    <n v="6292486524"/>
    <n v="59091960383.5"/>
    <m/>
    <m/>
    <n v="7653754633.0404825"/>
  </r>
  <r>
    <x v="1734"/>
    <n v="816.91600000000005"/>
    <n v="817.06299999999999"/>
    <n v="797.01499999999999"/>
    <n v="808.94"/>
    <n v="808.56"/>
    <n v="8.3559999999999999"/>
    <n v="1.0334000000000001"/>
    <m/>
    <n v="6115931727"/>
    <n v="56339386573.099998"/>
    <m/>
    <m/>
    <n v="7298462528.1252098"/>
  </r>
  <r>
    <x v="1735"/>
    <n v="833.57600000000002"/>
    <n v="833.57600000000002"/>
    <n v="819.73"/>
    <n v="820.36400000000003"/>
    <n v="816.91600000000005"/>
    <n v="16.66"/>
    <n v="2.0394000000000001"/>
    <m/>
    <n v="6306516850"/>
    <n v="57728222735.400002"/>
    <m/>
    <m/>
    <n v="7471700028.2794027"/>
  </r>
  <r>
    <x v="1736"/>
    <n v="841.48400000000004"/>
    <n v="842.92100000000005"/>
    <n v="830.08299999999997"/>
    <n v="835.14300000000003"/>
    <n v="833.57600000000002"/>
    <n v="7.9080000000000004"/>
    <n v="0.94869999999999999"/>
    <m/>
    <n v="6561023551"/>
    <n v="61488856748.599998"/>
    <m/>
    <m/>
    <n v="7959980240.588954"/>
  </r>
  <r>
    <x v="1737"/>
    <n v="835.74900000000002"/>
    <n v="845.40300000000002"/>
    <n v="805.20100000000002"/>
    <n v="842.24400000000003"/>
    <n v="841.48400000000004"/>
    <n v="-5.7350000000000003"/>
    <n v="-0.68149999999999999"/>
    <m/>
    <n v="7246306556"/>
    <n v="70088844926.399994"/>
    <m/>
    <m/>
    <n v="9077513795.1906281"/>
  </r>
  <r>
    <x v="1738"/>
    <n v="820.71699999999998"/>
    <n v="838.68700000000001"/>
    <n v="819.26099999999997"/>
    <n v="836.84299999999996"/>
    <n v="835.74900000000002"/>
    <n v="-15.032"/>
    <n v="-1.7986"/>
    <m/>
    <n v="6361590494"/>
    <n v="62935742632.099998"/>
    <m/>
    <m/>
    <n v="8154305082.0181885"/>
  </r>
  <r>
    <x v="1739"/>
    <n v="825.78800000000001"/>
    <n v="828.39200000000005"/>
    <n v="811.18600000000004"/>
    <n v="816.40499999999997"/>
    <n v="820.71699999999998"/>
    <n v="5.0709999999999997"/>
    <n v="0.6179"/>
    <m/>
    <n v="4541396978"/>
    <n v="42683536390.5"/>
    <m/>
    <m/>
    <n v="5529438911.7828398"/>
  </r>
  <r>
    <x v="1740"/>
    <n v="844.65800000000002"/>
    <n v="844.65800000000002"/>
    <n v="827.79300000000001"/>
    <n v="828.428"/>
    <n v="825.78800000000001"/>
    <n v="18.87"/>
    <n v="2.2850999999999999"/>
    <m/>
    <n v="4600255025"/>
    <n v="47223151453.400002"/>
    <m/>
    <m/>
    <n v="6117979135.6631584"/>
  </r>
  <r>
    <x v="1741"/>
    <n v="855.75300000000004"/>
    <n v="855.75300000000004"/>
    <n v="845.51400000000001"/>
    <n v="847.75599999999997"/>
    <n v="844.65800000000002"/>
    <n v="11.095000000000001"/>
    <n v="1.3134999999999999"/>
    <m/>
    <n v="5572696482"/>
    <n v="57918840351.300003"/>
    <m/>
    <m/>
    <n v="7502343351.3182306"/>
  </r>
  <r>
    <x v="1742"/>
    <n v="864.65700000000004"/>
    <n v="867.09699999999998"/>
    <n v="851.93"/>
    <n v="857.13199999999995"/>
    <n v="855.75300000000004"/>
    <n v="8.9039999999999999"/>
    <n v="1.0405"/>
    <m/>
    <n v="5817989397"/>
    <n v="60387033129.5"/>
    <m/>
    <m/>
    <n v="7819065534.3455715"/>
  </r>
  <r>
    <x v="1743"/>
    <n v="876.83799999999997"/>
    <n v="877.55"/>
    <n v="860.68299999999999"/>
    <n v="864.60900000000004"/>
    <n v="864.65700000000004"/>
    <n v="12.180999999999999"/>
    <n v="1.4088000000000001"/>
    <m/>
    <n v="5718855932"/>
    <n v="57491425215.199997"/>
    <m/>
    <m/>
    <n v="7446545343.8003225"/>
  </r>
  <r>
    <x v="1744"/>
    <n v="889.20100000000002"/>
    <n v="890.875"/>
    <n v="867.86599999999999"/>
    <n v="871.44799999999998"/>
    <n v="876.83799999999997"/>
    <n v="12.363"/>
    <n v="1.41"/>
    <m/>
    <n v="6500560412"/>
    <n v="66246166160.300003"/>
    <m/>
    <m/>
    <n v="8584779180.0619001"/>
  </r>
  <r>
    <x v="1745"/>
    <n v="907.81700000000001"/>
    <n v="909.75300000000004"/>
    <n v="894.04"/>
    <n v="894.04"/>
    <n v="889.20100000000002"/>
    <n v="18.616"/>
    <n v="2.0935999999999999"/>
    <m/>
    <n v="7099022701"/>
    <n v="74112818633.100006"/>
    <m/>
    <m/>
    <n v="9604211371.8337364"/>
  </r>
  <r>
    <x v="1746"/>
    <n v="918.65499999999997"/>
    <n v="918.69"/>
    <n v="889.69299999999998"/>
    <n v="911.06500000000005"/>
    <n v="907.81700000000001"/>
    <n v="10.837999999999999"/>
    <n v="1.1939"/>
    <m/>
    <n v="7166873488"/>
    <n v="76990720667.399994"/>
    <m/>
    <m/>
    <n v="9970857194.1883259"/>
  </r>
  <r>
    <x v="1747"/>
    <n v="928.28099999999995"/>
    <n v="928.28099999999995"/>
    <n v="908.72900000000004"/>
    <n v="921.024"/>
    <n v="918.65499999999997"/>
    <n v="9.6259999999999994"/>
    <n v="1.0478000000000001"/>
    <m/>
    <n v="7531058393"/>
    <n v="82512159696.899994"/>
    <m/>
    <m/>
    <n v="10687757632.05349"/>
  </r>
  <r>
    <x v="1748"/>
    <n v="948.69399999999996"/>
    <n v="948.69399999999996"/>
    <n v="925.625"/>
    <n v="930.23199999999997"/>
    <n v="928.28099999999995"/>
    <n v="20.413"/>
    <n v="2.1989999999999998"/>
    <m/>
    <n v="7599305592"/>
    <n v="84163504195.399994"/>
    <m/>
    <m/>
    <n v="10907094655.297167"/>
  </r>
  <r>
    <x v="1749"/>
    <n v="948.43299999999999"/>
    <n v="961.76700000000005"/>
    <n v="943.75400000000002"/>
    <n v="950.46"/>
    <n v="948.69399999999996"/>
    <n v="-0.26100000000000001"/>
    <n v="-2.75E-2"/>
    <m/>
    <n v="7970737491"/>
    <n v="91069846102.800003"/>
    <m/>
    <m/>
    <n v="11806017209.382639"/>
  </r>
  <r>
    <x v="1750"/>
    <n v="973.87599999999998"/>
    <n v="973.87599999999998"/>
    <n v="950.84500000000003"/>
    <n v="950.84500000000003"/>
    <n v="948.43299999999999"/>
    <n v="25.443000000000001"/>
    <n v="2.6825999999999999"/>
    <m/>
    <n v="6849634165"/>
    <n v="77409267438.800003"/>
    <m/>
    <m/>
    <n v="10033865898.405172"/>
  </r>
  <r>
    <x v="1751"/>
    <n v="989.88900000000001"/>
    <n v="990.67200000000003"/>
    <n v="958.47699999999998"/>
    <n v="980.66600000000005"/>
    <n v="973.87599999999998"/>
    <n v="16.013000000000002"/>
    <n v="1.6443000000000001"/>
    <m/>
    <n v="8733394628"/>
    <n v="99608055434.300003"/>
    <m/>
    <m/>
    <n v="12898504386.955141"/>
  </r>
  <r>
    <x v="1752"/>
    <n v="1009.664"/>
    <n v="1011.652"/>
    <n v="984.93600000000004"/>
    <n v="994.65499999999997"/>
    <n v="989.88900000000001"/>
    <n v="19.774999999999999"/>
    <n v="1.9977"/>
    <m/>
    <n v="8355952330"/>
    <n v="99226284743.699997"/>
    <m/>
    <m/>
    <n v="12856809514.563885"/>
  </r>
  <r>
    <x v="1753"/>
    <n v="960.029"/>
    <n v="1008.756"/>
    <n v="938.16800000000001"/>
    <n v="1008.756"/>
    <n v="1009.664"/>
    <n v="-49.634999999999998"/>
    <n v="-4.9160000000000004"/>
    <m/>
    <n v="9134498855"/>
    <n v="104792885992"/>
    <m/>
    <m/>
    <n v="13592607098.719419"/>
  </r>
  <r>
    <x v="1754"/>
    <n v="1003.874"/>
    <n v="1006.366"/>
    <n v="964.92499999999995"/>
    <n v="964.92499999999995"/>
    <n v="960.029"/>
    <n v="43.844999999999999"/>
    <n v="4.5670000000000002"/>
    <m/>
    <n v="7423559029"/>
    <n v="85156585366.600006"/>
    <m/>
    <m/>
    <n v="11047675105.067577"/>
  </r>
  <r>
    <x v="1755"/>
    <n v="1042.8230000000001"/>
    <n v="1044.1610000000001"/>
    <n v="1016.847"/>
    <n v="1016.847"/>
    <n v="1003.874"/>
    <n v="38.948999999999998"/>
    <n v="3.8799000000000001"/>
    <m/>
    <n v="8714563198"/>
    <n v="103647648361"/>
    <m/>
    <m/>
    <n v="13435868734.552807"/>
  </r>
  <r>
    <x v="1756"/>
    <n v="1046.8140000000001"/>
    <n v="1058.646"/>
    <n v="1037.471"/>
    <n v="1050.7929999999999"/>
    <n v="1042.8230000000001"/>
    <n v="3.9910000000000001"/>
    <n v="0.38269999999999998"/>
    <m/>
    <n v="9135468213"/>
    <n v="110886334136"/>
    <m/>
    <m/>
    <n v="14373336132.813229"/>
  </r>
  <r>
    <x v="1757"/>
    <n v="1042.6569999999999"/>
    <n v="1047.5329999999999"/>
    <n v="1020.7670000000001"/>
    <n v="1042.0340000000001"/>
    <n v="1046.8140000000001"/>
    <n v="-4.157"/>
    <n v="-0.39710000000000001"/>
    <m/>
    <n v="7057898461"/>
    <n v="85026787733.300003"/>
    <m/>
    <m/>
    <n v="11024614413.124224"/>
  </r>
  <r>
    <x v="1758"/>
    <n v="1057.05"/>
    <n v="1057.0889999999999"/>
    <n v="1041.463"/>
    <n v="1046.69"/>
    <n v="1042.6569999999999"/>
    <n v="14.393000000000001"/>
    <n v="1.3804000000000001"/>
    <m/>
    <n v="6433435160"/>
    <n v="78874353249.100006"/>
    <m/>
    <m/>
    <n v="10226489083.429461"/>
  </r>
  <r>
    <x v="1759"/>
    <n v="1048.482"/>
    <n v="1058.6479999999999"/>
    <n v="1040.114"/>
    <n v="1058.2080000000001"/>
    <n v="1057.05"/>
    <n v="-8.5679999999999996"/>
    <n v="-0.81059999999999999"/>
    <m/>
    <n v="6311984107"/>
    <n v="78447751190"/>
    <m/>
    <m/>
    <n v="10170980199.709507"/>
  </r>
  <r>
    <x v="1760"/>
    <n v="1064.7650000000001"/>
    <n v="1067.039"/>
    <n v="1042.8810000000001"/>
    <n v="1046.971"/>
    <n v="1048.482"/>
    <n v="16.283000000000001"/>
    <n v="1.5529999999999999"/>
    <m/>
    <n v="7047991371"/>
    <n v="90297512320.600006"/>
    <m/>
    <m/>
    <n v="11733997722.4573"/>
  </r>
  <r>
    <x v="1761"/>
    <n v="1108.203"/>
    <n v="1108.806"/>
    <n v="1081.213"/>
    <n v="1085.3979999999999"/>
    <n v="1064.7650000000001"/>
    <n v="43.438000000000002"/>
    <n v="4.0796000000000001"/>
    <m/>
    <n v="7893312791"/>
    <n v="103751420513"/>
    <m/>
    <m/>
    <n v="13490416680.113981"/>
  </r>
  <r>
    <x v="1762"/>
    <n v="1111.2929999999999"/>
    <n v="1119.6210000000001"/>
    <n v="1068.498"/>
    <n v="1115.71"/>
    <n v="1108.203"/>
    <n v="3.09"/>
    <n v="0.27879999999999999"/>
    <m/>
    <n v="9361737047"/>
    <n v="121528725937"/>
    <m/>
    <m/>
    <n v="15814272219.72822"/>
  </r>
  <r>
    <x v="1763"/>
    <n v="1123.1659999999999"/>
    <n v="1127.4690000000001"/>
    <n v="1105.684"/>
    <n v="1113.42"/>
    <n v="1111.2929999999999"/>
    <n v="11.872999999999999"/>
    <n v="1.0684"/>
    <m/>
    <n v="7697216792"/>
    <n v="99334244664.399994"/>
    <m/>
    <m/>
    <n v="12926824783.862614"/>
  </r>
  <r>
    <x v="1764"/>
    <n v="1114.778"/>
    <n v="1120.7049999999999"/>
    <n v="1097.222"/>
    <n v="1114.8520000000001"/>
    <n v="1123.1659999999999"/>
    <n v="-8.3879999999999999"/>
    <n v="-0.74680000000000002"/>
    <m/>
    <n v="6866098229"/>
    <n v="90749807572.100006"/>
    <m/>
    <m/>
    <n v="11823693943.604004"/>
  </r>
  <r>
    <x v="1765"/>
    <n v="1127.7429999999999"/>
    <n v="1135.6420000000001"/>
    <n v="1093.248"/>
    <n v="1101.912"/>
    <n v="1114.778"/>
    <n v="12.965"/>
    <n v="1.163"/>
    <m/>
    <n v="6695333932"/>
    <n v="91501426055.600006"/>
    <m/>
    <m/>
    <n v="11930170651.118347"/>
  </r>
  <r>
    <x v="1766"/>
    <n v="1097.944"/>
    <n v="1137.2139999999999"/>
    <n v="1095.836"/>
    <n v="1130.5650000000001"/>
    <n v="1127.7429999999999"/>
    <n v="-29.798999999999999"/>
    <n v="-2.6423999999999999"/>
    <m/>
    <n v="7290101312"/>
    <n v="97445591274.199997"/>
    <m/>
    <m/>
    <n v="12698769013.482407"/>
  </r>
  <r>
    <x v="1767"/>
    <n v="1124.201"/>
    <n v="1124.201"/>
    <n v="1082.779"/>
    <n v="1095.7049999999999"/>
    <n v="1097.944"/>
    <n v="26.257000000000001"/>
    <n v="2.3915000000000002"/>
    <m/>
    <n v="6660018904"/>
    <n v="86210222207.100006"/>
    <m/>
    <m/>
    <n v="11236115770.39266"/>
  </r>
  <r>
    <x v="1768"/>
    <n v="1151.8520000000001"/>
    <n v="1154.646"/>
    <n v="1129.395"/>
    <n v="1131.3989999999999"/>
    <n v="1124.201"/>
    <n v="27.651"/>
    <n v="2.4596"/>
    <m/>
    <n v="7157170005"/>
    <n v="96828163574.399994"/>
    <m/>
    <m/>
    <n v="12621474192.78264"/>
  </r>
  <r>
    <x v="1769"/>
    <n v="1156.6759999999999"/>
    <n v="1163.847"/>
    <n v="1144.2719999999999"/>
    <n v="1152.4480000000001"/>
    <n v="1151.8520000000001"/>
    <n v="4.8239999999999998"/>
    <n v="0.41880000000000001"/>
    <m/>
    <n v="6520631119"/>
    <n v="88678329124.100006"/>
    <m/>
    <m/>
    <n v="11575483160.165178"/>
  </r>
  <r>
    <x v="1770"/>
    <n v="1181.4159999999999"/>
    <n v="1185.585"/>
    <n v="1117.653"/>
    <n v="1120.1949999999999"/>
    <n v="1156.6759999999999"/>
    <n v="24.74"/>
    <n v="2.1389"/>
    <m/>
    <n v="7643166030"/>
    <n v="104191030154"/>
    <m/>
    <m/>
    <n v="13612980481.407625"/>
  </r>
  <r>
    <x v="1771"/>
    <n v="1198.4090000000001"/>
    <n v="1205.5809999999999"/>
    <n v="1189.269"/>
    <n v="1189.269"/>
    <n v="1181.4159999999999"/>
    <n v="16.992999999999999"/>
    <n v="1.4383999999999999"/>
    <m/>
    <n v="8644593649"/>
    <n v="121725611879"/>
    <m/>
    <m/>
    <n v="15914445446.758701"/>
  </r>
  <r>
    <x v="1772"/>
    <n v="1223.9829999999999"/>
    <n v="1223.9829999999999"/>
    <n v="1197.049"/>
    <n v="1203.8320000000001"/>
    <n v="1198.4090000000001"/>
    <n v="25.574000000000002"/>
    <n v="2.1339999999999999"/>
    <m/>
    <n v="7727595384"/>
    <n v="109788340480"/>
    <m/>
    <m/>
    <n v="14361507754.742039"/>
  </r>
  <r>
    <x v="1773"/>
    <n v="1215.1679999999999"/>
    <n v="1235.106"/>
    <n v="1193.586"/>
    <n v="1229.155"/>
    <n v="1223.9829999999999"/>
    <n v="-8.8149999999999995"/>
    <n v="-0.72019999999999995"/>
    <m/>
    <n v="9137821630"/>
    <n v="128065358606"/>
    <m/>
    <m/>
    <n v="16757326909.281042"/>
  </r>
  <r>
    <x v="1774"/>
    <n v="1234.998"/>
    <n v="1236.9490000000001"/>
    <n v="1204.6089999999999"/>
    <n v="1211.9639999999999"/>
    <n v="1215.1679999999999"/>
    <n v="19.829999999999998"/>
    <n v="1.6318999999999999"/>
    <m/>
    <n v="7836906907"/>
    <n v="112152325188"/>
    <m/>
    <m/>
    <n v="14674869732.180552"/>
  </r>
  <r>
    <x v="1775"/>
    <n v="1264.0450000000001"/>
    <n v="1270.17"/>
    <n v="1247.7660000000001"/>
    <n v="1247.7660000000001"/>
    <n v="1234.998"/>
    <n v="29.047000000000001"/>
    <n v="2.3519999999999999"/>
    <m/>
    <n v="8678277474"/>
    <n v="130772565564"/>
    <m/>
    <m/>
    <n v="17111676243.758526"/>
  </r>
  <r>
    <x v="1776"/>
    <n v="1292.442"/>
    <n v="1292.442"/>
    <n v="1263.682"/>
    <n v="1270.4190000000001"/>
    <n v="1264.0450000000001"/>
    <n v="28.396999999999998"/>
    <n v="2.2465000000000002"/>
    <m/>
    <n v="8214648968"/>
    <n v="125707101969"/>
    <m/>
    <m/>
    <n v="16455478128.595228"/>
  </r>
  <r>
    <x v="1777"/>
    <n v="1199.454"/>
    <n v="1270.2650000000001"/>
    <n v="1191.1010000000001"/>
    <n v="1208.723"/>
    <n v="1292.442"/>
    <n v="-92.988"/>
    <n v="-7.1947999999999999"/>
    <m/>
    <n v="9004464320"/>
    <n v="135840248903"/>
    <m/>
    <m/>
    <n v="17784559809.935894"/>
  </r>
  <r>
    <x v="1778"/>
    <n v="1187.509"/>
    <n v="1208.1579999999999"/>
    <n v="1123.7729999999999"/>
    <n v="1176.807"/>
    <n v="1199.454"/>
    <n v="-11.945"/>
    <n v="-0.99590000000000001"/>
    <m/>
    <n v="8395066074"/>
    <n v="121934535048"/>
    <m/>
    <m/>
    <n v="15966914558.155941"/>
  </r>
  <r>
    <x v="1779"/>
    <n v="1128.5740000000001"/>
    <n v="1202.662"/>
    <n v="1123.0809999999999"/>
    <n v="1187.45"/>
    <n v="1187.509"/>
    <n v="-58.935000000000002"/>
    <n v="-4.9629000000000003"/>
    <m/>
    <n v="7500890515"/>
    <n v="112258715146"/>
    <m/>
    <m/>
    <n v="14699513665.048521"/>
  </r>
  <r>
    <x v="1780"/>
    <n v="1039.895"/>
    <n v="1124.222"/>
    <n v="1039.4680000000001"/>
    <n v="1117.1869999999999"/>
    <n v="1128.5740000000001"/>
    <n v="-88.679000000000002"/>
    <n v="-7.8575999999999997"/>
    <m/>
    <n v="5336415047"/>
    <n v="74360966984.199997"/>
    <m/>
    <m/>
    <n v="9734098127.0211124"/>
  </r>
  <r>
    <x v="1781"/>
    <n v="1066.0450000000001"/>
    <n v="1066.0450000000001"/>
    <n v="964.88900000000001"/>
    <n v="1001.23"/>
    <n v="1039.895"/>
    <n v="26.15"/>
    <n v="2.5146999999999999"/>
    <m/>
    <n v="7893231460"/>
    <n v="93530682932.5"/>
    <m/>
    <m/>
    <n v="12249210469.107454"/>
  </r>
  <r>
    <x v="1782"/>
    <n v="1086.2190000000001"/>
    <n v="1095.7840000000001"/>
    <n v="1042.646"/>
    <n v="1069.671"/>
    <n v="1066.0450000000001"/>
    <n v="20.173999999999999"/>
    <n v="1.8924000000000001"/>
    <m/>
    <n v="8275503508"/>
    <n v="98068076463.600006"/>
    <m/>
    <m/>
    <n v="12854980803.303337"/>
  </r>
  <r>
    <x v="1783"/>
    <n v="1126.8420000000001"/>
    <n v="1126.8420000000001"/>
    <n v="1086.9880000000001"/>
    <n v="1089.6669999999999"/>
    <n v="1086.2190000000001"/>
    <n v="40.622999999999998"/>
    <n v="3.7399"/>
    <m/>
    <n v="7345382534"/>
    <n v="91943237236.399994"/>
    <m/>
    <m/>
    <n v="12046675334.576153"/>
  </r>
  <r>
    <x v="1784"/>
    <n v="1145.223"/>
    <n v="1153.087"/>
    <n v="1124.7529999999999"/>
    <n v="1133.579"/>
    <n v="1126.8420000000001"/>
    <n v="18.381"/>
    <n v="1.6312"/>
    <m/>
    <n v="7295957411"/>
    <n v="94944840589.300003"/>
    <m/>
    <m/>
    <n v="12415188089.820993"/>
  </r>
  <r>
    <x v="1785"/>
    <n v="1173.258"/>
    <n v="1174.846"/>
    <n v="1157.5450000000001"/>
    <n v="1158.4000000000001"/>
    <n v="1145.223"/>
    <n v="28.035"/>
    <n v="2.448"/>
    <m/>
    <n v="7268006218"/>
    <n v="97585219827.699997"/>
    <m/>
    <m/>
    <n v="12743743971.674643"/>
  </r>
  <r>
    <x v="1786"/>
    <n v="1204.249"/>
    <n v="1204.249"/>
    <n v="1137.7190000000001"/>
    <n v="1180.8030000000001"/>
    <n v="1173.258"/>
    <n v="30.991"/>
    <n v="2.6414"/>
    <m/>
    <n v="8396151922"/>
    <n v="113712969008"/>
    <m/>
    <m/>
    <n v="14876350959.695076"/>
  </r>
  <r>
    <x v="1787"/>
    <n v="1234.0139999999999"/>
    <n v="1245.9090000000001"/>
    <n v="1213.268"/>
    <n v="1214.1990000000001"/>
    <n v="1204.249"/>
    <n v="29.765000000000001"/>
    <n v="2.4716999999999998"/>
    <m/>
    <n v="8620922029"/>
    <n v="118871896804"/>
    <m/>
    <m/>
    <n v="15587201376.811327"/>
  </r>
  <r>
    <x v="1788"/>
    <n v="1221.1679999999999"/>
    <n v="1241.934"/>
    <n v="1204.549"/>
    <n v="1232.0630000000001"/>
    <n v="1234.0139999999999"/>
    <n v="-12.846"/>
    <n v="-1.0409999999999999"/>
    <m/>
    <n v="7319332684"/>
    <n v="99499515417.399994"/>
    <m/>
    <m/>
    <n v="13058535977.675123"/>
  </r>
  <r>
    <x v="1789"/>
    <n v="1223.0250000000001"/>
    <n v="1231.175"/>
    <n v="1204.0119999999999"/>
    <n v="1211.2660000000001"/>
    <n v="1221.1679999999999"/>
    <n v="1.857"/>
    <n v="0.15210000000000001"/>
    <m/>
    <n v="5747103837"/>
    <n v="79872982395.5"/>
    <m/>
    <m/>
    <n v="10488798039.137621"/>
  </r>
  <r>
    <x v="1790"/>
    <n v="1257.7460000000001"/>
    <n v="1261.884"/>
    <n v="1243.2149999999999"/>
    <n v="1243.2149999999999"/>
    <n v="1223.0250000000001"/>
    <n v="34.720999999999997"/>
    <n v="2.8389000000000002"/>
    <m/>
    <n v="6401672878"/>
    <n v="95378708416.199997"/>
    <m/>
    <m/>
    <n v="12520999089.671408"/>
  </r>
  <r>
    <x v="1791"/>
    <n v="1275.259"/>
    <n v="1275.261"/>
    <n v="1248.7729999999999"/>
    <n v="1259.7049999999999"/>
    <n v="1257.7460000000001"/>
    <n v="17.513000000000002"/>
    <n v="1.3924000000000001"/>
    <m/>
    <n v="6744986045"/>
    <n v="94542623656.300003"/>
    <m/>
    <m/>
    <n v="12417353326.960068"/>
  </r>
  <r>
    <x v="1792"/>
    <n v="1244.5830000000001"/>
    <n v="1288.5709999999999"/>
    <n v="1236.3219999999999"/>
    <n v="1279.5429999999999"/>
    <n v="1275.259"/>
    <n v="-30.675999999999998"/>
    <n v="-2.4055"/>
    <m/>
    <n v="7474775646"/>
    <n v="108817735076"/>
    <m/>
    <m/>
    <n v="14303912956.660069"/>
  </r>
  <r>
    <x v="1793"/>
    <n v="1245.192"/>
    <n v="1257.896"/>
    <n v="1222.2639999999999"/>
    <n v="1238.521"/>
    <n v="1244.5830000000001"/>
    <n v="0.60899999999999999"/>
    <n v="4.8899999999999999E-2"/>
    <m/>
    <n v="5947148679"/>
    <n v="85834506505.300003"/>
    <m/>
    <m/>
    <n v="11281285301.549784"/>
  </r>
  <r>
    <x v="1794"/>
    <n v="1187.95"/>
    <n v="1246.7860000000001"/>
    <n v="1165.4090000000001"/>
    <n v="1245.528"/>
    <n v="1245.192"/>
    <n v="-57.241999999999997"/>
    <n v="-4.5970000000000004"/>
    <m/>
    <n v="6296216980"/>
    <n v="87663808568.600006"/>
    <m/>
    <m/>
    <n v="11516527680.031031"/>
  </r>
  <r>
    <x v="1795"/>
    <n v="1127.3710000000001"/>
    <n v="1200.405"/>
    <n v="1119.0540000000001"/>
    <n v="1187.3599999999999"/>
    <n v="1187.95"/>
    <n v="-60.579000000000001"/>
    <n v="-5.0994999999999999"/>
    <m/>
    <n v="5273390300"/>
    <n v="73606814602"/>
    <m/>
    <m/>
    <n v="9672539293.0277023"/>
  </r>
  <r>
    <x v="1796"/>
    <n v="1145.4670000000001"/>
    <n v="1145.4670000000001"/>
    <n v="1086.806"/>
    <n v="1104.4680000000001"/>
    <n v="1127.3710000000001"/>
    <n v="18.096"/>
    <n v="1.6052"/>
    <m/>
    <n v="4724773049"/>
    <n v="59094612322.400002"/>
    <m/>
    <m/>
    <n v="7767685951.3656378"/>
  </r>
  <r>
    <x v="1797"/>
    <n v="1176.394"/>
    <n v="1179.701"/>
    <n v="1138.6969999999999"/>
    <n v="1150.9749999999999"/>
    <n v="1145.4670000000001"/>
    <n v="30.927"/>
    <n v="2.6999"/>
    <m/>
    <n v="5216550856"/>
    <n v="71126848236.100006"/>
    <m/>
    <m/>
    <n v="9349876560.9037666"/>
  </r>
  <r>
    <x v="1798"/>
    <n v="1112.569"/>
    <n v="1179.164"/>
    <n v="1112.29"/>
    <n v="1174.2139999999999"/>
    <n v="1176.394"/>
    <n v="-63.825000000000003"/>
    <n v="-5.4255000000000004"/>
    <m/>
    <n v="4790065516"/>
    <n v="64506089450.099998"/>
    <m/>
    <m/>
    <n v="8480390483.1825247"/>
  </r>
  <r>
    <x v="1799"/>
    <n v="1077.921"/>
    <n v="1107.729"/>
    <n v="1059.981"/>
    <n v="1082.6690000000001"/>
    <n v="1112.569"/>
    <n v="-34.648000000000003"/>
    <n v="-3.1141999999999999"/>
    <m/>
    <n v="4365497195"/>
    <n v="59422912531.900002"/>
    <m/>
    <m/>
    <n v="7813843620.1206493"/>
  </r>
  <r>
    <x v="1800"/>
    <n v="1080.0640000000001"/>
    <n v="1090.386"/>
    <n v="1048.0930000000001"/>
    <n v="1071.2460000000001"/>
    <n v="1077.921"/>
    <n v="2.1429999999999998"/>
    <n v="0.1988"/>
    <m/>
    <n v="3499617118"/>
    <n v="43581237319.099998"/>
    <m/>
    <m/>
    <n v="5737695148.1995115"/>
  </r>
  <r>
    <x v="1801"/>
    <n v="1101.5650000000001"/>
    <n v="1102.423"/>
    <n v="1074.713"/>
    <n v="1087.7950000000001"/>
    <n v="1080.0640000000001"/>
    <n v="21.501000000000001"/>
    <n v="1.9906999999999999"/>
    <m/>
    <n v="3505969963"/>
    <n v="44323643295.400002"/>
    <m/>
    <m/>
    <n v="5840126962.9116688"/>
  </r>
  <r>
    <x v="1802"/>
    <n v="1078.952"/>
    <n v="1105.5139999999999"/>
    <n v="1075.1079999999999"/>
    <n v="1103.5730000000001"/>
    <n v="1101.5650000000001"/>
    <n v="-22.613"/>
    <n v="-2.0528"/>
    <m/>
    <n v="3197759096"/>
    <n v="40441260317.699997"/>
    <m/>
    <m/>
    <n v="5331741610.3243504"/>
  </r>
  <r>
    <x v="1803"/>
    <n v="1015.846"/>
    <n v="1065.808"/>
    <n v="1015.43"/>
    <n v="1062.8119999999999"/>
    <n v="1078.952"/>
    <n v="-63.106000000000002"/>
    <n v="-5.8487999999999998"/>
    <m/>
    <n v="3427089107"/>
    <n v="41258804448.699997"/>
    <m/>
    <m/>
    <n v="5438360872.9329472"/>
  </r>
  <r>
    <x v="1804"/>
    <n v="1066.2190000000001"/>
    <n v="1067.684"/>
    <n v="997.94500000000005"/>
    <n v="1008.638"/>
    <n v="1015.846"/>
    <n v="50.372999999999998"/>
    <n v="4.9587000000000003"/>
    <m/>
    <n v="4310725110"/>
    <n v="49819416483.699997"/>
    <m/>
    <m/>
    <n v="6563498751.2775917"/>
  </r>
  <r>
    <x v="1805"/>
    <n v="1100.607"/>
    <n v="1107.0219999999999"/>
    <n v="1072.0409999999999"/>
    <n v="1075.056"/>
    <n v="1066.2190000000001"/>
    <n v="34.387999999999998"/>
    <n v="3.2252000000000001"/>
    <m/>
    <n v="4627909448"/>
    <n v="56890806272.900002"/>
    <m/>
    <m/>
    <n v="7492632298.1100397"/>
  </r>
  <r>
    <x v="1806"/>
    <n v="1076.1010000000001"/>
    <n v="1100.895"/>
    <n v="1073.232"/>
    <n v="1100.895"/>
    <n v="1100.607"/>
    <n v="-24.506"/>
    <n v="-2.2265999999999999"/>
    <m/>
    <n v="4106070322"/>
    <n v="52106116257.400002"/>
    <m/>
    <m/>
    <n v="6873024446.5136156"/>
  </r>
  <r>
    <x v="1807"/>
    <n v="1086.241"/>
    <n v="1087.144"/>
    <n v="1064.845"/>
    <n v="1069.7639999999999"/>
    <n v="1076.1010000000001"/>
    <n v="10.14"/>
    <n v="0.94230000000000003"/>
    <m/>
    <n v="2847580210"/>
    <n v="36736515000.300003"/>
    <m/>
    <m/>
    <n v="4858042161.3655624"/>
  </r>
  <r>
    <x v="1808"/>
    <n v="1091.3689999999999"/>
    <n v="1098.268"/>
    <n v="1082.55"/>
    <n v="1087.954"/>
    <n v="1086.241"/>
    <n v="5.1280000000000001"/>
    <n v="0.47210000000000002"/>
    <m/>
    <n v="2583756449"/>
    <n v="31792516221.099998"/>
    <m/>
    <m/>
    <n v="4208281659.0772185"/>
  </r>
  <r>
    <x v="1809"/>
    <n v="1089.9949999999999"/>
    <n v="1093.6320000000001"/>
    <n v="1075.73"/>
    <n v="1092.1099999999999"/>
    <n v="1091.3689999999999"/>
    <n v="-1.3740000000000001"/>
    <n v="-0.12590000000000001"/>
    <m/>
    <n v="2195478260"/>
    <n v="26660779077.200001"/>
    <m/>
    <m/>
    <n v="3527316209.2840366"/>
  </r>
  <r>
    <x v="1810"/>
    <n v="1057.067"/>
    <n v="1091.558"/>
    <n v="1057.067"/>
    <n v="1090.251"/>
    <n v="1089.9949999999999"/>
    <n v="-32.927999999999997"/>
    <n v="-3.0209000000000001"/>
    <m/>
    <n v="2433932472"/>
    <n v="31032286788.5"/>
    <m/>
    <m/>
    <n v="4106361467.1012869"/>
  </r>
  <r>
    <x v="1811"/>
    <n v="1080.3119999999999"/>
    <n v="1087.895"/>
    <n v="1044.308"/>
    <n v="1052.172"/>
    <n v="1057.067"/>
    <n v="23.245000000000001"/>
    <n v="2.1989999999999998"/>
    <m/>
    <n v="2549300109"/>
    <n v="33805168687.200001"/>
    <m/>
    <m/>
    <n v="4474690604.0340595"/>
  </r>
  <r>
    <x v="1812"/>
    <n v="1079.95"/>
    <n v="1096.5039999999999"/>
    <n v="1069.355"/>
    <n v="1077.355"/>
    <n v="1080.3119999999999"/>
    <n v="-0.36199999999999999"/>
    <n v="-3.3500000000000002E-2"/>
    <m/>
    <n v="2941579698"/>
    <n v="40557393063.099998"/>
    <m/>
    <m/>
    <n v="5368995540.8446016"/>
  </r>
  <r>
    <x v="1813"/>
    <n v="1082.425"/>
    <n v="1087.75"/>
    <n v="1072.4829999999999"/>
    <n v="1077.1790000000001"/>
    <n v="1079.95"/>
    <n v="2.4750000000000001"/>
    <n v="0.22919999999999999"/>
    <m/>
    <n v="2417967361"/>
    <n v="32069664724.900002"/>
    <m/>
    <m/>
    <n v="4245107457.4978366"/>
  </r>
  <r>
    <x v="1814"/>
    <n v="1124.58"/>
    <n v="1124.9829999999999"/>
    <n v="1082.0640000000001"/>
    <n v="1082.0640000000001"/>
    <n v="1082.425"/>
    <n v="42.155000000000001"/>
    <n v="3.8944999999999999"/>
    <m/>
    <n v="3964246296"/>
    <n v="52495338961.800003"/>
    <m/>
    <m/>
    <n v="6947273995.3595924"/>
  </r>
  <r>
    <x v="1815"/>
    <n v="1181.452"/>
    <n v="1181.452"/>
    <n v="1133.3320000000001"/>
    <n v="1133.3320000000001"/>
    <n v="1124.58"/>
    <n v="56.872"/>
    <n v="5.0571999999999999"/>
    <m/>
    <n v="5666640450"/>
    <n v="76460900537.199997"/>
    <m/>
    <m/>
    <n v="10123718270.022425"/>
  </r>
  <r>
    <x v="1816"/>
    <n v="1184.623"/>
    <n v="1209.357"/>
    <n v="1181.3240000000001"/>
    <n v="1191.672"/>
    <n v="1181.452"/>
    <n v="3.1709999999999998"/>
    <n v="0.26840000000000003"/>
    <m/>
    <n v="5758785588"/>
    <n v="76553234720.399994"/>
    <m/>
    <m/>
    <n v="10136111497.53546"/>
  </r>
  <r>
    <x v="1817"/>
    <n v="1213.194"/>
    <n v="1213.194"/>
    <n v="1184.105"/>
    <n v="1184.105"/>
    <n v="1184.623"/>
    <n v="28.571000000000002"/>
    <n v="2.4117999999999999"/>
    <m/>
    <n v="4727334718"/>
    <n v="66526724379.099998"/>
    <m/>
    <m/>
    <n v="8812508180.2498856"/>
  </r>
  <r>
    <x v="1818"/>
    <n v="1231.645"/>
    <n v="1238.596"/>
    <n v="1212.33"/>
    <n v="1220.4069999999999"/>
    <n v="1213.194"/>
    <n v="18.451000000000001"/>
    <n v="1.5208999999999999"/>
    <m/>
    <n v="5256629541"/>
    <n v="73397548492.5"/>
    <m/>
    <m/>
    <n v="9718826425.0881577"/>
  </r>
  <r>
    <x v="1819"/>
    <n v="1246.444"/>
    <n v="1249.27"/>
    <n v="1210.404"/>
    <n v="1224.855"/>
    <n v="1231.645"/>
    <n v="14.798999999999999"/>
    <n v="1.2016"/>
    <m/>
    <n v="5389484741"/>
    <n v="73526278014.699997"/>
    <m/>
    <m/>
    <n v="9735098388.493084"/>
  </r>
  <r>
    <x v="1820"/>
    <n v="1274.9269999999999"/>
    <n v="1282.3589999999999"/>
    <n v="1245.6400000000001"/>
    <n v="1245.6400000000001"/>
    <n v="1246.444"/>
    <n v="28.483000000000001"/>
    <n v="2.2850999999999999"/>
    <m/>
    <n v="5802597831"/>
    <n v="84088202612.800003"/>
    <m/>
    <m/>
    <n v="11126457324.957705"/>
  </r>
  <r>
    <x v="1821"/>
    <n v="1291.3140000000001"/>
    <n v="1293.568"/>
    <n v="1261.1320000000001"/>
    <n v="1274.874"/>
    <n v="1274.9269999999999"/>
    <n v="16.387"/>
    <n v="1.2853000000000001"/>
    <m/>
    <n v="5580187837"/>
    <n v="82373203602.399994"/>
    <m/>
    <m/>
    <n v="10896466859.170647"/>
  </r>
  <r>
    <x v="1822"/>
    <n v="1241.9469999999999"/>
    <n v="1301.797"/>
    <n v="1235.646"/>
    <n v="1295.6679999999999"/>
    <n v="1291.3140000000001"/>
    <n v="-49.366999999999997"/>
    <n v="-3.823"/>
    <m/>
    <n v="6517436348"/>
    <n v="93498429866.800003"/>
    <m/>
    <m/>
    <n v="12366085823.058002"/>
  </r>
  <r>
    <x v="1823"/>
    <n v="1293.1389999999999"/>
    <n v="1293.1389999999999"/>
    <n v="1247.3989999999999"/>
    <n v="1247.3989999999999"/>
    <n v="1241.9469999999999"/>
    <n v="51.192"/>
    <n v="4.1219000000000001"/>
    <m/>
    <n v="5155742835"/>
    <n v="78207963857.5"/>
    <m/>
    <m/>
    <n v="10342232837.290611"/>
  </r>
  <r>
    <x v="1824"/>
    <n v="1323.402"/>
    <n v="1325.1420000000001"/>
    <n v="1299.481"/>
    <n v="1303.787"/>
    <n v="1293.1389999999999"/>
    <n v="30.263000000000002"/>
    <n v="2.3403"/>
    <m/>
    <n v="5802940121"/>
    <n v="93212143359.600006"/>
    <m/>
    <m/>
    <n v="12331891718.582018"/>
  </r>
  <r>
    <x v="1825"/>
    <n v="1350.366"/>
    <n v="1350.366"/>
    <n v="1327.366"/>
    <n v="1333.0260000000001"/>
    <n v="1323.402"/>
    <n v="26.963999999999999"/>
    <n v="2.0375000000000001"/>
    <m/>
    <n v="5889181831"/>
    <n v="91712128495.600006"/>
    <m/>
    <m/>
    <n v="12145934310.117722"/>
  </r>
  <r>
    <x v="1826"/>
    <n v="1351.114"/>
    <n v="1366.1310000000001"/>
    <n v="1326.6769999999999"/>
    <n v="1351.423"/>
    <n v="1350.366"/>
    <n v="0.748"/>
    <n v="5.5399999999999998E-2"/>
    <m/>
    <n v="5927859541"/>
    <n v="96456144955.800003"/>
    <m/>
    <m/>
    <n v="12766094910.34771"/>
  </r>
  <r>
    <x v="1827"/>
    <n v="1328.8320000000001"/>
    <n v="1350.7829999999999"/>
    <n v="1303.0719999999999"/>
    <n v="1340.165"/>
    <n v="1351.114"/>
    <n v="-22.282"/>
    <n v="-1.6492"/>
    <m/>
    <n v="5109652110"/>
    <n v="83068486905"/>
    <m/>
    <m/>
    <n v="10982701684.2754"/>
  </r>
  <r>
    <x v="1828"/>
    <n v="1348.875"/>
    <n v="1348.875"/>
    <n v="1327.8989999999999"/>
    <n v="1327.9010000000001"/>
    <n v="1328.8320000000001"/>
    <n v="20.042999999999999"/>
    <n v="1.5083"/>
    <m/>
    <n v="4318780509"/>
    <n v="70529683154.800003"/>
    <m/>
    <m/>
    <n v="9328829715.5540943"/>
  </r>
  <r>
    <x v="1829"/>
    <n v="1319.547"/>
    <n v="1346.123"/>
    <n v="1293.53"/>
    <n v="1346.123"/>
    <n v="1348.875"/>
    <n v="-29.327999999999999"/>
    <n v="-2.1743000000000001"/>
    <m/>
    <n v="4933158210"/>
    <n v="77663818777.5"/>
    <m/>
    <m/>
    <n v="10272244617.130087"/>
  </r>
  <r>
    <x v="1830"/>
    <n v="1307.242"/>
    <n v="1317.355"/>
    <n v="1290.867"/>
    <n v="1314.58"/>
    <n v="1319.547"/>
    <n v="-12.305"/>
    <n v="-0.9325"/>
    <m/>
    <n v="4467989388"/>
    <n v="70610939910.800003"/>
    <m/>
    <m/>
    <n v="9324653681.0467911"/>
  </r>
  <r>
    <x v="1831"/>
    <n v="1331.2159999999999"/>
    <n v="1332.9970000000001"/>
    <n v="1305.019"/>
    <n v="1306.511"/>
    <n v="1307.242"/>
    <n v="23.974"/>
    <n v="1.8339000000000001"/>
    <m/>
    <n v="3989760584"/>
    <n v="63242418720.199997"/>
    <m/>
    <m/>
    <n v="8355010716.545867"/>
  </r>
  <r>
    <x v="1832"/>
    <n v="1326.117"/>
    <n v="1340.3820000000001"/>
    <n v="1298.9490000000001"/>
    <n v="1335.932"/>
    <n v="1331.2159999999999"/>
    <n v="-5.0990000000000002"/>
    <n v="-0.38300000000000001"/>
    <m/>
    <n v="4135277405"/>
    <n v="65454642831.5"/>
    <m/>
    <m/>
    <n v="8645727545.7965698"/>
  </r>
  <r>
    <x v="1833"/>
    <n v="1317.8979999999999"/>
    <n v="1325.585"/>
    <n v="1300.845"/>
    <n v="1320.961"/>
    <n v="1326.117"/>
    <n v="-8.2189999999999994"/>
    <n v="-0.61980000000000002"/>
    <m/>
    <n v="4498190615"/>
    <n v="73935329256.899994"/>
    <m/>
    <m/>
    <n v="9748985284.9259892"/>
  </r>
  <r>
    <x v="1834"/>
    <n v="1297.213"/>
    <n v="1328.94"/>
    <n v="1294.905"/>
    <n v="1310.1510000000001"/>
    <n v="1317.8979999999999"/>
    <n v="-20.684999999999999"/>
    <n v="-1.5694999999999999"/>
    <m/>
    <n v="4409060801"/>
    <n v="68601635510.800003"/>
    <m/>
    <m/>
    <n v="9038870234.3238125"/>
  </r>
  <r>
    <x v="1835"/>
    <n v="1356.018"/>
    <n v="1356.018"/>
    <n v="1323.5419999999999"/>
    <n v="1323.5419999999999"/>
    <n v="1297.213"/>
    <n v="58.805"/>
    <n v="4.5331999999999999"/>
    <m/>
    <n v="4812384577"/>
    <n v="74519348872"/>
    <m/>
    <m/>
    <n v="9829363017.5593033"/>
  </r>
  <r>
    <x v="1836"/>
    <n v="1375.2809999999999"/>
    <n v="1381.1959999999999"/>
    <n v="1362.0170000000001"/>
    <n v="1366.0889999999999"/>
    <n v="1356.018"/>
    <n v="19.263000000000002"/>
    <n v="1.4206000000000001"/>
    <m/>
    <n v="5428896224"/>
    <n v="86330608978.899994"/>
    <m/>
    <m/>
    <n v="11390765322.633244"/>
  </r>
  <r>
    <x v="1837"/>
    <n v="1398.374"/>
    <n v="1404.2950000000001"/>
    <n v="1355.0440000000001"/>
    <n v="1359.886"/>
    <n v="1375.2809999999999"/>
    <n v="23.093"/>
    <n v="1.6791"/>
    <m/>
    <n v="5983818636"/>
    <n v="95877528700.699997"/>
    <m/>
    <m/>
    <n v="12638746260.824797"/>
  </r>
  <r>
    <x v="1838"/>
    <n v="1415.1790000000001"/>
    <n v="1418.239"/>
    <n v="1391.951"/>
    <n v="1405.3409999999999"/>
    <n v="1398.374"/>
    <n v="16.805"/>
    <n v="1.2018"/>
    <m/>
    <n v="5527369134"/>
    <n v="91382216231.199997"/>
    <m/>
    <m/>
    <n v="12050931939.572006"/>
  </r>
  <r>
    <x v="1839"/>
    <n v="1431.277"/>
    <n v="1432.7860000000001"/>
    <n v="1417.1469999999999"/>
    <n v="1419.175"/>
    <n v="1415.1790000000001"/>
    <n v="16.097999999999999"/>
    <n v="1.1375"/>
    <m/>
    <n v="5428724847"/>
    <n v="85486298830.100006"/>
    <m/>
    <m/>
    <n v="11299304336.243578"/>
  </r>
  <r>
    <x v="1840"/>
    <n v="1434.152"/>
    <n v="1448.5039999999999"/>
    <n v="1420.825"/>
    <n v="1440.4469999999999"/>
    <n v="1431.277"/>
    <n v="2.875"/>
    <n v="0.2009"/>
    <m/>
    <n v="5916376730"/>
    <n v="95729398996.5"/>
    <m/>
    <m/>
    <n v="12676871874.037447"/>
  </r>
  <r>
    <x v="1841"/>
    <n v="1435.4580000000001"/>
    <n v="1438.6320000000001"/>
    <n v="1404.7760000000001"/>
    <n v="1428.421"/>
    <n v="1434.152"/>
    <n v="1.306"/>
    <n v="9.11E-2"/>
    <m/>
    <n v="5616169813"/>
    <n v="91730739722.300003"/>
    <m/>
    <m/>
    <n v="12153791261.800413"/>
  </r>
  <r>
    <x v="1842"/>
    <n v="1411.5989999999999"/>
    <n v="1445.4590000000001"/>
    <n v="1404.588"/>
    <n v="1426.9839999999999"/>
    <n v="1435.4580000000001"/>
    <n v="-23.859000000000002"/>
    <n v="-1.6620999999999999"/>
    <m/>
    <n v="5194926894"/>
    <n v="87082989319.899994"/>
    <m/>
    <m/>
    <n v="11546022773.954523"/>
  </r>
  <r>
    <x v="1843"/>
    <n v="1439.7950000000001"/>
    <n v="1439.7950000000001"/>
    <n v="1412.885"/>
    <n v="1415.518"/>
    <n v="1411.5989999999999"/>
    <n v="28.196000000000002"/>
    <n v="1.9975000000000001"/>
    <m/>
    <n v="5529333044"/>
    <n v="84457196449.899994"/>
    <m/>
    <m/>
    <n v="11205678091.634106"/>
  </r>
  <r>
    <x v="1844"/>
    <n v="1457.8340000000001"/>
    <n v="1462.5350000000001"/>
    <n v="1442.9849999999999"/>
    <n v="1446.0429999999999"/>
    <n v="1439.7950000000001"/>
    <n v="18.039000000000001"/>
    <n v="1.2528999999999999"/>
    <m/>
    <n v="5701058069"/>
    <n v="85786681773.100006"/>
    <m/>
    <m/>
    <n v="11386038299.92914"/>
  </r>
  <r>
    <x v="1845"/>
    <n v="1487.893"/>
    <n v="1493.7629999999999"/>
    <n v="1470.7190000000001"/>
    <n v="1470.7190000000001"/>
    <n v="1457.8340000000001"/>
    <n v="30.059000000000001"/>
    <n v="2.0619000000000001"/>
    <m/>
    <n v="6584816943"/>
    <n v="104457712056"/>
    <m/>
    <m/>
    <n v="13863230852.114035"/>
  </r>
  <r>
    <x v="1846"/>
    <n v="1470.386"/>
    <n v="1493.018"/>
    <n v="1464.3820000000001"/>
    <n v="1492.4469999999999"/>
    <n v="1487.893"/>
    <n v="-17.507000000000001"/>
    <n v="-1.1766000000000001"/>
    <m/>
    <n v="6143935807"/>
    <n v="96111303867.300003"/>
    <m/>
    <m/>
    <n v="12751169547.9314"/>
  </r>
  <r>
    <x v="1847"/>
    <n v="1476.097"/>
    <n v="1480.36"/>
    <n v="1450.9380000000001"/>
    <n v="1469.825"/>
    <n v="1470.386"/>
    <n v="5.7110000000000003"/>
    <n v="0.38840000000000002"/>
    <m/>
    <n v="5144167019"/>
    <n v="82659667050.899994"/>
    <m/>
    <m/>
    <n v="10962202750.650181"/>
  </r>
  <r>
    <x v="1848"/>
    <n v="1486.175"/>
    <n v="1493.71"/>
    <n v="1479.356"/>
    <n v="1482.8489999999999"/>
    <n v="1476.097"/>
    <n v="10.077999999999999"/>
    <n v="0.68269999999999997"/>
    <m/>
    <n v="5354589901"/>
    <n v="85233015051.600006"/>
    <m/>
    <m/>
    <n v="11311614343.824335"/>
  </r>
  <r>
    <x v="1849"/>
    <n v="1457.8030000000001"/>
    <n v="1484.61"/>
    <n v="1455.079"/>
    <n v="1479.586"/>
    <n v="1486.175"/>
    <n v="-28.372"/>
    <n v="-1.9091"/>
    <m/>
    <n v="6161419013"/>
    <n v="100152767313"/>
    <m/>
    <m/>
    <n v="13301913599.546783"/>
  </r>
  <r>
    <x v="1850"/>
    <n v="1479.1210000000001"/>
    <n v="1479.1210000000001"/>
    <n v="1427.8119999999999"/>
    <n v="1441.4079999999999"/>
    <n v="1457.8030000000001"/>
    <n v="21.318000000000001"/>
    <n v="1.4622999999999999"/>
    <m/>
    <n v="5139919262"/>
    <n v="82216449487.399994"/>
    <m/>
    <m/>
    <n v="10917250457.609955"/>
  </r>
  <r>
    <x v="1851"/>
    <n v="1401.021"/>
    <n v="1488.979"/>
    <n v="1400.0650000000001"/>
    <n v="1480.135"/>
    <n v="1479.1210000000001"/>
    <n v="-78.099999999999994"/>
    <n v="-5.2801999999999998"/>
    <m/>
    <n v="5532967298"/>
    <n v="89219544494.399994"/>
    <m/>
    <m/>
    <n v="11876698935.717798"/>
  </r>
  <r>
    <x v="1852"/>
    <n v="1421.4369999999999"/>
    <n v="1427.2059999999999"/>
    <n v="1378.0609999999999"/>
    <n v="1395.9559999999999"/>
    <n v="1401.021"/>
    <n v="20.416"/>
    <n v="1.4572000000000001"/>
    <m/>
    <n v="4876005175"/>
    <n v="76395016599.800003"/>
    <m/>
    <m/>
    <n v="10169527512.012096"/>
  </r>
  <r>
    <x v="1853"/>
    <n v="1458.9090000000001"/>
    <n v="1458.953"/>
    <n v="1423.856"/>
    <n v="1427.9169999999999"/>
    <n v="1421.4369999999999"/>
    <n v="37.472000000000001"/>
    <n v="2.6362000000000001"/>
    <m/>
    <n v="4253818464"/>
    <n v="73131768773.5"/>
    <m/>
    <m/>
    <n v="9742069466.5413361"/>
  </r>
  <r>
    <x v="1854"/>
    <n v="1482.8579999999999"/>
    <n v="1484.299"/>
    <n v="1446.9059999999999"/>
    <n v="1464.4680000000001"/>
    <n v="1458.9090000000001"/>
    <n v="23.949000000000002"/>
    <n v="1.6415999999999999"/>
    <m/>
    <n v="4819175552"/>
    <n v="79101593149.699997"/>
    <m/>
    <m/>
    <n v="10541221821.364088"/>
  </r>
  <r>
    <x v="1855"/>
    <n v="1512.298"/>
    <n v="1513.8040000000001"/>
    <n v="1476.86"/>
    <n v="1479.0219999999999"/>
    <n v="1482.8579999999999"/>
    <n v="29.44"/>
    <n v="1.9854000000000001"/>
    <m/>
    <n v="5326263098"/>
    <n v="85898248220"/>
    <m/>
    <m/>
    <n v="11430999614.955791"/>
  </r>
  <r>
    <x v="1856"/>
    <n v="1508.8209999999999"/>
    <n v="1519.499"/>
    <n v="1489.0260000000001"/>
    <n v="1518.0440000000001"/>
    <n v="1512.298"/>
    <n v="-3.4769999999999999"/>
    <n v="-0.22989999999999999"/>
    <m/>
    <n v="5465516707"/>
    <n v="90816464128.5"/>
    <m/>
    <m/>
    <n v="12085375962.469938"/>
  </r>
  <r>
    <x v="1857"/>
    <n v="1489.829"/>
    <n v="1512.162"/>
    <n v="1483.9880000000001"/>
    <n v="1510.076"/>
    <n v="1508.8209999999999"/>
    <n v="-18.992000000000001"/>
    <n v="-1.2586999999999999"/>
    <m/>
    <n v="4663568039"/>
    <n v="75216221737.300003"/>
    <m/>
    <m/>
    <n v="10018143682.623468"/>
  </r>
  <r>
    <x v="1858"/>
    <n v="1505.771"/>
    <n v="1508.434"/>
    <n v="1492.1410000000001"/>
    <n v="1493.954"/>
    <n v="1489.829"/>
    <n v="15.942"/>
    <n v="1.0701000000000001"/>
    <m/>
    <n v="4369960948"/>
    <n v="72838759185.899994"/>
    <m/>
    <m/>
    <n v="9707401508.7154293"/>
  </r>
  <r>
    <x v="1859"/>
    <n v="1499.0139999999999"/>
    <n v="1512.4090000000001"/>
    <n v="1467.3219999999999"/>
    <n v="1509.6949999999999"/>
    <n v="1505.771"/>
    <n v="-6.7569999999999997"/>
    <n v="-0.44869999999999999"/>
    <m/>
    <n v="4688504719"/>
    <n v="79652770462"/>
    <m/>
    <m/>
    <n v="10623556399.713913"/>
  </r>
  <r>
    <x v="1860"/>
    <n v="1506.2339999999999"/>
    <n v="1515.7629999999999"/>
    <n v="1482.2080000000001"/>
    <n v="1503.2280000000001"/>
    <n v="1499.0139999999999"/>
    <n v="7.22"/>
    <n v="0.48159999999999997"/>
    <m/>
    <n v="4441560862"/>
    <n v="75526201425.899994"/>
    <m/>
    <m/>
    <n v="10073853828.923571"/>
  </r>
  <r>
    <x v="1861"/>
    <n v="1492.5309999999999"/>
    <n v="1513.9369999999999"/>
    <n v="1483.6980000000001"/>
    <n v="1507.19"/>
    <n v="1506.2339999999999"/>
    <n v="-13.702999999999999"/>
    <n v="-0.90980000000000005"/>
    <m/>
    <n v="3630035210"/>
    <n v="63290984654.599998"/>
    <m/>
    <m/>
    <n v="8436829369.0096188"/>
  </r>
  <r>
    <x v="1862"/>
    <n v="1469.567"/>
    <n v="1501.404"/>
    <n v="1462.047"/>
    <n v="1489.03"/>
    <n v="1492.5309999999999"/>
    <n v="-22.963999999999999"/>
    <n v="-1.5386"/>
    <m/>
    <n v="2993873283"/>
    <n v="52064144294.199997"/>
    <m/>
    <m/>
    <n v="6938185698.1079073"/>
  </r>
  <r>
    <x v="1863"/>
    <n v="1492.299"/>
    <n v="1492.299"/>
    <n v="1460.7470000000001"/>
    <n v="1469.4849999999999"/>
    <n v="1469.567"/>
    <n v="22.731999999999999"/>
    <n v="1.5468999999999999"/>
    <m/>
    <n v="2794848992"/>
    <n v="50180272044.800003"/>
    <m/>
    <m/>
    <n v="6686290158.8632154"/>
  </r>
  <r>
    <x v="1864"/>
    <n v="1532.6659999999999"/>
    <n v="1537.31"/>
    <n v="1504.675"/>
    <n v="1504.675"/>
    <n v="1492.299"/>
    <n v="40.366999999999997"/>
    <n v="2.7050000000000001"/>
    <m/>
    <n v="3726799799"/>
    <n v="68287115626.199997"/>
    <m/>
    <m/>
    <n v="9104706207.1365223"/>
  </r>
  <r>
    <x v="1865"/>
    <n v="1541.354"/>
    <n v="1567.7439999999999"/>
    <n v="1540.4570000000001"/>
    <n v="1562.82"/>
    <n v="1532.6659999999999"/>
    <n v="8.6880000000000006"/>
    <n v="0.56689999999999996"/>
    <m/>
    <n v="4119875933"/>
    <n v="78908425206.899994"/>
    <m/>
    <m/>
    <n v="10531303720.278149"/>
  </r>
  <r>
    <x v="1866"/>
    <n v="1551.193"/>
    <n v="1552.75"/>
    <n v="1522.5709999999999"/>
    <n v="1537.203"/>
    <n v="1541.354"/>
    <n v="9.8390000000000004"/>
    <n v="0.63829999999999998"/>
    <m/>
    <n v="3891551554"/>
    <n v="69804755996"/>
    <m/>
    <m/>
    <n v="9305625878.6303825"/>
  </r>
  <r>
    <x v="1867"/>
    <n v="1543.7860000000001"/>
    <n v="1566.317"/>
    <n v="1536.5709999999999"/>
    <n v="1553.6079999999999"/>
    <n v="1551.193"/>
    <n v="-7.407"/>
    <n v="-0.47749999999999998"/>
    <m/>
    <n v="4225406870"/>
    <n v="76129317321.800003"/>
    <m/>
    <m/>
    <n v="10147531442.828785"/>
  </r>
  <r>
    <x v="1868"/>
    <n v="1535.1849999999999"/>
    <n v="1545.653"/>
    <n v="1529.002"/>
    <n v="1544.7280000000001"/>
    <n v="1543.7860000000001"/>
    <n v="-8.6010000000000009"/>
    <n v="-0.55710000000000004"/>
    <m/>
    <n v="4156067179"/>
    <n v="73869323437.199997"/>
    <m/>
    <m/>
    <n v="9853512827.6601009"/>
  </r>
  <r>
    <x v="1869"/>
    <n v="1517.6310000000001"/>
    <n v="1536.454"/>
    <n v="1451.2460000000001"/>
    <n v="1535.298"/>
    <n v="1535.1849999999999"/>
    <n v="-17.553999999999998"/>
    <n v="-1.1434"/>
    <m/>
    <n v="4999893675"/>
    <n v="89489010927.699997"/>
    <m/>
    <m/>
    <n v="11937040656.130457"/>
  </r>
  <r>
    <x v="1870"/>
    <n v="1524.5709999999999"/>
    <n v="1529.884"/>
    <n v="1494.57"/>
    <n v="1520.1389999999999"/>
    <n v="1517.6310000000001"/>
    <n v="6.94"/>
    <n v="0.45729999999999998"/>
    <m/>
    <n v="4008203516"/>
    <n v="75387916312.800003"/>
    <m/>
    <m/>
    <n v="10033561485.143723"/>
  </r>
  <r>
    <x v="1871"/>
    <n v="1540.13"/>
    <n v="1540.144"/>
    <n v="1513.703"/>
    <n v="1528.91"/>
    <n v="1524.5709999999999"/>
    <n v="15.558999999999999"/>
    <n v="1.0205"/>
    <m/>
    <n v="3348438436"/>
    <n v="63647794615.099998"/>
    <m/>
    <m/>
    <n v="8474790433.0060263"/>
  </r>
  <r>
    <x v="1872"/>
    <n v="1533.2739999999999"/>
    <n v="1549.12"/>
    <n v="1526.864"/>
    <n v="1539.3879999999999"/>
    <n v="1540.13"/>
    <n v="-6.8559999999999999"/>
    <n v="-0.44519999999999998"/>
    <m/>
    <n v="3340222084"/>
    <n v="62509473919.5"/>
    <m/>
    <m/>
    <n v="8327767745.0012274"/>
  </r>
  <r>
    <x v="1873"/>
    <n v="1494.5920000000001"/>
    <n v="1530.9"/>
    <n v="1493.4380000000001"/>
    <n v="1530.9"/>
    <n v="1533.2739999999999"/>
    <n v="-38.682000000000002"/>
    <n v="-2.5228000000000002"/>
    <m/>
    <n v="3440162261"/>
    <n v="63871353665.699997"/>
    <m/>
    <m/>
    <n v="8511867905.1331882"/>
  </r>
  <r>
    <x v="1874"/>
    <n v="1494.433"/>
    <n v="1515.1590000000001"/>
    <n v="1483.364"/>
    <n v="1500.568"/>
    <n v="1494.5920000000001"/>
    <n v="-0.159"/>
    <n v="-1.06E-2"/>
    <m/>
    <n v="2801550111"/>
    <n v="54118833399.300003"/>
    <m/>
    <m/>
    <n v="7216036912.8223248"/>
  </r>
  <r>
    <x v="1875"/>
    <n v="1452.778"/>
    <n v="1486.8219999999999"/>
    <n v="1449.3920000000001"/>
    <n v="1476.46"/>
    <n v="1494.433"/>
    <n v="-41.655000000000001"/>
    <n v="-2.7873000000000001"/>
    <m/>
    <n v="2731205113"/>
    <n v="48405779995.300003"/>
    <m/>
    <m/>
    <n v="6453673580.4950371"/>
  </r>
  <r>
    <x v="1876"/>
    <n v="1461.4269999999999"/>
    <n v="1463.922"/>
    <n v="1419.5519999999999"/>
    <n v="1450.171"/>
    <n v="1452.778"/>
    <n v="8.6489999999999991"/>
    <n v="0.59530000000000005"/>
    <m/>
    <n v="2858946108"/>
    <n v="51732637678.599998"/>
    <m/>
    <m/>
    <n v="6899616908.1252241"/>
  </r>
  <r>
    <x v="1877"/>
    <n v="1453.0509999999999"/>
    <n v="1476.6880000000001"/>
    <n v="1452.26"/>
    <n v="1466.777"/>
    <n v="1461.4269999999999"/>
    <n v="-8.3759999999999994"/>
    <n v="-0.57310000000000005"/>
    <m/>
    <n v="2838224548"/>
    <n v="53672725911.599998"/>
    <m/>
    <m/>
    <n v="7166492183.1891403"/>
  </r>
  <r>
    <x v="1878"/>
    <n v="1374.1210000000001"/>
    <n v="1443.3969999999999"/>
    <n v="1367.7919999999999"/>
    <n v="1443.3969999999999"/>
    <n v="1453.0509999999999"/>
    <n v="-78.930000000000007"/>
    <n v="-5.4320000000000004"/>
    <m/>
    <n v="3553621427"/>
    <n v="59536505648.599998"/>
    <m/>
    <m/>
    <n v="7961501420.8557339"/>
  </r>
  <r>
    <x v="1879"/>
    <n v="1378.056"/>
    <n v="1390.586"/>
    <n v="1349.537"/>
    <n v="1358.1759999999999"/>
    <n v="1374.1210000000001"/>
    <n v="3.9350000000000001"/>
    <n v="0.28639999999999999"/>
    <m/>
    <n v="2691161902"/>
    <n v="46050612206.300003"/>
    <m/>
    <m/>
    <n v="6160699428.9753332"/>
  </r>
  <r>
    <x v="1880"/>
    <n v="1403.856"/>
    <n v="1403.856"/>
    <n v="1385.528"/>
    <n v="1385.7139999999999"/>
    <n v="1378.056"/>
    <n v="25.8"/>
    <n v="1.8722000000000001"/>
    <m/>
    <n v="2230133420"/>
    <n v="39060213803"/>
    <m/>
    <m/>
    <n v="5232586864.4538269"/>
  </r>
  <r>
    <x v="1881"/>
    <n v="1427.7719999999999"/>
    <n v="1427.7719999999999"/>
    <n v="1398.143"/>
    <n v="1410.2860000000001"/>
    <n v="1403.856"/>
    <n v="23.916"/>
    <n v="1.7036"/>
    <m/>
    <n v="2277895767"/>
    <n v="40144623900.5"/>
    <m/>
    <m/>
    <n v="5379045546.3411093"/>
  </r>
  <r>
    <x v="1882"/>
    <n v="1463.537"/>
    <n v="1463.537"/>
    <n v="1434.1279999999999"/>
    <n v="1439.845"/>
    <n v="1427.7719999999999"/>
    <n v="35.765000000000001"/>
    <n v="2.5049999999999999"/>
    <m/>
    <n v="3215381347"/>
    <n v="57223186035.800003"/>
    <m/>
    <m/>
    <n v="7671053850.2196836"/>
  </r>
  <r>
    <x v="1883"/>
    <n v="1427.8910000000001"/>
    <n v="1465.067"/>
    <n v="1427.703"/>
    <n v="1465.008"/>
    <n v="1463.537"/>
    <n v="-35.646000000000001"/>
    <n v="-2.4356"/>
    <m/>
    <n v="2897349882"/>
    <n v="53321174201.400002"/>
    <m/>
    <m/>
    <n v="7153243742.8129416"/>
  </r>
  <r>
    <x v="1884"/>
    <n v="1386.634"/>
    <n v="1412.5160000000001"/>
    <n v="1380.2919999999999"/>
    <n v="1406.64"/>
    <n v="1427.8910000000001"/>
    <n v="-41.256999999999998"/>
    <n v="-2.8894000000000002"/>
    <m/>
    <n v="2698333479"/>
    <n v="48101670342.300003"/>
    <m/>
    <m/>
    <n v="6458117005.3477612"/>
  </r>
  <r>
    <x v="1885"/>
    <n v="1377.1990000000001"/>
    <n v="1398.471"/>
    <n v="1368.0640000000001"/>
    <n v="1378.376"/>
    <n v="1386.634"/>
    <n v="-9.4350000000000005"/>
    <n v="-0.6804"/>
    <m/>
    <n v="2164577621"/>
    <n v="38956529737.5"/>
    <m/>
    <m/>
    <n v="5233419742.7711878"/>
  </r>
  <r>
    <x v="1886"/>
    <n v="1379.655"/>
    <n v="1395.3440000000001"/>
    <n v="1375.5519999999999"/>
    <n v="1375.9179999999999"/>
    <n v="1377.1990000000001"/>
    <n v="2.456"/>
    <n v="0.17829999999999999"/>
    <m/>
    <n v="1908672979"/>
    <n v="32223312618.299999"/>
    <m/>
    <m/>
    <n v="4328326983.8264208"/>
  </r>
  <r>
    <x v="1887"/>
    <n v="1379.3009999999999"/>
    <n v="1395.2840000000001"/>
    <n v="1354.9939999999999"/>
    <n v="1385.347"/>
    <n v="1379.655"/>
    <n v="-0.35399999999999998"/>
    <n v="-2.5700000000000001E-2"/>
    <m/>
    <n v="2074143386"/>
    <n v="33708666526.299999"/>
    <m/>
    <m/>
    <n v="4531191526.1444702"/>
  </r>
  <r>
    <x v="1888"/>
    <n v="1321.048"/>
    <n v="1375.3130000000001"/>
    <n v="1320.74"/>
    <n v="1375.3130000000001"/>
    <n v="1379.3009999999999"/>
    <n v="-58.253"/>
    <n v="-4.2233999999999998"/>
    <m/>
    <n v="2375073216"/>
    <n v="41366845867.199997"/>
    <m/>
    <m/>
    <n v="5573694580.14151"/>
  </r>
  <r>
    <x v="1889"/>
    <n v="1300.778"/>
    <n v="1324.3130000000001"/>
    <n v="1283.81"/>
    <n v="1309.171"/>
    <n v="1321.048"/>
    <n v="-20.27"/>
    <n v="-1.5344"/>
    <m/>
    <n v="2136476766"/>
    <n v="35191093401.400002"/>
    <m/>
    <m/>
    <n v="4751748530.1057892"/>
  </r>
  <r>
    <x v="1890"/>
    <n v="1280.7280000000001"/>
    <n v="1287.2919999999999"/>
    <n v="1236.6120000000001"/>
    <n v="1275.982"/>
    <n v="1300.778"/>
    <n v="-20.05"/>
    <n v="-1.5414000000000001"/>
    <m/>
    <n v="2312227687"/>
    <n v="37650206208.699997"/>
    <m/>
    <m/>
    <n v="5086491010.6652927"/>
  </r>
  <r>
    <x v="1891"/>
    <n v="1271.739"/>
    <n v="1302.2180000000001"/>
    <n v="1257.8140000000001"/>
    <n v="1288.4110000000001"/>
    <n v="1280.7280000000001"/>
    <n v="-8.9890000000000008"/>
    <n v="-0.70189999999999997"/>
    <m/>
    <n v="2315202210"/>
    <n v="40023502147.300003"/>
    <m/>
    <m/>
    <n v="5399278556.0561304"/>
  </r>
  <r>
    <x v="1892"/>
    <n v="1319.4469999999999"/>
    <n v="1319.4469999999999"/>
    <n v="1269.751"/>
    <n v="1285.7750000000001"/>
    <n v="1271.739"/>
    <n v="47.707999999999998"/>
    <n v="3.7513999999999998"/>
    <m/>
    <n v="2362191245"/>
    <n v="39194758424.300003"/>
    <m/>
    <m/>
    <n v="5281244842.0863676"/>
  </r>
  <r>
    <x v="1893"/>
    <n v="1301.5940000000001"/>
    <n v="1323.9390000000001"/>
    <n v="1298.231"/>
    <n v="1317.0060000000001"/>
    <n v="1319.4469999999999"/>
    <n v="-17.853000000000002"/>
    <n v="-1.3531"/>
    <m/>
    <n v="2287529312"/>
    <n v="38728129044.699997"/>
    <m/>
    <m/>
    <n v="5223296116.3480539"/>
  </r>
  <r>
    <x v="1894"/>
    <n v="1287.973"/>
    <n v="1291.1420000000001"/>
    <n v="1265.4739999999999"/>
    <n v="1287.01"/>
    <n v="1301.5940000000001"/>
    <n v="-13.621"/>
    <n v="-1.0465"/>
    <m/>
    <n v="1915560364"/>
    <n v="30648809901.599998"/>
    <m/>
    <m/>
    <n v="4134607248.0444622"/>
  </r>
  <r>
    <x v="1895"/>
    <n v="1303.749"/>
    <n v="1306.9179999999999"/>
    <n v="1287.8119999999999"/>
    <n v="1290.08"/>
    <n v="1287.973"/>
    <n v="15.776"/>
    <n v="1.2249000000000001"/>
    <m/>
    <n v="2112043967"/>
    <n v="31545944547.099998"/>
    <m/>
    <m/>
    <n v="4254628571.1555147"/>
  </r>
  <r>
    <x v="1896"/>
    <n v="1327.4770000000001"/>
    <n v="1332.894"/>
    <n v="1289.6990000000001"/>
    <n v="1296.6990000000001"/>
    <n v="1303.749"/>
    <n v="23.728000000000002"/>
    <n v="1.82"/>
    <m/>
    <n v="2380421713"/>
    <n v="39689543465.099998"/>
    <m/>
    <m/>
    <n v="5353486400.7511139"/>
  </r>
  <r>
    <x v="1897"/>
    <n v="1313.819"/>
    <n v="1343.876"/>
    <n v="1311.7570000000001"/>
    <n v="1330.5119999999999"/>
    <n v="1327.4770000000001"/>
    <n v="-13.657999999999999"/>
    <n v="-1.0288999999999999"/>
    <m/>
    <n v="2143066924"/>
    <n v="35062941104.900002"/>
    <m/>
    <m/>
    <n v="4733022590.7022724"/>
  </r>
  <r>
    <x v="1898"/>
    <n v="1253.2829999999999"/>
    <n v="1298.81"/>
    <n v="1252.521"/>
    <n v="1292.114"/>
    <n v="1313.819"/>
    <n v="-60.536000000000001"/>
    <n v="-4.6075999999999997"/>
    <m/>
    <n v="1995885646"/>
    <n v="33466674382.400002"/>
    <m/>
    <m/>
    <n v="4521912481.9486065"/>
  </r>
  <r>
    <x v="1899"/>
    <n v="1272.1400000000001"/>
    <n v="1272.1400000000001"/>
    <n v="1236.5740000000001"/>
    <n v="1244.1079999999999"/>
    <n v="1253.2829999999999"/>
    <n v="18.856999999999999"/>
    <n v="1.5045999999999999"/>
    <m/>
    <n v="1455090356"/>
    <n v="24100157618"/>
    <m/>
    <m/>
    <n v="3258991110.9646344"/>
  </r>
  <r>
    <x v="1900"/>
    <n v="1259.0630000000001"/>
    <n v="1297.4090000000001"/>
    <n v="1258.973"/>
    <n v="1288.8140000000001"/>
    <n v="1272.1400000000001"/>
    <n v="-13.077"/>
    <n v="-1.028"/>
    <m/>
    <n v="1725616824"/>
    <n v="28269092860.200001"/>
    <m/>
    <m/>
    <n v="3819708965.2569895"/>
  </r>
  <r>
    <x v="1901"/>
    <n v="1239.42"/>
    <n v="1260.5550000000001"/>
    <n v="1237.6089999999999"/>
    <n v="1249.6990000000001"/>
    <n v="1259.0630000000001"/>
    <n v="-19.643000000000001"/>
    <n v="-1.5601"/>
    <m/>
    <n v="1625102620"/>
    <n v="26867446533.599998"/>
    <m/>
    <m/>
    <n v="3639539835.2965441"/>
  </r>
  <r>
    <x v="1902"/>
    <n v="1219.981"/>
    <n v="1251.261"/>
    <n v="1214.3240000000001"/>
    <n v="1242.0709999999999"/>
    <n v="1239.42"/>
    <n v="-19.439"/>
    <n v="-1.5684"/>
    <m/>
    <n v="1469328720"/>
    <n v="24133956029.700001"/>
    <m/>
    <m/>
    <n v="3269342064.2007675"/>
  </r>
  <r>
    <x v="1903"/>
    <n v="1257.2670000000001"/>
    <n v="1259.7170000000001"/>
    <n v="1212.1369999999999"/>
    <n v="1231.4459999999999"/>
    <n v="1219.981"/>
    <n v="37.286000000000001"/>
    <n v="3.0562999999999998"/>
    <m/>
    <n v="2130343578"/>
    <n v="35238341781.400002"/>
    <m/>
    <m/>
    <n v="4775975495.3268299"/>
  </r>
  <r>
    <x v="1904"/>
    <n v="1236.3050000000001"/>
    <n v="1260.693"/>
    <n v="1234.556"/>
    <n v="1258.2750000000001"/>
    <n v="1257.2670000000001"/>
    <n v="-20.962"/>
    <n v="-1.6673"/>
    <m/>
    <n v="1868320448"/>
    <n v="29969704241.299999"/>
    <m/>
    <m/>
    <n v="4060935471.0789723"/>
  </r>
  <r>
    <x v="1905"/>
    <n v="1249.2439999999999"/>
    <n v="1257.5340000000001"/>
    <n v="1228.4639999999999"/>
    <n v="1233.1859999999999"/>
    <n v="1236.3050000000001"/>
    <n v="12.939"/>
    <n v="1.0466"/>
    <m/>
    <n v="1726621961"/>
    <n v="26303827397.900002"/>
    <m/>
    <m/>
    <n v="3557696287.6958671"/>
  </r>
  <r>
    <x v="1906"/>
    <n v="1261.269"/>
    <n v="1271.9749999999999"/>
    <n v="1252.3320000000001"/>
    <n v="1252.3320000000001"/>
    <n v="1249.2439999999999"/>
    <n v="12.025"/>
    <n v="0.96260000000000001"/>
    <m/>
    <n v="1594457877"/>
    <n v="24915956972.700001"/>
    <m/>
    <m/>
    <n v="3371463358.0757689"/>
  </r>
  <r>
    <x v="1907"/>
    <n v="1296.7149999999999"/>
    <n v="1297.4590000000001"/>
    <n v="1257.8779999999999"/>
    <n v="1261.5219999999999"/>
    <n v="1261.269"/>
    <n v="35.445999999999998"/>
    <n v="2.8102999999999998"/>
    <m/>
    <n v="2142283098"/>
    <n v="35813717554.199997"/>
    <m/>
    <m/>
    <n v="4850293421.5545378"/>
  </r>
  <r>
    <x v="1908"/>
    <n v="1297.587"/>
    <n v="1304.2460000000001"/>
    <n v="1286.43"/>
    <n v="1301.21"/>
    <n v="1296.7149999999999"/>
    <n v="0.872"/>
    <n v="6.7199999999999996E-2"/>
    <m/>
    <n v="1833577365"/>
    <n v="29370644316.299999"/>
    <m/>
    <m/>
    <n v="3972549097.798614"/>
  </r>
  <r>
    <x v="1909"/>
    <n v="1318.5619999999999"/>
    <n v="1318.5619999999999"/>
    <n v="1300.01"/>
    <n v="1300.01"/>
    <n v="1297.587"/>
    <n v="20.975000000000001"/>
    <n v="1.6165"/>
    <m/>
    <n v="2178771534"/>
    <n v="34845007700.900002"/>
    <m/>
    <m/>
    <n v="4710137352.7528734"/>
  </r>
  <r>
    <x v="1910"/>
    <n v="1352.655"/>
    <n v="1354.0609999999999"/>
    <n v="1295.674"/>
    <n v="1300.6559999999999"/>
    <n v="1318.5619999999999"/>
    <n v="34.093000000000004"/>
    <n v="2.5855999999999999"/>
    <m/>
    <n v="3161748598"/>
    <n v="51946583266"/>
    <m/>
    <m/>
    <n v="7035495709.1087637"/>
  </r>
  <r>
    <x v="1911"/>
    <n v="1357.0260000000001"/>
    <n v="1361.5530000000001"/>
    <n v="1340.7570000000001"/>
    <n v="1356.36"/>
    <n v="1352.655"/>
    <n v="4.3710000000000004"/>
    <n v="0.3231"/>
    <m/>
    <n v="3134894766"/>
    <n v="50936523110.199997"/>
    <m/>
    <m/>
    <n v="6903557973.8852863"/>
  </r>
  <r>
    <x v="1912"/>
    <n v="1352.53"/>
    <n v="1362.548"/>
    <n v="1340.692"/>
    <n v="1351.172"/>
    <n v="1357.0260000000001"/>
    <n v="-4.4960000000000004"/>
    <n v="-0.33129999999999998"/>
    <m/>
    <n v="3053052918"/>
    <n v="51498835278"/>
    <m/>
    <m/>
    <n v="6990428201.7017307"/>
  </r>
  <r>
    <x v="1913"/>
    <n v="1302.2470000000001"/>
    <n v="1353.6189999999999"/>
    <n v="1302.144"/>
    <n v="1347.7570000000001"/>
    <n v="1352.53"/>
    <n v="-50.283000000000001"/>
    <n v="-3.7176999999999998"/>
    <m/>
    <n v="3031030974"/>
    <n v="51888079441.599998"/>
    <m/>
    <m/>
    <n v="7049292493.8293819"/>
  </r>
  <r>
    <x v="1914"/>
    <n v="1331.7360000000001"/>
    <n v="1331.7360000000001"/>
    <n v="1283.2639999999999"/>
    <n v="1289.346"/>
    <n v="1302.2470000000001"/>
    <n v="29.489000000000001"/>
    <n v="2.2645"/>
    <m/>
    <n v="2534414655"/>
    <n v="40782220328.099998"/>
    <m/>
    <m/>
    <n v="5542192064.5455208"/>
  </r>
  <r>
    <x v="1915"/>
    <n v="1319.201"/>
    <n v="1335.624"/>
    <n v="1317.896"/>
    <n v="1334.3430000000001"/>
    <n v="1331.7360000000001"/>
    <n v="-12.535"/>
    <n v="-0.94130000000000003"/>
    <m/>
    <n v="2981221873"/>
    <n v="50041479066"/>
    <m/>
    <m/>
    <n v="6790533566.6748743"/>
  </r>
  <r>
    <x v="1916"/>
    <n v="1309.973"/>
    <n v="1325.874"/>
    <n v="1303.404"/>
    <n v="1312.711"/>
    <n v="1319.201"/>
    <n v="-9.2279999999999998"/>
    <n v="-0.69950000000000001"/>
    <m/>
    <n v="1929248728"/>
    <n v="31608986633.400002"/>
    <m/>
    <m/>
    <n v="4280928768.1812835"/>
  </r>
  <r>
    <x v="1917"/>
    <n v="1339.0909999999999"/>
    <n v="1343.627"/>
    <n v="1318.731"/>
    <n v="1318.731"/>
    <n v="1309.973"/>
    <n v="29.117999999999999"/>
    <n v="2.2227999999999999"/>
    <m/>
    <n v="2450214960"/>
    <n v="39302316132.800003"/>
    <m/>
    <m/>
    <n v="5332019516.783267"/>
  </r>
  <r>
    <x v="1918"/>
    <n v="1357.3910000000001"/>
    <n v="1360.1179999999999"/>
    <n v="1337.2750000000001"/>
    <n v="1344.5319999999999"/>
    <n v="1339.0909999999999"/>
    <n v="18.3"/>
    <n v="1.3666"/>
    <m/>
    <n v="2469859563"/>
    <n v="40808519953.800003"/>
    <m/>
    <m/>
    <n v="5542640094.127943"/>
  </r>
  <r>
    <x v="1919"/>
    <n v="1375.8869999999999"/>
    <n v="1376.3579999999999"/>
    <n v="1351.643"/>
    <n v="1352.6420000000001"/>
    <n v="1357.3910000000001"/>
    <n v="18.495999999999999"/>
    <n v="1.3626"/>
    <m/>
    <n v="2965071074"/>
    <n v="49666517325.400002"/>
    <m/>
    <m/>
    <n v="6751814553.6315126"/>
  </r>
  <r>
    <x v="1920"/>
    <n v="1399.5820000000001"/>
    <n v="1412.249"/>
    <n v="1384.4680000000001"/>
    <n v="1384.4680000000001"/>
    <n v="1375.8869999999999"/>
    <n v="23.695"/>
    <n v="1.7222"/>
    <m/>
    <n v="3809119526"/>
    <n v="66062716950.099998"/>
    <m/>
    <m/>
    <n v="8982014517.849308"/>
  </r>
  <r>
    <x v="1921"/>
    <n v="1409.806"/>
    <n v="1413.0709999999999"/>
    <n v="1394.242"/>
    <n v="1403.173"/>
    <n v="1399.5820000000001"/>
    <n v="10.224"/>
    <n v="0.73050000000000004"/>
    <m/>
    <n v="3219096986"/>
    <n v="56027692088.699997"/>
    <m/>
    <m/>
    <n v="7617633167.0163393"/>
  </r>
  <r>
    <x v="1922"/>
    <n v="1433.058"/>
    <n v="1433.058"/>
    <n v="1411.027"/>
    <n v="1413.5160000000001"/>
    <n v="1409.806"/>
    <n v="23.251999999999999"/>
    <n v="1.6493"/>
    <m/>
    <n v="3465656554"/>
    <n v="62774706932.099998"/>
    <m/>
    <m/>
    <n v="8545339852.2743158"/>
  </r>
  <r>
    <x v="1923"/>
    <n v="1453.471"/>
    <n v="1456.94"/>
    <n v="1437.711"/>
    <n v="1438.22"/>
    <n v="1433.058"/>
    <n v="20.413"/>
    <n v="1.4244000000000001"/>
    <m/>
    <n v="4211209007"/>
    <n v="77638855652.699997"/>
    <m/>
    <m/>
    <n v="10625052766.019346"/>
  </r>
  <r>
    <x v="1924"/>
    <n v="1447.0239999999999"/>
    <n v="1456.702"/>
    <n v="1442.002"/>
    <n v="1455.604"/>
    <n v="1453.471"/>
    <n v="-6.4470000000000001"/>
    <n v="-0.44359999999999999"/>
    <m/>
    <n v="3437492136"/>
    <n v="60751192714.400002"/>
    <m/>
    <m/>
    <n v="8322309294.4242744"/>
  </r>
  <r>
    <x v="1925"/>
    <n v="1472.444"/>
    <n v="1476.8869999999999"/>
    <n v="1438.6279999999999"/>
    <n v="1450.3309999999999"/>
    <n v="1447.0239999999999"/>
    <n v="25.42"/>
    <n v="1.7566999999999999"/>
    <m/>
    <n v="3680366115"/>
    <n v="65708536949"/>
    <m/>
    <m/>
    <n v="9019455317.0149708"/>
  </r>
  <r>
    <x v="1926"/>
    <n v="1494.634"/>
    <n v="1494.634"/>
    <n v="1468.5129999999999"/>
    <n v="1473.7249999999999"/>
    <n v="1472.444"/>
    <n v="22.19"/>
    <n v="1.5069999999999999"/>
    <m/>
    <n v="4799292151"/>
    <n v="84990516011.800003"/>
    <m/>
    <m/>
    <n v="11684070915.514719"/>
  </r>
  <r>
    <x v="1927"/>
    <n v="1508.636"/>
    <n v="1511.835"/>
    <n v="1489.0239999999999"/>
    <n v="1498.4670000000001"/>
    <n v="1494.634"/>
    <n v="14.002000000000001"/>
    <n v="0.93679999999999997"/>
    <m/>
    <n v="3990882135"/>
    <n v="76281291456"/>
    <m/>
    <m/>
    <n v="10501026214.944357"/>
  </r>
  <r>
    <x v="1928"/>
    <n v="1527.9970000000001"/>
    <n v="1531.4280000000001"/>
    <n v="1500.923"/>
    <n v="1506.8030000000001"/>
    <n v="1508.636"/>
    <n v="19.361000000000001"/>
    <n v="1.2833000000000001"/>
    <m/>
    <n v="4415332569"/>
    <n v="83098389108.399994"/>
    <m/>
    <m/>
    <n v="11452526558.060028"/>
  </r>
  <r>
    <x v="1929"/>
    <n v="1505.5609999999999"/>
    <n v="1538.57"/>
    <n v="1493.4"/>
    <n v="1532.2"/>
    <n v="1527.9970000000001"/>
    <n v="-22.436"/>
    <n v="-1.4682999999999999"/>
    <m/>
    <n v="4911784788"/>
    <n v="92163765290.199997"/>
    <m/>
    <m/>
    <n v="12699631435.855196"/>
  </r>
  <r>
    <x v="1930"/>
    <n v="1539.6279999999999"/>
    <n v="1539.6279999999999"/>
    <n v="1497.154"/>
    <n v="1499.9259999999999"/>
    <n v="1505.5609999999999"/>
    <n v="34.067"/>
    <n v="2.2627000000000002"/>
    <m/>
    <n v="3824733283"/>
    <n v="70166745310.699997"/>
    <m/>
    <m/>
    <n v="9673301826.5424175"/>
  </r>
  <r>
    <x v="1931"/>
    <n v="1556.2660000000001"/>
    <n v="1571.346"/>
    <n v="1544.8050000000001"/>
    <n v="1546.1010000000001"/>
    <n v="1539.6279999999999"/>
    <n v="16.638000000000002"/>
    <n v="1.0807"/>
    <m/>
    <n v="4681592981"/>
    <n v="88887939549.800003"/>
    <m/>
    <m/>
    <n v="12248073081.439999"/>
  </r>
  <r>
    <x v="1932"/>
    <n v="1554.0429999999999"/>
    <n v="1561.491"/>
    <n v="1536.58"/>
    <n v="1558.7739999999999"/>
    <n v="1556.2660000000001"/>
    <n v="-2.2229999999999999"/>
    <n v="-0.14280000000000001"/>
    <m/>
    <n v="3876438266"/>
    <n v="72672402065.199997"/>
    <m/>
    <m/>
    <n v="10014593835.384108"/>
  </r>
  <r>
    <x v="1933"/>
    <n v="1570.396"/>
    <n v="1573.7380000000001"/>
    <n v="1551.7360000000001"/>
    <n v="1556.559"/>
    <n v="1554.0429999999999"/>
    <n v="16.353000000000002"/>
    <n v="1.0523"/>
    <m/>
    <n v="3909244166"/>
    <n v="71440350645.5"/>
    <m/>
    <m/>
    <n v="9863466786.3179512"/>
  </r>
  <r>
    <x v="1934"/>
    <n v="1576.501"/>
    <n v="1584.396"/>
    <n v="1561.1510000000001"/>
    <n v="1572.9290000000001"/>
    <n v="1570.396"/>
    <n v="6.1050000000000004"/>
    <n v="0.38879999999999998"/>
    <m/>
    <n v="4344462403"/>
    <n v="80075741514.199997"/>
    <m/>
    <m/>
    <n v="11064311609.162033"/>
  </r>
  <r>
    <x v="1935"/>
    <n v="1538.356"/>
    <n v="1565.36"/>
    <n v="1533.1869999999999"/>
    <n v="1565.36"/>
    <n v="1576.501"/>
    <n v="-38.145000000000003"/>
    <n v="-2.4196"/>
    <m/>
    <n v="4686362483"/>
    <n v="85472509771.199997"/>
    <m/>
    <m/>
    <n v="11826422027.497358"/>
  </r>
  <r>
    <x v="1936"/>
    <n v="1501.354"/>
    <n v="1550.326"/>
    <n v="1460.2639999999999"/>
    <n v="1526.807"/>
    <n v="1538.356"/>
    <n v="-37.002000000000002"/>
    <n v="-2.4053"/>
    <m/>
    <n v="4959845220"/>
    <n v="90130098843.100006"/>
    <m/>
    <m/>
    <n v="12464144493.696363"/>
  </r>
  <r>
    <x v="1937"/>
    <n v="1518.2719999999999"/>
    <n v="1518.3330000000001"/>
    <n v="1486.867"/>
    <n v="1501.1559999999999"/>
    <n v="1501.354"/>
    <n v="16.917999999999999"/>
    <n v="1.1268"/>
    <m/>
    <n v="3686672013"/>
    <n v="65456158396.599998"/>
    <m/>
    <m/>
    <n v="9049530486.6168022"/>
  </r>
  <r>
    <x v="1938"/>
    <n v="1448.1769999999999"/>
    <n v="1524.0070000000001"/>
    <n v="1443.3620000000001"/>
    <n v="1521.3240000000001"/>
    <n v="1518.2719999999999"/>
    <n v="-70.094999999999999"/>
    <n v="-4.6167999999999996"/>
    <m/>
    <n v="3934811154"/>
    <n v="69460270508.699997"/>
    <m/>
    <m/>
    <n v="9605801514.7722588"/>
  </r>
  <r>
    <x v="1939"/>
    <n v="1337.2349999999999"/>
    <n v="1413.508"/>
    <n v="1328.3030000000001"/>
    <n v="1413.508"/>
    <n v="1448.1769999999999"/>
    <n v="-110.94199999999999"/>
    <n v="-7.6608000000000001"/>
    <m/>
    <n v="4414279401"/>
    <n v="77242556329.800003"/>
    <m/>
    <m/>
    <n v="10690863402.853487"/>
  </r>
  <r>
    <x v="1940"/>
    <n v="1400.856"/>
    <n v="1401.518"/>
    <n v="1329.654"/>
    <n v="1339.4849999999999"/>
    <n v="1337.2349999999999"/>
    <n v="63.621000000000002"/>
    <n v="4.7576999999999998"/>
    <m/>
    <n v="4336588389"/>
    <n v="75161832408.899994"/>
    <m/>
    <m/>
    <n v="10402157933.63192"/>
  </r>
  <r>
    <x v="1941"/>
    <n v="1427.2170000000001"/>
    <n v="1439.694"/>
    <n v="1396.748"/>
    <n v="1411.62"/>
    <n v="1400.856"/>
    <n v="26.361000000000001"/>
    <n v="1.8817999999999999"/>
    <m/>
    <n v="4408598127"/>
    <n v="76977566526.199997"/>
    <m/>
    <m/>
    <n v="10669101340.274473"/>
  </r>
  <r>
    <x v="1942"/>
    <n v="1434.2049999999999"/>
    <n v="1443.4549999999999"/>
    <n v="1415.5530000000001"/>
    <n v="1426.3910000000001"/>
    <n v="1427.2170000000001"/>
    <n v="6.9880000000000004"/>
    <n v="0.48959999999999998"/>
    <m/>
    <n v="3883531543"/>
    <n v="70430241579.199997"/>
    <m/>
    <m/>
    <n v="9772850043.697567"/>
  </r>
  <r>
    <x v="1943"/>
    <n v="1335.96"/>
    <n v="1427.896"/>
    <n v="1330.595"/>
    <n v="1427.896"/>
    <n v="1434.2049999999999"/>
    <n v="-98.245000000000005"/>
    <n v="-6.8501000000000003"/>
    <m/>
    <n v="3488290807"/>
    <n v="58409846323.5"/>
    <m/>
    <m/>
    <n v="8126813354.7256899"/>
  </r>
  <r>
    <x v="1944"/>
    <n v="1344.7940000000001"/>
    <n v="1369.143"/>
    <n v="1324.895"/>
    <n v="1336.104"/>
    <n v="1335.96"/>
    <n v="8.8339999999999996"/>
    <n v="0.66120000000000001"/>
    <m/>
    <n v="2358107291"/>
    <n v="39308780754.099998"/>
    <m/>
    <m/>
    <n v="5472245528.6905308"/>
  </r>
  <r>
    <x v="1945"/>
    <n v="1347.806"/>
    <n v="1378.7439999999999"/>
    <n v="1317.7929999999999"/>
    <n v="1358.7909999999999"/>
    <n v="1344.7940000000001"/>
    <n v="3.012"/>
    <n v="0.224"/>
    <m/>
    <n v="2648622978"/>
    <n v="46002655415.800003"/>
    <m/>
    <m/>
    <n v="6404423710.1412554"/>
  </r>
  <r>
    <x v="1946"/>
    <n v="1311.289"/>
    <n v="1353.711"/>
    <n v="1310.7650000000001"/>
    <n v="1344.4549999999999"/>
    <n v="1347.806"/>
    <n v="-36.517000000000003"/>
    <n v="-2.7094"/>
    <m/>
    <n v="2159447257"/>
    <n v="37391218022.5"/>
    <m/>
    <m/>
    <n v="5209867323.9530725"/>
  </r>
  <r>
    <x v="1947"/>
    <n v="1274.921"/>
    <n v="1317.403"/>
    <n v="1232.7550000000001"/>
    <n v="1309.0650000000001"/>
    <n v="1311.289"/>
    <n v="-36.368000000000002"/>
    <n v="-2.7734999999999999"/>
    <m/>
    <n v="2668977829"/>
    <n v="43634932456.5"/>
    <m/>
    <m/>
    <n v="6083071069.6070814"/>
  </r>
  <r>
    <x v="1948"/>
    <n v="1375.729"/>
    <n v="1375.729"/>
    <n v="1305.3779999999999"/>
    <n v="1305.3779999999999"/>
    <n v="1274.921"/>
    <n v="100.80800000000001"/>
    <n v="7.907"/>
    <m/>
    <n v="2567555490"/>
    <n v="46510889389.199997"/>
    <m/>
    <m/>
    <n v="6479780064.6839037"/>
  </r>
  <r>
    <x v="1949"/>
    <n v="1376.84"/>
    <n v="1394.15"/>
    <n v="1358.607"/>
    <n v="1377.125"/>
    <n v="1375.729"/>
    <n v="1.111"/>
    <n v="8.0799999999999997E-2"/>
    <m/>
    <n v="2315093707"/>
    <n v="40185260469.800003"/>
    <m/>
    <m/>
    <n v="5598041341.4586315"/>
  </r>
  <r>
    <x v="1950"/>
    <n v="1360.64"/>
    <n v="1378.991"/>
    <n v="1345.88"/>
    <n v="1365.0139999999999"/>
    <n v="1376.84"/>
    <n v="-16.2"/>
    <n v="-1.1766000000000001"/>
    <m/>
    <n v="1619931939"/>
    <n v="26779181159.099998"/>
    <m/>
    <m/>
    <n v="3727783044.0188193"/>
  </r>
  <r>
    <x v="1951"/>
    <n v="1381.117"/>
    <n v="1388.4970000000001"/>
    <n v="1366.9090000000001"/>
    <n v="1367.76"/>
    <n v="1360.64"/>
    <n v="20.477"/>
    <n v="1.5049999999999999"/>
    <m/>
    <n v="1632054854"/>
    <n v="27079130133.099998"/>
    <m/>
    <m/>
    <n v="3769707825.300693"/>
  </r>
  <r>
    <x v="1952"/>
    <n v="1371.011"/>
    <n v="1374.075"/>
    <n v="1350.4580000000001"/>
    <n v="1374.075"/>
    <n v="1381.117"/>
    <n v="-10.106"/>
    <n v="-0.73170000000000002"/>
    <m/>
    <n v="1877012118"/>
    <n v="31805570577.900002"/>
    <m/>
    <m/>
    <n v="4433450023.4137506"/>
  </r>
  <r>
    <x v="1953"/>
    <n v="1405.326"/>
    <n v="1413.11"/>
    <n v="1383.05"/>
    <n v="1385.9"/>
    <n v="1371.011"/>
    <n v="34.314999999999998"/>
    <n v="2.5028999999999999"/>
    <m/>
    <n v="2677378308"/>
    <n v="47026194288.900002"/>
    <m/>
    <m/>
    <n v="6572953279.5796127"/>
  </r>
  <r>
    <x v="1954"/>
    <n v="1435.58"/>
    <n v="1435.5809999999999"/>
    <n v="1400.9"/>
    <n v="1409.2370000000001"/>
    <n v="1405.326"/>
    <n v="30.254000000000001"/>
    <n v="2.1528"/>
    <m/>
    <n v="2949855764"/>
    <n v="52313066594"/>
    <m/>
    <m/>
    <n v="7318816035.8008823"/>
  </r>
  <r>
    <x v="1955"/>
    <n v="1417.0160000000001"/>
    <n v="1450.885"/>
    <n v="1415.067"/>
    <n v="1439.9380000000001"/>
    <n v="1435.58"/>
    <n v="-18.564"/>
    <n v="-1.2930999999999999"/>
    <m/>
    <n v="3265758707"/>
    <n v="59949661288.400002"/>
    <m/>
    <m/>
    <n v="8398546119.2902975"/>
  </r>
  <r>
    <x v="1956"/>
    <n v="1423.2049999999999"/>
    <n v="1434.08"/>
    <n v="1391.5239999999999"/>
    <n v="1409.951"/>
    <n v="1417.0160000000001"/>
    <n v="6.1890000000000001"/>
    <n v="0.43680000000000002"/>
    <m/>
    <n v="3007731472"/>
    <n v="51513292014.599998"/>
    <m/>
    <m/>
    <n v="7221573900.8690367"/>
  </r>
  <r>
    <x v="1957"/>
    <n v="1381.998"/>
    <n v="1420.287"/>
    <n v="1364.31"/>
    <n v="1418.771"/>
    <n v="1423.2049999999999"/>
    <n v="-41.207000000000001"/>
    <n v="-2.8954"/>
    <m/>
    <n v="3130559912"/>
    <n v="53369208017.400002"/>
    <m/>
    <m/>
    <n v="7483063410.7914991"/>
  </r>
  <r>
    <x v="1958"/>
    <n v="1331.23"/>
    <n v="1391.384"/>
    <n v="1330.079"/>
    <n v="1383.3579999999999"/>
    <n v="1381.998"/>
    <n v="-50.768000000000001"/>
    <n v="-3.6735000000000002"/>
    <m/>
    <n v="2543336139"/>
    <n v="43209465383.800003"/>
    <m/>
    <m/>
    <n v="6053441484.2426262"/>
  </r>
  <r>
    <x v="1959"/>
    <n v="1322.3240000000001"/>
    <n v="1372.787"/>
    <n v="1288.432"/>
    <n v="1359.47"/>
    <n v="1331.23"/>
    <n v="-8.9060000000000006"/>
    <n v="-0.66900000000000004"/>
    <m/>
    <n v="2538919335"/>
    <n v="45677954035.199997"/>
    <m/>
    <m/>
    <n v="6394002310.3262787"/>
  </r>
  <r>
    <x v="1960"/>
    <n v="1355.3050000000001"/>
    <n v="1356.8910000000001"/>
    <n v="1319.079"/>
    <n v="1329.0329999999999"/>
    <n v="1322.3240000000001"/>
    <n v="32.981000000000002"/>
    <n v="2.4942000000000002"/>
    <m/>
    <n v="2291263497"/>
    <n v="38948553663.400002"/>
    <m/>
    <m/>
    <n v="5459299491.6296854"/>
  </r>
  <r>
    <x v="1961"/>
    <n v="1356.606"/>
    <n v="1368.4670000000001"/>
    <n v="1340.8389999999999"/>
    <n v="1357.97"/>
    <n v="1355.3050000000001"/>
    <n v="1.3009999999999999"/>
    <n v="9.6000000000000002E-2"/>
    <m/>
    <n v="2268794492"/>
    <n v="40335929759.400002"/>
    <m/>
    <m/>
    <n v="5667347444.9783287"/>
  </r>
  <r>
    <x v="1962"/>
    <n v="1373.89"/>
    <n v="1373.9480000000001"/>
    <n v="1349.2660000000001"/>
    <n v="1354.7339999999999"/>
    <n v="1356.606"/>
    <n v="17.283999999999999"/>
    <n v="1.2741"/>
    <m/>
    <n v="2297868101"/>
    <n v="39495597710.800003"/>
    <m/>
    <m/>
    <n v="5562779742.7313242"/>
  </r>
  <r>
    <x v="1963"/>
    <n v="1410.579"/>
    <n v="1410.703"/>
    <n v="1357.453"/>
    <n v="1368.1880000000001"/>
    <n v="1373.89"/>
    <n v="36.689"/>
    <n v="2.6703999999999999"/>
    <m/>
    <n v="3413781351"/>
    <n v="58688135280.800003"/>
    <m/>
    <m/>
    <n v="8270477655.6553249"/>
  </r>
  <r>
    <x v="1964"/>
    <n v="1388.4580000000001"/>
    <n v="1423.25"/>
    <n v="1384.4970000000001"/>
    <n v="1414.749"/>
    <n v="1410.579"/>
    <n v="-22.120999999999999"/>
    <n v="-1.5682"/>
    <m/>
    <n v="3919544298"/>
    <n v="65596448126.900002"/>
    <m/>
    <m/>
    <n v="9244470051.0781498"/>
  </r>
  <r>
    <x v="1965"/>
    <n v="1380.885"/>
    <n v="1391.7349999999999"/>
    <n v="1346.116"/>
    <n v="1381.741"/>
    <n v="1388.4580000000001"/>
    <n v="-7.5730000000000004"/>
    <n v="-0.5454"/>
    <m/>
    <n v="3570433088"/>
    <n v="58169367927.199997"/>
    <m/>
    <m/>
    <n v="8195177165.5103474"/>
  </r>
  <r>
    <x v="1966"/>
    <n v="1388.1030000000001"/>
    <n v="1400.79"/>
    <n v="1374.425"/>
    <n v="1383.873"/>
    <n v="1380.885"/>
    <n v="7.218"/>
    <n v="0.52270000000000005"/>
    <m/>
    <n v="4097349399"/>
    <n v="64722286922.800003"/>
    <m/>
    <m/>
    <n v="9120632221.3723087"/>
  </r>
  <r>
    <x v="1967"/>
    <n v="1369.8389999999999"/>
    <n v="1391.143"/>
    <n v="1365.777"/>
    <n v="1379.09"/>
    <n v="1388.1030000000001"/>
    <n v="-18.263999999999999"/>
    <n v="-1.3158000000000001"/>
    <m/>
    <n v="2763147098"/>
    <n v="45577523579.300003"/>
    <m/>
    <m/>
    <n v="6420545068.8847656"/>
  </r>
  <r>
    <x v="1968"/>
    <n v="1319.011"/>
    <n v="1362.896"/>
    <n v="1311.7539999999999"/>
    <n v="1362.896"/>
    <n v="1369.8389999999999"/>
    <n v="-50.828000000000003"/>
    <n v="-3.7105000000000001"/>
    <m/>
    <n v="2517553678"/>
    <n v="41853226233.199997"/>
    <m/>
    <m/>
    <n v="5896481535.7547483"/>
  </r>
  <r>
    <x v="1969"/>
    <n v="1324.383"/>
    <n v="1324.383"/>
    <n v="1282.97"/>
    <n v="1306.329"/>
    <n v="1319.011"/>
    <n v="5.3719999999999999"/>
    <n v="0.4073"/>
    <m/>
    <n v="2165929776"/>
    <n v="36901789371.900002"/>
    <m/>
    <m/>
    <n v="5200548233.2048979"/>
  </r>
  <r>
    <x v="1970"/>
    <n v="1290.751"/>
    <n v="1351.9780000000001"/>
    <n v="1290.152"/>
    <n v="1344.73"/>
    <n v="1324.383"/>
    <n v="-33.631999999999998"/>
    <n v="-2.5394000000000001"/>
    <m/>
    <n v="2287234926"/>
    <n v="38286915881.199997"/>
    <m/>
    <m/>
    <n v="5397502697.0606594"/>
  </r>
  <r>
    <x v="1971"/>
    <n v="1248.1880000000001"/>
    <n v="1283.809"/>
    <n v="1225.4770000000001"/>
    <n v="1278.79"/>
    <n v="1290.751"/>
    <n v="-42.563000000000002"/>
    <n v="-3.2974999999999999"/>
    <m/>
    <n v="2679947053"/>
    <n v="43016982989.699997"/>
    <m/>
    <m/>
    <n v="6070786008.1525316"/>
  </r>
  <r>
    <x v="1972"/>
    <n v="1237.2950000000001"/>
    <n v="1253.682"/>
    <n v="1221.3989999999999"/>
    <n v="1241.624"/>
    <n v="1248.1880000000001"/>
    <n v="-10.893000000000001"/>
    <n v="-0.87270000000000003"/>
    <m/>
    <n v="1786454190"/>
    <n v="28708376084.299999"/>
    <m/>
    <m/>
    <n v="4058839747.8242884"/>
  </r>
  <r>
    <x v="1973"/>
    <n v="1158.886"/>
    <n v="1231.4110000000001"/>
    <n v="1157.5429999999999"/>
    <n v="1231.4110000000001"/>
    <n v="1237.2950000000001"/>
    <n v="-78.409000000000006"/>
    <n v="-6.3371000000000004"/>
    <m/>
    <n v="2257025438"/>
    <n v="34021418142.700001"/>
    <m/>
    <m/>
    <n v="4811809536.1698856"/>
  </r>
  <r>
    <x v="1974"/>
    <n v="1082.2829999999999"/>
    <n v="1161.279"/>
    <n v="1068.482"/>
    <n v="1142.3109999999999"/>
    <n v="1158.886"/>
    <n v="-76.602999999999994"/>
    <n v="-6.6101000000000001"/>
    <m/>
    <n v="2550282409"/>
    <n v="36611056839"/>
    <m/>
    <m/>
    <n v="5176756388.2469664"/>
  </r>
  <r>
    <x v="1975"/>
    <n v="1120.0440000000001"/>
    <n v="1142.0830000000001"/>
    <n v="1081.6089999999999"/>
    <n v="1099.7370000000001"/>
    <n v="1082.2829999999999"/>
    <n v="37.761000000000003"/>
    <n v="3.4889999999999999"/>
    <m/>
    <n v="2933978023"/>
    <n v="44675344047.599998"/>
    <m/>
    <m/>
    <n v="6325779485.6175566"/>
  </r>
  <r>
    <x v="1976"/>
    <n v="1156.6759999999999"/>
    <n v="1166.7619999999999"/>
    <n v="1058.491"/>
    <n v="1105.048"/>
    <n v="1120.0440000000001"/>
    <n v="36.631999999999998"/>
    <n v="3.2706"/>
    <m/>
    <n v="3334438924"/>
    <n v="50922753818.699997"/>
    <m/>
    <m/>
    <n v="7224135852.8941917"/>
  </r>
  <r>
    <x v="1977"/>
    <n v="1173.1369999999999"/>
    <n v="1183.268"/>
    <n v="1146.095"/>
    <n v="1155.9169999999999"/>
    <n v="1156.6759999999999"/>
    <n v="16.460999999999999"/>
    <n v="1.4231"/>
    <m/>
    <n v="2916775537"/>
    <n v="45775979955.5"/>
    <m/>
    <m/>
    <n v="6499961637.4189663"/>
  </r>
  <r>
    <x v="1978"/>
    <n v="1135.1569999999999"/>
    <n v="1192.5060000000001"/>
    <n v="1135.1569999999999"/>
    <n v="1184.915"/>
    <n v="1173.1369999999999"/>
    <n v="-37.979999999999997"/>
    <n v="-3.2374999999999998"/>
    <m/>
    <n v="2676742393"/>
    <n v="41071734679.400002"/>
    <m/>
    <m/>
    <n v="5831982189.3026295"/>
  </r>
  <r>
    <x v="1979"/>
    <n v="1150.4690000000001"/>
    <n v="1158.0889999999999"/>
    <n v="1103.942"/>
    <n v="1115.81"/>
    <n v="1135.1569999999999"/>
    <n v="15.311999999999999"/>
    <n v="1.3489"/>
    <m/>
    <n v="2370037861"/>
    <n v="36278772604.400002"/>
    <m/>
    <m/>
    <n v="5153747042.5358791"/>
  </r>
  <r>
    <x v="1980"/>
    <n v="1153.6420000000001"/>
    <n v="1176.2049999999999"/>
    <n v="1145.4290000000001"/>
    <n v="1154.7560000000001"/>
    <n v="1150.4690000000001"/>
    <n v="3.173"/>
    <n v="0.27579999999999999"/>
    <m/>
    <n v="2107909360"/>
    <n v="34185643903"/>
    <m/>
    <m/>
    <n v="4863549016.6131849"/>
  </r>
  <r>
    <x v="1981"/>
    <n v="1105.1179999999999"/>
    <n v="1140.1220000000001"/>
    <n v="1104.7829999999999"/>
    <n v="1139.0319999999999"/>
    <n v="1153.6420000000001"/>
    <n v="-48.524000000000001"/>
    <n v="-4.2061999999999999"/>
    <m/>
    <n v="2309423196"/>
    <n v="35083116625.400002"/>
    <m/>
    <m/>
    <n v="5004634927.3614883"/>
  </r>
  <r>
    <x v="1982"/>
    <n v="1139.7329999999999"/>
    <n v="1141.143"/>
    <n v="1068.672"/>
    <n v="1094.6659999999999"/>
    <n v="1105.1179999999999"/>
    <n v="34.615000000000002"/>
    <n v="3.1322000000000001"/>
    <m/>
    <n v="2725294991"/>
    <n v="40587101057.900002"/>
    <m/>
    <m/>
    <n v="5795797530.306303"/>
  </r>
  <r>
    <x v="1983"/>
    <n v="1098.4929999999999"/>
    <n v="1128.991"/>
    <n v="1097.6110000000001"/>
    <n v="1111.413"/>
    <n v="1139.7329999999999"/>
    <n v="-41.24"/>
    <n v="-3.6183999999999998"/>
    <m/>
    <n v="2108645591"/>
    <n v="30575323465.099998"/>
    <m/>
    <m/>
    <n v="4365751712.1072702"/>
  </r>
  <r>
    <x v="1984"/>
    <n v="1018.033"/>
    <n v="1103.9010000000001"/>
    <n v="1016.216"/>
    <n v="1094.0930000000001"/>
    <n v="1098.4929999999999"/>
    <n v="-80.459999999999994"/>
    <n v="-7.3246000000000002"/>
    <m/>
    <n v="2562646860"/>
    <n v="36170043572.599998"/>
    <m/>
    <m/>
    <n v="5155089718.5168409"/>
  </r>
  <r>
    <x v="1985"/>
    <n v="980.28499999999997"/>
    <n v="1034.51"/>
    <n v="970.00400000000002"/>
    <n v="1020.9160000000001"/>
    <n v="1018.033"/>
    <n v="-37.747999999999998"/>
    <n v="-3.7079"/>
    <m/>
    <n v="2594176973"/>
    <n v="35078946317.5"/>
    <m/>
    <m/>
    <n v="5006271795.3873682"/>
  </r>
  <r>
    <x v="1986"/>
    <n v="1005.894"/>
    <n v="1013.705"/>
    <n v="954.6"/>
    <n v="971.76400000000001"/>
    <n v="980.28499999999997"/>
    <n v="25.609000000000002"/>
    <n v="2.6124000000000001"/>
    <m/>
    <n v="2181931444"/>
    <n v="29051787962.900002"/>
    <m/>
    <m/>
    <n v="4145103714.3096981"/>
  </r>
  <r>
    <x v="1987"/>
    <n v="1067.625"/>
    <n v="1069.374"/>
    <n v="984.80399999999997"/>
    <n v="995.04399999999998"/>
    <n v="1005.894"/>
    <n v="61.731000000000002"/>
    <n v="6.1368999999999998"/>
    <m/>
    <n v="2636866132"/>
    <n v="37736307168.800003"/>
    <m/>
    <m/>
    <n v="5396683317.1543932"/>
  </r>
  <r>
    <x v="1988"/>
    <n v="1087.856"/>
    <n v="1099.2170000000001"/>
    <n v="1065.21"/>
    <n v="1071.538"/>
    <n v="1067.625"/>
    <n v="20.231000000000002"/>
    <n v="1.895"/>
    <m/>
    <n v="2923806790"/>
    <n v="43576951025.099998"/>
    <m/>
    <m/>
    <n v="6232401583.1096601"/>
  </r>
  <r>
    <x v="1989"/>
    <n v="1044.204"/>
    <n v="1103.5830000000001"/>
    <n v="1044.204"/>
    <n v="1082.3969999999999"/>
    <n v="1087.856"/>
    <n v="-43.652000000000001"/>
    <n v="-4.0126999999999997"/>
    <m/>
    <n v="2861239968"/>
    <n v="39999974147.199997"/>
    <m/>
    <m/>
    <n v="5721024655.6710424"/>
  </r>
  <r>
    <x v="1990"/>
    <n v="1067.037"/>
    <n v="1067.037"/>
    <n v="1020.586"/>
    <n v="1030.6600000000001"/>
    <n v="1044.204"/>
    <n v="22.832999999999998"/>
    <n v="2.1865999999999999"/>
    <m/>
    <n v="2328968928"/>
    <n v="32432498613.700001"/>
    <m/>
    <m/>
    <n v="4642166821.526516"/>
  </r>
  <r>
    <x v="1991"/>
    <n v="1077.0170000000001"/>
    <n v="1089.1310000000001"/>
    <n v="1069.5709999999999"/>
    <n v="1073.893"/>
    <n v="1067.037"/>
    <n v="9.98"/>
    <n v="0.93530000000000002"/>
    <m/>
    <n v="2112275472"/>
    <n v="29712226348"/>
    <m/>
    <m/>
    <n v="4251436441.2934666"/>
  </r>
  <r>
    <x v="1992"/>
    <n v="1009.1609999999999"/>
    <n v="1055.877"/>
    <n v="1006.672"/>
    <n v="1055.877"/>
    <n v="1077.0170000000001"/>
    <n v="-67.855999999999995"/>
    <n v="-6.3003999999999998"/>
    <m/>
    <n v="2377079135"/>
    <n v="32650664387.900002"/>
    <m/>
    <m/>
    <n v="4672942052.8160019"/>
  </r>
  <r>
    <x v="1993"/>
    <n v="1028.7650000000001"/>
    <n v="1028.7650000000001"/>
    <n v="981.77099999999996"/>
    <n v="1002.309"/>
    <n v="1009.1609999999999"/>
    <n v="19.603999999999999"/>
    <n v="1.9426000000000001"/>
    <m/>
    <n v="2149638165"/>
    <n v="29620506908.900002"/>
    <m/>
    <m/>
    <n v="4239677492.8469105"/>
  </r>
  <r>
    <x v="1994"/>
    <n v="1004.179"/>
    <n v="1030.42"/>
    <n v="999.47400000000005"/>
    <n v="1024.742"/>
    <n v="1028.7650000000001"/>
    <n v="-24.585999999999999"/>
    <n v="-2.3898999999999999"/>
    <m/>
    <n v="1865605133"/>
    <n v="25992009660.299999"/>
    <m/>
    <m/>
    <n v="3721850680.410574"/>
  </r>
  <r>
    <x v="1995"/>
    <n v="971.66300000000001"/>
    <n v="1021.178"/>
    <n v="958.053"/>
    <n v="1005.7140000000001"/>
    <n v="1004.179"/>
    <n v="-32.515999999999998"/>
    <n v="-3.2381000000000002"/>
    <m/>
    <n v="2062016092"/>
    <n v="27703580892.5"/>
    <m/>
    <m/>
    <n v="3970046624.4444451"/>
  </r>
  <r>
    <x v="1996"/>
    <n v="930.62699999999995"/>
    <n v="969.27099999999996"/>
    <n v="929.99599999999998"/>
    <n v="964.16800000000001"/>
    <n v="971.66300000000001"/>
    <n v="-41.036000000000001"/>
    <n v="-4.2233000000000001"/>
    <m/>
    <n v="1920634019"/>
    <n v="23933696923.599998"/>
    <m/>
    <m/>
    <n v="3429166678.6862278"/>
  </r>
  <r>
    <x v="1997"/>
    <n v="921.71500000000003"/>
    <n v="993.58900000000006"/>
    <n v="911.96"/>
    <n v="992.20899999999995"/>
    <n v="930.62699999999995"/>
    <n v="-8.9120000000000008"/>
    <n v="-0.95760000000000001"/>
    <m/>
    <n v="2781454704"/>
    <n v="36122474206.800003"/>
    <m/>
    <m/>
    <n v="5168475287.2946596"/>
  </r>
  <r>
    <x v="1998"/>
    <n v="915.73699999999997"/>
    <n v="919.63800000000003"/>
    <n v="871.34299999999996"/>
    <n v="907.12199999999996"/>
    <n v="921.71500000000003"/>
    <n v="-5.9779999999999998"/>
    <n v="-0.64859999999999995"/>
    <m/>
    <n v="2258520160"/>
    <n v="27800793422.700001"/>
    <m/>
    <m/>
    <n v="3980668944.2222958"/>
  </r>
  <r>
    <x v="1999"/>
    <n v="960.21299999999997"/>
    <n v="963.58199999999999"/>
    <n v="904.79"/>
    <n v="910.58600000000001"/>
    <n v="915.73699999999997"/>
    <n v="44.475999999999999"/>
    <n v="4.8569000000000004"/>
    <m/>
    <n v="2741068887"/>
    <n v="33865568704.200001"/>
    <m/>
    <m/>
    <n v="4853921622.5449047"/>
  </r>
  <r>
    <x v="2000"/>
    <n v="1043.799"/>
    <n v="1045.7570000000001"/>
    <n v="1015.101"/>
    <n v="1033.3109999999999"/>
    <n v="960.21299999999997"/>
    <n v="83.585999999999999"/>
    <n v="8.7049000000000003"/>
    <m/>
    <n v="5561368360"/>
    <n v="73369172912.600006"/>
    <m/>
    <m/>
    <n v="10515824807.226091"/>
  </r>
  <r>
    <x v="2001"/>
    <n v="1058.421"/>
    <n v="1086.242"/>
    <n v="1033.798"/>
    <n v="1047.2539999999999"/>
    <n v="1043.799"/>
    <n v="14.622"/>
    <n v="1.4008"/>
    <m/>
    <n v="5315018749"/>
    <n v="75734605294.899994"/>
    <m/>
    <m/>
    <n v="10836645394.611712"/>
  </r>
  <r>
    <x v="2002"/>
    <n v="1045.027"/>
    <n v="1059.6959999999999"/>
    <n v="1036.3440000000001"/>
    <n v="1044.923"/>
    <n v="1058.421"/>
    <n v="-13.394"/>
    <n v="-1.2655000000000001"/>
    <m/>
    <n v="3391098284"/>
    <n v="48423445043.900002"/>
    <m/>
    <m/>
    <n v="6923495073.172904"/>
  </r>
  <r>
    <x v="2003"/>
    <n v="1055.8030000000001"/>
    <n v="1063.2760000000001"/>
    <n v="1038.4849999999999"/>
    <n v="1040.1880000000001"/>
    <n v="1045.027"/>
    <n v="10.776"/>
    <n v="1.0311999999999999"/>
    <m/>
    <n v="3056509864"/>
    <n v="42970354351.199997"/>
    <m/>
    <m/>
    <n v="6153191910.9788198"/>
  </r>
  <r>
    <x v="2004"/>
    <n v="1097.759"/>
    <n v="1100.136"/>
    <n v="1057.74"/>
    <n v="1057.74"/>
    <n v="1055.8030000000001"/>
    <n v="41.956000000000003"/>
    <n v="3.9738000000000002"/>
    <m/>
    <n v="4368514426"/>
    <n v="63138009887.699997"/>
    <m/>
    <m/>
    <n v="9046240694.7295284"/>
  </r>
  <r>
    <x v="2005"/>
    <n v="1129.9949999999999"/>
    <n v="1131.396"/>
    <n v="1097.3340000000001"/>
    <n v="1109.386"/>
    <n v="1097.759"/>
    <n v="32.235999999999997"/>
    <n v="2.9365000000000001"/>
    <m/>
    <n v="4528758621"/>
    <n v="64507479857.300003"/>
    <m/>
    <m/>
    <n v="9244076897.5683765"/>
  </r>
  <r>
    <x v="2006"/>
    <n v="1122.646"/>
    <n v="1137.1420000000001"/>
    <n v="1107.655"/>
    <n v="1122.867"/>
    <n v="1129.9949999999999"/>
    <n v="-7.3490000000000002"/>
    <n v="-0.65039999999999998"/>
    <m/>
    <n v="4333075259"/>
    <n v="61940140397.800003"/>
    <m/>
    <m/>
    <n v="8877665713.8587589"/>
  </r>
  <r>
    <x v="2007"/>
    <n v="1073.806"/>
    <n v="1129.5509999999999"/>
    <n v="1073.8050000000001"/>
    <n v="1116.816"/>
    <n v="1122.646"/>
    <n v="-48.84"/>
    <n v="-4.3503999999999996"/>
    <m/>
    <n v="4128485603"/>
    <n v="59363426401.900002"/>
    <m/>
    <m/>
    <n v="8508506868.4554167"/>
  </r>
  <r>
    <x v="2008"/>
    <n v="1102.52"/>
    <n v="1102.52"/>
    <n v="1058.6220000000001"/>
    <n v="1062.182"/>
    <n v="1073.806"/>
    <n v="28.713999999999999"/>
    <n v="2.6739999999999999"/>
    <m/>
    <n v="3223657016"/>
    <n v="45033635719.900002"/>
    <m/>
    <m/>
    <n v="6445576971.9109001"/>
  </r>
  <r>
    <x v="2009"/>
    <n v="1097.4179999999999"/>
    <n v="1117.221"/>
    <n v="1075.2470000000001"/>
    <n v="1111.721"/>
    <n v="1102.52"/>
    <n v="-5.1020000000000003"/>
    <n v="-0.46279999999999999"/>
    <m/>
    <n v="3983385471"/>
    <n v="59250307950.199997"/>
    <m/>
    <m/>
    <n v="8481110157.5209818"/>
  </r>
  <r>
    <x v="2010"/>
    <n v="1111.9659999999999"/>
    <n v="1123.0250000000001"/>
    <n v="1070.992"/>
    <n v="1082.018"/>
    <n v="1097.4179999999999"/>
    <n v="14.548"/>
    <n v="1.3257000000000001"/>
    <m/>
    <n v="3771221694"/>
    <n v="54883516353.900002"/>
    <m/>
    <m/>
    <n v="7865447160.9993486"/>
  </r>
  <r>
    <x v="2011"/>
    <n v="1109.9010000000001"/>
    <n v="1122.991"/>
    <n v="1077.3699999999999"/>
    <n v="1080.519"/>
    <n v="1111.9659999999999"/>
    <n v="-2.0649999999999999"/>
    <n v="-0.1857"/>
    <m/>
    <n v="4716690741"/>
    <n v="64987182871.199997"/>
    <m/>
    <m/>
    <n v="9311151884.2499924"/>
  </r>
  <r>
    <x v="2012"/>
    <n v="1139.0920000000001"/>
    <n v="1139.0920000000001"/>
    <n v="1108.8240000000001"/>
    <n v="1108.8240000000001"/>
    <n v="1109.9010000000001"/>
    <n v="29.190999999999999"/>
    <n v="2.6301000000000001"/>
    <m/>
    <n v="4457361184"/>
    <n v="63750879673.300003"/>
    <m/>
    <m/>
    <n v="9125454394.4534168"/>
  </r>
  <r>
    <x v="2013"/>
    <n v="1133.1389999999999"/>
    <n v="1155.684"/>
    <n v="1132.0450000000001"/>
    <n v="1145.421"/>
    <n v="1139.0920000000001"/>
    <n v="-5.9530000000000003"/>
    <n v="-0.52259999999999995"/>
    <m/>
    <n v="4139947225"/>
    <n v="59752818917.5"/>
    <m/>
    <m/>
    <n v="8550041322.1210461"/>
  </r>
  <r>
    <x v="2014"/>
    <n v="1124.2940000000001"/>
    <n v="1140.8820000000001"/>
    <n v="1107.3420000000001"/>
    <n v="1131.405"/>
    <n v="1133.1389999999999"/>
    <n v="-8.8450000000000006"/>
    <n v="-0.78059999999999996"/>
    <m/>
    <n v="3384197263"/>
    <n v="49845815056.199997"/>
    <m/>
    <m/>
    <n v="7138191818.3341532"/>
  </r>
  <r>
    <x v="2015"/>
    <n v="1120.2429999999999"/>
    <n v="1128.1099999999999"/>
    <n v="1108.5719999999999"/>
    <n v="1121.8620000000001"/>
    <n v="1124.2940000000001"/>
    <n v="-4.0510000000000002"/>
    <n v="-0.36030000000000001"/>
    <m/>
    <n v="2641693096"/>
    <n v="37547312554.199997"/>
    <m/>
    <m/>
    <n v="5389579281.9873142"/>
  </r>
  <r>
    <x v="2016"/>
    <n v="1057.8779999999999"/>
    <n v="1127.3019999999999"/>
    <n v="1052.4269999999999"/>
    <n v="1120.5139999999999"/>
    <n v="1120.2429999999999"/>
    <n v="-62.365000000000002"/>
    <n v="-5.5670999999999999"/>
    <m/>
    <n v="3480296165"/>
    <n v="49320289014.300003"/>
    <m/>
    <m/>
    <n v="7080144767.0283117"/>
  </r>
  <r>
    <x v="2017"/>
    <n v="1079.5530000000001"/>
    <n v="1084.25"/>
    <n v="1020.895"/>
    <n v="1044.1179999999999"/>
    <n v="1057.8779999999999"/>
    <n v="21.675000000000001"/>
    <n v="2.0489000000000002"/>
    <m/>
    <n v="3715824159"/>
    <n v="48740418943.099998"/>
    <m/>
    <m/>
    <n v="7007439216.797019"/>
  </r>
  <r>
    <x v="2018"/>
    <n v="1063.848"/>
    <n v="1085.2180000000001"/>
    <n v="1059.3710000000001"/>
    <n v="1068.518"/>
    <n v="1079.5530000000001"/>
    <n v="-15.705"/>
    <n v="-1.4548000000000001"/>
    <m/>
    <n v="3463824726"/>
    <n v="46242767972.199997"/>
    <m/>
    <m/>
    <n v="6661495172.6530733"/>
  </r>
  <r>
    <x v="2019"/>
    <n v="1052.0329999999999"/>
    <n v="1070.2280000000001"/>
    <n v="1035.4469999999999"/>
    <n v="1060.2719999999999"/>
    <n v="1063.848"/>
    <n v="-11.815"/>
    <n v="-1.1106"/>
    <m/>
    <n v="2987753469"/>
    <n v="39265014547.199997"/>
    <m/>
    <m/>
    <n v="5663393313.1236277"/>
  </r>
  <r>
    <x v="2020"/>
    <n v="1021.567"/>
    <n v="1044.7809999999999"/>
    <n v="1020.807"/>
    <n v="1044.7809999999999"/>
    <n v="1052.0329999999999"/>
    <n v="-30.466000000000001"/>
    <n v="-2.8959000000000001"/>
    <m/>
    <n v="2681867336"/>
    <n v="35456273068.900002"/>
    <m/>
    <m/>
    <n v="5118708928.2876835"/>
  </r>
  <r>
    <x v="2021"/>
    <n v="1031.04"/>
    <n v="1034.3489999999999"/>
    <n v="1015.519"/>
    <n v="1018.596"/>
    <n v="1021.567"/>
    <n v="9.4730000000000008"/>
    <n v="0.92730000000000001"/>
    <m/>
    <n v="2069768392"/>
    <n v="27031529639.200001"/>
    <m/>
    <m/>
    <n v="3898684633.0400739"/>
  </r>
  <r>
    <x v="2022"/>
    <n v="1056.5419999999999"/>
    <n v="1062.075"/>
    <n v="1026.1110000000001"/>
    <n v="1031.5440000000001"/>
    <n v="1031.04"/>
    <n v="25.501999999999999"/>
    <n v="2.4733999999999998"/>
    <m/>
    <n v="2493428881"/>
    <n v="35299399330.5"/>
    <m/>
    <m/>
    <n v="5088861816.6275826"/>
  </r>
  <r>
    <x v="2023"/>
    <n v="1033.692"/>
    <n v="1058.1220000000001"/>
    <n v="1032.989"/>
    <n v="1055.1790000000001"/>
    <n v="1056.5419999999999"/>
    <n v="-22.85"/>
    <n v="-2.1627000000000001"/>
    <m/>
    <n v="2478697104"/>
    <n v="33447793185"/>
    <m/>
    <m/>
    <n v="4825981648.707777"/>
  </r>
  <r>
    <x v="2024"/>
    <n v="1036.9929999999999"/>
    <n v="1041.989"/>
    <n v="1020.498"/>
    <n v="1032.087"/>
    <n v="1033.692"/>
    <n v="3.3010000000000002"/>
    <n v="0.31929999999999997"/>
    <m/>
    <n v="2322601294"/>
    <n v="31142462048"/>
    <m/>
    <m/>
    <n v="4493294391.4268827"/>
  </r>
  <r>
    <x v="2025"/>
    <n v="1039.6130000000001"/>
    <n v="1046.8230000000001"/>
    <n v="1026.9649999999999"/>
    <n v="1033.4390000000001"/>
    <n v="1036.9929999999999"/>
    <n v="2.62"/>
    <n v="0.25269999999999998"/>
    <m/>
    <n v="2274122739"/>
    <n v="29291042719.5"/>
    <m/>
    <m/>
    <n v="4228074520.5608768"/>
  </r>
  <r>
    <x v="2026"/>
    <n v="1034.5930000000001"/>
    <n v="1043.5360000000001"/>
    <n v="1027.53"/>
    <n v="1039.5740000000001"/>
    <n v="1039.6130000000001"/>
    <n v="-5.0199999999999996"/>
    <n v="-0.4829"/>
    <m/>
    <n v="2260008059"/>
    <n v="29206227438.200001"/>
    <m/>
    <m/>
    <n v="4221102057.1119165"/>
  </r>
  <r>
    <x v="2027"/>
    <n v="1021.357"/>
    <n v="1032.461"/>
    <n v="1010.56"/>
    <n v="1031.5319999999999"/>
    <n v="1034.5930000000001"/>
    <n v="-13.236000000000001"/>
    <n v="-1.2793000000000001"/>
    <m/>
    <n v="2175424417"/>
    <n v="27913564401.799999"/>
    <m/>
    <m/>
    <n v="4031960375.9274836"/>
  </r>
  <r>
    <x v="2028"/>
    <n v="1011.622"/>
    <n v="1020.72"/>
    <n v="1005.169"/>
    <n v="1017.557"/>
    <n v="1021.357"/>
    <n v="-9.7349999999999994"/>
    <n v="-0.95309999999999995"/>
    <m/>
    <n v="1888414395"/>
    <n v="23028204532"/>
    <m/>
    <m/>
    <n v="3322062414.4743814"/>
  </r>
  <r>
    <x v="2029"/>
    <n v="1009.112"/>
    <n v="1017.999"/>
    <n v="1003.953"/>
    <n v="1012.756"/>
    <n v="1011.622"/>
    <n v="-2.5099999999999998"/>
    <n v="-0.24809999999999999"/>
    <m/>
    <n v="1813700425"/>
    <n v="23072764825.599998"/>
    <m/>
    <m/>
    <n v="3331975620.3413582"/>
  </r>
  <r>
    <x v="2030"/>
    <n v="928.20100000000002"/>
    <n v="970.553"/>
    <n v="924.64700000000005"/>
    <n v="970.553"/>
    <n v="1009.112"/>
    <n v="-80.911000000000001"/>
    <n v="-8.0180000000000007"/>
    <m/>
    <n v="2394283389"/>
    <n v="28567121577.799999"/>
    <m/>
    <m/>
    <n v="4132885060.7926707"/>
  </r>
  <r>
    <x v="2031"/>
    <n v="903.03499999999997"/>
    <n v="916.94299999999998"/>
    <n v="892.19100000000003"/>
    <n v="911.66"/>
    <n v="928.20100000000002"/>
    <n v="-25.166"/>
    <n v="-2.7113"/>
    <m/>
    <n v="2275516469"/>
    <n v="26379988785.099998"/>
    <m/>
    <m/>
    <n v="3817792082.6882133"/>
  </r>
  <r>
    <x v="2032"/>
    <n v="890.99599999999998"/>
    <n v="907.28"/>
    <n v="872.91700000000003"/>
    <n v="897.98400000000004"/>
    <n v="903.03499999999997"/>
    <n v="-12.039"/>
    <n v="-1.3331999999999999"/>
    <m/>
    <n v="2325645984"/>
    <n v="27916250401.200001"/>
    <m/>
    <m/>
    <n v="4044543836.3917961"/>
  </r>
  <r>
    <x v="2033"/>
    <n v="855.803"/>
    <n v="897.31700000000001"/>
    <n v="854.88199999999995"/>
    <n v="891.10500000000002"/>
    <n v="890.99599999999998"/>
    <n v="-35.192999999999998"/>
    <n v="-3.9498000000000002"/>
    <m/>
    <n v="1997546521"/>
    <n v="22501639067.299999"/>
    <m/>
    <m/>
    <n v="3263424616.8136554"/>
  </r>
  <r>
    <x v="2034"/>
    <n v="840.04700000000003"/>
    <n v="861.57399999999996"/>
    <n v="826.41399999999999"/>
    <n v="853.596"/>
    <n v="855.803"/>
    <n v="-15.756"/>
    <n v="-1.8411"/>
    <m/>
    <n v="2064313891"/>
    <n v="22243224963.200001"/>
    <m/>
    <m/>
    <n v="3227069846.7818012"/>
  </r>
  <r>
    <x v="2035"/>
    <n v="801.97299999999996"/>
    <n v="847.96799999999996"/>
    <n v="796.89"/>
    <n v="837.49099999999999"/>
    <n v="840.04700000000003"/>
    <n v="-38.073999999999998"/>
    <n v="-4.5324"/>
    <m/>
    <n v="2257635933"/>
    <n v="23655847997.200001"/>
    <m/>
    <m/>
    <n v="3434830221.3149419"/>
  </r>
  <r>
    <x v="2036"/>
    <n v="843.19"/>
    <n v="847.82100000000003"/>
    <n v="774.77499999999998"/>
    <n v="796.43600000000004"/>
    <n v="801.97299999999996"/>
    <n v="41.216999999999999"/>
    <n v="5.1394000000000002"/>
    <m/>
    <n v="3234097809"/>
    <n v="33772520692.299999"/>
    <m/>
    <m/>
    <n v="4910955819.9720907"/>
  </r>
  <r>
    <x v="2037"/>
    <n v="780.56"/>
    <n v="836.649"/>
    <n v="778.65700000000004"/>
    <n v="836.649"/>
    <n v="843.19"/>
    <n v="-62.63"/>
    <n v="-7.4276999999999997"/>
    <m/>
    <n v="2849023756"/>
    <n v="30790152929.599998"/>
    <m/>
    <m/>
    <n v="4481941296.9791737"/>
  </r>
  <r>
    <x v="2038"/>
    <n v="794.74599999999998"/>
    <n v="824.83199999999999"/>
    <n v="754.62699999999995"/>
    <n v="783.36"/>
    <n v="780.56"/>
    <n v="14.186"/>
    <n v="1.8173999999999999"/>
    <m/>
    <n v="3363776211"/>
    <n v="34589467225.099998"/>
    <m/>
    <m/>
    <n v="5035296692.8942785"/>
  </r>
  <r>
    <x v="2039"/>
    <n v="779.93499999999995"/>
    <n v="796.65200000000004"/>
    <n v="775.68299999999999"/>
    <n v="784.88300000000004"/>
    <n v="794.74599999999998"/>
    <n v="-14.811"/>
    <n v="-1.8635999999999999"/>
    <m/>
    <n v="2058268507"/>
    <n v="21233655628.799999"/>
    <m/>
    <m/>
    <n v="3094112341.6996975"/>
  </r>
  <r>
    <x v="2040"/>
    <n v="801.49699999999996"/>
    <n v="805.87"/>
    <n v="775.69100000000003"/>
    <n v="776.81"/>
    <n v="779.93499999999995"/>
    <n v="21.562000000000001"/>
    <n v="2.7646000000000002"/>
    <m/>
    <n v="2336002909"/>
    <n v="23811367763.400002"/>
    <m/>
    <m/>
    <n v="3469995220.0585895"/>
  </r>
  <r>
    <x v="2041"/>
    <n v="839.69600000000003"/>
    <n v="839.90499999999997"/>
    <n v="798.35299999999995"/>
    <n v="800.22699999999998"/>
    <n v="801.49699999999996"/>
    <n v="38.198999999999998"/>
    <n v="4.766"/>
    <m/>
    <n v="3293042085"/>
    <n v="33971537349"/>
    <m/>
    <m/>
    <n v="4953816210.1536589"/>
  </r>
  <r>
    <x v="2042"/>
    <n v="846.82899999999995"/>
    <n v="854.87400000000002"/>
    <n v="829.39499999999998"/>
    <n v="837.68299999999999"/>
    <n v="839.69600000000003"/>
    <n v="7.133"/>
    <n v="0.84950000000000003"/>
    <m/>
    <n v="3508421467"/>
    <n v="36999761087.199997"/>
    <m/>
    <m/>
    <n v="5397603273.1391449"/>
  </r>
  <r>
    <x v="2043"/>
    <n v="795.85900000000004"/>
    <n v="823.67399999999998"/>
    <n v="787.05799999999999"/>
    <n v="821.15899999999999"/>
    <n v="846.82899999999995"/>
    <n v="-50.97"/>
    <n v="-6.0189000000000004"/>
    <m/>
    <n v="3197086999"/>
    <n v="33423784502.900002"/>
    <m/>
    <m/>
    <n v="4876679246.2974205"/>
  </r>
  <r>
    <x v="2044"/>
    <n v="793.13199999999995"/>
    <n v="803.024"/>
    <n v="777.88900000000001"/>
    <n v="785.95699999999999"/>
    <n v="795.85900000000004"/>
    <n v="-2.7269999999999999"/>
    <n v="-0.34260000000000002"/>
    <m/>
    <n v="1947315936"/>
    <n v="20994943673.5"/>
    <m/>
    <m/>
    <n v="3066645282.9318681"/>
  </r>
  <r>
    <x v="2045"/>
    <n v="776.67"/>
    <n v="797.56500000000005"/>
    <n v="773.52"/>
    <n v="794.41200000000003"/>
    <n v="793.13199999999995"/>
    <n v="-16.462"/>
    <n v="-2.0756000000000001"/>
    <m/>
    <n v="2004510055"/>
    <n v="21085975686.5"/>
    <m/>
    <m/>
    <n v="3073914160.5472236"/>
  </r>
  <r>
    <x v="2046"/>
    <n v="784.88599999999997"/>
    <n v="793.65200000000004"/>
    <n v="773.12400000000002"/>
    <n v="777.79200000000003"/>
    <n v="776.67"/>
    <n v="8.2159999999999993"/>
    <n v="1.0578000000000001"/>
    <m/>
    <n v="2071674526"/>
    <n v="21909945285.200001"/>
    <m/>
    <m/>
    <n v="3199653156.942102"/>
  </r>
  <r>
    <x v="2047"/>
    <n v="811.76300000000003"/>
    <n v="822.49599999999998"/>
    <n v="765.78200000000004"/>
    <n v="774.60599999999999"/>
    <n v="784.88599999999997"/>
    <n v="26.876999999999999"/>
    <n v="3.4243000000000001"/>
    <m/>
    <n v="3506211557"/>
    <n v="37482723202.099998"/>
    <m/>
    <m/>
    <n v="5485945407.7987261"/>
  </r>
  <r>
    <x v="2048"/>
    <n v="807.19100000000003"/>
    <n v="819.48400000000004"/>
    <n v="800.12199999999996"/>
    <n v="808.399"/>
    <n v="811.76300000000003"/>
    <n v="-4.5720000000000001"/>
    <n v="-0.56320000000000003"/>
    <m/>
    <n v="2952787371"/>
    <n v="31872073621.299999"/>
    <m/>
    <m/>
    <n v="4662505728.5701761"/>
  </r>
  <r>
    <x v="2049"/>
    <n v="846.947"/>
    <n v="846.947"/>
    <n v="807.82"/>
    <n v="807.82"/>
    <n v="807.19100000000003"/>
    <n v="39.756"/>
    <n v="4.9252000000000002"/>
    <m/>
    <n v="3869605466"/>
    <n v="40724130086.800003"/>
    <m/>
    <m/>
    <n v="5942916127.5686684"/>
  </r>
  <r>
    <x v="2050"/>
    <n v="857.4"/>
    <n v="859.47"/>
    <n v="836.09799999999996"/>
    <n v="850.19100000000003"/>
    <n v="846.947"/>
    <n v="10.452999999999999"/>
    <n v="1.2342"/>
    <m/>
    <n v="4183390093"/>
    <n v="44853298667.199997"/>
    <m/>
    <m/>
    <n v="6545490141.9823723"/>
  </r>
  <r>
    <x v="2051"/>
    <n v="885.00599999999997"/>
    <n v="885.00599999999997"/>
    <n v="860.75900000000001"/>
    <n v="860.75900000000001"/>
    <n v="857.4"/>
    <n v="27.606000000000002"/>
    <n v="3.2197"/>
    <m/>
    <n v="4986786414"/>
    <n v="51978505089.900002"/>
    <m/>
    <m/>
    <n v="7588712254.1583214"/>
  </r>
  <r>
    <x v="2052"/>
    <n v="870.01300000000003"/>
    <n v="895.08399999999995"/>
    <n v="866.65899999999999"/>
    <n v="874.85699999999997"/>
    <n v="885.00599999999997"/>
    <n v="-14.993"/>
    <n v="-1.6940999999999999"/>
    <m/>
    <n v="4882860876"/>
    <n v="52133856880.199997"/>
    <m/>
    <m/>
    <n v="7620015216.9458704"/>
  </r>
  <r>
    <x v="2053"/>
    <n v="860.21799999999996"/>
    <n v="873.24"/>
    <n v="847.61300000000006"/>
    <n v="866.00599999999997"/>
    <n v="870.01300000000003"/>
    <n v="-9.7949999999999999"/>
    <n v="-1.1257999999999999"/>
    <m/>
    <n v="3570201649"/>
    <n v="37786832120.800003"/>
    <m/>
    <m/>
    <n v="5532803225.6886578"/>
  </r>
  <r>
    <x v="2054"/>
    <n v="871.29899999999998"/>
    <n v="873.31600000000003"/>
    <n v="850.43899999999996"/>
    <n v="853.37400000000002"/>
    <n v="860.21799999999996"/>
    <n v="11.081"/>
    <n v="1.2882"/>
    <m/>
    <n v="3045950345"/>
    <n v="32484455330.299999"/>
    <m/>
    <m/>
    <n v="4757535882.1947765"/>
  </r>
  <r>
    <x v="2055"/>
    <n v="843.22699999999998"/>
    <n v="878.73400000000004"/>
    <n v="840.13099999999997"/>
    <n v="874.14700000000005"/>
    <n v="871.29899999999998"/>
    <n v="-28.071999999999999"/>
    <n v="-3.2219000000000002"/>
    <m/>
    <n v="3867154541"/>
    <n v="40509657448.599998"/>
    <m/>
    <m/>
    <n v="5937307759.3295269"/>
  </r>
  <r>
    <x v="2056"/>
    <n v="808.00900000000001"/>
    <n v="835.35500000000002"/>
    <n v="795.49400000000003"/>
    <n v="834.46199999999999"/>
    <n v="843.22699999999998"/>
    <n v="-35.218000000000004"/>
    <n v="-4.1765999999999996"/>
    <m/>
    <n v="3365881168"/>
    <n v="33508988196.5"/>
    <m/>
    <m/>
    <n v="4923701368.2984982"/>
  </r>
  <r>
    <x v="2057"/>
    <n v="800.45500000000004"/>
    <n v="828.37"/>
    <n v="796.08199999999999"/>
    <n v="817.95500000000004"/>
    <n v="808.00900000000001"/>
    <n v="-7.5540000000000003"/>
    <n v="-0.93489999999999995"/>
    <m/>
    <n v="2801731541"/>
    <n v="28830351051.299999"/>
    <m/>
    <m/>
    <n v="4234324495.9552484"/>
  </r>
  <r>
    <x v="2058"/>
    <n v="824.67700000000002"/>
    <n v="826.226"/>
    <n v="787.76099999999997"/>
    <n v="805.86900000000003"/>
    <n v="800.45500000000004"/>
    <n v="24.222000000000001"/>
    <n v="3.0259999999999998"/>
    <m/>
    <n v="2848027886"/>
    <n v="29896143235.5"/>
    <m/>
    <m/>
    <n v="4390454691.2441416"/>
  </r>
  <r>
    <x v="2059"/>
    <n v="852.76499999999999"/>
    <n v="854.92100000000005"/>
    <n v="816.51800000000003"/>
    <n v="821.529"/>
    <n v="824.67700000000002"/>
    <n v="28.088000000000001"/>
    <n v="3.4058999999999999"/>
    <m/>
    <n v="3445385439"/>
    <n v="35904321637.800003"/>
    <m/>
    <m/>
    <n v="5265644168.8128109"/>
  </r>
  <r>
    <x v="2060"/>
    <n v="854.82899999999995"/>
    <n v="861.58100000000002"/>
    <n v="849.32500000000005"/>
    <n v="853.80600000000004"/>
    <n v="852.76499999999999"/>
    <n v="2.0640000000000001"/>
    <n v="0.24199999999999999"/>
    <m/>
    <n v="3301416830"/>
    <n v="33225697153.5"/>
    <m/>
    <m/>
    <n v="4874787225.7641973"/>
  </r>
  <r>
    <x v="2061"/>
    <n v="846.10199999999998"/>
    <n v="861.95299999999997"/>
    <n v="845.46900000000005"/>
    <n v="857.98299999999995"/>
    <n v="854.82899999999995"/>
    <n v="-8.7270000000000003"/>
    <n v="-1.0208999999999999"/>
    <m/>
    <n v="3199509094"/>
    <n v="32939103133.799999"/>
    <m/>
    <m/>
    <n v="4832650406.1334286"/>
  </r>
  <r>
    <x v="2062"/>
    <n v="866.64"/>
    <n v="868.14300000000003"/>
    <n v="849.57"/>
    <n v="849.57"/>
    <n v="846.10199999999998"/>
    <n v="20.538"/>
    <n v="2.4274"/>
    <m/>
    <n v="3531057761"/>
    <n v="36203600010.599998"/>
    <m/>
    <m/>
    <n v="5308834983.8863239"/>
  </r>
  <r>
    <x v="2063"/>
    <n v="860.68899999999996"/>
    <n v="868.96699999999998"/>
    <n v="854.06"/>
    <n v="859.48400000000004"/>
    <n v="866.64"/>
    <n v="-5.9509999999999996"/>
    <n v="-0.68669999999999998"/>
    <m/>
    <n v="3338085577"/>
    <n v="34460658161.699997"/>
    <m/>
    <m/>
    <n v="5057146156.992034"/>
  </r>
  <r>
    <x v="2064"/>
    <n v="869.12400000000002"/>
    <n v="874.34"/>
    <n v="864.85699999999997"/>
    <n v="864.85699999999997"/>
    <n v="860.68899999999996"/>
    <n v="8.4350000000000005"/>
    <n v="0.98"/>
    <m/>
    <n v="3295744437"/>
    <n v="33758878763.299999"/>
    <m/>
    <m/>
    <n v="4948458559.5270872"/>
  </r>
  <r>
    <x v="2065"/>
    <n v="855.84199999999998"/>
    <n v="860.68499999999995"/>
    <n v="849.41"/>
    <n v="860.68499999999995"/>
    <n v="869.12400000000002"/>
    <n v="-13.282"/>
    <n v="-1.5282"/>
    <m/>
    <n v="3048671746"/>
    <n v="30339196049.799999"/>
    <m/>
    <m/>
    <n v="4447095314.834589"/>
  </r>
  <r>
    <x v="2066"/>
    <n v="852.52099999999996"/>
    <n v="867.17"/>
    <n v="846.053"/>
    <n v="863.33799999999997"/>
    <n v="855.84199999999998"/>
    <n v="-3.3210000000000002"/>
    <n v="-0.38800000000000001"/>
    <m/>
    <n v="2679282694"/>
    <n v="26718159416.5"/>
    <m/>
    <m/>
    <n v="3917747873.9410601"/>
  </r>
  <r>
    <x v="2067"/>
    <n v="827.58699999999999"/>
    <n v="855.91300000000001"/>
    <n v="827.56899999999996"/>
    <n v="853.851"/>
    <n v="852.52099999999996"/>
    <n v="-24.934000000000001"/>
    <n v="-2.9247000000000001"/>
    <m/>
    <n v="2532756031"/>
    <n v="24752154576.799999"/>
    <m/>
    <m/>
    <n v="3628244272.1445308"/>
  </r>
  <r>
    <x v="2068"/>
    <n v="835.68399999999997"/>
    <n v="841.673"/>
    <n v="810.19500000000005"/>
    <n v="822.70899999999995"/>
    <n v="827.58699999999999"/>
    <n v="8.0969999999999995"/>
    <n v="0.97840000000000005"/>
    <m/>
    <n v="2675662082"/>
    <n v="25997918497.599998"/>
    <m/>
    <m/>
    <n v="3800948593.7242031"/>
  </r>
  <r>
    <x v="2069"/>
    <n v="815.80700000000002"/>
    <n v="833.91800000000001"/>
    <n v="814.56100000000004"/>
    <n v="830.322"/>
    <n v="835.68399999999997"/>
    <n v="-19.876999999999999"/>
    <n v="-2.3784999999999998"/>
    <m/>
    <n v="2038389921"/>
    <n v="20936955049.799999"/>
    <m/>
    <m/>
    <n v="3054193576.7369609"/>
  </r>
  <r>
    <x v="2070"/>
    <n v="790.71199999999999"/>
    <n v="819.78"/>
    <n v="788.64099999999996"/>
    <n v="814.87900000000002"/>
    <n v="815.80700000000002"/>
    <n v="-25.094999999999999"/>
    <n v="-3.0760999999999998"/>
    <m/>
    <n v="2440943732"/>
    <n v="24297017427.799999"/>
    <m/>
    <m/>
    <n v="3545069117.141479"/>
  </r>
  <r>
    <x v="2071"/>
    <n v="790.64700000000005"/>
    <n v="799.71400000000006"/>
    <n v="778.73900000000003"/>
    <n v="794.16800000000001"/>
    <n v="790.71199999999999"/>
    <n v="-6.5000000000000002E-2"/>
    <n v="-8.2000000000000007E-3"/>
    <m/>
    <n v="2209343408"/>
    <n v="22395742717.200001"/>
    <m/>
    <m/>
    <n v="3266566415.0419478"/>
  </r>
  <r>
    <x v="2072"/>
    <n v="791.91700000000003"/>
    <n v="797.37199999999996"/>
    <n v="781.40300000000002"/>
    <n v="789.41600000000005"/>
    <n v="790.64700000000005"/>
    <n v="1.27"/>
    <n v="0.16059999999999999"/>
    <m/>
    <n v="1814541702"/>
    <n v="18081580536.799999"/>
    <m/>
    <m/>
    <n v="2635491555.4175463"/>
  </r>
  <r>
    <x v="2073"/>
    <n v="747.34"/>
    <n v="792.2"/>
    <n v="747.18700000000001"/>
    <n v="792.13599999999997"/>
    <n v="791.91700000000003"/>
    <n v="-44.576999999999998"/>
    <n v="-5.6289999999999996"/>
    <m/>
    <n v="2464589758"/>
    <n v="23460635448.200001"/>
    <m/>
    <m/>
    <n v="3418285830.1552982"/>
  </r>
  <r>
    <x v="2074"/>
    <n v="698.36699999999996"/>
    <n v="743.755"/>
    <n v="695.87900000000002"/>
    <n v="743.755"/>
    <n v="747.34"/>
    <n v="-48.972999999999999"/>
    <n v="-6.5529999999999999"/>
    <m/>
    <n v="2316218464"/>
    <n v="20231528871.700001"/>
    <m/>
    <m/>
    <n v="2947773691.6526966"/>
  </r>
  <r>
    <x v="2075"/>
    <n v="694.29499999999996"/>
    <n v="701.70299999999997"/>
    <n v="684.21500000000003"/>
    <n v="689.32299999999998"/>
    <n v="698.36699999999996"/>
    <n v="-4.0720000000000001"/>
    <n v="-0.58309999999999995"/>
    <m/>
    <n v="1996523132"/>
    <n v="17162929874"/>
    <m/>
    <m/>
    <n v="2499716703.891489"/>
  </r>
  <r>
    <x v="2076"/>
    <n v="697.15099999999995"/>
    <n v="703.65200000000004"/>
    <n v="672.24599999999998"/>
    <n v="690.49699999999996"/>
    <n v="694.29499999999996"/>
    <n v="2.8559999999999999"/>
    <n v="0.41139999999999999"/>
    <m/>
    <n v="2169596747"/>
    <n v="18862788478"/>
    <m/>
    <m/>
    <n v="2748655881.9138598"/>
  </r>
  <r>
    <x v="2077"/>
    <n v="698.68299999999999"/>
    <n v="703.69799999999998"/>
    <n v="689.51"/>
    <n v="693.41499999999996"/>
    <n v="697.15099999999995"/>
    <n v="1.532"/>
    <n v="0.2198"/>
    <m/>
    <n v="1702357062"/>
    <n v="15349648638.799999"/>
    <m/>
    <m/>
    <n v="2236726667.7223616"/>
  </r>
  <r>
    <x v="2078"/>
    <n v="697.13099999999997"/>
    <n v="706.21600000000001"/>
    <n v="689.21299999999997"/>
    <n v="697.66"/>
    <n v="698.68299999999999"/>
    <n v="-1.552"/>
    <n v="-0.22209999999999999"/>
    <m/>
    <n v="1616777059"/>
    <n v="14582528568.5"/>
    <m/>
    <m/>
    <n v="2122329895.5326467"/>
  </r>
  <r>
    <x v="2079"/>
    <n v="656.08199999999999"/>
    <n v="698.84400000000005"/>
    <n v="655.62099999999998"/>
    <n v="698.23400000000004"/>
    <n v="697.13099999999997"/>
    <n v="-41.048999999999999"/>
    <n v="-5.8883000000000001"/>
    <m/>
    <n v="1883676811"/>
    <n v="15370832121"/>
    <m/>
    <m/>
    <n v="2237058983.0407834"/>
  </r>
  <r>
    <x v="2080"/>
    <n v="665.22199999999998"/>
    <n v="666.18100000000004"/>
    <n v="643.07299999999998"/>
    <n v="647.68799999999999"/>
    <n v="656.08199999999999"/>
    <n v="9.14"/>
    <n v="1.3931"/>
    <m/>
    <n v="1596504823"/>
    <n v="12966141232.700001"/>
    <m/>
    <m/>
    <n v="1887741492.0328288"/>
  </r>
  <r>
    <x v="2081"/>
    <n v="712.82299999999998"/>
    <n v="713.71799999999996"/>
    <n v="655.96500000000003"/>
    <n v="661.904"/>
    <n v="665.22199999999998"/>
    <n v="47.600999999999999"/>
    <n v="7.1557000000000004"/>
    <m/>
    <n v="3185405049"/>
    <n v="26368491983"/>
    <m/>
    <m/>
    <n v="3843159286.7060061"/>
  </r>
  <r>
    <x v="2082"/>
    <n v="688.95399999999995"/>
    <n v="715.67100000000005"/>
    <n v="687.91899999999998"/>
    <n v="704.78800000000001"/>
    <n v="712.82299999999998"/>
    <n v="-23.869"/>
    <n v="-3.3485"/>
    <m/>
    <n v="2846370471"/>
    <n v="24797935609.799999"/>
    <m/>
    <m/>
    <n v="3618987492.2143316"/>
  </r>
  <r>
    <x v="2083"/>
    <n v="676.76"/>
    <n v="686.30200000000002"/>
    <n v="663.41300000000001"/>
    <n v="684.36099999999999"/>
    <n v="688.95399999999995"/>
    <n v="-12.194000000000001"/>
    <n v="-1.7699"/>
    <m/>
    <n v="1914556003"/>
    <n v="16302120879.9"/>
    <m/>
    <m/>
    <n v="2383107110.036675"/>
  </r>
  <r>
    <x v="2084"/>
    <n v="673.44799999999998"/>
    <n v="683.98299999999995"/>
    <n v="667.64599999999996"/>
    <n v="676.58299999999997"/>
    <n v="676.76"/>
    <n v="-3.3119999999999998"/>
    <n v="-0.4894"/>
    <m/>
    <n v="1499465958"/>
    <n v="12785876195.6"/>
    <m/>
    <m/>
    <n v="1866707975.278821"/>
  </r>
  <r>
    <x v="2085"/>
    <n v="646.46799999999996"/>
    <n v="667.1"/>
    <n v="638.48699999999997"/>
    <n v="667.1"/>
    <n v="673.44799999999998"/>
    <n v="-26.98"/>
    <n v="-4.0061999999999998"/>
    <m/>
    <n v="1858968118"/>
    <n v="14892993950.1"/>
    <m/>
    <m/>
    <n v="2177354262.0676579"/>
  </r>
  <r>
    <x v="2086"/>
    <n v="642.81500000000005"/>
    <n v="655.54200000000003"/>
    <n v="631.65099999999995"/>
    <n v="643.96299999999997"/>
    <n v="646.46799999999996"/>
    <n v="-3.653"/>
    <n v="-0.56510000000000005"/>
    <m/>
    <n v="1697649665"/>
    <n v="13732371996"/>
    <m/>
    <m/>
    <n v="2011236716.799432"/>
  </r>
  <r>
    <x v="2087"/>
    <n v="642.30799999999999"/>
    <n v="648.93399999999997"/>
    <n v="638.351"/>
    <n v="641.98299999999995"/>
    <n v="642.81500000000005"/>
    <n v="-0.50700000000000001"/>
    <n v="-7.8899999999999998E-2"/>
    <m/>
    <n v="1537057239"/>
    <n v="13663610275.799999"/>
    <m/>
    <m/>
    <n v="2002287554.7905142"/>
  </r>
  <r>
    <x v="2088"/>
    <n v="659.18299999999999"/>
    <n v="665.85"/>
    <n v="643.03300000000002"/>
    <n v="643.82100000000003"/>
    <n v="642.30799999999999"/>
    <n v="16.875"/>
    <n v="2.6272000000000002"/>
    <m/>
    <n v="2177051528"/>
    <n v="17736623267.200001"/>
    <m/>
    <m/>
    <n v="2598705943.1409173"/>
  </r>
  <r>
    <x v="2089"/>
    <n v="637.50699999999995"/>
    <n v="655.096"/>
    <n v="634.04100000000005"/>
    <n v="655.096"/>
    <n v="659.18299999999999"/>
    <n v="-21.675999999999998"/>
    <n v="-3.2883"/>
    <m/>
    <n v="1670175305"/>
    <n v="13595438475.200001"/>
    <m/>
    <m/>
    <n v="1993539108.4001846"/>
  </r>
  <r>
    <x v="2090"/>
    <n v="635.48900000000003"/>
    <n v="641.89400000000001"/>
    <n v="627.053"/>
    <n v="633.98199999999997"/>
    <n v="637.50699999999995"/>
    <n v="-2.0179999999999998"/>
    <n v="-0.3165"/>
    <m/>
    <n v="1547783053"/>
    <n v="12057648581.700001"/>
    <m/>
    <m/>
    <n v="1767284029.8677099"/>
  </r>
  <r>
    <x v="2091"/>
    <n v="627.50400000000002"/>
    <n v="636.92700000000002"/>
    <n v="618.80399999999997"/>
    <n v="632.71199999999999"/>
    <n v="635.48900000000003"/>
    <n v="-7.9850000000000003"/>
    <n v="-1.2565"/>
    <m/>
    <n v="2007676264"/>
    <n v="15400692055.4"/>
    <m/>
    <m/>
    <n v="2255074358.0931416"/>
  </r>
  <r>
    <x v="2092"/>
    <n v="631.79999999999995"/>
    <n v="637.65"/>
    <n v="623.23199999999997"/>
    <n v="625.50300000000004"/>
    <n v="627.50400000000002"/>
    <n v="4.2960000000000003"/>
    <n v="0.68459999999999999"/>
    <m/>
    <n v="1635036496"/>
    <n v="12272278569.5"/>
    <m/>
    <m/>
    <n v="1796688203.1604915"/>
  </r>
  <r>
    <x v="2093"/>
    <n v="608.178"/>
    <n v="621.37400000000002"/>
    <n v="607.52800000000002"/>
    <n v="617.13400000000001"/>
    <n v="631.79999999999995"/>
    <n v="-23.622"/>
    <n v="-3.7387999999999999"/>
    <m/>
    <n v="1809825466"/>
    <n v="13412936842.200001"/>
    <m/>
    <m/>
    <n v="1964236615.510268"/>
  </r>
  <r>
    <x v="2094"/>
    <n v="583.27700000000004"/>
    <n v="610.49"/>
    <n v="581.39800000000002"/>
    <n v="607.94100000000003"/>
    <n v="608.178"/>
    <n v="-24.901"/>
    <n v="-4.0944000000000003"/>
    <m/>
    <n v="1753374829"/>
    <n v="12356823571.1"/>
    <m/>
    <m/>
    <n v="1809774449.3612499"/>
  </r>
  <r>
    <x v="2095"/>
    <n v="585.529"/>
    <n v="589.85"/>
    <n v="578"/>
    <n v="584.32500000000005"/>
    <n v="583.27700000000004"/>
    <n v="2.2519999999999998"/>
    <n v="0.3861"/>
    <m/>
    <n v="1411064761"/>
    <n v="10076194055.4"/>
    <m/>
    <m/>
    <n v="1475814014.734647"/>
  </r>
  <r>
    <x v="2096"/>
    <n v="588.30799999999999"/>
    <n v="597.61599999999999"/>
    <n v="576.35900000000004"/>
    <n v="583.09699999999998"/>
    <n v="585.529"/>
    <n v="2.7789999999999999"/>
    <n v="0.47460000000000002"/>
    <m/>
    <n v="1629696874"/>
    <n v="12241782468.1"/>
    <m/>
    <m/>
    <n v="1792426842.8894696"/>
  </r>
  <r>
    <x v="2097"/>
    <n v="575.32399999999996"/>
    <n v="590.077"/>
    <n v="573.452"/>
    <n v="586.57799999999997"/>
    <n v="588.30799999999999"/>
    <n v="-12.984"/>
    <n v="-2.2069999999999999"/>
    <m/>
    <n v="1537953517"/>
    <n v="11040719535.6"/>
    <m/>
    <m/>
    <n v="1615604701.701869"/>
  </r>
  <r>
    <x v="2098"/>
    <n v="578.76199999999994"/>
    <n v="584.68600000000004"/>
    <n v="574.41899999999998"/>
    <n v="574.41899999999998"/>
    <n v="575.32399999999996"/>
    <n v="3.4380000000000002"/>
    <n v="0.59760000000000002"/>
    <m/>
    <n v="1355209671"/>
    <n v="9580959790.3700008"/>
    <m/>
    <m/>
    <n v="1402319133.1253319"/>
  </r>
  <r>
    <x v="2099"/>
    <n v="570.745"/>
    <n v="578.92499999999995"/>
    <n v="566.077"/>
    <n v="577.47500000000002"/>
    <n v="578.76199999999994"/>
    <n v="-8.0169999999999995"/>
    <n v="-1.3852"/>
    <m/>
    <n v="1952344725"/>
    <n v="13593596281.1"/>
    <m/>
    <m/>
    <n v="1988778047.9246354"/>
  </r>
  <r>
    <x v="2100"/>
    <n v="559.94899999999996"/>
    <n v="575.04399999999998"/>
    <n v="558.61900000000003"/>
    <n v="569.101"/>
    <n v="570.745"/>
    <n v="-10.795999999999999"/>
    <n v="-1.8915999999999999"/>
    <m/>
    <n v="1822120676"/>
    <n v="12554679546.200001"/>
    <m/>
    <m/>
    <n v="1837064065.7121685"/>
  </r>
  <r>
    <x v="2101"/>
    <n v="547.09400000000005"/>
    <n v="556.79999999999995"/>
    <n v="522.89099999999996"/>
    <n v="549.87800000000004"/>
    <n v="559.94899999999996"/>
    <n v="-12.855"/>
    <n v="-2.2957000000000001"/>
    <m/>
    <n v="2701267260"/>
    <n v="17764902085.400002"/>
    <m/>
    <m/>
    <n v="2604862578.9994364"/>
  </r>
  <r>
    <x v="2102"/>
    <n v="595.72199999999998"/>
    <n v="595.74900000000002"/>
    <n v="586.33600000000001"/>
    <n v="590.86599999999999"/>
    <n v="547.09400000000005"/>
    <n v="48.628"/>
    <n v="8.8884000000000007"/>
    <m/>
    <n v="3128698883"/>
    <n v="23859991052.299999"/>
    <m/>
    <m/>
    <n v="3501253323.881516"/>
  </r>
  <r>
    <x v="2103"/>
    <n v="618.33900000000006"/>
    <n v="643.29"/>
    <n v="599.20699999999999"/>
    <n v="629.61500000000001"/>
    <n v="595.72199999999998"/>
    <n v="22.617000000000001"/>
    <n v="3.7966000000000002"/>
    <m/>
    <n v="6026316282"/>
    <n v="46549445908.599998"/>
    <m/>
    <m/>
    <n v="6834777131.1690006"/>
  </r>
  <r>
    <x v="2104"/>
    <n v="584.25699999999995"/>
    <n v="600.70000000000005"/>
    <n v="584.1"/>
    <n v="598.91"/>
    <n v="618.33900000000006"/>
    <n v="-34.082000000000001"/>
    <n v="-5.5118999999999998"/>
    <m/>
    <n v="3421764514"/>
    <n v="26989571305.799999"/>
    <m/>
    <m/>
    <n v="3967945826.4587364"/>
  </r>
  <r>
    <x v="2105"/>
    <n v="589.25599999999997"/>
    <n v="589.25599999999997"/>
    <n v="567.83399999999995"/>
    <n v="572.54399999999998"/>
    <n v="584.25699999999995"/>
    <n v="4.9989999999999997"/>
    <n v="0.85560000000000003"/>
    <m/>
    <n v="2419836350"/>
    <n v="18550801914.700001"/>
    <m/>
    <m/>
    <n v="2728861672.4405093"/>
  </r>
  <r>
    <x v="2106"/>
    <n v="607.79399999999998"/>
    <n v="612.82799999999997"/>
    <n v="589.67600000000004"/>
    <n v="590.38900000000001"/>
    <n v="589.25599999999997"/>
    <n v="18.538"/>
    <n v="3.1459999999999999"/>
    <m/>
    <n v="4158026414"/>
    <n v="32557947737.099998"/>
    <m/>
    <m/>
    <n v="4783308495.2180624"/>
  </r>
  <r>
    <x v="2107"/>
    <n v="614.04200000000003"/>
    <n v="617.92100000000005"/>
    <n v="601.43200000000002"/>
    <n v="609.77599999999995"/>
    <n v="607.79399999999998"/>
    <n v="6.2480000000000002"/>
    <n v="1.028"/>
    <m/>
    <n v="3478320800"/>
    <n v="26607894483.799999"/>
    <m/>
    <m/>
    <n v="3899178139.9614501"/>
  </r>
  <r>
    <x v="2108"/>
    <n v="590.91499999999996"/>
    <n v="603.74900000000002"/>
    <n v="590.04700000000003"/>
    <n v="603.74900000000002"/>
    <n v="614.04200000000003"/>
    <n v="-23.126999999999999"/>
    <n v="-3.7664"/>
    <m/>
    <n v="2783786208"/>
    <n v="21930682353.299999"/>
    <m/>
    <m/>
    <n v="3207975411.2221971"/>
  </r>
  <r>
    <x v="2109"/>
    <n v="586.11"/>
    <n v="592.33699999999999"/>
    <n v="566.01"/>
    <n v="572.76700000000005"/>
    <n v="590.91499999999996"/>
    <n v="-4.8049999999999997"/>
    <n v="-0.81310000000000004"/>
    <m/>
    <n v="2377175593"/>
    <n v="17895280602.400002"/>
    <m/>
    <m/>
    <n v="2624306964.9275084"/>
  </r>
  <r>
    <x v="2110"/>
    <n v="570.65"/>
    <n v="580.35"/>
    <n v="566.54700000000003"/>
    <n v="573.53399999999999"/>
    <n v="586.11"/>
    <n v="-15.46"/>
    <n v="-2.6377000000000002"/>
    <m/>
    <n v="2120343737"/>
    <n v="15291649458.200001"/>
    <m/>
    <m/>
    <n v="2250368683.6560559"/>
  </r>
  <r>
    <x v="2111"/>
    <n v="562.60699999999997"/>
    <n v="581.95600000000002"/>
    <n v="562.53700000000003"/>
    <n v="579.92100000000005"/>
    <n v="570.65"/>
    <n v="-8.0429999999999993"/>
    <n v="-1.4094"/>
    <m/>
    <n v="2155908480"/>
    <n v="15861055556.799999"/>
    <m/>
    <m/>
    <n v="2331642320.6749206"/>
  </r>
  <r>
    <x v="2112"/>
    <n v="531.42600000000004"/>
    <n v="543.875"/>
    <n v="529.70299999999997"/>
    <n v="543.875"/>
    <n v="562.60699999999997"/>
    <n v="-31.181000000000001"/>
    <n v="-5.5422000000000002"/>
    <m/>
    <n v="2305659612"/>
    <n v="15628228802.1"/>
    <m/>
    <m/>
    <n v="2291453511.880229"/>
  </r>
  <r>
    <x v="2113"/>
    <n v="541.31500000000005"/>
    <n v="541.31500000000005"/>
    <n v="508.90100000000001"/>
    <n v="526.452"/>
    <n v="531.42600000000004"/>
    <n v="9.8889999999999993"/>
    <n v="1.8608"/>
    <m/>
    <n v="2332282280"/>
    <n v="15689906515.6"/>
    <m/>
    <m/>
    <n v="2300269260.6310568"/>
  </r>
  <r>
    <x v="2114"/>
    <n v="529.61699999999996"/>
    <n v="559.12599999999998"/>
    <n v="529.61699999999996"/>
    <n v="556.38800000000003"/>
    <n v="541.31500000000005"/>
    <n v="-11.698"/>
    <n v="-2.161"/>
    <m/>
    <n v="3076819494"/>
    <n v="20902710968.700001"/>
    <m/>
    <m/>
    <n v="3063880431.0637331"/>
  </r>
  <r>
    <x v="2115"/>
    <n v="524.69799999999998"/>
    <n v="528.745"/>
    <n v="519.11300000000006"/>
    <n v="524.84299999999996"/>
    <n v="529.61699999999996"/>
    <n v="-4.9189999999999996"/>
    <n v="-0.92879999999999996"/>
    <m/>
    <n v="2003763036"/>
    <n v="12767542169.6"/>
    <m/>
    <m/>
    <n v="1871415076.5861487"/>
  </r>
  <r>
    <x v="2116"/>
    <n v="500.29700000000003"/>
    <n v="512.21600000000001"/>
    <n v="500.05599999999998"/>
    <n v="507.42200000000003"/>
    <n v="524.69799999999998"/>
    <n v="-24.401"/>
    <n v="-4.6505000000000001"/>
    <m/>
    <n v="2657108649"/>
    <n v="16169939165"/>
    <m/>
    <m/>
    <n v="2371706502.7725916"/>
  </r>
  <r>
    <x v="2117"/>
    <n v="504.517"/>
    <n v="506.97199999999998"/>
    <n v="496.02800000000002"/>
    <n v="503.40699999999998"/>
    <n v="500.29700000000003"/>
    <n v="4.22"/>
    <n v="0.84350000000000003"/>
    <m/>
    <n v="1992891774"/>
    <n v="12052033510.1"/>
    <m/>
    <m/>
    <n v="1767918539.0207109"/>
  </r>
  <r>
    <x v="2118"/>
    <n v="520.37599999999998"/>
    <n v="521.673"/>
    <n v="498.05200000000002"/>
    <n v="504.51600000000002"/>
    <n v="504.517"/>
    <n v="15.859"/>
    <n v="3.1434000000000002"/>
    <m/>
    <n v="2342351460"/>
    <n v="14387390679.700001"/>
    <m/>
    <m/>
    <n v="2109642229.6648791"/>
  </r>
  <r>
    <x v="2119"/>
    <n v="519.12599999999998"/>
    <n v="530.15"/>
    <n v="517.72199999999998"/>
    <n v="521.57899999999995"/>
    <n v="520.37599999999998"/>
    <n v="-1.25"/>
    <n v="-0.2402"/>
    <m/>
    <n v="2854831934"/>
    <n v="17863977674.700001"/>
    <m/>
    <m/>
    <n v="2618737213.9370198"/>
  </r>
  <r>
    <x v="2120"/>
    <n v="510.65800000000002"/>
    <n v="522.38900000000001"/>
    <n v="510.45600000000002"/>
    <n v="513.43399999999997"/>
    <n v="519.12599999999998"/>
    <n v="-8.468"/>
    <n v="-1.6312"/>
    <m/>
    <n v="2265738821"/>
    <n v="13487801987.6"/>
    <m/>
    <m/>
    <n v="1978394271.0647609"/>
  </r>
  <r>
    <x v="2121"/>
    <n v="514.56399999999996"/>
    <n v="514.81700000000001"/>
    <n v="500.57900000000001"/>
    <n v="504.16199999999998"/>
    <n v="510.65800000000002"/>
    <n v="3.9060000000000001"/>
    <n v="0.76490000000000002"/>
    <m/>
    <n v="2189682084"/>
    <n v="13496570820"/>
    <m/>
    <m/>
    <n v="1980305051.4105341"/>
  </r>
  <r>
    <x v="2122"/>
    <n v="505.81700000000001"/>
    <n v="517.399"/>
    <n v="501.517"/>
    <n v="514.17100000000005"/>
    <n v="514.56399999999996"/>
    <n v="-8.7469999999999999"/>
    <n v="-1.6999"/>
    <m/>
    <n v="2014919355"/>
    <n v="12560795185.799999"/>
    <m/>
    <m/>
    <n v="1841488817.281893"/>
  </r>
  <r>
    <x v="2123"/>
    <n v="472.98500000000001"/>
    <n v="498.08499999999998"/>
    <n v="472.387"/>
    <n v="498.08499999999998"/>
    <n v="505.81700000000001"/>
    <n v="-32.832000000000001"/>
    <n v="-6.4908999999999999"/>
    <m/>
    <n v="2551643777"/>
    <n v="14972703558.6"/>
    <m/>
    <m/>
    <n v="2192325077.4111638"/>
  </r>
  <r>
    <x v="2124"/>
    <n v="483.27100000000002"/>
    <n v="485.577"/>
    <n v="462.09899999999999"/>
    <n v="464.25"/>
    <n v="472.98500000000001"/>
    <n v="10.286"/>
    <n v="2.1747000000000001"/>
    <m/>
    <n v="2886170608"/>
    <n v="16820085840.6"/>
    <m/>
    <m/>
    <n v="2464409195.5253077"/>
  </r>
  <r>
    <x v="2125"/>
    <n v="472.36399999999998"/>
    <n v="489.94600000000003"/>
    <n v="472.238"/>
    <n v="488.83600000000001"/>
    <n v="483.27100000000002"/>
    <n v="-10.907"/>
    <n v="-2.2568999999999999"/>
    <m/>
    <n v="2559174472"/>
    <n v="14634241810.299999"/>
    <m/>
    <m/>
    <n v="2145169914.5666964"/>
  </r>
  <r>
    <x v="2126"/>
    <n v="477.77300000000002"/>
    <n v="484.36200000000002"/>
    <n v="469.52100000000002"/>
    <n v="474.63099999999997"/>
    <n v="472.36399999999998"/>
    <n v="5.4089999999999998"/>
    <n v="1.1451"/>
    <m/>
    <n v="2409041270"/>
    <n v="13941604811.5"/>
    <m/>
    <m/>
    <n v="2043017864.6379859"/>
  </r>
  <r>
    <x v="2127"/>
    <n v="470.911"/>
    <n v="479.10300000000001"/>
    <n v="468.67700000000002"/>
    <n v="476.79700000000003"/>
    <n v="477.77300000000002"/>
    <n v="-6.8620000000000001"/>
    <n v="-1.4361999999999999"/>
    <m/>
    <n v="1816564865"/>
    <n v="10076256590.299999"/>
    <m/>
    <m/>
    <n v="1475309977.983623"/>
  </r>
  <r>
    <x v="2128"/>
    <n v="466.05200000000002"/>
    <n v="473.28899999999999"/>
    <n v="464.702"/>
    <n v="468.108"/>
    <n v="470.911"/>
    <n v="-4.859"/>
    <n v="-1.0318000000000001"/>
    <m/>
    <n v="1632787512"/>
    <n v="8974570368.3299999"/>
    <m/>
    <m/>
    <n v="1314449777.7778084"/>
  </r>
  <r>
    <x v="2129"/>
    <n v="456.97399999999999"/>
    <n v="464.84800000000001"/>
    <n v="452.33"/>
    <n v="464.84800000000001"/>
    <n v="466.05200000000002"/>
    <n v="-9.0779999999999994"/>
    <n v="-1.9479"/>
    <m/>
    <n v="1846510703"/>
    <n v="9980671449.9899998"/>
    <m/>
    <m/>
    <n v="1462808794.9520886"/>
  </r>
  <r>
    <x v="2130"/>
    <n v="470.85500000000002"/>
    <n v="475.11200000000002"/>
    <n v="459.25799999999998"/>
    <n v="459.25799999999998"/>
    <n v="456.97399999999999"/>
    <n v="13.881"/>
    <n v="3.0375999999999999"/>
    <m/>
    <n v="2523166540"/>
    <n v="13787660900.6"/>
    <m/>
    <m/>
    <n v="2023743111.1129761"/>
  </r>
  <r>
    <x v="2131"/>
    <n v="463.00900000000001"/>
    <n v="465.37799999999999"/>
    <n v="458.48700000000002"/>
    <n v="461.988"/>
    <n v="470.85500000000002"/>
    <n v="-7.8460000000000001"/>
    <n v="-1.6662999999999999"/>
    <m/>
    <n v="2022266860"/>
    <n v="10542889274.700001"/>
    <m/>
    <m/>
    <n v="1548244809.6233604"/>
  </r>
  <r>
    <x v="2132"/>
    <n v="467.35300000000001"/>
    <n v="469.74900000000002"/>
    <n v="454.39800000000002"/>
    <n v="456.73099999999999"/>
    <n v="463.00900000000001"/>
    <n v="4.3440000000000003"/>
    <n v="0.93820000000000003"/>
    <m/>
    <n v="2158990043"/>
    <n v="11598945200.5"/>
    <m/>
    <m/>
    <n v="1703197496.3209052"/>
  </r>
  <r>
    <x v="2133"/>
    <n v="497.35199999999998"/>
    <n v="497.608"/>
    <n v="473.86500000000001"/>
    <n v="473.86500000000001"/>
    <n v="467.35300000000001"/>
    <n v="29.998999999999999"/>
    <n v="6.4188999999999998"/>
    <m/>
    <n v="3981361886"/>
    <n v="21769326615.5"/>
    <m/>
    <m/>
    <n v="3196388934.9183416"/>
  </r>
  <r>
    <x v="2134"/>
    <n v="494.54199999999997"/>
    <n v="505.55099999999999"/>
    <n v="492.298"/>
    <n v="497.49599999999998"/>
    <n v="497.35199999999998"/>
    <n v="-2.81"/>
    <n v="-0.56499999999999995"/>
    <m/>
    <n v="4563180635"/>
    <n v="26479130416.400002"/>
    <m/>
    <m/>
    <n v="3885989195.1327205"/>
  </r>
  <r>
    <x v="2135"/>
    <n v="501.76100000000002"/>
    <n v="501.80599999999998"/>
    <n v="488.03500000000003"/>
    <n v="489.81799999999998"/>
    <n v="494.54199999999997"/>
    <n v="7.2190000000000003"/>
    <n v="1.4597"/>
    <m/>
    <n v="3353897327"/>
    <n v="19427931995"/>
    <m/>
    <m/>
    <n v="2850593115.9303794"/>
  </r>
  <r>
    <x v="2136"/>
    <n v="522.57799999999997"/>
    <n v="526.83699999999999"/>
    <n v="495.48099999999999"/>
    <n v="496.92200000000003"/>
    <n v="501.76100000000002"/>
    <n v="20.817"/>
    <n v="4.1487999999999996"/>
    <m/>
    <n v="5844825650"/>
    <n v="34851377210.5"/>
    <m/>
    <m/>
    <n v="5110303790.4566069"/>
  </r>
  <r>
    <x v="2137"/>
    <n v="545.33600000000001"/>
    <n v="545.33600000000001"/>
    <n v="522.91499999999996"/>
    <n v="526.99199999999996"/>
    <n v="522.57799999999997"/>
    <n v="22.757999999999999"/>
    <n v="4.3548999999999998"/>
    <m/>
    <n v="6628766795"/>
    <n v="40095710649.699997"/>
    <m/>
    <m/>
    <n v="5881572714.3702221"/>
  </r>
  <r>
    <x v="2138"/>
    <n v="563.61300000000006"/>
    <n v="563.61300000000006"/>
    <n v="540.78499999999997"/>
    <n v="544.5"/>
    <n v="545.33600000000001"/>
    <n v="18.277000000000001"/>
    <n v="3.3515000000000001"/>
    <m/>
    <n v="6680680938"/>
    <n v="41674655323.199997"/>
    <m/>
    <m/>
    <n v="6113073545.8267088"/>
  </r>
  <r>
    <x v="2139"/>
    <n v="524.98099999999999"/>
    <n v="565.72699999999998"/>
    <n v="523.12699999999995"/>
    <n v="560.40800000000002"/>
    <n v="563.61300000000006"/>
    <n v="-38.631999999999998"/>
    <n v="-6.8543000000000003"/>
    <m/>
    <n v="7168088005"/>
    <n v="43560340064.199997"/>
    <m/>
    <m/>
    <n v="6390332354.1742573"/>
  </r>
  <r>
    <x v="2140"/>
    <n v="557.30600000000004"/>
    <n v="558.59199999999998"/>
    <n v="522.24699999999996"/>
    <n v="522.24699999999996"/>
    <n v="524.98099999999999"/>
    <n v="32.325000000000003"/>
    <n v="6.1574"/>
    <m/>
    <n v="6042750849"/>
    <n v="36608733319.199997"/>
    <m/>
    <m/>
    <n v="5370034403.9783506"/>
  </r>
  <r>
    <x v="2141"/>
    <n v="556.72699999999998"/>
    <n v="569.12599999999998"/>
    <n v="544.74300000000005"/>
    <n v="549.12300000000005"/>
    <n v="557.30600000000004"/>
    <n v="-0.57899999999999996"/>
    <n v="-0.10390000000000001"/>
    <m/>
    <n v="6748475765"/>
    <n v="41374907676"/>
    <m/>
    <m/>
    <n v="6064167868.7184381"/>
  </r>
  <r>
    <x v="2142"/>
    <n v="552.45899999999995"/>
    <n v="564.529"/>
    <n v="529.053"/>
    <n v="541.625"/>
    <n v="556.72699999999998"/>
    <n v="-4.2679999999999998"/>
    <n v="-0.76659999999999995"/>
    <m/>
    <n v="6131889784"/>
    <n v="37665167293.800003"/>
    <m/>
    <m/>
    <n v="5519433653.8074102"/>
  </r>
  <r>
    <x v="2143"/>
    <n v="532.81600000000003"/>
    <n v="555.70399999999995"/>
    <n v="532.68799999999999"/>
    <n v="551.60199999999998"/>
    <n v="552.45899999999995"/>
    <n v="-19.643000000000001"/>
    <n v="-3.5556000000000001"/>
    <m/>
    <n v="3986763583"/>
    <n v="24613608003.700001"/>
    <m/>
    <m/>
    <n v="3609589066.8724046"/>
  </r>
  <r>
    <x v="2144"/>
    <n v="531.60400000000004"/>
    <n v="543.89700000000005"/>
    <n v="521.70899999999995"/>
    <n v="539.62199999999996"/>
    <n v="532.81600000000003"/>
    <n v="-1.212"/>
    <n v="-0.22750000000000001"/>
    <m/>
    <n v="3228267833"/>
    <n v="19997052518.799999"/>
    <m/>
    <m/>
    <n v="2933829147.2963352"/>
  </r>
  <r>
    <x v="2145"/>
    <n v="535.005"/>
    <n v="540.80499999999995"/>
    <n v="526.73599999999999"/>
    <n v="531.34299999999996"/>
    <n v="531.60400000000004"/>
    <n v="3.4009999999999998"/>
    <n v="0.63980000000000004"/>
    <m/>
    <n v="2857979421"/>
    <n v="17427237792.099998"/>
    <m/>
    <m/>
    <n v="2556456801.06001"/>
  </r>
  <r>
    <x v="2146"/>
    <n v="544.06200000000001"/>
    <n v="568.85199999999998"/>
    <n v="544.00300000000004"/>
    <n v="567.00099999999998"/>
    <n v="535.005"/>
    <n v="9.0570000000000004"/>
    <n v="1.6929000000000001"/>
    <m/>
    <n v="6077403729"/>
    <n v="38600278230.300003"/>
    <m/>
    <m/>
    <n v="5660860911.8584194"/>
  </r>
  <r>
    <x v="2147"/>
    <n v="539.36699999999996"/>
    <n v="545.87900000000002"/>
    <n v="535.20799999999997"/>
    <n v="538.98299999999995"/>
    <n v="544.06200000000001"/>
    <n v="-4.6950000000000003"/>
    <n v="-0.86299999999999999"/>
    <m/>
    <n v="3640421878"/>
    <n v="22560906953.5"/>
    <m/>
    <m/>
    <n v="3308717966.1372051"/>
  </r>
  <r>
    <x v="2148"/>
    <n v="554.60900000000004"/>
    <n v="554.60900000000004"/>
    <n v="533.08699999999999"/>
    <n v="537.34699999999998"/>
    <n v="539.36699999999996"/>
    <n v="15.242000000000001"/>
    <n v="2.8258999999999999"/>
    <m/>
    <n v="4265463483"/>
    <n v="26260575759.5"/>
    <m/>
    <m/>
    <n v="3827653815.2263346"/>
  </r>
  <r>
    <x v="2149"/>
    <n v="562.47400000000005"/>
    <n v="567.73800000000006"/>
    <n v="541.54600000000005"/>
    <n v="543.96299999999997"/>
    <n v="554.60900000000004"/>
    <n v="7.8650000000000002"/>
    <n v="1.4180999999999999"/>
    <m/>
    <n v="5832875254"/>
    <n v="36115401498.599998"/>
    <m/>
    <m/>
    <n v="5254123757.8319502"/>
  </r>
  <r>
    <x v="2150"/>
    <n v="584.42499999999995"/>
    <n v="584.42700000000002"/>
    <n v="565.83000000000004"/>
    <n v="565.83000000000004"/>
    <n v="562.47400000000005"/>
    <n v="21.951000000000001"/>
    <n v="3.9026000000000001"/>
    <m/>
    <n v="6804083963"/>
    <n v="43780014239.5"/>
    <m/>
    <m/>
    <n v="6372590268.8341389"/>
  </r>
  <r>
    <x v="2151"/>
    <n v="587.42899999999997"/>
    <n v="607.10900000000004"/>
    <n v="587.14800000000002"/>
    <n v="590.08699999999999"/>
    <n v="584.42499999999995"/>
    <n v="3.004"/>
    <n v="0.51400000000000001"/>
    <m/>
    <n v="8619967575"/>
    <n v="57119056526.699997"/>
    <m/>
    <m/>
    <n v="8315483459.6518698"/>
  </r>
  <r>
    <x v="2152"/>
    <n v="600.71299999999997"/>
    <n v="601.08500000000004"/>
    <n v="583.27200000000005"/>
    <n v="584.26499999999999"/>
    <n v="587.42899999999997"/>
    <n v="13.284000000000001"/>
    <n v="2.2614000000000001"/>
    <m/>
    <n v="6150715694"/>
    <n v="40706637211.300003"/>
    <m/>
    <m/>
    <n v="5925921586.9146194"/>
  </r>
  <r>
    <x v="2153"/>
    <n v="622.89700000000005"/>
    <n v="622.89700000000005"/>
    <n v="607.00300000000004"/>
    <n v="607.99900000000002"/>
    <n v="600.71299999999997"/>
    <n v="22.184000000000001"/>
    <n v="3.6928999999999998"/>
    <m/>
    <n v="7940454698"/>
    <n v="53442805199.900002"/>
    <m/>
    <m/>
    <n v="7780940468.4378872"/>
  </r>
  <r>
    <x v="2154"/>
    <n v="610.19000000000005"/>
    <n v="625.80700000000002"/>
    <n v="607.89400000000001"/>
    <n v="625.20600000000002"/>
    <n v="622.89700000000005"/>
    <n v="-12.707000000000001"/>
    <n v="-2.04"/>
    <m/>
    <n v="6933501007"/>
    <n v="47204897666.099998"/>
    <m/>
    <m/>
    <n v="6874416230.8207073"/>
  </r>
  <r>
    <x v="2155"/>
    <n v="624.33100000000002"/>
    <n v="624.76"/>
    <n v="601.86"/>
    <n v="606.20399999999995"/>
    <n v="610.19000000000005"/>
    <n v="14.141"/>
    <n v="2.3174999999999999"/>
    <m/>
    <n v="6075328315"/>
    <n v="40968156299.099998"/>
    <m/>
    <m/>
    <n v="5973558293.7444582"/>
  </r>
  <r>
    <x v="2156"/>
    <n v="608.79600000000005"/>
    <n v="628.37800000000004"/>
    <n v="608.58000000000004"/>
    <n v="623.70600000000002"/>
    <n v="624.33100000000002"/>
    <n v="-15.535"/>
    <n v="-2.4883000000000002"/>
    <m/>
    <n v="5871834424"/>
    <n v="40009330177.699997"/>
    <m/>
    <m/>
    <n v="5842526637.1220369"/>
  </r>
  <r>
    <x v="2157"/>
    <n v="584.74099999999999"/>
    <n v="606.46400000000006"/>
    <n v="577.12"/>
    <n v="603.99400000000003"/>
    <n v="608.79600000000005"/>
    <n v="-24.055"/>
    <n v="-3.9512"/>
    <m/>
    <n v="5268247293"/>
    <n v="34501853264.599998"/>
    <m/>
    <m/>
    <n v="5046565368.2713833"/>
  </r>
  <r>
    <x v="2158"/>
    <n v="590.36400000000003"/>
    <n v="596.28499999999997"/>
    <n v="579.13800000000003"/>
    <n v="591.76099999999997"/>
    <n v="584.74099999999999"/>
    <n v="5.6230000000000002"/>
    <n v="0.96160000000000001"/>
    <m/>
    <n v="4018111312"/>
    <n v="26745014979.5"/>
    <m/>
    <m/>
    <n v="3911247830.0997744"/>
  </r>
  <r>
    <x v="2159"/>
    <n v="601.75900000000001"/>
    <n v="601.75900000000001"/>
    <n v="576.36599999999999"/>
    <n v="586.94299999999998"/>
    <n v="590.36400000000003"/>
    <n v="11.395"/>
    <n v="1.9301999999999999"/>
    <m/>
    <n v="4106630074"/>
    <n v="26998154206.599998"/>
    <m/>
    <m/>
    <n v="3948743822.205617"/>
  </r>
  <r>
    <x v="2160"/>
    <n v="607.39300000000003"/>
    <n v="615.14700000000005"/>
    <n v="601.92700000000002"/>
    <n v="603.06200000000001"/>
    <n v="601.75900000000001"/>
    <n v="5.6340000000000003"/>
    <n v="0.93630000000000002"/>
    <m/>
    <n v="5039520120"/>
    <n v="34445973995.400002"/>
    <m/>
    <m/>
    <n v="5042669871.7629652"/>
  </r>
  <r>
    <x v="2161"/>
    <n v="617.26599999999996"/>
    <n v="617.64499999999998"/>
    <n v="602.21400000000006"/>
    <n v="607.75199999999995"/>
    <n v="607.39300000000003"/>
    <n v="9.8729999999999993"/>
    <n v="1.6254999999999999"/>
    <m/>
    <n v="4854392768"/>
    <n v="32375199693.099998"/>
    <m/>
    <m/>
    <n v="4749952211.4703093"/>
  </r>
  <r>
    <x v="2162"/>
    <n v="622.90099999999995"/>
    <n v="627.87699999999995"/>
    <n v="615.66999999999996"/>
    <n v="616.98500000000001"/>
    <n v="617.26599999999996"/>
    <n v="5.6349999999999998"/>
    <n v="0.91290000000000004"/>
    <m/>
    <n v="5437981510"/>
    <n v="37362245609.199997"/>
    <m/>
    <m/>
    <n v="5486903380.476675"/>
  </r>
  <r>
    <x v="2163"/>
    <n v="621.80499999999995"/>
    <n v="626.83799999999997"/>
    <n v="612.39499999999998"/>
    <n v="622.95799999999997"/>
    <n v="622.90099999999995"/>
    <n v="-1.0960000000000001"/>
    <n v="-0.17599999999999999"/>
    <m/>
    <n v="5084279736"/>
    <n v="35587966157.199997"/>
    <m/>
    <m/>
    <n v="5211299776.9921703"/>
  </r>
  <r>
    <x v="2164"/>
    <n v="587.20500000000004"/>
    <n v="622.82000000000005"/>
    <n v="587.08699999999999"/>
    <n v="622.82000000000005"/>
    <n v="621.80499999999995"/>
    <n v="-34.6"/>
    <n v="-5.5644"/>
    <m/>
    <n v="5749002348"/>
    <n v="39142172022.699997"/>
    <m/>
    <m/>
    <n v="5722393335.8518391"/>
  </r>
  <r>
    <x v="2165"/>
    <n v="575.06899999999996"/>
    <n v="583.76599999999996"/>
    <n v="570.02300000000002"/>
    <n v="579.20299999999997"/>
    <n v="587.20500000000004"/>
    <n v="-12.135999999999999"/>
    <n v="-2.0667"/>
    <m/>
    <n v="3995017820"/>
    <n v="25676607481.900002"/>
    <m/>
    <m/>
    <n v="3754713372.2251124"/>
  </r>
  <r>
    <x v="2166"/>
    <n v="572.995"/>
    <n v="581.75199999999995"/>
    <n v="565.13800000000003"/>
    <n v="576.41300000000001"/>
    <n v="575.06899999999996"/>
    <n v="-2.0739999999999998"/>
    <n v="-0.36070000000000002"/>
    <m/>
    <n v="3454003097"/>
    <n v="22663053049.299999"/>
    <m/>
    <m/>
    <n v="3314038601.0744572"/>
  </r>
  <r>
    <x v="2167"/>
    <n v="569.37699999999995"/>
    <n v="576.01700000000005"/>
    <n v="566.34900000000005"/>
    <n v="571.024"/>
    <n v="572.995"/>
    <n v="-3.6179999999999999"/>
    <n v="-0.63139999999999996"/>
    <m/>
    <n v="2990763744"/>
    <n v="22338301179.799999"/>
    <m/>
    <m/>
    <n v="3266549843.5379992"/>
  </r>
  <r>
    <x v="2168"/>
    <n v="565.16899999999998"/>
    <n v="567.447"/>
    <n v="550.49800000000005"/>
    <n v="565.149"/>
    <n v="569.37699999999995"/>
    <n v="-4.2080000000000002"/>
    <n v="-0.73909999999999998"/>
    <m/>
    <n v="2744435845"/>
    <n v="18903128600.200001"/>
    <m/>
    <m/>
    <n v="2764787437.7229772"/>
  </r>
  <r>
    <x v="2169"/>
    <n v="560.42499999999995"/>
    <n v="567.73599999999999"/>
    <n v="556.58500000000004"/>
    <n v="564.16200000000003"/>
    <n v="565.16899999999998"/>
    <n v="-4.7439999999999998"/>
    <n v="-0.83940000000000003"/>
    <m/>
    <n v="2927805826"/>
    <n v="20804006142.099998"/>
    <m/>
    <m/>
    <n v="3048049644.0552926"/>
  </r>
  <r>
    <x v="2170"/>
    <n v="553.30100000000004"/>
    <n v="562.48500000000001"/>
    <n v="552.39700000000005"/>
    <n v="560.17399999999998"/>
    <n v="560.42499999999995"/>
    <n v="-7.1239999999999997"/>
    <n v="-1.2712000000000001"/>
    <m/>
    <n v="2975640179"/>
    <n v="20530021922.5"/>
    <m/>
    <m/>
    <n v="3013227294.0410171"/>
  </r>
  <r>
    <x v="2171"/>
    <n v="571.13400000000001"/>
    <n v="571.13400000000001"/>
    <n v="557.68700000000001"/>
    <n v="560.09699999999998"/>
    <n v="553.30100000000004"/>
    <n v="17.832999999999998"/>
    <n v="3.2229999999999999"/>
    <m/>
    <n v="3410975517"/>
    <n v="24574455525"/>
    <m/>
    <m/>
    <n v="3605751036.1432958"/>
  </r>
  <r>
    <x v="2172"/>
    <n v="586.33199999999999"/>
    <n v="587.67600000000004"/>
    <n v="566.72299999999996"/>
    <n v="569.27800000000002"/>
    <n v="571.13400000000001"/>
    <n v="15.198"/>
    <n v="2.661"/>
    <m/>
    <n v="4925388766"/>
    <n v="36203711190.199997"/>
    <m/>
    <m/>
    <n v="5304670318.1732645"/>
  </r>
  <r>
    <x v="2173"/>
    <n v="584.70500000000004"/>
    <n v="590.65800000000002"/>
    <n v="582.34100000000001"/>
    <n v="585.50400000000002"/>
    <n v="586.33199999999999"/>
    <n v="-1.627"/>
    <n v="-0.27750000000000002"/>
    <m/>
    <n v="4618436610"/>
    <n v="33678274993.599998"/>
    <m/>
    <m/>
    <n v="4935232778.49792"/>
  </r>
  <r>
    <x v="2174"/>
    <n v="573.09299999999996"/>
    <n v="577.83399999999995"/>
    <n v="567.62199999999996"/>
    <n v="573.94000000000005"/>
    <n v="584.70500000000004"/>
    <n v="-11.612"/>
    <n v="-1.986"/>
    <m/>
    <n v="4046703316"/>
    <n v="32552619743.400002"/>
    <m/>
    <m/>
    <n v="4770383478.3642836"/>
  </r>
  <r>
    <x v="2175"/>
    <n v="585.85199999999998"/>
    <n v="586.65700000000004"/>
    <n v="572.25599999999997"/>
    <n v="572.25599999999997"/>
    <n v="573.09299999999996"/>
    <n v="12.759"/>
    <n v="2.2263000000000002"/>
    <m/>
    <n v="3981107474"/>
    <n v="31514929851.5"/>
    <m/>
    <m/>
    <n v="4619061120.9826784"/>
  </r>
  <r>
    <x v="2176"/>
    <n v="588.72299999999996"/>
    <n v="596.649"/>
    <n v="583.08500000000004"/>
    <n v="584.45500000000004"/>
    <n v="585.85199999999998"/>
    <n v="2.871"/>
    <n v="0.49009999999999998"/>
    <m/>
    <n v="4678428166"/>
    <n v="35392652794.900002"/>
    <m/>
    <m/>
    <n v="5184141523.5111694"/>
  </r>
  <r>
    <x v="2177"/>
    <n v="571.62199999999996"/>
    <n v="584.92899999999997"/>
    <n v="571.36800000000005"/>
    <n v="581.69100000000003"/>
    <n v="588.72299999999996"/>
    <n v="-17.100999999999999"/>
    <n v="-2.9047999999999998"/>
    <m/>
    <n v="4202038177"/>
    <n v="31063669080.900002"/>
    <m/>
    <m/>
    <n v="4550886640.970912"/>
  </r>
  <r>
    <x v="2178"/>
    <n v="594.01499999999999"/>
    <n v="594.01499999999999"/>
    <n v="570.20100000000002"/>
    <n v="570.20100000000002"/>
    <n v="571.62199999999996"/>
    <n v="22.393000000000001"/>
    <n v="3.9174000000000002"/>
    <m/>
    <n v="4413910836"/>
    <n v="33006105517.700001"/>
    <m/>
    <m/>
    <n v="4836307566.3620615"/>
  </r>
  <r>
    <x v="2179"/>
    <n v="595.86699999999996"/>
    <n v="603.11800000000005"/>
    <n v="587.41"/>
    <n v="589.18899999999996"/>
    <n v="594.01499999999999"/>
    <n v="1.8520000000000001"/>
    <n v="0.31180000000000002"/>
    <m/>
    <n v="5725843164"/>
    <n v="41664215190.199997"/>
    <m/>
    <m/>
    <n v="6104378609.428484"/>
  </r>
  <r>
    <x v="2180"/>
    <n v="600.68899999999996"/>
    <n v="609.447"/>
    <n v="598.53599999999994"/>
    <n v="598.53599999999994"/>
    <n v="595.86699999999996"/>
    <n v="4.8220000000000001"/>
    <n v="0.80920000000000003"/>
    <m/>
    <n v="6267352923"/>
    <n v="46289624977.300003"/>
    <m/>
    <m/>
    <n v="6781070858.2247658"/>
  </r>
  <r>
    <x v="2181"/>
    <n v="601.25199999999995"/>
    <n v="608.54300000000001"/>
    <n v="594.93100000000004"/>
    <n v="603.81700000000001"/>
    <n v="600.68899999999996"/>
    <n v="0.56299999999999994"/>
    <n v="9.3700000000000006E-2"/>
    <m/>
    <n v="4841350628"/>
    <n v="36646992318.199997"/>
    <m/>
    <m/>
    <n v="5370860477.5823107"/>
  </r>
  <r>
    <x v="2182"/>
    <n v="606.81299999999999"/>
    <n v="606.81299999999999"/>
    <n v="596.226"/>
    <n v="599.89"/>
    <n v="601.25199999999995"/>
    <n v="5.5609999999999999"/>
    <n v="0.92490000000000006"/>
    <m/>
    <n v="3888203286"/>
    <n v="28140838749.5"/>
    <m/>
    <m/>
    <n v="4121901278.1037221"/>
  </r>
  <r>
    <x v="2183"/>
    <n v="604.57299999999998"/>
    <n v="610.822"/>
    <n v="597.06899999999996"/>
    <n v="599.61"/>
    <n v="606.81299999999999"/>
    <n v="-2.2400000000000002"/>
    <n v="-0.36909999999999998"/>
    <m/>
    <n v="4731524416"/>
    <n v="36417743645.800003"/>
    <m/>
    <m/>
    <n v="5332612384.5328999"/>
  </r>
  <r>
    <x v="2184"/>
    <n v="613.15599999999995"/>
    <n v="613.51900000000001"/>
    <n v="603.90300000000002"/>
    <n v="607.34900000000005"/>
    <n v="604.57299999999998"/>
    <n v="8.5830000000000002"/>
    <n v="1.4197"/>
    <m/>
    <n v="4734001906"/>
    <n v="35494450864.599998"/>
    <m/>
    <m/>
    <n v="5198157813.6568203"/>
  </r>
  <r>
    <x v="2185"/>
    <n v="610.274"/>
    <n v="616.48299999999995"/>
    <n v="608.17600000000004"/>
    <n v="612.13499999999999"/>
    <n v="613.15599999999995"/>
    <n v="-2.8820000000000001"/>
    <n v="-0.47"/>
    <m/>
    <n v="4438000499"/>
    <n v="32342489875.099998"/>
    <m/>
    <m/>
    <n v="4734178988.226429"/>
  </r>
  <r>
    <x v="2186"/>
    <n v="623.00800000000004"/>
    <n v="623.00800000000004"/>
    <n v="611.827"/>
    <n v="615.26400000000001"/>
    <n v="610.274"/>
    <n v="12.734"/>
    <n v="2.0865999999999998"/>
    <m/>
    <n v="4660300043"/>
    <n v="33130650979.799999"/>
    <m/>
    <m/>
    <n v="4845681389.2171278"/>
  </r>
  <r>
    <x v="2187"/>
    <n v="639.04600000000005"/>
    <n v="639.04600000000005"/>
    <n v="621.29300000000001"/>
    <n v="623.29399999999998"/>
    <n v="623.00800000000004"/>
    <n v="16.038"/>
    <n v="2.5743"/>
    <m/>
    <n v="7129654864"/>
    <n v="51138081341.599998"/>
    <m/>
    <m/>
    <n v="7482535697.2767477"/>
  </r>
  <r>
    <x v="2188"/>
    <n v="652.98500000000001"/>
    <n v="652.98500000000001"/>
    <n v="641.35500000000002"/>
    <n v="642.01599999999996"/>
    <n v="639.04600000000005"/>
    <n v="13.939"/>
    <n v="2.1812"/>
    <m/>
    <n v="7697345849"/>
    <n v="56187823044.900002"/>
    <m/>
    <m/>
    <n v="8232075164.0255022"/>
  </r>
  <r>
    <x v="2189"/>
    <n v="644.65499999999997"/>
    <n v="660.68399999999997"/>
    <n v="639.38800000000003"/>
    <n v="652.65200000000004"/>
    <n v="652.98500000000001"/>
    <n v="-8.33"/>
    <n v="-1.2757000000000001"/>
    <m/>
    <n v="8636240001"/>
    <n v="64987048310"/>
    <m/>
    <m/>
    <n v="9524423793.8061638"/>
  </r>
  <r>
    <x v="2190"/>
    <n v="672.81299999999999"/>
    <n v="673.08100000000002"/>
    <n v="646.19399999999996"/>
    <n v="646.19399999999996"/>
    <n v="644.65499999999997"/>
    <n v="28.158000000000001"/>
    <n v="4.3678999999999997"/>
    <m/>
    <n v="8615330117"/>
    <n v="65884704847.400002"/>
    <m/>
    <m/>
    <n v="9654709731.3906517"/>
  </r>
  <r>
    <x v="2191"/>
    <n v="696.33100000000002"/>
    <n v="698.67899999999997"/>
    <n v="677.38599999999997"/>
    <n v="682.48099999999999"/>
    <n v="672.81299999999999"/>
    <n v="23.518000000000001"/>
    <n v="3.4954999999999998"/>
    <m/>
    <n v="10283273055"/>
    <n v="81380000796.399994"/>
    <m/>
    <m/>
    <n v="11920491106.173769"/>
  </r>
  <r>
    <x v="2192"/>
    <n v="714.67100000000005"/>
    <n v="714.67100000000005"/>
    <n v="685.86"/>
    <n v="694.46400000000006"/>
    <n v="696.33100000000002"/>
    <n v="18.34"/>
    <n v="2.6337999999999999"/>
    <m/>
    <n v="9470784928"/>
    <n v="75634369924"/>
    <m/>
    <m/>
    <n v="11086507176.573656"/>
  </r>
  <r>
    <x v="2193"/>
    <n v="716.404"/>
    <n v="733.50099999999998"/>
    <n v="699.34500000000003"/>
    <n v="703.43799999999999"/>
    <n v="714.67100000000005"/>
    <n v="1.7330000000000001"/>
    <n v="0.24249999999999999"/>
    <m/>
    <n v="11046361708"/>
    <n v="92379400115.399994"/>
    <m/>
    <m/>
    <n v="13538716430.464756"/>
  </r>
  <r>
    <x v="2194"/>
    <n v="723.12199999999996"/>
    <n v="723.12199999999996"/>
    <n v="694.35599999999999"/>
    <n v="717.54100000000005"/>
    <n v="716.404"/>
    <n v="6.718"/>
    <n v="0.93769999999999998"/>
    <m/>
    <n v="9257943699"/>
    <n v="75664355689.699997"/>
    <m/>
    <m/>
    <n v="11089439893.198267"/>
  </r>
  <r>
    <x v="2195"/>
    <n v="749.31200000000001"/>
    <n v="750.28"/>
    <n v="722.73900000000003"/>
    <n v="724.15899999999999"/>
    <n v="723.12199999999996"/>
    <n v="26.19"/>
    <n v="3.6217999999999999"/>
    <m/>
    <n v="10397996747"/>
    <n v="86672551189.399994"/>
    <m/>
    <m/>
    <n v="12696856625.952007"/>
  </r>
  <r>
    <x v="2196"/>
    <n v="763.30200000000002"/>
    <n v="763.30200000000002"/>
    <n v="744.024"/>
    <n v="756.17899999999997"/>
    <n v="749.31200000000001"/>
    <n v="13.99"/>
    <n v="1.867"/>
    <m/>
    <n v="10711401059"/>
    <n v="91499393917.300003"/>
    <m/>
    <m/>
    <n v="13414366776.87565"/>
  </r>
  <r>
    <x v="2197"/>
    <n v="736.97500000000002"/>
    <n v="763.18700000000001"/>
    <n v="736.79"/>
    <n v="762.41600000000005"/>
    <n v="763.30200000000002"/>
    <n v="-26.327000000000002"/>
    <n v="-3.4491000000000001"/>
    <m/>
    <n v="9910094281"/>
    <n v="84692592321.5"/>
    <m/>
    <m/>
    <n v="12412535752.634253"/>
  </r>
  <r>
    <x v="2198"/>
    <n v="707.029"/>
    <n v="735.88699999999994"/>
    <n v="706.61900000000003"/>
    <n v="721.83399999999995"/>
    <n v="736.97500000000002"/>
    <n v="-29.946000000000002"/>
    <n v="-4.0633999999999997"/>
    <m/>
    <n v="8193269329"/>
    <n v="69936978900.399994"/>
    <m/>
    <m/>
    <n v="10245149922.003237"/>
  </r>
  <r>
    <x v="2199"/>
    <n v="722.09500000000003"/>
    <n v="725.48800000000006"/>
    <n v="707.39400000000001"/>
    <n v="712.88099999999997"/>
    <n v="707.029"/>
    <n v="15.066000000000001"/>
    <n v="2.1309"/>
    <m/>
    <n v="6852973513"/>
    <n v="58526282854"/>
    <m/>
    <m/>
    <n v="8573583698.4140606"/>
  </r>
  <r>
    <x v="2200"/>
    <n v="744.06500000000005"/>
    <n v="744.06500000000005"/>
    <n v="718.62199999999996"/>
    <n v="724.25199999999995"/>
    <n v="722.09500000000003"/>
    <n v="21.97"/>
    <n v="3.0425"/>
    <m/>
    <n v="7003555599"/>
    <n v="61377703978.300003"/>
    <m/>
    <m/>
    <n v="8991225771.1887722"/>
  </r>
  <r>
    <x v="2201"/>
    <n v="767.44299999999998"/>
    <n v="769.85500000000002"/>
    <n v="739.10799999999995"/>
    <n v="743.48400000000004"/>
    <n v="744.06500000000005"/>
    <n v="23.378"/>
    <n v="3.1419000000000001"/>
    <m/>
    <n v="8476959291"/>
    <n v="73321426532.899994"/>
    <m/>
    <m/>
    <n v="10741491977.478722"/>
  </r>
  <r>
    <x v="2202"/>
    <n v="737.92899999999997"/>
    <n v="771.99"/>
    <n v="734.97900000000004"/>
    <n v="759.69899999999996"/>
    <n v="767.44299999999998"/>
    <n v="-29.513999999999999"/>
    <n v="-3.8458000000000001"/>
    <m/>
    <n v="10148328164"/>
    <n v="87666812147"/>
    <m/>
    <m/>
    <n v="12840532615.763296"/>
  </r>
  <r>
    <x v="2203"/>
    <n v="734.88400000000001"/>
    <n v="749.31799999999998"/>
    <n v="713.13900000000001"/>
    <n v="743.95100000000002"/>
    <n v="737.92899999999997"/>
    <n v="-3.0449999999999999"/>
    <n v="-0.41260000000000002"/>
    <m/>
    <n v="8296135527"/>
    <n v="73356393462.699997"/>
    <m/>
    <m/>
    <n v="10742995104.329956"/>
  </r>
  <r>
    <x v="2204"/>
    <n v="689.923"/>
    <n v="743.94500000000005"/>
    <n v="680.202"/>
    <n v="734.072"/>
    <n v="734.88400000000001"/>
    <n v="-44.960999999999999"/>
    <n v="-6.1181000000000001"/>
    <m/>
    <n v="7900287978"/>
    <n v="67111410552.900002"/>
    <m/>
    <m/>
    <n v="9830004981.6977367"/>
  </r>
  <r>
    <x v="2205"/>
    <n v="659.06500000000005"/>
    <n v="682.77599999999995"/>
    <n v="650.73500000000001"/>
    <n v="679.10900000000004"/>
    <n v="689.923"/>
    <n v="-30.858000000000001"/>
    <n v="-4.4726999999999997"/>
    <m/>
    <n v="6470814951"/>
    <n v="50658302628.5"/>
    <m/>
    <m/>
    <n v="7419472427.8240786"/>
  </r>
  <r>
    <x v="2206"/>
    <n v="672.851"/>
    <n v="675.726"/>
    <n v="648.59299999999996"/>
    <n v="649.95899999999995"/>
    <n v="659.06500000000005"/>
    <n v="13.786"/>
    <n v="2.0918000000000001"/>
    <m/>
    <n v="4875150694"/>
    <n v="39460547042.900002"/>
    <m/>
    <m/>
    <n v="5774319792.1721716"/>
  </r>
  <r>
    <x v="2207"/>
    <n v="673.85199999999998"/>
    <n v="681.34"/>
    <n v="652.43100000000004"/>
    <n v="657.15499999999997"/>
    <n v="672.851"/>
    <n v="1.0009999999999999"/>
    <n v="0.14879999999999999"/>
    <m/>
    <n v="5416811664"/>
    <n v="44638734204.900002"/>
    <m/>
    <m/>
    <n v="6533700731.8081818"/>
  </r>
  <r>
    <x v="2208"/>
    <n v="715.48299999999995"/>
    <n v="716.69"/>
    <n v="676.27599999999995"/>
    <n v="676.27599999999995"/>
    <n v="673.85199999999998"/>
    <n v="41.631"/>
    <n v="6.1780999999999997"/>
    <m/>
    <n v="7429498836"/>
    <n v="63768357663.400002"/>
    <m/>
    <m/>
    <n v="9334903284.7933407"/>
  </r>
  <r>
    <x v="2209"/>
    <n v="719.005"/>
    <n v="730.02700000000004"/>
    <n v="704.86400000000003"/>
    <n v="723.88300000000004"/>
    <n v="715.48299999999995"/>
    <n v="3.5219999999999998"/>
    <n v="0.49230000000000002"/>
    <m/>
    <n v="8254029331"/>
    <n v="71891566890.5"/>
    <m/>
    <m/>
    <n v="10522732112.576424"/>
  </r>
  <r>
    <x v="2210"/>
    <n v="715.00400000000002"/>
    <n v="721.53"/>
    <n v="703.08299999999997"/>
    <n v="706.221"/>
    <n v="719.005"/>
    <n v="-4.0010000000000003"/>
    <n v="-0.55649999999999999"/>
    <m/>
    <n v="6003300813"/>
    <n v="51082811710.199997"/>
    <m/>
    <m/>
    <n v="7478689130.0118446"/>
  </r>
  <r>
    <x v="2211"/>
    <n v="686.46699999999998"/>
    <n v="726.07600000000002"/>
    <n v="683.827"/>
    <n v="718.00900000000001"/>
    <n v="715.00400000000002"/>
    <n v="-28.536999999999999"/>
    <n v="-3.9912000000000001"/>
    <m/>
    <n v="6074533054"/>
    <n v="51029678124.099998"/>
    <m/>
    <m/>
    <n v="7469925778.3386621"/>
  </r>
  <r>
    <x v="2212"/>
    <n v="699.80100000000004"/>
    <n v="699.80100000000004"/>
    <n v="675.49599999999998"/>
    <n v="678.01900000000001"/>
    <n v="686.46699999999998"/>
    <n v="13.334"/>
    <n v="1.9423999999999999"/>
    <m/>
    <n v="4208776464"/>
    <n v="34761327494.699997"/>
    <m/>
    <m/>
    <n v="5088872814.049818"/>
  </r>
  <r>
    <x v="2213"/>
    <n v="695.69500000000005"/>
    <n v="715.21199999999999"/>
    <n v="692.87699999999995"/>
    <n v="712.88199999999995"/>
    <n v="699.80100000000004"/>
    <n v="-4.1059999999999999"/>
    <n v="-0.5867"/>
    <m/>
    <n v="5199645847"/>
    <n v="43486832301.099998"/>
    <m/>
    <m/>
    <n v="6366379915.4378958"/>
  </r>
  <r>
    <x v="2214"/>
    <n v="696.97699999999998"/>
    <n v="698.88599999999997"/>
    <n v="675.83699999999999"/>
    <n v="692.29"/>
    <n v="695.69500000000005"/>
    <n v="1.282"/>
    <n v="0.18429999999999999"/>
    <m/>
    <n v="4556393818"/>
    <n v="37445005889.900002"/>
    <m/>
    <m/>
    <n v="5482993130.2240314"/>
  </r>
  <r>
    <x v="2215"/>
    <n v="692.67100000000005"/>
    <n v="706.37400000000002"/>
    <n v="691.03099999999995"/>
    <n v="699.66200000000003"/>
    <n v="696.97699999999998"/>
    <n v="-4.306"/>
    <n v="-0.61780000000000002"/>
    <m/>
    <n v="4305275826"/>
    <n v="35852622345.900002"/>
    <m/>
    <m/>
    <n v="5250554232.4843874"/>
  </r>
  <r>
    <x v="2216"/>
    <n v="702.36"/>
    <n v="702.91300000000001"/>
    <n v="686.98500000000001"/>
    <n v="690.84900000000005"/>
    <n v="692.67100000000005"/>
    <n v="9.6890000000000001"/>
    <n v="1.3988"/>
    <m/>
    <n v="3840301970"/>
    <n v="31926499897.900002"/>
    <m/>
    <m/>
    <n v="4675477739.8107901"/>
  </r>
  <r>
    <x v="2217"/>
    <n v="729.68700000000001"/>
    <n v="732.07600000000002"/>
    <n v="702.24199999999996"/>
    <n v="703.72"/>
    <n v="702.36"/>
    <n v="27.327000000000002"/>
    <n v="3.8906999999999998"/>
    <m/>
    <n v="6718450588"/>
    <n v="58439374966.699997"/>
    <m/>
    <m/>
    <n v="8559191100.2896814"/>
  </r>
  <r>
    <x v="2218"/>
    <n v="737.43399999999997"/>
    <n v="749.79700000000003"/>
    <n v="732.26599999999996"/>
    <n v="733.202"/>
    <n v="729.68700000000001"/>
    <n v="7.7469999999999999"/>
    <n v="1.0617000000000001"/>
    <m/>
    <n v="7970360634"/>
    <n v="69474691243.399994"/>
    <m/>
    <m/>
    <n v="10178025357.184549"/>
  </r>
  <r>
    <x v="2219"/>
    <n v="752.53200000000004"/>
    <n v="753.25"/>
    <n v="737.28899999999999"/>
    <n v="738.46100000000001"/>
    <n v="737.43399999999997"/>
    <n v="15.098000000000001"/>
    <n v="2.0474000000000001"/>
    <m/>
    <n v="7303118362"/>
    <n v="63936013851.800003"/>
    <m/>
    <m/>
    <n v="9373957356.2845268"/>
  </r>
  <r>
    <x v="2220"/>
    <n v="752.35299999999995"/>
    <n v="757.51"/>
    <n v="738.976"/>
    <n v="754.36300000000006"/>
    <n v="752.53200000000004"/>
    <n v="-0.17899999999999999"/>
    <n v="-2.3800000000000002E-2"/>
    <m/>
    <n v="7893460820"/>
    <n v="71361115857.699997"/>
    <m/>
    <m/>
    <n v="10468802500.675291"/>
  </r>
  <r>
    <x v="2221"/>
    <n v="769.34699999999998"/>
    <n v="772.35900000000004"/>
    <n v="751.02599999999995"/>
    <n v="753.35699999999997"/>
    <n v="752.35299999999995"/>
    <n v="16.994"/>
    <n v="2.2587999999999999"/>
    <m/>
    <n v="8412091535"/>
    <n v="76869030906.899994"/>
    <m/>
    <m/>
    <n v="11263439005.652182"/>
  </r>
  <r>
    <x v="2222"/>
    <n v="774.29700000000003"/>
    <n v="779.26499999999999"/>
    <n v="769.60299999999995"/>
    <n v="777.15800000000002"/>
    <n v="769.34699999999998"/>
    <n v="4.95"/>
    <n v="0.64339999999999997"/>
    <m/>
    <n v="8160997457"/>
    <n v="74866615863.300003"/>
    <m/>
    <m/>
    <n v="10975015125.196451"/>
  </r>
  <r>
    <x v="2223"/>
    <n v="757.07"/>
    <n v="778.81899999999996"/>
    <n v="757.07"/>
    <n v="770.55799999999999"/>
    <n v="774.29700000000003"/>
    <n v="-17.227"/>
    <n v="-2.2248999999999999"/>
    <m/>
    <n v="7227731306"/>
    <n v="66224479554.400002"/>
    <m/>
    <m/>
    <n v="9710085012.8470287"/>
  </r>
  <r>
    <x v="2224"/>
    <n v="774.04499999999996"/>
    <n v="774.04499999999996"/>
    <n v="743.54"/>
    <n v="755.79700000000003"/>
    <n v="757.07"/>
    <n v="16.975000000000001"/>
    <n v="2.2422"/>
    <m/>
    <n v="6697150669"/>
    <n v="62397004995.699997"/>
    <m/>
    <m/>
    <n v="9147243331.5997753"/>
  </r>
  <r>
    <x v="2225"/>
    <n v="778.54399999999998"/>
    <n v="785.81399999999996"/>
    <n v="773.68600000000004"/>
    <n v="779.51199999999994"/>
    <n v="774.04499999999996"/>
    <n v="4.4989999999999997"/>
    <n v="0.58120000000000005"/>
    <m/>
    <n v="8230515423"/>
    <n v="75284780527.399994"/>
    <m/>
    <m/>
    <n v="11035749825.034678"/>
  </r>
  <r>
    <x v="2226"/>
    <n v="777.38900000000001"/>
    <n v="782.54300000000001"/>
    <n v="772.44399999999996"/>
    <n v="778.64599999999996"/>
    <n v="778.54399999999998"/>
    <n v="-1.155"/>
    <n v="-0.1484"/>
    <m/>
    <n v="6809672555"/>
    <n v="61959471637"/>
    <m/>
    <m/>
    <n v="9076615243.06707"/>
  </r>
  <r>
    <x v="2227"/>
    <n v="784.077"/>
    <n v="784.077"/>
    <n v="758.18899999999996"/>
    <n v="763.11400000000003"/>
    <n v="777.38900000000001"/>
    <n v="6.6879999999999997"/>
    <n v="0.86029999999999995"/>
    <m/>
    <n v="6769090801"/>
    <n v="61220943776.400002"/>
    <m/>
    <m/>
    <n v="8968853048.9449596"/>
  </r>
  <r>
    <x v="2228"/>
    <n v="798.74099999999999"/>
    <n v="803.92899999999997"/>
    <n v="787.82899999999995"/>
    <n v="787.82899999999995"/>
    <n v="784.077"/>
    <n v="14.664"/>
    <n v="1.8702000000000001"/>
    <m/>
    <n v="8960911387"/>
    <n v="84130821017.300003"/>
    <m/>
    <m/>
    <n v="12326589284.839821"/>
  </r>
  <r>
    <x v="2229"/>
    <n v="805.12"/>
    <n v="811.84900000000005"/>
    <n v="798.64599999999996"/>
    <n v="801.46100000000001"/>
    <n v="798.74099999999999"/>
    <n v="6.3789999999999996"/>
    <n v="0.79859999999999998"/>
    <m/>
    <n v="8943903714"/>
    <n v="85657061614.100006"/>
    <m/>
    <m/>
    <n v="12552094366.338112"/>
  </r>
  <r>
    <x v="2230"/>
    <n v="801.06299999999999"/>
    <n v="812.46100000000001"/>
    <n v="795.33500000000004"/>
    <n v="810.30700000000002"/>
    <n v="805.12"/>
    <n v="-4.0570000000000004"/>
    <n v="-0.50390000000000001"/>
    <m/>
    <n v="8262326168"/>
    <n v="80201321233.300003"/>
    <m/>
    <m/>
    <n v="11751970143.898516"/>
  </r>
  <r>
    <x v="2231"/>
    <n v="807.01099999999997"/>
    <n v="808.96799999999996"/>
    <n v="796.75900000000001"/>
    <n v="802.08500000000004"/>
    <n v="801.06299999999999"/>
    <n v="5.9480000000000004"/>
    <n v="0.74250000000000005"/>
    <m/>
    <n v="6326943410"/>
    <n v="62196526943.199997"/>
    <m/>
    <m/>
    <n v="9112910632.4366722"/>
  </r>
  <r>
    <x v="2232"/>
    <n v="780.46100000000001"/>
    <n v="806.75900000000001"/>
    <n v="780.46100000000001"/>
    <n v="804.32399999999996"/>
    <n v="807.01099999999997"/>
    <n v="-26.55"/>
    <n v="-3.2898999999999998"/>
    <m/>
    <n v="7257138789"/>
    <n v="69312355052.100006"/>
    <m/>
    <m/>
    <n v="10154280030.493996"/>
  </r>
  <r>
    <x v="2233"/>
    <n v="793.13199999999995"/>
    <n v="793.13199999999995"/>
    <n v="773.06200000000001"/>
    <n v="778.80200000000002"/>
    <n v="780.46100000000001"/>
    <n v="12.670999999999999"/>
    <n v="1.6234999999999999"/>
    <m/>
    <n v="5992056074"/>
    <n v="56745440578.900002"/>
    <m/>
    <m/>
    <n v="8313375876.9576883"/>
  </r>
  <r>
    <x v="2234"/>
    <n v="820.83500000000004"/>
    <n v="821.15"/>
    <n v="797.92899999999997"/>
    <n v="798.702"/>
    <n v="793.13199999999995"/>
    <n v="27.702999999999999"/>
    <n v="3.4929000000000001"/>
    <m/>
    <n v="8340729561"/>
    <n v="80813242146.300003"/>
    <m/>
    <m/>
    <n v="11839900668.200584"/>
  </r>
  <r>
    <x v="2235"/>
    <n v="835.91"/>
    <n v="838.11900000000003"/>
    <n v="827.77099999999996"/>
    <n v="828.55100000000004"/>
    <n v="820.83500000000004"/>
    <n v="15.074999999999999"/>
    <n v="1.8365"/>
    <m/>
    <n v="9418644943"/>
    <n v="92748204172.800003"/>
    <m/>
    <m/>
    <n v="13562306129.876133"/>
  </r>
  <r>
    <x v="2236"/>
    <n v="850.56399999999996"/>
    <n v="852.64200000000005"/>
    <n v="830.21400000000006"/>
    <n v="835.28300000000002"/>
    <n v="835.91"/>
    <n v="14.654"/>
    <n v="1.7531000000000001"/>
    <m/>
    <n v="9118279640"/>
    <n v="90335591793.100006"/>
    <m/>
    <m/>
    <n v="13241076983.989231"/>
  </r>
  <r>
    <x v="2237"/>
    <n v="860.37400000000002"/>
    <n v="860.37400000000002"/>
    <n v="839.06700000000001"/>
    <n v="847.06799999999998"/>
    <n v="850.56399999999996"/>
    <n v="9.81"/>
    <n v="1.1534"/>
    <m/>
    <n v="9512590709"/>
    <n v="94605435463.5"/>
    <m/>
    <m/>
    <n v="13869375254.533962"/>
  </r>
  <r>
    <x v="2238"/>
    <n v="859.50900000000001"/>
    <n v="864.79399999999998"/>
    <n v="846.16300000000001"/>
    <n v="861.73"/>
    <n v="860.37400000000002"/>
    <n v="-0.86499999999999999"/>
    <n v="-0.10050000000000001"/>
    <m/>
    <n v="9975686604"/>
    <n v="94853780416.199997"/>
    <m/>
    <m/>
    <n v="13903133300.368347"/>
  </r>
  <r>
    <x v="2239"/>
    <n v="845.79600000000005"/>
    <n v="859.05399999999997"/>
    <n v="836.99400000000003"/>
    <n v="857.15899999999999"/>
    <n v="859.50900000000001"/>
    <n v="-13.712999999999999"/>
    <n v="-1.5953999999999999"/>
    <m/>
    <n v="8601776591"/>
    <n v="83617301863.100006"/>
    <m/>
    <m/>
    <n v="12257007182.197556"/>
  </r>
  <r>
    <x v="2240"/>
    <n v="864.78800000000001"/>
    <n v="864.78800000000001"/>
    <n v="842.476"/>
    <n v="843.10599999999999"/>
    <n v="845.79600000000005"/>
    <n v="18.992000000000001"/>
    <n v="2.2454999999999998"/>
    <m/>
    <n v="8476910794"/>
    <n v="78052844242.5"/>
    <m/>
    <m/>
    <n v="11440001926.75309"/>
  </r>
  <r>
    <x v="2241"/>
    <n v="856.10699999999997"/>
    <n v="863.86400000000003"/>
    <n v="842.01900000000001"/>
    <n v="855.19299999999998"/>
    <n v="864.78800000000001"/>
    <n v="-8.6809999999999992"/>
    <n v="-1.0038"/>
    <m/>
    <n v="9059079455"/>
    <n v="84633034220.100006"/>
    <m/>
    <m/>
    <n v="12409581482.313972"/>
  </r>
  <r>
    <x v="2242"/>
    <n v="819.13599999999997"/>
    <n v="866.01300000000003"/>
    <n v="812.33699999999999"/>
    <n v="859.43299999999999"/>
    <n v="856.10699999999997"/>
    <n v="-36.970999999999997"/>
    <n v="-4.3185000000000002"/>
    <m/>
    <n v="9287809909"/>
    <n v="88234779929.800003"/>
    <m/>
    <m/>
    <n v="12941066787.964008"/>
  </r>
  <r>
    <x v="2243"/>
    <n v="825.22199999999998"/>
    <n v="830.19799999999998"/>
    <n v="804.86900000000003"/>
    <n v="811.62199999999996"/>
    <n v="819.13599999999997"/>
    <n v="6.0860000000000003"/>
    <n v="0.74299999999999999"/>
    <m/>
    <n v="6255424481"/>
    <n v="59012168794.699997"/>
    <m/>
    <m/>
    <n v="8653571893.5385361"/>
  </r>
  <r>
    <x v="2244"/>
    <n v="821.17200000000003"/>
    <n v="831.91"/>
    <n v="820.95299999999997"/>
    <n v="828.12900000000002"/>
    <n v="825.22199999999998"/>
    <n v="-4.05"/>
    <n v="-0.49080000000000001"/>
    <m/>
    <n v="5957252214"/>
    <n v="57137496432.300003"/>
    <m/>
    <m/>
    <n v="8381342350.435894"/>
  </r>
  <r>
    <x v="2245"/>
    <n v="794.952"/>
    <n v="821.57"/>
    <n v="791.00300000000004"/>
    <n v="819.24099999999999"/>
    <n v="821.17200000000003"/>
    <n v="-26.22"/>
    <n v="-3.1930000000000001"/>
    <m/>
    <n v="5745176222"/>
    <n v="52283450933.5"/>
    <m/>
    <m/>
    <n v="7668668999.1615343"/>
  </r>
  <r>
    <x v="2246"/>
    <n v="798.30399999999997"/>
    <n v="801.45100000000002"/>
    <n v="785.75"/>
    <n v="788.17600000000004"/>
    <n v="794.952"/>
    <n v="3.3519999999999999"/>
    <n v="0.42170000000000002"/>
    <m/>
    <n v="4945483295"/>
    <n v="46586083079.699997"/>
    <m/>
    <m/>
    <n v="6833208845.9366064"/>
  </r>
  <r>
    <x v="2247"/>
    <n v="817.58699999999999"/>
    <n v="819.86900000000003"/>
    <n v="795.45899999999995"/>
    <n v="797.57399999999996"/>
    <n v="798.30399999999997"/>
    <n v="19.283000000000001"/>
    <n v="2.4155000000000002"/>
    <m/>
    <n v="6145424274"/>
    <n v="57111691933.400002"/>
    <m/>
    <m/>
    <n v="8378694107.2077856"/>
  </r>
  <r>
    <x v="2248"/>
    <n v="828.96"/>
    <n v="832.30700000000002"/>
    <n v="820.83500000000004"/>
    <n v="822.822"/>
    <n v="817.58699999999999"/>
    <n v="11.372999999999999"/>
    <n v="1.391"/>
    <m/>
    <n v="6870873464"/>
    <n v="62829837929.400002"/>
    <m/>
    <m/>
    <n v="9222998992.4926014"/>
  </r>
  <r>
    <x v="2249"/>
    <n v="859.61900000000003"/>
    <n v="859.61900000000003"/>
    <n v="832.30600000000004"/>
    <n v="832.30600000000004"/>
    <n v="828.96"/>
    <n v="30.658999999999999"/>
    <n v="3.6985000000000001"/>
    <m/>
    <n v="7474643236"/>
    <n v="71746927424.699997"/>
    <m/>
    <m/>
    <n v="10536376412.367945"/>
  </r>
  <r>
    <x v="2250"/>
    <n v="867.23199999999997"/>
    <n v="871.60500000000002"/>
    <n v="861.09900000000005"/>
    <n v="864.78399999999999"/>
    <n v="859.61900000000003"/>
    <n v="7.6130000000000004"/>
    <n v="0.88560000000000005"/>
    <m/>
    <n v="7803657322"/>
    <n v="75468181245"/>
    <m/>
    <m/>
    <n v="11079361908.933121"/>
  </r>
  <r>
    <x v="2251"/>
    <n v="883.47699999999998"/>
    <n v="883.48"/>
    <n v="863.26199999999994"/>
    <n v="866.12300000000005"/>
    <n v="867.23199999999997"/>
    <n v="16.245000000000001"/>
    <n v="1.8732"/>
    <m/>
    <n v="8168255759"/>
    <n v="81499502244.399994"/>
    <m/>
    <m/>
    <n v="11963932273.236559"/>
  </r>
  <r>
    <x v="2252"/>
    <n v="878.18"/>
    <n v="892.274"/>
    <n v="864.20299999999997"/>
    <n v="888.54"/>
    <n v="883.47699999999998"/>
    <n v="-5.2969999999999997"/>
    <n v="-0.59960000000000002"/>
    <m/>
    <n v="9314484444"/>
    <n v="94344809934.899994"/>
    <m/>
    <m/>
    <n v="13851473510.925144"/>
  </r>
  <r>
    <x v="2253"/>
    <n v="879.93"/>
    <n v="884.50199999999995"/>
    <n v="861.89700000000005"/>
    <n v="872.64200000000005"/>
    <n v="878.18"/>
    <n v="1.75"/>
    <n v="0.1993"/>
    <m/>
    <n v="8663473809"/>
    <n v="84341325790"/>
    <m/>
    <m/>
    <n v="12382377569.090256"/>
  </r>
  <r>
    <x v="2254"/>
    <n v="849.82600000000002"/>
    <n v="885.79"/>
    <n v="849.81"/>
    <n v="883.65800000000002"/>
    <n v="879.93"/>
    <n v="-30.103999999999999"/>
    <n v="-3.4211999999999998"/>
    <m/>
    <n v="9137710637"/>
    <n v="87619050884.399994"/>
    <m/>
    <m/>
    <n v="12863211023.139736"/>
  </r>
  <r>
    <x v="2255"/>
    <n v="872.19399999999996"/>
    <n v="872.19399999999996"/>
    <n v="840.19200000000001"/>
    <n v="841.42600000000004"/>
    <n v="849.82600000000002"/>
    <n v="22.367999999999999"/>
    <n v="2.6320999999999999"/>
    <m/>
    <n v="6185221892"/>
    <n v="59037320197.699997"/>
    <m/>
    <m/>
    <n v="8666855491.9379311"/>
  </r>
  <r>
    <x v="2256"/>
    <n v="880.60400000000004"/>
    <n v="883.51"/>
    <n v="870.82399999999996"/>
    <n v="873.76199999999994"/>
    <n v="872.19399999999996"/>
    <n v="8.41"/>
    <n v="0.96419999999999995"/>
    <m/>
    <n v="7438288632"/>
    <n v="74076291418.199997"/>
    <m/>
    <m/>
    <n v="10874382123.328901"/>
  </r>
  <r>
    <x v="2257"/>
    <n v="880.75300000000004"/>
    <n v="883.57299999999998"/>
    <n v="869.16800000000001"/>
    <n v="873.03"/>
    <n v="880.60400000000004"/>
    <n v="0.14899999999999999"/>
    <n v="1.6899999999999998E-2"/>
    <m/>
    <n v="6767339197"/>
    <n v="65960192632.599998"/>
    <m/>
    <m/>
    <n v="9680524634.9185104"/>
  </r>
  <r>
    <x v="2258"/>
    <n v="885.72799999999995"/>
    <n v="890.05200000000002"/>
    <n v="878.07100000000003"/>
    <n v="882.64700000000005"/>
    <n v="880.75300000000004"/>
    <n v="4.9749999999999996"/>
    <n v="0.56489999999999996"/>
    <m/>
    <n v="6291649984"/>
    <n v="60531563925.300003"/>
    <m/>
    <m/>
    <n v="8882498539.9723797"/>
  </r>
  <r>
    <x v="2259"/>
    <n v="892.23099999999999"/>
    <n v="893.40099999999995"/>
    <n v="868.96400000000006"/>
    <n v="883.32500000000005"/>
    <n v="885.72799999999995"/>
    <n v="6.5030000000000001"/>
    <n v="0.73419999999999996"/>
    <m/>
    <n v="6136562538"/>
    <n v="59783071303.099998"/>
    <m/>
    <m/>
    <n v="8762923061.6442337"/>
  </r>
  <r>
    <x v="2260"/>
    <n v="900.14800000000002"/>
    <n v="903.18499999999995"/>
    <n v="894.74099999999999"/>
    <n v="898.29200000000003"/>
    <n v="892.23099999999999"/>
    <n v="7.9169999999999998"/>
    <n v="0.88729999999999998"/>
    <m/>
    <n v="7950045072"/>
    <n v="79694379210"/>
    <m/>
    <m/>
    <n v="11693794214.732107"/>
  </r>
  <r>
    <x v="2261"/>
    <n v="897.36800000000005"/>
    <n v="906.91399999999999"/>
    <n v="895.85900000000004"/>
    <n v="901.74599999999998"/>
    <n v="900.14800000000002"/>
    <n v="-2.78"/>
    <n v="-0.30880000000000002"/>
    <m/>
    <n v="7680309449"/>
    <n v="76868242869.100006"/>
    <m/>
    <m/>
    <n v="11279438253.748322"/>
  </r>
  <r>
    <x v="2262"/>
    <n v="878.09100000000001"/>
    <n v="895.42"/>
    <n v="873.53499999999997"/>
    <n v="891.92200000000003"/>
    <n v="897.36800000000005"/>
    <n v="-19.277000000000001"/>
    <n v="-2.1482000000000001"/>
    <m/>
    <n v="7239013934"/>
    <n v="71227779288.600006"/>
    <m/>
    <m/>
    <n v="10451771868.982542"/>
  </r>
  <r>
    <x v="2263"/>
    <n v="876.57899999999995"/>
    <n v="883.82899999999995"/>
    <n v="869.99300000000005"/>
    <n v="874.43499999999995"/>
    <n v="878.09100000000001"/>
    <n v="-1.512"/>
    <n v="-0.17219999999999999"/>
    <m/>
    <n v="5220512698"/>
    <n v="52901849594.800003"/>
    <m/>
    <m/>
    <n v="7763243729.8395433"/>
  </r>
  <r>
    <x v="2264"/>
    <n v="881.19500000000005"/>
    <n v="883.53399999999999"/>
    <n v="850.15499999999997"/>
    <n v="856.99099999999999"/>
    <n v="876.57899999999995"/>
    <n v="4.6159999999999997"/>
    <n v="0.52659999999999996"/>
    <m/>
    <n v="6356374470"/>
    <n v="65838534184.800003"/>
    <m/>
    <m/>
    <n v="9662741000.8700371"/>
  </r>
  <r>
    <x v="2265"/>
    <n v="877.29899999999998"/>
    <n v="889.25599999999997"/>
    <n v="876.46199999999999"/>
    <n v="881.35799999999995"/>
    <n v="881.19500000000005"/>
    <n v="-3.8959999999999999"/>
    <n v="-0.44209999999999999"/>
    <m/>
    <n v="6736404259"/>
    <n v="69937421394.199997"/>
    <m/>
    <m/>
    <n v="10257273362.81074"/>
  </r>
  <r>
    <x v="2266"/>
    <n v="881.76700000000005"/>
    <n v="885.596"/>
    <n v="872.79300000000001"/>
    <n v="882.03"/>
    <n v="877.29899999999998"/>
    <n v="4.468"/>
    <n v="0.50929999999999997"/>
    <m/>
    <n v="5511771959"/>
    <n v="54670536776.699997"/>
    <m/>
    <m/>
    <n v="8013593362.8672056"/>
  </r>
  <r>
    <x v="2267"/>
    <n v="900.93100000000004"/>
    <n v="902.91700000000003"/>
    <n v="889.88599999999997"/>
    <n v="889.88599999999997"/>
    <n v="881.76700000000005"/>
    <n v="19.164000000000001"/>
    <n v="2.1734"/>
    <m/>
    <n v="6583872211"/>
    <n v="68649582117"/>
    <m/>
    <m/>
    <n v="10048240916.93655"/>
  </r>
  <r>
    <x v="2268"/>
    <n v="907.49699999999996"/>
    <n v="911.93100000000004"/>
    <n v="903.60299999999995"/>
    <n v="905.69799999999998"/>
    <n v="900.93100000000004"/>
    <n v="6.5659999999999998"/>
    <n v="0.7288"/>
    <m/>
    <n v="7227088842"/>
    <n v="75144031715.699997"/>
    <m/>
    <m/>
    <n v="11018509753.503872"/>
  </r>
  <r>
    <x v="2269"/>
    <n v="920.81500000000005"/>
    <n v="920.81500000000005"/>
    <n v="907.03399999999999"/>
    <n v="907.93399999999997"/>
    <n v="907.49699999999996"/>
    <n v="13.318"/>
    <n v="1.4676"/>
    <m/>
    <n v="7645006447"/>
    <n v="78857661210.899994"/>
    <m/>
    <m/>
    <n v="11565590230.24469"/>
  </r>
  <r>
    <x v="2270"/>
    <n v="920.95299999999997"/>
    <n v="923.68200000000002"/>
    <n v="906.71400000000006"/>
    <n v="918.02599999999995"/>
    <n v="920.81500000000005"/>
    <n v="0.13800000000000001"/>
    <n v="1.4999999999999999E-2"/>
    <m/>
    <n v="8156288009"/>
    <n v="84014093908.100006"/>
    <m/>
    <m/>
    <n v="12313094894.784243"/>
  </r>
  <r>
    <x v="2271"/>
    <n v="917.20899999999995"/>
    <n v="927.50699999999995"/>
    <n v="916.72500000000002"/>
    <n v="923.37599999999998"/>
    <n v="920.95299999999997"/>
    <n v="-3.7440000000000002"/>
    <n v="-0.40649999999999997"/>
    <m/>
    <n v="7547024291"/>
    <n v="80516440226.5"/>
    <m/>
    <m/>
    <n v="11800738584.191305"/>
  </r>
  <r>
    <x v="2272"/>
    <n v="914.00699999999995"/>
    <n v="923.42600000000004"/>
    <n v="907.58699999999999"/>
    <n v="916.56100000000004"/>
    <n v="917.20899999999995"/>
    <n v="-3.202"/>
    <n v="-0.34910000000000002"/>
    <m/>
    <n v="6678457338"/>
    <n v="69342186510.5"/>
    <m/>
    <m/>
    <n v="10158985668.748335"/>
  </r>
  <r>
    <x v="2273"/>
    <n v="920.68899999999996"/>
    <n v="920.68899999999996"/>
    <n v="900.06200000000001"/>
    <n v="914.75300000000004"/>
    <n v="914.00699999999995"/>
    <n v="6.6820000000000004"/>
    <n v="0.73109999999999997"/>
    <m/>
    <n v="6908483714"/>
    <n v="69734811099.800003"/>
    <m/>
    <m/>
    <n v="10216207431.221748"/>
  </r>
  <r>
    <x v="2274"/>
    <n v="932.13199999999995"/>
    <n v="933.75900000000001"/>
    <n v="923.83600000000001"/>
    <n v="925.70100000000002"/>
    <n v="920.68899999999996"/>
    <n v="11.443"/>
    <n v="1.2428999999999999"/>
    <m/>
    <n v="7469668629"/>
    <n v="72359390129.600006"/>
    <m/>
    <m/>
    <n v="10605060628.57935"/>
  </r>
  <r>
    <x v="2275"/>
    <n v="922.61599999999999"/>
    <n v="934.56100000000004"/>
    <n v="918.83900000000006"/>
    <n v="929.51300000000003"/>
    <n v="932.13199999999995"/>
    <n v="-9.516"/>
    <n v="-1.0208999999999999"/>
    <m/>
    <n v="6735423612"/>
    <n v="66206393834.400002"/>
    <m/>
    <m/>
    <n v="9699327128.7783527"/>
  </r>
  <r>
    <x v="2276"/>
    <n v="903.74"/>
    <n v="925.48299999999995"/>
    <n v="897.245"/>
    <n v="920.93499999999995"/>
    <n v="922.61599999999999"/>
    <n v="-18.876000000000001"/>
    <n v="-2.0459000000000001"/>
    <m/>
    <n v="6577776754"/>
    <n v="63665560432.599998"/>
    <m/>
    <m/>
    <n v="9330474578.7141514"/>
  </r>
  <r>
    <x v="2277"/>
    <n v="916.495"/>
    <n v="916.495"/>
    <n v="899.84100000000001"/>
    <n v="903.16899999999998"/>
    <n v="903.74"/>
    <n v="12.755000000000001"/>
    <n v="1.4114"/>
    <m/>
    <n v="5280769750"/>
    <n v="55661382856.699997"/>
    <m/>
    <m/>
    <n v="8152408289.5952625"/>
  </r>
  <r>
    <x v="2278"/>
    <n v="916.54700000000003"/>
    <n v="919.46100000000001"/>
    <n v="905.44100000000003"/>
    <n v="908.84299999999996"/>
    <n v="916.495"/>
    <n v="5.1999999999999998E-2"/>
    <n v="5.7000000000000002E-3"/>
    <m/>
    <n v="5170310164"/>
    <n v="55610302949.300003"/>
    <m/>
    <m/>
    <n v="8148447546.5142097"/>
  </r>
  <r>
    <x v="2279"/>
    <n v="933.02099999999996"/>
    <n v="934.35799999999995"/>
    <n v="911.85599999999999"/>
    <n v="915.56100000000004"/>
    <n v="916.54700000000003"/>
    <n v="16.474"/>
    <n v="1.7974000000000001"/>
    <m/>
    <n v="6185162189"/>
    <n v="64570861263.300003"/>
    <m/>
    <m/>
    <n v="9457745058.7974148"/>
  </r>
  <r>
    <x v="2280"/>
    <n v="940.84799999999996"/>
    <n v="943.07"/>
    <n v="934.20699999999999"/>
    <n v="934.20699999999999"/>
    <n v="933.02099999999996"/>
    <n v="7.827"/>
    <n v="0.83889999999999998"/>
    <m/>
    <n v="6788704273"/>
    <n v="74137062963.399994"/>
    <m/>
    <m/>
    <n v="10860027458.183121"/>
  </r>
  <r>
    <x v="2281"/>
    <n v="943.86800000000005"/>
    <n v="946.86199999999997"/>
    <n v="936.70899999999995"/>
    <n v="941.94200000000001"/>
    <n v="940.84799999999996"/>
    <n v="3.02"/>
    <n v="0.32100000000000001"/>
    <m/>
    <n v="7335514146"/>
    <n v="77931842865.100006"/>
    <m/>
    <m/>
    <n v="11415908653.144258"/>
  </r>
  <r>
    <x v="2282"/>
    <n v="938.76499999999999"/>
    <n v="950.827"/>
    <n v="935.89"/>
    <n v="948.798"/>
    <n v="943.86800000000005"/>
    <n v="-5.1029999999999998"/>
    <n v="-0.54059999999999997"/>
    <m/>
    <n v="6868594959"/>
    <n v="72637467558.899994"/>
    <m/>
    <m/>
    <n v="10642852687.012901"/>
  </r>
  <r>
    <x v="2283"/>
    <n v="936.72799999999995"/>
    <n v="945.70399999999995"/>
    <n v="923.50300000000004"/>
    <n v="926.88199999999995"/>
    <n v="938.76499999999999"/>
    <n v="-2.0369999999999999"/>
    <n v="-0.217"/>
    <m/>
    <n v="6440909981"/>
    <n v="65838441522.099998"/>
    <m/>
    <m/>
    <n v="9644891863.8746834"/>
  </r>
  <r>
    <x v="2284"/>
    <n v="953.93200000000002"/>
    <n v="953.93200000000002"/>
    <n v="937.61900000000003"/>
    <n v="937.61900000000003"/>
    <n v="936.72799999999995"/>
    <n v="17.204000000000001"/>
    <n v="1.8366"/>
    <m/>
    <n v="6512040450"/>
    <n v="71218812254.5"/>
    <m/>
    <m/>
    <n v="10434226376.835361"/>
  </r>
  <r>
    <x v="2285"/>
    <n v="954.40800000000002"/>
    <n v="960.20100000000002"/>
    <n v="950.01900000000001"/>
    <n v="955.37300000000005"/>
    <n v="953.93200000000002"/>
    <n v="0.47599999999999998"/>
    <n v="4.99E-2"/>
    <m/>
    <n v="6312075487"/>
    <n v="67443363211.800003"/>
    <m/>
    <m/>
    <n v="9882969680.8766441"/>
  </r>
  <r>
    <x v="2286"/>
    <n v="958.68200000000002"/>
    <n v="960.59799999999996"/>
    <n v="952.86599999999999"/>
    <n v="957.56899999999996"/>
    <n v="954.40800000000002"/>
    <n v="4.274"/>
    <n v="0.44779999999999998"/>
    <m/>
    <n v="5771126788"/>
    <n v="60179262522.800003"/>
    <m/>
    <m/>
    <n v="8818055576.4115067"/>
  </r>
  <r>
    <x v="2287"/>
    <n v="968.54"/>
    <n v="971.09900000000005"/>
    <n v="956.10699999999997"/>
    <n v="959.18499999999995"/>
    <n v="958.68200000000002"/>
    <n v="9.8580000000000005"/>
    <n v="1.0283"/>
    <m/>
    <n v="6555501036"/>
    <n v="68980595531.800003"/>
    <m/>
    <m/>
    <n v="10107787337.317127"/>
  </r>
  <r>
    <x v="2288"/>
    <n v="962.26700000000005"/>
    <n v="971.46199999999999"/>
    <n v="959.46799999999996"/>
    <n v="970.61400000000003"/>
    <n v="968.54"/>
    <n v="-6.2729999999999997"/>
    <n v="-0.64770000000000005"/>
    <m/>
    <n v="6226096057"/>
    <n v="66600977768.099998"/>
    <m/>
    <m/>
    <n v="9763141334.2078171"/>
  </r>
  <r>
    <x v="2289"/>
    <n v="977.46100000000001"/>
    <n v="977.46100000000001"/>
    <n v="958.55600000000004"/>
    <n v="959.85299999999995"/>
    <n v="962.26700000000005"/>
    <n v="15.194000000000001"/>
    <n v="1.579"/>
    <m/>
    <n v="6865947149"/>
    <n v="73694390385.899994"/>
    <m/>
    <m/>
    <n v="10801669170.18602"/>
  </r>
  <r>
    <x v="2290"/>
    <n v="987.01900000000001"/>
    <n v="987.01900000000001"/>
    <n v="977.62699999999995"/>
    <n v="980.74300000000005"/>
    <n v="977.46100000000001"/>
    <n v="9.5579999999999998"/>
    <n v="0.9778"/>
    <m/>
    <n v="7814671749"/>
    <n v="85078669979.199997"/>
    <m/>
    <m/>
    <n v="12470306650.783924"/>
  </r>
  <r>
    <x v="2291"/>
    <n v="1000.676"/>
    <n v="1000.676"/>
    <n v="978.02499999999998"/>
    <n v="981.21900000000005"/>
    <n v="987.01900000000001"/>
    <n v="13.657"/>
    <n v="1.3836999999999999"/>
    <m/>
    <n v="8325535833"/>
    <n v="89675783139.600006"/>
    <m/>
    <m/>
    <n v="13144508992.743505"/>
  </r>
  <r>
    <x v="2292"/>
    <n v="1010.586"/>
    <n v="1011.366"/>
    <n v="999.22400000000005"/>
    <n v="1003.143"/>
    <n v="1000.676"/>
    <n v="9.91"/>
    <n v="0.99029999999999996"/>
    <m/>
    <n v="8563044884"/>
    <n v="95136388530.5"/>
    <m/>
    <m/>
    <n v="13941031874.275696"/>
  </r>
  <r>
    <x v="2293"/>
    <n v="1008.2"/>
    <n v="1019.583"/>
    <n v="1001.9109999999999"/>
    <n v="1008.746"/>
    <n v="1010.586"/>
    <n v="-2.3860000000000001"/>
    <n v="-0.2361"/>
    <m/>
    <n v="8340502947"/>
    <n v="91372634433.600006"/>
    <m/>
    <m/>
    <n v="13390874527.622566"/>
  </r>
  <r>
    <x v="2294"/>
    <n v="1019.789"/>
    <n v="1022.255"/>
    <n v="996.53300000000002"/>
    <n v="1000.997"/>
    <n v="1008.2"/>
    <n v="11.589"/>
    <n v="1.1495"/>
    <m/>
    <n v="7366001393"/>
    <n v="81825521543.300003"/>
    <m/>
    <m/>
    <n v="11991371562.175388"/>
  </r>
  <r>
    <x v="2295"/>
    <n v="1037.5930000000001"/>
    <n v="1037.5930000000001"/>
    <n v="1019.754"/>
    <n v="1020.962"/>
    <n v="1019.789"/>
    <n v="17.803999999999998"/>
    <n v="1.7459"/>
    <m/>
    <n v="8632689818"/>
    <n v="96339564322.399994"/>
    <m/>
    <m/>
    <n v="14118686683.863459"/>
  </r>
  <r>
    <x v="2296"/>
    <n v="1042.799"/>
    <n v="1050.5"/>
    <n v="1035.3869999999999"/>
    <n v="1038.721"/>
    <n v="1037.5930000000001"/>
    <n v="5.2060000000000004"/>
    <n v="0.50170000000000003"/>
    <m/>
    <n v="8820151399"/>
    <n v="97623439732.399994"/>
    <m/>
    <m/>
    <n v="14308622597.210049"/>
  </r>
  <r>
    <x v="2297"/>
    <n v="1047.068"/>
    <n v="1055.6379999999999"/>
    <n v="1038.972"/>
    <n v="1041.6489999999999"/>
    <n v="1042.799"/>
    <n v="4.2690000000000001"/>
    <n v="0.40939999999999999"/>
    <m/>
    <n v="8280218873"/>
    <n v="92895189455.300003"/>
    <m/>
    <m/>
    <n v="13614208338.197372"/>
  </r>
  <r>
    <x v="2298"/>
    <n v="1068.931"/>
    <n v="1068.931"/>
    <n v="1051.6510000000001"/>
    <n v="1051.6510000000001"/>
    <n v="1047.068"/>
    <n v="21.863"/>
    <n v="2.0880000000000001"/>
    <m/>
    <n v="8598334708"/>
    <n v="98057474699.100006"/>
    <m/>
    <m/>
    <n v="14371396701.161692"/>
  </r>
  <r>
    <x v="2299"/>
    <n v="1077.846"/>
    <n v="1078.569"/>
    <n v="1071.0550000000001"/>
    <n v="1072.4849999999999"/>
    <n v="1068.931"/>
    <n v="8.9149999999999991"/>
    <n v="0.83399999999999996"/>
    <m/>
    <n v="9515767202"/>
    <n v="112139543148"/>
    <m/>
    <m/>
    <n v="16436722519.008102"/>
  </r>
  <r>
    <x v="2300"/>
    <n v="1076.3800000000001"/>
    <n v="1088.0070000000001"/>
    <n v="1073.1120000000001"/>
    <n v="1082.0440000000001"/>
    <n v="1077.846"/>
    <n v="-1.466"/>
    <n v="-0.13600000000000001"/>
    <m/>
    <n v="9425351638"/>
    <n v="113967552224"/>
    <m/>
    <m/>
    <n v="16705885631.472403"/>
  </r>
  <r>
    <x v="2301"/>
    <n v="1084.386"/>
    <n v="1086.194"/>
    <n v="1072.7619999999999"/>
    <n v="1075.3130000000001"/>
    <n v="1076.3800000000001"/>
    <n v="8.0060000000000002"/>
    <n v="0.74380000000000002"/>
    <m/>
    <n v="8187921788"/>
    <n v="96994864702.399994"/>
    <m/>
    <m/>
    <n v="14219410417.267467"/>
  </r>
  <r>
    <x v="2302"/>
    <n v="1104.19"/>
    <n v="1104.19"/>
    <n v="1085.1659999999999"/>
    <n v="1087.289"/>
    <n v="1084.386"/>
    <n v="19.803999999999998"/>
    <n v="1.8263"/>
    <m/>
    <n v="9660585323"/>
    <n v="116430589203"/>
    <m/>
    <m/>
    <n v="17065177832.733284"/>
  </r>
  <r>
    <x v="2303"/>
    <n v="1081.9359999999999"/>
    <n v="1104.9280000000001"/>
    <n v="1080.0719999999999"/>
    <n v="1104.9280000000001"/>
    <n v="1104.19"/>
    <n v="-22.254000000000001"/>
    <n v="-2.0154000000000001"/>
    <m/>
    <n v="9625223989"/>
    <n v="113631117104"/>
    <m/>
    <m/>
    <n v="16656569431.137732"/>
  </r>
  <r>
    <x v="2304"/>
    <n v="1098.4929999999999"/>
    <n v="1099.7080000000001"/>
    <n v="1078.95"/>
    <n v="1078.95"/>
    <n v="1081.9359999999999"/>
    <n v="16.556999999999999"/>
    <n v="1.5303"/>
    <m/>
    <n v="8407381918"/>
    <n v="100890968082"/>
    <m/>
    <m/>
    <n v="14790902872.456169"/>
  </r>
  <r>
    <x v="2305"/>
    <n v="1108.6679999999999"/>
    <n v="1108.6679999999999"/>
    <n v="1097.6980000000001"/>
    <n v="1100.45"/>
    <n v="1098.4929999999999"/>
    <n v="10.175000000000001"/>
    <n v="0.92630000000000001"/>
    <m/>
    <n v="8570991795"/>
    <n v="100655918399"/>
    <m/>
    <m/>
    <n v="14755254112.695068"/>
  </r>
  <r>
    <x v="2306"/>
    <n v="1105.502"/>
    <n v="1116.393"/>
    <n v="1085.5530000000001"/>
    <n v="1113.7940000000001"/>
    <n v="1108.6679999999999"/>
    <n v="-3.1659999999999999"/>
    <n v="-0.28560000000000002"/>
    <m/>
    <n v="8945173587"/>
    <n v="108590766647"/>
    <m/>
    <m/>
    <n v="15917498139.914307"/>
  </r>
  <r>
    <x v="2307"/>
    <n v="1126.009"/>
    <n v="1126.07"/>
    <n v="1107.011"/>
    <n v="1110.5250000000001"/>
    <n v="1105.502"/>
    <n v="20.507000000000001"/>
    <n v="1.855"/>
    <m/>
    <n v="8864855932"/>
    <n v="111742607478"/>
    <m/>
    <m/>
    <n v="16381183447.088032"/>
  </r>
  <r>
    <x v="2308"/>
    <n v="1138.5150000000001"/>
    <n v="1138.585"/>
    <n v="1118.92"/>
    <n v="1128.77"/>
    <n v="1126.009"/>
    <n v="12.506"/>
    <n v="1.1106"/>
    <m/>
    <n v="10272677256"/>
    <n v="130630249119"/>
    <m/>
    <m/>
    <n v="19151468254.973351"/>
  </r>
  <r>
    <x v="2309"/>
    <n v="1072.105"/>
    <n v="1136.817"/>
    <n v="1046.386"/>
    <n v="1134.8689999999999"/>
    <n v="1138.5150000000001"/>
    <n v="-66.41"/>
    <n v="-5.8330000000000002"/>
    <m/>
    <n v="10825496267"/>
    <n v="132195014716"/>
    <m/>
    <m/>
    <n v="19378744756.614906"/>
  </r>
  <r>
    <x v="2310"/>
    <n v="1084.0450000000001"/>
    <n v="1092.1600000000001"/>
    <n v="1047.6990000000001"/>
    <n v="1075.56"/>
    <n v="1072.105"/>
    <n v="11.94"/>
    <n v="1.1136999999999999"/>
    <m/>
    <n v="8758080236"/>
    <n v="108108863078"/>
    <m/>
    <m/>
    <n v="15845698832.575323"/>
  </r>
  <r>
    <x v="2311"/>
    <n v="1117.99"/>
    <n v="1118.5940000000001"/>
    <n v="1087.07"/>
    <n v="1091.9100000000001"/>
    <n v="1084.0450000000001"/>
    <n v="33.945"/>
    <n v="3.1313"/>
    <m/>
    <n v="8665243213"/>
    <n v="106540856578"/>
    <m/>
    <m/>
    <n v="15616617024.93153"/>
  </r>
  <r>
    <x v="2312"/>
    <n v="1140.5350000000001"/>
    <n v="1140.539"/>
    <n v="1116.174"/>
    <n v="1122.5050000000001"/>
    <n v="1117.99"/>
    <n v="22.545000000000002"/>
    <n v="2.0165999999999999"/>
    <m/>
    <n v="9805388851"/>
    <n v="122575042458"/>
    <m/>
    <m/>
    <n v="17970244931.19379"/>
  </r>
  <r>
    <x v="2313"/>
    <n v="1149.2739999999999"/>
    <n v="1150.1959999999999"/>
    <n v="1124.28"/>
    <n v="1143.598"/>
    <n v="1140.5350000000001"/>
    <n v="8.7390000000000008"/>
    <n v="0.76619999999999999"/>
    <m/>
    <n v="10451984118"/>
    <n v="129583617781"/>
    <m/>
    <m/>
    <n v="18999694417.926983"/>
  </r>
  <r>
    <x v="2314"/>
    <n v="1144.136"/>
    <n v="1154.501"/>
    <n v="1125.3109999999999"/>
    <n v="1148.54"/>
    <n v="1149.2739999999999"/>
    <n v="-5.1379999999999999"/>
    <n v="-0.4471"/>
    <m/>
    <n v="9742577275"/>
    <n v="122240181427"/>
    <m/>
    <m/>
    <n v="17919313324.304756"/>
  </r>
  <r>
    <x v="2315"/>
    <n v="1125.548"/>
    <n v="1146.7239999999999"/>
    <n v="1106.136"/>
    <n v="1135.575"/>
    <n v="1144.136"/>
    <n v="-18.588000000000001"/>
    <n v="-1.6246"/>
    <m/>
    <n v="8973599577"/>
    <n v="112230409278"/>
    <m/>
    <m/>
    <n v="16453538744.285782"/>
  </r>
  <r>
    <x v="2316"/>
    <n v="1087.229"/>
    <n v="1130.7809999999999"/>
    <n v="1084.471"/>
    <n v="1121.93"/>
    <n v="1125.548"/>
    <n v="-38.319000000000003"/>
    <n v="-3.4045000000000001"/>
    <m/>
    <n v="7604521833"/>
    <n v="94077596519.600006"/>
    <m/>
    <m/>
    <n v="13790728740.371563"/>
  </r>
  <r>
    <x v="2317"/>
    <n v="1092.194"/>
    <n v="1107.741"/>
    <n v="1073.568"/>
    <n v="1098.2850000000001"/>
    <n v="1087.229"/>
    <n v="4.9649999999999999"/>
    <n v="0.45669999999999999"/>
    <m/>
    <n v="6149623181"/>
    <n v="77677780952.199997"/>
    <m/>
    <m/>
    <n v="11381860350.330942"/>
  </r>
  <r>
    <x v="2318"/>
    <n v="1100.7909999999999"/>
    <n v="1104.377"/>
    <n v="1086.183"/>
    <n v="1096.001"/>
    <n v="1092.194"/>
    <n v="8.5969999999999995"/>
    <n v="0.78710000000000002"/>
    <m/>
    <n v="5123280584"/>
    <n v="65550385167.300003"/>
    <m/>
    <m/>
    <n v="9604452307.5756626"/>
  </r>
  <r>
    <x v="2319"/>
    <n v="1052.5119999999999"/>
    <n v="1097.482"/>
    <n v="1049.54"/>
    <n v="1097.482"/>
    <n v="1100.7909999999999"/>
    <n v="-48.279000000000003"/>
    <n v="-4.3857999999999997"/>
    <m/>
    <n v="6503650214"/>
    <n v="79941743584.300003"/>
    <m/>
    <m/>
    <n v="11712990384.399338"/>
  </r>
  <r>
    <x v="2320"/>
    <n v="1060.857"/>
    <n v="1063.8409999999999"/>
    <n v="1034.54"/>
    <n v="1052.864"/>
    <n v="1052.5119999999999"/>
    <n v="8.3450000000000006"/>
    <n v="0.79290000000000005"/>
    <m/>
    <n v="5477755162"/>
    <n v="68137586392"/>
    <m/>
    <m/>
    <n v="9984626378.4881077"/>
  </r>
  <r>
    <x v="2321"/>
    <n v="1022.922"/>
    <n v="1065.498"/>
    <n v="1022.922"/>
    <n v="1060.7950000000001"/>
    <n v="1060.857"/>
    <n v="-37.935000000000002"/>
    <n v="-3.5758999999999999"/>
    <m/>
    <n v="6130905467"/>
    <n v="74527544448.600006"/>
    <m/>
    <m/>
    <n v="10922427394.938755"/>
  </r>
  <r>
    <x v="2322"/>
    <n v="955.86599999999999"/>
    <n v="1010.698"/>
    <n v="955.39"/>
    <n v="1006.268"/>
    <n v="1022.922"/>
    <n v="-67.055999999999997"/>
    <n v="-6.5552999999999999"/>
    <m/>
    <n v="6075198295"/>
    <n v="68173741827.400002"/>
    <m/>
    <m/>
    <n v="9989265558.5659542"/>
  </r>
  <r>
    <x v="2323"/>
    <n v="968.39200000000005"/>
    <n v="972.10400000000004"/>
    <n v="940.07500000000005"/>
    <n v="944.63400000000001"/>
    <n v="955.86599999999999"/>
    <n v="12.526"/>
    <n v="1.3104"/>
    <m/>
    <n v="4916537970"/>
    <n v="54890112401"/>
    <m/>
    <m/>
    <n v="8043096450.4354143"/>
  </r>
  <r>
    <x v="2324"/>
    <n v="921.31500000000005"/>
    <n v="970.93799999999999"/>
    <n v="913.09299999999996"/>
    <n v="969.03099999999995"/>
    <n v="968.39200000000005"/>
    <n v="-47.076999999999998"/>
    <n v="-4.8613999999999997"/>
    <m/>
    <n v="5547181341"/>
    <n v="61716053474.599998"/>
    <m/>
    <m/>
    <n v="9042446603.4099426"/>
  </r>
  <r>
    <x v="2325"/>
    <n v="956.51599999999996"/>
    <n v="957.91"/>
    <n v="918.75300000000004"/>
    <n v="919.50900000000001"/>
    <n v="921.31500000000005"/>
    <n v="35.201000000000001"/>
    <n v="3.8207"/>
    <m/>
    <n v="5571775975"/>
    <n v="62673754509.099998"/>
    <m/>
    <m/>
    <n v="9184178770.5249977"/>
  </r>
  <r>
    <x v="2326"/>
    <n v="979.98800000000006"/>
    <n v="981.09199999999998"/>
    <n v="948.07"/>
    <n v="953.66600000000005"/>
    <n v="956.51599999999996"/>
    <n v="23.472000000000001"/>
    <n v="2.4539"/>
    <m/>
    <n v="6302701486"/>
    <n v="72505320499.899994"/>
    <m/>
    <m/>
    <n v="10628473506.82012"/>
  </r>
  <r>
    <x v="2327"/>
    <n v="998.83399999999995"/>
    <n v="1002.572"/>
    <n v="975.75199999999995"/>
    <n v="983.09299999999996"/>
    <n v="979.98800000000006"/>
    <n v="18.846"/>
    <n v="1.9231"/>
    <m/>
    <n v="6434351819"/>
    <n v="75773755333.600006"/>
    <m/>
    <m/>
    <n v="11108241144.479788"/>
  </r>
  <r>
    <x v="2328"/>
    <n v="975.529"/>
    <n v="993.63099999999997"/>
    <n v="947.20799999999997"/>
    <n v="993.63099999999997"/>
    <n v="998.83399999999995"/>
    <n v="-23.305"/>
    <n v="-2.3332000000000002"/>
    <m/>
    <n v="7137569318"/>
    <n v="81635514979.600006"/>
    <m/>
    <m/>
    <n v="11967033705.557941"/>
  </r>
  <r>
    <x v="2329"/>
    <n v="1003.273"/>
    <n v="1011.092"/>
    <n v="964.14599999999996"/>
    <n v="968.92499999999995"/>
    <n v="975.529"/>
    <n v="27.744"/>
    <n v="2.8439999999999999"/>
    <m/>
    <n v="6846589820"/>
    <n v="78820330066.199997"/>
    <m/>
    <m/>
    <n v="11554564475.515764"/>
  </r>
  <r>
    <x v="2330"/>
    <n v="1005.139"/>
    <n v="1019.647"/>
    <n v="989.50599999999997"/>
    <n v="997.48"/>
    <n v="1003.273"/>
    <n v="1.8660000000000001"/>
    <n v="0.186"/>
    <m/>
    <n v="7098986234"/>
    <n v="79646219185.899994"/>
    <m/>
    <m/>
    <n v="11675420798.853287"/>
  </r>
  <r>
    <x v="2331"/>
    <n v="974.28899999999999"/>
    <n v="1007.325"/>
    <n v="970.73800000000006"/>
    <n v="1002.9"/>
    <n v="1005.139"/>
    <n v="-30.85"/>
    <n v="-3.0691999999999999"/>
    <m/>
    <n v="5787250032"/>
    <n v="68019785635.800003"/>
    <m/>
    <m/>
    <n v="9971821188.8373775"/>
  </r>
  <r>
    <x v="2332"/>
    <n v="904.702"/>
    <n v="960.46900000000005"/>
    <n v="903.79300000000001"/>
    <n v="960.46900000000005"/>
    <n v="974.28899999999999"/>
    <n v="-69.587000000000003"/>
    <n v="-7.1422999999999996"/>
    <m/>
    <n v="5820106062"/>
    <n v="65056219668.099998"/>
    <m/>
    <m/>
    <n v="9537287158.7932758"/>
  </r>
  <r>
    <x v="2333"/>
    <n v="900.53300000000002"/>
    <n v="919.78899999999999"/>
    <n v="887.56399999999996"/>
    <n v="894.81399999999996"/>
    <n v="904.702"/>
    <n v="-4.1689999999999996"/>
    <n v="-0.46079999999999999"/>
    <m/>
    <n v="4925803891"/>
    <n v="53584261821"/>
    <m/>
    <m/>
    <n v="7856008283.8594484"/>
  </r>
  <r>
    <x v="2334"/>
    <n v="906.86"/>
    <n v="911.93200000000002"/>
    <n v="890.43"/>
    <n v="894.17399999999998"/>
    <n v="900.53300000000002"/>
    <n v="6.327"/>
    <n v="0.7026"/>
    <m/>
    <n v="4088334904"/>
    <n v="44225940787.900002"/>
    <m/>
    <m/>
    <n v="6483743888.4653864"/>
  </r>
  <r>
    <x v="2335"/>
    <n v="956.68600000000004"/>
    <n v="958.55799999999999"/>
    <n v="907.57299999999998"/>
    <n v="907.72299999999996"/>
    <n v="906.86"/>
    <n v="49.826000000000001"/>
    <n v="5.4943"/>
    <m/>
    <n v="6110750394"/>
    <n v="68880386771.800003"/>
    <m/>
    <m/>
    <n v="10098726680.407808"/>
  </r>
  <r>
    <x v="2336"/>
    <n v="968.54499999999996"/>
    <n v="973.81600000000003"/>
    <n v="952.34"/>
    <n v="956.22900000000004"/>
    <n v="956.68600000000004"/>
    <n v="11.859"/>
    <n v="1.2396"/>
    <m/>
    <n v="6230329863"/>
    <n v="71744001437.800003"/>
    <m/>
    <m/>
    <n v="10517874663.323578"/>
  </r>
  <r>
    <x v="2337"/>
    <n v="979.44899999999996"/>
    <n v="993.27200000000005"/>
    <n v="970.51800000000003"/>
    <n v="973.68100000000004"/>
    <n v="968.54499999999996"/>
    <n v="10.904"/>
    <n v="1.1257999999999999"/>
    <m/>
    <n v="6627398905"/>
    <n v="78231418851.300003"/>
    <m/>
    <m/>
    <n v="11470546206.322193"/>
  </r>
  <r>
    <x v="2338"/>
    <n v="999.77499999999998"/>
    <n v="999.77499999999998"/>
    <n v="963.84199999999998"/>
    <n v="974.18499999999995"/>
    <n v="979.44899999999996"/>
    <n v="20.326000000000001"/>
    <n v="2.0752000000000002"/>
    <m/>
    <n v="6500253701"/>
    <n v="77981294508.800003"/>
    <m/>
    <m/>
    <n v="11437310229.063114"/>
  </r>
  <r>
    <x v="2339"/>
    <n v="1010.518"/>
    <n v="1011.321"/>
    <n v="993.125"/>
    <n v="1003.426"/>
    <n v="999.77499999999998"/>
    <n v="10.743"/>
    <n v="1.0745"/>
    <m/>
    <n v="6979673185"/>
    <n v="89867875843.699997"/>
    <m/>
    <m/>
    <n v="13179619994.024912"/>
  </r>
  <r>
    <x v="2340"/>
    <n v="1000.626"/>
    <n v="1013.609"/>
    <n v="995.59699999999998"/>
    <n v="1004.385"/>
    <n v="1010.518"/>
    <n v="-9.8919999999999995"/>
    <n v="-0.97889999999999999"/>
    <m/>
    <n v="5776311181"/>
    <n v="73796942636.5"/>
    <m/>
    <m/>
    <n v="10822054635.699921"/>
  </r>
  <r>
    <x v="2341"/>
    <n v="1016.514"/>
    <n v="1021.917"/>
    <n v="996.19799999999998"/>
    <n v="996.80899999999997"/>
    <n v="1000.626"/>
    <n v="15.888"/>
    <n v="1.5878000000000001"/>
    <m/>
    <n v="6274464183"/>
    <n v="77367744854.5"/>
    <m/>
    <m/>
    <n v="11348737276.946926"/>
  </r>
  <r>
    <x v="2342"/>
    <n v="1041.3320000000001"/>
    <n v="1043.213"/>
    <n v="1019.8869999999999"/>
    <n v="1019.8869999999999"/>
    <n v="1016.514"/>
    <n v="24.818000000000001"/>
    <n v="2.4415"/>
    <m/>
    <n v="7708546520"/>
    <n v="94602778024"/>
    <m/>
    <m/>
    <n v="13874528431.521013"/>
  </r>
  <r>
    <x v="2343"/>
    <n v="1049.7180000000001"/>
    <n v="1056.0940000000001"/>
    <n v="1035.69"/>
    <n v="1043.279"/>
    <n v="1041.3320000000001"/>
    <n v="8.3859999999999992"/>
    <n v="0.80530000000000002"/>
    <m/>
    <n v="7787838805"/>
    <n v="93802716030.300003"/>
    <m/>
    <m/>
    <n v="13756081424.151997"/>
  </r>
  <r>
    <x v="2344"/>
    <n v="1045.1569999999999"/>
    <n v="1053.5309999999999"/>
    <n v="1026.223"/>
    <n v="1046.78"/>
    <n v="1049.7180000000001"/>
    <n v="-4.5609999999999999"/>
    <n v="-0.4345"/>
    <m/>
    <n v="7811629874"/>
    <n v="93881904920.800003"/>
    <m/>
    <m/>
    <n v="13770925164.282381"/>
  </r>
  <r>
    <x v="2345"/>
    <n v="1065.1010000000001"/>
    <n v="1068.703"/>
    <n v="1047.1130000000001"/>
    <n v="1047.1130000000001"/>
    <n v="1045.1569999999999"/>
    <n v="19.943999999999999"/>
    <n v="1.9081999999999999"/>
    <m/>
    <n v="8131395486"/>
    <n v="97139766371.399994"/>
    <m/>
    <m/>
    <n v="14250053998.15172"/>
  </r>
  <r>
    <x v="2346"/>
    <n v="1030.1010000000001"/>
    <n v="1070.027"/>
    <n v="1020.7430000000001"/>
    <n v="1067.769"/>
    <n v="1065.1010000000001"/>
    <n v="-35"/>
    <n v="-3.2860999999999998"/>
    <m/>
    <n v="9009508913"/>
    <n v="106848288930"/>
    <m/>
    <m/>
    <n v="15671959902.688751"/>
  </r>
  <r>
    <x v="2347"/>
    <n v="1039.33"/>
    <n v="1039.33"/>
    <n v="997.45600000000002"/>
    <n v="1018.69"/>
    <n v="1030.1010000000001"/>
    <n v="9.2289999999999992"/>
    <n v="0.89590000000000003"/>
    <m/>
    <n v="6680978384"/>
    <n v="80032463249"/>
    <m/>
    <m/>
    <n v="11736600022.717033"/>
  </r>
  <r>
    <x v="2348"/>
    <n v="1016.972"/>
    <n v="1050.547"/>
    <n v="1016.972"/>
    <n v="1036.018"/>
    <n v="1039.33"/>
    <n v="-22.358000000000001"/>
    <n v="-2.1511999999999998"/>
    <m/>
    <n v="6499467686"/>
    <n v="79664793927.399994"/>
    <m/>
    <m/>
    <n v="11685252705.541258"/>
  </r>
  <r>
    <x v="2349"/>
    <n v="987.66099999999994"/>
    <n v="1023.458"/>
    <n v="981.13"/>
    <n v="1014.169"/>
    <n v="1016.972"/>
    <n v="-29.311"/>
    <n v="-2.8822000000000001"/>
    <m/>
    <n v="5835240949"/>
    <n v="70120538867.899994"/>
    <m/>
    <m/>
    <n v="10286958588.394556"/>
  </r>
  <r>
    <x v="2350"/>
    <n v="983.322"/>
    <n v="997.71299999999997"/>
    <n v="956.58100000000002"/>
    <n v="981.76400000000001"/>
    <n v="987.66099999999994"/>
    <n v="-4.3390000000000004"/>
    <n v="-0.43930000000000002"/>
    <m/>
    <n v="5203321605"/>
    <n v="61055713873.5"/>
    <m/>
    <m/>
    <n v="8956127788.8368092"/>
  </r>
  <r>
    <x v="2351"/>
    <n v="976.80100000000004"/>
    <n v="988.90700000000004"/>
    <n v="969.86500000000001"/>
    <n v="978.75699999999995"/>
    <n v="983.322"/>
    <n v="-6.5209999999999999"/>
    <n v="-0.66320000000000001"/>
    <m/>
    <n v="3931491322"/>
    <n v="44709623814.300003"/>
    <m/>
    <m/>
    <n v="6557009387.8518763"/>
  </r>
  <r>
    <x v="2352"/>
    <n v="951.26700000000005"/>
    <n v="989.19100000000003"/>
    <n v="947.98800000000006"/>
    <n v="979.34500000000003"/>
    <n v="976.80100000000004"/>
    <n v="-25.533999999999999"/>
    <n v="-2.6139999999999999"/>
    <m/>
    <n v="3771199554"/>
    <n v="43014107042.300003"/>
    <m/>
    <m/>
    <n v="6308718773.2212486"/>
  </r>
  <r>
    <x v="2353"/>
    <n v="937.15599999999995"/>
    <n v="954.83199999999999"/>
    <n v="921.78499999999997"/>
    <n v="950.298"/>
    <n v="951.26700000000005"/>
    <n v="-14.111000000000001"/>
    <n v="-1.4834000000000001"/>
    <m/>
    <n v="3977670964"/>
    <n v="43243864283.699997"/>
    <m/>
    <m/>
    <n v="6342974906.2681618"/>
  </r>
  <r>
    <x v="2354"/>
    <n v="949.23299999999995"/>
    <n v="957.77499999999998"/>
    <n v="942.42600000000004"/>
    <n v="942.42600000000004"/>
    <n v="937.15599999999995"/>
    <n v="12.077"/>
    <n v="1.2887"/>
    <m/>
    <n v="3489017961"/>
    <n v="40043239297.800003"/>
    <m/>
    <m/>
    <n v="5874371211.8302755"/>
  </r>
  <r>
    <x v="2355"/>
    <n v="997.31899999999996"/>
    <n v="997.346"/>
    <n v="966.76499999999999"/>
    <n v="966.98800000000006"/>
    <n v="949.23299999999995"/>
    <n v="48.085999999999999"/>
    <n v="5.0658000000000003"/>
    <m/>
    <n v="4346450263"/>
    <n v="52356157227.5"/>
    <m/>
    <m/>
    <n v="7680882071.4824343"/>
  </r>
  <r>
    <x v="2356"/>
    <n v="998.74699999999996"/>
    <n v="1007.349"/>
    <n v="990.827"/>
    <n v="1000.042"/>
    <n v="997.31899999999996"/>
    <n v="1.4279999999999999"/>
    <n v="0.14319999999999999"/>
    <m/>
    <n v="4611758640"/>
    <n v="55689059896.699997"/>
    <m/>
    <m/>
    <n v="8171422036.2756281"/>
  </r>
  <r>
    <x v="2357"/>
    <n v="1013.276"/>
    <n v="1013.276"/>
    <n v="994.07799999999997"/>
    <n v="996.54100000000005"/>
    <n v="998.74699999999996"/>
    <n v="14.529"/>
    <n v="1.4547000000000001"/>
    <m/>
    <n v="4231649389"/>
    <n v="49969718841.800003"/>
    <m/>
    <m/>
    <n v="7331345816.2954054"/>
  </r>
  <r>
    <x v="2358"/>
    <n v="1021.103"/>
    <n v="1035.2819999999999"/>
    <n v="1015.549"/>
    <n v="1016.342"/>
    <n v="1013.276"/>
    <n v="7.827"/>
    <n v="0.77239999999999998"/>
    <m/>
    <n v="6177362906"/>
    <n v="75362967253.699997"/>
    <m/>
    <m/>
    <n v="11057665711.366713"/>
  </r>
  <r>
    <x v="2359"/>
    <n v="1025.204"/>
    <n v="1036.204"/>
    <n v="1019.942"/>
    <n v="1028.6769999999999"/>
    <n v="1021.103"/>
    <n v="4.101"/>
    <n v="0.40160000000000001"/>
    <m/>
    <n v="5361841312"/>
    <n v="64561901177.900002"/>
    <m/>
    <m/>
    <n v="9472387596.2340889"/>
  </r>
  <r>
    <x v="2360"/>
    <n v="1028.4169999999999"/>
    <n v="1032.9079999999999"/>
    <n v="1011.974"/>
    <n v="1027.9480000000001"/>
    <n v="1025.204"/>
    <n v="3.2130000000000001"/>
    <n v="0.31340000000000001"/>
    <m/>
    <n v="5099398656"/>
    <n v="61687318048.900002"/>
    <m/>
    <m/>
    <n v="9049041930.885313"/>
  </r>
  <r>
    <x v="2361"/>
    <n v="1058.174"/>
    <n v="1058.174"/>
    <n v="1028.0530000000001"/>
    <n v="1029.152"/>
    <n v="1028.4169999999999"/>
    <n v="29.757000000000001"/>
    <n v="2.8935"/>
    <m/>
    <n v="6894368366"/>
    <n v="86164826220.100006"/>
    <m/>
    <m/>
    <n v="12640440713.576561"/>
  </r>
  <r>
    <x v="2362"/>
    <n v="1073.48"/>
    <n v="1073.48"/>
    <n v="1059.8699999999999"/>
    <n v="1064.088"/>
    <n v="1058.174"/>
    <n v="15.305999999999999"/>
    <n v="1.4464999999999999"/>
    <m/>
    <n v="7693643032"/>
    <n v="96957355831.600006"/>
    <m/>
    <m/>
    <n v="14224755229.073069"/>
  </r>
  <r>
    <x v="2363"/>
    <n v="1069.558"/>
    <n v="1083.3030000000001"/>
    <n v="1067.4659999999999"/>
    <n v="1072.6220000000001"/>
    <n v="1073.48"/>
    <n v="-3.9220000000000002"/>
    <n v="-0.3654"/>
    <m/>
    <n v="7605464449"/>
    <n v="92749705368.600006"/>
    <m/>
    <m/>
    <n v="13605448756.018187"/>
  </r>
  <r>
    <x v="2364"/>
    <n v="1069.864"/>
    <n v="1077.758"/>
    <n v="1062.954"/>
    <n v="1066.9649999999999"/>
    <n v="1069.558"/>
    <n v="0.30599999999999999"/>
    <n v="2.86E-2"/>
    <m/>
    <n v="6746171776"/>
    <n v="79649305736.600006"/>
    <m/>
    <m/>
    <n v="11683409498.310068"/>
  </r>
  <r>
    <x v="2365"/>
    <n v="1085.4649999999999"/>
    <n v="1091.4469999999999"/>
    <n v="1071.712"/>
    <n v="1071.712"/>
    <n v="1069.864"/>
    <n v="15.601000000000001"/>
    <n v="1.4581999999999999"/>
    <m/>
    <n v="8116203826"/>
    <n v="97326788828.5"/>
    <m/>
    <m/>
    <n v="14275604694.336685"/>
  </r>
  <r>
    <x v="2366"/>
    <n v="1086.8389999999999"/>
    <n v="1091.1669999999999"/>
    <n v="1076.002"/>
    <n v="1087.636"/>
    <n v="1085.4649999999999"/>
    <n v="1.3740000000000001"/>
    <n v="0.12659999999999999"/>
    <m/>
    <n v="7063918962"/>
    <n v="87353581581.800003"/>
    <m/>
    <m/>
    <n v="12812576051.667992"/>
  </r>
  <r>
    <x v="2367"/>
    <n v="1055.806"/>
    <n v="1079.5820000000001"/>
    <n v="1055.806"/>
    <n v="1078.953"/>
    <n v="1086.8389999999999"/>
    <n v="-31.033000000000001"/>
    <n v="-2.8553000000000002"/>
    <m/>
    <n v="7189034525"/>
    <n v="89289316993.899994"/>
    <m/>
    <m/>
    <n v="13092323175.917101"/>
  </r>
  <r>
    <x v="2368"/>
    <n v="1067.1389999999999"/>
    <n v="1067.1389999999999"/>
    <n v="1043.5650000000001"/>
    <n v="1051.3789999999999"/>
    <n v="1055.806"/>
    <n v="11.333"/>
    <n v="1.0733999999999999"/>
    <m/>
    <n v="6045999242"/>
    <n v="73364072488"/>
    <m/>
    <m/>
    <n v="10758063120.456905"/>
  </r>
  <r>
    <x v="2369"/>
    <n v="1043.951"/>
    <n v="1057.172"/>
    <n v="1042.0250000000001"/>
    <n v="1049.7950000000001"/>
    <n v="1067.1389999999999"/>
    <n v="-23.187999999999999"/>
    <n v="-2.1728999999999998"/>
    <m/>
    <n v="6014851737"/>
    <n v="73503260261.300003"/>
    <m/>
    <m/>
    <n v="10778868465.787069"/>
  </r>
  <r>
    <x v="2370"/>
    <n v="1053.9739999999999"/>
    <n v="1068.3979999999999"/>
    <n v="1051.0540000000001"/>
    <n v="1059.0830000000001"/>
    <n v="1043.951"/>
    <n v="10.023"/>
    <n v="0.96009999999999995"/>
    <m/>
    <n v="6600065297"/>
    <n v="99628144131.199997"/>
    <m/>
    <m/>
    <n v="14611445848.512037"/>
  </r>
  <r>
    <x v="2371"/>
    <n v="1085.6510000000001"/>
    <n v="1085.6510000000001"/>
    <n v="1026.875"/>
    <n v="1032.3440000000001"/>
    <n v="1053.9739999999999"/>
    <n v="31.677"/>
    <n v="3.0055000000000001"/>
    <m/>
    <n v="7685968300"/>
    <n v="99307651248.899994"/>
    <m/>
    <m/>
    <n v="14563587920.503119"/>
  </r>
  <r>
    <x v="2372"/>
    <n v="1104.309"/>
    <n v="1105.941"/>
    <n v="1086.905"/>
    <n v="1088.1320000000001"/>
    <n v="1085.6510000000001"/>
    <n v="18.658000000000001"/>
    <n v="1.7185999999999999"/>
    <m/>
    <n v="9440647744"/>
    <n v="119617239946"/>
    <m/>
    <m/>
    <n v="17543171894.062263"/>
  </r>
  <r>
    <x v="2373"/>
    <n v="1112.346"/>
    <n v="1116.8330000000001"/>
    <n v="1100.5329999999999"/>
    <n v="1105.9570000000001"/>
    <n v="1104.309"/>
    <n v="8.0370000000000008"/>
    <n v="0.7278"/>
    <m/>
    <n v="9303089679"/>
    <n v="116826906859"/>
    <m/>
    <m/>
    <n v="17134567033.879171"/>
  </r>
  <r>
    <x v="2374"/>
    <n v="1117.231"/>
    <n v="1119.5160000000001"/>
    <n v="1104.1600000000001"/>
    <n v="1112.924"/>
    <n v="1112.346"/>
    <n v="4.8849999999999998"/>
    <n v="0.43919999999999998"/>
    <m/>
    <n v="8014144006"/>
    <n v="98629573292.199997"/>
    <m/>
    <m/>
    <n v="14466905739.60042"/>
  </r>
  <r>
    <x v="2375"/>
    <n v="1123.8240000000001"/>
    <n v="1131.277"/>
    <n v="1120.6569999999999"/>
    <n v="1123.0419999999999"/>
    <n v="1117.231"/>
    <n v="6.593"/>
    <n v="0.59009999999999996"/>
    <m/>
    <n v="9354201602"/>
    <n v="116579213212"/>
    <m/>
    <m/>
    <n v="17100119900.574596"/>
  </r>
  <r>
    <x v="2376"/>
    <n v="1130.567"/>
    <n v="1130.6289999999999"/>
    <n v="1117.203"/>
    <n v="1124.701"/>
    <n v="1123.8240000000001"/>
    <n v="6.7430000000000003"/>
    <n v="0.6"/>
    <m/>
    <n v="7892663572"/>
    <n v="96723947014.600006"/>
    <m/>
    <m/>
    <n v="14189678627.19327"/>
  </r>
  <r>
    <x v="2377"/>
    <n v="1134.684"/>
    <n v="1141.646"/>
    <n v="1134"/>
    <n v="1136.923"/>
    <n v="1130.567"/>
    <n v="4.117"/>
    <n v="0.36420000000000002"/>
    <m/>
    <n v="8056866807"/>
    <n v="101684412732"/>
    <m/>
    <m/>
    <n v="14914548983.637688"/>
  </r>
  <r>
    <x v="2378"/>
    <n v="1135.4970000000001"/>
    <n v="1138.748"/>
    <n v="1124.704"/>
    <n v="1133.462"/>
    <n v="1134.684"/>
    <n v="0.81299999999999994"/>
    <n v="7.1599999999999997E-2"/>
    <m/>
    <n v="7135029494"/>
    <n v="88550588418.199997"/>
    <m/>
    <m/>
    <n v="12990528669.945028"/>
  </r>
  <r>
    <x v="2379"/>
    <n v="1141.3330000000001"/>
    <n v="1151.1479999999999"/>
    <n v="1137.5830000000001"/>
    <n v="1137.5830000000001"/>
    <n v="1135.4970000000001"/>
    <n v="5.8360000000000003"/>
    <n v="0.51400000000000001"/>
    <m/>
    <n v="7850494955"/>
    <n v="96901253621.300003"/>
    <m/>
    <m/>
    <n v="14215482177.640108"/>
  </r>
  <r>
    <x v="2380"/>
    <n v="1152.575"/>
    <n v="1152.575"/>
    <n v="1128.3340000000001"/>
    <n v="1136.973"/>
    <n v="1141.3330000000001"/>
    <n v="11.242000000000001"/>
    <n v="0.98499999999999999"/>
    <m/>
    <n v="8101093526"/>
    <n v="104487648843"/>
    <m/>
    <m/>
    <n v="15329086181.823463"/>
  </r>
  <r>
    <x v="2381"/>
    <n v="1181.6289999999999"/>
    <n v="1181.6289999999999"/>
    <n v="1159.809"/>
    <n v="1159.809"/>
    <n v="1152.575"/>
    <n v="29.053999999999998"/>
    <n v="2.5207999999999999"/>
    <m/>
    <n v="10589012632"/>
    <n v="138341148482"/>
    <m/>
    <m/>
    <n v="20295040664.336189"/>
  </r>
  <r>
    <x v="2382"/>
    <n v="1185.17"/>
    <n v="1189.2280000000001"/>
    <n v="1177.607"/>
    <n v="1186.5"/>
    <n v="1181.6289999999999"/>
    <n v="3.5409999999999999"/>
    <n v="0.29970000000000002"/>
    <m/>
    <n v="9209947109"/>
    <n v="119813631543"/>
    <m/>
    <m/>
    <n v="17573649968.017509"/>
  </r>
  <r>
    <x v="2383"/>
    <n v="1188.471"/>
    <n v="1191.559"/>
    <n v="1178.521"/>
    <n v="1185.742"/>
    <n v="1185.17"/>
    <n v="3.3010000000000002"/>
    <n v="0.27850000000000003"/>
    <m/>
    <n v="9053662730"/>
    <n v="114224405909"/>
    <m/>
    <m/>
    <n v="16756063555.967016"/>
  </r>
  <r>
    <x v="2384"/>
    <n v="1202.704"/>
    <n v="1202.704"/>
    <n v="1185.81"/>
    <n v="1190.3119999999999"/>
    <n v="1188.471"/>
    <n v="14.233000000000001"/>
    <n v="1.1976"/>
    <m/>
    <n v="9728375613"/>
    <n v="125465706977"/>
    <m/>
    <m/>
    <n v="18402667451.17675"/>
  </r>
  <r>
    <x v="2385"/>
    <n v="1208.8240000000001"/>
    <n v="1216.232"/>
    <n v="1194.106"/>
    <n v="1199.3979999999999"/>
    <n v="1202.704"/>
    <n v="6.12"/>
    <n v="0.50890000000000002"/>
    <m/>
    <n v="9933633516"/>
    <n v="125095132879"/>
    <m/>
    <m/>
    <n v="18348852534.135452"/>
  </r>
  <r>
    <x v="2386"/>
    <n v="1227.259"/>
    <n v="1227.259"/>
    <n v="1208.7840000000001"/>
    <n v="1210.096"/>
    <n v="1208.8240000000001"/>
    <n v="18.434999999999999"/>
    <n v="1.5249999999999999"/>
    <m/>
    <n v="9456570696"/>
    <n v="124250039652"/>
    <m/>
    <m/>
    <n v="18218481065.72065"/>
  </r>
  <r>
    <x v="2387"/>
    <n v="1175.0820000000001"/>
    <n v="1237.05"/>
    <n v="1170.222"/>
    <n v="1231.356"/>
    <n v="1227.259"/>
    <n v="-52.177"/>
    <n v="-4.2515000000000001"/>
    <m/>
    <n v="13590235262"/>
    <n v="178157662360"/>
    <m/>
    <m/>
    <n v="26127421698.482296"/>
  </r>
  <r>
    <x v="2388"/>
    <n v="1214.2360000000001"/>
    <n v="1214.2360000000001"/>
    <n v="1165.5119999999999"/>
    <n v="1170.94"/>
    <n v="1175.0820000000001"/>
    <n v="39.154000000000003"/>
    <n v="3.3319999999999999"/>
    <m/>
    <n v="10560513824"/>
    <n v="136500203505"/>
    <m/>
    <m/>
    <n v="20019095499.738258"/>
  </r>
  <r>
    <x v="2389"/>
    <n v="1171.7239999999999"/>
    <n v="1224.6569999999999"/>
    <n v="1166.0719999999999"/>
    <n v="1216.491"/>
    <n v="1214.2360000000001"/>
    <n v="-42.512"/>
    <n v="-3.5011000000000001"/>
    <m/>
    <n v="12407445379"/>
    <n v="161869372382"/>
    <m/>
    <m/>
    <n v="23743041666.495441"/>
  </r>
  <r>
    <x v="2390"/>
    <n v="1137.654"/>
    <n v="1173.931"/>
    <n v="1130.0170000000001"/>
    <n v="1153.077"/>
    <n v="1171.7239999999999"/>
    <n v="-34.07"/>
    <n v="-2.9077000000000002"/>
    <m/>
    <n v="8926928377"/>
    <n v="116016618332"/>
    <m/>
    <m/>
    <n v="17014976551.73765"/>
  </r>
  <r>
    <x v="2391"/>
    <n v="1185.942"/>
    <n v="1185.942"/>
    <n v="1146.46"/>
    <n v="1146.46"/>
    <n v="1137.654"/>
    <n v="48.287999999999997"/>
    <n v="4.2445000000000004"/>
    <m/>
    <n v="7700515445"/>
    <n v="104373070283"/>
    <m/>
    <m/>
    <n v="15309805880.548704"/>
  </r>
  <r>
    <x v="2392"/>
    <n v="1212.5999999999999"/>
    <n v="1212.925"/>
    <n v="1181.222"/>
    <n v="1185.711"/>
    <n v="1185.942"/>
    <n v="26.658000000000001"/>
    <n v="2.2477999999999998"/>
    <m/>
    <n v="8999834414"/>
    <n v="119723332164"/>
    <m/>
    <m/>
    <n v="17558860408.857021"/>
  </r>
  <r>
    <x v="2393"/>
    <n v="1228.2360000000001"/>
    <n v="1232.2149999999999"/>
    <n v="1214.1969999999999"/>
    <n v="1217.047"/>
    <n v="1212.5999999999999"/>
    <n v="15.635999999999999"/>
    <n v="1.2895000000000001"/>
    <m/>
    <n v="9772214755"/>
    <n v="132803243719"/>
    <m/>
    <m/>
    <n v="19481757045.833271"/>
  </r>
  <r>
    <x v="2394"/>
    <n v="1234.1669999999999"/>
    <n v="1235.077"/>
    <n v="1219.3230000000001"/>
    <n v="1226.796"/>
    <n v="1228.2360000000001"/>
    <n v="5.931"/>
    <n v="0.4829"/>
    <m/>
    <n v="9019724959"/>
    <n v="125795197192"/>
    <m/>
    <m/>
    <n v="18453972967.844021"/>
  </r>
  <r>
    <x v="2395"/>
    <n v="1214.7380000000001"/>
    <n v="1240.6420000000001"/>
    <n v="1184.18"/>
    <n v="1230.2860000000001"/>
    <n v="1234.1669999999999"/>
    <n v="-19.428999999999998"/>
    <n v="-1.5743"/>
    <m/>
    <n v="10888468730"/>
    <n v="149126342346"/>
    <m/>
    <m/>
    <n v="21876458206.165287"/>
  </r>
  <r>
    <x v="2396"/>
    <n v="1232.2380000000001"/>
    <n v="1232.7940000000001"/>
    <n v="1215.421"/>
    <n v="1215.829"/>
    <n v="1214.7380000000001"/>
    <n v="17.5"/>
    <n v="1.4406000000000001"/>
    <m/>
    <n v="7213710706"/>
    <n v="99849112357.399994"/>
    <m/>
    <m/>
    <n v="14642779333.27663"/>
  </r>
  <r>
    <x v="2397"/>
    <n v="1228.8589999999999"/>
    <n v="1236.4100000000001"/>
    <n v="1216.2750000000001"/>
    <n v="1234.123"/>
    <n v="1232.2380000000001"/>
    <n v="-3.379"/>
    <n v="-0.2742"/>
    <m/>
    <n v="7893352513"/>
    <n v="106732759662"/>
    <m/>
    <m/>
    <n v="15654784733.034258"/>
  </r>
  <r>
    <x v="2398"/>
    <n v="1211.79"/>
    <n v="1226.7860000000001"/>
    <n v="1207.4179999999999"/>
    <n v="1216.8910000000001"/>
    <n v="1228.8589999999999"/>
    <n v="-17.068999999999999"/>
    <n v="-1.389"/>
    <m/>
    <n v="6502823415"/>
    <n v="90840991830.399994"/>
    <m/>
    <m/>
    <n v="13322919318.409513"/>
  </r>
  <r>
    <x v="2399"/>
    <n v="1220.021"/>
    <n v="1227.049"/>
    <n v="1209.3389999999999"/>
    <n v="1217.3040000000001"/>
    <n v="1211.79"/>
    <n v="8.2309999999999999"/>
    <n v="0.67920000000000003"/>
    <m/>
    <n v="5514405460"/>
    <n v="76730283576.300003"/>
    <m/>
    <m/>
    <n v="11256386660.661356"/>
  </r>
  <r>
    <x v="2400"/>
    <n v="1218.739"/>
    <n v="1230.279"/>
    <n v="1215.0260000000001"/>
    <n v="1224.2539999999999"/>
    <n v="1220.021"/>
    <n v="-1.282"/>
    <n v="-0.1051"/>
    <m/>
    <n v="5711242005"/>
    <n v="79708974233.199997"/>
    <m/>
    <m/>
    <n v="11691304190.051676"/>
  </r>
  <r>
    <x v="2401"/>
    <n v="1217.98"/>
    <n v="1219.4090000000001"/>
    <n v="1189.999"/>
    <n v="1218.798"/>
    <n v="1218.739"/>
    <n v="-0.75900000000000001"/>
    <n v="-6.2300000000000001E-2"/>
    <m/>
    <n v="6154099487"/>
    <n v="85082217120.199997"/>
    <m/>
    <m/>
    <n v="12476678682.61557"/>
  </r>
  <r>
    <x v="2402"/>
    <n v="1214.854"/>
    <n v="1223.2950000000001"/>
    <n v="1210.922"/>
    <n v="1214.82"/>
    <n v="1217.98"/>
    <n v="-3.1259999999999999"/>
    <n v="-0.25669999999999998"/>
    <m/>
    <n v="6078689093"/>
    <n v="83099166751.5"/>
    <m/>
    <m/>
    <n v="12187129995.168531"/>
  </r>
  <r>
    <x v="2403"/>
    <n v="1201.972"/>
    <n v="1216.559"/>
    <n v="1198.9459999999999"/>
    <n v="1210.556"/>
    <n v="1214.854"/>
    <n v="-12.882"/>
    <n v="-1.0604"/>
    <m/>
    <n v="5180540499"/>
    <n v="73803733248.899994"/>
    <m/>
    <m/>
    <n v="10823725199.243147"/>
  </r>
  <r>
    <x v="2404"/>
    <n v="1168.7570000000001"/>
    <n v="1206.751"/>
    <n v="1167.2629999999999"/>
    <n v="1202.6959999999999"/>
    <n v="1201.972"/>
    <n v="-33.215000000000003"/>
    <n v="-2.7633999999999999"/>
    <m/>
    <n v="5534442257"/>
    <n v="75442965078.199997"/>
    <m/>
    <m/>
    <n v="11063316026.473391"/>
  </r>
  <r>
    <x v="2405"/>
    <n v="1127.8779999999999"/>
    <n v="1157.2729999999999"/>
    <n v="1126.373"/>
    <n v="1157.2729999999999"/>
    <n v="1168.7570000000001"/>
    <n v="-40.878999999999998"/>
    <n v="-3.4975999999999998"/>
    <m/>
    <n v="5514332782"/>
    <n v="74459452877.5"/>
    <m/>
    <m/>
    <n v="10920210078.355907"/>
  </r>
  <r>
    <x v="2406"/>
    <n v="1140.396"/>
    <n v="1140.396"/>
    <n v="1123.6089999999999"/>
    <n v="1126.886"/>
    <n v="1127.8779999999999"/>
    <n v="12.518000000000001"/>
    <n v="1.1099000000000001"/>
    <m/>
    <n v="3921648018"/>
    <n v="52779291639.800003"/>
    <m/>
    <m/>
    <n v="7740715177.490428"/>
  </r>
  <r>
    <x v="2407"/>
    <n v="1109.3720000000001"/>
    <n v="1143.6110000000001"/>
    <n v="1107.079"/>
    <n v="1142.4829999999999"/>
    <n v="1140.396"/>
    <n v="-31.024000000000001"/>
    <n v="-2.7204999999999999"/>
    <m/>
    <n v="4550192254"/>
    <n v="63193078412.800003"/>
    <m/>
    <m/>
    <n v="9267614050.4662876"/>
  </r>
  <r>
    <x v="2408"/>
    <n v="1127.951"/>
    <n v="1129.2080000000001"/>
    <n v="1108.2850000000001"/>
    <n v="1108.2850000000001"/>
    <n v="1109.3720000000001"/>
    <n v="18.579000000000001"/>
    <n v="1.6747000000000001"/>
    <m/>
    <n v="4059769641"/>
    <n v="56776411446.300003"/>
    <m/>
    <m/>
    <n v="8326818667.1791544"/>
  </r>
  <r>
    <x v="2409"/>
    <n v="1166.0070000000001"/>
    <n v="1167.8879999999999"/>
    <n v="1128.6679999999999"/>
    <n v="1130.2729999999999"/>
    <n v="1127.951"/>
    <n v="38.055999999999997"/>
    <n v="3.3738999999999999"/>
    <m/>
    <n v="5518983195"/>
    <n v="78947304191.100006"/>
    <m/>
    <m/>
    <n v="11557844784.29936"/>
  </r>
  <r>
    <x v="2410"/>
    <n v="1168.172"/>
    <n v="1174.6099999999999"/>
    <n v="1159.1690000000001"/>
    <n v="1165.2670000000001"/>
    <n v="1166.0070000000001"/>
    <n v="2.165"/>
    <n v="0.1857"/>
    <m/>
    <n v="4926910404"/>
    <n v="71661842409"/>
    <m/>
    <m/>
    <n v="10491256921.392326"/>
  </r>
  <r>
    <x v="2411"/>
    <n v="1186.1959999999999"/>
    <n v="1186.1959999999999"/>
    <n v="1170.4949999999999"/>
    <n v="1170.4949999999999"/>
    <n v="1168.172"/>
    <n v="18.024000000000001"/>
    <n v="1.5428999999999999"/>
    <m/>
    <n v="5198322914"/>
    <n v="71522596484.100006"/>
    <m/>
    <m/>
    <n v="10486569371.033487"/>
  </r>
  <r>
    <x v="2412"/>
    <n v="1191.0709999999999"/>
    <n v="1191.0709999999999"/>
    <n v="1173.704"/>
    <n v="1187.77"/>
    <n v="1186.1959999999999"/>
    <n v="4.875"/>
    <n v="0.41099999999999998"/>
    <m/>
    <n v="5564257444"/>
    <n v="77315718437.199997"/>
    <m/>
    <m/>
    <n v="11338777228.573086"/>
  </r>
  <r>
    <x v="2413"/>
    <n v="1193.9000000000001"/>
    <n v="1194.319"/>
    <n v="1182.5909999999999"/>
    <n v="1190.675"/>
    <n v="1191.0709999999999"/>
    <n v="2.8290000000000002"/>
    <n v="0.23749999999999999"/>
    <m/>
    <n v="6184243584"/>
    <n v="89338886342.600006"/>
    <m/>
    <m/>
    <n v="13103482162.180464"/>
  </r>
  <r>
    <x v="2414"/>
    <n v="1201.3420000000001"/>
    <n v="1201.3420000000001"/>
    <n v="1187.6569999999999"/>
    <n v="1193.32"/>
    <n v="1193.9000000000001"/>
    <n v="7.4420000000000002"/>
    <n v="0.62329999999999997"/>
    <m/>
    <n v="5390406291"/>
    <n v="76699867883.199997"/>
    <m/>
    <m/>
    <n v="11231267076.948902"/>
  </r>
  <r>
    <x v="2415"/>
    <n v="1198.7639999999999"/>
    <n v="1209.0029999999999"/>
    <n v="1198.1179999999999"/>
    <n v="1207.3340000000001"/>
    <n v="1201.3420000000001"/>
    <n v="-2.5779999999999998"/>
    <n v="-0.21460000000000001"/>
    <m/>
    <n v="5748769140"/>
    <n v="82279389105.199997"/>
    <m/>
    <m/>
    <n v="12069913274.849802"/>
  </r>
  <r>
    <x v="2416"/>
    <n v="1205.49"/>
    <n v="1205.49"/>
    <n v="1186.4559999999999"/>
    <n v="1199.749"/>
    <n v="1198.7639999999999"/>
    <n v="6.726"/>
    <n v="0.56110000000000004"/>
    <m/>
    <n v="7158612193"/>
    <n v="102396239247"/>
    <m/>
    <m/>
    <n v="15020718874.121811"/>
  </r>
  <r>
    <x v="2417"/>
    <n v="1203.2439999999999"/>
    <n v="1216.78"/>
    <n v="1200.5419999999999"/>
    <n v="1204.6579999999999"/>
    <n v="1205.49"/>
    <n v="-2.246"/>
    <n v="-0.18629999999999999"/>
    <m/>
    <n v="7014119157"/>
    <n v="102885599647"/>
    <m/>
    <m/>
    <n v="15091065402.568684"/>
  </r>
  <r>
    <x v="2418"/>
    <n v="1179.9860000000001"/>
    <n v="1205.952"/>
    <n v="1174.492"/>
    <n v="1202.107"/>
    <n v="1203.2439999999999"/>
    <n v="-23.257999999999999"/>
    <n v="-1.9329000000000001"/>
    <m/>
    <n v="7285898086"/>
    <n v="104255826244"/>
    <m/>
    <m/>
    <n v="15291150351.730019"/>
  </r>
  <r>
    <x v="2419"/>
    <n v="1187.8599999999999"/>
    <n v="1187.8599999999999"/>
    <n v="1166.6890000000001"/>
    <n v="1175.098"/>
    <n v="1179.9860000000001"/>
    <n v="7.8739999999999997"/>
    <n v="0.6673"/>
    <m/>
    <n v="5836455197"/>
    <n v="83121832157.100006"/>
    <m/>
    <m/>
    <n v="12191974249.004753"/>
  </r>
  <r>
    <x v="2420"/>
    <n v="1189.9490000000001"/>
    <n v="1203.739"/>
    <n v="1183.492"/>
    <n v="1201.2070000000001"/>
    <n v="1187.8599999999999"/>
    <n v="2.089"/>
    <n v="0.1759"/>
    <m/>
    <n v="7008639486"/>
    <n v="100191732912"/>
    <m/>
    <m/>
    <n v="14698412699.269457"/>
  </r>
  <r>
    <x v="2421"/>
    <n v="1213.104"/>
    <n v="1213.104"/>
    <n v="1184.5350000000001"/>
    <n v="1189.576"/>
    <n v="1189.9490000000001"/>
    <n v="23.155000000000001"/>
    <n v="1.9459"/>
    <m/>
    <n v="7726240342"/>
    <n v="114497223627"/>
    <m/>
    <m/>
    <n v="16796823374.647446"/>
  </r>
  <r>
    <x v="2422"/>
    <n v="1193.7329999999999"/>
    <n v="1209.877"/>
    <n v="1182.5609999999999"/>
    <n v="1187.107"/>
    <n v="1213.104"/>
    <n v="-19.370999999999999"/>
    <n v="-1.5968"/>
    <m/>
    <n v="8426158346"/>
    <n v="125462822200"/>
    <m/>
    <m/>
    <n v="18404943674.092525"/>
  </r>
  <r>
    <x v="2423"/>
    <n v="1219.1110000000001"/>
    <n v="1219.1110000000001"/>
    <n v="1195.452"/>
    <n v="1195.452"/>
    <n v="1193.7329999999999"/>
    <n v="25.378"/>
    <n v="2.1259000000000001"/>
    <m/>
    <n v="8214562121"/>
    <n v="119005748177"/>
    <m/>
    <m/>
    <n v="17455922308.932076"/>
  </r>
  <r>
    <x v="2424"/>
    <n v="1226.72"/>
    <n v="1228.0719999999999"/>
    <n v="1216.383"/>
    <n v="1221.646"/>
    <n v="1219.1110000000001"/>
    <n v="7.609"/>
    <n v="0.62409999999999999"/>
    <m/>
    <n v="7366465916"/>
    <n v="106094793755"/>
    <m/>
    <m/>
    <n v="15563267584.053183"/>
  </r>
  <r>
    <x v="2425"/>
    <n v="1240.981"/>
    <n v="1241.3409999999999"/>
    <n v="1222.0820000000001"/>
    <n v="1225.1569999999999"/>
    <n v="1226.72"/>
    <n v="14.260999999999999"/>
    <n v="1.1625000000000001"/>
    <m/>
    <n v="7522992565"/>
    <n v="107166679935"/>
    <m/>
    <m/>
    <n v="15720965568.580814"/>
  </r>
  <r>
    <x v="2426"/>
    <n v="1237.212"/>
    <n v="1243.5530000000001"/>
    <n v="1232.2809999999999"/>
    <n v="1242.682"/>
    <n v="1240.981"/>
    <n v="-3.7690000000000001"/>
    <n v="-0.30370000000000003"/>
    <m/>
    <n v="7515453820"/>
    <n v="106741858134"/>
    <m/>
    <m/>
    <n v="15658645742.023209"/>
  </r>
  <r>
    <x v="2427"/>
    <n v="1191.748"/>
    <n v="1238.884"/>
    <n v="1188.5519999999999"/>
    <n v="1237.9480000000001"/>
    <n v="1237.212"/>
    <n v="-45.463999999999999"/>
    <n v="-3.6747000000000001"/>
    <m/>
    <n v="9048612214"/>
    <n v="129108774406"/>
    <m/>
    <m/>
    <n v="18938403382.93227"/>
  </r>
  <r>
    <x v="2428"/>
    <n v="1194.2080000000001"/>
    <n v="1199.635"/>
    <n v="1179.875"/>
    <n v="1190.7380000000001"/>
    <n v="1191.748"/>
    <n v="2.46"/>
    <n v="0.2064"/>
    <m/>
    <n v="5985298771"/>
    <n v="83515463729.100006"/>
    <m/>
    <m/>
    <n v="12250159919.00934"/>
  </r>
  <r>
    <x v="2429"/>
    <n v="1161.8900000000001"/>
    <n v="1181.0920000000001"/>
    <n v="1142.7919999999999"/>
    <n v="1180.7850000000001"/>
    <n v="1194.2080000000001"/>
    <n v="-32.317999999999998"/>
    <n v="-2.7061999999999999"/>
    <m/>
    <n v="6862093487"/>
    <n v="95362751478.399994"/>
    <m/>
    <m/>
    <n v="13988294998.692869"/>
  </r>
  <r>
    <x v="2430"/>
    <n v="1148.4880000000001"/>
    <n v="1164.9480000000001"/>
    <n v="1147.645"/>
    <n v="1154.0350000000001"/>
    <n v="1161.8900000000001"/>
    <n v="-13.401999999999999"/>
    <n v="-1.1535"/>
    <m/>
    <n v="4500421108"/>
    <n v="58663974601.300003"/>
    <m/>
    <m/>
    <n v="8605604550.520874"/>
  </r>
  <r>
    <x v="2431"/>
    <n v="1112.4090000000001"/>
    <n v="1154.9169999999999"/>
    <n v="1104.8800000000001"/>
    <n v="1149.999"/>
    <n v="1148.4880000000001"/>
    <n v="-36.079000000000001"/>
    <n v="-3.1414"/>
    <m/>
    <n v="5220548126"/>
    <n v="70793206367.699997"/>
    <m/>
    <m/>
    <n v="10385108500.106886"/>
  </r>
  <r>
    <x v="2432"/>
    <n v="1103.6369999999999"/>
    <n v="1121.779"/>
    <n v="1094.03"/>
    <n v="1110.9069999999999"/>
    <n v="1112.4090000000001"/>
    <n v="-8.7720000000000002"/>
    <n v="-0.78859999999999997"/>
    <m/>
    <n v="4255305038"/>
    <n v="58934968396.900002"/>
    <m/>
    <m/>
    <n v="8645293993.7540169"/>
  </r>
  <r>
    <x v="2433"/>
    <n v="1113.732"/>
    <n v="1116.76"/>
    <n v="1096.134"/>
    <n v="1101.8499999999999"/>
    <n v="1103.6369999999999"/>
    <n v="10.095000000000001"/>
    <n v="0.91469999999999996"/>
    <m/>
    <n v="4192967640"/>
    <n v="58797396957.300003"/>
    <m/>
    <m/>
    <n v="8625240048.3206482"/>
  </r>
  <r>
    <x v="2434"/>
    <n v="1120.4459999999999"/>
    <n v="1133.3340000000001"/>
    <n v="1104.385"/>
    <n v="1108.807"/>
    <n v="1113.732"/>
    <n v="6.7140000000000004"/>
    <n v="0.6028"/>
    <m/>
    <n v="5023229040"/>
    <n v="68325810205.199997"/>
    <m/>
    <m/>
    <n v="10023003483.36558"/>
  </r>
  <r>
    <x v="2435"/>
    <n v="1102.6869999999999"/>
    <n v="1118.2439999999999"/>
    <n v="1090.5119999999999"/>
    <n v="1117.143"/>
    <n v="1120.4459999999999"/>
    <n v="-17.759"/>
    <n v="-1.585"/>
    <m/>
    <n v="5288151585"/>
    <n v="72834495732.300003"/>
    <m/>
    <m/>
    <n v="10684244780.653465"/>
  </r>
  <r>
    <x v="2436"/>
    <n v="1096.2919999999999"/>
    <n v="1118.915"/>
    <n v="1095.9839999999999"/>
    <n v="1105.8800000000001"/>
    <n v="1102.6869999999999"/>
    <n v="-6.3949999999999996"/>
    <n v="-0.57989999999999997"/>
    <m/>
    <n v="4636433084"/>
    <n v="62815854020.5"/>
    <m/>
    <m/>
    <n v="9215062356.8689041"/>
  </r>
  <r>
    <x v="2437"/>
    <n v="1116.5999999999999"/>
    <n v="1116.5999999999999"/>
    <n v="1066.502"/>
    <n v="1097.953"/>
    <n v="1096.2919999999999"/>
    <n v="20.308"/>
    <n v="1.8524"/>
    <m/>
    <n v="6044169358"/>
    <n v="79662957214.399994"/>
    <m/>
    <m/>
    <n v="11687726316.413118"/>
  </r>
  <r>
    <x v="2438"/>
    <n v="1119.769"/>
    <n v="1128.998"/>
    <n v="1105.0129999999999"/>
    <n v="1110.7"/>
    <n v="1116.5999999999999"/>
    <n v="3.169"/>
    <n v="0.2838"/>
    <m/>
    <n v="6355852072"/>
    <n v="80899115482.100006"/>
    <m/>
    <m/>
    <n v="11867435070.921003"/>
  </r>
  <r>
    <x v="2439"/>
    <n v="1097.115"/>
    <n v="1110.529"/>
    <n v="1088.625"/>
    <n v="1096.6010000000001"/>
    <n v="1119.769"/>
    <n v="-22.654"/>
    <n v="-2.0230999999999999"/>
    <m/>
    <n v="6517355570"/>
    <n v="82478043915.600006"/>
    <m/>
    <m/>
    <n v="12098078430.317371"/>
  </r>
  <r>
    <x v="2440"/>
    <n v="1099.153"/>
    <n v="1103.69"/>
    <n v="1091.5070000000001"/>
    <n v="1095.1400000000001"/>
    <n v="1097.115"/>
    <n v="2.0379999999999998"/>
    <n v="0.18579999999999999"/>
    <m/>
    <n v="4149096783"/>
    <n v="53138011026.699997"/>
    <m/>
    <m/>
    <n v="7794926171.4260702"/>
  </r>
  <r>
    <x v="2441"/>
    <n v="1100.4100000000001"/>
    <n v="1104.954"/>
    <n v="1094.048"/>
    <n v="1096.7360000000001"/>
    <n v="1099.153"/>
    <n v="1.2569999999999999"/>
    <n v="0.1144"/>
    <m/>
    <n v="3713580082"/>
    <n v="46757557513"/>
    <m/>
    <m/>
    <n v="6859366630.0095139"/>
  </r>
  <r>
    <x v="2442"/>
    <n v="1117.3989999999999"/>
    <n v="1117.3989999999999"/>
    <n v="1105.634"/>
    <n v="1106.6099999999999"/>
    <n v="1100.4100000000001"/>
    <n v="16.989000000000001"/>
    <n v="1.5439000000000001"/>
    <m/>
    <n v="3382370011"/>
    <n v="47639178057.5"/>
    <m/>
    <m/>
    <n v="6985370516.0753498"/>
  </r>
  <r>
    <x v="2443"/>
    <n v="1118.5830000000001"/>
    <n v="1124.278"/>
    <n v="1114.779"/>
    <n v="1117.0309999999999"/>
    <n v="1117.3989999999999"/>
    <n v="1.1839999999999999"/>
    <n v="0.106"/>
    <m/>
    <n v="3294139430"/>
    <n v="46997791254.300003"/>
    <m/>
    <m/>
    <n v="6888747571.8673248"/>
  </r>
  <r>
    <x v="2444"/>
    <n v="1130.518"/>
    <n v="1131.2439999999999"/>
    <n v="1120.8"/>
    <n v="1120.8"/>
    <n v="1118.5830000000001"/>
    <n v="11.935"/>
    <n v="1.0669999999999999"/>
    <m/>
    <n v="3157746929"/>
    <n v="46456952490.800003"/>
    <m/>
    <m/>
    <n v="6809248844.8127575"/>
  </r>
  <r>
    <x v="2445"/>
    <n v="1129.3779999999999"/>
    <n v="1137.97"/>
    <n v="1125.0440000000001"/>
    <n v="1129.8879999999999"/>
    <n v="1130.518"/>
    <n v="-1.1399999999999999"/>
    <n v="-0.1008"/>
    <m/>
    <n v="3752205107"/>
    <n v="51860187121.599998"/>
    <m/>
    <m/>
    <n v="7606474977.0783777"/>
  </r>
  <r>
    <x v="2446"/>
    <n v="1128.0840000000001"/>
    <n v="1128.0840000000001"/>
    <n v="1107.3489999999999"/>
    <n v="1127.173"/>
    <n v="1129.3779999999999"/>
    <n v="-1.294"/>
    <n v="-0.11459999999999999"/>
    <m/>
    <n v="4564469734"/>
    <n v="61432218425.5"/>
    <m/>
    <m/>
    <n v="9007986772.211483"/>
  </r>
  <r>
    <x v="2447"/>
    <n v="1153.944"/>
    <n v="1153.944"/>
    <n v="1118.729"/>
    <n v="1122.9110000000001"/>
    <n v="1128.0840000000001"/>
    <n v="25.86"/>
    <n v="2.2924000000000002"/>
    <m/>
    <n v="5953856330"/>
    <n v="79631859785.199997"/>
    <m/>
    <m/>
    <n v="11681278561.388697"/>
  </r>
  <r>
    <x v="2448"/>
    <n v="1173.6569999999999"/>
    <n v="1174.3489999999999"/>
    <n v="1157.252"/>
    <n v="1157.252"/>
    <n v="1153.944"/>
    <n v="19.713000000000001"/>
    <n v="1.7082999999999999"/>
    <m/>
    <n v="7127320591"/>
    <n v="97670786318.800003"/>
    <m/>
    <m/>
    <n v="14327532283.38999"/>
  </r>
  <r>
    <x v="2449"/>
    <n v="1172.3330000000001"/>
    <n v="1177.874"/>
    <n v="1167.1120000000001"/>
    <n v="1171.192"/>
    <n v="1173.6569999999999"/>
    <n v="-1.3240000000000001"/>
    <n v="-0.1128"/>
    <m/>
    <n v="6440050127"/>
    <n v="90144436718.300003"/>
    <m/>
    <m/>
    <n v="13224058116.161741"/>
  </r>
  <r>
    <x v="2450"/>
    <n v="1184.8810000000001"/>
    <n v="1186.2619999999999"/>
    <n v="1173.5219999999999"/>
    <n v="1173.7339999999999"/>
    <n v="1172.3330000000001"/>
    <n v="12.548"/>
    <n v="1.0703"/>
    <m/>
    <n v="6895343691"/>
    <n v="95365172812.199997"/>
    <m/>
    <m/>
    <n v="13990548104.137953"/>
  </r>
  <r>
    <x v="2451"/>
    <n v="1183.951"/>
    <n v="1189.7239999999999"/>
    <n v="1177.9580000000001"/>
    <n v="1185.55"/>
    <n v="1184.8810000000001"/>
    <n v="-0.93"/>
    <n v="-7.85E-2"/>
    <m/>
    <n v="7140120627"/>
    <n v="97506408620"/>
    <m/>
    <m/>
    <n v="14302369927.865589"/>
  </r>
  <r>
    <x v="2452"/>
    <n v="1194.1089999999999"/>
    <n v="1194.796"/>
    <n v="1178.9259999999999"/>
    <n v="1183.2619999999999"/>
    <n v="1183.951"/>
    <n v="10.157999999999999"/>
    <n v="0.85799999999999998"/>
    <m/>
    <n v="7463677936"/>
    <n v="102846680273"/>
    <m/>
    <m/>
    <n v="15089229969.983337"/>
  </r>
  <r>
    <x v="2453"/>
    <n v="1158.4010000000001"/>
    <n v="1200.778"/>
    <n v="1155.575"/>
    <n v="1195.6389999999999"/>
    <n v="1194.1089999999999"/>
    <n v="-35.707999999999998"/>
    <n v="-2.9903"/>
    <m/>
    <n v="8362134287"/>
    <n v="114323888429"/>
    <m/>
    <m/>
    <n v="16771394978.978218"/>
  </r>
  <r>
    <x v="2454"/>
    <n v="1161.4179999999999"/>
    <n v="1168.2270000000001"/>
    <n v="1150.8399999999999"/>
    <n v="1157.2429999999999"/>
    <n v="1158.4010000000001"/>
    <n v="3.0169999999999999"/>
    <n v="0.26040000000000002"/>
    <m/>
    <n v="5487021882"/>
    <n v="76702395556"/>
    <m/>
    <m/>
    <n v="11251387200.107473"/>
  </r>
  <r>
    <x v="2455"/>
    <n v="1172.8019999999999"/>
    <n v="1175.615"/>
    <n v="1161.8820000000001"/>
    <n v="1164.58"/>
    <n v="1161.4179999999999"/>
    <n v="11.384"/>
    <n v="0.98019999999999996"/>
    <m/>
    <n v="4970962224"/>
    <n v="69570824108"/>
    <m/>
    <m/>
    <n v="10205489952.09178"/>
  </r>
  <r>
    <x v="2456"/>
    <n v="1177.1020000000001"/>
    <n v="1180.953"/>
    <n v="1160.922"/>
    <n v="1172.068"/>
    <n v="1172.8019999999999"/>
    <n v="4.3"/>
    <n v="0.36659999999999998"/>
    <m/>
    <n v="5722181703"/>
    <n v="78262837171.300003"/>
    <m/>
    <m/>
    <n v="11480202692.827997"/>
  </r>
  <r>
    <x v="2457"/>
    <n v="1164.912"/>
    <n v="1181.818"/>
    <n v="1159.038"/>
    <n v="1176.586"/>
    <n v="1177.1020000000001"/>
    <n v="-12.19"/>
    <n v="-1.0356000000000001"/>
    <m/>
    <n v="5197923947"/>
    <n v="71927448130.199997"/>
    <m/>
    <m/>
    <n v="10552580927.237732"/>
  </r>
  <r>
    <x v="2458"/>
    <n v="1163.4590000000001"/>
    <n v="1170.0160000000001"/>
    <n v="1150.546"/>
    <n v="1164.395"/>
    <n v="1164.912"/>
    <n v="-1.4530000000000001"/>
    <n v="-0.12470000000000001"/>
    <m/>
    <n v="4697601277"/>
    <n v="67576570623.900002"/>
    <m/>
    <m/>
    <n v="9914112380.7778091"/>
  </r>
  <r>
    <x v="2459"/>
    <n v="1147.442"/>
    <n v="1165.7950000000001"/>
    <n v="1146.7719999999999"/>
    <n v="1163.0160000000001"/>
    <n v="1163.4590000000001"/>
    <n v="-16.016999999999999"/>
    <n v="-1.3767"/>
    <m/>
    <n v="4562935270"/>
    <n v="68938322062"/>
    <m/>
    <m/>
    <n v="10115080671.980303"/>
  </r>
  <r>
    <x v="2460"/>
    <n v="1135.3710000000001"/>
    <n v="1148.114"/>
    <n v="1129.846"/>
    <n v="1145.807"/>
    <n v="1147.442"/>
    <n v="-12.071"/>
    <n v="-1.052"/>
    <m/>
    <n v="3804298859"/>
    <n v="55612205560.800003"/>
    <m/>
    <m/>
    <n v="8158708435.1544085"/>
  </r>
  <r>
    <x v="2461"/>
    <n v="1142.7660000000001"/>
    <n v="1143.2"/>
    <n v="1129.4290000000001"/>
    <n v="1135.6880000000001"/>
    <n v="1135.3710000000001"/>
    <n v="7.3949999999999996"/>
    <n v="0.65129999999999999"/>
    <m/>
    <n v="3540232432"/>
    <n v="51625182245.900002"/>
    <m/>
    <m/>
    <n v="7574117130.497632"/>
  </r>
  <r>
    <x v="2462"/>
    <n v="1170.4829999999999"/>
    <n v="1170.4829999999999"/>
    <n v="1145.223"/>
    <n v="1145.9010000000001"/>
    <n v="1142.7660000000001"/>
    <n v="27.716999999999999"/>
    <n v="2.4253999999999998"/>
    <m/>
    <n v="5243024459"/>
    <n v="73373376307.5"/>
    <m/>
    <m/>
    <n v="10764162810.956041"/>
  </r>
  <r>
    <x v="2463"/>
    <n v="1172.0329999999999"/>
    <n v="1179.732"/>
    <n v="1166.896"/>
    <n v="1172.3800000000001"/>
    <n v="1170.4829999999999"/>
    <n v="1.55"/>
    <n v="0.13239999999999999"/>
    <m/>
    <n v="5572111142"/>
    <n v="79462548246.600006"/>
    <m/>
    <m/>
    <n v="11656100053.683565"/>
  </r>
  <r>
    <x v="2464"/>
    <n v="1181.5"/>
    <n v="1182.2"/>
    <n v="1167.3399999999999"/>
    <n v="1172.807"/>
    <n v="1172.0329999999999"/>
    <n v="9.4670000000000005"/>
    <n v="0.80769999999999997"/>
    <m/>
    <n v="5610560590"/>
    <n v="78936965565.399994"/>
    <m/>
    <m/>
    <n v="11580277767.301775"/>
  </r>
  <r>
    <x v="2465"/>
    <n v="1186.5329999999999"/>
    <n v="1187.7629999999999"/>
    <n v="1178.521"/>
    <n v="1182.8610000000001"/>
    <n v="1181.5"/>
    <n v="5.0330000000000004"/>
    <n v="0.42599999999999999"/>
    <m/>
    <n v="5750021861"/>
    <n v="79609117647.600006"/>
    <m/>
    <m/>
    <n v="11678370741.058453"/>
  </r>
  <r>
    <x v="2466"/>
    <n v="1181.807"/>
    <n v="1187.595"/>
    <n v="1177.424"/>
    <n v="1186.4580000000001"/>
    <n v="1186.5329999999999"/>
    <n v="-4.726"/>
    <n v="-0.39829999999999999"/>
    <m/>
    <n v="5599827636"/>
    <n v="82420886829.800003"/>
    <m/>
    <m/>
    <n v="12091024550.177252"/>
  </r>
  <r>
    <x v="2467"/>
    <n v="1187.5329999999999"/>
    <n v="1190.2429999999999"/>
    <n v="1183.145"/>
    <n v="1183.145"/>
    <n v="1181.807"/>
    <n v="5.726"/>
    <n v="0.48449999999999999"/>
    <m/>
    <n v="5892813322"/>
    <n v="89127664673.300003"/>
    <m/>
    <m/>
    <n v="13074131822.166231"/>
  </r>
  <r>
    <x v="2468"/>
    <n v="1175.2719999999999"/>
    <n v="1185.423"/>
    <n v="1172.6379999999999"/>
    <n v="1185.423"/>
    <n v="1187.5329999999999"/>
    <n v="-12.260999999999999"/>
    <n v="-1.0325"/>
    <m/>
    <n v="6062326176"/>
    <n v="91142219827.899994"/>
    <m/>
    <m/>
    <n v="13369352693.446753"/>
  </r>
  <r>
    <x v="2469"/>
    <n v="1186.2329999999999"/>
    <n v="1188.413"/>
    <n v="1166.4100000000001"/>
    <n v="1172.566"/>
    <n v="1175.2719999999999"/>
    <n v="10.961"/>
    <n v="0.93259999999999998"/>
    <m/>
    <n v="5057183026"/>
    <n v="77141180387.300003"/>
    <m/>
    <m/>
    <n v="11314175600.75754"/>
  </r>
  <r>
    <x v="2470"/>
    <n v="1200.981"/>
    <n v="1201.2429999999999"/>
    <n v="1190.354"/>
    <n v="1190.354"/>
    <n v="1186.2329999999999"/>
    <n v="14.747999999999999"/>
    <n v="1.2433000000000001"/>
    <m/>
    <n v="6093338556"/>
    <n v="94197083958.899994"/>
    <m/>
    <m/>
    <n v="13818271590.485937"/>
  </r>
  <r>
    <x v="2471"/>
    <n v="1208.57"/>
    <n v="1210.2739999999999"/>
    <n v="1197.992"/>
    <n v="1201.3019999999999"/>
    <n v="1200.981"/>
    <n v="7.5890000000000004"/>
    <n v="0.63190000000000002"/>
    <m/>
    <n v="5629913664"/>
    <n v="88673360316.5"/>
    <m/>
    <m/>
    <n v="13008825722.01288"/>
  </r>
  <r>
    <x v="2472"/>
    <n v="1211.248"/>
    <n v="1213.595"/>
    <n v="1205.877"/>
    <n v="1208.9839999999999"/>
    <n v="1208.57"/>
    <n v="2.6779999999999999"/>
    <n v="0.22159999999999999"/>
    <m/>
    <n v="5899148618"/>
    <n v="95930485661.399994"/>
    <m/>
    <m/>
    <n v="14074102099.495718"/>
  </r>
  <r>
    <x v="2473"/>
    <n v="1228.624"/>
    <n v="1231.5899999999999"/>
    <n v="1212.2429999999999"/>
    <n v="1212.2429999999999"/>
    <n v="1211.248"/>
    <n v="17.376000000000001"/>
    <n v="1.4346000000000001"/>
    <m/>
    <n v="7698404664"/>
    <n v="119965754411"/>
    <m/>
    <m/>
    <n v="17599835086.69873"/>
  </r>
  <r>
    <x v="2474"/>
    <n v="1234.5329999999999"/>
    <n v="1236.3140000000001"/>
    <n v="1227.933"/>
    <n v="1229.0730000000001"/>
    <n v="1228.624"/>
    <n v="5.9089999999999998"/>
    <n v="0.48089999999999999"/>
    <m/>
    <n v="7531246013"/>
    <n v="114263488768"/>
    <m/>
    <m/>
    <n v="16763025630.996622"/>
  </r>
  <r>
    <x v="2475"/>
    <n v="1237.4259999999999"/>
    <n v="1240.99"/>
    <n v="1229.0630000000001"/>
    <n v="1238.125"/>
    <n v="1234.5329999999999"/>
    <n v="2.8929999999999998"/>
    <n v="0.23430000000000001"/>
    <m/>
    <n v="7176275089"/>
    <n v="109110947575"/>
    <m/>
    <m/>
    <n v="16007591808.925596"/>
  </r>
  <r>
    <x v="2476"/>
    <n v="1240.7750000000001"/>
    <n v="1240.7750000000001"/>
    <n v="1231.1659999999999"/>
    <n v="1236.777"/>
    <n v="1237.4259999999999"/>
    <n v="3.3490000000000002"/>
    <n v="0.27060000000000001"/>
    <m/>
    <n v="6471057523"/>
    <n v="103461445273"/>
    <m/>
    <m/>
    <n v="15180538691.308395"/>
  </r>
  <r>
    <x v="2477"/>
    <n v="1232.252"/>
    <n v="1242.3440000000001"/>
    <n v="1230.1220000000001"/>
    <n v="1238.7739999999999"/>
    <n v="1240.7750000000001"/>
    <n v="-8.5229999999999997"/>
    <n v="-0.68689999999999996"/>
    <m/>
    <n v="7142186381"/>
    <n v="115210609495"/>
    <m/>
    <m/>
    <n v="16904329176.820936"/>
  </r>
  <r>
    <x v="2478"/>
    <n v="1249.877"/>
    <n v="1249.877"/>
    <n v="1232.414"/>
    <n v="1232.414"/>
    <n v="1232.252"/>
    <n v="17.625"/>
    <n v="1.4302999999999999"/>
    <m/>
    <n v="6839551574"/>
    <n v="110624675577"/>
    <m/>
    <m/>
    <n v="16235624728.843378"/>
  </r>
  <r>
    <x v="2479"/>
    <n v="1252.6579999999999"/>
    <n v="1255.7760000000001"/>
    <n v="1243.7170000000001"/>
    <n v="1253.712"/>
    <n v="1249.877"/>
    <n v="2.7810000000000001"/>
    <n v="0.2225"/>
    <m/>
    <n v="8735008026"/>
    <n v="137107568242"/>
    <m/>
    <m/>
    <n v="20117466002.178001"/>
  </r>
  <r>
    <x v="2480"/>
    <n v="1238.222"/>
    <n v="1256.421"/>
    <n v="1210.2370000000001"/>
    <n v="1252.6189999999999"/>
    <n v="1252.6579999999999"/>
    <n v="-14.436"/>
    <n v="-1.1524000000000001"/>
    <m/>
    <n v="9376106341"/>
    <n v="154597161910"/>
    <m/>
    <m/>
    <n v="22681508546.961906"/>
  </r>
  <r>
    <x v="2481"/>
    <n v="1247.3019999999999"/>
    <n v="1247.3019999999999"/>
    <n v="1232.2529999999999"/>
    <n v="1236.597"/>
    <n v="1238.222"/>
    <n v="9.08"/>
    <n v="0.73329999999999995"/>
    <m/>
    <n v="7165964048"/>
    <n v="109379065168"/>
    <m/>
    <m/>
    <n v="16047633854.984354"/>
  </r>
  <r>
    <x v="2482"/>
    <n v="1231.5820000000001"/>
    <n v="1248.971"/>
    <n v="1221.4349999999999"/>
    <n v="1247.0350000000001"/>
    <n v="1247.3019999999999"/>
    <n v="-15.72"/>
    <n v="-1.2603"/>
    <m/>
    <n v="7341672312"/>
    <n v="111173321962"/>
    <m/>
    <m/>
    <n v="16311118117.219624"/>
  </r>
  <r>
    <x v="2483"/>
    <n v="1229.72"/>
    <n v="1238.9190000000001"/>
    <n v="1218.7170000000001"/>
    <n v="1227.502"/>
    <n v="1231.5820000000001"/>
    <n v="-1.8620000000000001"/>
    <n v="-0.1512"/>
    <m/>
    <n v="5611875386"/>
    <n v="84293737073.100006"/>
    <m/>
    <m/>
    <n v="12366857232.48547"/>
  </r>
  <r>
    <x v="2484"/>
    <n v="1175.337"/>
    <n v="1219.3530000000001"/>
    <n v="1175.337"/>
    <n v="1217.8599999999999"/>
    <n v="1229.72"/>
    <n v="-54.383000000000003"/>
    <n v="-4.4223999999999997"/>
    <m/>
    <n v="8066182380"/>
    <n v="116525438072"/>
    <m/>
    <m/>
    <n v="17095868300.009132"/>
  </r>
  <r>
    <x v="2485"/>
    <n v="1179.28"/>
    <n v="1181.941"/>
    <n v="1152.491"/>
    <n v="1173.1420000000001"/>
    <n v="1175.337"/>
    <n v="3.9430000000000001"/>
    <n v="0.33550000000000002"/>
    <m/>
    <n v="7053581496"/>
    <n v="101893897005"/>
    <m/>
    <m/>
    <n v="14949441638.417925"/>
  </r>
  <r>
    <x v="2486"/>
    <n v="1211.6479999999999"/>
    <n v="1212.2"/>
    <n v="1179.636"/>
    <n v="1179.6500000000001"/>
    <n v="1179.28"/>
    <n v="32.368000000000002"/>
    <n v="2.7446999999999999"/>
    <m/>
    <n v="8006214108"/>
    <n v="125361463607"/>
    <m/>
    <m/>
    <n v="18389265629.536976"/>
  </r>
  <r>
    <x v="2487"/>
    <n v="1213.413"/>
    <n v="1223.47"/>
    <n v="1199.7739999999999"/>
    <n v="1209.127"/>
    <n v="1211.6479999999999"/>
    <n v="1.7649999999999999"/>
    <n v="0.1457"/>
    <m/>
    <n v="8118312334"/>
    <n v="126490993955"/>
    <m/>
    <m/>
    <n v="18556861834.169056"/>
  </r>
  <r>
    <x v="2488"/>
    <n v="1204.4390000000001"/>
    <n v="1221.75"/>
    <n v="1199.788"/>
    <n v="1210.472"/>
    <n v="1213.413"/>
    <n v="-8.9740000000000002"/>
    <n v="-0.73960000000000004"/>
    <m/>
    <n v="7420458047"/>
    <n v="117397632163"/>
    <m/>
    <m/>
    <n v="17218273789.303234"/>
  </r>
  <r>
    <x v="2489"/>
    <n v="1197.7149999999999"/>
    <n v="1208.0820000000001"/>
    <n v="1195.6579999999999"/>
    <n v="1204.2170000000001"/>
    <n v="1204.4390000000001"/>
    <n v="-6.7240000000000002"/>
    <n v="-0.55830000000000002"/>
    <m/>
    <n v="6254026879"/>
    <n v="98852317754.5"/>
    <m/>
    <m/>
    <n v="14499577716.498924"/>
  </r>
  <r>
    <x v="2490"/>
    <n v="1168.5619999999999"/>
    <n v="1193.0989999999999"/>
    <n v="1148.5039999999999"/>
    <n v="1193.0989999999999"/>
    <n v="1197.7149999999999"/>
    <n v="-29.152999999999999"/>
    <n v="-2.4340999999999999"/>
    <m/>
    <n v="6843291518"/>
    <n v="103503195668"/>
    <m/>
    <m/>
    <n v="15183991727.263184"/>
  </r>
  <r>
    <x v="2491"/>
    <n v="1161.548"/>
    <n v="1173.8489999999999"/>
    <n v="1147.8520000000001"/>
    <n v="1154.4780000000001"/>
    <n v="1168.5619999999999"/>
    <n v="-7.0140000000000002"/>
    <n v="-0.60019999999999996"/>
    <m/>
    <n v="5306409777"/>
    <n v="81871293343.899994"/>
    <m/>
    <m/>
    <n v="12011985962.886314"/>
  </r>
  <r>
    <x v="2492"/>
    <n v="1132.2239999999999"/>
    <n v="1171.5329999999999"/>
    <n v="1132.1869999999999"/>
    <n v="1165.569"/>
    <n v="1161.548"/>
    <n v="-29.324000000000002"/>
    <n v="-2.5246"/>
    <m/>
    <n v="5779763962"/>
    <n v="87326987988.899994"/>
    <m/>
    <m/>
    <n v="12812433691.554523"/>
  </r>
  <r>
    <x v="2493"/>
    <n v="1112.6790000000001"/>
    <n v="1129.9749999999999"/>
    <n v="1091.739"/>
    <n v="1127.5139999999999"/>
    <n v="1132.2239999999999"/>
    <n v="-19.545000000000002"/>
    <n v="-1.7262"/>
    <m/>
    <n v="5608709515"/>
    <n v="83771603710.5"/>
    <m/>
    <m/>
    <n v="12290434844.195591"/>
  </r>
  <r>
    <x v="2494"/>
    <n v="1104.8589999999999"/>
    <n v="1117.67"/>
    <n v="1085.444"/>
    <n v="1092.521"/>
    <n v="1112.6790000000001"/>
    <n v="-7.82"/>
    <n v="-0.70279999999999998"/>
    <m/>
    <n v="4103847058"/>
    <n v="59974696665.800003"/>
    <m/>
    <m/>
    <n v="8798717399.6054516"/>
  </r>
  <r>
    <x v="2495"/>
    <n v="1129.4970000000001"/>
    <n v="1129.4970000000001"/>
    <n v="1091.0350000000001"/>
    <n v="1093.768"/>
    <n v="1104.8589999999999"/>
    <n v="24.638000000000002"/>
    <n v="2.23"/>
    <m/>
    <n v="5358149851"/>
    <n v="78645937782.199997"/>
    <m/>
    <m/>
    <n v="11536567928.83964"/>
  </r>
  <r>
    <x v="2496"/>
    <n v="1088.3140000000001"/>
    <n v="1127.8810000000001"/>
    <n v="1088.211"/>
    <n v="1126.0350000000001"/>
    <n v="1129.4970000000001"/>
    <n v="-41.183"/>
    <n v="-3.6461000000000001"/>
    <m/>
    <n v="5691965698"/>
    <n v="89217744800.399994"/>
    <m/>
    <m/>
    <n v="13087921497.280994"/>
  </r>
  <r>
    <x v="2497"/>
    <n v="1064.1679999999999"/>
    <n v="1086.8399999999999"/>
    <n v="1054.771"/>
    <n v="1061.7909999999999"/>
    <n v="1088.3140000000001"/>
    <n v="-24.146000000000001"/>
    <n v="-2.2187000000000001"/>
    <m/>
    <n v="5311730629"/>
    <n v="80188958935.100006"/>
    <m/>
    <m/>
    <n v="11764380403.499746"/>
  </r>
  <r>
    <x v="2498"/>
    <n v="1049.9860000000001"/>
    <n v="1073.21"/>
    <n v="1027.3810000000001"/>
    <n v="1063.021"/>
    <n v="1064.1679999999999"/>
    <n v="-14.182"/>
    <n v="-1.3327"/>
    <m/>
    <n v="5025913726"/>
    <n v="71563135342.899994"/>
    <m/>
    <m/>
    <n v="10498901257.045828"/>
  </r>
  <r>
    <x v="2499"/>
    <n v="1024.6479999999999"/>
    <n v="1073.9770000000001"/>
    <n v="1022.6130000000001"/>
    <n v="1070.3209999999999"/>
    <n v="1049.9860000000001"/>
    <n v="-25.338000000000001"/>
    <n v="-2.4131999999999998"/>
    <m/>
    <n v="5141518437"/>
    <n v="72811640967.399994"/>
    <m/>
    <m/>
    <n v="10679795522.979368"/>
  </r>
  <r>
    <x v="2500"/>
    <n v="1012.244"/>
    <n v="1030.2629999999999"/>
    <n v="995.06399999999996"/>
    <n v="1015.5170000000001"/>
    <n v="1024.6479999999999"/>
    <n v="-12.404"/>
    <n v="-1.2105999999999999"/>
    <m/>
    <n v="4629044182"/>
    <n v="61550801899.5"/>
    <m/>
    <m/>
    <n v="9028221653.5484619"/>
  </r>
  <r>
    <x v="2501"/>
    <n v="1038.241"/>
    <n v="1038.241"/>
    <n v="998.61699999999996"/>
    <n v="1012.6"/>
    <n v="1012.244"/>
    <n v="25.997"/>
    <n v="2.5682999999999998"/>
    <m/>
    <n v="4730278134"/>
    <n v="61839791596.099998"/>
    <m/>
    <m/>
    <n v="9070610427.6339169"/>
  </r>
  <r>
    <x v="2502"/>
    <n v="1039.644"/>
    <n v="1046.0340000000001"/>
    <n v="1025.6500000000001"/>
    <n v="1031.3320000000001"/>
    <n v="1038.241"/>
    <n v="1.403"/>
    <n v="0.1351"/>
    <m/>
    <n v="4346198024"/>
    <n v="59613685878.599998"/>
    <m/>
    <m/>
    <n v="8745369718.9774818"/>
  </r>
  <r>
    <x v="2503"/>
    <n v="977.60400000000004"/>
    <n v="1025.0070000000001"/>
    <n v="977.60400000000004"/>
    <n v="1025.0070000000001"/>
    <n v="1039.644"/>
    <n v="-62.04"/>
    <n v="-5.9673999999999996"/>
    <m/>
    <n v="4568931876"/>
    <n v="58629828139.199997"/>
    <m/>
    <m/>
    <n v="8598892401.8824348"/>
  </r>
  <r>
    <x v="2504"/>
    <n v="993.64300000000003"/>
    <n v="997.05899999999997"/>
    <n v="956.24900000000002"/>
    <n v="973.07"/>
    <n v="977.60400000000004"/>
    <n v="16.039000000000001"/>
    <n v="1.6406000000000001"/>
    <m/>
    <n v="5025193865"/>
    <n v="62641838939"/>
    <m/>
    <m/>
    <n v="9188658322.6703148"/>
  </r>
  <r>
    <x v="2505"/>
    <n v="997.46100000000001"/>
    <n v="1011.533"/>
    <n v="978.05399999999997"/>
    <n v="985.97799999999995"/>
    <n v="993.64300000000003"/>
    <n v="3.8180000000000001"/>
    <n v="0.38419999999999999"/>
    <m/>
    <n v="4469449023"/>
    <n v="61232460335.199997"/>
    <m/>
    <m/>
    <n v="8981658864.2949333"/>
  </r>
  <r>
    <x v="2506"/>
    <n v="983.87400000000002"/>
    <n v="1012.22"/>
    <n v="982.02300000000002"/>
    <n v="989.452"/>
    <n v="997.46100000000001"/>
    <n v="-13.587"/>
    <n v="-1.3622000000000001"/>
    <m/>
    <n v="4228956033"/>
    <n v="57651476165.099998"/>
    <m/>
    <m/>
    <n v="8455930320.1126595"/>
  </r>
  <r>
    <x v="2507"/>
    <n v="1008.479"/>
    <n v="1008.479"/>
    <n v="953.09100000000001"/>
    <n v="957.81899999999996"/>
    <n v="983.87400000000002"/>
    <n v="24.605"/>
    <n v="2.5007999999999999"/>
    <m/>
    <n v="5185688681"/>
    <n v="67620203574.099998"/>
    <m/>
    <m/>
    <n v="9919203808.0404968"/>
  </r>
  <r>
    <x v="2508"/>
    <n v="1051.6189999999999"/>
    <n v="1054.5830000000001"/>
    <n v="1016.337"/>
    <n v="1016.346"/>
    <n v="1008.479"/>
    <n v="43.14"/>
    <n v="4.2777000000000003"/>
    <m/>
    <n v="7036900463"/>
    <n v="95858433876.399994"/>
    <m/>
    <m/>
    <n v="14063118563.935446"/>
  </r>
  <r>
    <x v="2509"/>
    <n v="1040.0940000000001"/>
    <n v="1052.021"/>
    <n v="1031.163"/>
    <n v="1044.6669999999999"/>
    <n v="1051.6189999999999"/>
    <n v="-11.525"/>
    <n v="-1.0959000000000001"/>
    <m/>
    <n v="5787135370"/>
    <n v="79952004497.399994"/>
    <m/>
    <m/>
    <n v="11723124693.016243"/>
  </r>
  <r>
    <x v="2510"/>
    <n v="1039.4549999999999"/>
    <n v="1048.8699999999999"/>
    <n v="1031.915"/>
    <n v="1037.5840000000001"/>
    <n v="1040.0940000000001"/>
    <n v="-0.63900000000000001"/>
    <n v="-6.1400000000000003E-2"/>
    <m/>
    <n v="4455757212"/>
    <n v="62908723114.300003"/>
    <m/>
    <m/>
    <n v="9224694167.1667843"/>
  </r>
  <r>
    <x v="2511"/>
    <n v="1060.3340000000001"/>
    <n v="1062.8789999999999"/>
    <n v="1025.489"/>
    <n v="1037.402"/>
    <n v="1039.4549999999999"/>
    <n v="20.879000000000001"/>
    <n v="2.0085999999999999"/>
    <m/>
    <n v="5584126760"/>
    <n v="76679632065.199997"/>
    <m/>
    <m/>
    <n v="11244584601.688847"/>
  </r>
  <r>
    <x v="2512"/>
    <n v="1062.777"/>
    <n v="1073.2639999999999"/>
    <n v="1055.748"/>
    <n v="1069.7270000000001"/>
    <n v="1060.3340000000001"/>
    <n v="2.4430000000000001"/>
    <n v="0.23039999999999999"/>
    <m/>
    <n v="5878467602"/>
    <n v="84534512826.100006"/>
    <m/>
    <m/>
    <n v="12394544456.83585"/>
  </r>
  <r>
    <x v="2513"/>
    <n v="1033.4949999999999"/>
    <n v="1069.69"/>
    <n v="1033.4949999999999"/>
    <n v="1058.0260000000001"/>
    <n v="1062.777"/>
    <n v="-29.282"/>
    <n v="-2.7551999999999999"/>
    <m/>
    <n v="5339156147"/>
    <n v="75070302278.699997"/>
    <m/>
    <m/>
    <n v="11010443165.6194"/>
  </r>
  <r>
    <x v="2514"/>
    <n v="1016.54"/>
    <n v="1032.6479999999999"/>
    <n v="997.47900000000004"/>
    <n v="1023.098"/>
    <n v="1033.4949999999999"/>
    <n v="-16.954999999999998"/>
    <n v="-1.6405000000000001"/>
    <m/>
    <n v="5057736776"/>
    <n v="69079339806.600006"/>
    <m/>
    <m/>
    <n v="10131089617.148111"/>
  </r>
  <r>
    <x v="2515"/>
    <n v="1031.4079999999999"/>
    <n v="1031.4079999999999"/>
    <n v="1001.986"/>
    <n v="1012.122"/>
    <n v="1016.54"/>
    <n v="14.868"/>
    <n v="1.4625999999999999"/>
    <m/>
    <n v="4151883623"/>
    <n v="56453324278.099998"/>
    <m/>
    <m/>
    <n v="8276035950.896389"/>
  </r>
  <r>
    <x v="2516"/>
    <n v="1024.7560000000001"/>
    <n v="1046.963"/>
    <n v="1024.7550000000001"/>
    <n v="1035.5719999999999"/>
    <n v="1031.4079999999999"/>
    <n v="-6.6520000000000001"/>
    <n v="-0.64490000000000003"/>
    <m/>
    <n v="4965809152"/>
    <n v="74050697777.100006"/>
    <m/>
    <m/>
    <n v="10857873301.059021"/>
  </r>
  <r>
    <x v="2517"/>
    <n v="1034.9269999999999"/>
    <n v="1035.98"/>
    <n v="1015.65"/>
    <n v="1018.539"/>
    <n v="1024.7560000000001"/>
    <n v="10.170999999999999"/>
    <n v="0.99250000000000005"/>
    <m/>
    <n v="4216526531"/>
    <n v="58940406113.900002"/>
    <m/>
    <m/>
    <n v="8643555662.771841"/>
  </r>
  <r>
    <x v="2518"/>
    <n v="1033.3219999999999"/>
    <n v="1036.2270000000001"/>
    <n v="1010.905"/>
    <n v="1014.4880000000001"/>
    <n v="1034.9269999999999"/>
    <n v="-1.605"/>
    <n v="-0.15509999999999999"/>
    <m/>
    <n v="4736871932"/>
    <n v="71523272540.100006"/>
    <m/>
    <m/>
    <n v="10486360759.47575"/>
  </r>
  <r>
    <x v="2519"/>
    <n v="1041.0899999999999"/>
    <n v="1044.9870000000001"/>
    <n v="1028.077"/>
    <n v="1031.2239999999999"/>
    <n v="1033.3219999999999"/>
    <n v="7.7679999999999998"/>
    <n v="0.75180000000000002"/>
    <m/>
    <n v="4720721674"/>
    <n v="70967228980.600006"/>
    <m/>
    <m/>
    <n v="10405599369.823723"/>
  </r>
  <r>
    <x v="2520"/>
    <n v="1066.9179999999999"/>
    <n v="1066.9179999999999"/>
    <n v="1045.029"/>
    <n v="1045.2739999999999"/>
    <n v="1041.0899999999999"/>
    <n v="25.827999999999999"/>
    <n v="2.4809000000000001"/>
    <m/>
    <n v="6379716126"/>
    <n v="89508015603.5"/>
    <m/>
    <m/>
    <n v="13125882081.88249"/>
  </r>
  <r>
    <x v="2521"/>
    <n v="1069.1990000000001"/>
    <n v="1077.0239999999999"/>
    <n v="1058.932"/>
    <n v="1061.903"/>
    <n v="1066.9179999999999"/>
    <n v="2.2810000000000001"/>
    <n v="0.21379999999999999"/>
    <m/>
    <n v="6464707849"/>
    <n v="85662044357.399994"/>
    <m/>
    <m/>
    <n v="12562074991.506363"/>
  </r>
  <r>
    <x v="2522"/>
    <n v="1066.104"/>
    <n v="1076.1949999999999"/>
    <n v="1065.325"/>
    <n v="1073.3230000000001"/>
    <n v="1069.1990000000001"/>
    <n v="-3.0950000000000002"/>
    <n v="-0.28949999999999998"/>
    <m/>
    <n v="5369314376"/>
    <n v="76620928841.800003"/>
    <m/>
    <m/>
    <n v="11232022828.015793"/>
  </r>
  <r>
    <x v="2523"/>
    <n v="1049.518"/>
    <n v="1075.194"/>
    <n v="1049.501"/>
    <n v="1071.645"/>
    <n v="1066.104"/>
    <n v="-16.585999999999999"/>
    <n v="-1.5558000000000001"/>
    <m/>
    <n v="4269160216"/>
    <n v="64644204331.599998"/>
    <m/>
    <m/>
    <n v="9478969707.489439"/>
  </r>
  <r>
    <x v="2524"/>
    <n v="1011.6609999999999"/>
    <n v="1047.5930000000001"/>
    <n v="1006.3390000000001"/>
    <n v="1047.155"/>
    <n v="1049.518"/>
    <n v="-37.856999999999999"/>
    <n v="-3.6071"/>
    <m/>
    <n v="5054616225"/>
    <n v="70497629157.399994"/>
    <m/>
    <m/>
    <n v="10339017880.427887"/>
  </r>
  <r>
    <x v="2525"/>
    <n v="1041.329"/>
    <n v="1041.329"/>
    <n v="998.51099999999997"/>
    <n v="1008.234"/>
    <n v="1011.6609999999999"/>
    <n v="29.667999999999999"/>
    <n v="2.9325999999999999"/>
    <m/>
    <n v="5114105880"/>
    <n v="65091152434.900002"/>
    <m/>
    <m/>
    <n v="9583750028.8881397"/>
  </r>
  <r>
    <x v="2526"/>
    <n v="1047.556"/>
    <n v="1053.5519999999999"/>
    <n v="1036.5070000000001"/>
    <n v="1038.6569999999999"/>
    <n v="1041.329"/>
    <n v="6.2270000000000003"/>
    <n v="0.59799999999999998"/>
    <m/>
    <n v="4808931963"/>
    <n v="60895119847.5"/>
    <m/>
    <m/>
    <n v="8948519071.7554817"/>
  </r>
  <r>
    <x v="2527"/>
    <n v="1045.1600000000001"/>
    <n v="1054.3240000000001"/>
    <n v="1031.7929999999999"/>
    <n v="1041.8"/>
    <n v="1047.556"/>
    <n v="-2.3959999999999999"/>
    <n v="-0.22869999999999999"/>
    <m/>
    <n v="4582545778"/>
    <n v="61981357089.5"/>
    <m/>
    <m/>
    <n v="9114369609.4596043"/>
  </r>
  <r>
    <x v="2528"/>
    <n v="1047.2339999999999"/>
    <n v="1053.623"/>
    <n v="1039.7629999999999"/>
    <n v="1044.096"/>
    <n v="1045.1600000000001"/>
    <n v="2.0739999999999998"/>
    <n v="0.19839999999999999"/>
    <m/>
    <n v="3706087587"/>
    <n v="50281830743.900002"/>
    <m/>
    <m/>
    <n v="7397160997.4581976"/>
  </r>
  <r>
    <x v="2529"/>
    <n v="1028.6110000000001"/>
    <n v="1042.5429999999999"/>
    <n v="1019.707"/>
    <n v="1042.193"/>
    <n v="1047.2339999999999"/>
    <n v="-18.623000000000001"/>
    <n v="-1.7783"/>
    <m/>
    <n v="3962143000"/>
    <n v="53864775872.599998"/>
    <m/>
    <m/>
    <n v="7938159299.1767921"/>
  </r>
  <r>
    <x v="2530"/>
    <n v="1012.9109999999999"/>
    <n v="1030.462"/>
    <n v="1009.141"/>
    <n v="1026.8620000000001"/>
    <n v="1028.6110000000001"/>
    <n v="-15.7"/>
    <n v="-1.5263"/>
    <m/>
    <n v="3239270183"/>
    <n v="44082416535.5"/>
    <m/>
    <m/>
    <n v="6499386795.266119"/>
  </r>
  <r>
    <x v="2531"/>
    <n v="957.84"/>
    <n v="1016.049"/>
    <n v="957.84"/>
    <n v="1012.376"/>
    <n v="1012.9109999999999"/>
    <n v="-55.070999999999998"/>
    <n v="-5.4368999999999996"/>
    <m/>
    <n v="4902365828"/>
    <n v="62014874254"/>
    <m/>
    <m/>
    <n v="9136293204.9238281"/>
  </r>
  <r>
    <x v="2532"/>
    <n v="945.29300000000001"/>
    <n v="947.97199999999998"/>
    <n v="931.75900000000001"/>
    <n v="947.48099999999999"/>
    <n v="957.84"/>
    <n v="-12.547000000000001"/>
    <n v="-1.3099000000000001"/>
    <m/>
    <n v="3788557316"/>
    <n v="46401478337.599998"/>
    <m/>
    <m/>
    <n v="6848522428.5965843"/>
  </r>
  <r>
    <x v="2533"/>
    <n v="931.34699999999998"/>
    <n v="950.94"/>
    <n v="931.26800000000003"/>
    <n v="943.11"/>
    <n v="945.29300000000001"/>
    <n v="-13.946"/>
    <n v="-1.4753000000000001"/>
    <m/>
    <n v="3560101778"/>
    <n v="43711408305.699997"/>
    <m/>
    <m/>
    <n v="6454726722.4574156"/>
  </r>
  <r>
    <x v="2534"/>
    <n v="925.678"/>
    <n v="931.91700000000003"/>
    <n v="890.23699999999997"/>
    <n v="929.45299999999997"/>
    <n v="931.34699999999998"/>
    <n v="-5.6689999999999996"/>
    <n v="-0.60870000000000002"/>
    <m/>
    <n v="4499926035"/>
    <n v="55098219510.699997"/>
    <m/>
    <m/>
    <n v="8147219455.0719023"/>
  </r>
  <r>
    <x v="2535"/>
    <n v="921.33900000000006"/>
    <n v="926.94100000000003"/>
    <n v="904.42100000000005"/>
    <n v="914.23500000000001"/>
    <n v="925.678"/>
    <n v="-4.3390000000000004"/>
    <n v="-0.46870000000000001"/>
    <m/>
    <n v="3405090188"/>
    <n v="40304249371.400002"/>
    <m/>
    <m/>
    <n v="5958465086.3852501"/>
  </r>
  <r>
    <x v="2536"/>
    <n v="945.68100000000004"/>
    <n v="946.81"/>
    <n v="917.93"/>
    <n v="918.68200000000002"/>
    <n v="921.33900000000006"/>
    <n v="24.341999999999999"/>
    <n v="2.6419999999999999"/>
    <m/>
    <n v="4259502218"/>
    <n v="52178700381.800003"/>
    <m/>
    <m/>
    <n v="7710074461.1057158"/>
  </r>
  <r>
    <x v="2537"/>
    <n v="958.39"/>
    <n v="958.39"/>
    <n v="942.92899999999997"/>
    <n v="947.13599999999997"/>
    <n v="945.68100000000004"/>
    <n v="12.709"/>
    <n v="1.3439000000000001"/>
    <m/>
    <n v="4208034175"/>
    <n v="51358300564.099998"/>
    <m/>
    <m/>
    <n v="7588401242.4400167"/>
  </r>
  <r>
    <x v="2538"/>
    <n v="956.26400000000001"/>
    <n v="965.49"/>
    <n v="947.96699999999998"/>
    <n v="961.74599999999998"/>
    <n v="958.39"/>
    <n v="-2.1259999999999999"/>
    <n v="-0.2218"/>
    <m/>
    <n v="4109378445"/>
    <n v="51883674792.400002"/>
    <m/>
    <m/>
    <n v="7667698508.0620432"/>
  </r>
  <r>
    <x v="2539"/>
    <n v="984.31899999999996"/>
    <n v="987.99"/>
    <n v="948.65200000000004"/>
    <n v="955.90300000000002"/>
    <n v="956.26400000000001"/>
    <n v="28.055"/>
    <n v="2.9338000000000002"/>
    <m/>
    <n v="5827999261"/>
    <n v="72551050450.300003"/>
    <m/>
    <m/>
    <n v="10727801568.364588"/>
  </r>
  <r>
    <x v="2540"/>
    <n v="993.63300000000004"/>
    <n v="997.596"/>
    <n v="982.18600000000004"/>
    <n v="984.68399999999997"/>
    <n v="984.31899999999996"/>
    <n v="9.3140000000000001"/>
    <n v="0.94620000000000004"/>
    <m/>
    <n v="5866688851"/>
    <n v="71391077737.899994"/>
    <m/>
    <m/>
    <n v="10558154919.443066"/>
  </r>
  <r>
    <x v="2541"/>
    <n v="979.77300000000002"/>
    <n v="985.423"/>
    <n v="970.14800000000002"/>
    <n v="985.423"/>
    <n v="993.63300000000004"/>
    <n v="-13.86"/>
    <n v="-1.3949"/>
    <m/>
    <n v="5083206495"/>
    <n v="63843026871.800003"/>
    <m/>
    <m/>
    <n v="9437742823.7096004"/>
  </r>
  <r>
    <x v="2542"/>
    <n v="984.32799999999997"/>
    <n v="995.577"/>
    <n v="979.46699999999998"/>
    <n v="980.85599999999999"/>
    <n v="979.77300000000002"/>
    <n v="4.5549999999999997"/>
    <n v="0.46489999999999998"/>
    <m/>
    <n v="4898024557"/>
    <n v="61730076402.300003"/>
    <m/>
    <m/>
    <n v="9128022189.9688606"/>
  </r>
  <r>
    <x v="2543"/>
    <n v="963.82299999999998"/>
    <n v="992.27099999999996"/>
    <n v="963.74400000000003"/>
    <n v="982.58399999999995"/>
    <n v="984.32799999999997"/>
    <n v="-20.504999999999999"/>
    <n v="-2.0831"/>
    <m/>
    <n v="4517602030"/>
    <n v="55095075534.300003"/>
    <m/>
    <m/>
    <n v="8144436306.3278675"/>
  </r>
  <r>
    <x v="2544"/>
    <n v="969.47"/>
    <n v="971.63"/>
    <n v="948.79100000000005"/>
    <n v="959.07399999999996"/>
    <n v="963.82299999999998"/>
    <n v="5.6470000000000002"/>
    <n v="0.58589999999999998"/>
    <m/>
    <n v="3848369745"/>
    <n v="48923190373.900002"/>
    <m/>
    <m/>
    <n v="7231755988.2625713"/>
  </r>
  <r>
    <x v="2545"/>
    <n v="993.06700000000001"/>
    <n v="995.86099999999999"/>
    <n v="957.39"/>
    <n v="960.71199999999999"/>
    <n v="969.47"/>
    <n v="23.597000000000001"/>
    <n v="2.4340000000000002"/>
    <m/>
    <n v="4915910091"/>
    <n v="62201523669.400002"/>
    <m/>
    <m/>
    <n v="9189174645.9809608"/>
  </r>
  <r>
    <x v="2546"/>
    <n v="1020.357"/>
    <n v="1021.121"/>
    <n v="993.76199999999994"/>
    <n v="993.76199999999994"/>
    <n v="993.06700000000001"/>
    <n v="27.29"/>
    <n v="2.7481"/>
    <m/>
    <n v="7279318478"/>
    <n v="92117350565.800003"/>
    <m/>
    <m/>
    <n v="13610870427.597158"/>
  </r>
  <r>
    <x v="2547"/>
    <n v="1020.957"/>
    <n v="1032.9190000000001"/>
    <n v="1017.186"/>
    <n v="1021.054"/>
    <n v="1020.357"/>
    <n v="0.6"/>
    <n v="5.8799999999999998E-2"/>
    <m/>
    <n v="6993466453"/>
    <n v="89619688755.899994"/>
    <m/>
    <m/>
    <n v="13242462548.979723"/>
  </r>
  <r>
    <x v="2548"/>
    <n v="1035.7819999999999"/>
    <n v="1035.7819999999999"/>
    <n v="1017.023"/>
    <n v="1018.5410000000001"/>
    <n v="1020.957"/>
    <n v="14.824999999999999"/>
    <n v="1.4520999999999999"/>
    <m/>
    <n v="6197593217"/>
    <n v="76909836324.199997"/>
    <m/>
    <m/>
    <n v="11363578961.460648"/>
  </r>
  <r>
    <x v="2549"/>
    <n v="1039.02"/>
    <n v="1040.9110000000001"/>
    <n v="1026.76"/>
    <n v="1037.4960000000001"/>
    <n v="1035.7819999999999"/>
    <n v="3.238"/>
    <n v="0.31259999999999999"/>
    <m/>
    <n v="6291573229"/>
    <n v="81707797822.100006"/>
    <m/>
    <m/>
    <n v="12072665363.57567"/>
  </r>
  <r>
    <x v="2550"/>
    <n v="1050.6869999999999"/>
    <n v="1050.6869999999999"/>
    <n v="1035.82"/>
    <n v="1040.596"/>
    <n v="1039.02"/>
    <n v="11.667"/>
    <n v="1.1229"/>
    <m/>
    <n v="6141452816"/>
    <n v="78645941584.399994"/>
    <m/>
    <m/>
    <n v="11617516925.240448"/>
  </r>
  <r>
    <x v="2551"/>
    <n v="1049.4380000000001"/>
    <n v="1054.616"/>
    <n v="1043.472"/>
    <n v="1048.721"/>
    <n v="1050.6869999999999"/>
    <n v="-1.2490000000000001"/>
    <n v="-0.11890000000000001"/>
    <m/>
    <n v="5737514961"/>
    <n v="75935283101.199997"/>
    <m/>
    <m/>
    <n v="11219213531.313015"/>
  </r>
  <r>
    <x v="2552"/>
    <n v="1071.954"/>
    <n v="1072.165"/>
    <n v="1044.547"/>
    <n v="1047.8510000000001"/>
    <n v="1049.4380000000001"/>
    <n v="22.515999999999998"/>
    <n v="2.1455000000000002"/>
    <m/>
    <n v="7858352872"/>
    <n v="99568358494.399994"/>
    <m/>
    <m/>
    <n v="14709680997.863811"/>
  </r>
  <r>
    <x v="2553"/>
    <n v="1076.8779999999999"/>
    <n v="1079.653"/>
    <n v="1065.884"/>
    <n v="1074.133"/>
    <n v="1071.954"/>
    <n v="4.9240000000000004"/>
    <n v="0.45929999999999999"/>
    <m/>
    <n v="8381565031"/>
    <n v="102428629702"/>
    <m/>
    <m/>
    <n v="15136489832.933563"/>
  </r>
  <r>
    <x v="2554"/>
    <n v="1075.4449999999999"/>
    <n v="1078.222"/>
    <n v="1064.2439999999999"/>
    <n v="1074.7170000000001"/>
    <n v="1076.8779999999999"/>
    <n v="-1.4330000000000001"/>
    <n v="-0.1331"/>
    <m/>
    <n v="6727240936"/>
    <n v="84999748921.899994"/>
    <m/>
    <m/>
    <n v="12564262281.51058"/>
  </r>
  <r>
    <x v="2555"/>
    <n v="1097.027"/>
    <n v="1097.027"/>
    <n v="1075.989"/>
    <n v="1076.008"/>
    <n v="1075.4449999999999"/>
    <n v="21.582000000000001"/>
    <n v="2.0068000000000001"/>
    <m/>
    <n v="7497761695"/>
    <n v="97508871262.399994"/>
    <m/>
    <m/>
    <n v="14416924908.682682"/>
  </r>
  <r>
    <x v="2556"/>
    <n v="1078.9760000000001"/>
    <n v="1101.212"/>
    <n v="1078.9760000000001"/>
    <n v="1099.1320000000001"/>
    <n v="1097.027"/>
    <n v="-18.050999999999998"/>
    <n v="-1.6454"/>
    <m/>
    <n v="8188524581"/>
    <n v="107259720854"/>
    <m/>
    <m/>
    <n v="15858142839.113676"/>
  </r>
  <r>
    <x v="2557"/>
    <n v="1086.9870000000001"/>
    <n v="1086.9870000000001"/>
    <n v="1061.817"/>
    <n v="1074.672"/>
    <n v="1078.9760000000001"/>
    <n v="8.0109999999999992"/>
    <n v="0.74250000000000005"/>
    <m/>
    <n v="7300431611"/>
    <n v="94609887302.699997"/>
    <m/>
    <m/>
    <n v="13988975171.170586"/>
  </r>
  <r>
    <x v="2558"/>
    <n v="1086.328"/>
    <n v="1096.6510000000001"/>
    <n v="1079.172"/>
    <n v="1086.5989999999999"/>
    <n v="1086.9870000000001"/>
    <n v="-0.65900000000000003"/>
    <n v="-6.0600000000000001E-2"/>
    <m/>
    <n v="7319802135"/>
    <n v="97545427078.399994"/>
    <m/>
    <m/>
    <n v="14422383157.424576"/>
  </r>
  <r>
    <x v="2559"/>
    <n v="1107.4369999999999"/>
    <n v="1107.4369999999999"/>
    <n v="1077.261"/>
    <n v="1085.3030000000001"/>
    <n v="1086.328"/>
    <n v="21.109000000000002"/>
    <n v="1.9432"/>
    <m/>
    <n v="8099087428"/>
    <n v="109595607019"/>
    <m/>
    <m/>
    <n v="16213687447.914474"/>
  </r>
  <r>
    <x v="2560"/>
    <n v="1122.3240000000001"/>
    <n v="1122.325"/>
    <n v="1106.6210000000001"/>
    <n v="1107.664"/>
    <n v="1107.4369999999999"/>
    <n v="14.887"/>
    <n v="1.3443000000000001"/>
    <m/>
    <n v="8037741090"/>
    <n v="111757809789"/>
    <m/>
    <m/>
    <n v="16541519269.666088"/>
  </r>
  <r>
    <x v="2561"/>
    <n v="1085.6300000000001"/>
    <n v="1124.3330000000001"/>
    <n v="1085.6300000000001"/>
    <n v="1122.5170000000001"/>
    <n v="1122.3240000000001"/>
    <n v="-36.694000000000003"/>
    <n v="-3.2694999999999999"/>
    <m/>
    <n v="8222093922"/>
    <n v="115614320023"/>
    <m/>
    <m/>
    <n v="17099864380.728672"/>
  </r>
  <r>
    <x v="2562"/>
    <n v="1096.2850000000001"/>
    <n v="1098.9960000000001"/>
    <n v="1080.9639999999999"/>
    <n v="1080.998"/>
    <n v="1085.6300000000001"/>
    <n v="10.654999999999999"/>
    <n v="0.98150000000000004"/>
    <m/>
    <n v="5886768234"/>
    <n v="82937457346.899994"/>
    <m/>
    <m/>
    <n v="12262460364.179007"/>
  </r>
  <r>
    <x v="2563"/>
    <n v="1083.117"/>
    <n v="1102.489"/>
    <n v="1080.029"/>
    <n v="1084.422"/>
    <n v="1096.2850000000001"/>
    <n v="-13.167999999999999"/>
    <n v="-1.2011000000000001"/>
    <m/>
    <n v="6636578725"/>
    <n v="93139692707.100006"/>
    <m/>
    <m/>
    <n v="13764571511.609673"/>
  </r>
  <r>
    <x v="2564"/>
    <n v="1102.7950000000001"/>
    <n v="1102.7950000000001"/>
    <n v="1077.19"/>
    <n v="1083.135"/>
    <n v="1083.117"/>
    <n v="19.678000000000001"/>
    <n v="1.8168"/>
    <m/>
    <n v="6005215056"/>
    <n v="82553085057.899994"/>
    <m/>
    <m/>
    <n v="12177094058.391357"/>
  </r>
  <r>
    <x v="2565"/>
    <n v="1128.0239999999999"/>
    <n v="1129.9580000000001"/>
    <n v="1099.69"/>
    <n v="1102.3920000000001"/>
    <n v="1102.7950000000001"/>
    <n v="25.228999999999999"/>
    <n v="2.2877000000000001"/>
    <m/>
    <n v="8069877729"/>
    <n v="110487797146"/>
    <m/>
    <m/>
    <n v="16266984496.821493"/>
  </r>
  <r>
    <x v="2566"/>
    <n v="1138.095"/>
    <n v="1141.1690000000001"/>
    <n v="1127.4000000000001"/>
    <n v="1130.346"/>
    <n v="1128.0239999999999"/>
    <n v="10.071"/>
    <n v="0.89280000000000004"/>
    <m/>
    <n v="7911064056"/>
    <n v="110284149125"/>
    <m/>
    <m/>
    <n v="16250339792.751989"/>
  </r>
  <r>
    <x v="2567"/>
    <n v="1138.0309999999999"/>
    <n v="1142.922"/>
    <n v="1128.325"/>
    <n v="1138.81"/>
    <n v="1138.095"/>
    <n v="-6.4000000000000001E-2"/>
    <n v="-5.5999999999999999E-3"/>
    <m/>
    <n v="7867049187"/>
    <n v="112093067593"/>
    <m/>
    <m/>
    <n v="16530523686.445477"/>
  </r>
  <r>
    <x v="2568"/>
    <n v="1141.3489999999999"/>
    <n v="1149.9259999999999"/>
    <n v="1132.491"/>
    <n v="1138.1320000000001"/>
    <n v="1138.0309999999999"/>
    <n v="3.3180000000000001"/>
    <n v="0.29160000000000003"/>
    <m/>
    <n v="8191700793"/>
    <n v="116622602030"/>
    <m/>
    <m/>
    <n v="17199578496.952469"/>
  </r>
  <r>
    <x v="2569"/>
    <n v="1117.328"/>
    <n v="1137.4490000000001"/>
    <n v="1114.337"/>
    <n v="1136.4100000000001"/>
    <n v="1141.3489999999999"/>
    <n v="-24.021000000000001"/>
    <n v="-2.1046"/>
    <m/>
    <n v="8165677482"/>
    <n v="116110996831"/>
    <m/>
    <m/>
    <n v="17127536510.385502"/>
  </r>
  <r>
    <x v="2570"/>
    <n v="1121.645"/>
    <n v="1126.356"/>
    <n v="1116.904"/>
    <n v="1117.0229999999999"/>
    <n v="1117.328"/>
    <n v="4.3170000000000002"/>
    <n v="0.38640000000000002"/>
    <m/>
    <n v="6507836143"/>
    <n v="92391284609.399994"/>
    <m/>
    <m/>
    <n v="13613229373.223688"/>
  </r>
  <r>
    <x v="2571"/>
    <n v="1135.546"/>
    <n v="1140.7460000000001"/>
    <n v="1112.991"/>
    <n v="1120.3610000000001"/>
    <n v="1121.645"/>
    <n v="13.901"/>
    <n v="1.2393000000000001"/>
    <m/>
    <n v="7238864266"/>
    <n v="97778908473.199997"/>
    <m/>
    <m/>
    <n v="14402231277.655378"/>
  </r>
  <r>
    <x v="2572"/>
    <n v="1111.52"/>
    <n v="1134.519"/>
    <n v="1110.414"/>
    <n v="1129.17"/>
    <n v="1135.546"/>
    <n v="-24.026"/>
    <n v="-2.1158000000000001"/>
    <m/>
    <n v="7206126131"/>
    <n v="98170256630.199997"/>
    <m/>
    <m/>
    <n v="14460513033.567045"/>
  </r>
  <r>
    <x v="2573"/>
    <n v="1118.9960000000001"/>
    <n v="1123.6420000000001"/>
    <n v="1109.924"/>
    <n v="1113.6030000000001"/>
    <n v="1111.52"/>
    <n v="7.476"/>
    <n v="0.67259999999999998"/>
    <m/>
    <n v="6270774770"/>
    <n v="84982324936.5"/>
    <m/>
    <m/>
    <n v="12516220827.667896"/>
  </r>
  <r>
    <x v="2574"/>
    <n v="1128.4880000000001"/>
    <n v="1129.83"/>
    <n v="1113.7819999999999"/>
    <n v="1117.6279999999999"/>
    <n v="1118.9960000000001"/>
    <n v="9.4920000000000009"/>
    <n v="0.84830000000000005"/>
    <m/>
    <n v="5318570543"/>
    <n v="79242104388.199997"/>
    <m/>
    <m/>
    <n v="11672647661.12051"/>
  </r>
  <r>
    <x v="2575"/>
    <n v="1158.2159999999999"/>
    <n v="1158.6179999999999"/>
    <n v="1134.557"/>
    <n v="1134.557"/>
    <n v="1128.4880000000001"/>
    <n v="29.728000000000002"/>
    <n v="2.6343000000000001"/>
    <m/>
    <n v="7587233481"/>
    <n v="114220855035"/>
    <m/>
    <m/>
    <n v="16818207096.406855"/>
  </r>
  <r>
    <x v="2576"/>
    <n v="1166.5029999999999"/>
    <n v="1170.422"/>
    <n v="1151.44"/>
    <n v="1154.5450000000001"/>
    <n v="1158.2159999999999"/>
    <n v="8.2870000000000008"/>
    <n v="0.71550000000000002"/>
    <m/>
    <n v="8503448132"/>
    <n v="131882205252"/>
    <m/>
    <m/>
    <n v="19398293005.436306"/>
  </r>
  <r>
    <x v="2577"/>
    <n v="1151.1669999999999"/>
    <n v="1172.7919999999999"/>
    <n v="1138.258"/>
    <n v="1167.5340000000001"/>
    <n v="1166.5029999999999"/>
    <n v="-15.336"/>
    <n v="-1.3147"/>
    <m/>
    <n v="9361620616"/>
    <n v="140214354959"/>
    <m/>
    <m/>
    <n v="20617256724.431583"/>
  </r>
  <r>
    <x v="2578"/>
    <n v="1172.3399999999999"/>
    <n v="1176.184"/>
    <n v="1154.8009999999999"/>
    <n v="1160.17"/>
    <n v="1151.1669999999999"/>
    <n v="21.172999999999998"/>
    <n v="1.8392999999999999"/>
    <m/>
    <n v="8802851782"/>
    <n v="132947199767"/>
    <m/>
    <m/>
    <n v="19545381971.539864"/>
  </r>
  <r>
    <x v="2579"/>
    <n v="1178.2560000000001"/>
    <n v="1183.306"/>
    <n v="1164.4970000000001"/>
    <n v="1174.9000000000001"/>
    <n v="1172.3399999999999"/>
    <n v="5.9160000000000004"/>
    <n v="0.50460000000000005"/>
    <m/>
    <n v="9141540519"/>
    <n v="141516465967"/>
    <m/>
    <m/>
    <n v="20827784310.711483"/>
  </r>
  <r>
    <x v="2580"/>
    <n v="1178.346"/>
    <n v="1188.4839999999999"/>
    <n v="1170.627"/>
    <n v="1184.377"/>
    <n v="1178.2560000000001"/>
    <n v="0.09"/>
    <n v="7.6E-3"/>
    <m/>
    <n v="9324045650"/>
    <n v="138546984116"/>
    <m/>
    <m/>
    <n v="20431418927.00082"/>
  </r>
  <r>
    <x v="2581"/>
    <n v="1186.521"/>
    <n v="1186.521"/>
    <n v="1172.1079999999999"/>
    <n v="1177.635"/>
    <n v="1178.346"/>
    <n v="8.1750000000000007"/>
    <n v="0.69379999999999997"/>
    <m/>
    <n v="7622773412"/>
    <n v="106597722011"/>
    <m/>
    <m/>
    <n v="15726437110.014204"/>
  </r>
  <r>
    <x v="2582"/>
    <n v="1195.4749999999999"/>
    <n v="1196.307"/>
    <n v="1178.3389999999999"/>
    <n v="1181.8820000000001"/>
    <n v="1186.521"/>
    <n v="8.9540000000000006"/>
    <n v="0.75460000000000005"/>
    <m/>
    <n v="8002833642"/>
    <n v="120122845576"/>
    <m/>
    <m/>
    <n v="17703395502.988239"/>
  </r>
  <r>
    <x v="2583"/>
    <n v="1179.126"/>
    <n v="1199.8820000000001"/>
    <n v="1177.039"/>
    <n v="1197.731"/>
    <n v="1195.4749999999999"/>
    <n v="-16.349"/>
    <n v="-1.3675999999999999"/>
    <m/>
    <n v="9528757875"/>
    <n v="138905199009"/>
    <m/>
    <m/>
    <n v="20491950912.235508"/>
  </r>
  <r>
    <x v="2584"/>
    <n v="1187.442"/>
    <n v="1189.164"/>
    <n v="1162.692"/>
    <n v="1178.3699999999999"/>
    <n v="1179.126"/>
    <n v="8.3160000000000007"/>
    <n v="0.70530000000000004"/>
    <m/>
    <n v="8179964337"/>
    <n v="121358997877"/>
    <m/>
    <m/>
    <n v="17947337319.775009"/>
  </r>
  <r>
    <x v="2585"/>
    <n v="1206.211"/>
    <n v="1208.386"/>
    <n v="1186.6500000000001"/>
    <n v="1188.5029999999999"/>
    <n v="1187.442"/>
    <n v="18.768999999999998"/>
    <n v="1.5806"/>
    <m/>
    <n v="8090359779"/>
    <n v="121499737206"/>
    <m/>
    <m/>
    <n v="17988834779.395092"/>
  </r>
  <r>
    <x v="2586"/>
    <n v="1207.6420000000001"/>
    <n v="1213.0840000000001"/>
    <n v="1202.4860000000001"/>
    <n v="1208.8599999999999"/>
    <n v="1206.211"/>
    <n v="1.431"/>
    <n v="0.1186"/>
    <m/>
    <n v="8351346664"/>
    <n v="123446737726"/>
    <m/>
    <m/>
    <n v="18316558556.556015"/>
  </r>
  <r>
    <x v="2587"/>
    <n v="1182.2339999999999"/>
    <n v="1206.74"/>
    <n v="1179.0809999999999"/>
    <n v="1206.74"/>
    <n v="1207.6420000000001"/>
    <n v="-25.408000000000001"/>
    <n v="-2.1038999999999999"/>
    <m/>
    <n v="8092945708"/>
    <n v="121494149363"/>
    <m/>
    <m/>
    <n v="18050074566.126705"/>
  </r>
  <r>
    <x v="2588"/>
    <n v="1156.5119999999999"/>
    <n v="1184.7360000000001"/>
    <n v="1145.4659999999999"/>
    <n v="1180.134"/>
    <n v="1182.2339999999999"/>
    <n v="-25.722000000000001"/>
    <n v="-2.1757"/>
    <m/>
    <n v="7764000892"/>
    <n v="111784885590"/>
    <m/>
    <m/>
    <n v="16632489843.597532"/>
  </r>
  <r>
    <x v="2589"/>
    <n v="1157.1189999999999"/>
    <n v="1166.337"/>
    <n v="1149.3689999999999"/>
    <n v="1157.3209999999999"/>
    <n v="1156.5119999999999"/>
    <n v="0.60699999999999998"/>
    <n v="5.2499999999999998E-2"/>
    <m/>
    <n v="5872140774"/>
    <n v="85391066634.199997"/>
    <m/>
    <m/>
    <n v="12715755607.586264"/>
  </r>
  <r>
    <x v="2590"/>
    <n v="1144.279"/>
    <n v="1160.819"/>
    <n v="1138.143"/>
    <n v="1158.1099999999999"/>
    <n v="1157.1189999999999"/>
    <n v="-12.84"/>
    <n v="-1.1096999999999999"/>
    <m/>
    <n v="5523576781"/>
    <n v="76325874129.5"/>
    <m/>
    <m/>
    <n v="11378335533.522827"/>
  </r>
  <r>
    <x v="2591"/>
    <n v="1144.549"/>
    <n v="1150.1959999999999"/>
    <n v="1137.1679999999999"/>
    <n v="1146.751"/>
    <n v="1144.279"/>
    <n v="0.27"/>
    <n v="2.3599999999999999E-2"/>
    <m/>
    <n v="4248722674"/>
    <n v="63565199325.699997"/>
    <m/>
    <m/>
    <n v="9492762588.0529537"/>
  </r>
  <r>
    <x v="2592"/>
    <n v="1170.5429999999999"/>
    <n v="1170.6980000000001"/>
    <n v="1148.606"/>
    <n v="1148.8389999999999"/>
    <n v="1144.549"/>
    <n v="25.994"/>
    <n v="2.2711000000000001"/>
    <m/>
    <n v="5022682867"/>
    <n v="72755483499.899994"/>
    <m/>
    <m/>
    <n v="10879365361.255663"/>
  </r>
  <r>
    <x v="2593"/>
    <n v="1163.317"/>
    <n v="1172.241"/>
    <n v="1160.8810000000001"/>
    <n v="1169.104"/>
    <n v="1170.5429999999999"/>
    <n v="-7.226"/>
    <n v="-0.61729999999999996"/>
    <m/>
    <n v="5793445063"/>
    <n v="86490508473.100006"/>
    <m/>
    <m/>
    <n v="12943030741.374151"/>
  </r>
  <r>
    <x v="2594"/>
    <n v="1149.6869999999999"/>
    <n v="1164.607"/>
    <n v="1147.25"/>
    <n v="1161.845"/>
    <n v="1163.317"/>
    <n v="-13.63"/>
    <n v="-1.1716"/>
    <m/>
    <n v="5431698751"/>
    <n v="82216931355.800003"/>
    <m/>
    <m/>
    <n v="12313223156.639532"/>
  </r>
  <r>
    <x v="2595"/>
    <n v="1169.019"/>
    <n v="1169.019"/>
    <n v="1140.9739999999999"/>
    <n v="1144.0029999999999"/>
    <n v="1149.6869999999999"/>
    <n v="19.332000000000001"/>
    <n v="1.6815"/>
    <m/>
    <n v="5125407659"/>
    <n v="74728964369.899994"/>
    <m/>
    <m/>
    <n v="11188478082.401175"/>
  </r>
  <r>
    <x v="2596"/>
    <n v="1201.7909999999999"/>
    <n v="1205.4269999999999"/>
    <n v="1177.703"/>
    <n v="1178.047"/>
    <n v="1169.019"/>
    <n v="32.771999999999998"/>
    <n v="2.8033999999999999"/>
    <m/>
    <n v="7621933062"/>
    <n v="113537104180"/>
    <m/>
    <m/>
    <n v="17028053724.538778"/>
  </r>
  <r>
    <x v="2597"/>
    <n v="1212.1420000000001"/>
    <n v="1220.376"/>
    <n v="1202.2650000000001"/>
    <n v="1207.77"/>
    <n v="1201.7909999999999"/>
    <n v="10.351000000000001"/>
    <n v="0.86129999999999995"/>
    <m/>
    <n v="11118805871"/>
    <n v="168723034475"/>
    <m/>
    <m/>
    <n v="25333408642.544834"/>
  </r>
  <r>
    <x v="2598"/>
    <n v="1220.7739999999999"/>
    <n v="1221.8119999999999"/>
    <n v="1204.5119999999999"/>
    <n v="1209.135"/>
    <n v="1212.1420000000001"/>
    <n v="8.6319999999999997"/>
    <n v="0.71209999999999996"/>
    <m/>
    <n v="9853083769"/>
    <n v="147319105179"/>
    <m/>
    <m/>
    <n v="22115420135.182289"/>
  </r>
  <r>
    <x v="2599"/>
    <n v="1229.5889999999999"/>
    <n v="1230.9069999999999"/>
    <n v="1211.259"/>
    <n v="1221.0640000000001"/>
    <n v="1220.7739999999999"/>
    <n v="8.8149999999999995"/>
    <n v="0.72209999999999996"/>
    <m/>
    <n v="11684158124"/>
    <n v="169978224604"/>
    <m/>
    <m/>
    <n v="25522255617.628716"/>
  </r>
  <r>
    <x v="2600"/>
    <n v="1206.396"/>
    <n v="1234.403"/>
    <n v="1205.68"/>
    <n v="1233.001"/>
    <n v="1229.5889999999999"/>
    <n v="-23.193000000000001"/>
    <n v="-1.8862000000000001"/>
    <m/>
    <n v="11251677102"/>
    <n v="171155470514"/>
    <m/>
    <m/>
    <n v="25752186611.759716"/>
  </r>
  <r>
    <x v="2601"/>
    <n v="1212.67"/>
    <n v="1218.864"/>
    <n v="1196.078"/>
    <n v="1199.836"/>
    <n v="1206.396"/>
    <n v="6.274"/>
    <n v="0.52010000000000001"/>
    <m/>
    <n v="10994807487"/>
    <n v="171124652122"/>
    <m/>
    <m/>
    <n v="25789650598.573772"/>
  </r>
  <r>
    <x v="2602"/>
    <n v="1196.2260000000001"/>
    <n v="1211.835"/>
    <n v="1177.663"/>
    <n v="1211.835"/>
    <n v="1212.67"/>
    <n v="-16.443999999999999"/>
    <n v="-1.3560000000000001"/>
    <m/>
    <n v="12476074733"/>
    <n v="177276081865"/>
    <m/>
    <m/>
    <n v="26721344638.395805"/>
  </r>
  <r>
    <x v="2603"/>
    <n v="1231.703"/>
    <n v="1231.703"/>
    <n v="1193.9380000000001"/>
    <n v="1194.75"/>
    <n v="1196.2260000000001"/>
    <n v="35.476999999999997"/>
    <n v="2.9657"/>
    <m/>
    <n v="9304891019"/>
    <n v="138051200692"/>
    <m/>
    <m/>
    <n v="20804080734.344711"/>
  </r>
  <r>
    <x v="2604"/>
    <n v="1240.461"/>
    <n v="1250.2940000000001"/>
    <n v="1202.433"/>
    <n v="1206.5039999999999"/>
    <n v="1231.703"/>
    <n v="8.7579999999999991"/>
    <n v="0.71099999999999997"/>
    <m/>
    <n v="11397300135"/>
    <n v="177748517913"/>
    <m/>
    <m/>
    <n v="26781555359.489468"/>
  </r>
  <r>
    <x v="2605"/>
    <n v="1248.521"/>
    <n v="1251.914"/>
    <n v="1234.3119999999999"/>
    <n v="1243.4590000000001"/>
    <n v="1240.461"/>
    <n v="8.06"/>
    <n v="0.64980000000000004"/>
    <m/>
    <n v="9770708299"/>
    <n v="148859109477"/>
    <m/>
    <m/>
    <n v="22427068500.521084"/>
  </r>
  <r>
    <x v="2606"/>
    <n v="1262.1579999999999"/>
    <n v="1268.1030000000001"/>
    <n v="1245.499"/>
    <n v="1247.3869999999999"/>
    <n v="1248.521"/>
    <n v="13.637"/>
    <n v="1.0923"/>
    <m/>
    <n v="10334959695"/>
    <n v="152918018663"/>
    <m/>
    <m/>
    <n v="23017689372.091934"/>
  </r>
  <r>
    <x v="2607"/>
    <n v="1299.83"/>
    <n v="1299.83"/>
    <n v="1266.0619999999999"/>
    <n v="1266.0619999999999"/>
    <n v="1262.1579999999999"/>
    <n v="37.671999999999997"/>
    <n v="2.9847000000000001"/>
    <m/>
    <n v="12014243363"/>
    <n v="186883715189"/>
    <m/>
    <m/>
    <n v="28115921243.855785"/>
  </r>
  <r>
    <x v="2608"/>
    <n v="1302.039"/>
    <n v="1303.4549999999999"/>
    <n v="1290.7470000000001"/>
    <n v="1302.9590000000001"/>
    <n v="1299.83"/>
    <n v="2.2090000000000001"/>
    <n v="0.1699"/>
    <m/>
    <n v="12160390956"/>
    <n v="191813146056"/>
    <m/>
    <m/>
    <n v="28838769835.268764"/>
  </r>
  <r>
    <x v="2609"/>
    <n v="1289.1949999999999"/>
    <n v="1312.327"/>
    <n v="1285.8209999999999"/>
    <n v="1299.155"/>
    <n v="1302.039"/>
    <n v="-12.843999999999999"/>
    <n v="-0.98650000000000004"/>
    <m/>
    <n v="11424790576"/>
    <n v="176127397679"/>
    <m/>
    <m/>
    <n v="26420562551.485435"/>
  </r>
  <r>
    <x v="2610"/>
    <n v="1292.954"/>
    <n v="1298.2239999999999"/>
    <n v="1281.404"/>
    <n v="1284.5540000000001"/>
    <n v="1289.1949999999999"/>
    <n v="3.7589999999999999"/>
    <n v="0.29160000000000003"/>
    <m/>
    <n v="9055021435"/>
    <n v="145117428772"/>
    <m/>
    <m/>
    <n v="21737263775.063251"/>
  </r>
  <r>
    <x v="2611"/>
    <n v="1303.854"/>
    <n v="1309.374"/>
    <n v="1289.931"/>
    <n v="1293.7270000000001"/>
    <n v="1292.954"/>
    <n v="10.9"/>
    <n v="0.84299999999999997"/>
    <m/>
    <n v="9360024211"/>
    <n v="154829992787"/>
    <m/>
    <m/>
    <n v="23221074279.296509"/>
  </r>
  <r>
    <x v="2612"/>
    <n v="1341.84"/>
    <n v="1342.3019999999999"/>
    <n v="1307.624"/>
    <n v="1307.624"/>
    <n v="1303.854"/>
    <n v="37.985999999999997"/>
    <n v="2.9134000000000002"/>
    <m/>
    <n v="11669522410"/>
    <n v="195684691087"/>
    <m/>
    <m/>
    <n v="29336605545.720192"/>
  </r>
  <r>
    <x v="2613"/>
    <n v="1333.2929999999999"/>
    <n v="1356.8330000000001"/>
    <n v="1333.201"/>
    <n v="1344.4069999999999"/>
    <n v="1341.84"/>
    <n v="-8.5470000000000006"/>
    <n v="-0.63700000000000001"/>
    <m/>
    <n v="13714416021"/>
    <n v="230909221306"/>
    <m/>
    <m/>
    <n v="34592104758.470413"/>
  </r>
  <r>
    <x v="2614"/>
    <n v="1309.4059999999999"/>
    <n v="1333.4110000000001"/>
    <n v="1309.4059999999999"/>
    <n v="1330.123"/>
    <n v="1333.2929999999999"/>
    <n v="-23.887"/>
    <n v="-1.7916000000000001"/>
    <m/>
    <n v="10156953274"/>
    <n v="168312231182"/>
    <m/>
    <m/>
    <n v="25252200531.497429"/>
  </r>
  <r>
    <x v="2615"/>
    <n v="1335.6579999999999"/>
    <n v="1335.66"/>
    <n v="1308.3579999999999"/>
    <n v="1309.1610000000001"/>
    <n v="1309.4059999999999"/>
    <n v="26.251999999999999"/>
    <n v="2.0049000000000001"/>
    <m/>
    <n v="9722366367"/>
    <n v="157359577618"/>
    <m/>
    <m/>
    <n v="23612672670.210838"/>
  </r>
  <r>
    <x v="2616"/>
    <n v="1352.116"/>
    <n v="1354.96"/>
    <n v="1341.547"/>
    <n v="1349.5630000000001"/>
    <n v="1335.6579999999999"/>
    <n v="16.457999999999998"/>
    <n v="1.2322"/>
    <m/>
    <n v="11093716267"/>
    <n v="182317288686"/>
    <m/>
    <m/>
    <n v="27416030527.532269"/>
  </r>
  <r>
    <x v="2617"/>
    <n v="1376.2929999999999"/>
    <n v="1376.2929999999999"/>
    <n v="1354.356"/>
    <n v="1356.3409999999999"/>
    <n v="1352.116"/>
    <n v="24.177"/>
    <n v="1.7881"/>
    <m/>
    <n v="11911850333"/>
    <n v="188023524089"/>
    <m/>
    <m/>
    <n v="28233773887.7267"/>
  </r>
  <r>
    <x v="2618"/>
    <n v="1380.5889999999999"/>
    <n v="1380.7380000000001"/>
    <n v="1366.0719999999999"/>
    <n v="1376.269"/>
    <n v="1376.2929999999999"/>
    <n v="4.2960000000000003"/>
    <n v="0.31209999999999999"/>
    <m/>
    <n v="12263695447"/>
    <n v="193583629782"/>
    <m/>
    <m/>
    <n v="29072285895.523979"/>
  </r>
  <r>
    <x v="2619"/>
    <n v="1389.54"/>
    <n v="1393.6769999999999"/>
    <n v="1373.7059999999999"/>
    <n v="1377.079"/>
    <n v="1380.5889999999999"/>
    <n v="8.9510000000000005"/>
    <n v="0.64829999999999999"/>
    <m/>
    <n v="11499079607"/>
    <n v="193477777227"/>
    <m/>
    <m/>
    <n v="29182388909.069256"/>
  </r>
  <r>
    <x v="2620"/>
    <n v="1381.4870000000001"/>
    <n v="1412.635"/>
    <n v="1381.4870000000001"/>
    <n v="1384.7270000000001"/>
    <n v="1389.54"/>
    <n v="-8.0530000000000008"/>
    <n v="-0.57950000000000002"/>
    <m/>
    <n v="12699700344"/>
    <n v="215783358956"/>
    <m/>
    <m/>
    <n v="32611807200.842567"/>
  </r>
  <r>
    <x v="2621"/>
    <n v="1296.954"/>
    <n v="1379.6389999999999"/>
    <n v="1294.4369999999999"/>
    <n v="1373.4929999999999"/>
    <n v="1381.4870000000001"/>
    <n v="-84.533000000000001"/>
    <n v="-6.1189999999999998"/>
    <m/>
    <n v="14127408164"/>
    <n v="228727860086"/>
    <m/>
    <m/>
    <n v="34512717907.962807"/>
  </r>
  <r>
    <x v="2622"/>
    <n v="1327.989"/>
    <n v="1327.989"/>
    <n v="1290.297"/>
    <n v="1300.231"/>
    <n v="1296.954"/>
    <n v="31.035"/>
    <n v="2.3929"/>
    <m/>
    <n v="9219802744"/>
    <n v="153842132002"/>
    <m/>
    <m/>
    <n v="23201229090.164474"/>
  </r>
  <r>
    <x v="2623"/>
    <n v="1281.704"/>
    <n v="1335.923"/>
    <n v="1272.5129999999999"/>
    <n v="1330.1769999999999"/>
    <n v="1327.989"/>
    <n v="-46.284999999999997"/>
    <n v="-3.4853000000000001"/>
    <m/>
    <n v="10239135014"/>
    <n v="172074597725"/>
    <m/>
    <m/>
    <n v="25941513275.952461"/>
  </r>
  <r>
    <x v="2624"/>
    <n v="1238.9680000000001"/>
    <n v="1279.2950000000001"/>
    <n v="1234.0309999999999"/>
    <n v="1264.0029999999999"/>
    <n v="1281.704"/>
    <n v="-42.735999999999997"/>
    <n v="-3.3342999999999998"/>
    <m/>
    <n v="7504844838"/>
    <n v="126115820514"/>
    <m/>
    <m/>
    <n v="19012530946.248829"/>
  </r>
  <r>
    <x v="2625"/>
    <n v="1260.5889999999999"/>
    <n v="1262.3599999999999"/>
    <n v="1235.1089999999999"/>
    <n v="1247.9690000000001"/>
    <n v="1238.9680000000001"/>
    <n v="21.620999999999999"/>
    <n v="1.7451000000000001"/>
    <m/>
    <n v="6133809062"/>
    <n v="104964680720"/>
    <m/>
    <m/>
    <n v="15836613886.654736"/>
  </r>
  <r>
    <x v="2626"/>
    <n v="1297.4780000000001"/>
    <n v="1297.4780000000001"/>
    <n v="1256.5309999999999"/>
    <n v="1268.1679999999999"/>
    <n v="1260.5889999999999"/>
    <n v="36.889000000000003"/>
    <n v="2.9262999999999999"/>
    <m/>
    <n v="7890018107"/>
    <n v="137209331478"/>
    <m/>
    <m/>
    <n v="20702795615.698399"/>
  </r>
  <r>
    <x v="2627"/>
    <n v="1313.568"/>
    <n v="1325.876"/>
    <n v="1289.029"/>
    <n v="1291.7190000000001"/>
    <n v="1297.4780000000001"/>
    <n v="16.09"/>
    <n v="1.2401"/>
    <m/>
    <n v="9108396187"/>
    <n v="162678152902"/>
    <m/>
    <m/>
    <n v="24533436856.006512"/>
  </r>
  <r>
    <x v="2628"/>
    <n v="1300.625"/>
    <n v="1309.5450000000001"/>
    <n v="1275.51"/>
    <n v="1309.5450000000001"/>
    <n v="1313.568"/>
    <n v="-12.943"/>
    <n v="-0.98529999999999995"/>
    <m/>
    <n v="8134436557"/>
    <n v="141714829623"/>
    <m/>
    <m/>
    <n v="21353045910.131901"/>
  </r>
  <r>
    <x v="2629"/>
    <n v="1333.7370000000001"/>
    <n v="1333.7370000000001"/>
    <n v="1291.492"/>
    <n v="1292.1869999999999"/>
    <n v="1300.625"/>
    <n v="33.112000000000002"/>
    <n v="2.5459000000000001"/>
    <m/>
    <n v="7918413158"/>
    <n v="143467856121"/>
    <m/>
    <m/>
    <n v="21608150031.44495"/>
  </r>
  <r>
    <x v="2630"/>
    <n v="1337.9369999999999"/>
    <n v="1344.6420000000001"/>
    <n v="1330.7809999999999"/>
    <n v="1339.8879999999999"/>
    <n v="1333.7370000000001"/>
    <n v="4.2"/>
    <n v="0.31490000000000001"/>
    <m/>
    <n v="8924093876"/>
    <n v="153309239050"/>
    <m/>
    <m/>
    <n v="23085350619.937164"/>
  </r>
  <r>
    <x v="2631"/>
    <n v="1332.896"/>
    <n v="1341.7090000000001"/>
    <n v="1319.904"/>
    <n v="1335.441"/>
    <n v="1337.9369999999999"/>
    <n v="-5.0410000000000004"/>
    <n v="-0.37680000000000002"/>
    <m/>
    <n v="7026956222"/>
    <n v="124546262450"/>
    <m/>
    <m/>
    <n v="18731648438.277493"/>
  </r>
  <r>
    <x v="2632"/>
    <n v="1339.306"/>
    <n v="1344.019"/>
    <n v="1322.894"/>
    <n v="1330.395"/>
    <n v="1332.896"/>
    <n v="6.41"/>
    <n v="0.48089999999999999"/>
    <m/>
    <n v="6860406517"/>
    <n v="124702106486"/>
    <m/>
    <m/>
    <n v="18732267223.879715"/>
  </r>
  <r>
    <x v="2633"/>
    <n v="1307.8330000000001"/>
    <n v="1340.3910000000001"/>
    <n v="1269.4590000000001"/>
    <n v="1337.1"/>
    <n v="1339.306"/>
    <n v="-31.472999999999999"/>
    <n v="-2.3498999999999999"/>
    <m/>
    <n v="8900573100"/>
    <n v="154600934102"/>
    <m/>
    <m/>
    <n v="23232365091.065487"/>
  </r>
  <r>
    <x v="2634"/>
    <n v="1304.393"/>
    <n v="1311.047"/>
    <n v="1294.75"/>
    <n v="1302.7370000000001"/>
    <n v="1307.8330000000001"/>
    <n v="-3.44"/>
    <n v="-0.26300000000000001"/>
    <m/>
    <n v="5548514245"/>
    <n v="94377307646.899994"/>
    <m/>
    <m/>
    <n v="14181040524.543732"/>
  </r>
  <r>
    <x v="2635"/>
    <n v="1310.6969999999999"/>
    <n v="1325.2860000000001"/>
    <n v="1310.6179999999999"/>
    <n v="1320.4349999999999"/>
    <n v="1304.393"/>
    <n v="6.3040000000000003"/>
    <n v="0.48330000000000001"/>
    <m/>
    <n v="6530982750"/>
    <n v="114451537742"/>
    <m/>
    <m/>
    <n v="17202479283.594025"/>
  </r>
  <r>
    <x v="2636"/>
    <n v="1302.2560000000001"/>
    <n v="1312.741"/>
    <n v="1291.5429999999999"/>
    <n v="1310.655"/>
    <n v="1310.6969999999999"/>
    <n v="-8.4410000000000007"/>
    <n v="-0.64400000000000002"/>
    <m/>
    <n v="5483790503"/>
    <n v="97420440497.699997"/>
    <m/>
    <m/>
    <n v="14647763024.084299"/>
  </r>
  <r>
    <x v="2637"/>
    <n v="1287.3699999999999"/>
    <n v="1305.684"/>
    <n v="1278.1890000000001"/>
    <n v="1303.7650000000001"/>
    <n v="1302.2560000000001"/>
    <n v="-14.885999999999999"/>
    <n v="-1.1431"/>
    <m/>
    <n v="5187054803"/>
    <n v="91247012398"/>
    <m/>
    <m/>
    <n v="13738244072.644882"/>
  </r>
  <r>
    <x v="2638"/>
    <n v="1309.4359999999999"/>
    <n v="1311.433"/>
    <n v="1268.848"/>
    <n v="1283.2470000000001"/>
    <n v="1287.3699999999999"/>
    <n v="22.065999999999999"/>
    <n v="1.714"/>
    <m/>
    <n v="5355234303"/>
    <n v="93401874641.5"/>
    <m/>
    <m/>
    <n v="14073223943.167585"/>
  </r>
  <r>
    <x v="2639"/>
    <n v="1305.2539999999999"/>
    <n v="1321.1189999999999"/>
    <n v="1302.8109999999999"/>
    <n v="1308.0070000000001"/>
    <n v="1309.4359999999999"/>
    <n v="-4.1820000000000004"/>
    <n v="-0.31940000000000002"/>
    <m/>
    <n v="5320593629"/>
    <n v="96461704938.399994"/>
    <m/>
    <m/>
    <n v="14510101448.843235"/>
  </r>
  <r>
    <x v="2640"/>
    <n v="1280.819"/>
    <n v="1301.5260000000001"/>
    <n v="1280.7750000000001"/>
    <n v="1299.5440000000001"/>
    <n v="1305.2539999999999"/>
    <n v="-24.434999999999999"/>
    <n v="-1.8720000000000001"/>
    <m/>
    <n v="5463739504"/>
    <n v="93487900994.800003"/>
    <m/>
    <m/>
    <n v="14065046336.333885"/>
  </r>
  <r>
    <x v="2641"/>
    <n v="1298.252"/>
    <n v="1301.095"/>
    <n v="1271.55"/>
    <n v="1274.0139999999999"/>
    <n v="1280.819"/>
    <n v="17.433"/>
    <n v="1.3611"/>
    <m/>
    <n v="4742524443"/>
    <n v="85631831837"/>
    <m/>
    <m/>
    <n v="12889760127.63998"/>
  </r>
  <r>
    <x v="2642"/>
    <n v="1338.4259999999999"/>
    <n v="1338.4259999999999"/>
    <n v="1305.327"/>
    <n v="1305.327"/>
    <n v="1298.252"/>
    <n v="40.173999999999999"/>
    <n v="3.0945"/>
    <m/>
    <n v="6999460777"/>
    <n v="127643080855"/>
    <m/>
    <m/>
    <n v="19189326278.687874"/>
  </r>
  <r>
    <x v="2643"/>
    <n v="1350.752"/>
    <n v="1350.88"/>
    <n v="1337.568"/>
    <n v="1342.232"/>
    <n v="1338.4259999999999"/>
    <n v="12.326000000000001"/>
    <n v="0.92090000000000005"/>
    <m/>
    <n v="7368260217"/>
    <n v="129524855519"/>
    <m/>
    <m/>
    <n v="19486066009.625729"/>
  </r>
  <r>
    <x v="2644"/>
    <n v="1345.181"/>
    <n v="1358.6579999999999"/>
    <n v="1341.903"/>
    <n v="1350.6210000000001"/>
    <n v="1350.752"/>
    <n v="-5.5709999999999997"/>
    <n v="-0.41239999999999999"/>
    <m/>
    <n v="7071584740"/>
    <n v="128917145690"/>
    <m/>
    <m/>
    <n v="19398361583.997108"/>
  </r>
  <r>
    <x v="2645"/>
    <n v="1346.8330000000001"/>
    <n v="1355.8969999999999"/>
    <n v="1343.5909999999999"/>
    <n v="1343.671"/>
    <n v="1345.181"/>
    <n v="1.6519999999999999"/>
    <n v="0.12280000000000001"/>
    <m/>
    <n v="5745238988"/>
    <n v="103348696222"/>
    <m/>
    <m/>
    <n v="15537535946.755775"/>
  </r>
  <r>
    <x v="2646"/>
    <n v="1348.56"/>
    <n v="1350.107"/>
    <n v="1340.759"/>
    <n v="1345.902"/>
    <n v="1346.8330000000001"/>
    <n v="1.7270000000000001"/>
    <n v="0.12820000000000001"/>
    <m/>
    <n v="4703902376"/>
    <n v="88010855010.600006"/>
    <m/>
    <m/>
    <n v="13228746951.970274"/>
  </r>
  <r>
    <x v="2647"/>
    <n v="1331.748"/>
    <n v="1357.9880000000001"/>
    <n v="1301.098"/>
    <n v="1352.931"/>
    <n v="1348.56"/>
    <n v="-16.812000000000001"/>
    <n v="-1.2466999999999999"/>
    <m/>
    <n v="7062612197"/>
    <n v="130676669284"/>
    <m/>
    <m/>
    <n v="19620753557.352684"/>
  </r>
  <r>
    <x v="2648"/>
    <n v="1349.1420000000001"/>
    <n v="1349.1420000000001"/>
    <n v="1324.249"/>
    <n v="1333.1869999999999"/>
    <n v="1331.748"/>
    <n v="17.393999999999998"/>
    <n v="1.3061"/>
    <m/>
    <n v="7120832276"/>
    <n v="120991048438"/>
    <m/>
    <m/>
    <n v="18182863845.93824"/>
  </r>
  <r>
    <x v="2649"/>
    <n v="1338.1990000000001"/>
    <n v="1351.2159999999999"/>
    <n v="1333.8779999999999"/>
    <n v="1350.258"/>
    <n v="1349.1420000000001"/>
    <n v="-10.943"/>
    <n v="-0.81110000000000004"/>
    <m/>
    <n v="6451305528"/>
    <n v="111728448117"/>
    <m/>
    <m/>
    <n v="16812963586.332256"/>
  </r>
  <r>
    <x v="2650"/>
    <n v="1315.7190000000001"/>
    <n v="1339.0160000000001"/>
    <n v="1314.414"/>
    <n v="1336.5360000000001"/>
    <n v="1338.1990000000001"/>
    <n v="-22.48"/>
    <n v="-1.6798999999999999"/>
    <m/>
    <n v="5612203105"/>
    <n v="98172565633"/>
    <m/>
    <m/>
    <n v="14796333872.24283"/>
  </r>
  <r>
    <x v="2651"/>
    <n v="1292.018"/>
    <n v="1308.4269999999999"/>
    <n v="1282.867"/>
    <n v="1308.4269999999999"/>
    <n v="1315.7190000000001"/>
    <n v="-23.701000000000001"/>
    <n v="-1.8013999999999999"/>
    <m/>
    <n v="5113114972"/>
    <n v="86996633300.600006"/>
    <m/>
    <m/>
    <n v="13106837785.390722"/>
  </r>
  <r>
    <x v="2652"/>
    <n v="1260.5329999999999"/>
    <n v="1311.636"/>
    <n v="1256.596"/>
    <n v="1293.3219999999999"/>
    <n v="1292.018"/>
    <n v="-31.484999999999999"/>
    <n v="-2.4369000000000001"/>
    <m/>
    <n v="5737743963"/>
    <n v="96312092723.800003"/>
    <m/>
    <m/>
    <n v="14538552318.450481"/>
  </r>
  <r>
    <x v="2653"/>
    <n v="1237.1489999999999"/>
    <n v="1255.0419999999999"/>
    <n v="1229.027"/>
    <n v="1253.097"/>
    <n v="1260.5329999999999"/>
    <n v="-23.384"/>
    <n v="-1.8551"/>
    <m/>
    <n v="4774898853"/>
    <n v="77705236789.199997"/>
    <m/>
    <m/>
    <n v="11742208022.61751"/>
  </r>
  <r>
    <x v="2654"/>
    <n v="1255.6569999999999"/>
    <n v="1255.6569999999999"/>
    <n v="1235.3050000000001"/>
    <n v="1237.5409999999999"/>
    <n v="1237.1489999999999"/>
    <n v="18.507999999999999"/>
    <n v="1.496"/>
    <m/>
    <n v="3843409027"/>
    <n v="66478517113"/>
    <m/>
    <m/>
    <n v="10052245665.231895"/>
  </r>
  <r>
    <x v="2655"/>
    <n v="1261.105"/>
    <n v="1266.433"/>
    <n v="1247.01"/>
    <n v="1255.7070000000001"/>
    <n v="1255.6569999999999"/>
    <n v="5.4480000000000004"/>
    <n v="0.43390000000000001"/>
    <m/>
    <n v="4129119508"/>
    <n v="72650108695.699997"/>
    <m/>
    <m/>
    <n v="11009927615.858454"/>
  </r>
  <r>
    <x v="2656"/>
    <n v="1290.865"/>
    <n v="1290.9069999999999"/>
    <n v="1262.1859999999999"/>
    <n v="1262.1859999999999"/>
    <n v="1261.105"/>
    <n v="29.76"/>
    <n v="2.3597999999999999"/>
    <m/>
    <n v="4763375423"/>
    <n v="89005793595.199997"/>
    <m/>
    <m/>
    <n v="13488587456.62401"/>
  </r>
  <r>
    <x v="2657"/>
    <n v="1311.329"/>
    <n v="1311.7049999999999"/>
    <n v="1294.4639999999999"/>
    <n v="1298.5940000000001"/>
    <n v="1290.865"/>
    <n v="20.463999999999999"/>
    <n v="1.5852999999999999"/>
    <m/>
    <n v="6216137109"/>
    <n v="112909550221"/>
    <m/>
    <m/>
    <n v="17123203793.282843"/>
  </r>
  <r>
    <x v="2658"/>
    <n v="1310.1400000000001"/>
    <n v="1314.6410000000001"/>
    <n v="1301.248"/>
    <n v="1307.105"/>
    <n v="1311.329"/>
    <n v="-1.1890000000000001"/>
    <n v="-9.0700000000000003E-2"/>
    <m/>
    <n v="5648282164"/>
    <n v="105963212156"/>
    <m/>
    <m/>
    <n v="16056917798.621401"/>
  </r>
  <r>
    <x v="2659"/>
    <n v="1301.7919999999999"/>
    <n v="1316.1869999999999"/>
    <n v="1300.28"/>
    <n v="1310.085"/>
    <n v="1310.1400000000001"/>
    <n v="-8.3480000000000008"/>
    <n v="-0.63719999999999999"/>
    <m/>
    <n v="5051138264"/>
    <n v="90250728391"/>
    <m/>
    <m/>
    <n v="13663587674.218647"/>
  </r>
  <r>
    <x v="2660"/>
    <n v="1292.057"/>
    <n v="1308.95"/>
    <n v="1285.6849999999999"/>
    <n v="1298.895"/>
    <n v="1301.7919999999999"/>
    <n v="-9.7349999999999994"/>
    <n v="-0.74780000000000002"/>
    <m/>
    <n v="5586428837"/>
    <n v="95387556391.699997"/>
    <m/>
    <m/>
    <n v="14411282190.832689"/>
  </r>
  <r>
    <x v="2661"/>
    <n v="1258.8589999999999"/>
    <n v="1292.251"/>
    <n v="1255.481"/>
    <n v="1290.056"/>
    <n v="1292.057"/>
    <n v="-33.198"/>
    <n v="-2.5693999999999999"/>
    <m/>
    <n v="4845803083"/>
    <n v="84509953226.199997"/>
    <m/>
    <m/>
    <n v="12761275687.371794"/>
  </r>
  <r>
    <x v="2662"/>
    <n v="1251.6769999999999"/>
    <n v="1254.943"/>
    <n v="1239.2809999999999"/>
    <n v="1253.932"/>
    <n v="1258.8589999999999"/>
    <n v="-7.1820000000000004"/>
    <n v="-0.57050000000000001"/>
    <m/>
    <n v="4250758370"/>
    <n v="72250176242"/>
    <m/>
    <m/>
    <n v="10921347824.598511"/>
  </r>
  <r>
    <x v="2663"/>
    <n v="1257.17"/>
    <n v="1262.625"/>
    <n v="1240.3340000000001"/>
    <n v="1254.5050000000001"/>
    <n v="1251.6769999999999"/>
    <n v="5.4930000000000003"/>
    <n v="0.43890000000000001"/>
    <m/>
    <n v="4047916291"/>
    <n v="65136228928.699997"/>
    <m/>
    <m/>
    <n v="9860086982.4412003"/>
  </r>
  <r>
    <x v="2664"/>
    <n v="1257.318"/>
    <n v="1263.319"/>
    <n v="1253.3320000000001"/>
    <n v="1261.1489999999999"/>
    <n v="1257.17"/>
    <n v="0.14799999999999999"/>
    <n v="1.18E-2"/>
    <m/>
    <n v="3624794192"/>
    <n v="62589249535"/>
    <m/>
    <m/>
    <n v="9490553390.0924683"/>
  </r>
  <r>
    <x v="2665"/>
    <n v="1232.7329999999999"/>
    <n v="1254.701"/>
    <n v="1230.5530000000001"/>
    <n v="1254.701"/>
    <n v="1257.318"/>
    <n v="-24.585000000000001"/>
    <n v="-1.9554"/>
    <m/>
    <n v="4081233540"/>
    <n v="69045264422.699997"/>
    <m/>
    <m/>
    <n v="10477000281.470743"/>
  </r>
  <r>
    <x v="2666"/>
    <n v="1180.3889999999999"/>
    <n v="1225.5840000000001"/>
    <n v="1178.241"/>
    <n v="1224.374"/>
    <n v="1232.7329999999999"/>
    <n v="-52.344000000000001"/>
    <n v="-4.2462"/>
    <m/>
    <n v="4604582564"/>
    <n v="75412004463.699997"/>
    <m/>
    <m/>
    <n v="11457221719.77947"/>
  </r>
  <r>
    <x v="2667"/>
    <n v="1183.481"/>
    <n v="1186.692"/>
    <n v="1169.329"/>
    <n v="1176.002"/>
    <n v="1180.3889999999999"/>
    <n v="3.0920000000000001"/>
    <n v="0.26190000000000002"/>
    <m/>
    <n v="2957317311"/>
    <n v="49066017489"/>
    <m/>
    <m/>
    <n v="7460497895.6288223"/>
  </r>
  <r>
    <x v="2668"/>
    <n v="1211.643"/>
    <n v="1211.8030000000001"/>
    <n v="1181.23"/>
    <n v="1184.078"/>
    <n v="1183.481"/>
    <n v="28.161999999999999"/>
    <n v="2.3795999999999999"/>
    <m/>
    <n v="3755271113"/>
    <n v="62596459541.5"/>
    <m/>
    <m/>
    <n v="9523017240.4450665"/>
  </r>
  <r>
    <x v="2669"/>
    <n v="1170.4670000000001"/>
    <n v="1210.08"/>
    <n v="1170.4000000000001"/>
    <n v="1210.08"/>
    <n v="1211.643"/>
    <n v="-41.176000000000002"/>
    <n v="-3.3984000000000001"/>
    <m/>
    <n v="4251910225"/>
    <n v="69800324079.600006"/>
    <m/>
    <m/>
    <n v="10615009740.000071"/>
  </r>
  <r>
    <x v="2670"/>
    <n v="1178.155"/>
    <n v="1190.5550000000001"/>
    <n v="1162.875"/>
    <n v="1165.913"/>
    <n v="1170.4670000000001"/>
    <n v="7.6879999999999997"/>
    <n v="0.65680000000000005"/>
    <m/>
    <n v="4266486748"/>
    <n v="68231737435.599998"/>
    <m/>
    <m/>
    <n v="10377095269.603268"/>
  </r>
  <r>
    <x v="2671"/>
    <n v="1150.0419999999999"/>
    <n v="1181.4760000000001"/>
    <n v="1150.028"/>
    <n v="1178.1030000000001"/>
    <n v="1178.155"/>
    <n v="-28.113"/>
    <n v="-2.3862000000000001"/>
    <m/>
    <n v="3828003176"/>
    <n v="62451556095.699997"/>
    <m/>
    <m/>
    <n v="9501659268.0291328"/>
  </r>
  <r>
    <x v="2672"/>
    <n v="1136.579"/>
    <n v="1147.07"/>
    <n v="1128.2529999999999"/>
    <n v="1147.07"/>
    <n v="1150.0419999999999"/>
    <n v="-13.462999999999999"/>
    <n v="-1.1707000000000001"/>
    <m/>
    <n v="3201714796"/>
    <n v="51651339236.800003"/>
    <m/>
    <m/>
    <n v="7859063890.7805929"/>
  </r>
  <r>
    <x v="2673"/>
    <n v="1154.415"/>
    <n v="1155.778"/>
    <n v="1136.287"/>
    <n v="1136.287"/>
    <n v="1136.579"/>
    <n v="17.835999999999999"/>
    <n v="1.5692999999999999"/>
    <m/>
    <n v="2878863027"/>
    <n v="46294318828.199997"/>
    <m/>
    <m/>
    <n v="7043371347.3044596"/>
  </r>
  <r>
    <x v="2674"/>
    <n v="1174.665"/>
    <n v="1176.5250000000001"/>
    <n v="1140.413"/>
    <n v="1147.7460000000001"/>
    <n v="1154.415"/>
    <n v="20.25"/>
    <n v="1.7541"/>
    <m/>
    <n v="4330727778"/>
    <n v="66977299967.5"/>
    <m/>
    <m/>
    <n v="10191428041.765707"/>
  </r>
  <r>
    <x v="2675"/>
    <n v="1185.684"/>
    <n v="1188.759"/>
    <n v="1172.731"/>
    <n v="1173.7070000000001"/>
    <n v="1174.665"/>
    <n v="11.019"/>
    <n v="0.93810000000000004"/>
    <m/>
    <n v="3912151472"/>
    <n v="62352485644.699997"/>
    <m/>
    <m/>
    <n v="9484205381.5399094"/>
  </r>
  <r>
    <x v="2676"/>
    <n v="1197.672"/>
    <n v="1197.672"/>
    <n v="1181.3150000000001"/>
    <n v="1184.9780000000001"/>
    <n v="1185.684"/>
    <n v="11.988"/>
    <n v="1.0111000000000001"/>
    <m/>
    <n v="3993594338"/>
    <n v="64261398673.599998"/>
    <m/>
    <m/>
    <n v="9763610223.254715"/>
  </r>
  <r>
    <x v="2677"/>
    <n v="1198.1880000000001"/>
    <n v="1200.6020000000001"/>
    <n v="1193.146"/>
    <n v="1198.9739999999999"/>
    <n v="1197.672"/>
    <n v="0.51600000000000001"/>
    <n v="4.3099999999999999E-2"/>
    <m/>
    <n v="3370874822"/>
    <n v="56785846762.300003"/>
    <m/>
    <m/>
    <n v="8622795091.7062664"/>
  </r>
  <r>
    <x v="2678"/>
    <n v="1186.2149999999999"/>
    <n v="1201.886"/>
    <n v="1182.1890000000001"/>
    <n v="1190.02"/>
    <n v="1198.1880000000001"/>
    <n v="-11.973000000000001"/>
    <n v="-0.99929999999999997"/>
    <m/>
    <n v="3883938230"/>
    <n v="64091521019.300003"/>
    <m/>
    <m/>
    <n v="9757888824.0487118"/>
  </r>
  <r>
    <x v="2679"/>
    <n v="1220.576"/>
    <n v="1220.576"/>
    <n v="1184.0440000000001"/>
    <n v="1184.8240000000001"/>
    <n v="1186.2149999999999"/>
    <n v="34.360999999999997"/>
    <n v="2.8967000000000001"/>
    <m/>
    <n v="4893149691"/>
    <n v="80189771648.399994"/>
    <m/>
    <m/>
    <n v="12191480831.399679"/>
  </r>
  <r>
    <x v="2680"/>
    <n v="1234.1790000000001"/>
    <n v="1238.461"/>
    <n v="1218.8340000000001"/>
    <n v="1220.941"/>
    <n v="1220.576"/>
    <n v="13.603"/>
    <n v="1.1145"/>
    <m/>
    <n v="5789211404"/>
    <n v="95401408546.800003"/>
    <m/>
    <m/>
    <n v="14498749374.705133"/>
  </r>
  <r>
    <x v="2681"/>
    <n v="1262.106"/>
    <n v="1264.56"/>
    <n v="1235.4760000000001"/>
    <n v="1235.4760000000001"/>
    <n v="1234.1790000000001"/>
    <n v="27.927"/>
    <n v="2.2627999999999999"/>
    <m/>
    <n v="7456684587"/>
    <n v="123965727309"/>
    <m/>
    <m/>
    <n v="18828544848.825291"/>
  </r>
  <r>
    <x v="2682"/>
    <n v="1261.604"/>
    <n v="1274.9079999999999"/>
    <n v="1260.066"/>
    <n v="1263.693"/>
    <n v="1262.106"/>
    <n v="-0.502"/>
    <n v="-3.9800000000000002E-2"/>
    <m/>
    <n v="7336884948"/>
    <n v="123346487875"/>
    <m/>
    <m/>
    <n v="18738903386.630085"/>
  </r>
  <r>
    <x v="2683"/>
    <n v="1283.26"/>
    <n v="1283.26"/>
    <n v="1258.0719999999999"/>
    <n v="1259.395"/>
    <n v="1261.604"/>
    <n v="21.655999999999999"/>
    <n v="1.7164999999999999"/>
    <m/>
    <n v="6807066122"/>
    <n v="116553442984"/>
    <m/>
    <m/>
    <n v="17719348342.29768"/>
  </r>
  <r>
    <x v="2684"/>
    <n v="1286.73"/>
    <n v="1290.979"/>
    <n v="1272.9870000000001"/>
    <n v="1286.7950000000001"/>
    <n v="1283.26"/>
    <n v="3.47"/>
    <n v="0.27039999999999997"/>
    <m/>
    <n v="7396211528"/>
    <n v="126678700687"/>
    <m/>
    <m/>
    <n v="19264671764.78669"/>
  </r>
  <r>
    <x v="2685"/>
    <n v="1273.421"/>
    <n v="1286.377"/>
    <n v="1270.1089999999999"/>
    <n v="1284.1289999999999"/>
    <n v="1286.73"/>
    <n v="-13.308999999999999"/>
    <n v="-1.0343"/>
    <m/>
    <n v="6381609124"/>
    <n v="113151142300"/>
    <m/>
    <m/>
    <n v="17228821298.651672"/>
  </r>
  <r>
    <x v="2686"/>
    <n v="1297.6600000000001"/>
    <n v="1297.6600000000001"/>
    <n v="1264.8030000000001"/>
    <n v="1265.98"/>
    <n v="1273.421"/>
    <n v="24.239000000000001"/>
    <n v="1.9035"/>
    <m/>
    <n v="6905442202"/>
    <n v="117972675831"/>
    <m/>
    <m/>
    <n v="17984325420.648262"/>
  </r>
  <r>
    <x v="2687"/>
    <n v="1262.818"/>
    <n v="1301.634"/>
    <n v="1262.5219999999999"/>
    <n v="1300.31"/>
    <n v="1297.6600000000001"/>
    <n v="-34.841999999999999"/>
    <n v="-2.6850000000000001"/>
    <m/>
    <n v="8372145357"/>
    <n v="145853537508"/>
    <m/>
    <m/>
    <n v="22207788947.871651"/>
  </r>
  <r>
    <x v="2688"/>
    <n v="1273.9169999999999"/>
    <n v="1276.989"/>
    <n v="1258.912"/>
    <n v="1259.021"/>
    <n v="1262.818"/>
    <n v="11.099"/>
    <n v="0.87890000000000001"/>
    <m/>
    <n v="6003887195"/>
    <n v="105148417059"/>
    <m/>
    <m/>
    <n v="16008589793.921583"/>
  </r>
  <r>
    <x v="2689"/>
    <n v="1279.644"/>
    <n v="1281.2919999999999"/>
    <n v="1267.8679999999999"/>
    <n v="1271.894"/>
    <n v="1273.9169999999999"/>
    <n v="5.7270000000000003"/>
    <n v="0.4496"/>
    <m/>
    <n v="6277607168"/>
    <n v="105307620338"/>
    <m/>
    <m/>
    <n v="16035513181.51634"/>
  </r>
  <r>
    <x v="2690"/>
    <n v="1280.296"/>
    <n v="1283.3050000000001"/>
    <n v="1265.3409999999999"/>
    <n v="1278.21"/>
    <n v="1279.644"/>
    <n v="0.65200000000000002"/>
    <n v="5.0999999999999997E-2"/>
    <m/>
    <n v="5792180728"/>
    <n v="99706977438.899994"/>
    <m/>
    <m/>
    <n v="15187831743.124563"/>
  </r>
  <r>
    <x v="2691"/>
    <n v="1295.8130000000001"/>
    <n v="1295.8130000000001"/>
    <n v="1273.5609999999999"/>
    <n v="1281.8150000000001"/>
    <n v="1280.296"/>
    <n v="15.516999999999999"/>
    <n v="1.212"/>
    <m/>
    <n v="6818521496"/>
    <n v="113500176440"/>
    <m/>
    <m/>
    <n v="17295067054.998322"/>
  </r>
  <r>
    <x v="2692"/>
    <n v="1298.8710000000001"/>
    <n v="1304.306"/>
    <n v="1290.992"/>
    <n v="1296.2080000000001"/>
    <n v="1295.8130000000001"/>
    <n v="3.0579999999999998"/>
    <n v="0.23599999999999999"/>
    <m/>
    <n v="7639839738"/>
    <n v="125679189568"/>
    <m/>
    <m/>
    <n v="19156588036.979946"/>
  </r>
  <r>
    <x v="2693"/>
    <n v="1292.9939999999999"/>
    <n v="1296.2349999999999"/>
    <n v="1274.5740000000001"/>
    <n v="1293.4680000000001"/>
    <n v="1298.8710000000001"/>
    <n v="-5.8769999999999998"/>
    <n v="-0.45250000000000001"/>
    <m/>
    <n v="6802904688"/>
    <n v="112306574417"/>
    <m/>
    <m/>
    <n v="17113970018.957363"/>
  </r>
  <r>
    <x v="2694"/>
    <n v="1272.0029999999999"/>
    <n v="1298.7460000000001"/>
    <n v="1271.027"/>
    <n v="1293.27"/>
    <n v="1292.9939999999999"/>
    <n v="-20.991"/>
    <n v="-1.6234"/>
    <m/>
    <n v="6931050852"/>
    <n v="114405973857"/>
    <m/>
    <m/>
    <n v="17436878706.30262"/>
  </r>
  <r>
    <x v="2695"/>
    <n v="1286.222"/>
    <n v="1286.222"/>
    <n v="1267.6010000000001"/>
    <n v="1271.5609999999999"/>
    <n v="1272.0029999999999"/>
    <n v="14.218999999999999"/>
    <n v="1.1177999999999999"/>
    <m/>
    <n v="5853097895"/>
    <n v="91991049759.100006"/>
    <m/>
    <m/>
    <n v="14023346581.81505"/>
  </r>
  <r>
    <x v="2696"/>
    <n v="1303.48"/>
    <n v="1303.48"/>
    <n v="1290.742"/>
    <n v="1290.742"/>
    <n v="1286.222"/>
    <n v="17.257999999999999"/>
    <n v="1.3418000000000001"/>
    <m/>
    <n v="8432977543"/>
    <n v="134180446691"/>
    <m/>
    <m/>
    <n v="20473373743.892021"/>
  </r>
  <r>
    <x v="2697"/>
    <n v="1307.713"/>
    <n v="1307.713"/>
    <n v="1297.4069999999999"/>
    <n v="1303.9559999999999"/>
    <n v="1303.48"/>
    <n v="4.2329999999999997"/>
    <n v="0.32469999999999999"/>
    <m/>
    <n v="7314018968"/>
    <n v="118783793042"/>
    <m/>
    <m/>
    <n v="18137144968.580975"/>
  </r>
  <r>
    <x v="2698"/>
    <n v="1311.3430000000001"/>
    <n v="1312.63"/>
    <n v="1303.133"/>
    <n v="1308.68"/>
    <n v="1307.713"/>
    <n v="3.63"/>
    <n v="0.27760000000000001"/>
    <m/>
    <n v="6986351397"/>
    <n v="115844486872"/>
    <m/>
    <m/>
    <n v="17667973909.866634"/>
  </r>
  <r>
    <x v="2699"/>
    <n v="1302.6500000000001"/>
    <n v="1310.96"/>
    <n v="1301.7360000000001"/>
    <n v="1309.9590000000001"/>
    <n v="1311.3430000000001"/>
    <n v="-8.6929999999999996"/>
    <n v="-0.66290000000000004"/>
    <m/>
    <n v="7082372707"/>
    <n v="121729745459"/>
    <m/>
    <m/>
    <n v="18556080547.676392"/>
  </r>
  <r>
    <x v="2700"/>
    <n v="1299.69"/>
    <n v="1314.866"/>
    <n v="1296.0329999999999"/>
    <n v="1297.288"/>
    <n v="1302.6500000000001"/>
    <n v="-2.96"/>
    <n v="-0.22720000000000001"/>
    <m/>
    <n v="6908071847"/>
    <n v="119287343430"/>
    <m/>
    <m/>
    <n v="18170335766.480011"/>
  </r>
  <r>
    <x v="2701"/>
    <n v="1310.991"/>
    <n v="1310.991"/>
    <n v="1293.502"/>
    <n v="1296.752"/>
    <n v="1299.69"/>
    <n v="11.301"/>
    <n v="0.86950000000000005"/>
    <m/>
    <n v="6776137633"/>
    <n v="116258551804"/>
    <m/>
    <m/>
    <n v="17717816357.175861"/>
  </r>
  <r>
    <x v="2702"/>
    <n v="1293.6089999999999"/>
    <n v="1308.367"/>
    <n v="1269.203"/>
    <n v="1308.367"/>
    <n v="1310.991"/>
    <n v="-17.382000000000001"/>
    <n v="-1.3259000000000001"/>
    <m/>
    <n v="8341345429"/>
    <n v="137791108218"/>
    <m/>
    <m/>
    <n v="20998580003.969822"/>
  </r>
  <r>
    <x v="2703"/>
    <n v="1307.9580000000001"/>
    <n v="1308.184"/>
    <n v="1291.95"/>
    <n v="1292.4280000000001"/>
    <n v="1293.6089999999999"/>
    <n v="14.349"/>
    <n v="1.1092"/>
    <m/>
    <n v="7477318997"/>
    <n v="121642413107"/>
    <m/>
    <m/>
    <n v="18537963796.599884"/>
  </r>
  <r>
    <x v="2704"/>
    <n v="1284.9570000000001"/>
    <n v="1303.0039999999999"/>
    <n v="1280.6790000000001"/>
    <n v="1298.6679999999999"/>
    <n v="1307.9580000000001"/>
    <n v="-23.001000000000001"/>
    <n v="-1.7585"/>
    <m/>
    <n v="7392097933"/>
    <n v="119844393656"/>
    <m/>
    <m/>
    <n v="18257412143.507103"/>
  </r>
  <r>
    <x v="2705"/>
    <n v="1292.931"/>
    <n v="1298.922"/>
    <n v="1287.1400000000001"/>
    <n v="1292.6690000000001"/>
    <n v="1284.9570000000001"/>
    <n v="7.9740000000000002"/>
    <n v="0.62060000000000004"/>
    <m/>
    <n v="5764199869"/>
    <n v="93910601890.899994"/>
    <m/>
    <m/>
    <n v="14308060897.984701"/>
  </r>
  <r>
    <x v="2706"/>
    <n v="1285.6869999999999"/>
    <n v="1295.3"/>
    <n v="1281.1469999999999"/>
    <n v="1292.203"/>
    <n v="1292.931"/>
    <n v="-7.2439999999999998"/>
    <n v="-0.56030000000000002"/>
    <m/>
    <n v="5675000354"/>
    <n v="93587280941.699997"/>
    <m/>
    <m/>
    <n v="14270867605.516144"/>
  </r>
  <r>
    <x v="2707"/>
    <n v="1284.8430000000001"/>
    <n v="1289.7149999999999"/>
    <n v="1270.3510000000001"/>
    <n v="1287.5740000000001"/>
    <n v="1285.6869999999999"/>
    <n v="-0.84399999999999997"/>
    <n v="-6.5600000000000006E-2"/>
    <m/>
    <n v="5161843807"/>
    <n v="87000026440.100006"/>
    <m/>
    <m/>
    <n v="13279152553.115072"/>
  </r>
  <r>
    <x v="2708"/>
    <n v="1299.9880000000001"/>
    <n v="1299.9880000000001"/>
    <n v="1282.499"/>
    <n v="1284.1600000000001"/>
    <n v="1284.8430000000001"/>
    <n v="15.145"/>
    <n v="1.1787000000000001"/>
    <m/>
    <n v="6097839484"/>
    <n v="98956681729.899994"/>
    <m/>
    <m/>
    <n v="15111639662.178848"/>
  </r>
  <r>
    <x v="2709"/>
    <n v="1299.529"/>
    <n v="1304.498"/>
    <n v="1297.6220000000001"/>
    <n v="1301.068"/>
    <n v="1299.9880000000001"/>
    <n v="-0.45900000000000002"/>
    <n v="-3.5299999999999998E-2"/>
    <m/>
    <n v="6400743580"/>
    <n v="102784853243"/>
    <m/>
    <m/>
    <n v="15689110664.548485"/>
  </r>
  <r>
    <x v="2710"/>
    <n v="1308.1769999999999"/>
    <n v="1309.471"/>
    <n v="1299.125"/>
    <n v="1299.489"/>
    <n v="1299.529"/>
    <n v="8.6479999999999997"/>
    <n v="0.66549999999999998"/>
    <m/>
    <n v="7725397575"/>
    <n v="122982932058"/>
    <m/>
    <m/>
    <n v="18776521958.832333"/>
  </r>
  <r>
    <x v="2711"/>
    <n v="1299.4949999999999"/>
    <n v="1315.4590000000001"/>
    <n v="1297.6769999999999"/>
    <n v="1312.748"/>
    <n v="1308.1769999999999"/>
    <n v="-8.6820000000000004"/>
    <n v="-0.66369999999999996"/>
    <m/>
    <n v="8941369587"/>
    <n v="144421395312"/>
    <m/>
    <m/>
    <n v="22045281015.207123"/>
  </r>
  <r>
    <x v="2712"/>
    <n v="1275.2819999999999"/>
    <n v="1297.038"/>
    <n v="1274.539"/>
    <n v="1296.434"/>
    <n v="1299.4949999999999"/>
    <n v="-24.213000000000001"/>
    <n v="-1.8633"/>
    <m/>
    <n v="9047218769"/>
    <n v="134168487236"/>
    <m/>
    <m/>
    <n v="20473423954.971973"/>
  </r>
  <r>
    <x v="2713"/>
    <n v="1264.5909999999999"/>
    <n v="1277.2249999999999"/>
    <n v="1259.9079999999999"/>
    <n v="1273.3030000000001"/>
    <n v="1275.2819999999999"/>
    <n v="-10.691000000000001"/>
    <n v="-0.83830000000000005"/>
    <m/>
    <n v="6941427616"/>
    <n v="103876790859"/>
    <m/>
    <m/>
    <n v="15859838719.014523"/>
  </r>
  <r>
    <x v="2714"/>
    <n v="1253.68"/>
    <n v="1268.8320000000001"/>
    <n v="1249.8869999999999"/>
    <n v="1264.3820000000001"/>
    <n v="1264.5909999999999"/>
    <n v="-10.911"/>
    <n v="-0.86280000000000001"/>
    <m/>
    <n v="6004409797"/>
    <n v="86949658685.800003"/>
    <m/>
    <m/>
    <n v="13284238224.98794"/>
  </r>
  <r>
    <x v="2715"/>
    <n v="1266.548"/>
    <n v="1266.548"/>
    <n v="1250.105"/>
    <n v="1253.9169999999999"/>
    <n v="1253.68"/>
    <n v="12.868"/>
    <n v="1.0264"/>
    <m/>
    <n v="5170740101"/>
    <n v="76121698490.600006"/>
    <m/>
    <m/>
    <n v="11645769446.603668"/>
  </r>
  <r>
    <x v="2716"/>
    <n v="1262.4549999999999"/>
    <n v="1267.739"/>
    <n v="1254.03"/>
    <n v="1262.231"/>
    <n v="1266.548"/>
    <n v="-4.093"/>
    <n v="-0.32319999999999999"/>
    <m/>
    <n v="6551901435"/>
    <n v="101285134503"/>
    <m/>
    <m/>
    <n v="15500118216.826189"/>
  </r>
  <r>
    <x v="2717"/>
    <n v="1271.3230000000001"/>
    <n v="1271.3240000000001"/>
    <n v="1260.604"/>
    <n v="1262.441"/>
    <n v="1262.4549999999999"/>
    <n v="8.8680000000000003"/>
    <n v="0.70240000000000002"/>
    <m/>
    <n v="6504290063"/>
    <n v="98311320854.600006"/>
    <m/>
    <m/>
    <n v="15042777640.413666"/>
  </r>
  <r>
    <x v="2718"/>
    <n v="1285.9870000000001"/>
    <n v="1285.9870000000001"/>
    <n v="1268.68"/>
    <n v="1271.04"/>
    <n v="1271.3230000000001"/>
    <n v="14.664"/>
    <n v="1.1534"/>
    <m/>
    <n v="6419385246"/>
    <n v="100055742250"/>
    <m/>
    <m/>
    <n v="15316842518.208971"/>
  </r>
  <r>
    <x v="2719"/>
    <n v="1275.52"/>
    <n v="1290.9860000000001"/>
    <n v="1274.934"/>
    <n v="1288.559"/>
    <n v="1285.9870000000001"/>
    <n v="-10.467000000000001"/>
    <n v="-0.81389999999999996"/>
    <m/>
    <n v="8174684828"/>
    <n v="121711824230"/>
    <m/>
    <m/>
    <n v="18648365709.975094"/>
  </r>
  <r>
    <x v="2720"/>
    <n v="1272.21"/>
    <n v="1281.451"/>
    <n v="1267.0619999999999"/>
    <n v="1272.8150000000001"/>
    <n v="1275.52"/>
    <n v="-3.31"/>
    <n v="-0.25950000000000001"/>
    <m/>
    <n v="7797156621"/>
    <n v="107077243486"/>
    <m/>
    <m/>
    <n v="16392217304.881111"/>
  </r>
  <r>
    <x v="2721"/>
    <n v="1286.713"/>
    <n v="1286.713"/>
    <n v="1263.4960000000001"/>
    <n v="1268.69"/>
    <n v="1272.21"/>
    <n v="14.503"/>
    <n v="1.1399999999999999"/>
    <m/>
    <n v="6926799318"/>
    <n v="97353545043.899994"/>
    <m/>
    <m/>
    <n v="14918482597.770126"/>
  </r>
  <r>
    <x v="2722"/>
    <n v="1283.241"/>
    <n v="1288.6420000000001"/>
    <n v="1281.127"/>
    <n v="1287.6130000000001"/>
    <n v="1286.713"/>
    <n v="-3.472"/>
    <n v="-0.26979999999999998"/>
    <m/>
    <n v="7164730953"/>
    <n v="101471355073"/>
    <m/>
    <m/>
    <n v="15556768056.706831"/>
  </r>
  <r>
    <x v="2723"/>
    <n v="1281.5039999999999"/>
    <n v="1284.9490000000001"/>
    <n v="1269.6179999999999"/>
    <n v="1280.8330000000001"/>
    <n v="1283.241"/>
    <n v="-1.7370000000000001"/>
    <n v="-0.13539999999999999"/>
    <m/>
    <n v="7200301853"/>
    <n v="101253219834"/>
    <m/>
    <m/>
    <n v="15523325324.857275"/>
  </r>
  <r>
    <x v="2724"/>
    <n v="1281.99"/>
    <n v="1284.3309999999999"/>
    <n v="1275.136"/>
    <n v="1278.31"/>
    <n v="1281.5039999999999"/>
    <n v="0.48599999999999999"/>
    <n v="3.7900000000000003E-2"/>
    <m/>
    <n v="7999616434"/>
    <n v="111024410692"/>
    <m/>
    <m/>
    <n v="17029001876.05662"/>
  </r>
  <r>
    <x v="2725"/>
    <n v="1269.3240000000001"/>
    <n v="1276.614"/>
    <n v="1261.0930000000001"/>
    <n v="1274.317"/>
    <n v="1281.99"/>
    <n v="-12.666"/>
    <n v="-0.98799999999999999"/>
    <m/>
    <n v="8921652343"/>
    <n v="120364266391"/>
    <m/>
    <m/>
    <n v="18456672979.607235"/>
  </r>
  <r>
    <x v="2726"/>
    <n v="1274.2529999999999"/>
    <n v="1275.6010000000001"/>
    <n v="1267.9870000000001"/>
    <n v="1267.9949999999999"/>
    <n v="1269.3240000000001"/>
    <n v="4.9290000000000003"/>
    <n v="0.38829999999999998"/>
    <m/>
    <n v="7115681906"/>
    <n v="103422992820"/>
    <m/>
    <m/>
    <n v="15869785000.344433"/>
  </r>
  <r>
    <x v="2727"/>
    <n v="1282.2360000000001"/>
    <n v="1283.6990000000001"/>
    <n v="1274.6089999999999"/>
    <n v="1276.153"/>
    <n v="1274.2529999999999"/>
    <n v="7.9829999999999997"/>
    <n v="0.62649999999999995"/>
    <m/>
    <n v="7495551380"/>
    <n v="112360641788"/>
    <m/>
    <m/>
    <n v="17266594816.74913"/>
  </r>
  <r>
    <x v="2728"/>
    <n v="1274.73"/>
    <n v="1281.9659999999999"/>
    <n v="1272.123"/>
    <n v="1281.575"/>
    <n v="1282.2360000000001"/>
    <n v="-7.5060000000000002"/>
    <n v="-0.58540000000000003"/>
    <m/>
    <n v="6840759495"/>
    <n v="98844808819.300003"/>
    <m/>
    <m/>
    <n v="15189600526.152914"/>
  </r>
  <r>
    <x v="2729"/>
    <n v="1249.5809999999999"/>
    <n v="1271.4580000000001"/>
    <n v="1249.52"/>
    <n v="1271.4580000000001"/>
    <n v="1274.73"/>
    <n v="-25.149000000000001"/>
    <n v="-1.9729000000000001"/>
    <m/>
    <n v="6979831004"/>
    <n v="101951009653"/>
    <m/>
    <m/>
    <n v="15723474153.927225"/>
  </r>
  <r>
    <x v="2730"/>
    <n v="1232.8009999999999"/>
    <n v="1247.664"/>
    <n v="1226.442"/>
    <n v="1244.991"/>
    <n v="1249.5809999999999"/>
    <n v="-16.78"/>
    <n v="-1.3429"/>
    <m/>
    <n v="5641761154"/>
    <n v="80692805813.5"/>
    <m/>
    <m/>
    <n v="12408169304.424688"/>
  </r>
  <r>
    <x v="2731"/>
    <n v="1217.7449999999999"/>
    <n v="1239.4159999999999"/>
    <n v="1210.0029999999999"/>
    <n v="1234.557"/>
    <n v="1232.8009999999999"/>
    <n v="-15.055999999999999"/>
    <n v="-1.2213000000000001"/>
    <m/>
    <n v="5675139969"/>
    <n v="81045885102.199997"/>
    <m/>
    <m/>
    <n v="12442229769.026232"/>
  </r>
  <r>
    <x v="2732"/>
    <n v="1183.6959999999999"/>
    <n v="1223.547"/>
    <n v="1183.327"/>
    <n v="1219.5340000000001"/>
    <n v="1217.7449999999999"/>
    <n v="-34.048999999999999"/>
    <n v="-2.7961"/>
    <m/>
    <n v="5631818444"/>
    <n v="78903182936.600006"/>
    <m/>
    <m/>
    <n v="12141099284.102734"/>
  </r>
  <r>
    <x v="2733"/>
    <n v="1200.6220000000001"/>
    <n v="1200.6220000000001"/>
    <n v="1180.896"/>
    <n v="1182.4090000000001"/>
    <n v="1183.6959999999999"/>
    <n v="16.925999999999998"/>
    <n v="1.4298999999999999"/>
    <m/>
    <n v="4244984121"/>
    <n v="59528794387.599998"/>
    <m/>
    <m/>
    <n v="9171539699.5111923"/>
  </r>
  <r>
    <x v="2734"/>
    <n v="1214.1179999999999"/>
    <n v="1214.1179999999999"/>
    <n v="1192.8699999999999"/>
    <n v="1200.5319999999999"/>
    <n v="1200.6220000000001"/>
    <n v="13.496"/>
    <n v="1.1241000000000001"/>
    <m/>
    <n v="4471936400"/>
    <n v="63969260490.199997"/>
    <m/>
    <m/>
    <n v="9860386864.7291203"/>
  </r>
  <r>
    <x v="2735"/>
    <n v="1187.2819999999999"/>
    <n v="1209.9290000000001"/>
    <n v="1183.8440000000001"/>
    <n v="1209.9290000000001"/>
    <n v="1214.1179999999999"/>
    <n v="-26.835999999999999"/>
    <n v="-2.2103000000000002"/>
    <m/>
    <n v="5035885204"/>
    <n v="72712735578.899994"/>
    <m/>
    <m/>
    <n v="11204631467.061543"/>
  </r>
  <r>
    <x v="2736"/>
    <n v="1190.797"/>
    <n v="1194.088"/>
    <n v="1181.7159999999999"/>
    <n v="1182.942"/>
    <n v="1187.2819999999999"/>
    <n v="3.5150000000000001"/>
    <n v="0.29609999999999997"/>
    <m/>
    <n v="4147491489"/>
    <n v="58868908742.199997"/>
    <m/>
    <m/>
    <n v="9076024490.5988712"/>
  </r>
  <r>
    <x v="2737"/>
    <n v="1195.307"/>
    <n v="1200.28"/>
    <n v="1175.9880000000001"/>
    <n v="1182.181"/>
    <n v="1190.797"/>
    <n v="4.51"/>
    <n v="0.37869999999999998"/>
    <m/>
    <n v="4876097903"/>
    <n v="67306034847.300003"/>
    <m/>
    <m/>
    <n v="10378805604.294191"/>
  </r>
  <r>
    <x v="2738"/>
    <n v="1203.068"/>
    <n v="1207.2380000000001"/>
    <n v="1196.3040000000001"/>
    <n v="1196.3040000000001"/>
    <n v="1195.307"/>
    <n v="7.7610000000000001"/>
    <n v="0.64929999999999999"/>
    <m/>
    <n v="4421664956"/>
    <n v="62321349335.400002"/>
    <m/>
    <m/>
    <n v="9609632356.1821842"/>
  </r>
  <r>
    <x v="2739"/>
    <n v="1210.2270000000001"/>
    <n v="1210.2270000000001"/>
    <n v="1199.0360000000001"/>
    <n v="1204.395"/>
    <n v="1203.068"/>
    <n v="7.1589999999999998"/>
    <n v="0.59509999999999996"/>
    <m/>
    <n v="4425809070"/>
    <n v="63279979173"/>
    <m/>
    <m/>
    <n v="9752974199.5303478"/>
  </r>
  <r>
    <x v="2740"/>
    <n v="1212.27"/>
    <n v="1217.259"/>
    <n v="1202.1869999999999"/>
    <n v="1210.5319999999999"/>
    <n v="1210.2270000000001"/>
    <n v="2.0430000000000001"/>
    <n v="0.16880000000000001"/>
    <m/>
    <n v="5169817364"/>
    <n v="71651933787.399994"/>
    <m/>
    <m/>
    <n v="11044912087.129263"/>
  </r>
  <r>
    <x v="2741"/>
    <n v="1194.883"/>
    <n v="1211.6310000000001"/>
    <n v="1194.883"/>
    <n v="1205.3"/>
    <n v="1212.27"/>
    <n v="-17.387"/>
    <n v="-1.4342999999999999"/>
    <m/>
    <n v="5561785692"/>
    <n v="75401916396.899994"/>
    <m/>
    <m/>
    <n v="11614634313.125929"/>
  </r>
  <r>
    <x v="2742"/>
    <n v="1201.373"/>
    <n v="1201.373"/>
    <n v="1183.6869999999999"/>
    <n v="1194.7260000000001"/>
    <n v="1194.883"/>
    <n v="6.49"/>
    <n v="0.54310000000000003"/>
    <m/>
    <n v="4981125465"/>
    <n v="69435214793.399994"/>
    <m/>
    <m/>
    <n v="10697069771.508785"/>
  </r>
  <r>
    <x v="2743"/>
    <n v="1198.7190000000001"/>
    <n v="1207.0530000000001"/>
    <n v="1197.682"/>
    <n v="1200.4380000000001"/>
    <n v="1201.373"/>
    <n v="-2.6539999999999999"/>
    <n v="-0.22090000000000001"/>
    <m/>
    <n v="5300331312"/>
    <n v="69246592599.399994"/>
    <m/>
    <m/>
    <n v="10661564195.478872"/>
  </r>
  <r>
    <x v="2744"/>
    <n v="1197.0360000000001"/>
    <n v="1204.903"/>
    <n v="1184.7070000000001"/>
    <n v="1197.0530000000001"/>
    <n v="1198.7190000000001"/>
    <n v="-1.6830000000000001"/>
    <n v="-0.1404"/>
    <m/>
    <n v="5992996178"/>
    <n v="79575891868.300003"/>
    <m/>
    <m/>
    <n v="12240703060.416267"/>
  </r>
  <r>
    <x v="2745"/>
    <n v="1202.6959999999999"/>
    <n v="1204.261"/>
    <n v="1192.835"/>
    <n v="1194.3920000000001"/>
    <n v="1197.0360000000001"/>
    <n v="5.66"/>
    <n v="0.4728"/>
    <m/>
    <n v="4776940214"/>
    <n v="62360589991.599998"/>
    <m/>
    <m/>
    <n v="9600842364.4598656"/>
  </r>
  <r>
    <x v="2746"/>
    <n v="1197.3130000000001"/>
    <n v="1210.194"/>
    <n v="1196.6020000000001"/>
    <n v="1204.259"/>
    <n v="1202.6959999999999"/>
    <n v="-5.383"/>
    <n v="-0.4476"/>
    <m/>
    <n v="5084303630"/>
    <n v="64892352723.800003"/>
    <m/>
    <m/>
    <n v="9988702161.486187"/>
  </r>
  <r>
    <x v="2747"/>
    <n v="1192.6579999999999"/>
    <n v="1198.4259999999999"/>
    <n v="1189.2719999999999"/>
    <n v="1196.4929999999999"/>
    <n v="1197.3130000000001"/>
    <n v="-4.6550000000000002"/>
    <n v="-0.38879999999999998"/>
    <m/>
    <n v="4303761446"/>
    <n v="58101211586.900002"/>
    <m/>
    <m/>
    <n v="8946355532.2251682"/>
  </r>
  <r>
    <x v="2748"/>
    <n v="1149.393"/>
    <n v="1190.3789999999999"/>
    <n v="1149.3620000000001"/>
    <n v="1190.3789999999999"/>
    <n v="1192.6579999999999"/>
    <n v="-43.265000000000001"/>
    <n v="-3.6276000000000002"/>
    <m/>
    <n v="5764000401"/>
    <n v="73214670340.300003"/>
    <m/>
    <m/>
    <n v="11281238067.893894"/>
  </r>
  <r>
    <x v="2749"/>
    <n v="1150.913"/>
    <n v="1152.1410000000001"/>
    <n v="1129.758"/>
    <n v="1143.867"/>
    <n v="1149.393"/>
    <n v="1.52"/>
    <n v="0.13220000000000001"/>
    <m/>
    <n v="4882872981"/>
    <n v="63434100347.800003"/>
    <m/>
    <m/>
    <n v="9768973857.3383465"/>
  </r>
  <r>
    <x v="2750"/>
    <n v="1134.194"/>
    <n v="1152.7139999999999"/>
    <n v="1133.3789999999999"/>
    <n v="1148.6949999999999"/>
    <n v="1150.913"/>
    <n v="-16.719000000000001"/>
    <n v="-1.4527000000000001"/>
    <m/>
    <n v="4659222586"/>
    <n v="58841211058.900002"/>
    <m/>
    <m/>
    <n v="9067001290.4122276"/>
  </r>
  <r>
    <x v="2751"/>
    <n v="1123.1479999999999"/>
    <n v="1144.6880000000001"/>
    <n v="1123.1479999999999"/>
    <n v="1138.1300000000001"/>
    <n v="1134.194"/>
    <n v="-11.045999999999999"/>
    <n v="-0.97389999999999999"/>
    <m/>
    <n v="4619947469"/>
    <n v="58851579266.699997"/>
    <m/>
    <m/>
    <n v="9075101376.4573746"/>
  </r>
  <r>
    <x v="2752"/>
    <n v="1101.1099999999999"/>
    <n v="1123.97"/>
    <n v="1099.2729999999999"/>
    <n v="1121.894"/>
    <n v="1123.1479999999999"/>
    <n v="-22.038"/>
    <n v="-1.9621999999999999"/>
    <m/>
    <n v="4725427827"/>
    <n v="57966978065.300003"/>
    <m/>
    <m/>
    <n v="8937108180.8051739"/>
  </r>
  <r>
    <x v="2753"/>
    <n v="1090.499"/>
    <n v="1106.838"/>
    <n v="1086.885"/>
    <n v="1096.4290000000001"/>
    <n v="1101.1099999999999"/>
    <n v="-10.611000000000001"/>
    <n v="-0.9637"/>
    <m/>
    <n v="3848136568"/>
    <n v="48928485714.599998"/>
    <m/>
    <m/>
    <n v="7555764173.3461361"/>
  </r>
  <r>
    <x v="2754"/>
    <n v="1111.9000000000001"/>
    <n v="1111.9000000000001"/>
    <n v="1088.26"/>
    <n v="1091.057"/>
    <n v="1090.499"/>
    <n v="21.401"/>
    <n v="1.9624999999999999"/>
    <m/>
    <n v="4206476535"/>
    <n v="53001401722.099998"/>
    <m/>
    <m/>
    <n v="8190762538.6969614"/>
  </r>
  <r>
    <x v="2755"/>
    <n v="1122.288"/>
    <n v="1122.7249999999999"/>
    <n v="1107.999"/>
    <n v="1111.008"/>
    <n v="1111.9000000000001"/>
    <n v="10.388"/>
    <n v="0.93430000000000002"/>
    <m/>
    <n v="4342361146"/>
    <n v="56785995723"/>
    <m/>
    <m/>
    <n v="8772069909.6575279"/>
  </r>
  <r>
    <x v="2756"/>
    <n v="1105.9469999999999"/>
    <n v="1112.4459999999999"/>
    <n v="1091.797"/>
    <n v="1109.6279999999999"/>
    <n v="1122.288"/>
    <n v="-16.341000000000001"/>
    <n v="-1.456"/>
    <m/>
    <n v="4649949116"/>
    <n v="59675895568.800003"/>
    <m/>
    <m/>
    <n v="9217137292.2967701"/>
  </r>
  <r>
    <x v="2757"/>
    <n v="1124.317"/>
    <n v="1126.3140000000001"/>
    <n v="1105.076"/>
    <n v="1105.076"/>
    <n v="1105.9469999999999"/>
    <n v="18.37"/>
    <n v="1.661"/>
    <m/>
    <n v="4101258527"/>
    <n v="55885535255.5"/>
    <m/>
    <m/>
    <n v="8633303979.2683907"/>
  </r>
  <r>
    <x v="2758"/>
    <n v="1132.693"/>
    <n v="1132.894"/>
    <n v="1120.567"/>
    <n v="1122.164"/>
    <n v="1124.317"/>
    <n v="8.3759999999999994"/>
    <n v="0.745"/>
    <m/>
    <n v="4011241502"/>
    <n v="53229702178.099998"/>
    <m/>
    <m/>
    <n v="8222994326.7742233"/>
  </r>
  <r>
    <x v="2759"/>
    <n v="1136.53"/>
    <n v="1137.6279999999999"/>
    <n v="1119.202"/>
    <n v="1131.999"/>
    <n v="1132.693"/>
    <n v="3.8370000000000002"/>
    <n v="0.33879999999999999"/>
    <m/>
    <n v="4835774797"/>
    <n v="60165454738.199997"/>
    <m/>
    <m/>
    <n v="9298532284.3893814"/>
  </r>
  <r>
    <x v="2760"/>
    <n v="1113.0150000000001"/>
    <n v="1134.0550000000001"/>
    <n v="1113.008"/>
    <n v="1134.0550000000001"/>
    <n v="1136.53"/>
    <n v="-23.515000000000001"/>
    <n v="-2.069"/>
    <m/>
    <n v="4877283494"/>
    <n v="60809884989.400002"/>
    <m/>
    <m/>
    <n v="9400307797.2268772"/>
  </r>
  <r>
    <x v="2761"/>
    <n v="1113.3230000000001"/>
    <n v="1114.8130000000001"/>
    <n v="1095.933"/>
    <n v="1110.2449999999999"/>
    <n v="1113.0150000000001"/>
    <n v="0.308"/>
    <n v="2.7699999999999999E-2"/>
    <m/>
    <n v="4338783953"/>
    <n v="54233709555.5"/>
    <m/>
    <m/>
    <n v="8381655326.8945227"/>
  </r>
  <r>
    <x v="2762"/>
    <n v="1110.886"/>
    <n v="1112.537"/>
    <n v="1096.7550000000001"/>
    <n v="1106.8019999999999"/>
    <n v="1113.3230000000001"/>
    <n v="-2.4369999999999998"/>
    <n v="-0.21890000000000001"/>
    <m/>
    <n v="3638312735"/>
    <n v="46468499876.300003"/>
    <m/>
    <m/>
    <n v="7176630017.6986294"/>
  </r>
  <r>
    <x v="2763"/>
    <n v="1128.4179999999999"/>
    <n v="1130.4880000000001"/>
    <n v="1109.0740000000001"/>
    <n v="1109.9639999999999"/>
    <n v="1110.886"/>
    <n v="17.532"/>
    <n v="1.5782"/>
    <m/>
    <n v="4896489719"/>
    <n v="61340545103.199997"/>
    <m/>
    <m/>
    <n v="9473150917.5815411"/>
  </r>
  <r>
    <x v="2764"/>
    <n v="1118.1679999999999"/>
    <n v="1133.6110000000001"/>
    <n v="1118.0160000000001"/>
    <n v="1126.3530000000001"/>
    <n v="1128.4179999999999"/>
    <n v="-10.25"/>
    <n v="-0.90839999999999999"/>
    <m/>
    <n v="4489416362"/>
    <n v="57302481446.5"/>
    <m/>
    <m/>
    <n v="8856198500.5470085"/>
  </r>
  <r>
    <x v="2765"/>
    <n v="1097.171"/>
    <n v="1110.49"/>
    <n v="1095.7529999999999"/>
    <n v="1110.29"/>
    <n v="1118.1679999999999"/>
    <n v="-20.997"/>
    <n v="-1.8777999999999999"/>
    <m/>
    <n v="4157182155"/>
    <n v="51615142317.800003"/>
    <m/>
    <m/>
    <n v="7974560551.4681988"/>
  </r>
  <r>
    <x v="2766"/>
    <n v="1085.1130000000001"/>
    <n v="1102.2439999999999"/>
    <n v="1084.7860000000001"/>
    <n v="1095.6030000000001"/>
    <n v="1097.171"/>
    <n v="-12.058"/>
    <n v="-1.099"/>
    <m/>
    <n v="3609378900"/>
    <n v="45739588335.800003"/>
    <m/>
    <m/>
    <n v="7074791512.2225885"/>
  </r>
  <r>
    <x v="2767"/>
    <n v="1073.194"/>
    <n v="1084.6099999999999"/>
    <n v="1068.2070000000001"/>
    <n v="1083.2460000000001"/>
    <n v="1085.1130000000001"/>
    <n v="-11.919"/>
    <n v="-1.0984"/>
    <m/>
    <n v="3314439980"/>
    <n v="43026952611.400002"/>
    <m/>
    <m/>
    <n v="6658019775.5912018"/>
  </r>
  <r>
    <x v="2768"/>
    <n v="1088.7660000000001"/>
    <n v="1088.7660000000001"/>
    <n v="1073.152"/>
    <n v="1075.1369999999999"/>
    <n v="1073.194"/>
    <n v="15.571999999999999"/>
    <n v="1.4510000000000001"/>
    <m/>
    <n v="3854500718"/>
    <n v="48428627646.400002"/>
    <m/>
    <m/>
    <n v="7490227520.0328884"/>
  </r>
  <r>
    <x v="2769"/>
    <n v="1088.347"/>
    <n v="1093.2380000000001"/>
    <n v="1083.539"/>
    <n v="1089.874"/>
    <n v="1088.7660000000001"/>
    <n v="-0.41899999999999998"/>
    <n v="-3.85E-2"/>
    <m/>
    <n v="3739523385"/>
    <n v="47604538424.599998"/>
    <m/>
    <m/>
    <n v="7369722345.5559597"/>
  </r>
  <r>
    <x v="2770"/>
    <n v="1111.1769999999999"/>
    <n v="1113.5309999999999"/>
    <n v="1079.2370000000001"/>
    <n v="1085.5219999999999"/>
    <n v="1088.347"/>
    <n v="22.83"/>
    <n v="2.0977000000000001"/>
    <m/>
    <n v="4814254970"/>
    <n v="63895119081.199997"/>
    <m/>
    <m/>
    <n v="9887479849.9687824"/>
  </r>
  <r>
    <x v="2771"/>
    <n v="1136.394"/>
    <n v="1142.4690000000001"/>
    <n v="1107.0650000000001"/>
    <n v="1108.5619999999999"/>
    <n v="1111.1769999999999"/>
    <n v="25.216999999999999"/>
    <n v="2.2694000000000001"/>
    <m/>
    <n v="7248268132"/>
    <n v="98601614428.600006"/>
    <m/>
    <m/>
    <n v="15250659622.807703"/>
  </r>
  <r>
    <x v="2772"/>
    <n v="1148.6320000000001"/>
    <n v="1153.212"/>
    <n v="1137.2439999999999"/>
    <n v="1137.2439999999999"/>
    <n v="1136.394"/>
    <n v="12.238"/>
    <n v="1.0769"/>
    <m/>
    <n v="6509141994"/>
    <n v="89538620670.899994"/>
    <m/>
    <m/>
    <n v="13845625289.445835"/>
  </r>
  <r>
    <x v="2773"/>
    <n v="1151.9949999999999"/>
    <n v="1153.81"/>
    <n v="1141.721"/>
    <n v="1149.067"/>
    <n v="1148.6320000000001"/>
    <n v="3.363"/>
    <n v="0.2928"/>
    <m/>
    <n v="5401734000"/>
    <n v="74873257096.300003"/>
    <m/>
    <m/>
    <n v="11580651754.036272"/>
  </r>
  <r>
    <x v="2774"/>
    <n v="1139.857"/>
    <n v="1156.338"/>
    <n v="1139.82"/>
    <n v="1151.691"/>
    <n v="1151.9949999999999"/>
    <n v="-12.138"/>
    <n v="-1.0537000000000001"/>
    <m/>
    <n v="5221327368"/>
    <n v="70859922147.600006"/>
    <m/>
    <m/>
    <n v="10969749995.888939"/>
  </r>
  <r>
    <x v="2775"/>
    <n v="1155.8879999999999"/>
    <n v="1157.4100000000001"/>
    <n v="1138.992"/>
    <n v="1138.9929999999999"/>
    <n v="1139.857"/>
    <n v="16.030999999999999"/>
    <n v="1.4064000000000001"/>
    <m/>
    <n v="5632382936"/>
    <n v="75875400327.300003"/>
    <m/>
    <m/>
    <n v="11748646352.351219"/>
  </r>
  <r>
    <x v="2776"/>
    <n v="1162.068"/>
    <n v="1170.0329999999999"/>
    <n v="1156.8030000000001"/>
    <n v="1158.8230000000001"/>
    <n v="1155.8879999999999"/>
    <n v="6.18"/>
    <n v="0.53469999999999995"/>
    <m/>
    <n v="5933350635"/>
    <n v="81775411466.699997"/>
    <m/>
    <m/>
    <n v="12660545325.006104"/>
  </r>
  <r>
    <x v="2777"/>
    <n v="1188.914"/>
    <n v="1188.914"/>
    <n v="1165.8340000000001"/>
    <n v="1165.8340000000001"/>
    <n v="1162.068"/>
    <n v="26.846"/>
    <n v="2.3102"/>
    <m/>
    <n v="7690360892"/>
    <n v="105830460783"/>
    <m/>
    <m/>
    <n v="16398797730.342897"/>
  </r>
  <r>
    <x v="2778"/>
    <n v="1195.8309999999999"/>
    <n v="1198.008"/>
    <n v="1187.9739999999999"/>
    <n v="1190.8789999999999"/>
    <n v="1188.914"/>
    <n v="6.9169999999999998"/>
    <n v="0.58179999999999998"/>
    <m/>
    <n v="7403431900"/>
    <n v="102438775900"/>
    <m/>
    <m/>
    <n v="15861139974.96839"/>
  </r>
  <r>
    <x v="2779"/>
    <n v="1200.5820000000001"/>
    <n v="1200.739"/>
    <n v="1185.3910000000001"/>
    <n v="1193.6089999999999"/>
    <n v="1195.8309999999999"/>
    <n v="4.7510000000000003"/>
    <n v="0.39729999999999999"/>
    <m/>
    <n v="6817832921"/>
    <n v="95963093421.5"/>
    <m/>
    <m/>
    <n v="14852208826.220476"/>
  </r>
  <r>
    <x v="2780"/>
    <n v="1202.3209999999999"/>
    <n v="1216.337"/>
    <n v="1198.269"/>
    <n v="1199.7570000000001"/>
    <n v="1200.5820000000001"/>
    <n v="1.7390000000000001"/>
    <n v="0.14480000000000001"/>
    <m/>
    <n v="7737943689"/>
    <n v="114485887490"/>
    <m/>
    <m/>
    <n v="17718844853.107292"/>
  </r>
  <r>
    <x v="2781"/>
    <n v="1201.4970000000001"/>
    <n v="1205.537"/>
    <n v="1193.787"/>
    <n v="1201.461"/>
    <n v="1202.3209999999999"/>
    <n v="-0.82399999999999995"/>
    <n v="-6.8500000000000005E-2"/>
    <m/>
    <n v="5764875932"/>
    <n v="82341680237"/>
    <m/>
    <m/>
    <n v="12749646495.126575"/>
  </r>
  <r>
    <x v="2782"/>
    <n v="1210.3430000000001"/>
    <n v="1211.9939999999999"/>
    <n v="1195.337"/>
    <n v="1198.2639999999999"/>
    <n v="1201.4970000000001"/>
    <n v="8.8460000000000001"/>
    <n v="0.73619999999999997"/>
    <m/>
    <n v="5800512609"/>
    <n v="83871912594.100006"/>
    <m/>
    <m/>
    <n v="12986032340.727503"/>
  </r>
  <r>
    <x v="2783"/>
    <n v="1192.4860000000001"/>
    <n v="1202.8910000000001"/>
    <n v="1192.1020000000001"/>
    <n v="1201.8869999999999"/>
    <n v="1210.3430000000001"/>
    <n v="-17.856999999999999"/>
    <n v="-1.4754"/>
    <m/>
    <n v="6782021969"/>
    <n v="96200740111.899994"/>
    <m/>
    <m/>
    <n v="14886052320.853018"/>
  </r>
  <r>
    <x v="2784"/>
    <n v="1214.83"/>
    <n v="1214.83"/>
    <n v="1192.1379999999999"/>
    <n v="1192.1379999999999"/>
    <n v="1192.4860000000001"/>
    <n v="22.344000000000001"/>
    <n v="1.8736999999999999"/>
    <m/>
    <n v="6267319622"/>
    <n v="92934362464.699997"/>
    <m/>
    <m/>
    <n v="14366886862.498846"/>
  </r>
  <r>
    <x v="2785"/>
    <n v="1223.7339999999999"/>
    <n v="1223.7339999999999"/>
    <n v="1210.9829999999999"/>
    <n v="1217.2170000000001"/>
    <n v="1214.83"/>
    <n v="8.9039999999999999"/>
    <n v="0.7329"/>
    <m/>
    <n v="7261764534"/>
    <n v="109989679350"/>
    <m/>
    <m/>
    <n v="16959713371.138403"/>
  </r>
  <r>
    <x v="2786"/>
    <n v="1232.835"/>
    <n v="1232.835"/>
    <n v="1218.8219999999999"/>
    <n v="1221.2149999999999"/>
    <n v="1223.7339999999999"/>
    <n v="9.1010000000000009"/>
    <n v="0.74370000000000003"/>
    <m/>
    <n v="7929013590"/>
    <n v="119663765161"/>
    <m/>
    <m/>
    <n v="18597862942.257904"/>
  </r>
  <r>
    <x v="2787"/>
    <n v="1232.539"/>
    <n v="1238.3510000000001"/>
    <n v="1229.047"/>
    <n v="1233.902"/>
    <n v="1232.835"/>
    <n v="-0.29599999999999999"/>
    <n v="-2.4E-2"/>
    <m/>
    <n v="7072572816"/>
    <n v="105929161915"/>
    <m/>
    <m/>
    <n v="17617130512.478603"/>
  </r>
  <r>
    <x v="2788"/>
    <n v="1217.03"/>
    <n v="1227.136"/>
    <n v="1213.874"/>
    <n v="1227.136"/>
    <n v="1232.539"/>
    <n v="-15.509"/>
    <n v="-1.2583"/>
    <m/>
    <n v="6158823946"/>
    <n v="92027195829.5"/>
    <m/>
    <m/>
    <n v="14243380774.233162"/>
  </r>
  <r>
    <x v="2789"/>
    <n v="1219.463"/>
    <n v="1226.7650000000001"/>
    <n v="1207.57"/>
    <n v="1222.4860000000001"/>
    <n v="1217.03"/>
    <n v="2.4329999999999998"/>
    <n v="0.19989999999999999"/>
    <m/>
    <n v="5592658933"/>
    <n v="82357879403.699997"/>
    <m/>
    <m/>
    <n v="12755759218.681978"/>
  </r>
  <r>
    <x v="2790"/>
    <n v="1206.0809999999999"/>
    <n v="1220.194"/>
    <n v="1205.9770000000001"/>
    <n v="1218.681"/>
    <n v="1219.463"/>
    <n v="-13.382"/>
    <n v="-1.0973999999999999"/>
    <m/>
    <n v="5472647131"/>
    <n v="80581281273.5"/>
    <m/>
    <m/>
    <n v="12498066133.026886"/>
  </r>
  <r>
    <x v="2791"/>
    <n v="1211.1479999999999"/>
    <n v="1217.3679999999999"/>
    <n v="1207.0630000000001"/>
    <n v="1207.9380000000001"/>
    <n v="1206.0809999999999"/>
    <n v="5.0670000000000002"/>
    <n v="0.42009999999999997"/>
    <m/>
    <n v="4922701451"/>
    <n v="73925083571.800003"/>
    <m/>
    <m/>
    <n v="11478470722.187838"/>
  </r>
  <r>
    <x v="2792"/>
    <n v="1165.702"/>
    <n v="1206.278"/>
    <n v="1162.135"/>
    <n v="1206.278"/>
    <n v="1211.1479999999999"/>
    <n v="-45.445999999999998"/>
    <n v="-3.7523"/>
    <m/>
    <n v="6651939641"/>
    <n v="95268516221.100006"/>
    <m/>
    <m/>
    <n v="14796866238.076952"/>
  </r>
  <r>
    <x v="2793"/>
    <n v="1171.2670000000001"/>
    <n v="1171.2670000000001"/>
    <n v="1158.0820000000001"/>
    <n v="1163.501"/>
    <n v="1165.702"/>
    <n v="5.5650000000000004"/>
    <n v="0.47739999999999999"/>
    <m/>
    <n v="4425714574"/>
    <n v="62941545146.900002"/>
    <m/>
    <m/>
    <n v="9781619951.2157707"/>
  </r>
  <r>
    <x v="2794"/>
    <n v="1190.8340000000001"/>
    <n v="1192.2180000000001"/>
    <n v="1162.3989999999999"/>
    <n v="1166.979"/>
    <n v="1171.2670000000001"/>
    <n v="19.567"/>
    <n v="1.6706000000000001"/>
    <m/>
    <n v="5054976736"/>
    <n v="75717421377.300003"/>
    <m/>
    <m/>
    <n v="11765996085.897224"/>
  </r>
  <r>
    <x v="2795"/>
    <n v="1189.1300000000001"/>
    <n v="1189.7049999999999"/>
    <n v="1175.579"/>
    <n v="1180.9749999999999"/>
    <n v="1190.8340000000001"/>
    <n v="-1.704"/>
    <n v="-0.1431"/>
    <m/>
    <n v="5056048839"/>
    <n v="78392820262"/>
    <m/>
    <m/>
    <n v="12176390627.858158"/>
  </r>
  <r>
    <x v="2796"/>
    <n v="1178.702"/>
    <n v="1193.123"/>
    <n v="1174.654"/>
    <n v="1188.5239999999999"/>
    <n v="1189.1300000000001"/>
    <n v="-10.428000000000001"/>
    <n v="-0.87690000000000001"/>
    <m/>
    <n v="4639368335"/>
    <n v="70496571548"/>
    <m/>
    <m/>
    <n v="10955391165.890541"/>
  </r>
  <r>
    <x v="2797"/>
    <n v="1183.979"/>
    <n v="1188.2860000000001"/>
    <n v="1173.145"/>
    <n v="1176.6489999999999"/>
    <n v="1178.702"/>
    <n v="5.2770000000000001"/>
    <n v="0.44769999999999999"/>
    <m/>
    <n v="3977554666"/>
    <n v="62496048536.199997"/>
    <m/>
    <m/>
    <n v="9724930186.9474258"/>
  </r>
  <r>
    <x v="2798"/>
    <n v="1179.9870000000001"/>
    <n v="1179.9870000000001"/>
    <n v="1160.634"/>
    <n v="1179.126"/>
    <n v="1183.979"/>
    <n v="-3.992"/>
    <n v="-0.3372"/>
    <m/>
    <n v="4733150203"/>
    <n v="72216686498.899994"/>
    <m/>
    <m/>
    <n v="11234180872.144817"/>
  </r>
  <r>
    <x v="2799"/>
    <n v="1185.174"/>
    <n v="1190.19"/>
    <n v="1166.021"/>
    <n v="1168.9280000000001"/>
    <n v="1179.9870000000001"/>
    <n v="5.1870000000000003"/>
    <n v="0.43959999999999999"/>
    <m/>
    <n v="4736173001"/>
    <n v="75622376310.800003"/>
    <m/>
    <m/>
    <n v="11762970930.552792"/>
  </r>
  <r>
    <x v="2800"/>
    <n v="1187.9010000000001"/>
    <n v="1195.2860000000001"/>
    <n v="1183.5830000000001"/>
    <n v="1186.607"/>
    <n v="1185.174"/>
    <n v="2.7269999999999999"/>
    <n v="0.2301"/>
    <m/>
    <n v="4497073701"/>
    <n v="67900207182.099998"/>
    <m/>
    <m/>
    <n v="10563234387.744732"/>
  </r>
  <r>
    <x v="2801"/>
    <n v="1164.952"/>
    <n v="1172.9570000000001"/>
    <n v="1145.528"/>
    <n v="1151.6980000000001"/>
    <n v="1187.9010000000001"/>
    <n v="-22.949000000000002"/>
    <n v="-1.9319"/>
    <m/>
    <n v="5304416673"/>
    <n v="78850604460.600006"/>
    <m/>
    <m/>
    <n v="12260112016.260067"/>
  </r>
  <r>
    <x v="2802"/>
    <n v="1113.3679999999999"/>
    <n v="1156.2159999999999"/>
    <n v="1091.175"/>
    <n v="1150.1759999999999"/>
    <n v="1164.952"/>
    <n v="-51.584000000000003"/>
    <n v="-4.4279999999999999"/>
    <m/>
    <n v="6765273241"/>
    <n v="94974159715.5"/>
    <m/>
    <m/>
    <n v="14775588924.949022"/>
  </r>
  <r>
    <x v="2803"/>
    <n v="1111.4010000000001"/>
    <n v="1117.915"/>
    <n v="1062.6949999999999"/>
    <n v="1080.74"/>
    <n v="1113.3679999999999"/>
    <n v="-1.9670000000000001"/>
    <n v="-0.1767"/>
    <m/>
    <n v="6400385709"/>
    <n v="88737671982.600006"/>
    <m/>
    <m/>
    <n v="13810934745.231625"/>
  </r>
  <r>
    <x v="2804"/>
    <n v="1127.0250000000001"/>
    <n v="1140.567"/>
    <n v="1125.9480000000001"/>
    <n v="1127.961"/>
    <n v="1111.4010000000001"/>
    <n v="15.624000000000001"/>
    <n v="1.4057999999999999"/>
    <m/>
    <n v="6186862446"/>
    <n v="91247078035.699997"/>
    <m/>
    <m/>
    <n v="14218089537.933754"/>
  </r>
  <r>
    <x v="2805"/>
    <n v="1147.173"/>
    <n v="1147.173"/>
    <n v="1102.6220000000001"/>
    <n v="1105.1420000000001"/>
    <n v="1127.0250000000001"/>
    <n v="20.148"/>
    <n v="1.7877000000000001"/>
    <m/>
    <n v="6263183109"/>
    <n v="91661705226.800003"/>
    <m/>
    <m/>
    <n v="14345733207.976856"/>
  </r>
  <r>
    <x v="2806"/>
    <n v="1158.962"/>
    <n v="1163.837"/>
    <n v="1153.749"/>
    <n v="1153.749"/>
    <n v="1147.173"/>
    <n v="11.789"/>
    <n v="1.0277000000000001"/>
    <m/>
    <n v="6598377871"/>
    <n v="92501096972.5"/>
    <m/>
    <m/>
    <n v="14491733346.735643"/>
  </r>
  <r>
    <x v="2807"/>
    <n v="1175.4069999999999"/>
    <n v="1175.4069999999999"/>
    <n v="1161.2570000000001"/>
    <n v="1162.194"/>
    <n v="1158.962"/>
    <n v="16.445"/>
    <n v="1.4189000000000001"/>
    <m/>
    <n v="6575787672"/>
    <n v="88845454085.600006"/>
    <m/>
    <m/>
    <n v="13924419322.961504"/>
  </r>
  <r>
    <x v="2808"/>
    <n v="1166.838"/>
    <n v="1178.874"/>
    <n v="1163.06"/>
    <n v="1176.8900000000001"/>
    <n v="1175.4069999999999"/>
    <n v="-8.5690000000000008"/>
    <n v="-0.72899999999999998"/>
    <m/>
    <n v="5738393042"/>
    <n v="82570384936"/>
    <m/>
    <m/>
    <n v="12944856372.529886"/>
  </r>
  <r>
    <x v="2809"/>
    <n v="1163.867"/>
    <n v="1170.7080000000001"/>
    <n v="1159.8499999999999"/>
    <n v="1164.309"/>
    <n v="1166.838"/>
    <n v="-2.9710000000000001"/>
    <n v="-0.25459999999999999"/>
    <m/>
    <n v="4980827247"/>
    <n v="69710308054.800003"/>
    <m/>
    <m/>
    <n v="10931949368.911148"/>
  </r>
  <r>
    <x v="2810"/>
    <n v="1142.912"/>
    <n v="1163.914"/>
    <n v="1142.3430000000001"/>
    <n v="1162.626"/>
    <n v="1163.867"/>
    <n v="-20.954999999999998"/>
    <n v="-1.8005"/>
    <m/>
    <n v="5091596767"/>
    <n v="72325094873.5"/>
    <m/>
    <m/>
    <n v="11339598696.699207"/>
  </r>
  <r>
    <x v="2811"/>
    <n v="1133.8430000000001"/>
    <n v="1133.8430000000001"/>
    <n v="1118.1559999999999"/>
    <n v="1121.212"/>
    <n v="1142.912"/>
    <n v="-9.0690000000000008"/>
    <n v="-0.79349999999999998"/>
    <m/>
    <n v="4611238619"/>
    <n v="67298253775.699997"/>
    <m/>
    <m/>
    <n v="10540014098.359121"/>
  </r>
  <r>
    <x v="2812"/>
    <n v="1124.173"/>
    <n v="1144.04"/>
    <n v="1121.066"/>
    <n v="1134.182"/>
    <n v="1133.8430000000001"/>
    <n v="-9.67"/>
    <n v="-0.85289999999999999"/>
    <m/>
    <n v="4041301326"/>
    <n v="60692047298.300003"/>
    <m/>
    <m/>
    <n v="9499162445.2536068"/>
  </r>
  <r>
    <x v="2813"/>
    <n v="1144.0509999999999"/>
    <n v="1144.0509999999999"/>
    <n v="1124.6790000000001"/>
    <n v="1126.9960000000001"/>
    <n v="1124.173"/>
    <n v="19.878"/>
    <n v="1.7682"/>
    <m/>
    <n v="4251979792"/>
    <n v="64200173559.199997"/>
    <m/>
    <m/>
    <n v="10041553987.418173"/>
  </r>
  <r>
    <x v="2814"/>
    <n v="1144.74"/>
    <n v="1157.0740000000001"/>
    <n v="1143.453"/>
    <n v="1149.616"/>
    <n v="1144.0509999999999"/>
    <n v="0.68899999999999995"/>
    <n v="6.0199999999999997E-2"/>
    <m/>
    <n v="4827088609"/>
    <n v="75294986285.899994"/>
    <m/>
    <m/>
    <n v="11793957983.473541"/>
  </r>
  <r>
    <x v="2815"/>
    <n v="1166.7909999999999"/>
    <n v="1166.7909999999999"/>
    <n v="1141.886"/>
    <n v="1146.346"/>
    <n v="1144.74"/>
    <n v="22.050999999999998"/>
    <n v="1.9262999999999999"/>
    <m/>
    <n v="5907067510"/>
    <n v="83586323228.100006"/>
    <m/>
    <m/>
    <n v="13091762795.607643"/>
  </r>
  <r>
    <x v="2816"/>
    <n v="1169.954"/>
    <n v="1172.3530000000001"/>
    <n v="1161.6279999999999"/>
    <n v="1163.258"/>
    <n v="1166.7909999999999"/>
    <n v="3.1629999999999998"/>
    <n v="0.27110000000000001"/>
    <m/>
    <n v="5159934337"/>
    <n v="77668661816.199997"/>
    <m/>
    <m/>
    <n v="12168287924.076855"/>
  </r>
  <r>
    <x v="2817"/>
    <n v="1159.5219999999999"/>
    <n v="1165.903"/>
    <n v="1157.8979999999999"/>
    <n v="1164.123"/>
    <n v="1169.954"/>
    <n v="-10.432"/>
    <n v="-0.89170000000000005"/>
    <m/>
    <n v="5090373263"/>
    <n v="75922227418.300003"/>
    <m/>
    <m/>
    <n v="11911891163.893671"/>
  </r>
  <r>
    <x v="2818"/>
    <n v="1148.289"/>
    <n v="1172.4559999999999"/>
    <n v="1148.1010000000001"/>
    <n v="1165.0250000000001"/>
    <n v="1159.5219999999999"/>
    <n v="-11.233000000000001"/>
    <n v="-0.96879999999999999"/>
    <m/>
    <n v="5104938531"/>
    <n v="75754256156.399994"/>
    <m/>
    <m/>
    <n v="11894448300.658316"/>
  </r>
  <r>
    <x v="2819"/>
    <n v="1143.338"/>
    <n v="1152.5350000000001"/>
    <n v="1132.5309999999999"/>
    <n v="1147.9459999999999"/>
    <n v="1148.289"/>
    <n v="-4.9509999999999996"/>
    <n v="-0.43120000000000003"/>
    <m/>
    <n v="4080996509"/>
    <n v="61340355308.699997"/>
    <m/>
    <m/>
    <n v="9623525982.3021755"/>
  </r>
  <r>
    <x v="2820"/>
    <n v="1136.7529999999999"/>
    <n v="1151.751"/>
    <n v="1132.5340000000001"/>
    <n v="1144.6379999999999"/>
    <n v="1143.338"/>
    <n v="-6.585"/>
    <n v="-0.57589999999999997"/>
    <m/>
    <n v="3764083367"/>
    <n v="53579606206.300003"/>
    <m/>
    <m/>
    <n v="8408931177.8994551"/>
  </r>
  <r>
    <x v="2821"/>
    <n v="1124.4380000000001"/>
    <n v="1137.0530000000001"/>
    <n v="1117.904"/>
    <n v="1134.826"/>
    <n v="1136.7529999999999"/>
    <n v="-12.315"/>
    <n v="-1.0832999999999999"/>
    <m/>
    <n v="3431059103"/>
    <n v="48291121635.5"/>
    <m/>
    <m/>
    <n v="7575345206.8578253"/>
  </r>
  <r>
    <x v="2822"/>
    <n v="1097.0719999999999"/>
    <n v="1115.3889999999999"/>
    <n v="1097.0719999999999"/>
    <n v="1115.3889999999999"/>
    <n v="1124.4380000000001"/>
    <n v="-27.366"/>
    <n v="-2.4337"/>
    <m/>
    <n v="3394112569"/>
    <n v="48417506379.099998"/>
    <m/>
    <m/>
    <n v="7593533275.2638435"/>
  </r>
  <r>
    <x v="2823"/>
    <n v="1085.346"/>
    <n v="1097.2850000000001"/>
    <n v="1080.973"/>
    <n v="1089.6079999999999"/>
    <n v="1097.0719999999999"/>
    <n v="-11.726000000000001"/>
    <n v="-1.0688"/>
    <m/>
    <n v="3035031480"/>
    <n v="44562731116.300003"/>
    <m/>
    <m/>
    <n v="6985137294.2009764"/>
  </r>
  <r>
    <x v="2824"/>
    <n v="1111.229"/>
    <n v="1111.229"/>
    <n v="1089.7149999999999"/>
    <n v="1090.1780000000001"/>
    <n v="1085.346"/>
    <n v="25.882999999999999"/>
    <n v="2.3847999999999998"/>
    <m/>
    <n v="3899867177"/>
    <n v="53833494764.599998"/>
    <m/>
    <m/>
    <n v="8433027378.7302809"/>
  </r>
  <r>
    <x v="2825"/>
    <n v="1100.5319999999999"/>
    <n v="1116.8969999999999"/>
    <n v="1100.5319999999999"/>
    <n v="1114.547"/>
    <n v="1111.229"/>
    <n v="-10.696999999999999"/>
    <n v="-0.96260000000000001"/>
    <m/>
    <n v="3656064011"/>
    <n v="51626281967.699997"/>
    <m/>
    <m/>
    <n v="8092464384.4046421"/>
  </r>
  <r>
    <x v="2826"/>
    <n v="1094.03"/>
    <n v="1110.943"/>
    <n v="1089.9269999999999"/>
    <n v="1101.5070000000001"/>
    <n v="1100.5319999999999"/>
    <n v="-6.5019999999999998"/>
    <n v="-0.59079999999999999"/>
    <m/>
    <n v="3132311779"/>
    <n v="44283137739.800003"/>
    <m/>
    <m/>
    <n v="6940060314.0028858"/>
  </r>
  <r>
    <x v="2827"/>
    <n v="1077.127"/>
    <n v="1080.077"/>
    <n v="1069.829"/>
    <n v="1079.98"/>
    <n v="1094.03"/>
    <n v="-16.902999999999999"/>
    <n v="-1.5449999999999999"/>
    <m/>
    <n v="3055405408"/>
    <n v="41720399747.400002"/>
    <m/>
    <m/>
    <n v="6527864931.784234"/>
  </r>
  <r>
    <x v="2828"/>
    <n v="1087.498"/>
    <n v="1087.5150000000001"/>
    <n v="1063.9159999999999"/>
    <n v="1079.453"/>
    <n v="1077.127"/>
    <n v="10.371"/>
    <n v="0.96279999999999999"/>
    <m/>
    <n v="3297127312"/>
    <n v="44597952096.599998"/>
    <m/>
    <m/>
    <n v="6979826795.5677052"/>
  </r>
  <r>
    <x v="2829"/>
    <n v="1089.8309999999999"/>
    <n v="1097.808"/>
    <n v="1087.1769999999999"/>
    <n v="1088.4880000000001"/>
    <n v="1087.498"/>
    <n v="2.3330000000000002"/>
    <n v="0.2145"/>
    <m/>
    <n v="3556305197"/>
    <n v="48282221096.800003"/>
    <m/>
    <m/>
    <n v="7563685813.9630718"/>
  </r>
  <r>
    <x v="2830"/>
    <n v="1089.992"/>
    <n v="1098.6559999999999"/>
    <n v="1089.2149999999999"/>
    <n v="1093.4390000000001"/>
    <n v="1089.8309999999999"/>
    <n v="0.161"/>
    <n v="1.4800000000000001E-2"/>
    <m/>
    <n v="3353193681"/>
    <n v="45082941510.300003"/>
    <m/>
    <m/>
    <n v="7069144964.5914745"/>
  </r>
  <r>
    <x v="2831"/>
    <n v="1067.479"/>
    <n v="1085.9590000000001"/>
    <n v="1067.259"/>
    <n v="1085.9590000000001"/>
    <n v="1089.992"/>
    <n v="-22.513000000000002"/>
    <n v="-2.0653999999999999"/>
    <m/>
    <n v="3334129791"/>
    <n v="41924849905.599998"/>
    <m/>
    <m/>
    <n v="6572245909.424345"/>
  </r>
  <r>
    <x v="2832"/>
    <n v="1071.596"/>
    <n v="1076.492"/>
    <n v="1060.0820000000001"/>
    <n v="1064.894"/>
    <n v="1067.479"/>
    <n v="4.117"/>
    <n v="0.38569999999999999"/>
    <m/>
    <n v="3194571399"/>
    <n v="40918924313"/>
    <m/>
    <m/>
    <n v="6415107718.1368942"/>
  </r>
  <r>
    <x v="2833"/>
    <n v="1102.289"/>
    <n v="1103.546"/>
    <n v="1069.002"/>
    <n v="1071.7280000000001"/>
    <n v="1071.596"/>
    <n v="30.693000000000001"/>
    <n v="2.8641999999999999"/>
    <m/>
    <n v="5358778775"/>
    <n v="69585601404.199997"/>
    <m/>
    <m/>
    <n v="10916587134.412439"/>
  </r>
  <r>
    <x v="2834"/>
    <n v="1070.7840000000001"/>
    <n v="1097.846"/>
    <n v="1070.662"/>
    <n v="1094.5239999999999"/>
    <n v="1102.289"/>
    <n v="-31.504999999999999"/>
    <n v="-2.8580999999999999"/>
    <m/>
    <n v="4870057235"/>
    <n v="61934859455.800003"/>
    <m/>
    <m/>
    <n v="9698765044.3387318"/>
  </r>
  <r>
    <x v="2835"/>
    <n v="1060.672"/>
    <n v="1064.9649999999999"/>
    <n v="1047.45"/>
    <n v="1052.809"/>
    <n v="1070.7840000000001"/>
    <n v="-10.112"/>
    <n v="-0.94440000000000002"/>
    <m/>
    <n v="4223316830"/>
    <n v="53652469607.699997"/>
    <m/>
    <m/>
    <n v="8407731866.528657"/>
  </r>
  <r>
    <x v="2836"/>
    <n v="1043.4739999999999"/>
    <n v="1065.5340000000001"/>
    <n v="1040.645"/>
    <n v="1054.8019999999999"/>
    <n v="1060.672"/>
    <n v="-17.198"/>
    <n v="-1.6214"/>
    <m/>
    <n v="3813132036"/>
    <n v="45615058652.199997"/>
    <m/>
    <m/>
    <n v="7145244036.3295116"/>
  </r>
  <r>
    <x v="2837"/>
    <n v="1047.6780000000001"/>
    <n v="1054.5250000000001"/>
    <n v="1036.942"/>
    <n v="1049.4639999999999"/>
    <n v="1043.4739999999999"/>
    <n v="4.2039999999999997"/>
    <n v="0.40289999999999998"/>
    <m/>
    <n v="3687786623"/>
    <n v="47609809271.800003"/>
    <m/>
    <m/>
    <n v="7450732495.2319307"/>
  </r>
  <r>
    <x v="2838"/>
    <n v="1032.1790000000001"/>
    <n v="1055.2650000000001"/>
    <n v="1028.912"/>
    <n v="1052.498"/>
    <n v="1047.6780000000001"/>
    <n v="-15.499000000000001"/>
    <n v="-1.4794"/>
    <m/>
    <n v="3655339632"/>
    <n v="46835535725.099998"/>
    <m/>
    <m/>
    <n v="7333349267.3735104"/>
  </r>
  <r>
    <x v="2839"/>
    <n v="1006.112"/>
    <n v="1025.952"/>
    <n v="1004.824"/>
    <n v="1025.952"/>
    <n v="1032.1790000000001"/>
    <n v="-26.067"/>
    <n v="-2.5253999999999999"/>
    <m/>
    <n v="3906706140"/>
    <n v="46935254548.300003"/>
    <m/>
    <m/>
    <n v="7346576212.4685335"/>
  </r>
  <r>
    <x v="2840"/>
    <n v="1004.519"/>
    <n v="1012.335"/>
    <n v="995.75800000000004"/>
    <n v="1007.794"/>
    <n v="1006.112"/>
    <n v="-1.593"/>
    <n v="-0.1583"/>
    <m/>
    <n v="2943612749"/>
    <n v="35342738275.599998"/>
    <m/>
    <m/>
    <n v="5538030021.2528677"/>
  </r>
  <r>
    <x v="2841"/>
    <n v="997.83900000000006"/>
    <n v="1010.6180000000001"/>
    <n v="995.80200000000002"/>
    <n v="1007.016"/>
    <n v="1004.519"/>
    <n v="-6.68"/>
    <n v="-0.66500000000000004"/>
    <m/>
    <n v="2576866413"/>
    <n v="30698071109.299999"/>
    <m/>
    <m/>
    <n v="4837522606.5175552"/>
  </r>
  <r>
    <x v="2842"/>
    <n v="992.31"/>
    <n v="1025.2550000000001"/>
    <n v="982.51400000000001"/>
    <n v="1018.77"/>
    <n v="997.83900000000006"/>
    <n v="-5.5289999999999999"/>
    <n v="-0.55410000000000004"/>
    <m/>
    <n v="3857333943"/>
    <n v="48164989157.400002"/>
    <m/>
    <m/>
    <n v="7585037634.1037188"/>
  </r>
  <r>
    <x v="2843"/>
    <n v="1027.057"/>
    <n v="1027.2639999999999"/>
    <n v="979.67899999999997"/>
    <n v="988.096"/>
    <n v="992.31"/>
    <n v="34.747"/>
    <n v="3.5015999999999998"/>
    <m/>
    <n v="5319465701"/>
    <n v="63617897824.400002"/>
    <m/>
    <m/>
    <n v="10003325221.244242"/>
  </r>
  <r>
    <x v="2844"/>
    <n v="1039.8869999999999"/>
    <n v="1042.847"/>
    <n v="1022.655"/>
    <n v="1025.5319999999999"/>
    <n v="1027.057"/>
    <n v="12.83"/>
    <n v="1.2492000000000001"/>
    <m/>
    <n v="5624339119"/>
    <n v="68502580406.800003"/>
    <m/>
    <m/>
    <n v="10756385635.344406"/>
  </r>
  <r>
    <x v="2845"/>
    <n v="1035.6220000000001"/>
    <n v="1039.6030000000001"/>
    <n v="1026.146"/>
    <n v="1037.405"/>
    <n v="1039.8869999999999"/>
    <n v="-4.2649999999999997"/>
    <n v="-0.41010000000000002"/>
    <m/>
    <n v="4056825976"/>
    <n v="50991812667.900002"/>
    <m/>
    <m/>
    <n v="7999311801.2741566"/>
  </r>
  <r>
    <x v="2846"/>
    <n v="1040.8050000000001"/>
    <n v="1046.182"/>
    <n v="1034.7860000000001"/>
    <n v="1037.2550000000001"/>
    <n v="1035.6220000000001"/>
    <n v="5.1829999999999998"/>
    <n v="0.50049999999999994"/>
    <m/>
    <n v="4048649267"/>
    <n v="55599100762.5"/>
    <m/>
    <m/>
    <n v="8736365070.0748844"/>
  </r>
  <r>
    <x v="2847"/>
    <n v="1010.46"/>
    <n v="1035.213"/>
    <n v="1009.857"/>
    <n v="1034.8320000000001"/>
    <n v="1040.8050000000001"/>
    <n v="-30.344999999999999"/>
    <n v="-2.9155000000000002"/>
    <m/>
    <n v="4373827288"/>
    <n v="58220339351.099998"/>
    <m/>
    <m/>
    <n v="9139627188.8756065"/>
  </r>
  <r>
    <x v="2848"/>
    <n v="1004.201"/>
    <n v="1016.384"/>
    <n v="1001.991"/>
    <n v="1011.244"/>
    <n v="1010.46"/>
    <n v="-6.2590000000000003"/>
    <n v="-0.61939999999999995"/>
    <m/>
    <n v="3617952288"/>
    <n v="46993159295.699997"/>
    <m/>
    <m/>
    <n v="7370666643.3793135"/>
  </r>
  <r>
    <x v="2849"/>
    <n v="974.85500000000002"/>
    <n v="999.92700000000002"/>
    <n v="967.28399999999999"/>
    <n v="999.92700000000002"/>
    <n v="1004.201"/>
    <n v="-29.346"/>
    <n v="-2.9222999999999999"/>
    <m/>
    <n v="4085821532"/>
    <n v="51151683108"/>
    <m/>
    <m/>
    <n v="8023006841.404563"/>
  </r>
  <r>
    <x v="2850"/>
    <n v="959.11800000000005"/>
    <n v="975.53099999999995"/>
    <n v="958.63599999999997"/>
    <n v="973.58799999999997"/>
    <n v="974.85500000000002"/>
    <n v="-15.737"/>
    <n v="-1.6143000000000001"/>
    <m/>
    <n v="3121144608"/>
    <n v="38374350011.300003"/>
    <m/>
    <m/>
    <n v="6019482133.6944637"/>
  </r>
  <r>
    <x v="2851"/>
    <n v="977.02499999999998"/>
    <n v="977.02499999999998"/>
    <n v="944.05100000000004"/>
    <n v="959.69399999999996"/>
    <n v="959.11800000000005"/>
    <n v="17.907"/>
    <n v="1.867"/>
    <m/>
    <n v="4183814630"/>
    <n v="50092060822.599998"/>
    <m/>
    <m/>
    <n v="7863900330.859045"/>
  </r>
  <r>
    <x v="2852"/>
    <n v="1002.9"/>
    <n v="1004.897"/>
    <n v="973.2"/>
    <n v="975.74400000000003"/>
    <n v="977.02499999999998"/>
    <n v="25.875"/>
    <n v="2.6482999999999999"/>
    <m/>
    <n v="5745588039"/>
    <n v="70374802333.300003"/>
    <m/>
    <m/>
    <n v="11062915674.100723"/>
  </r>
  <r>
    <x v="2853"/>
    <n v="1012.6950000000001"/>
    <n v="1021.3440000000001"/>
    <n v="995.08600000000001"/>
    <n v="997.43899999999996"/>
    <n v="1002.9"/>
    <n v="9.7949999999999999"/>
    <n v="0.97670000000000001"/>
    <m/>
    <n v="6666197520"/>
    <n v="82517413503.100006"/>
    <m/>
    <m/>
    <n v="12994714774.050617"/>
  </r>
  <r>
    <x v="2854"/>
    <n v="1013.191"/>
    <n v="1022.004"/>
    <n v="1009.672"/>
    <n v="1013.68"/>
    <n v="1012.6950000000001"/>
    <n v="0.496"/>
    <n v="4.9000000000000002E-2"/>
    <m/>
    <n v="5222232062"/>
    <n v="65520644991.599998"/>
    <m/>
    <m/>
    <n v="10324268217.351452"/>
  </r>
  <r>
    <x v="2855"/>
    <n v="1035.884"/>
    <n v="1036.002"/>
    <n v="1021.75"/>
    <n v="1024.7190000000001"/>
    <n v="1013.191"/>
    <n v="22.693000000000001"/>
    <n v="2.2397999999999998"/>
    <m/>
    <n v="6832394860"/>
    <n v="85834467899"/>
    <m/>
    <m/>
    <n v="13514897943.988293"/>
  </r>
  <r>
    <x v="2856"/>
    <n v="1040.9280000000001"/>
    <n v="1041.5740000000001"/>
    <n v="1032.223"/>
    <n v="1035.298"/>
    <n v="1035.884"/>
    <n v="5.0439999999999996"/>
    <n v="0.4869"/>
    <m/>
    <n v="5991344192"/>
    <n v="79871495752.199997"/>
    <m/>
    <m/>
    <n v="12586810852.342169"/>
  </r>
  <r>
    <x v="2857"/>
    <n v="1041.508"/>
    <n v="1047.4110000000001"/>
    <n v="1029.04"/>
    <n v="1032.2929999999999"/>
    <n v="1040.9280000000001"/>
    <n v="0.57999999999999996"/>
    <n v="5.57E-2"/>
    <m/>
    <n v="6012499391"/>
    <n v="80225577278.899994"/>
    <m/>
    <m/>
    <n v="12642958375.446857"/>
  </r>
  <r>
    <x v="2858"/>
    <n v="1060.171"/>
    <n v="1060.171"/>
    <n v="1021.77"/>
    <n v="1026.46"/>
    <n v="1041.508"/>
    <n v="18.663"/>
    <n v="1.7919"/>
    <m/>
    <n v="7211590817"/>
    <n v="97039761077"/>
    <m/>
    <m/>
    <n v="15293593379.101988"/>
  </r>
  <r>
    <x v="2859"/>
    <n v="1064.616"/>
    <n v="1078.6579999999999"/>
    <n v="1063.973"/>
    <n v="1063.973"/>
    <n v="1060.171"/>
    <n v="4.4450000000000003"/>
    <n v="0.41930000000000001"/>
    <m/>
    <n v="9775349065"/>
    <n v="133355618801"/>
    <m/>
    <m/>
    <n v="21028619924.581264"/>
  </r>
  <r>
    <x v="2860"/>
    <n v="1071.335"/>
    <n v="1075.595"/>
    <n v="1063.866"/>
    <n v="1070.249"/>
    <n v="1064.616"/>
    <n v="6.7190000000000003"/>
    <n v="0.63109999999999999"/>
    <m/>
    <n v="6974907646"/>
    <n v="92276960650.399994"/>
    <m/>
    <m/>
    <n v="14563626887.772532"/>
  </r>
  <r>
    <x v="2861"/>
    <n v="1065.3050000000001"/>
    <n v="1076.258"/>
    <n v="1063.354"/>
    <n v="1068.365"/>
    <n v="1071.335"/>
    <n v="-6.03"/>
    <n v="-0.56279999999999997"/>
    <m/>
    <n v="5393448412"/>
    <n v="70859759385.600006"/>
    <m/>
    <m/>
    <n v="11184071275.765493"/>
  </r>
  <r>
    <x v="2862"/>
    <n v="1054.7349999999999"/>
    <n v="1069.5820000000001"/>
    <n v="1053.3520000000001"/>
    <n v="1066.1980000000001"/>
    <n v="1065.3050000000001"/>
    <n v="-10.57"/>
    <n v="-0.99219999999999997"/>
    <m/>
    <n v="5318790501"/>
    <n v="68481605834.5"/>
    <m/>
    <m/>
    <n v="10801046735.444437"/>
  </r>
  <r>
    <x v="2863"/>
    <n v="1071.0350000000001"/>
    <n v="1071.0350000000001"/>
    <n v="1047.337"/>
    <n v="1057.1220000000001"/>
    <n v="1054.7349999999999"/>
    <n v="16.3"/>
    <n v="1.5454000000000001"/>
    <m/>
    <n v="5676930201"/>
    <n v="77124814891.600006"/>
    <m/>
    <m/>
    <n v="12176849356.245552"/>
  </r>
  <r>
    <x v="2864"/>
    <n v="1058.7159999999999"/>
    <n v="1068.7439999999999"/>
    <n v="1056.7360000000001"/>
    <n v="1059.8720000000001"/>
    <n v="1071.0350000000001"/>
    <n v="-12.319000000000001"/>
    <n v="-1.1501999999999999"/>
    <m/>
    <n v="6391858270"/>
    <n v="88526485180.699997"/>
    <m/>
    <m/>
    <n v="13962837661.465801"/>
  </r>
  <r>
    <x v="2865"/>
    <n v="1056.943"/>
    <n v="1065.106"/>
    <n v="1052.3789999999999"/>
    <n v="1059.325"/>
    <n v="1058.7159999999999"/>
    <n v="-1.7729999999999999"/>
    <n v="-0.16750000000000001"/>
    <m/>
    <n v="5287077216"/>
    <n v="71472424957"/>
    <m/>
    <m/>
    <n v="11274053324.063368"/>
  </r>
  <r>
    <x v="2866"/>
    <n v="1083.038"/>
    <n v="1083.039"/>
    <n v="1064.3050000000001"/>
    <n v="1064.306"/>
    <n v="1056.943"/>
    <n v="26.094999999999999"/>
    <n v="2.4689000000000001"/>
    <m/>
    <n v="6410128780"/>
    <n v="88620695729.300003"/>
    <m/>
    <m/>
    <n v="13987900801.862465"/>
  </r>
  <r>
    <x v="2867"/>
    <n v="1086.944"/>
    <n v="1086.944"/>
    <n v="1079.875"/>
    <n v="1082.8119999999999"/>
    <n v="1083.038"/>
    <n v="3.9060000000000001"/>
    <n v="0.36070000000000002"/>
    <m/>
    <n v="6084983860"/>
    <n v="84056561215.600006"/>
    <m/>
    <m/>
    <n v="13257034835.986242"/>
  </r>
  <r>
    <x v="2868"/>
    <n v="1059.24"/>
    <n v="1087.037"/>
    <n v="1055.2280000000001"/>
    <n v="1087.037"/>
    <n v="1086.944"/>
    <n v="-27.704000000000001"/>
    <n v="-2.5488"/>
    <m/>
    <n v="6898508457"/>
    <n v="88628004709.800003"/>
    <m/>
    <m/>
    <n v="13984860801.921434"/>
  </r>
  <r>
    <x v="2869"/>
    <n v="1060.5519999999999"/>
    <n v="1072.096"/>
    <n v="1056.249"/>
    <n v="1058.8"/>
    <n v="1059.24"/>
    <n v="1.3120000000000001"/>
    <n v="0.1239"/>
    <m/>
    <n v="4985669289"/>
    <n v="69372171569.100006"/>
    <m/>
    <m/>
    <n v="10942759765.789482"/>
  </r>
  <r>
    <x v="2870"/>
    <n v="1031.5429999999999"/>
    <n v="1053.796"/>
    <n v="1029.864"/>
    <n v="1053.796"/>
    <n v="1060.5519999999999"/>
    <n v="-29.009"/>
    <n v="-2.7353000000000001"/>
    <m/>
    <n v="5366502214"/>
    <n v="70407507737.199997"/>
    <m/>
    <m/>
    <n v="11089324502.275114"/>
  </r>
  <r>
    <x v="2871"/>
    <n v="1031.501"/>
    <n v="1032.6959999999999"/>
    <n v="1019.623"/>
    <n v="1030.604"/>
    <n v="1031.5429999999999"/>
    <n v="-4.2000000000000003E-2"/>
    <n v="-4.1000000000000003E-3"/>
    <m/>
    <n v="3762328196"/>
    <n v="50944269039.599998"/>
    <m/>
    <m/>
    <n v="8026480075.4623747"/>
  </r>
  <r>
    <x v="2872"/>
    <n v="1031.172"/>
    <n v="1031.335"/>
    <n v="1016.933"/>
    <n v="1023.343"/>
    <n v="1031.501"/>
    <n v="-0.32900000000000001"/>
    <n v="-3.1899999999999998E-2"/>
    <m/>
    <n v="3765749905"/>
    <n v="50591206615.199997"/>
    <m/>
    <m/>
    <n v="7965175067.4929609"/>
  </r>
  <r>
    <x v="2873"/>
    <n v="1027.144"/>
    <n v="1036.2360000000001"/>
    <n v="1024.2560000000001"/>
    <n v="1032.5029999999999"/>
    <n v="1031.172"/>
    <n v="-4.0279999999999996"/>
    <n v="-0.3906"/>
    <m/>
    <n v="3609801576"/>
    <n v="50096727376.599998"/>
    <m/>
    <m/>
    <n v="7892977516.1390028"/>
  </r>
  <r>
    <x v="2874"/>
    <n v="1026.9680000000001"/>
    <n v="1033.201"/>
    <n v="1012.331"/>
    <n v="1019.244"/>
    <n v="1027.144"/>
    <n v="-0.17599999999999999"/>
    <n v="-1.7100000000000001E-2"/>
    <m/>
    <n v="3987525146"/>
    <n v="52271813058.5"/>
    <m/>
    <m/>
    <n v="8232300363.8053274"/>
  </r>
  <r>
    <x v="2875"/>
    <n v="1019.686"/>
    <n v="1032.604"/>
    <n v="1016.9930000000001"/>
    <n v="1025.5820000000001"/>
    <n v="1026.9680000000001"/>
    <n v="-7.282"/>
    <n v="-0.70909999999999995"/>
    <m/>
    <n v="3660605795"/>
    <n v="50812400811.800003"/>
    <m/>
    <m/>
    <n v="7989214094.6444654"/>
  </r>
  <r>
    <x v="2876"/>
    <n v="1020.516"/>
    <n v="1024.963"/>
    <n v="1013.653"/>
    <n v="1020.741"/>
    <n v="1019.686"/>
    <n v="0.83"/>
    <n v="8.14E-2"/>
    <m/>
    <n v="3487966616"/>
    <n v="48867847587.099998"/>
    <m/>
    <m/>
    <n v="7669033239.6734657"/>
  </r>
  <r>
    <x v="2877"/>
    <n v="1035.5509999999999"/>
    <n v="1035.5509999999999"/>
    <n v="1023.052"/>
    <n v="1027.942"/>
    <n v="1020.516"/>
    <n v="15.035"/>
    <n v="1.4733000000000001"/>
    <m/>
    <n v="4197259847"/>
    <n v="58275865839"/>
    <m/>
    <m/>
    <n v="9149061999.4970455"/>
  </r>
  <r>
    <x v="2878"/>
    <n v="994.02"/>
    <n v="1034.0039999999999"/>
    <n v="983.59299999999996"/>
    <n v="1034.0039999999999"/>
    <n v="1035.5509999999999"/>
    <n v="-41.530999999999999"/>
    <n v="-4.0105000000000004"/>
    <m/>
    <n v="5399708543"/>
    <n v="69589545057.899994"/>
    <m/>
    <m/>
    <n v="10934617276.567654"/>
  </r>
  <r>
    <x v="2879"/>
    <n v="1014.193"/>
    <n v="1031.443"/>
    <n v="1011.928"/>
    <n v="1020.6"/>
    <n v="994.02"/>
    <n v="20.172999999999998"/>
    <n v="2.0293999999999999"/>
    <m/>
    <n v="6150515447"/>
    <n v="80758641838.199997"/>
    <m/>
    <m/>
    <n v="12682794112.919386"/>
  </r>
  <r>
    <x v="2880"/>
    <n v="994.53899999999999"/>
    <n v="1009.489"/>
    <n v="989.6"/>
    <n v="1009.489"/>
    <n v="1014.193"/>
    <n v="-19.654"/>
    <n v="-1.9379"/>
    <m/>
    <n v="4100199917"/>
    <n v="52888011015.5"/>
    <m/>
    <m/>
    <n v="8319813035.7390261"/>
  </r>
  <r>
    <x v="2881"/>
    <n v="964.56100000000004"/>
    <n v="992.18"/>
    <n v="963.34699999999998"/>
    <n v="992.18"/>
    <n v="994.53899999999999"/>
    <n v="-29.978000000000002"/>
    <n v="-3.0143"/>
    <m/>
    <n v="3641167992"/>
    <n v="46824828490.800003"/>
    <m/>
    <m/>
    <n v="7372363315.1787796"/>
  </r>
  <r>
    <x v="2882"/>
    <n v="966.45799999999997"/>
    <n v="969.00199999999995"/>
    <n v="954.47500000000002"/>
    <n v="961.31399999999996"/>
    <n v="964.56100000000004"/>
    <n v="1.897"/>
    <n v="0.19670000000000001"/>
    <m/>
    <n v="3116783424"/>
    <n v="39919946990.699997"/>
    <m/>
    <m/>
    <n v="6284032738.882493"/>
  </r>
  <r>
    <x v="2883"/>
    <n v="969.67899999999997"/>
    <n v="973.68600000000004"/>
    <n v="962.52599999999995"/>
    <n v="965.76900000000001"/>
    <n v="966.45799999999997"/>
    <n v="3.2210000000000001"/>
    <n v="0.33329999999999999"/>
    <m/>
    <n v="2736289111"/>
    <n v="35829094555.099998"/>
    <m/>
    <m/>
    <n v="5645355349.7253475"/>
  </r>
  <r>
    <x v="2884"/>
    <n v="970.94899999999996"/>
    <n v="980.09"/>
    <n v="953.56500000000005"/>
    <n v="968.45799999999997"/>
    <n v="969.67899999999997"/>
    <n v="1.27"/>
    <n v="0.13100000000000001"/>
    <m/>
    <n v="3625667986"/>
    <n v="47005425725.099998"/>
    <m/>
    <m/>
    <n v="7395615985.798748"/>
  </r>
  <r>
    <x v="2885"/>
    <n v="961.81200000000001"/>
    <n v="972.21500000000003"/>
    <n v="958.52"/>
    <n v="964.07299999999998"/>
    <n v="970.94899999999996"/>
    <n v="-9.1370000000000005"/>
    <n v="-0.94099999999999995"/>
    <m/>
    <n v="2934932186"/>
    <n v="38083245142.400002"/>
    <m/>
    <m/>
    <n v="5992996587.0269299"/>
  </r>
  <r>
    <x v="2886"/>
    <n v="949.77200000000005"/>
    <n v="963.34"/>
    <n v="948.87800000000004"/>
    <n v="960.71900000000005"/>
    <n v="961.81200000000001"/>
    <n v="-12.04"/>
    <n v="-1.2518"/>
    <m/>
    <n v="2667330990"/>
    <n v="33012999384.5"/>
    <m/>
    <m/>
    <n v="5195972354.0678463"/>
  </r>
  <r>
    <x v="2887"/>
    <n v="921.31799999999998"/>
    <n v="945.35400000000004"/>
    <n v="919.05100000000004"/>
    <n v="945.35199999999998"/>
    <n v="949.77200000000005"/>
    <n v="-28.454000000000001"/>
    <n v="-2.9958999999999998"/>
    <m/>
    <n v="3828080089"/>
    <n v="44381492429.699997"/>
    <m/>
    <m/>
    <n v="6982558716.2596073"/>
  </r>
  <r>
    <x v="2888"/>
    <n v="906.45699999999999"/>
    <n v="925.57600000000002"/>
    <n v="904.34400000000005"/>
    <n v="918.46500000000003"/>
    <n v="921.31799999999998"/>
    <n v="-14.861000000000001"/>
    <n v="-1.613"/>
    <m/>
    <n v="2994580014"/>
    <n v="36215751164.5"/>
    <m/>
    <m/>
    <n v="5690922724.0506115"/>
  </r>
  <r>
    <x v="2889"/>
    <n v="886.00900000000001"/>
    <n v="901.25599999999997"/>
    <n v="884.06200000000001"/>
    <n v="901.25599999999997"/>
    <n v="906.45699999999999"/>
    <n v="-20.448"/>
    <n v="-2.2557999999999998"/>
    <m/>
    <n v="3891881433"/>
    <n v="43408428987.900002"/>
    <m/>
    <m/>
    <n v="6819220349.5091028"/>
  </r>
  <r>
    <x v="2890"/>
    <n v="910.35400000000004"/>
    <n v="910.35400000000004"/>
    <n v="882.96"/>
    <n v="884.87"/>
    <n v="886.00900000000001"/>
    <n v="24.344999999999999"/>
    <n v="2.7477"/>
    <m/>
    <n v="3945584171"/>
    <n v="45564371617.800003"/>
    <m/>
    <m/>
    <n v="7165335901.2361841"/>
  </r>
  <r>
    <x v="2891"/>
    <n v="912.84500000000003"/>
    <n v="913.30399999999997"/>
    <n v="888.78800000000001"/>
    <n v="904.57100000000003"/>
    <n v="910.35400000000004"/>
    <n v="2.4910000000000001"/>
    <n v="0.27360000000000001"/>
    <m/>
    <n v="4081607585"/>
    <n v="48698584077.400002"/>
    <m/>
    <m/>
    <n v="7690413738.293169"/>
  </r>
  <r>
    <x v="2892"/>
    <n v="909.024"/>
    <n v="921.94399999999996"/>
    <n v="908.15"/>
    <n v="909.92700000000002"/>
    <n v="912.84500000000003"/>
    <n v="-3.8210000000000002"/>
    <n v="-0.41860000000000003"/>
    <m/>
    <n v="3983159630"/>
    <n v="47333886484.5"/>
    <m/>
    <m/>
    <n v="7480927603.4278593"/>
  </r>
  <r>
    <x v="2893"/>
    <n v="888.15499999999997"/>
    <n v="919.298"/>
    <n v="887.97500000000002"/>
    <n v="915.29"/>
    <n v="909.024"/>
    <n v="-20.869"/>
    <n v="-2.2957999999999998"/>
    <m/>
    <n v="3598072222"/>
    <n v="43525490662.900002"/>
    <m/>
    <m/>
    <n v="6872210688.5086784"/>
  </r>
  <r>
    <x v="2894"/>
    <n v="879.36900000000003"/>
    <n v="887.61699999999996"/>
    <n v="853.65700000000004"/>
    <n v="881.17700000000002"/>
    <n v="888.15499999999997"/>
    <n v="-8.7859999999999996"/>
    <n v="-0.98919999999999997"/>
    <m/>
    <n v="4391369521"/>
    <n v="49895276343.599998"/>
    <m/>
    <m/>
    <n v="7884156015.6133585"/>
  </r>
  <r>
    <x v="2895"/>
    <n v="885.30100000000004"/>
    <n v="894.25699999999995"/>
    <n v="872.76499999999999"/>
    <n v="876.41200000000003"/>
    <n v="879.36900000000003"/>
    <n v="5.9320000000000004"/>
    <n v="0.67459999999999998"/>
    <m/>
    <n v="3798403567"/>
    <n v="43573328417.199997"/>
    <m/>
    <m/>
    <n v="6886232944.6450033"/>
  </r>
  <r>
    <x v="2896"/>
    <n v="876.899"/>
    <n v="891.9"/>
    <n v="876.84799999999996"/>
    <n v="882.71100000000001"/>
    <n v="885.30100000000004"/>
    <n v="-8.4019999999999992"/>
    <n v="-0.94910000000000005"/>
    <m/>
    <n v="3043141386"/>
    <n v="34730389203.599998"/>
    <m/>
    <m/>
    <n v="5486156517.2783194"/>
  </r>
  <r>
    <x v="2897"/>
    <n v="853.971"/>
    <n v="874.79399999999998"/>
    <n v="852.61500000000001"/>
    <n v="874.79399999999998"/>
    <n v="876.899"/>
    <n v="-22.928000000000001"/>
    <n v="-2.6147"/>
    <m/>
    <n v="3431498809"/>
    <n v="39177670029.099998"/>
    <m/>
    <m/>
    <n v="6201058840.2901487"/>
  </r>
  <r>
    <x v="2898"/>
    <n v="849.75900000000001"/>
    <n v="850.02499999999998"/>
    <n v="828.83299999999997"/>
    <n v="847.91"/>
    <n v="853.971"/>
    <n v="-4.2119999999999997"/>
    <n v="-0.49320000000000003"/>
    <m/>
    <n v="3653412209"/>
    <n v="39619064774.5"/>
    <m/>
    <m/>
    <n v="6272511408.611433"/>
  </r>
  <r>
    <x v="2899"/>
    <n v="850.94100000000003"/>
    <n v="855.05799999999999"/>
    <n v="842.95699999999999"/>
    <n v="845.44799999999998"/>
    <n v="849.75900000000001"/>
    <n v="1.1819999999999999"/>
    <n v="0.1391"/>
    <m/>
    <n v="3208918507"/>
    <n v="34745956003.699997"/>
    <m/>
    <m/>
    <n v="5504418904.4407873"/>
  </r>
  <r>
    <x v="2900"/>
    <n v="866.65300000000002"/>
    <n v="866.65300000000002"/>
    <n v="852.42700000000002"/>
    <n v="852.42700000000002"/>
    <n v="850.94100000000003"/>
    <n v="15.712"/>
    <n v="1.8464"/>
    <m/>
    <n v="3506164065"/>
    <n v="39886900071.300003"/>
    <m/>
    <m/>
    <n v="6337188760.7106781"/>
  </r>
  <r>
    <x v="2901"/>
    <n v="843.71600000000001"/>
    <n v="874.89"/>
    <n v="843.71600000000001"/>
    <n v="871.92600000000004"/>
    <n v="866.65300000000002"/>
    <n v="-22.937000000000001"/>
    <n v="-2.6465999999999998"/>
    <m/>
    <n v="3416350254"/>
    <n v="39105204512.900002"/>
    <m/>
    <m/>
    <n v="6217117794.2748928"/>
  </r>
  <r>
    <x v="2902"/>
    <n v="813.98800000000006"/>
    <n v="838.63099999999997"/>
    <n v="812.577"/>
    <n v="838.63099999999997"/>
    <n v="843.71600000000001"/>
    <n v="-29.728000000000002"/>
    <n v="-3.5234999999999999"/>
    <m/>
    <n v="3863459525"/>
    <n v="41515642919.300003"/>
    <m/>
    <m/>
    <n v="6597717647.0839167"/>
  </r>
  <r>
    <x v="2903"/>
    <n v="817.779"/>
    <n v="817.779"/>
    <n v="797.16800000000001"/>
    <n v="811.13599999999997"/>
    <n v="813.98800000000006"/>
    <n v="3.7909999999999999"/>
    <n v="0.4657"/>
    <m/>
    <n v="3396619513"/>
    <n v="36185032378.300003"/>
    <m/>
    <m/>
    <n v="5741764878.9634619"/>
  </r>
  <r>
    <x v="2904"/>
    <n v="848.21400000000006"/>
    <n v="848.21400000000006"/>
    <n v="808.32"/>
    <n v="817.27700000000004"/>
    <n v="817.779"/>
    <n v="30.434999999999999"/>
    <n v="3.7216999999999998"/>
    <m/>
    <n v="4765147537"/>
    <n v="51508416292.400002"/>
    <m/>
    <m/>
    <n v="8168483561.4113989"/>
  </r>
  <r>
    <x v="2905"/>
    <n v="880.86400000000003"/>
    <n v="881.18899999999996"/>
    <n v="845.80100000000004"/>
    <n v="847.58100000000002"/>
    <n v="848.21400000000006"/>
    <n v="32.65"/>
    <n v="3.8492999999999999"/>
    <m/>
    <n v="7367610806"/>
    <n v="76007691558.699997"/>
    <m/>
    <m/>
    <n v="12049985113.643309"/>
  </r>
  <r>
    <x v="2906"/>
    <n v="880.70899999999995"/>
    <n v="886.57100000000003"/>
    <n v="874.298"/>
    <n v="879.79399999999998"/>
    <n v="880.86400000000003"/>
    <n v="-0.155"/>
    <n v="-1.7600000000000001E-2"/>
    <m/>
    <n v="6272701929"/>
    <n v="65258053261"/>
    <m/>
    <m/>
    <n v="10340407578.946259"/>
  </r>
  <r>
    <x v="2907"/>
    <n v="876.80799999999999"/>
    <n v="889.81100000000004"/>
    <n v="874.57899999999995"/>
    <n v="877.24"/>
    <n v="880.70899999999995"/>
    <n v="-3.9009999999999998"/>
    <n v="-0.44290000000000002"/>
    <m/>
    <n v="5145739102"/>
    <n v="55493693155.800003"/>
    <m/>
    <m/>
    <n v="8791881039.8824253"/>
  </r>
  <r>
    <x v="2908"/>
    <n v="845.93200000000002"/>
    <n v="878.72699999999998"/>
    <n v="840.84799999999996"/>
    <n v="876.54300000000001"/>
    <n v="876.80799999999999"/>
    <n v="-30.876000000000001"/>
    <n v="-3.5213999999999999"/>
    <m/>
    <n v="5028944609"/>
    <n v="55547562935.900002"/>
    <m/>
    <m/>
    <n v="8795190182.8513584"/>
  </r>
  <r>
    <x v="2909"/>
    <n v="818.17499999999995"/>
    <n v="840.79100000000005"/>
    <n v="818.17499999999995"/>
    <n v="837.90499999999997"/>
    <n v="845.93200000000002"/>
    <n v="-27.757000000000001"/>
    <n v="-3.2812000000000001"/>
    <m/>
    <n v="3354945049"/>
    <n v="36871428692"/>
    <m/>
    <m/>
    <n v="5849914840.4573259"/>
  </r>
  <r>
    <x v="2910"/>
    <n v="860.24599999999998"/>
    <n v="860.24599999999998"/>
    <n v="811.029"/>
    <n v="817.04499999999996"/>
    <n v="818.17499999999995"/>
    <n v="42.070999999999998"/>
    <n v="5.1421000000000001"/>
    <m/>
    <n v="5373119414"/>
    <n v="57933360955.300003"/>
    <m/>
    <m/>
    <n v="9185893137.9878941"/>
  </r>
  <r>
    <x v="2911"/>
    <n v="837.399"/>
    <n v="868.50300000000004"/>
    <n v="834.63499999999999"/>
    <n v="862.37900000000002"/>
    <n v="860.24599999999998"/>
    <n v="-22.847000000000001"/>
    <n v="-2.6558999999999999"/>
    <m/>
    <n v="5510265121"/>
    <n v="62286874333.800003"/>
    <m/>
    <m/>
    <n v="9873797085.2694664"/>
  </r>
  <r>
    <x v="2912"/>
    <n v="847.67499999999995"/>
    <n v="853.05499999999995"/>
    <n v="829.66700000000003"/>
    <n v="835.39200000000005"/>
    <n v="837.399"/>
    <n v="10.276"/>
    <n v="1.2271000000000001"/>
    <m/>
    <n v="4439240054"/>
    <n v="49815904421.900002"/>
    <m/>
    <m/>
    <n v="7898917378.7103605"/>
  </r>
  <r>
    <x v="2913"/>
    <n v="861.15300000000002"/>
    <n v="863.20799999999997"/>
    <n v="846.70799999999997"/>
    <n v="849.18200000000002"/>
    <n v="847.67499999999995"/>
    <n v="13.478"/>
    <n v="1.59"/>
    <m/>
    <n v="4320292351"/>
    <n v="49505654549.400002"/>
    <m/>
    <m/>
    <n v="7835776919.6656904"/>
  </r>
  <r>
    <x v="2914"/>
    <n v="855.08900000000006"/>
    <n v="866.78099999999995"/>
    <n v="853.77599999999995"/>
    <n v="863.52099999999996"/>
    <n v="861.15300000000002"/>
    <n v="-6.0640000000000001"/>
    <n v="-0.70420000000000005"/>
    <m/>
    <n v="3608184417"/>
    <n v="41515837896.400002"/>
    <m/>
    <m/>
    <n v="6562238611.5049133"/>
  </r>
  <r>
    <x v="2915"/>
    <n v="855.19899999999996"/>
    <n v="856.12199999999996"/>
    <n v="845.65200000000004"/>
    <n v="854.28800000000001"/>
    <n v="855.08900000000006"/>
    <n v="0.11"/>
    <n v="1.29E-2"/>
    <m/>
    <n v="3165093418"/>
    <n v="34390637873.800003"/>
    <m/>
    <m/>
    <n v="5449057667.9446383"/>
  </r>
  <r>
    <x v="2916"/>
    <n v="849.58799999999997"/>
    <n v="864.84299999999996"/>
    <n v="847.56600000000003"/>
    <n v="853.56500000000005"/>
    <n v="855.19899999999996"/>
    <n v="-5.6109999999999998"/>
    <n v="-0.65610000000000002"/>
    <m/>
    <n v="3515428726"/>
    <n v="39973896072.300003"/>
    <m/>
    <m/>
    <n v="6334957092.9921885"/>
  </r>
  <r>
    <x v="2917"/>
    <n v="865.71500000000003"/>
    <n v="865.71500000000003"/>
    <n v="849.59900000000005"/>
    <n v="851.41200000000003"/>
    <n v="849.58799999999997"/>
    <n v="16.126999999999999"/>
    <n v="1.8982000000000001"/>
    <m/>
    <n v="3955403223"/>
    <n v="44681133517"/>
    <m/>
    <m/>
    <n v="7089598966.8025169"/>
  </r>
  <r>
    <x v="2918"/>
    <n v="878.29100000000005"/>
    <n v="880.26"/>
    <n v="862.36"/>
    <n v="864.60900000000004"/>
    <n v="865.71500000000003"/>
    <n v="12.576000000000001"/>
    <n v="1.4527000000000001"/>
    <m/>
    <n v="5384419824"/>
    <n v="58931518641.400002"/>
    <m/>
    <m/>
    <n v="9347791820.9285393"/>
  </r>
  <r>
    <x v="2919"/>
    <n v="885.15899999999999"/>
    <n v="888.35500000000002"/>
    <n v="877.95"/>
    <n v="879.75800000000004"/>
    <n v="878.29100000000005"/>
    <n v="6.8680000000000003"/>
    <n v="0.78200000000000003"/>
    <m/>
    <n v="5361747293"/>
    <n v="59877493093.099998"/>
    <m/>
    <m/>
    <n v="9494718822.2960281"/>
  </r>
  <r>
    <x v="2920"/>
    <n v="869.87300000000005"/>
    <n v="881.34699999999998"/>
    <n v="863.87699999999995"/>
    <n v="881.34699999999998"/>
    <n v="885.15899999999999"/>
    <n v="-15.286"/>
    <n v="-1.7269000000000001"/>
    <m/>
    <n v="4639745448"/>
    <n v="50497518904.699997"/>
    <m/>
    <m/>
    <n v="8002427514.1657839"/>
  </r>
  <r>
    <x v="2921"/>
    <n v="893.82399999999996"/>
    <n v="893.82399999999996"/>
    <n v="866.20100000000002"/>
    <n v="868.73800000000006"/>
    <n v="869.87300000000005"/>
    <n v="23.951000000000001"/>
    <n v="2.7534000000000001"/>
    <m/>
    <n v="5681477225"/>
    <n v="64155255133.800003"/>
    <m/>
    <m/>
    <n v="10175419486.181526"/>
  </r>
  <r>
    <x v="2922"/>
    <n v="898.89099999999996"/>
    <n v="906.27200000000005"/>
    <n v="891.31399999999996"/>
    <n v="892.95899999999995"/>
    <n v="893.82399999999996"/>
    <n v="5.0670000000000002"/>
    <n v="0.56689999999999996"/>
    <m/>
    <n v="7165563291"/>
    <n v="77614844619.199997"/>
    <m/>
    <m/>
    <n v="12325245586.430027"/>
  </r>
  <r>
    <x v="2923"/>
    <n v="903.64300000000003"/>
    <n v="909.29600000000005"/>
    <n v="897.00199999999995"/>
    <n v="897.35500000000002"/>
    <n v="898.89099999999996"/>
    <n v="4.7519999999999998"/>
    <n v="0.52869999999999995"/>
    <m/>
    <n v="6395192381"/>
    <n v="69374831108.199997"/>
    <m/>
    <m/>
    <n v="11023864100.803217"/>
  </r>
  <r>
    <x v="2924"/>
    <n v="912.31299999999999"/>
    <n v="917.38"/>
    <n v="891.33799999999997"/>
    <n v="895.68799999999999"/>
    <n v="903.64300000000003"/>
    <n v="8.67"/>
    <n v="0.95940000000000003"/>
    <m/>
    <n v="6532289722"/>
    <n v="73480381526.300003"/>
    <m/>
    <m/>
    <n v="11670916124.739082"/>
  </r>
  <r>
    <x v="2925"/>
    <n v="912.30600000000004"/>
    <n v="914.37599999999998"/>
    <n v="905.84699999999998"/>
    <n v="911.73699999999997"/>
    <n v="912.31299999999999"/>
    <n v="-7.0000000000000001E-3"/>
    <n v="-8.0000000000000004E-4"/>
    <m/>
    <n v="5726853021"/>
    <n v="62315202614.300003"/>
    <m/>
    <m/>
    <n v="9897585990.574892"/>
  </r>
  <r>
    <x v="2926"/>
    <n v="925.98800000000006"/>
    <n v="927.49300000000005"/>
    <n v="908.43299999999999"/>
    <n v="910.99599999999998"/>
    <n v="912.30600000000004"/>
    <n v="13.682"/>
    <n v="1.4997"/>
    <m/>
    <n v="7392937115"/>
    <n v="79433240954.399994"/>
    <m/>
    <m/>
    <n v="12614157079.151783"/>
  </r>
  <r>
    <x v="2927"/>
    <n v="923.39499999999998"/>
    <n v="932.24099999999999"/>
    <n v="915.31399999999996"/>
    <n v="924.471"/>
    <n v="925.98800000000006"/>
    <n v="-2.593"/>
    <n v="-0.28000000000000003"/>
    <m/>
    <n v="7406210315"/>
    <n v="79823139777.199997"/>
    <m/>
    <m/>
    <n v="12672099509.452597"/>
  </r>
  <r>
    <x v="2928"/>
    <n v="921.01599999999996"/>
    <n v="929.41899999999998"/>
    <n v="913.33"/>
    <n v="925.80399999999997"/>
    <n v="923.39499999999998"/>
    <n v="-2.379"/>
    <n v="-0.2576"/>
    <m/>
    <n v="5613697273"/>
    <n v="62164350469.599998"/>
    <m/>
    <m/>
    <n v="9871196260.7042198"/>
  </r>
  <r>
    <x v="2929"/>
    <n v="923.31799999999998"/>
    <n v="934.89099999999996"/>
    <n v="923.14200000000005"/>
    <n v="932.346"/>
    <n v="921.01599999999996"/>
    <n v="2.302"/>
    <n v="0.24990000000000001"/>
    <m/>
    <n v="6980809601"/>
    <n v="76117165906.5"/>
    <m/>
    <m/>
    <n v="12090677904.023548"/>
  </r>
  <r>
    <x v="2930"/>
    <n v="933.97199999999998"/>
    <n v="933.97299999999996"/>
    <n v="913.41200000000003"/>
    <n v="922.81600000000003"/>
    <n v="923.31799999999998"/>
    <n v="10.654"/>
    <n v="1.1538999999999999"/>
    <m/>
    <n v="6534021461"/>
    <n v="73758035517.800003"/>
    <m/>
    <m/>
    <n v="11714225745.149683"/>
  </r>
  <r>
    <x v="2931"/>
    <n v="954.23299999999995"/>
    <n v="954.23299999999995"/>
    <n v="933.78499999999997"/>
    <n v="934.23199999999997"/>
    <n v="933.97199999999998"/>
    <n v="20.260999999999999"/>
    <n v="2.1692999999999998"/>
    <m/>
    <n v="9207420212"/>
    <n v="105568954323"/>
    <m/>
    <m/>
    <n v="16772018374.057009"/>
  </r>
  <r>
    <x v="2932"/>
    <n v="958.80100000000004"/>
    <n v="961.59100000000001"/>
    <n v="949.779"/>
    <n v="954.11"/>
    <n v="954.23299999999995"/>
    <n v="4.5679999999999996"/>
    <n v="0.47870000000000001"/>
    <m/>
    <n v="8491555504"/>
    <n v="99231380725.5"/>
    <m/>
    <m/>
    <n v="15757891475.332657"/>
  </r>
  <r>
    <x v="2933"/>
    <n v="972.62300000000005"/>
    <n v="972.62300000000005"/>
    <n v="956.93200000000002"/>
    <n v="958.53899999999999"/>
    <n v="958.80100000000004"/>
    <n v="13.821999999999999"/>
    <n v="1.4416"/>
    <m/>
    <n v="9035341585"/>
    <n v="101805349964"/>
    <m/>
    <m/>
    <n v="16169653344.81757"/>
  </r>
  <r>
    <x v="2934"/>
    <n v="975.62"/>
    <n v="989.83900000000006"/>
    <n v="975.62"/>
    <n v="975.85500000000002"/>
    <n v="972.62300000000005"/>
    <n v="2.9969999999999999"/>
    <n v="0.30809999999999998"/>
    <m/>
    <n v="10776637145"/>
    <n v="124526244284"/>
    <m/>
    <m/>
    <n v="19778392441.969696"/>
  </r>
  <r>
    <x v="2935"/>
    <n v="969.50699999999995"/>
    <n v="975.03300000000002"/>
    <n v="958.87"/>
    <n v="971.86599999999999"/>
    <n v="975.62"/>
    <n v="-6.1130000000000004"/>
    <n v="-0.62660000000000005"/>
    <m/>
    <n v="8755976499"/>
    <n v="101999263202"/>
    <m/>
    <m/>
    <n v="16194922590.268295"/>
  </r>
  <r>
    <x v="2936"/>
    <n v="956.99099999999999"/>
    <n v="970.82"/>
    <n v="956.26199999999994"/>
    <n v="966.58500000000004"/>
    <n v="969.50699999999995"/>
    <n v="-12.516"/>
    <n v="-1.2909999999999999"/>
    <m/>
    <n v="6699042467"/>
    <n v="80215111833.5"/>
    <m/>
    <m/>
    <n v="12736398821.837818"/>
  </r>
  <r>
    <x v="2937"/>
    <n v="960.745"/>
    <n v="966.80100000000004"/>
    <n v="952.68"/>
    <n v="953.41899999999998"/>
    <n v="956.99099999999999"/>
    <n v="3.754"/>
    <n v="0.39229999999999998"/>
    <m/>
    <n v="5562602211"/>
    <n v="67976634124.099998"/>
    <m/>
    <m/>
    <n v="10797654466.143639"/>
  </r>
  <r>
    <x v="2938"/>
    <n v="980.76900000000001"/>
    <n v="980.76900000000001"/>
    <n v="962.05100000000004"/>
    <n v="962.05200000000002"/>
    <n v="960.745"/>
    <n v="20.024000000000001"/>
    <n v="2.0842000000000001"/>
    <m/>
    <n v="7322740017"/>
    <n v="84528146329.899994"/>
    <m/>
    <m/>
    <n v="13419562489.403757"/>
  </r>
  <r>
    <x v="2939"/>
    <n v="981.20100000000002"/>
    <n v="987.85799999999995"/>
    <n v="980.49699999999996"/>
    <n v="983.53800000000001"/>
    <n v="980.76900000000001"/>
    <n v="0.432"/>
    <n v="4.3999999999999997E-2"/>
    <m/>
    <n v="8100640168"/>
    <n v="97352348880.100006"/>
    <m/>
    <m/>
    <n v="15452569698.464602"/>
  </r>
  <r>
    <x v="2940"/>
    <n v="971.80399999999997"/>
    <n v="978.76300000000003"/>
    <n v="964.76400000000001"/>
    <n v="978.76300000000003"/>
    <n v="981.20100000000002"/>
    <n v="-9.3970000000000002"/>
    <n v="-0.9577"/>
    <m/>
    <n v="7555822250"/>
    <n v="89796144112.399994"/>
    <m/>
    <m/>
    <n v="14237141594.997036"/>
  </r>
  <r>
    <x v="2941"/>
    <n v="967.05100000000004"/>
    <n v="978.37300000000005"/>
    <n v="959.83199999999999"/>
    <n v="962.19"/>
    <n v="971.80399999999997"/>
    <n v="-4.7530000000000001"/>
    <n v="-0.48909999999999998"/>
    <m/>
    <n v="7049799701"/>
    <n v="83655127074.399994"/>
    <m/>
    <m/>
    <n v="13251877427.186222"/>
  </r>
  <r>
    <x v="2942"/>
    <n v="980.02300000000002"/>
    <n v="983.25599999999997"/>
    <n v="969.98400000000004"/>
    <n v="969.98400000000004"/>
    <n v="967.05100000000004"/>
    <n v="12.972"/>
    <n v="1.3413999999999999"/>
    <m/>
    <n v="6796418075"/>
    <n v="81022872189.800003"/>
    <m/>
    <m/>
    <n v="12837950051.972427"/>
  </r>
  <r>
    <x v="2943"/>
    <n v="995.86800000000005"/>
    <n v="995.86800000000005"/>
    <n v="980.303"/>
    <n v="982.69600000000003"/>
    <n v="980.02300000000002"/>
    <n v="15.845000000000001"/>
    <n v="1.6168"/>
    <m/>
    <n v="7326550219"/>
    <n v="92032326788.199997"/>
    <m/>
    <m/>
    <n v="14576549796.838978"/>
  </r>
  <r>
    <x v="2944"/>
    <n v="999.62900000000002"/>
    <n v="1001.282"/>
    <n v="991.57500000000005"/>
    <n v="996.45100000000002"/>
    <n v="995.86800000000005"/>
    <n v="3.7610000000000001"/>
    <n v="0.37769999999999998"/>
    <m/>
    <n v="7502153263"/>
    <n v="97172772401"/>
    <m/>
    <m/>
    <n v="15386820482.941486"/>
  </r>
  <r>
    <x v="2945"/>
    <n v="1010.4589999999999"/>
    <n v="1010.4589999999999"/>
    <n v="996.81299999999999"/>
    <n v="999.48"/>
    <n v="999.62900000000002"/>
    <n v="10.83"/>
    <n v="1.0833999999999999"/>
    <m/>
    <n v="7633937795"/>
    <n v="97512534247.600006"/>
    <m/>
    <m/>
    <n v="15414747149.589201"/>
  </r>
  <r>
    <x v="2946"/>
    <n v="969.12099999999998"/>
    <n v="1020.2910000000001"/>
    <n v="963.46100000000001"/>
    <n v="1014.16"/>
    <n v="1010.4589999999999"/>
    <n v="-41.338000000000001"/>
    <n v="-4.0910000000000002"/>
    <m/>
    <n v="12309332642"/>
    <n v="154094995022"/>
    <m/>
    <m/>
    <n v="24342350817.54747"/>
  </r>
  <r>
    <x v="2947"/>
    <n v="960.96299999999997"/>
    <n v="974.35400000000004"/>
    <n v="947.98"/>
    <n v="967.08299999999997"/>
    <n v="969.12099999999998"/>
    <n v="-8.1579999999999995"/>
    <n v="-0.84179999999999999"/>
    <m/>
    <n v="8299724857"/>
    <n v="101168524957"/>
    <m/>
    <m/>
    <n v="15981127360.46336"/>
  </r>
  <r>
    <x v="2948"/>
    <n v="982.84699999999998"/>
    <n v="982.85"/>
    <n v="960.572"/>
    <n v="962.41499999999996"/>
    <n v="960.96299999999997"/>
    <n v="21.884"/>
    <n v="2.2772999999999999"/>
    <m/>
    <n v="7150017620"/>
    <n v="92036461605.399994"/>
    <m/>
    <m/>
    <n v="14546734841.93445"/>
  </r>
  <r>
    <x v="2949"/>
    <n v="993.75400000000002"/>
    <n v="993.75400000000002"/>
    <n v="977.428"/>
    <n v="982.29899999999998"/>
    <n v="982.84699999999998"/>
    <n v="10.907"/>
    <n v="1.1096999999999999"/>
    <m/>
    <n v="6992950883"/>
    <n v="91677041709.699997"/>
    <m/>
    <m/>
    <n v="14507754831.56496"/>
  </r>
  <r>
    <x v="2950"/>
    <n v="972.02599999999995"/>
    <n v="991.06500000000005"/>
    <n v="971.98199999999997"/>
    <n v="991.06399999999996"/>
    <n v="993.75400000000002"/>
    <n v="-21.728000000000002"/>
    <n v="-2.1865000000000001"/>
    <m/>
    <n v="6766129881"/>
    <n v="84549942198.100006"/>
    <m/>
    <m/>
    <n v="13380484063.443499"/>
  </r>
  <r>
    <x v="2951"/>
    <n v="971.93399999999997"/>
    <n v="980.12400000000002"/>
    <n v="958.726"/>
    <n v="974.99599999999998"/>
    <n v="972.02599999999995"/>
    <n v="-9.1999999999999998E-2"/>
    <n v="-9.4999999999999998E-3"/>
    <m/>
    <n v="6436174796"/>
    <n v="83975901217.199997"/>
    <m/>
    <m/>
    <n v="13287010748.401613"/>
  </r>
  <r>
    <x v="2952"/>
    <n v="969.98299999999995"/>
    <n v="976.245"/>
    <n v="964.67100000000005"/>
    <n v="970.86300000000006"/>
    <n v="971.93399999999997"/>
    <n v="-1.9510000000000001"/>
    <n v="-0.20069999999999999"/>
    <m/>
    <n v="5362984184"/>
    <n v="66797330634.699997"/>
    <m/>
    <m/>
    <n v="10577775579.736055"/>
  </r>
  <r>
    <x v="2953"/>
    <n v="952.80499999999995"/>
    <n v="967.38800000000003"/>
    <n v="949.01"/>
    <n v="966.38499999999999"/>
    <n v="969.98299999999995"/>
    <n v="-17.178000000000001"/>
    <n v="-1.7709999999999999"/>
    <m/>
    <n v="5220387531"/>
    <n v="64765009981.099998"/>
    <m/>
    <m/>
    <n v="10287018374.672373"/>
  </r>
  <r>
    <x v="2954"/>
    <n v="952.76"/>
    <n v="956.08"/>
    <n v="946.08299999999997"/>
    <n v="950.56600000000003"/>
    <n v="952.80499999999995"/>
    <n v="-4.4999999999999998E-2"/>
    <n v="-4.7000000000000002E-3"/>
    <m/>
    <n v="4203964195"/>
    <n v="52460270022.099998"/>
    <m/>
    <m/>
    <n v="8321446377.4290905"/>
  </r>
  <r>
    <x v="2955"/>
    <n v="948.09699999999998"/>
    <n v="960.55700000000002"/>
    <n v="947.22299999999996"/>
    <n v="955.28899999999999"/>
    <n v="952.76"/>
    <n v="-4.6630000000000003"/>
    <n v="-0.4894"/>
    <m/>
    <n v="4554159694"/>
    <n v="58744021353.599998"/>
    <m/>
    <m/>
    <n v="9317718118.060215"/>
  </r>
  <r>
    <x v="2956"/>
    <n v="909.58"/>
    <n v="944.452"/>
    <n v="908.024"/>
    <n v="944.452"/>
    <n v="948.09699999999998"/>
    <n v="-38.517000000000003"/>
    <n v="-4.0625999999999998"/>
    <m/>
    <n v="6078582849"/>
    <n v="72089777054.300003"/>
    <m/>
    <m/>
    <n v="11439689187.96314"/>
  </r>
  <r>
    <x v="2957"/>
    <n v="895.06799999999998"/>
    <n v="907.98400000000004"/>
    <n v="886.351"/>
    <n v="903.82100000000003"/>
    <n v="909.58"/>
    <n v="-14.512"/>
    <n v="-1.5954999999999999"/>
    <m/>
    <n v="5309268282"/>
    <n v="59851186877.699997"/>
    <m/>
    <m/>
    <n v="9498605191.4820499"/>
  </r>
  <r>
    <x v="2958"/>
    <n v="891.84299999999996"/>
    <n v="899.69"/>
    <n v="885.19"/>
    <n v="894.23"/>
    <n v="895.06799999999998"/>
    <n v="-3.2250000000000001"/>
    <n v="-0.36030000000000001"/>
    <m/>
    <n v="4329726103"/>
    <n v="49694587050.5"/>
    <m/>
    <m/>
    <n v="7884900749.7506905"/>
  </r>
  <r>
    <x v="2959"/>
    <n v="919.42200000000003"/>
    <n v="920.18299999999999"/>
    <n v="889.76599999999996"/>
    <n v="891.43399999999997"/>
    <n v="891.84299999999996"/>
    <n v="27.579000000000001"/>
    <n v="3.0924"/>
    <m/>
    <n v="5107759353"/>
    <n v="59824006676.599998"/>
    <m/>
    <m/>
    <n v="9497494796.0878029"/>
  </r>
  <r>
    <x v="2960"/>
    <n v="925.52800000000002"/>
    <n v="928.63099999999997"/>
    <n v="917.03899999999999"/>
    <n v="918.91899999999998"/>
    <n v="919.42200000000003"/>
    <n v="6.1059999999999999"/>
    <n v="0.66410000000000002"/>
    <m/>
    <n v="4988439293"/>
    <n v="59157943431.599998"/>
    <m/>
    <m/>
    <n v="9374711275.3284798"/>
  </r>
  <r>
    <x v="2961"/>
    <n v="915.77099999999996"/>
    <n v="926.596"/>
    <n v="915.03599999999994"/>
    <n v="922.90800000000002"/>
    <n v="925.52800000000002"/>
    <n v="-9.7569999999999997"/>
    <n v="-1.0542"/>
    <m/>
    <n v="4452583551"/>
    <n v="51152619882.599998"/>
    <m/>
    <m/>
    <n v="8111448664.0394564"/>
  </r>
  <r>
    <x v="2962"/>
    <n v="924.28300000000002"/>
    <n v="924.28300000000002"/>
    <n v="895.24900000000002"/>
    <n v="912.29600000000005"/>
    <n v="915.77099999999996"/>
    <n v="8.5120000000000005"/>
    <n v="0.92949999999999999"/>
    <m/>
    <n v="5341260818"/>
    <n v="58533051048.599998"/>
    <m/>
    <m/>
    <n v="9282304098.608305"/>
  </r>
  <r>
    <x v="2963"/>
    <n v="927.36599999999999"/>
    <n v="933.25900000000001"/>
    <n v="910.77"/>
    <n v="914.399"/>
    <n v="924.28300000000002"/>
    <n v="3.0830000000000002"/>
    <n v="0.33360000000000001"/>
    <m/>
    <n v="5552747517"/>
    <n v="58576765470"/>
    <m/>
    <m/>
    <n v="9287101175.0036907"/>
  </r>
  <r>
    <x v="2964"/>
    <n v="945.327"/>
    <n v="945.327"/>
    <n v="925.49099999999999"/>
    <n v="927.80799999999999"/>
    <n v="927.36599999999999"/>
    <n v="17.960999999999999"/>
    <n v="1.9368000000000001"/>
    <m/>
    <n v="7137608857"/>
    <n v="76348506719.699997"/>
    <m/>
    <m/>
    <n v="12104256686.931894"/>
  </r>
  <r>
    <x v="2965"/>
    <n v="950.91099999999994"/>
    <n v="956.005"/>
    <n v="946.00900000000001"/>
    <n v="948.30899999999997"/>
    <n v="945.327"/>
    <n v="5.5839999999999996"/>
    <n v="0.5907"/>
    <m/>
    <n v="7721420904"/>
    <n v="84608514876.800003"/>
    <m/>
    <m/>
    <n v="13424702403.086258"/>
  </r>
  <r>
    <x v="2966"/>
    <n v="949.226"/>
    <n v="953.99800000000005"/>
    <n v="941.90599999999995"/>
    <n v="944.45899999999995"/>
    <n v="950.91099999999994"/>
    <n v="-1.6850000000000001"/>
    <n v="-0.1772"/>
    <m/>
    <n v="6640527061"/>
    <n v="68143520518.900002"/>
    <m/>
    <m/>
    <n v="10810125826.426085"/>
  </r>
  <r>
    <x v="2967"/>
    <n v="936.73699999999997"/>
    <n v="951.42200000000003"/>
    <n v="936.45100000000002"/>
    <n v="948.553"/>
    <n v="949.226"/>
    <n v="-12.489000000000001"/>
    <n v="-1.3157000000000001"/>
    <m/>
    <n v="6530304508"/>
    <n v="66688896785.400002"/>
    <m/>
    <m/>
    <n v="10575886356.664749"/>
  </r>
  <r>
    <x v="2968"/>
    <n v="956.48500000000001"/>
    <n v="957.08299999999997"/>
    <n v="936.62199999999996"/>
    <n v="938.48800000000006"/>
    <n v="936.73699999999997"/>
    <n v="19.748000000000001"/>
    <n v="2.1082000000000001"/>
    <m/>
    <n v="7308761324"/>
    <n v="80710237800.899994"/>
    <m/>
    <m/>
    <n v="12809776311.056824"/>
  </r>
  <r>
    <x v="2969"/>
    <n v="954.26900000000001"/>
    <n v="959.39300000000003"/>
    <n v="949.70699999999999"/>
    <n v="955.81700000000001"/>
    <n v="956.48500000000001"/>
    <n v="-2.2160000000000002"/>
    <n v="-0.23169999999999999"/>
    <m/>
    <n v="6331875412"/>
    <n v="72747617689.899994"/>
    <m/>
    <m/>
    <n v="11546049861.472973"/>
  </r>
  <r>
    <x v="2970"/>
    <n v="961.77300000000002"/>
    <n v="962.46"/>
    <n v="950.68600000000004"/>
    <n v="952.55700000000002"/>
    <n v="954.26900000000001"/>
    <n v="7.5039999999999996"/>
    <n v="0.78639999999999999"/>
    <m/>
    <n v="6996896698"/>
    <n v="77809514463.800003"/>
    <m/>
    <m/>
    <n v="12344152682.662413"/>
  </r>
  <r>
    <x v="2971"/>
    <n v="944.86699999999996"/>
    <n v="961.54499999999996"/>
    <n v="941.279"/>
    <n v="960.91499999999996"/>
    <n v="961.77300000000002"/>
    <n v="-16.905999999999999"/>
    <n v="-1.7578"/>
    <m/>
    <n v="7839544085"/>
    <n v="86824387957.100006"/>
    <m/>
    <m/>
    <n v="13769409043.859564"/>
  </r>
  <r>
    <x v="2972"/>
    <n v="936.50900000000001"/>
    <n v="948.33399999999995"/>
    <n v="913.57899999999995"/>
    <n v="937.22799999999995"/>
    <n v="944.86699999999996"/>
    <n v="-8.3580000000000005"/>
    <n v="-0.88460000000000005"/>
    <m/>
    <n v="8202009780"/>
    <n v="85872282083.199997"/>
    <m/>
    <m/>
    <n v="13619063663.833096"/>
  </r>
  <r>
    <x v="2973"/>
    <n v="944.64800000000002"/>
    <n v="946.41200000000003"/>
    <n v="930.57"/>
    <n v="933.452"/>
    <n v="936.50900000000001"/>
    <n v="8.1389999999999993"/>
    <n v="0.86909999999999998"/>
    <m/>
    <n v="8125074282"/>
    <n v="80662194669.800003"/>
    <m/>
    <m/>
    <n v="12797175109.916363"/>
  </r>
  <r>
    <x v="2974"/>
    <n v="943.03099999999995"/>
    <n v="948.80499999999995"/>
    <n v="938.72199999999998"/>
    <n v="945.21799999999996"/>
    <n v="944.64800000000002"/>
    <n v="-1.617"/>
    <n v="-0.17119999999999999"/>
    <m/>
    <n v="7498313353"/>
    <n v="77938416146.5"/>
    <m/>
    <m/>
    <n v="12372748429.012026"/>
  </r>
  <r>
    <x v="2975"/>
    <n v="940.351"/>
    <n v="945.41399999999999"/>
    <n v="938.27499999999998"/>
    <n v="941.52099999999996"/>
    <n v="943.03099999999995"/>
    <n v="-2.68"/>
    <n v="-0.28420000000000001"/>
    <m/>
    <n v="5788713107"/>
    <n v="61802559503.199997"/>
    <m/>
    <m/>
    <n v="9814058324.8593407"/>
  </r>
  <r>
    <x v="2976"/>
    <n v="956.23299999999995"/>
    <n v="960.43799999999999"/>
    <n v="943.66700000000003"/>
    <n v="950.40499999999997"/>
    <n v="940.351"/>
    <n v="15.882"/>
    <n v="1.6889000000000001"/>
    <m/>
    <n v="7216977174"/>
    <n v="81817745144.399994"/>
    <m/>
    <m/>
    <n v="13011934910.166843"/>
  </r>
  <r>
    <x v="2977"/>
    <n v="961.98800000000006"/>
    <n v="961.98800000000006"/>
    <n v="953.56299999999999"/>
    <n v="954.67399999999998"/>
    <n v="956.23299999999995"/>
    <n v="5.7549999999999999"/>
    <n v="0.6018"/>
    <m/>
    <n v="6552925170"/>
    <n v="76834405052.600006"/>
    <m/>
    <m/>
    <n v="12208582082.092934"/>
  </r>
  <r>
    <x v="2978"/>
    <n v="972.30200000000002"/>
    <n v="972.67"/>
    <n v="959.83600000000001"/>
    <n v="961.70699999999999"/>
    <n v="961.98800000000006"/>
    <n v="10.314"/>
    <n v="1.0722"/>
    <m/>
    <n v="7004519415"/>
    <n v="81091860428.399994"/>
    <m/>
    <m/>
    <n v="12888192148.800137"/>
  </r>
  <r>
    <x v="2979"/>
    <n v="981.48699999999997"/>
    <n v="981.48699999999997"/>
    <n v="967.01800000000003"/>
    <n v="968.09100000000001"/>
    <n v="972.30200000000002"/>
    <n v="9.1850000000000005"/>
    <n v="0.94469999999999998"/>
    <m/>
    <n v="6980057456"/>
    <n v="86051832145.100006"/>
    <m/>
    <m/>
    <n v="13671064435.325348"/>
  </r>
  <r>
    <x v="2980"/>
    <n v="980.255"/>
    <n v="983.62699999999995"/>
    <n v="971.89499999999998"/>
    <n v="981.68399999999997"/>
    <n v="981.48699999999997"/>
    <n v="-1.232"/>
    <n v="-0.1255"/>
    <m/>
    <n v="6761991952"/>
    <n v="82966710975.899994"/>
    <m/>
    <m/>
    <n v="13167855964.297087"/>
  </r>
  <r>
    <x v="2981"/>
    <n v="963.17899999999997"/>
    <n v="973.50400000000002"/>
    <n v="962.42"/>
    <n v="973.50400000000002"/>
    <n v="980.255"/>
    <n v="-17.076000000000001"/>
    <n v="-1.742"/>
    <m/>
    <n v="6582218658"/>
    <n v="77517984866.100006"/>
    <m/>
    <m/>
    <n v="12287181380.454189"/>
  </r>
  <r>
    <x v="2982"/>
    <n v="966.65899999999999"/>
    <n v="970.25199999999995"/>
    <n v="962.28099999999995"/>
    <n v="962.39800000000002"/>
    <n v="963.17899999999997"/>
    <n v="3.48"/>
    <n v="0.36130000000000001"/>
    <m/>
    <n v="5347739609"/>
    <n v="65601795230.800003"/>
    <m/>
    <m/>
    <n v="10394833677.681213"/>
  </r>
  <r>
    <x v="2983"/>
    <n v="960.529"/>
    <n v="971.72299999999996"/>
    <n v="960.529"/>
    <n v="965.51099999999997"/>
    <n v="966.65899999999999"/>
    <n v="-6.13"/>
    <n v="-0.6341"/>
    <m/>
    <n v="5642408976"/>
    <n v="68819410558.899994"/>
    <m/>
    <m/>
    <n v="10899926184.546133"/>
  </r>
  <r>
    <x v="2984"/>
    <n v="956.19200000000001"/>
    <n v="969.20600000000002"/>
    <n v="955.93499999999995"/>
    <n v="966.92600000000004"/>
    <n v="960.529"/>
    <n v="-4.3369999999999997"/>
    <n v="-0.45150000000000001"/>
    <m/>
    <n v="6199067790"/>
    <n v="73368639526.199997"/>
    <m/>
    <m/>
    <n v="11621143931.816364"/>
  </r>
  <r>
    <x v="2985"/>
    <n v="955.40300000000002"/>
    <n v="955.40300000000002"/>
    <n v="943.56"/>
    <n v="949.29300000000001"/>
    <n v="956.19200000000001"/>
    <n v="-0.78900000000000003"/>
    <n v="-8.2500000000000004E-2"/>
    <m/>
    <n v="5791236443"/>
    <n v="64545532466.099998"/>
    <m/>
    <m/>
    <n v="10214840084.97739"/>
  </r>
  <r>
    <x v="2986"/>
    <n v="942.04300000000001"/>
    <n v="955.48900000000003"/>
    <n v="942.04300000000001"/>
    <n v="953.63199999999995"/>
    <n v="955.40300000000002"/>
    <n v="-13.36"/>
    <n v="-1.3984000000000001"/>
    <m/>
    <n v="5228592397"/>
    <n v="59090535324.400002"/>
    <m/>
    <m/>
    <n v="9350803855.7109852"/>
  </r>
  <r>
    <x v="2987"/>
    <n v="954.95"/>
    <n v="955.98299999999995"/>
    <n v="939.18"/>
    <n v="942.27499999999998"/>
    <n v="942.04300000000001"/>
    <n v="12.907"/>
    <n v="1.3701000000000001"/>
    <m/>
    <n v="5569178921"/>
    <n v="62454291515.599998"/>
    <m/>
    <m/>
    <n v="9885566544.7663898"/>
  </r>
  <r>
    <x v="2988"/>
    <n v="940.91200000000003"/>
    <n v="952.92100000000005"/>
    <n v="938.53200000000004"/>
    <n v="949.30799999999999"/>
    <n v="954.95"/>
    <n v="-14.038"/>
    <n v="-1.47"/>
    <m/>
    <n v="5628276977"/>
    <n v="63719623075.300003"/>
    <m/>
    <m/>
    <n v="10078152404.819252"/>
  </r>
  <r>
    <x v="2989"/>
    <n v="941.67399999999998"/>
    <n v="947.95399999999995"/>
    <n v="932.63099999999997"/>
    <n v="939.24800000000005"/>
    <n v="940.91200000000003"/>
    <n v="0.76200000000000001"/>
    <n v="8.1000000000000003E-2"/>
    <m/>
    <n v="4943984619"/>
    <n v="57379851444.900002"/>
    <m/>
    <m/>
    <n v="9071196164.9021263"/>
  </r>
  <r>
    <x v="2990"/>
    <n v="955.702"/>
    <n v="955.702"/>
    <n v="945.04300000000001"/>
    <n v="945.04300000000001"/>
    <n v="941.67399999999998"/>
    <n v="14.028"/>
    <n v="1.4897"/>
    <m/>
    <n v="5104312191"/>
    <n v="58813405499.800003"/>
    <m/>
    <m/>
    <n v="9303820872.9536228"/>
  </r>
  <r>
    <x v="2991"/>
    <n v="954.83299999999997"/>
    <n v="959.07899999999995"/>
    <n v="945.65099999999995"/>
    <n v="953.94299999999998"/>
    <n v="955.702"/>
    <n v="-0.86899999999999999"/>
    <n v="-9.0899999999999995E-2"/>
    <m/>
    <n v="5827984388"/>
    <n v="67737789428.800003"/>
    <m/>
    <m/>
    <n v="10714952940.347103"/>
  </r>
  <r>
    <x v="2992"/>
    <n v="945.95299999999997"/>
    <n v="957.51800000000003"/>
    <n v="943.21699999999998"/>
    <n v="952.63800000000003"/>
    <n v="954.83299999999997"/>
    <n v="-8.8800000000000008"/>
    <n v="-0.93"/>
    <m/>
    <n v="5650504186"/>
    <n v="66424561460.699997"/>
    <m/>
    <m/>
    <n v="10489965720.048044"/>
  </r>
  <r>
    <x v="2993"/>
    <n v="935.05100000000004"/>
    <n v="947.74"/>
    <n v="931.89499999999998"/>
    <n v="945.66600000000005"/>
    <n v="945.95299999999997"/>
    <n v="-10.901999999999999"/>
    <n v="-1.1525000000000001"/>
    <m/>
    <n v="5399701622"/>
    <n v="59182412566.300003"/>
    <m/>
    <m/>
    <n v="9334839058.4415874"/>
  </r>
  <r>
    <x v="2994"/>
    <n v="948.41800000000001"/>
    <n v="948.41899999999998"/>
    <n v="918.29300000000001"/>
    <n v="930.97900000000004"/>
    <n v="935.05100000000004"/>
    <n v="13.367000000000001"/>
    <n v="1.4295"/>
    <m/>
    <n v="6513666656"/>
    <n v="68392951726.400002"/>
    <m/>
    <m/>
    <n v="10792468386.723896"/>
  </r>
  <r>
    <x v="2995"/>
    <n v="962.84500000000003"/>
    <n v="965.04700000000003"/>
    <n v="947.25599999999997"/>
    <n v="948.072"/>
    <n v="948.41800000000001"/>
    <n v="14.427"/>
    <n v="1.5212000000000001"/>
    <m/>
    <n v="7619984782"/>
    <n v="87360204805.5"/>
    <m/>
    <m/>
    <n v="13779537980.743855"/>
  </r>
  <r>
    <x v="2996"/>
    <n v="964.25699999999995"/>
    <n v="967.68700000000001"/>
    <n v="960.33600000000001"/>
    <n v="961.83699999999999"/>
    <n v="962.84500000000003"/>
    <n v="1.4119999999999999"/>
    <n v="0.14660000000000001"/>
    <m/>
    <n v="6470032956"/>
    <n v="74674791171.399994"/>
    <m/>
    <m/>
    <n v="11767917812.991785"/>
  </r>
  <r>
    <x v="2997"/>
    <n v="967.58500000000004"/>
    <n v="972.67499999999995"/>
    <n v="957.17499999999995"/>
    <n v="959.56"/>
    <n v="964.25699999999995"/>
    <n v="3.3279999999999998"/>
    <n v="0.34510000000000002"/>
    <m/>
    <n v="6364804186"/>
    <n v="74433594473.600006"/>
    <m/>
    <m/>
    <n v="11711451742.165714"/>
  </r>
  <r>
    <x v="2998"/>
    <n v="966.79200000000003"/>
    <n v="973.7"/>
    <n v="962.28300000000002"/>
    <n v="967.25699999999995"/>
    <n v="967.58500000000004"/>
    <n v="-0.79300000000000004"/>
    <n v="-8.2000000000000003E-2"/>
    <m/>
    <n v="5738637627"/>
    <n v="68269938123.199997"/>
    <m/>
    <m/>
    <n v="10720402993.653219"/>
  </r>
  <r>
    <x v="2999"/>
    <n v="939.33299999999997"/>
    <n v="959.10699999999997"/>
    <n v="939.33299999999997"/>
    <n v="951.70299999999997"/>
    <n v="966.79200000000003"/>
    <n v="-27.459"/>
    <n v="-2.8401999999999998"/>
    <m/>
    <n v="6112540105"/>
    <n v="70697474707.699997"/>
    <m/>
    <m/>
    <n v="11101423806.535177"/>
  </r>
  <r>
    <x v="3000"/>
    <n v="937.39400000000001"/>
    <n v="944.53800000000001"/>
    <n v="934.47500000000002"/>
    <n v="940.505"/>
    <n v="939.33299999999997"/>
    <n v="-1.9390000000000001"/>
    <n v="-0.2064"/>
    <m/>
    <n v="4636791736"/>
    <n v="53915909198.5"/>
    <m/>
    <m/>
    <n v="8472248923.7442999"/>
  </r>
  <r>
    <x v="3001"/>
    <n v="935.51"/>
    <n v="943.52300000000002"/>
    <n v="931.40099999999995"/>
    <n v="939.01800000000003"/>
    <n v="937.39400000000001"/>
    <n v="-1.8839999999999999"/>
    <n v="-0.20100000000000001"/>
    <m/>
    <n v="4218269718"/>
    <n v="48328094466"/>
    <m/>
    <m/>
    <n v="7591028720.2407598"/>
  </r>
  <r>
    <x v="3002"/>
    <n v="931.83"/>
    <n v="946.73299999999995"/>
    <n v="929.42600000000004"/>
    <n v="943.68"/>
    <n v="935.51"/>
    <n v="-3.68"/>
    <n v="-0.39340000000000003"/>
    <m/>
    <n v="4706048506"/>
    <n v="52429139035.300003"/>
    <m/>
    <m/>
    <n v="8241987818.6063824"/>
  </r>
  <r>
    <x v="3003"/>
    <n v="928.86199999999997"/>
    <n v="940.39200000000005"/>
    <n v="926.77"/>
    <n v="939.28499999999997"/>
    <n v="931.83"/>
    <n v="-2.968"/>
    <n v="-0.31850000000000001"/>
    <m/>
    <n v="4964159493"/>
    <n v="55307396865.199997"/>
    <m/>
    <m/>
    <n v="8686195559.8020058"/>
  </r>
  <r>
    <x v="3004"/>
    <n v="945.62099999999998"/>
    <n v="946.20799999999997"/>
    <n v="927.07799999999997"/>
    <n v="929.49"/>
    <n v="928.86199999999997"/>
    <n v="16.759"/>
    <n v="1.8043"/>
    <m/>
    <n v="5138116122"/>
    <n v="59188999713.400002"/>
    <m/>
    <m/>
    <n v="9296908489.3014069"/>
  </r>
  <r>
    <x v="3005"/>
    <n v="942.18200000000002"/>
    <n v="947.12900000000002"/>
    <n v="938.601"/>
    <n v="941.55600000000004"/>
    <n v="945.62099999999998"/>
    <n v="-3.4390000000000001"/>
    <n v="-0.36370000000000002"/>
    <m/>
    <n v="4977419205"/>
    <n v="55447636130.800003"/>
    <m/>
    <m/>
    <n v="8702514590.7014771"/>
  </r>
  <r>
    <x v="3006"/>
    <n v="959.10799999999995"/>
    <n v="959.10799999999995"/>
    <n v="943.72900000000004"/>
    <n v="944.03499999999997"/>
    <n v="942.18200000000002"/>
    <n v="16.925999999999998"/>
    <n v="1.7965"/>
    <m/>
    <n v="5752423629"/>
    <n v="66939841158.599998"/>
    <m/>
    <m/>
    <n v="10516575124.223549"/>
  </r>
  <r>
    <x v="3007"/>
    <n v="954.06500000000005"/>
    <n v="964.05600000000004"/>
    <n v="953.36800000000005"/>
    <n v="957.69500000000005"/>
    <n v="959.10799999999995"/>
    <n v="-5.0430000000000001"/>
    <n v="-0.52580000000000005"/>
    <m/>
    <n v="5559755789"/>
    <n v="66426698828.300003"/>
    <m/>
    <m/>
    <n v="10439443190.853119"/>
  </r>
  <r>
    <x v="3008"/>
    <n v="954.31200000000001"/>
    <n v="960.36300000000006"/>
    <n v="942.54300000000001"/>
    <n v="955.61599999999999"/>
    <n v="954.06500000000005"/>
    <n v="0.247"/>
    <n v="2.5899999999999999E-2"/>
    <m/>
    <n v="5406078254"/>
    <n v="63181333435.900002"/>
    <m/>
    <m/>
    <n v="9920912851.1687088"/>
  </r>
  <r>
    <x v="3009"/>
    <n v="964.70799999999997"/>
    <n v="966.827"/>
    <n v="957.45799999999997"/>
    <n v="957.45799999999997"/>
    <n v="954.31200000000001"/>
    <n v="10.396000000000001"/>
    <n v="1.0893999999999999"/>
    <m/>
    <n v="5330162962"/>
    <n v="63838180284.699997"/>
    <m/>
    <m/>
    <n v="10035201398.740274"/>
  </r>
  <r>
    <x v="3010"/>
    <n v="957.99599999999998"/>
    <n v="964.18700000000001"/>
    <n v="956.49400000000003"/>
    <n v="963.45600000000002"/>
    <n v="964.70799999999997"/>
    <n v="-6.7119999999999997"/>
    <n v="-0.69579999999999997"/>
    <m/>
    <n v="5455902243"/>
    <n v="64643250555.199997"/>
    <m/>
    <m/>
    <n v="10172590204.913111"/>
  </r>
  <r>
    <x v="3011"/>
    <n v="956.23199999999997"/>
    <n v="962.32799999999997"/>
    <n v="954.07899999999995"/>
    <n v="959.48500000000001"/>
    <n v="957.99599999999998"/>
    <n v="-1.764"/>
    <n v="-0.18410000000000001"/>
    <m/>
    <n v="4871651505"/>
    <n v="58045193958.699997"/>
    <m/>
    <m/>
    <n v="9135508424.1725025"/>
  </r>
  <r>
    <x v="3012"/>
    <n v="943.06299999999999"/>
    <n v="953.94600000000003"/>
    <n v="937.64300000000003"/>
    <n v="953.94600000000003"/>
    <n v="956.23199999999997"/>
    <n v="-13.169"/>
    <n v="-1.3772"/>
    <m/>
    <n v="4986928739"/>
    <n v="58037657504.800003"/>
    <m/>
    <m/>
    <n v="9129293599.4161911"/>
  </r>
  <r>
    <x v="3013"/>
    <n v="919.39499999999998"/>
    <n v="939.26300000000003"/>
    <n v="919.23500000000001"/>
    <n v="939.26300000000003"/>
    <n v="943.06299999999999"/>
    <n v="-23.667999999999999"/>
    <n v="-2.5097"/>
    <m/>
    <n v="5037413200"/>
    <n v="56424263318.199997"/>
    <m/>
    <m/>
    <n v="8866546359.4620514"/>
  </r>
  <r>
    <x v="3014"/>
    <n v="918.23699999999997"/>
    <n v="921.44200000000001"/>
    <n v="905.03899999999999"/>
    <n v="914.36900000000003"/>
    <n v="919.39499999999998"/>
    <n v="-1.1579999999999999"/>
    <n v="-0.126"/>
    <m/>
    <n v="4671425503"/>
    <n v="51553958048.599998"/>
    <m/>
    <m/>
    <n v="8103865841.2480831"/>
  </r>
  <r>
    <x v="3015"/>
    <n v="918.375"/>
    <n v="929.06500000000005"/>
    <n v="916.93899999999996"/>
    <n v="917.255"/>
    <n v="918.23699999999997"/>
    <n v="0.13800000000000001"/>
    <n v="1.4999999999999999E-2"/>
    <m/>
    <n v="4645887293"/>
    <n v="54828469317.900002"/>
    <m/>
    <m/>
    <n v="8620658990.012228"/>
  </r>
  <r>
    <x v="3016"/>
    <n v="909.28399999999999"/>
    <n v="923.55100000000004"/>
    <n v="909.28399999999999"/>
    <n v="919.67600000000004"/>
    <n v="918.375"/>
    <n v="-9.0909999999999993"/>
    <n v="-0.9899"/>
    <m/>
    <n v="4759545910"/>
    <n v="54997363649"/>
    <m/>
    <m/>
    <n v="8652519773.7202492"/>
  </r>
  <r>
    <x v="3017"/>
    <n v="921.404"/>
    <n v="921.404"/>
    <n v="902.83399999999995"/>
    <n v="905.82799999999997"/>
    <n v="909.28399999999999"/>
    <n v="12.12"/>
    <n v="1.3329"/>
    <m/>
    <n v="4871566096"/>
    <n v="55936536145.400002"/>
    <m/>
    <m/>
    <n v="8802007289.7769508"/>
  </r>
  <r>
    <x v="3018"/>
    <n v="932.54399999999998"/>
    <n v="936.48099999999999"/>
    <n v="923.86199999999997"/>
    <n v="926.28499999999997"/>
    <n v="921.404"/>
    <n v="11.14"/>
    <n v="1.2090000000000001"/>
    <m/>
    <n v="5151603618"/>
    <n v="65125544212.300003"/>
    <m/>
    <m/>
    <n v="10255466154.735977"/>
  </r>
  <r>
    <x v="3019"/>
    <n v="936.25400000000002"/>
    <n v="942.94899999999996"/>
    <n v="930.26"/>
    <n v="932.25699999999995"/>
    <n v="932.54399999999998"/>
    <n v="3.71"/>
    <n v="0.39779999999999999"/>
    <m/>
    <n v="5650065731"/>
    <n v="70309947535"/>
    <m/>
    <m/>
    <n v="11076575466.392231"/>
  </r>
  <r>
    <x v="3020"/>
    <n v="931.64599999999996"/>
    <n v="939.34299999999996"/>
    <n v="928.83399999999995"/>
    <n v="937.33699999999999"/>
    <n v="936.25400000000002"/>
    <n v="-4.6079999999999997"/>
    <n v="-0.49220000000000003"/>
    <m/>
    <n v="5039410328"/>
    <n v="61646504004.199997"/>
    <m/>
    <m/>
    <n v="9710060219.194685"/>
  </r>
  <r>
    <x v="3021"/>
    <n v="914.31100000000004"/>
    <n v="928.20500000000004"/>
    <n v="910.97"/>
    <n v="928.20500000000004"/>
    <n v="931.64599999999996"/>
    <n v="-17.335000000000001"/>
    <n v="-1.8607"/>
    <m/>
    <n v="4882323570"/>
    <n v="57711273987.300003"/>
    <m/>
    <m/>
    <n v="9090859245.4284267"/>
  </r>
  <r>
    <x v="3022"/>
    <n v="934.846"/>
    <n v="935.24099999999999"/>
    <n v="910.34400000000005"/>
    <n v="918.42"/>
    <n v="914.31100000000004"/>
    <n v="20.535"/>
    <n v="2.246"/>
    <m/>
    <n v="5903507729"/>
    <n v="73693676974.800003"/>
    <m/>
    <m/>
    <n v="11593527427.930571"/>
  </r>
  <r>
    <x v="3023"/>
    <n v="914.20500000000004"/>
    <n v="934.69299999999998"/>
    <n v="914.05799999999999"/>
    <n v="929.202"/>
    <n v="934.846"/>
    <n v="-20.640999999999998"/>
    <n v="-2.2080000000000002"/>
    <m/>
    <n v="5753987249"/>
    <n v="72680546430.199997"/>
    <m/>
    <m/>
    <n v="11419544504.853521"/>
  </r>
  <r>
    <x v="3024"/>
    <n v="905.745"/>
    <n v="914.01800000000003"/>
    <n v="904.34"/>
    <n v="910.79700000000003"/>
    <n v="914.20500000000004"/>
    <n v="-8.4600000000000009"/>
    <n v="-0.9254"/>
    <m/>
    <n v="4576398207"/>
    <n v="56224205936.800003"/>
    <m/>
    <m/>
    <n v="8829905990.5414028"/>
  </r>
  <r>
    <x v="3025"/>
    <n v="913.46100000000001"/>
    <n v="913.46100000000001"/>
    <n v="901.33600000000001"/>
    <n v="903.63"/>
    <n v="905.745"/>
    <n v="7.7160000000000002"/>
    <n v="0.85189999999999999"/>
    <m/>
    <n v="4261290164"/>
    <n v="53255660036.900002"/>
    <m/>
    <m/>
    <n v="8372379735.0420628"/>
  </r>
  <r>
    <x v="3026"/>
    <n v="928.20500000000004"/>
    <n v="930.56700000000001"/>
    <n v="908.28099999999995"/>
    <n v="911.779"/>
    <n v="913.46100000000001"/>
    <n v="14.744"/>
    <n v="1.6141000000000001"/>
    <m/>
    <n v="5917174514"/>
    <n v="75444088303.300003"/>
    <m/>
    <m/>
    <n v="11843934539.081671"/>
  </r>
  <r>
    <x v="3027"/>
    <n v="922.62400000000002"/>
    <n v="931.17200000000003"/>
    <n v="919.55100000000004"/>
    <n v="924.74599999999998"/>
    <n v="928.20500000000004"/>
    <n v="-5.5810000000000004"/>
    <n v="-0.60129999999999995"/>
    <m/>
    <n v="5094991041"/>
    <n v="63050818418.699997"/>
    <m/>
    <m/>
    <n v="9886331278.4464169"/>
  </r>
  <r>
    <x v="3028"/>
    <n v="889.101"/>
    <n v="920.54700000000003"/>
    <n v="888.99300000000005"/>
    <n v="920.54200000000003"/>
    <n v="922.62400000000002"/>
    <n v="-33.523000000000003"/>
    <n v="-3.6334"/>
    <m/>
    <n v="5973944117"/>
    <n v="69262763453.800003"/>
    <m/>
    <m/>
    <n v="10845140835.627512"/>
  </r>
  <r>
    <x v="3029"/>
    <n v="893.51"/>
    <n v="894.64"/>
    <n v="882.48500000000001"/>
    <n v="885.08399999999995"/>
    <n v="889.101"/>
    <n v="4.4089999999999998"/>
    <n v="0.49590000000000001"/>
    <m/>
    <n v="4450705093"/>
    <n v="52111977821.5"/>
    <m/>
    <m/>
    <n v="8174620193.0599651"/>
  </r>
  <r>
    <x v="3030"/>
    <n v="896.18399999999997"/>
    <n v="896.18600000000004"/>
    <n v="877.69200000000001"/>
    <n v="892.09100000000001"/>
    <n v="893.51"/>
    <n v="2.6739999999999999"/>
    <n v="0.29930000000000001"/>
    <m/>
    <n v="5141357637"/>
    <n v="57824520126.699997"/>
    <m/>
    <m/>
    <n v="9076314755.5070553"/>
  </r>
  <r>
    <x v="3031"/>
    <n v="903.25400000000002"/>
    <n v="909.93499999999995"/>
    <n v="892.04399999999998"/>
    <n v="894.08"/>
    <n v="896.18399999999997"/>
    <n v="7.07"/>
    <n v="0.78890000000000005"/>
    <m/>
    <n v="5952763661"/>
    <n v="64430960250.699997"/>
    <m/>
    <m/>
    <n v="10117291702.22933"/>
  </r>
  <r>
    <x v="3032"/>
    <n v="895.62"/>
    <n v="905.83199999999999"/>
    <n v="893.81399999999996"/>
    <n v="900.73900000000003"/>
    <n v="903.25400000000002"/>
    <n v="-7.6340000000000003"/>
    <n v="-0.84519999999999995"/>
    <m/>
    <n v="4980096464"/>
    <n v="53432009716.699997"/>
    <m/>
    <m/>
    <n v="8384187867.488946"/>
  </r>
  <r>
    <x v="3033"/>
    <n v="886.47"/>
    <n v="891.51599999999996"/>
    <n v="880.524"/>
    <n v="890.24800000000005"/>
    <n v="895.62"/>
    <n v="-9.15"/>
    <n v="-1.0216000000000001"/>
    <m/>
    <n v="4418681750"/>
    <n v="48352765672.699997"/>
    <m/>
    <m/>
    <n v="7581566346.428237"/>
  </r>
  <r>
    <x v="3034"/>
    <n v="893.61"/>
    <n v="898.38900000000001"/>
    <n v="880.23900000000003"/>
    <n v="881.55600000000004"/>
    <n v="886.47"/>
    <n v="7.14"/>
    <n v="0.8054"/>
    <m/>
    <n v="4139676361"/>
    <n v="46159811964.900002"/>
    <m/>
    <m/>
    <n v="7229131674.8150082"/>
  </r>
  <r>
    <x v="3035"/>
    <n v="887.54399999999998"/>
    <n v="896.43600000000004"/>
    <n v="886.40300000000002"/>
    <n v="891.14700000000005"/>
    <n v="893.61"/>
    <n v="-6.0659999999999998"/>
    <n v="-0.67879999999999996"/>
    <m/>
    <n v="4385016294"/>
    <n v="48383377265.400002"/>
    <m/>
    <m/>
    <n v="7576120368.5404882"/>
  </r>
  <r>
    <x v="3036"/>
    <n v="880.76099999999997"/>
    <n v="893.70899999999995"/>
    <n v="879.87900000000002"/>
    <n v="886.399"/>
    <n v="887.54399999999998"/>
    <n v="-6.7830000000000004"/>
    <n v="-0.76419999999999999"/>
    <m/>
    <n v="4474211122"/>
    <n v="49582210575.800003"/>
    <m/>
    <m/>
    <n v="7765420618.6150074"/>
  </r>
  <r>
    <x v="3037"/>
    <n v="876.25099999999998"/>
    <n v="885.34"/>
    <n v="872.42100000000005"/>
    <n v="882.63699999999994"/>
    <n v="880.76099999999997"/>
    <n v="-4.51"/>
    <n v="-0.5121"/>
    <m/>
    <n v="3931097078"/>
    <n v="45888809302.300003"/>
    <m/>
    <m/>
    <n v="7192546899.8222923"/>
  </r>
  <r>
    <x v="3038"/>
    <n v="861.81500000000005"/>
    <n v="880.10900000000004"/>
    <n v="858.91099999999994"/>
    <n v="875.10400000000004"/>
    <n v="876.25099999999998"/>
    <n v="-14.436"/>
    <n v="-1.6475"/>
    <m/>
    <n v="4054863609"/>
    <n v="42633989292.5"/>
    <m/>
    <m/>
    <n v="6684905872.6878424"/>
  </r>
  <r>
    <x v="3039"/>
    <n v="849.95699999999999"/>
    <n v="861.13499999999999"/>
    <n v="847.15700000000004"/>
    <n v="859.98099999999999"/>
    <n v="861.81500000000005"/>
    <n v="-11.858000000000001"/>
    <n v="-1.3758999999999999"/>
    <m/>
    <n v="3946492033"/>
    <n v="41531864563.800003"/>
    <m/>
    <m/>
    <n v="6517434735.861083"/>
  </r>
  <r>
    <x v="3040"/>
    <n v="862.69799999999998"/>
    <n v="868.17200000000003"/>
    <n v="848.37599999999998"/>
    <n v="848.37599999999998"/>
    <n v="849.95699999999999"/>
    <n v="12.741"/>
    <n v="1.4990000000000001"/>
    <m/>
    <n v="4082502075"/>
    <n v="42908749650.900002"/>
    <m/>
    <m/>
    <n v="6743636763.2189169"/>
  </r>
  <r>
    <x v="3041"/>
    <n v="855.27599999999995"/>
    <n v="864.61199999999997"/>
    <n v="851.08199999999999"/>
    <n v="861.34299999999996"/>
    <n v="862.69799999999998"/>
    <n v="-7.4219999999999997"/>
    <n v="-0.86029999999999995"/>
    <m/>
    <n v="4160827978"/>
    <n v="43657992578.199997"/>
    <m/>
    <m/>
    <n v="6855840510.2035723"/>
  </r>
  <r>
    <x v="3042"/>
    <n v="871.80899999999997"/>
    <n v="871.81"/>
    <n v="854.721"/>
    <n v="857.07899999999995"/>
    <n v="855.27599999999995"/>
    <n v="16.533000000000001"/>
    <n v="1.9331"/>
    <m/>
    <n v="4634255235"/>
    <n v="50465357365.300003"/>
    <m/>
    <m/>
    <n v="7926236637.9791317"/>
  </r>
  <r>
    <x v="3043"/>
    <n v="891.3"/>
    <n v="891.91899999999998"/>
    <n v="867.63"/>
    <n v="868.97"/>
    <n v="871.80899999999997"/>
    <n v="19.491"/>
    <n v="2.2357"/>
    <m/>
    <n v="5765184590"/>
    <n v="64172628660.199997"/>
    <m/>
    <m/>
    <n v="10073682107.19952"/>
  </r>
  <r>
    <x v="3044"/>
    <n v="898.48299999999995"/>
    <n v="898.48299999999995"/>
    <n v="890.06100000000004"/>
    <n v="890.923"/>
    <n v="891.3"/>
    <n v="7.1829999999999998"/>
    <n v="0.80589999999999995"/>
    <m/>
    <n v="6011674109"/>
    <n v="65739319709.300003"/>
    <m/>
    <m/>
    <n v="10320670881.001625"/>
  </r>
  <r>
    <x v="3045"/>
    <n v="895.94100000000003"/>
    <n v="901.279"/>
    <n v="890.76400000000001"/>
    <n v="898.03599999999994"/>
    <n v="898.48299999999995"/>
    <n v="-2.5419999999999998"/>
    <n v="-0.28289999999999998"/>
    <m/>
    <n v="5625562709"/>
    <n v="61456777107.099998"/>
    <m/>
    <m/>
    <n v="9657624330.6430283"/>
  </r>
  <r>
    <x v="3046"/>
    <n v="909.68600000000004"/>
    <n v="909.68600000000004"/>
    <n v="892.08500000000004"/>
    <n v="895.38099999999997"/>
    <n v="895.94100000000003"/>
    <n v="13.744999999999999"/>
    <n v="1.5341"/>
    <m/>
    <n v="6220360007"/>
    <n v="68699530193"/>
    <m/>
    <m/>
    <n v="10807760337.464796"/>
  </r>
  <r>
    <x v="3047"/>
    <n v="906.322"/>
    <n v="909.97400000000005"/>
    <n v="902.66800000000001"/>
    <n v="908.91200000000003"/>
    <n v="909.68600000000004"/>
    <n v="-3.3639999999999999"/>
    <n v="-0.36980000000000002"/>
    <m/>
    <n v="5798039405"/>
    <n v="62178334834"/>
    <m/>
    <m/>
    <n v="9777044245.7154636"/>
  </r>
  <r>
    <x v="3048"/>
    <n v="887.65099999999995"/>
    <n v="904.61199999999997"/>
    <n v="887.40700000000004"/>
    <n v="904.61199999999997"/>
    <n v="906.322"/>
    <n v="-18.670999999999999"/>
    <n v="-2.0600999999999998"/>
    <m/>
    <n v="5811143985"/>
    <n v="60614450803.300003"/>
    <m/>
    <m/>
    <n v="9533422154.3732815"/>
  </r>
  <r>
    <x v="3049"/>
    <n v="893.80399999999997"/>
    <n v="893.80499999999995"/>
    <n v="872.45699999999999"/>
    <n v="886.529"/>
    <n v="887.65099999999995"/>
    <n v="6.1529999999999996"/>
    <n v="0.69320000000000004"/>
    <m/>
    <n v="5827747553"/>
    <n v="62075449721.5"/>
    <m/>
    <m/>
    <n v="9761134986.661232"/>
  </r>
  <r>
    <x v="3050"/>
    <n v="886.976"/>
    <n v="892.846"/>
    <n v="886.04600000000005"/>
    <n v="891.36900000000003"/>
    <n v="893.80399999999997"/>
    <n v="-6.8280000000000003"/>
    <n v="-0.76390000000000002"/>
    <m/>
    <n v="4900392918"/>
    <n v="50648890537.599998"/>
    <m/>
    <m/>
    <n v="7966574248.5856276"/>
  </r>
  <r>
    <x v="3051"/>
    <n v="879.94"/>
    <n v="887.54300000000001"/>
    <n v="878.49699999999996"/>
    <n v="884.60400000000004"/>
    <n v="886.976"/>
    <n v="-7.0359999999999996"/>
    <n v="-0.79330000000000001"/>
    <m/>
    <n v="4293046166"/>
    <n v="44866840710.900002"/>
    <m/>
    <m/>
    <n v="7051845943.1364975"/>
  </r>
  <r>
    <x v="3052"/>
    <n v="876.92899999999997"/>
    <n v="880.47299999999996"/>
    <n v="868.36900000000003"/>
    <n v="878.80600000000004"/>
    <n v="879.94"/>
    <n v="-3.0110000000000001"/>
    <n v="-0.3422"/>
    <m/>
    <n v="3919897204"/>
    <n v="43235670781.199997"/>
    <m/>
    <m/>
    <n v="6796137928.6306009"/>
  </r>
  <r>
    <x v="3053"/>
    <n v="879.24699999999996"/>
    <n v="880.85199999999998"/>
    <n v="866.16399999999999"/>
    <n v="871.86500000000001"/>
    <n v="876.92899999999997"/>
    <n v="2.3180000000000001"/>
    <n v="0.26429999999999998"/>
    <m/>
    <n v="4163651325"/>
    <n v="43541152368.900002"/>
    <m/>
    <m/>
    <n v="6849054628.7665195"/>
  </r>
  <r>
    <x v="3054"/>
    <n v="891.30700000000002"/>
    <n v="895.25099999999998"/>
    <n v="877.42200000000003"/>
    <n v="878.82799999999997"/>
    <n v="879.24699999999996"/>
    <n v="12.06"/>
    <n v="1.3715999999999999"/>
    <m/>
    <n v="5601200259"/>
    <n v="61849196696.800003"/>
    <m/>
    <m/>
    <n v="9727010562.1914616"/>
  </r>
  <r>
    <x v="3055"/>
    <n v="884.72699999999998"/>
    <n v="892.96799999999996"/>
    <n v="881.13599999999997"/>
    <n v="891.702"/>
    <n v="891.30700000000002"/>
    <n v="-6.58"/>
    <n v="-0.73819999999999997"/>
    <m/>
    <n v="5606352842"/>
    <n v="60564139274.099998"/>
    <m/>
    <m/>
    <n v="9529780952.9208298"/>
  </r>
  <r>
    <x v="3056"/>
    <n v="889.26199999999994"/>
    <n v="890.33299999999997"/>
    <n v="879.19200000000001"/>
    <n v="884.69799999999998"/>
    <n v="884.72699999999998"/>
    <n v="4.5350000000000001"/>
    <n v="0.51259999999999994"/>
    <m/>
    <n v="5556564195"/>
    <n v="60266004638.800003"/>
    <m/>
    <m/>
    <n v="9490111454.8099365"/>
  </r>
  <r>
    <x v="3057"/>
    <n v="871.36"/>
    <n v="886.72299999999996"/>
    <n v="871.36"/>
    <n v="886.04300000000001"/>
    <n v="889.26199999999994"/>
    <n v="-17.902000000000001"/>
    <n v="-2.0131000000000001"/>
    <m/>
    <n v="5546857778"/>
    <n v="58073464554.300003"/>
    <m/>
    <m/>
    <n v="9141720150.0406837"/>
  </r>
  <r>
    <x v="3058"/>
    <n v="852.33600000000001"/>
    <n v="867.779"/>
    <n v="851.98400000000004"/>
    <n v="867.779"/>
    <n v="871.36"/>
    <n v="-19.024000000000001"/>
    <n v="-2.1833"/>
    <m/>
    <n v="5043766100"/>
    <n v="52232814938.699997"/>
    <m/>
    <m/>
    <n v="8220752821.4341745"/>
  </r>
  <r>
    <x v="3059"/>
    <n v="856.09"/>
    <n v="861.31500000000005"/>
    <n v="848.202"/>
    <n v="850.471"/>
    <n v="852.33600000000001"/>
    <n v="3.754"/>
    <n v="0.44040000000000001"/>
    <m/>
    <n v="4471324613"/>
    <n v="46814821161.900002"/>
    <m/>
    <m/>
    <n v="7367800725.6576805"/>
  </r>
  <r>
    <x v="3060"/>
    <n v="851.13699999999994"/>
    <n v="861.55100000000004"/>
    <n v="849.95600000000002"/>
    <n v="854.07799999999997"/>
    <n v="856.09"/>
    <n v="-4.9530000000000003"/>
    <n v="-0.5786"/>
    <m/>
    <n v="4579848686"/>
    <n v="48519619711.599998"/>
    <m/>
    <m/>
    <n v="7639471307.0095615"/>
  </r>
  <r>
    <x v="3061"/>
    <n v="835.94899999999996"/>
    <n v="853.18"/>
    <n v="823.81600000000003"/>
    <n v="848.68600000000004"/>
    <n v="851.13699999999994"/>
    <n v="-15.188000000000001"/>
    <n v="-1.7844"/>
    <m/>
    <n v="5555672966"/>
    <n v="58525546087.900002"/>
    <m/>
    <m/>
    <n v="9217202104.0606232"/>
  </r>
  <r>
    <x v="3062"/>
    <n v="838.53200000000004"/>
    <n v="841.39700000000005"/>
    <n v="832.25099999999998"/>
    <n v="833.81700000000001"/>
    <n v="835.94899999999996"/>
    <n v="2.5830000000000002"/>
    <n v="0.309"/>
    <m/>
    <n v="3839035183"/>
    <n v="38980830210.199997"/>
    <m/>
    <m/>
    <n v="6140502369.7999859"/>
  </r>
  <r>
    <x v="3063"/>
    <n v="854.75699999999995"/>
    <n v="856.40899999999999"/>
    <n v="836.28899999999999"/>
    <n v="837.68399999999997"/>
    <n v="838.53200000000004"/>
    <n v="16.225000000000001"/>
    <n v="1.9349000000000001"/>
    <m/>
    <n v="4888398035"/>
    <n v="51549640459.199997"/>
    <m/>
    <m/>
    <n v="8124450784.3589602"/>
  </r>
  <r>
    <x v="3064"/>
    <n v="846.87900000000002"/>
    <n v="858.36099999999999"/>
    <n v="845.56200000000001"/>
    <n v="855.17899999999997"/>
    <n v="854.75699999999995"/>
    <n v="-7.8780000000000001"/>
    <n v="-0.92169999999999996"/>
    <m/>
    <n v="4926739433"/>
    <n v="52173673147.300003"/>
    <m/>
    <m/>
    <n v="8225166845.697916"/>
  </r>
  <r>
    <x v="3065"/>
    <n v="850.98400000000004"/>
    <n v="854.08500000000004"/>
    <n v="842.66300000000001"/>
    <n v="844.79700000000003"/>
    <n v="846.87900000000002"/>
    <n v="4.1050000000000004"/>
    <n v="0.48470000000000002"/>
    <m/>
    <n v="4777772018"/>
    <n v="49782701240.5"/>
    <m/>
    <m/>
    <n v="7843346526.438365"/>
  </r>
  <r>
    <x v="3066"/>
    <n v="859.29600000000005"/>
    <n v="859.29600000000005"/>
    <n v="851.80799999999999"/>
    <n v="852.29600000000005"/>
    <n v="850.98400000000004"/>
    <n v="8.3119999999999994"/>
    <n v="0.9768"/>
    <m/>
    <n v="4871797658"/>
    <n v="50686374140.199997"/>
    <m/>
    <m/>
    <n v="7988081637.2333984"/>
  </r>
  <r>
    <x v="3067"/>
    <n v="891.52800000000002"/>
    <n v="899.47799999999995"/>
    <n v="865.13499999999999"/>
    <n v="865.13499999999999"/>
    <n v="859.29600000000005"/>
    <n v="32.231999999999999"/>
    <n v="3.7509999999999999"/>
    <m/>
    <n v="10292094174"/>
    <n v="105495836193"/>
    <m/>
    <m/>
    <n v="16632769467.568357"/>
  </r>
  <r>
    <x v="3068"/>
    <n v="899.71699999999998"/>
    <n v="902.35599999999999"/>
    <n v="891.43399999999997"/>
    <n v="893.22400000000005"/>
    <n v="891.52800000000002"/>
    <n v="8.1890000000000001"/>
    <n v="0.91849999999999998"/>
    <m/>
    <n v="8827300363"/>
    <n v="93219886386.699997"/>
    <m/>
    <m/>
    <n v="14705539641.11899"/>
  </r>
  <r>
    <x v="3069"/>
    <n v="896.57"/>
    <n v="896.57"/>
    <n v="889.38199999999995"/>
    <n v="896.25699999999995"/>
    <n v="899.71699999999998"/>
    <n v="-3.1469999999999998"/>
    <n v="-0.3498"/>
    <m/>
    <n v="7043138511"/>
    <n v="74334509503.399994"/>
    <m/>
    <m/>
    <n v="11731810375.927784"/>
  </r>
  <r>
    <x v="3070"/>
    <n v="901.29100000000005"/>
    <n v="903.73400000000004"/>
    <n v="891.79899999999998"/>
    <n v="899.89099999999996"/>
    <n v="896.57"/>
    <n v="4.7210000000000001"/>
    <n v="0.52659999999999996"/>
    <m/>
    <n v="7079973817"/>
    <n v="73264552676.100006"/>
    <m/>
    <m/>
    <n v="11571710876.259653"/>
  </r>
  <r>
    <x v="3071"/>
    <n v="888.48500000000001"/>
    <n v="903.88699999999994"/>
    <n v="888.48500000000001"/>
    <n v="900.72"/>
    <n v="901.29100000000005"/>
    <n v="-12.805999999999999"/>
    <n v="-1.4209000000000001"/>
    <m/>
    <n v="6637609541"/>
    <n v="68471732319.400002"/>
    <m/>
    <m/>
    <n v="10811809616.918762"/>
  </r>
  <r>
    <x v="3072"/>
    <n v="889.71600000000001"/>
    <n v="899.072"/>
    <n v="881.89"/>
    <n v="895.59299999999996"/>
    <n v="888.48500000000001"/>
    <n v="1.2310000000000001"/>
    <n v="0.1386"/>
    <m/>
    <n v="6989355567"/>
    <n v="70108142945.399994"/>
    <m/>
    <m/>
    <n v="11086044107.34148"/>
  </r>
  <r>
    <x v="3073"/>
    <n v="864.19100000000003"/>
    <n v="888.83399999999995"/>
    <n v="864.178"/>
    <n v="888.56700000000001"/>
    <n v="889.71600000000001"/>
    <n v="-25.524999999999999"/>
    <n v="-2.8689"/>
    <m/>
    <n v="5950301378"/>
    <n v="58549539043.900002"/>
    <m/>
    <m/>
    <n v="9269594339.0728283"/>
  </r>
  <r>
    <x v="3074"/>
    <n v="859.44200000000001"/>
    <n v="865.80399999999997"/>
    <n v="855.79300000000001"/>
    <n v="860.88300000000004"/>
    <n v="864.19100000000003"/>
    <n v="-4.7489999999999997"/>
    <n v="-0.54949999999999999"/>
    <m/>
    <n v="4293126608"/>
    <n v="43651810139.699997"/>
    <m/>
    <m/>
    <n v="6913960780.7961512"/>
  </r>
  <r>
    <x v="3075"/>
    <n v="865.72900000000004"/>
    <n v="866.20699999999999"/>
    <n v="858.44"/>
    <n v="860.49"/>
    <n v="859.44200000000001"/>
    <n v="6.2869999999999999"/>
    <n v="0.73150000000000004"/>
    <m/>
    <n v="4327142395"/>
    <n v="43897382990.5"/>
    <m/>
    <m/>
    <n v="6951920756.0639811"/>
  </r>
  <r>
    <x v="3076"/>
    <n v="840.20899999999995"/>
    <n v="863.755"/>
    <n v="839.77"/>
    <n v="863.755"/>
    <n v="865.72900000000004"/>
    <n v="-25.52"/>
    <n v="-2.9478"/>
    <m/>
    <n v="5472220748"/>
    <n v="54169232979.800003"/>
    <m/>
    <m/>
    <n v="8592732947.6338615"/>
  </r>
  <r>
    <x v="3077"/>
    <n v="834.14599999999996"/>
    <n v="843.95699999999999"/>
    <n v="832.48199999999997"/>
    <n v="837.82899999999995"/>
    <n v="840.20899999999995"/>
    <n v="-6.0629999999999997"/>
    <n v="-0.72160000000000002"/>
    <m/>
    <n v="4602927524"/>
    <n v="46652954297.900002"/>
    <m/>
    <m/>
    <n v="7401941019.6781836"/>
  </r>
  <r>
    <x v="3078"/>
    <n v="840.59400000000005"/>
    <n v="844.34400000000005"/>
    <n v="823.07500000000005"/>
    <n v="829.36099999999999"/>
    <n v="834.14599999999996"/>
    <n v="6.4480000000000004"/>
    <n v="0.77300000000000002"/>
    <m/>
    <n v="4130609500"/>
    <n v="41419801408.699997"/>
    <m/>
    <m/>
    <n v="6570582348.3515062"/>
  </r>
  <r>
    <x v="3079"/>
    <n v="835.51199999999994"/>
    <n v="844.56100000000004"/>
    <n v="833.03200000000004"/>
    <n v="838.91800000000001"/>
    <n v="840.59400000000005"/>
    <n v="-5.0819999999999999"/>
    <n v="-0.60460000000000003"/>
    <m/>
    <n v="3721217240"/>
    <n v="37939974723.599998"/>
    <m/>
    <m/>
    <n v="6017084491.693634"/>
  </r>
  <r>
    <x v="3080"/>
    <n v="816.79"/>
    <n v="837.08900000000006"/>
    <n v="815.75199999999995"/>
    <n v="834.50800000000004"/>
    <n v="835.51199999999994"/>
    <n v="-18.722000000000001"/>
    <n v="-2.2408000000000001"/>
    <m/>
    <n v="3899538987"/>
    <n v="37675521288.099998"/>
    <m/>
    <m/>
    <n v="5977537229.6083193"/>
  </r>
  <r>
    <x v="3081"/>
    <n v="837.95699999999999"/>
    <n v="842.75699999999995"/>
    <n v="816.28800000000001"/>
    <n v="816.29700000000003"/>
    <n v="816.79"/>
    <n v="21.167000000000002"/>
    <n v="2.5914999999999999"/>
    <m/>
    <n v="5176550557"/>
    <n v="51198184030.400002"/>
    <m/>
    <m/>
    <n v="8125954353.9118862"/>
  </r>
  <r>
    <x v="3082"/>
    <n v="853.82500000000005"/>
    <n v="854.04700000000003"/>
    <n v="832.49599999999998"/>
    <n v="833.92399999999998"/>
    <n v="837.95699999999999"/>
    <n v="15.868"/>
    <n v="1.8936999999999999"/>
    <m/>
    <n v="5252872254"/>
    <n v="53626447206.5"/>
    <m/>
    <m/>
    <n v="8518489531.5565853"/>
  </r>
  <r>
    <x v="3083"/>
    <n v="849.303"/>
    <n v="858.22"/>
    <n v="845.17899999999997"/>
    <n v="854.01199999999994"/>
    <n v="853.82500000000005"/>
    <n v="-4.5220000000000002"/>
    <n v="-0.52959999999999996"/>
    <m/>
    <n v="3960766908"/>
    <n v="40092012130.300003"/>
    <m/>
    <m/>
    <n v="6349198121.2928057"/>
  </r>
  <r>
    <x v="3084"/>
    <n v="871.91700000000003"/>
    <n v="871.91700000000003"/>
    <n v="851.245"/>
    <n v="851.245"/>
    <n v="849.303"/>
    <n v="22.614000000000001"/>
    <n v="2.6627000000000001"/>
    <m/>
    <n v="6125028092"/>
    <n v="61833157525.699997"/>
    <m/>
    <m/>
    <n v="9837741800.2449818"/>
  </r>
  <r>
    <x v="3085"/>
    <n v="880.36500000000001"/>
    <n v="880.44"/>
    <n v="868.572"/>
    <n v="870.66800000000001"/>
    <n v="871.91700000000003"/>
    <n v="8.4480000000000004"/>
    <n v="0.96889999999999998"/>
    <m/>
    <n v="6787316507"/>
    <n v="63722289305.099998"/>
    <m/>
    <m/>
    <n v="10134999629.386801"/>
  </r>
  <r>
    <x v="3086"/>
    <n v="867.20899999999995"/>
    <n v="880.4"/>
    <n v="866.96100000000001"/>
    <n v="878.00099999999998"/>
    <n v="880.36500000000001"/>
    <n v="-13.156000000000001"/>
    <n v="-1.4944"/>
    <m/>
    <n v="6472898901"/>
    <n v="62763592524.699997"/>
    <m/>
    <m/>
    <n v="9976291526.0268898"/>
  </r>
  <r>
    <x v="3087"/>
    <n v="865.62300000000005"/>
    <n v="876.85599999999999"/>
    <n v="857.32"/>
    <n v="868.95600000000002"/>
    <n v="867.20899999999995"/>
    <n v="-1.5860000000000001"/>
    <n v="-0.18290000000000001"/>
    <m/>
    <n v="5406149016"/>
    <n v="51816844200.5"/>
    <m/>
    <m/>
    <n v="8260725111.9627237"/>
  </r>
  <r>
    <x v="3088"/>
    <n v="859.47400000000005"/>
    <n v="865.46699999999998"/>
    <n v="851.78"/>
    <n v="865.36800000000005"/>
    <n v="865.62300000000005"/>
    <n v="-6.149"/>
    <n v="-0.71040000000000003"/>
    <m/>
    <n v="4912147809"/>
    <n v="49068086498.900002"/>
    <m/>
    <m/>
    <n v="7824728084.5043392"/>
  </r>
  <r>
    <x v="3089"/>
    <n v="862.13800000000003"/>
    <n v="868.79"/>
    <n v="856.48400000000004"/>
    <n v="858.71100000000001"/>
    <n v="859.47400000000005"/>
    <n v="2.6640000000000001"/>
    <n v="0.31"/>
    <m/>
    <n v="4742491365"/>
    <n v="48921260301.199997"/>
    <m/>
    <m/>
    <n v="7807726115.2392807"/>
  </r>
  <r>
    <x v="3090"/>
    <n v="863.70500000000004"/>
    <n v="866.59400000000005"/>
    <n v="855.04"/>
    <n v="864.2"/>
    <n v="862.13800000000003"/>
    <n v="1.5669999999999999"/>
    <n v="0.18179999999999999"/>
    <m/>
    <n v="4755893659"/>
    <n v="45196308281.599998"/>
    <m/>
    <m/>
    <n v="7221443697.4925041"/>
  </r>
  <r>
    <x v="3091"/>
    <n v="878.63800000000003"/>
    <n v="880.21600000000001"/>
    <n v="864.85900000000004"/>
    <n v="864.85900000000004"/>
    <n v="863.70500000000004"/>
    <n v="14.933"/>
    <n v="1.7289000000000001"/>
    <m/>
    <n v="6773062987"/>
    <n v="62008798206.400002"/>
    <m/>
    <m/>
    <n v="9918987598.7096786"/>
  </r>
  <r>
    <x v="3092"/>
    <n v="877.28800000000001"/>
    <n v="881.68700000000001"/>
    <n v="875.17499999999995"/>
    <n v="879.125"/>
    <n v="878.63800000000003"/>
    <n v="-1.35"/>
    <n v="-0.15359999999999999"/>
    <m/>
    <n v="5638220149"/>
    <n v="53215697569.599998"/>
    <m/>
    <m/>
    <n v="8515465339.0960369"/>
  </r>
  <r>
    <x v="3093"/>
    <n v="882.02599999999995"/>
    <n v="883.18799999999999"/>
    <n v="871.30700000000002"/>
    <n v="873.3"/>
    <n v="877.28800000000001"/>
    <n v="4.7380000000000004"/>
    <n v="0.54010000000000002"/>
    <m/>
    <n v="5218357932"/>
    <n v="49750870271.599998"/>
    <m/>
    <m/>
    <n v="7957529120.2359238"/>
  </r>
  <r>
    <x v="3094"/>
    <n v="869.96400000000006"/>
    <n v="882.55600000000004"/>
    <n v="869.24099999999999"/>
    <n v="881.62199999999996"/>
    <n v="882.02599999999995"/>
    <n v="-12.061999999999999"/>
    <n v="-1.3674999999999999"/>
    <m/>
    <n v="5846906987"/>
    <n v="55200030684.800003"/>
    <m/>
    <m/>
    <n v="8831227885.2181301"/>
  </r>
  <r>
    <x v="3095"/>
    <n v="866.452"/>
    <n v="871.85699999999997"/>
    <n v="863.99400000000003"/>
    <n v="865.53099999999995"/>
    <n v="869.96400000000006"/>
    <n v="-3.512"/>
    <n v="-0.4037"/>
    <m/>
    <n v="5657037378"/>
    <n v="47706671679"/>
    <m/>
    <m/>
    <n v="7635572133.4339838"/>
  </r>
  <r>
    <x v="3096"/>
    <n v="858.03700000000003"/>
    <n v="871.93399999999997"/>
    <n v="857.03200000000004"/>
    <n v="866.25900000000001"/>
    <n v="866.452"/>
    <n v="-8.4149999999999991"/>
    <n v="-0.97119999999999995"/>
    <m/>
    <n v="6081391874"/>
    <n v="50116788519.099998"/>
    <m/>
    <m/>
    <n v="8026487940.9330044"/>
  </r>
  <r>
    <x v="3097"/>
    <n v="840.51499999999999"/>
    <n v="857.76300000000003"/>
    <n v="835.19500000000005"/>
    <n v="856.95899999999995"/>
    <n v="858.03700000000003"/>
    <n v="-17.521999999999998"/>
    <n v="-2.0421"/>
    <m/>
    <n v="5358934873"/>
    <n v="47717407553.699997"/>
    <m/>
    <m/>
    <n v="7640653183.8355131"/>
  </r>
  <r>
    <x v="3098"/>
    <n v="839.44500000000005"/>
    <n v="842.82600000000002"/>
    <n v="834.54899999999998"/>
    <n v="838.31700000000001"/>
    <n v="840.51499999999999"/>
    <n v="-1.07"/>
    <n v="-0.1273"/>
    <m/>
    <n v="3774395150"/>
    <n v="34235297838.5"/>
    <m/>
    <m/>
    <n v="5472437915.9767456"/>
  </r>
  <r>
    <x v="3099"/>
    <n v="840.92499999999995"/>
    <n v="848.12099999999998"/>
    <n v="839.26099999999997"/>
    <n v="839.33799999999997"/>
    <n v="839.44500000000005"/>
    <n v="1.48"/>
    <n v="0.17630000000000001"/>
    <m/>
    <n v="4094040280"/>
    <n v="37407271474.699997"/>
    <m/>
    <m/>
    <n v="5994178575.8954372"/>
  </r>
  <r>
    <x v="3100"/>
    <n v="844.8"/>
    <n v="844.80600000000004"/>
    <n v="837.61199999999997"/>
    <n v="840.81700000000001"/>
    <n v="840.92499999999995"/>
    <n v="3.875"/>
    <n v="0.46079999999999999"/>
    <m/>
    <n v="4151222110"/>
    <n v="36864393466.300003"/>
    <m/>
    <m/>
    <n v="5909412634.1294775"/>
  </r>
  <r>
    <x v="3101"/>
    <n v="860.44500000000005"/>
    <n v="862.09100000000001"/>
    <n v="845.11099999999999"/>
    <n v="845.11099999999999"/>
    <n v="844.8"/>
    <n v="15.645"/>
    <n v="1.8519000000000001"/>
    <m/>
    <n v="5936292783"/>
    <n v="54081488908.900002"/>
    <m/>
    <m/>
    <n v="8672116822.8876534"/>
  </r>
  <r>
    <x v="3102"/>
    <n v="862.77700000000004"/>
    <n v="863.48"/>
    <n v="856.07299999999998"/>
    <n v="860.70299999999997"/>
    <n v="860.44500000000005"/>
    <n v="2.3319999999999999"/>
    <n v="0.27100000000000002"/>
    <m/>
    <n v="5400992697"/>
    <n v="47755099150.800003"/>
    <m/>
    <m/>
    <n v="7654103475.8234615"/>
  </r>
  <r>
    <x v="3103"/>
    <n v="858.59699999999998"/>
    <n v="865.53399999999999"/>
    <n v="855.32500000000005"/>
    <n v="861.39800000000002"/>
    <n v="862.77700000000004"/>
    <n v="-4.18"/>
    <n v="-0.48449999999999999"/>
    <m/>
    <n v="5202640270"/>
    <n v="47507371434"/>
    <m/>
    <m/>
    <n v="7610129047.3345842"/>
  </r>
  <r>
    <x v="3104"/>
    <n v="853.327"/>
    <n v="858.64700000000005"/>
    <n v="841.99"/>
    <n v="858.09699999999998"/>
    <n v="858.59699999999998"/>
    <n v="-5.27"/>
    <n v="-0.61380000000000001"/>
    <m/>
    <n v="5618075576"/>
    <n v="49951416233.800003"/>
    <m/>
    <m/>
    <n v="7995712887.3212576"/>
  </r>
  <r>
    <x v="3105"/>
    <n v="851.64099999999996"/>
    <n v="855.94200000000001"/>
    <n v="848.14099999999996"/>
    <n v="852.29399999999998"/>
    <n v="853.327"/>
    <n v="-1.6859999999999999"/>
    <n v="-0.1976"/>
    <m/>
    <n v="4497335881"/>
    <n v="41515543242.300003"/>
    <m/>
    <m/>
    <n v="6645703370.8522625"/>
  </r>
  <r>
    <x v="3106"/>
    <n v="831.71"/>
    <n v="845.64499999999998"/>
    <n v="831.71"/>
    <n v="845.35"/>
    <n v="851.64099999999996"/>
    <n v="-19.931000000000001"/>
    <n v="-2.3403"/>
    <m/>
    <n v="5022522163"/>
    <n v="44651254718.300003"/>
    <m/>
    <m/>
    <n v="7149748857.9274187"/>
  </r>
  <r>
    <x v="3107"/>
    <n v="828.46299999999997"/>
    <n v="833.88800000000003"/>
    <n v="826.14599999999996"/>
    <n v="830.03099999999995"/>
    <n v="831.71"/>
    <n v="-3.2469999999999999"/>
    <n v="-0.39040000000000002"/>
    <m/>
    <n v="3873054156"/>
    <n v="34924925145"/>
    <m/>
    <m/>
    <n v="5593290515.6946125"/>
  </r>
  <r>
    <x v="3108"/>
    <n v="832.37599999999998"/>
    <n v="834.36699999999996"/>
    <n v="825.80899999999997"/>
    <n v="829.03499999999997"/>
    <n v="828.46299999999997"/>
    <n v="3.9129999999999998"/>
    <n v="0.4723"/>
    <m/>
    <n v="4079944601"/>
    <n v="37235048991.199997"/>
    <m/>
    <m/>
    <n v="5968757477.7425747"/>
  </r>
  <r>
    <x v="3109"/>
    <n v="816.15099999999995"/>
    <n v="832.10400000000004"/>
    <n v="815.05399999999997"/>
    <n v="832.10400000000004"/>
    <n v="832.37599999999998"/>
    <n v="-16.225000000000001"/>
    <n v="-1.9492"/>
    <m/>
    <n v="4473440154"/>
    <n v="39907630182.599998"/>
    <m/>
    <m/>
    <n v="6412151749.1524343"/>
  </r>
  <r>
    <x v="3110"/>
    <n v="818.60299999999995"/>
    <n v="819.47500000000002"/>
    <n v="810.48800000000006"/>
    <n v="815.83799999999997"/>
    <n v="816.15099999999995"/>
    <n v="2.452"/>
    <n v="0.3004"/>
    <m/>
    <n v="3801025385"/>
    <n v="35023367525.5"/>
    <m/>
    <m/>
    <n v="5622157017.4062386"/>
  </r>
  <r>
    <x v="3111"/>
    <n v="805.91399999999999"/>
    <n v="818.77"/>
    <n v="805.49900000000002"/>
    <n v="814.83100000000002"/>
    <n v="818.60299999999995"/>
    <n v="-12.689"/>
    <n v="-1.5501"/>
    <m/>
    <n v="3890860053"/>
    <n v="34460648343.199997"/>
    <m/>
    <m/>
    <n v="5532869556.7276039"/>
  </r>
  <r>
    <x v="3112"/>
    <n v="800.2"/>
    <n v="804.53200000000004"/>
    <n v="794.71699999999998"/>
    <n v="804.33299999999997"/>
    <n v="805.91399999999999"/>
    <n v="-5.7140000000000004"/>
    <n v="-0.70899999999999996"/>
    <m/>
    <n v="3652827999"/>
    <n v="33108945171.299999"/>
    <m/>
    <m/>
    <n v="5310814522.9552441"/>
  </r>
  <r>
    <x v="3113"/>
    <n v="800.84199999999998"/>
    <n v="801.20299999999997"/>
    <n v="789.47"/>
    <n v="799.41499999999996"/>
    <n v="800.2"/>
    <n v="0.64200000000000002"/>
    <n v="8.0199999999999994E-2"/>
    <m/>
    <n v="3404802005"/>
    <n v="32168439012"/>
    <m/>
    <m/>
    <n v="5158401801.8282299"/>
  </r>
  <r>
    <x v="3114"/>
    <n v="799.34799999999996"/>
    <n v="806.37"/>
    <n v="799.02300000000002"/>
    <n v="802.31100000000004"/>
    <n v="800.84199999999998"/>
    <n v="-1.494"/>
    <n v="-0.18659999999999999"/>
    <m/>
    <n v="3483222535"/>
    <n v="32383188632.299999"/>
    <m/>
    <m/>
    <n v="5194462687.3517885"/>
  </r>
  <r>
    <x v="3115"/>
    <n v="807.99800000000005"/>
    <n v="808.00099999999998"/>
    <n v="790.21199999999999"/>
    <n v="799.11900000000003"/>
    <n v="799.34799999999996"/>
    <n v="8.65"/>
    <n v="1.0821000000000001"/>
    <m/>
    <n v="4276804527"/>
    <n v="38158960734.300003"/>
    <m/>
    <m/>
    <n v="6125156753.0755205"/>
  </r>
  <r>
    <x v="3116"/>
    <n v="798.55100000000004"/>
    <n v="803.85400000000004"/>
    <n v="796.42"/>
    <n v="803.85400000000004"/>
    <n v="807.99800000000005"/>
    <n v="-9.4469999999999992"/>
    <n v="-1.1692"/>
    <m/>
    <n v="3557797896"/>
    <n v="32382566420"/>
    <m/>
    <m/>
    <n v="5198740690.2165613"/>
  </r>
  <r>
    <x v="3117"/>
    <n v="800.94799999999998"/>
    <n v="805.20299999999997"/>
    <n v="797.39499999999998"/>
    <n v="798.98199999999997"/>
    <n v="798.55100000000004"/>
    <n v="2.3969999999999998"/>
    <n v="0.30020000000000002"/>
    <m/>
    <n v="3326478986"/>
    <n v="31424718193.5"/>
    <m/>
    <m/>
    <n v="5041910928.2566271"/>
  </r>
  <r>
    <x v="3118"/>
    <n v="789.48800000000006"/>
    <n v="800.16200000000003"/>
    <n v="788.65099999999995"/>
    <n v="799.59299999999996"/>
    <n v="800.94799999999998"/>
    <n v="-11.46"/>
    <n v="-1.4308000000000001"/>
    <m/>
    <n v="3163817042"/>
    <n v="29598837702.299999"/>
    <m/>
    <m/>
    <n v="4752829242.2804728"/>
  </r>
  <r>
    <x v="3119"/>
    <n v="765.52200000000005"/>
    <n v="786.51499999999999"/>
    <n v="765.34"/>
    <n v="786.51499999999999"/>
    <n v="789.48800000000006"/>
    <n v="-23.966000000000001"/>
    <n v="-3.0356000000000001"/>
    <m/>
    <n v="4300084927"/>
    <n v="36997768726.400002"/>
    <m/>
    <m/>
    <n v="5945924174.3243074"/>
  </r>
  <r>
    <x v="3120"/>
    <n v="750.96600000000001"/>
    <n v="762.06399999999996"/>
    <n v="749.60299999999995"/>
    <n v="762.06399999999996"/>
    <n v="765.52200000000005"/>
    <n v="-14.555999999999999"/>
    <n v="-1.9014"/>
    <m/>
    <n v="3648924873"/>
    <n v="31130012646.299999"/>
    <m/>
    <m/>
    <n v="5002693770.4318237"/>
  </r>
  <r>
    <x v="3121"/>
    <n v="743.43299999999999"/>
    <n v="756.81"/>
    <n v="742.94200000000001"/>
    <n v="750.60500000000002"/>
    <n v="750.96600000000001"/>
    <n v="-7.5330000000000004"/>
    <n v="-1.0031000000000001"/>
    <m/>
    <n v="3441650614"/>
    <n v="30256459322.099998"/>
    <m/>
    <m/>
    <n v="4859441026.8588409"/>
  </r>
  <r>
    <x v="3122"/>
    <n v="752.84"/>
    <n v="754.10400000000004"/>
    <n v="740.79899999999998"/>
    <n v="742.93499999999995"/>
    <n v="743.43299999999999"/>
    <n v="9.407"/>
    <n v="1.2653000000000001"/>
    <m/>
    <n v="3707701768"/>
    <n v="30697119607.400002"/>
    <m/>
    <m/>
    <n v="4929007571.3043489"/>
  </r>
  <r>
    <x v="3123"/>
    <n v="734.28"/>
    <n v="756.197"/>
    <n v="734.01300000000003"/>
    <n v="751.96"/>
    <n v="752.84"/>
    <n v="-18.559999999999999"/>
    <n v="-2.4653"/>
    <m/>
    <n v="3892519226"/>
    <n v="33761980405.5"/>
    <m/>
    <m/>
    <n v="5422282796.4014187"/>
  </r>
  <r>
    <x v="3124"/>
    <n v="743.61599999999999"/>
    <n v="744.79300000000001"/>
    <n v="724.96699999999998"/>
    <n v="732.16"/>
    <n v="734.28"/>
    <n v="9.3360000000000003"/>
    <n v="1.2714000000000001"/>
    <m/>
    <n v="4270958390"/>
    <n v="36112924347"/>
    <m/>
    <m/>
    <n v="5799642550.7646055"/>
  </r>
  <r>
    <x v="3125"/>
    <n v="771.71799999999996"/>
    <n v="776.03800000000001"/>
    <n v="740.53899999999999"/>
    <n v="741.93600000000004"/>
    <n v="743.61599999999999"/>
    <n v="28.102"/>
    <n v="3.7791000000000001"/>
    <m/>
    <n v="7215458279"/>
    <n v="61608282225.900002"/>
    <m/>
    <m/>
    <n v="9899019807.6355495"/>
  </r>
  <r>
    <x v="3126"/>
    <n v="769.89800000000002"/>
    <n v="775.51599999999996"/>
    <n v="765.32600000000002"/>
    <n v="771.14800000000002"/>
    <n v="771.71799999999996"/>
    <n v="-1.82"/>
    <n v="-0.23580000000000001"/>
    <m/>
    <n v="5069976414"/>
    <n v="43740041258.099998"/>
    <m/>
    <m/>
    <n v="7026682038.0080118"/>
  </r>
  <r>
    <x v="3127"/>
    <n v="786.05200000000002"/>
    <n v="787.14700000000005"/>
    <n v="766.53099999999995"/>
    <n v="769.226"/>
    <n v="769.89800000000002"/>
    <n v="16.154"/>
    <n v="2.0981999999999998"/>
    <m/>
    <n v="7414489263"/>
    <n v="62531789643.300003"/>
    <m/>
    <m/>
    <n v="10040670350.875639"/>
  </r>
  <r>
    <x v="3128"/>
    <n v="798.39400000000001"/>
    <n v="799.09299999999996"/>
    <n v="783.96500000000003"/>
    <n v="786.91800000000001"/>
    <n v="786.05200000000002"/>
    <n v="12.342000000000001"/>
    <n v="1.5701000000000001"/>
    <m/>
    <n v="7772075484"/>
    <n v="67759855836.699997"/>
    <m/>
    <m/>
    <n v="10884024563.237814"/>
  </r>
  <r>
    <x v="3129"/>
    <n v="793.34299999999996"/>
    <n v="800.26199999999994"/>
    <n v="791.68200000000002"/>
    <n v="795.80600000000004"/>
    <n v="798.39400000000001"/>
    <n v="-5.0510000000000002"/>
    <n v="-0.63260000000000005"/>
    <m/>
    <n v="6501610040"/>
    <n v="55733070326.800003"/>
    <m/>
    <m/>
    <n v="8943406152.4592514"/>
  </r>
  <r>
    <x v="3130"/>
    <n v="793.28899999999999"/>
    <n v="796.33799999999997"/>
    <n v="785.10199999999998"/>
    <n v="792.53"/>
    <n v="793.34299999999996"/>
    <n v="-5.3999999999999999E-2"/>
    <n v="-6.7999999999999996E-3"/>
    <m/>
    <n v="5466242073"/>
    <n v="47668146301.199997"/>
    <m/>
    <m/>
    <n v="7634935200.1847782"/>
  </r>
  <r>
    <x v="3131"/>
    <n v="783.86300000000006"/>
    <n v="794.56899999999996"/>
    <n v="783.51"/>
    <n v="791.48"/>
    <n v="793.28899999999999"/>
    <n v="-9.4260000000000002"/>
    <n v="-1.1881999999999999"/>
    <m/>
    <n v="5216314821"/>
    <n v="44059077309.199997"/>
    <m/>
    <m/>
    <n v="7053035334.2373981"/>
  </r>
  <r>
    <x v="3132"/>
    <n v="816.19"/>
    <n v="816.82500000000005"/>
    <n v="783.23599999999999"/>
    <n v="783.25800000000004"/>
    <n v="783.86300000000006"/>
    <n v="32.326999999999998"/>
    <n v="4.1241000000000003"/>
    <m/>
    <n v="9890943601"/>
    <n v="86037098618.800003"/>
    <m/>
    <m/>
    <n v="13780432505.509634"/>
  </r>
  <r>
    <x v="3133"/>
    <n v="819.57899999999995"/>
    <n v="821.83900000000006"/>
    <n v="813.53300000000002"/>
    <n v="817.16099999999994"/>
    <n v="816.19"/>
    <n v="3.3889999999999998"/>
    <n v="0.41520000000000001"/>
    <m/>
    <n v="9101503117"/>
    <n v="83731586446.899994"/>
    <m/>
    <m/>
    <n v="13417018340.873753"/>
  </r>
  <r>
    <x v="3134"/>
    <n v="817.36300000000006"/>
    <n v="827.68700000000001"/>
    <n v="812.81899999999996"/>
    <n v="817.97199999999998"/>
    <n v="819.57899999999995"/>
    <n v="-2.2160000000000002"/>
    <n v="-0.27039999999999997"/>
    <m/>
    <n v="8386315544"/>
    <n v="76453603862.600006"/>
    <m/>
    <m/>
    <n v="12258761117.399054"/>
  </r>
  <r>
    <x v="3135"/>
    <n v="822.72400000000005"/>
    <n v="825.59199999999998"/>
    <n v="814.15"/>
    <n v="815.63599999999997"/>
    <n v="817.36300000000006"/>
    <n v="5.3609999999999998"/>
    <n v="0.65590000000000004"/>
    <m/>
    <n v="6798760575"/>
    <n v="62895131255.900002"/>
    <m/>
    <m/>
    <n v="10091760374.861771"/>
  </r>
  <r>
    <x v="3136"/>
    <n v="827.56500000000005"/>
    <n v="828.78399999999999"/>
    <n v="814.923"/>
    <n v="820.31500000000005"/>
    <n v="822.72400000000005"/>
    <n v="4.8410000000000002"/>
    <n v="0.58840000000000003"/>
    <m/>
    <n v="7034339024"/>
    <n v="67439867688.800003"/>
    <m/>
    <m/>
    <n v="10825409732.87734"/>
  </r>
  <r>
    <x v="3137"/>
    <n v="829.63499999999999"/>
    <n v="838.39599999999996"/>
    <n v="824.75400000000002"/>
    <n v="827.94299999999998"/>
    <n v="827.56500000000005"/>
    <n v="2.0699999999999998"/>
    <n v="0.25009999999999999"/>
    <m/>
    <n v="7633415731"/>
    <n v="77595234098.800003"/>
    <m/>
    <m/>
    <n v="12453694432.290157"/>
  </r>
  <r>
    <x v="3138"/>
    <n v="835.70799999999997"/>
    <n v="837.04700000000003"/>
    <n v="827.83399999999995"/>
    <n v="828.55"/>
    <n v="829.63499999999999"/>
    <n v="6.0730000000000004"/>
    <n v="0.73199999999999998"/>
    <m/>
    <n v="6427470194"/>
    <n v="66193343811.900002"/>
    <m/>
    <m/>
    <n v="10620630307.477154"/>
  </r>
  <r>
    <x v="3139"/>
    <n v="855.78599999999994"/>
    <n v="858.899"/>
    <n v="831.94600000000003"/>
    <n v="834.11500000000001"/>
    <n v="835.70799999999997"/>
    <n v="20.077999999999999"/>
    <n v="2.4024999999999999"/>
    <m/>
    <n v="10378238349"/>
    <n v="100299644921"/>
    <m/>
    <m/>
    <n v="16092487524.814819"/>
  </r>
  <r>
    <x v="3140"/>
    <n v="869.34799999999996"/>
    <n v="869.34799999999996"/>
    <n v="854.47199999999998"/>
    <n v="855.41200000000003"/>
    <n v="855.78599999999994"/>
    <n v="13.561999999999999"/>
    <n v="1.5847"/>
    <m/>
    <n v="9639580969"/>
    <n v="94879493013.800003"/>
    <m/>
    <m/>
    <n v="15221329377.839642"/>
  </r>
  <r>
    <x v="3141"/>
    <n v="862.82299999999998"/>
    <n v="875.74699999999996"/>
    <n v="861.95699999999999"/>
    <n v="871.31700000000001"/>
    <n v="869.34799999999996"/>
    <n v="-6.5250000000000004"/>
    <n v="-0.75060000000000004"/>
    <m/>
    <n v="9673649524"/>
    <n v="95395345194.600006"/>
    <m/>
    <m/>
    <n v="15301999976.330587"/>
  </r>
  <r>
    <x v="3142"/>
    <n v="872.96400000000006"/>
    <n v="872.96400000000006"/>
    <n v="859.29499999999996"/>
    <n v="862.197"/>
    <n v="862.82299999999998"/>
    <n v="10.141"/>
    <n v="1.1753"/>
    <m/>
    <n v="8009808502"/>
    <n v="80945144877.600006"/>
    <m/>
    <m/>
    <n v="12981652394.691231"/>
  </r>
  <r>
    <x v="3143"/>
    <n v="881.16899999999998"/>
    <n v="881.16899999999998"/>
    <n v="871.76099999999997"/>
    <n v="874.56399999999996"/>
    <n v="872.96400000000006"/>
    <n v="8.2050000000000001"/>
    <n v="0.93989999999999996"/>
    <m/>
    <n v="8452605084"/>
    <n v="87373475368.199997"/>
    <m/>
    <m/>
    <n v="14022496901.633341"/>
  </r>
  <r>
    <x v="3144"/>
    <n v="877.75900000000001"/>
    <n v="889.09400000000005"/>
    <n v="868.48299999999995"/>
    <n v="887.36400000000003"/>
    <n v="881.16899999999998"/>
    <n v="-3.41"/>
    <n v="-0.38700000000000001"/>
    <m/>
    <n v="9080243748"/>
    <n v="93869874036.699997"/>
    <m/>
    <m/>
    <n v="15067334920.448189"/>
  </r>
  <r>
    <x v="3145"/>
    <n v="885.48800000000006"/>
    <n v="885.48800000000006"/>
    <n v="873.50900000000001"/>
    <n v="876.12"/>
    <n v="877.75900000000001"/>
    <n v="7.7290000000000001"/>
    <n v="0.88049999999999995"/>
    <m/>
    <n v="8487946256"/>
    <n v="86288704229.800003"/>
    <m/>
    <m/>
    <n v="13853627176.175407"/>
  </r>
  <r>
    <x v="3146"/>
    <n v="895.15"/>
    <n v="898.04700000000003"/>
    <n v="880.57600000000002"/>
    <n v="885.55100000000004"/>
    <n v="885.48800000000006"/>
    <n v="9.6620000000000008"/>
    <n v="1.0911"/>
    <m/>
    <n v="10219566910"/>
    <n v="104392947809"/>
    <m/>
    <m/>
    <n v="16767728712.902748"/>
  </r>
  <r>
    <x v="3147"/>
    <n v="897.80700000000002"/>
    <n v="903.73900000000003"/>
    <n v="889.452"/>
    <n v="893.572"/>
    <n v="895.15"/>
    <n v="2.657"/>
    <n v="0.29680000000000001"/>
    <m/>
    <n v="10292577253"/>
    <n v="105123185171"/>
    <m/>
    <m/>
    <n v="16893772292.683279"/>
  </r>
  <r>
    <x v="3148"/>
    <n v="902.19"/>
    <n v="906.84699999999998"/>
    <n v="895.85599999999999"/>
    <n v="897.221"/>
    <n v="897.80700000000002"/>
    <n v="4.383"/>
    <n v="0.48820000000000002"/>
    <m/>
    <n v="9006944419"/>
    <n v="90214932514.899994"/>
    <m/>
    <m/>
    <n v="14495909614.075647"/>
  </r>
  <r>
    <x v="3149"/>
    <n v="886.13300000000004"/>
    <n v="905.43299999999999"/>
    <n v="883.94399999999996"/>
    <n v="903.28"/>
    <n v="902.19"/>
    <n v="-16.056999999999999"/>
    <n v="-1.7798"/>
    <m/>
    <n v="9945841797"/>
    <n v="101916036522"/>
    <m/>
    <m/>
    <n v="16385742073.754887"/>
  </r>
  <r>
    <x v="3150"/>
    <n v="918.33299999999997"/>
    <n v="919.28499999999997"/>
    <n v="884.06100000000004"/>
    <n v="884.40700000000004"/>
    <n v="886.13300000000004"/>
    <n v="32.200000000000003"/>
    <n v="3.6337999999999999"/>
    <m/>
    <n v="11135553100"/>
    <n v="119498841047"/>
    <m/>
    <m/>
    <n v="19225400846.813663"/>
  </r>
  <r>
    <x v="3151"/>
    <n v="932.55399999999997"/>
    <n v="935.89"/>
    <n v="919.44399999999996"/>
    <n v="919.44500000000005"/>
    <n v="918.33299999999997"/>
    <n v="14.221"/>
    <n v="1.5486"/>
    <m/>
    <n v="13077456944"/>
    <n v="138255705274"/>
    <m/>
    <m/>
    <n v="22235112245.980122"/>
  </r>
  <r>
    <x v="3152"/>
    <n v="929.73400000000004"/>
    <n v="935.85400000000004"/>
    <n v="915.678"/>
    <n v="931.44"/>
    <n v="932.55399999999997"/>
    <n v="-2.82"/>
    <n v="-0.3024"/>
    <m/>
    <n v="11915911194"/>
    <n v="122163293130"/>
    <m/>
    <m/>
    <n v="19663636979.616768"/>
  </r>
  <r>
    <x v="3153"/>
    <n v="921.69899999999996"/>
    <n v="930.97699999999998"/>
    <n v="918.16899999999998"/>
    <n v="928.279"/>
    <n v="929.73400000000004"/>
    <n v="-8.0350000000000001"/>
    <n v="-0.86419999999999997"/>
    <m/>
    <n v="8939161287"/>
    <n v="93804330677.899994"/>
    <m/>
    <m/>
    <n v="15089148142.289244"/>
  </r>
  <r>
    <x v="3154"/>
    <n v="935.697"/>
    <n v="937.28499999999997"/>
    <n v="920.02800000000002"/>
    <n v="924.46199999999999"/>
    <n v="921.69899999999996"/>
    <n v="13.997999999999999"/>
    <n v="1.5186999999999999"/>
    <m/>
    <n v="9562727369"/>
    <n v="98504303129.800003"/>
    <m/>
    <m/>
    <n v="15848234240.054459"/>
  </r>
  <r>
    <x v="3155"/>
    <n v="942.50300000000004"/>
    <n v="942.50300000000004"/>
    <n v="934.09100000000001"/>
    <n v="938.822"/>
    <n v="935.697"/>
    <n v="6.806"/>
    <n v="0.72740000000000005"/>
    <m/>
    <n v="10113052912"/>
    <n v="104398889580"/>
    <m/>
    <m/>
    <n v="16799039468.452957"/>
  </r>
  <r>
    <x v="3156"/>
    <n v="928.904"/>
    <n v="942.745"/>
    <n v="921.71699999999998"/>
    <n v="942.745"/>
    <n v="942.50300000000004"/>
    <n v="-13.599"/>
    <n v="-1.4429000000000001"/>
    <m/>
    <n v="10862432240"/>
    <n v="113888514839"/>
    <m/>
    <m/>
    <n v="18312259144.691208"/>
  </r>
  <r>
    <x v="3157"/>
    <n v="930.4"/>
    <n v="932.23699999999997"/>
    <n v="918.05600000000004"/>
    <n v="926.04100000000005"/>
    <n v="928.904"/>
    <n v="1.496"/>
    <n v="0.16109999999999999"/>
    <m/>
    <n v="8725984160"/>
    <n v="89543410220.199997"/>
    <m/>
    <m/>
    <n v="14398766723.636307"/>
  </r>
  <r>
    <x v="3158"/>
    <n v="911.53300000000002"/>
    <n v="940.78200000000004"/>
    <n v="904.67899999999997"/>
    <n v="930.03800000000001"/>
    <n v="930.4"/>
    <n v="-18.867000000000001"/>
    <n v="-2.0278"/>
    <m/>
    <n v="11003229069"/>
    <n v="113688464726"/>
    <m/>
    <m/>
    <n v="18282297080.44194"/>
  </r>
  <r>
    <x v="3159"/>
    <n v="909.51499999999999"/>
    <n v="914.92399999999998"/>
    <n v="906.11599999999999"/>
    <n v="910.05"/>
    <n v="911.53300000000002"/>
    <n v="-2.0179999999999998"/>
    <n v="-0.22140000000000001"/>
    <m/>
    <n v="6850772576"/>
    <n v="71900075403.300003"/>
    <m/>
    <m/>
    <n v="11562565016.567696"/>
  </r>
  <r>
    <x v="3160"/>
    <n v="932.60599999999999"/>
    <n v="932.60599999999999"/>
    <n v="909.63499999999999"/>
    <n v="909.63499999999999"/>
    <n v="909.51499999999999"/>
    <n v="23.091000000000001"/>
    <n v="2.5388000000000002"/>
    <m/>
    <n v="8458125529"/>
    <n v="91116961486.300003"/>
    <m/>
    <m/>
    <n v="14646085697.929558"/>
  </r>
  <r>
    <x v="3161"/>
    <n v="941.27599999999995"/>
    <n v="943.35400000000004"/>
    <n v="932.41300000000001"/>
    <n v="933.58399999999995"/>
    <n v="932.60599999999999"/>
    <n v="8.67"/>
    <n v="0.92969999999999997"/>
    <m/>
    <n v="9600572744"/>
    <n v="105613325111"/>
    <m/>
    <m/>
    <n v="16973562989.070395"/>
  </r>
  <r>
    <x v="3162"/>
    <n v="942.601"/>
    <n v="944.16499999999996"/>
    <n v="934.37"/>
    <n v="941.26499999999999"/>
    <n v="941.27599999999995"/>
    <n v="1.325"/>
    <n v="0.14080000000000001"/>
    <m/>
    <n v="9767403141"/>
    <n v="102362121729"/>
    <m/>
    <m/>
    <n v="16451642828.98288"/>
  </r>
  <r>
    <x v="3163"/>
    <n v="936.20799999999997"/>
    <n v="942.77599999999995"/>
    <n v="932.12800000000004"/>
    <n v="942.15899999999999"/>
    <n v="942.601"/>
    <n v="-6.3929999999999998"/>
    <n v="-0.67820000000000003"/>
    <m/>
    <n v="8955764859"/>
    <n v="93828849380.300003"/>
    <m/>
    <m/>
    <n v="15092728081.237093"/>
  </r>
  <r>
    <x v="3164"/>
    <n v="944.28"/>
    <n v="944.28"/>
    <n v="932.34100000000001"/>
    <n v="934.07500000000005"/>
    <n v="936.20799999999997"/>
    <n v="8.0719999999999992"/>
    <n v="0.86219999999999997"/>
    <m/>
    <n v="9096906273"/>
    <n v="97242884692.199997"/>
    <m/>
    <m/>
    <n v="15636480873.839731"/>
  </r>
  <r>
    <x v="3165"/>
    <n v="935.80100000000004"/>
    <n v="947.77"/>
    <n v="931.94100000000003"/>
    <n v="945.81299999999999"/>
    <n v="944.28"/>
    <n v="-8.4789999999999992"/>
    <n v="-0.89790000000000003"/>
    <m/>
    <n v="10260604304"/>
    <n v="110256863000"/>
    <m/>
    <m/>
    <n v="17699080013.341434"/>
  </r>
  <r>
    <x v="3166"/>
    <n v="946.99900000000002"/>
    <n v="947.601"/>
    <n v="929.73199999999997"/>
    <n v="931.53200000000004"/>
    <n v="935.80100000000004"/>
    <n v="11.198"/>
    <n v="1.1966000000000001"/>
    <m/>
    <n v="8668781211"/>
    <n v="90738704249.800003"/>
    <m/>
    <m/>
    <n v="14566845613.129942"/>
  </r>
  <r>
    <x v="3167"/>
    <n v="951.524"/>
    <n v="954.58299999999997"/>
    <n v="947.15800000000002"/>
    <n v="947.15800000000002"/>
    <n v="946.99900000000002"/>
    <n v="4.5250000000000004"/>
    <n v="0.4778"/>
    <m/>
    <n v="7501798227"/>
    <n v="82779807632.5"/>
    <m/>
    <m/>
    <n v="13292356083.141937"/>
  </r>
  <r>
    <x v="3168"/>
    <n v="956.726"/>
    <n v="958.39099999999996"/>
    <n v="947.18399999999997"/>
    <n v="950.95600000000002"/>
    <n v="951.524"/>
    <n v="5.202"/>
    <n v="0.54669999999999996"/>
    <m/>
    <n v="7182747199"/>
    <n v="80913090705.699997"/>
    <m/>
    <m/>
    <n v="12988697325.187374"/>
  </r>
  <r>
    <x v="3169"/>
    <n v="969.524"/>
    <n v="973.64599999999996"/>
    <n v="956.03599999999994"/>
    <n v="956.03599999999994"/>
    <n v="956.726"/>
    <n v="12.798"/>
    <n v="1.3376999999999999"/>
    <m/>
    <n v="7562096664"/>
    <n v="86608564049.600006"/>
    <m/>
    <m/>
    <n v="13900629158.168882"/>
  </r>
  <r>
    <x v="3170"/>
    <n v="970.09199999999998"/>
    <n v="975.39400000000001"/>
    <n v="964.18299999999999"/>
    <n v="973.83799999999997"/>
    <n v="969.524"/>
    <n v="0.56799999999999995"/>
    <n v="5.8599999999999999E-2"/>
    <m/>
    <n v="8579951196"/>
    <n v="94544944249.100006"/>
    <m/>
    <m/>
    <n v="15175753444.565887"/>
  </r>
  <r>
    <x v="3171"/>
    <n v="951.70899999999995"/>
    <n v="970.04200000000003"/>
    <n v="948.32500000000005"/>
    <n v="969.45899999999995"/>
    <n v="970.09199999999998"/>
    <n v="-18.382999999999999"/>
    <n v="-1.895"/>
    <m/>
    <n v="9025588439"/>
    <n v="95280204508.800003"/>
    <m/>
    <m/>
    <n v="15266449670.310598"/>
  </r>
  <r>
    <x v="3172"/>
    <n v="969.37900000000002"/>
    <n v="969.37900000000002"/>
    <n v="950.23400000000004"/>
    <n v="950.81"/>
    <n v="951.70899999999995"/>
    <n v="17.670000000000002"/>
    <n v="1.8567"/>
    <m/>
    <n v="8404539572"/>
    <n v="92805916863.5"/>
    <m/>
    <m/>
    <n v="14871014904.424667"/>
  </r>
  <r>
    <x v="3173"/>
    <n v="950.00800000000004"/>
    <n v="963.16399999999999"/>
    <n v="941.34500000000003"/>
    <n v="963.16399999999999"/>
    <n v="969.37900000000002"/>
    <n v="-19.370999999999999"/>
    <n v="-1.9983"/>
    <m/>
    <n v="10389642967"/>
    <n v="113866658479"/>
    <m/>
    <m/>
    <n v="18250055613.810528"/>
  </r>
  <r>
    <x v="3174"/>
    <n v="947.68899999999996"/>
    <n v="957.21799999999996"/>
    <n v="946.49300000000005"/>
    <n v="948.34799999999996"/>
    <n v="950.00800000000004"/>
    <n v="-2.319"/>
    <n v="-0.24410000000000001"/>
    <m/>
    <n v="7320853884"/>
    <n v="84264780429.899994"/>
    <m/>
    <m/>
    <n v="13509762769.101908"/>
  </r>
  <r>
    <x v="3175"/>
    <n v="955.78899999999999"/>
    <n v="958.27499999999998"/>
    <n v="948.20500000000004"/>
    <n v="949.06500000000005"/>
    <n v="947.68899999999996"/>
    <n v="8.1"/>
    <n v="0.85470000000000002"/>
    <m/>
    <n v="6949847992"/>
    <n v="79568632103.300003"/>
    <m/>
    <m/>
    <n v="12779030219.957731"/>
  </r>
  <r>
    <x v="3176"/>
    <n v="943.32899999999995"/>
    <n v="961.173"/>
    <n v="942.59199999999998"/>
    <n v="951.91700000000003"/>
    <n v="955.78899999999999"/>
    <n v="-12.46"/>
    <n v="-1.3036000000000001"/>
    <m/>
    <n v="8607935963"/>
    <n v="98311076886.300003"/>
    <m/>
    <m/>
    <n v="15778242981.909573"/>
  </r>
  <r>
    <x v="3177"/>
    <n v="945.85799999999995"/>
    <n v="953.53200000000004"/>
    <n v="938.06299999999999"/>
    <n v="944.995"/>
    <n v="943.32899999999995"/>
    <n v="2.5289999999999999"/>
    <n v="0.2681"/>
    <m/>
    <n v="7343890492"/>
    <n v="81920264580.100006"/>
    <m/>
    <m/>
    <n v="13156077515.495716"/>
  </r>
  <r>
    <x v="3178"/>
    <n v="966.41600000000005"/>
    <n v="966.41600000000005"/>
    <n v="944.75400000000002"/>
    <n v="948.56"/>
    <n v="945.85799999999995"/>
    <n v="20.558"/>
    <n v="2.1735000000000002"/>
    <m/>
    <n v="8958773701"/>
    <n v="99117759567.399994"/>
    <m/>
    <m/>
    <n v="15927328789.39506"/>
  </r>
  <r>
    <x v="3179"/>
    <n v="977.35699999999997"/>
    <n v="977.36099999999999"/>
    <n v="964.30899999999997"/>
    <n v="966.21199999999999"/>
    <n v="966.41600000000005"/>
    <n v="10.941000000000001"/>
    <n v="1.1321000000000001"/>
    <m/>
    <n v="9564129905"/>
    <n v="108726284016"/>
    <m/>
    <m/>
    <n v="17478283245.723785"/>
  </r>
  <r>
    <x v="3180"/>
    <n v="942.79499999999996"/>
    <n v="966.53300000000002"/>
    <n v="936.78899999999999"/>
    <n v="966.41600000000005"/>
    <n v="977.35699999999997"/>
    <n v="-34.561999999999998"/>
    <n v="-3.5363000000000002"/>
    <m/>
    <n v="12255716257"/>
    <n v="130431121053"/>
    <m/>
    <m/>
    <n v="20963820134.123936"/>
  </r>
  <r>
    <x v="3181"/>
    <n v="964.678"/>
    <n v="964.71299999999997"/>
    <n v="938.55499999999995"/>
    <n v="941.83399999999995"/>
    <n v="942.79499999999996"/>
    <n v="21.882999999999999"/>
    <n v="2.3210999999999999"/>
    <m/>
    <n v="9377604804"/>
    <n v="103791336578"/>
    <m/>
    <m/>
    <n v="16682351808.602325"/>
  </r>
  <r>
    <x v="3182"/>
    <n v="979.18799999999999"/>
    <n v="979.33100000000002"/>
    <n v="967.53399999999999"/>
    <n v="967.53399999999999"/>
    <n v="964.678"/>
    <n v="14.51"/>
    <n v="1.5041"/>
    <m/>
    <n v="11823939963"/>
    <n v="126199021117"/>
    <m/>
    <m/>
    <n v="20292249544.651211"/>
  </r>
  <r>
    <x v="3183"/>
    <n v="968.34"/>
    <n v="980.09500000000003"/>
    <n v="958.71600000000001"/>
    <n v="977.61199999999997"/>
    <n v="979.18799999999999"/>
    <n v="-10.848000000000001"/>
    <n v="-1.1079000000000001"/>
    <m/>
    <n v="11439091767"/>
    <n v="123162506228"/>
    <m/>
    <m/>
    <n v="19807733775.264454"/>
  </r>
  <r>
    <x v="3184"/>
    <n v="958.23099999999999"/>
    <n v="972.178"/>
    <n v="957.47400000000005"/>
    <n v="968.322"/>
    <n v="968.34"/>
    <n v="-10.109"/>
    <n v="-1.044"/>
    <m/>
    <n v="7868680959"/>
    <n v="85486286966.100006"/>
    <m/>
    <m/>
    <n v="13750629266.896372"/>
  </r>
  <r>
    <x v="3185"/>
    <n v="958.43"/>
    <n v="963.09900000000005"/>
    <n v="950.06299999999999"/>
    <n v="956.49199999999996"/>
    <n v="958.23099999999999"/>
    <n v="0.19900000000000001"/>
    <n v="2.0799999999999999E-2"/>
    <m/>
    <n v="6694473342"/>
    <n v="69977244366.399994"/>
    <m/>
    <m/>
    <n v="11181510148.350887"/>
  </r>
  <r>
    <x v="3186"/>
    <n v="935.37900000000002"/>
    <n v="964.02099999999996"/>
    <n v="924.55700000000002"/>
    <n v="957.76400000000001"/>
    <n v="958.43"/>
    <n v="-23.050999999999998"/>
    <n v="-2.4051"/>
    <m/>
    <n v="8941588594"/>
    <n v="94340577816.199997"/>
    <m/>
    <m/>
    <n v="15172295726.563786"/>
  </r>
  <r>
    <x v="3187"/>
    <n v="927.07600000000002"/>
    <n v="933.42700000000002"/>
    <n v="917.976"/>
    <n v="933.2"/>
    <n v="935.37900000000002"/>
    <n v="-8.3030000000000008"/>
    <n v="-0.88770000000000004"/>
    <m/>
    <n v="6558270927"/>
    <n v="68501507837"/>
    <m/>
    <m/>
    <n v="11025511970.18223"/>
  </r>
  <r>
    <x v="3188"/>
    <n v="930.60299999999995"/>
    <n v="935.28099999999995"/>
    <n v="923.30700000000002"/>
    <n v="924.31200000000001"/>
    <n v="927.07600000000002"/>
    <n v="3.5270000000000001"/>
    <n v="0.38040000000000002"/>
    <m/>
    <n v="5424143989"/>
    <n v="59904141390.300003"/>
    <m/>
    <m/>
    <n v="9639685840.6741962"/>
  </r>
  <r>
    <x v="3189"/>
    <n v="933.29700000000003"/>
    <n v="948.38599999999997"/>
    <n v="920.95799999999997"/>
    <n v="930.44299999999998"/>
    <n v="930.60299999999995"/>
    <n v="2.694"/>
    <n v="0.28949999999999998"/>
    <m/>
    <n v="7249530489"/>
    <n v="80855769179.800003"/>
    <m/>
    <m/>
    <n v="13014803669.016245"/>
  </r>
  <r>
    <x v="3190"/>
    <n v="922.57399999999996"/>
    <n v="935.99599999999998"/>
    <n v="921.59900000000005"/>
    <n v="930.05899999999997"/>
    <n v="933.29700000000003"/>
    <n v="-10.723000000000001"/>
    <n v="-1.1489"/>
    <m/>
    <n v="6184375982"/>
    <n v="69607472720.300003"/>
    <m/>
    <m/>
    <n v="11099988545.119905"/>
  </r>
  <r>
    <x v="3191"/>
    <n v="924.529"/>
    <n v="927.49800000000005"/>
    <n v="910.93"/>
    <n v="922.80100000000004"/>
    <n v="922.57399999999996"/>
    <n v="1.9550000000000001"/>
    <n v="0.21190000000000001"/>
    <m/>
    <n v="6201233689"/>
    <n v="66627936373.5"/>
    <m/>
    <m/>
    <n v="10722747646.404203"/>
  </r>
  <r>
    <x v="3192"/>
    <n v="949.81899999999996"/>
    <n v="949.81899999999996"/>
    <n v="924.39599999999996"/>
    <n v="924.53499999999997"/>
    <n v="924.529"/>
    <n v="25.29"/>
    <n v="2.7353999999999998"/>
    <m/>
    <n v="7992820974"/>
    <n v="85528933846.699997"/>
    <m/>
    <m/>
    <n v="13769282897.814114"/>
  </r>
  <r>
    <x v="3193"/>
    <n v="958.38900000000001"/>
    <n v="961.77599999999995"/>
    <n v="949.20100000000002"/>
    <n v="950.029"/>
    <n v="949.81899999999996"/>
    <n v="8.57"/>
    <n v="0.90229999999999999"/>
    <m/>
    <n v="8393441102"/>
    <n v="91576859584.699997"/>
    <m/>
    <m/>
    <n v="14747685711.454437"/>
  </r>
  <r>
    <x v="3194"/>
    <n v="960.83600000000001"/>
    <n v="962.59400000000005"/>
    <n v="954.22"/>
    <n v="957.24599999999998"/>
    <n v="958.38900000000001"/>
    <n v="2.4470000000000001"/>
    <n v="0.25530000000000003"/>
    <m/>
    <n v="7358418361"/>
    <n v="78394881217"/>
    <m/>
    <m/>
    <n v="12621281384.165945"/>
  </r>
  <r>
    <x v="3195"/>
    <n v="959.93100000000004"/>
    <n v="964.80100000000004"/>
    <n v="954.32399999999996"/>
    <n v="962.03"/>
    <n v="960.83600000000001"/>
    <n v="-0.90500000000000003"/>
    <n v="-9.4200000000000006E-2"/>
    <m/>
    <n v="7109159017"/>
    <n v="76951708584.899994"/>
    <m/>
    <m/>
    <n v="12449667851.765898"/>
  </r>
  <r>
    <x v="3196"/>
    <n v="953.36400000000003"/>
    <n v="957.904"/>
    <n v="942.50800000000004"/>
    <n v="956.952"/>
    <n v="959.93100000000004"/>
    <n v="-6.5670000000000002"/>
    <n v="-0.68410000000000004"/>
    <m/>
    <n v="7122658047"/>
    <n v="77648249803.5"/>
    <m/>
    <m/>
    <n v="12506765071.841595"/>
  </r>
  <r>
    <x v="3197"/>
    <n v="955.24"/>
    <n v="963.05499999999995"/>
    <n v="948.928"/>
    <n v="953.05899999999997"/>
    <n v="953.36400000000003"/>
    <n v="1.8759999999999999"/>
    <n v="0.1968"/>
    <m/>
    <n v="6713621788"/>
    <n v="74124171513.199997"/>
    <m/>
    <m/>
    <n v="11935827072.18985"/>
  </r>
  <r>
    <x v="3198"/>
    <n v="930.14"/>
    <n v="947.89"/>
    <n v="929.94799999999998"/>
    <n v="947.89"/>
    <n v="955.24"/>
    <n v="-25.1"/>
    <n v="-2.6276000000000002"/>
    <m/>
    <n v="7694851323"/>
    <n v="82560581163.399994"/>
    <m/>
    <m/>
    <n v="13288413239.186584"/>
  </r>
  <r>
    <x v="3199"/>
    <n v="927.89400000000001"/>
    <n v="934.49900000000002"/>
    <n v="925.01199999999994"/>
    <n v="930.72"/>
    <n v="930.14"/>
    <n v="-2.246"/>
    <n v="-0.24149999999999999"/>
    <m/>
    <n v="5633477319"/>
    <n v="61103377201.900002"/>
    <m/>
    <m/>
    <n v="9835039070.4505863"/>
  </r>
  <r>
    <x v="3200"/>
    <n v="933.69100000000003"/>
    <n v="937.09"/>
    <n v="926.4"/>
    <n v="927.20500000000004"/>
    <n v="927.89400000000001"/>
    <n v="5.7969999999999997"/>
    <n v="0.62470000000000003"/>
    <m/>
    <n v="5929516445"/>
    <n v="64245565358.800003"/>
    <m/>
    <m/>
    <n v="10339840354.896423"/>
  </r>
  <r>
    <x v="3201"/>
    <n v="921.41499999999996"/>
    <n v="943.40700000000004"/>
    <n v="919.76099999999997"/>
    <n v="934.154"/>
    <n v="933.69100000000003"/>
    <n v="-12.276"/>
    <n v="-1.3148"/>
    <m/>
    <n v="6931579646"/>
    <n v="76203952452.399994"/>
    <m/>
    <m/>
    <n v="12302220395.589376"/>
  </r>
  <r>
    <x v="3202"/>
    <n v="913.322"/>
    <n v="924.81200000000001"/>
    <n v="909.80200000000002"/>
    <n v="922.197"/>
    <n v="921.41499999999996"/>
    <n v="-8.093"/>
    <n v="-0.87829999999999997"/>
    <m/>
    <n v="6292944627"/>
    <n v="66102812511.199997"/>
    <m/>
    <m/>
    <n v="10666044794.339544"/>
  </r>
  <r>
    <x v="3203"/>
    <n v="918.50300000000004"/>
    <n v="918.50300000000004"/>
    <n v="892.48099999999999"/>
    <n v="901.173"/>
    <n v="913.322"/>
    <n v="5.181"/>
    <n v="0.56730000000000003"/>
    <m/>
    <n v="6495863107"/>
    <n v="71055088286.899994"/>
    <m/>
    <m/>
    <n v="11504800779.836012"/>
  </r>
  <r>
    <x v="3204"/>
    <n v="926.21500000000003"/>
    <n v="928.81899999999996"/>
    <n v="919.25300000000004"/>
    <n v="919.25300000000004"/>
    <n v="918.50300000000004"/>
    <n v="7.7119999999999997"/>
    <n v="0.83960000000000001"/>
    <m/>
    <n v="6075989966"/>
    <n v="65982392763.900002"/>
    <m/>
    <m/>
    <n v="10641205843.1805"/>
  </r>
  <r>
    <x v="3205"/>
    <n v="921.85599999999999"/>
    <n v="928.23800000000006"/>
    <n v="914.50599999999997"/>
    <n v="925.67700000000002"/>
    <n v="926.21500000000003"/>
    <n v="-4.359"/>
    <n v="-0.47060000000000002"/>
    <m/>
    <n v="5841697242"/>
    <n v="66157496673.300003"/>
    <m/>
    <m/>
    <n v="10672629500.072113"/>
  </r>
  <r>
    <x v="3206"/>
    <n v="919.11599999999999"/>
    <n v="927.17700000000002"/>
    <n v="918.59900000000005"/>
    <n v="924.67399999999998"/>
    <n v="921.85599999999999"/>
    <n v="-2.74"/>
    <n v="-0.29720000000000002"/>
    <m/>
    <n v="5352414079"/>
    <n v="56510812797.5"/>
    <m/>
    <m/>
    <n v="9124691806.4880943"/>
  </r>
  <r>
    <x v="3207"/>
    <n v="912.64700000000005"/>
    <n v="923.11699999999996"/>
    <n v="911.79"/>
    <n v="917.95100000000002"/>
    <n v="919.11599999999999"/>
    <n v="-6.4690000000000003"/>
    <n v="-0.70379999999999998"/>
    <m/>
    <n v="5125096248"/>
    <n v="54496136076.5"/>
    <m/>
    <m/>
    <n v="8801020110.5264435"/>
  </r>
  <r>
    <x v="3208"/>
    <n v="900.46400000000006"/>
    <n v="910.17100000000005"/>
    <n v="897.61900000000003"/>
    <n v="909.72299999999996"/>
    <n v="912.64700000000005"/>
    <n v="-12.183"/>
    <n v="-1.3349"/>
    <m/>
    <n v="5117808101"/>
    <n v="52553484875.099998"/>
    <m/>
    <m/>
    <n v="8480779793.8507204"/>
  </r>
  <r>
    <x v="3209"/>
    <n v="909.94799999999998"/>
    <n v="910.05600000000004"/>
    <n v="890.45600000000002"/>
    <n v="892.84500000000003"/>
    <n v="900.46400000000006"/>
    <n v="9.484"/>
    <n v="1.0531999999999999"/>
    <m/>
    <n v="5241454057"/>
    <n v="54598026801.5"/>
    <m/>
    <m/>
    <n v="8830274303.5331535"/>
  </r>
  <r>
    <x v="3210"/>
    <n v="919.86500000000001"/>
    <n v="919.93399999999997"/>
    <n v="909.50800000000004"/>
    <n v="909.81200000000001"/>
    <n v="909.94799999999998"/>
    <n v="9.9169999999999998"/>
    <n v="1.0898000000000001"/>
    <m/>
    <n v="5165173051"/>
    <n v="58652260486.800003"/>
    <m/>
    <m/>
    <n v="9494536314.3679581"/>
  </r>
  <r>
    <x v="3211"/>
    <n v="923.14099999999996"/>
    <n v="927.38400000000001"/>
    <n v="912.899"/>
    <n v="915.44100000000003"/>
    <n v="919.86500000000001"/>
    <n v="3.2759999999999998"/>
    <n v="0.35610000000000003"/>
    <m/>
    <n v="5457745633"/>
    <n v="62918641977.900002"/>
    <m/>
    <m/>
    <n v="10192431027.217754"/>
  </r>
  <r>
    <x v="3212"/>
    <n v="943.42"/>
    <n v="945.64099999999996"/>
    <n v="924.072"/>
    <n v="924.072"/>
    <n v="923.14099999999996"/>
    <n v="20.279"/>
    <n v="2.1966999999999999"/>
    <m/>
    <n v="7820206812"/>
    <n v="86350795651"/>
    <m/>
    <m/>
    <n v="13926368334.748098"/>
  </r>
  <r>
    <x v="3213"/>
    <n v="949.1"/>
    <n v="949.1"/>
    <n v="939.51800000000003"/>
    <n v="940.16300000000001"/>
    <n v="943.42"/>
    <n v="5.68"/>
    <n v="0.60209999999999997"/>
    <m/>
    <n v="8116645490"/>
    <n v="89380149221.300003"/>
    <m/>
    <m/>
    <n v="14445743652.436995"/>
  </r>
  <r>
    <x v="3214"/>
    <n v="923.41800000000001"/>
    <n v="949.04399999999998"/>
    <n v="922.42700000000002"/>
    <n v="949.04399999999998"/>
    <n v="949.1"/>
    <n v="-25.681999999999999"/>
    <n v="-2.7059000000000002"/>
    <m/>
    <n v="7882102819"/>
    <n v="87800761337.199997"/>
    <m/>
    <m/>
    <n v="14205978696.482306"/>
  </r>
  <r>
    <x v="3215"/>
    <n v="943.77800000000002"/>
    <n v="945.86900000000003"/>
    <n v="921.71400000000006"/>
    <n v="923.07399999999996"/>
    <n v="923.41800000000001"/>
    <n v="20.36"/>
    <n v="2.2048999999999999"/>
    <m/>
    <n v="8015487034"/>
    <n v="91186107681.5"/>
    <m/>
    <m/>
    <n v="14762140069.748875"/>
  </r>
  <r>
    <x v="3216"/>
    <n v="927.79600000000005"/>
    <n v="947.20500000000004"/>
    <n v="927.79600000000005"/>
    <n v="941.33399999999995"/>
    <n v="943.77800000000002"/>
    <n v="-15.981999999999999"/>
    <n v="-1.6934"/>
    <m/>
    <n v="8764985953"/>
    <n v="99728340908.699997"/>
    <m/>
    <m/>
    <n v="16150076838.52297"/>
  </r>
  <r>
    <x v="3217"/>
    <n v="912.61800000000005"/>
    <n v="930.96900000000005"/>
    <n v="911.17399999999998"/>
    <n v="927.90499999999997"/>
    <n v="927.79600000000005"/>
    <n v="-15.178000000000001"/>
    <n v="-1.6358999999999999"/>
    <m/>
    <n v="6701047031"/>
    <n v="73630242230.600006"/>
    <m/>
    <m/>
    <n v="11938909852.292767"/>
  </r>
  <r>
    <x v="3218"/>
    <n v="918.48199999999997"/>
    <n v="918.54499999999996"/>
    <n v="905.71199999999999"/>
    <n v="908.49300000000005"/>
    <n v="912.61800000000005"/>
    <n v="5.8639999999999999"/>
    <n v="0.64249999999999996"/>
    <m/>
    <n v="5306815902"/>
    <n v="60808442879.599998"/>
    <m/>
    <m/>
    <n v="9871300129.4856682"/>
  </r>
  <r>
    <x v="3219"/>
    <n v="936.577"/>
    <n v="940.91700000000003"/>
    <n v="920.63099999999997"/>
    <n v="920.63099999999997"/>
    <n v="918.48199999999997"/>
    <n v="18.094999999999999"/>
    <n v="1.9701"/>
    <m/>
    <n v="7304449128"/>
    <n v="82390472922.5"/>
    <m/>
    <m/>
    <n v="13388334642.638334"/>
  </r>
  <r>
    <x v="3220"/>
    <n v="953.97799999999995"/>
    <n v="955.1"/>
    <n v="938.673"/>
    <n v="938.673"/>
    <n v="936.577"/>
    <n v="17.401"/>
    <n v="1.8579000000000001"/>
    <m/>
    <n v="8169105226"/>
    <n v="94302964610.699997"/>
    <m/>
    <m/>
    <n v="15310911076.746492"/>
  </r>
  <r>
    <x v="3221"/>
    <n v="955.327"/>
    <n v="958.95600000000002"/>
    <n v="948.33699999999999"/>
    <n v="952.26"/>
    <n v="953.97799999999995"/>
    <n v="1.349"/>
    <n v="0.1414"/>
    <m/>
    <n v="7581322226"/>
    <n v="87101874939.100006"/>
    <m/>
    <m/>
    <n v="14135325233.662563"/>
  </r>
  <r>
    <x v="3222"/>
    <n v="965.40700000000004"/>
    <n v="965.40700000000004"/>
    <n v="956.12900000000002"/>
    <n v="957.59699999999998"/>
    <n v="955.327"/>
    <n v="10.08"/>
    <n v="1.0550999999999999"/>
    <m/>
    <n v="8357785813"/>
    <n v="94085678514.600006"/>
    <m/>
    <m/>
    <n v="15300598696.98843"/>
  </r>
  <r>
    <x v="3223"/>
    <n v="967.69299999999998"/>
    <n v="968.16899999999998"/>
    <n v="957.125"/>
    <n v="964.77300000000002"/>
    <n v="965.40700000000004"/>
    <n v="2.286"/>
    <n v="0.23680000000000001"/>
    <m/>
    <n v="9256427290"/>
    <n v="108602701443"/>
    <m/>
    <m/>
    <n v="17721071183.033028"/>
  </r>
  <r>
    <x v="3224"/>
    <n v="971.36300000000006"/>
    <n v="973.23500000000001"/>
    <n v="961.77700000000004"/>
    <n v="965.404"/>
    <n v="967.69299999999998"/>
    <n v="3.67"/>
    <n v="0.37930000000000003"/>
    <m/>
    <n v="8449058708"/>
    <n v="98080552263.100006"/>
    <m/>
    <m/>
    <n v="15995914917.172598"/>
  </r>
  <r>
    <x v="3225"/>
    <n v="974.19899999999996"/>
    <n v="974.4"/>
    <n v="967.20299999999997"/>
    <n v="971.69200000000001"/>
    <n v="971.36300000000006"/>
    <n v="2.8359999999999999"/>
    <n v="0.29199999999999998"/>
    <m/>
    <n v="8101444184"/>
    <n v="89938570851.600006"/>
    <m/>
    <m/>
    <n v="14662243988.050642"/>
  </r>
  <r>
    <x v="3226"/>
    <n v="960.81299999999999"/>
    <n v="973.29200000000003"/>
    <n v="955.03099999999995"/>
    <n v="973.29200000000003"/>
    <n v="974.19899999999996"/>
    <n v="-13.385999999999999"/>
    <n v="-1.3741000000000001"/>
    <m/>
    <n v="7847433368"/>
    <n v="87841637469.800003"/>
    <m/>
    <m/>
    <n v="14311292017.680403"/>
  </r>
  <r>
    <x v="3227"/>
    <n v="975.64599999999996"/>
    <n v="975.64599999999996"/>
    <n v="960.90800000000002"/>
    <n v="960.90800000000002"/>
    <n v="960.81299999999999"/>
    <n v="14.833"/>
    <n v="1.5438000000000001"/>
    <m/>
    <n v="7562220453"/>
    <n v="87496136120.199997"/>
    <m/>
    <m/>
    <n v="14262728703.203026"/>
  </r>
  <r>
    <x v="3228"/>
    <n v="986.26900000000001"/>
    <n v="990.60799999999995"/>
    <n v="971.53499999999997"/>
    <n v="974.48299999999995"/>
    <n v="975.64599999999996"/>
    <n v="10.622999999999999"/>
    <n v="1.0888"/>
    <m/>
    <n v="10400967567"/>
    <n v="121151101759"/>
    <m/>
    <m/>
    <n v="19736512526.554157"/>
  </r>
  <r>
    <x v="3229"/>
    <n v="1002.5410000000001"/>
    <n v="1003.765"/>
    <n v="985.05499999999995"/>
    <n v="985.48599999999999"/>
    <n v="986.26900000000001"/>
    <n v="16.271999999999998"/>
    <n v="1.6498999999999999"/>
    <m/>
    <n v="10962666282"/>
    <n v="119950888334"/>
    <m/>
    <m/>
    <n v="19541544978.528717"/>
  </r>
  <r>
    <x v="3230"/>
    <n v="1016.915"/>
    <n v="1018.3049999999999"/>
    <n v="1003.415"/>
    <n v="1004.921"/>
    <n v="1002.5410000000001"/>
    <n v="14.374000000000001"/>
    <n v="1.4338"/>
    <m/>
    <n v="12459339187"/>
    <n v="145490992616"/>
    <m/>
    <m/>
    <n v="23723130412.811127"/>
  </r>
  <r>
    <x v="3231"/>
    <n v="1030.7439999999999"/>
    <n v="1030.7439999999999"/>
    <n v="1015.069"/>
    <n v="1016.13"/>
    <n v="1016.915"/>
    <n v="13.829000000000001"/>
    <n v="1.3599000000000001"/>
    <m/>
    <n v="12457346462"/>
    <n v="141884162911"/>
    <m/>
    <m/>
    <n v="23148509648.935387"/>
  </r>
  <r>
    <x v="3232"/>
    <n v="1021.399"/>
    <n v="1032.652"/>
    <n v="1016.633"/>
    <n v="1029.3920000000001"/>
    <n v="1030.7439999999999"/>
    <n v="-9.3450000000000006"/>
    <n v="-0.90659999999999996"/>
    <m/>
    <n v="12058310480"/>
    <n v="136656411803"/>
    <m/>
    <m/>
    <n v="22303695117.88657"/>
  </r>
  <r>
    <x v="3233"/>
    <n v="1014.47"/>
    <n v="1030.338"/>
    <n v="1011.5839999999999"/>
    <n v="1017.028"/>
    <n v="1021.399"/>
    <n v="-6.9290000000000003"/>
    <n v="-0.6784"/>
    <m/>
    <n v="11592763159"/>
    <n v="121342509150"/>
    <m/>
    <m/>
    <n v="19811587944.942913"/>
  </r>
  <r>
    <x v="3234"/>
    <n v="1029.3030000000001"/>
    <n v="1029.3030000000001"/>
    <n v="1015.121"/>
    <n v="1015.121"/>
    <n v="1014.47"/>
    <n v="14.833"/>
    <n v="1.4621"/>
    <m/>
    <n v="9516233074"/>
    <n v="107378601621"/>
    <m/>
    <m/>
    <n v="17529268232.476624"/>
  </r>
  <r>
    <x v="3235"/>
    <n v="1037.194"/>
    <n v="1037.194"/>
    <n v="1028.6780000000001"/>
    <n v="1029.624"/>
    <n v="1029.3030000000001"/>
    <n v="7.891"/>
    <n v="0.76659999999999995"/>
    <m/>
    <n v="10598143459"/>
    <n v="121788342416"/>
    <m/>
    <m/>
    <n v="19914373506.657295"/>
  </r>
  <r>
    <x v="3236"/>
    <n v="1036.4090000000001"/>
    <n v="1038.5640000000001"/>
    <n v="1022.3339999999999"/>
    <n v="1037.202"/>
    <n v="1037.194"/>
    <n v="-0.78500000000000003"/>
    <n v="-7.5700000000000003E-2"/>
    <m/>
    <n v="11373500375"/>
    <n v="126627017937"/>
    <m/>
    <m/>
    <n v="20699483337.074078"/>
  </r>
  <r>
    <x v="3237"/>
    <n v="1042.604"/>
    <n v="1044.2729999999999"/>
    <n v="1036.8589999999999"/>
    <n v="1037.52"/>
    <n v="1036.4090000000001"/>
    <n v="6.1950000000000003"/>
    <n v="0.59770000000000001"/>
    <m/>
    <n v="10896029964"/>
    <n v="117388445048"/>
    <m/>
    <m/>
    <n v="19195390225.124722"/>
  </r>
  <r>
    <x v="3238"/>
    <n v="1043.472"/>
    <n v="1045.5409999999999"/>
    <n v="1037.46"/>
    <n v="1040.0899999999999"/>
    <n v="1042.604"/>
    <n v="0.86799999999999999"/>
    <n v="8.3299999999999999E-2"/>
    <m/>
    <n v="10460533690"/>
    <n v="114634734939"/>
    <m/>
    <m/>
    <n v="18737978005.314709"/>
  </r>
  <r>
    <x v="3239"/>
    <n v="1035.8"/>
    <n v="1047.0709999999999"/>
    <n v="1035.7750000000001"/>
    <n v="1044.4369999999999"/>
    <n v="1043.472"/>
    <n v="-7.6719999999999997"/>
    <n v="-0.73519999999999996"/>
    <m/>
    <n v="10251089409"/>
    <n v="115921176880"/>
    <m/>
    <m/>
    <n v="18930928740.883846"/>
  </r>
  <r>
    <x v="3240"/>
    <n v="1027.5889999999999"/>
    <n v="1039.1769999999999"/>
    <n v="1025.1959999999999"/>
    <n v="1034.798"/>
    <n v="1035.8"/>
    <n v="-8.2110000000000003"/>
    <n v="-0.79269999999999996"/>
    <m/>
    <n v="9416807303"/>
    <n v="107405799888"/>
    <m/>
    <m/>
    <n v="17536141487.169025"/>
  </r>
  <r>
    <x v="3241"/>
    <n v="1007.0940000000001"/>
    <n v="1026.585"/>
    <n v="999.56600000000003"/>
    <n v="1026.585"/>
    <n v="1027.5889999999999"/>
    <n v="-20.495000000000001"/>
    <n v="-1.9944999999999999"/>
    <m/>
    <n v="9917581257"/>
    <n v="104563296293"/>
    <m/>
    <m/>
    <n v="17080622106.103134"/>
  </r>
  <r>
    <x v="3242"/>
    <n v="1012.599"/>
    <n v="1014.07"/>
    <n v="1003.537"/>
    <n v="1006.385"/>
    <n v="1007.0940000000001"/>
    <n v="5.5049999999999999"/>
    <n v="0.54659999999999997"/>
    <m/>
    <n v="7078074789"/>
    <n v="78747268945.300003"/>
    <m/>
    <m/>
    <n v="12865939472.716841"/>
  </r>
  <r>
    <x v="3243"/>
    <n v="998.88400000000001"/>
    <n v="1011.908"/>
    <n v="998.15200000000004"/>
    <n v="1009.717"/>
    <n v="1012.599"/>
    <n v="-13.715"/>
    <n v="-1.3544"/>
    <m/>
    <n v="7753985629"/>
    <n v="83637561429.699997"/>
    <m/>
    <m/>
    <n v="13665765362.866404"/>
  </r>
  <r>
    <x v="3244"/>
    <n v="983.45899999999995"/>
    <n v="1004.478"/>
    <n v="977.947"/>
    <n v="999.42600000000004"/>
    <n v="998.88400000000001"/>
    <n v="-15.425000000000001"/>
    <n v="-1.5442"/>
    <m/>
    <n v="8242238687"/>
    <n v="88928085863.100006"/>
    <m/>
    <m/>
    <n v="14513480181.141884"/>
  </r>
  <r>
    <x v="3245"/>
    <n v="955.26099999999997"/>
    <n v="971.01499999999999"/>
    <n v="936.64099999999996"/>
    <n v="971.01499999999999"/>
    <n v="983.45899999999995"/>
    <n v="-28.198"/>
    <n v="-2.8672"/>
    <m/>
    <n v="7808035856"/>
    <n v="81049127316.800003"/>
    <m/>
    <m/>
    <n v="13225223356.447077"/>
  </r>
  <r>
    <x v="3246"/>
    <n v="975.64599999999996"/>
    <n v="977.08799999999997"/>
    <n v="956.803"/>
    <n v="956.803"/>
    <n v="955.26099999999997"/>
    <n v="20.385000000000002"/>
    <n v="2.1339999999999999"/>
    <m/>
    <n v="7341212005"/>
    <n v="84075530316.899994"/>
    <m/>
    <m/>
    <n v="13728746503.741949"/>
  </r>
  <r>
    <x v="3247"/>
    <n v="977.65700000000004"/>
    <n v="985.39099999999996"/>
    <n v="971.02599999999995"/>
    <n v="977.59900000000005"/>
    <n v="975.64599999999996"/>
    <n v="2.0110000000000001"/>
    <n v="0.20610000000000001"/>
    <m/>
    <n v="7642826447"/>
    <n v="92493961402"/>
    <m/>
    <m/>
    <n v="15106789185.621214"/>
  </r>
  <r>
    <x v="3248"/>
    <n v="979.428"/>
    <n v="981.85"/>
    <n v="966.69299999999998"/>
    <n v="978.33199999999999"/>
    <n v="977.65700000000004"/>
    <n v="1.7709999999999999"/>
    <n v="0.18110000000000001"/>
    <m/>
    <n v="6914065021"/>
    <n v="78413932174.100006"/>
    <m/>
    <m/>
    <n v="12818756076.117088"/>
  </r>
  <r>
    <x v="3249"/>
    <n v="975.06899999999996"/>
    <n v="975.49400000000003"/>
    <n v="959.50400000000002"/>
    <n v="974.88099999999997"/>
    <n v="979.428"/>
    <n v="-4.359"/>
    <n v="-0.4451"/>
    <m/>
    <n v="7158711552"/>
    <n v="78985675866"/>
    <m/>
    <m/>
    <n v="12905681562.032541"/>
  </r>
  <r>
    <x v="3250"/>
    <n v="942.05899999999997"/>
    <n v="970.46100000000001"/>
    <n v="941.72299999999996"/>
    <n v="969.43799999999999"/>
    <n v="975.06899999999996"/>
    <n v="-33.01"/>
    <n v="-3.3854000000000002"/>
    <m/>
    <n v="6998298614"/>
    <n v="77191266823"/>
    <m/>
    <m/>
    <n v="12614240579.639822"/>
  </r>
  <r>
    <x v="3251"/>
    <n v="939.16499999999996"/>
    <n v="944.38800000000003"/>
    <n v="913.39099999999996"/>
    <n v="924.79200000000003"/>
    <n v="942.05899999999997"/>
    <n v="-2.8940000000000001"/>
    <n v="-0.30719999999999997"/>
    <m/>
    <n v="7031437110"/>
    <n v="74054932540.800003"/>
    <m/>
    <m/>
    <n v="12099194494.689541"/>
  </r>
  <r>
    <x v="3252"/>
    <n v="881.86900000000003"/>
    <n v="936.76099999999997"/>
    <n v="874.34900000000005"/>
    <n v="936.76099999999997"/>
    <n v="939.16499999999996"/>
    <n v="-57.295999999999999"/>
    <n v="-6.1006999999999998"/>
    <m/>
    <n v="8935335006"/>
    <n v="88535478365.399994"/>
    <m/>
    <m/>
    <n v="14451645395.893967"/>
  </r>
  <r>
    <x v="3253"/>
    <n v="879.93399999999997"/>
    <n v="883.53200000000004"/>
    <n v="815.89400000000001"/>
    <n v="871.28499999999997"/>
    <n v="881.86900000000003"/>
    <n v="-1.9350000000000001"/>
    <n v="-0.21940000000000001"/>
    <m/>
    <n v="10938511101"/>
    <n v="105235081222"/>
    <m/>
    <m/>
    <n v="17149458986.970736"/>
  </r>
  <r>
    <x v="3254"/>
    <n v="901.721"/>
    <n v="901.721"/>
    <n v="875.53200000000004"/>
    <n v="881.34699999999998"/>
    <n v="879.93399999999997"/>
    <n v="21.786999999999999"/>
    <n v="2.476"/>
    <m/>
    <n v="9142213194"/>
    <n v="98179578597.100006"/>
    <m/>
    <m/>
    <n v="15996737497.172459"/>
  </r>
  <r>
    <x v="3255"/>
    <n v="886.91"/>
    <n v="915.96100000000001"/>
    <n v="886.66099999999994"/>
    <n v="903.48699999999997"/>
    <n v="901.721"/>
    <n v="-14.811"/>
    <n v="-1.6425000000000001"/>
    <m/>
    <n v="9515502915"/>
    <n v="101703546974"/>
    <m/>
    <m/>
    <n v="16403010885.582975"/>
  </r>
  <r>
    <x v="3256"/>
    <n v="887.68"/>
    <n v="905.75699999999995"/>
    <n v="872.23699999999997"/>
    <n v="880.85500000000002"/>
    <n v="886.91"/>
    <n v="0.77"/>
    <n v="8.6800000000000002E-2"/>
    <m/>
    <n v="7975185449"/>
    <n v="80548288509.300003"/>
    <m/>
    <m/>
    <n v="12982799174.485729"/>
  </r>
  <r>
    <x v="3257"/>
    <n v="906.42700000000002"/>
    <n v="906.42700000000002"/>
    <n v="881.83399999999995"/>
    <n v="884.976"/>
    <n v="887.68"/>
    <n v="18.747"/>
    <n v="2.1118999999999999"/>
    <m/>
    <n v="7065195780"/>
    <n v="77341195013"/>
    <m/>
    <m/>
    <n v="12617194383.110535"/>
  </r>
  <r>
    <x v="3258"/>
    <n v="922.23400000000004"/>
    <n v="922.86099999999999"/>
    <n v="905.73199999999997"/>
    <n v="907.20899999999995"/>
    <n v="906.42700000000002"/>
    <n v="15.807"/>
    <n v="1.7439"/>
    <m/>
    <n v="8391802432"/>
    <n v="96563493754.699997"/>
    <m/>
    <m/>
    <n v="15768042555.8204"/>
  </r>
  <r>
    <x v="3259"/>
    <n v="923.08199999999999"/>
    <n v="925.36"/>
    <n v="903.32899999999995"/>
    <n v="919.30499999999995"/>
    <n v="922.23400000000004"/>
    <n v="0.84799999999999998"/>
    <n v="9.1999999999999998E-2"/>
    <m/>
    <n v="8782046544"/>
    <n v="99548055423.399994"/>
    <m/>
    <m/>
    <n v="16253207801.605177"/>
  </r>
  <r>
    <x v="3260"/>
    <n v="928.57799999999997"/>
    <n v="939.59699999999998"/>
    <n v="912.18100000000004"/>
    <n v="917.09100000000001"/>
    <n v="923.08199999999999"/>
    <n v="5.4960000000000004"/>
    <n v="0.59540000000000004"/>
    <m/>
    <n v="9561440764"/>
    <n v="104227285872"/>
    <m/>
    <m/>
    <n v="17032133007.060379"/>
  </r>
  <r>
    <x v="3261"/>
    <n v="922.44299999999998"/>
    <n v="938.98400000000004"/>
    <n v="922.44299999999998"/>
    <n v="929.90700000000004"/>
    <n v="928.57799999999997"/>
    <n v="-6.1349999999999998"/>
    <n v="-0.66069999999999995"/>
    <m/>
    <n v="8552031410"/>
    <n v="92271191577.699997"/>
    <m/>
    <m/>
    <n v="15025925633.105345"/>
  </r>
  <r>
    <x v="3262"/>
    <n v="889.53099999999995"/>
    <n v="911.48199999999997"/>
    <n v="888.58500000000004"/>
    <n v="908.75400000000002"/>
    <n v="922.44299999999998"/>
    <n v="-32.911999999999999"/>
    <n v="-3.5678999999999998"/>
    <m/>
    <n v="7838166826"/>
    <n v="80500290763"/>
    <m/>
    <m/>
    <n v="13144567760.775833"/>
  </r>
  <r>
    <x v="3263"/>
    <n v="892.92499999999995"/>
    <n v="895.09799999999996"/>
    <n v="882.59400000000005"/>
    <n v="887.95100000000002"/>
    <n v="889.53099999999995"/>
    <n v="3.3940000000000001"/>
    <n v="0.38150000000000001"/>
    <m/>
    <n v="5799636111"/>
    <n v="62733445629.5"/>
    <m/>
    <m/>
    <n v="10241484602.764282"/>
  </r>
  <r>
    <x v="3264"/>
    <n v="918.39599999999996"/>
    <n v="918.39599999999996"/>
    <n v="891.92399999999998"/>
    <n v="892.93600000000004"/>
    <n v="892.92499999999995"/>
    <n v="25.471"/>
    <n v="2.8525"/>
    <m/>
    <n v="8028458274"/>
    <n v="83580794920"/>
    <m/>
    <m/>
    <n v="13652809415.651512"/>
  </r>
  <r>
    <x v="3265"/>
    <n v="945.25400000000002"/>
    <n v="952.88800000000003"/>
    <n v="919.58600000000001"/>
    <n v="919.76099999999997"/>
    <n v="918.39599999999996"/>
    <n v="26.858000000000001"/>
    <n v="2.9243999999999999"/>
    <m/>
    <n v="12086157255"/>
    <n v="119793249520"/>
    <m/>
    <m/>
    <n v="19555447403.615597"/>
  </r>
  <r>
    <x v="3266"/>
    <n v="940.19399999999996"/>
    <n v="956.64599999999996"/>
    <n v="939.73699999999997"/>
    <n v="944.92200000000003"/>
    <n v="945.25400000000002"/>
    <n v="-5.0599999999999996"/>
    <n v="-0.5353"/>
    <m/>
    <n v="10233506569"/>
    <n v="111162389063"/>
    <m/>
    <m/>
    <n v="18143704136.552795"/>
  </r>
  <r>
    <x v="3267"/>
    <n v="961.41200000000003"/>
    <n v="961.81899999999996"/>
    <n v="943.38199999999995"/>
    <n v="943.38199999999995"/>
    <n v="940.19399999999996"/>
    <n v="21.218"/>
    <n v="2.2568000000000001"/>
    <m/>
    <n v="9859375801"/>
    <n v="112147334800"/>
    <m/>
    <m/>
    <n v="18259909092.960423"/>
  </r>
  <r>
    <x v="3268"/>
    <n v="971.40200000000004"/>
    <n v="971.404"/>
    <n v="956.16099999999994"/>
    <n v="961.69100000000003"/>
    <n v="961.41200000000003"/>
    <n v="9.99"/>
    <n v="1.0390999999999999"/>
    <m/>
    <n v="10154352282"/>
    <n v="112369219342"/>
    <m/>
    <m/>
    <n v="18247532618.63427"/>
  </r>
  <r>
    <x v="3269"/>
    <n v="956.50300000000004"/>
    <n v="974.63900000000001"/>
    <n v="952.68899999999996"/>
    <n v="968.80100000000004"/>
    <n v="971.40200000000004"/>
    <n v="-14.898999999999999"/>
    <n v="-1.5338000000000001"/>
    <m/>
    <n v="10125391392"/>
    <n v="111589851364"/>
    <m/>
    <m/>
    <n v="18163641904.992317"/>
  </r>
  <r>
    <x v="3270"/>
    <n v="952.61400000000003"/>
    <n v="960.65499999999997"/>
    <n v="944.98400000000004"/>
    <n v="953.31100000000004"/>
    <n v="956.50300000000004"/>
    <n v="-3.8889999999999998"/>
    <n v="-0.40660000000000002"/>
    <m/>
    <n v="8990004820"/>
    <n v="99616724289.100006"/>
    <m/>
    <m/>
    <n v="16257385929.575836"/>
  </r>
  <r>
    <x v="3271"/>
    <n v="931.65200000000004"/>
    <n v="961.65899999999999"/>
    <n v="931.65200000000004"/>
    <n v="952.52200000000005"/>
    <n v="952.61400000000003"/>
    <n v="-20.962"/>
    <n v="-2.2004999999999999"/>
    <m/>
    <n v="10637831188"/>
    <n v="119013390694"/>
    <m/>
    <m/>
    <n v="19406598480.850983"/>
  </r>
  <r>
    <x v="3272"/>
    <n v="948.274"/>
    <n v="948.274"/>
    <n v="921.7"/>
    <n v="925.48"/>
    <n v="931.65200000000004"/>
    <n v="16.622"/>
    <n v="1.7841"/>
    <m/>
    <n v="8302012816"/>
    <n v="94514338519.600006"/>
    <m/>
    <m/>
    <n v="15418011510.991938"/>
  </r>
  <r>
    <x v="3273"/>
    <n v="974.43399999999997"/>
    <n v="974.43499999999995"/>
    <n v="950.84500000000003"/>
    <n v="950.84500000000003"/>
    <n v="948.274"/>
    <n v="26.16"/>
    <n v="2.7587000000000002"/>
    <m/>
    <n v="10918577760"/>
    <n v="124012846926"/>
    <m/>
    <m/>
    <n v="20230645991.592216"/>
  </r>
  <r>
    <x v="3274"/>
    <n v="980.97199999999998"/>
    <n v="983.14200000000005"/>
    <n v="964.245"/>
    <n v="972.51700000000005"/>
    <n v="974.43399999999997"/>
    <n v="6.5380000000000003"/>
    <n v="0.67100000000000004"/>
    <m/>
    <n v="11247362191"/>
    <n v="131686301260"/>
    <m/>
    <m/>
    <n v="21484633392.332794"/>
  </r>
  <r>
    <x v="3275"/>
    <n v="961.81700000000001"/>
    <n v="984.27800000000002"/>
    <n v="958.75400000000002"/>
    <n v="981.24300000000005"/>
    <n v="980.97199999999998"/>
    <n v="-19.155000000000001"/>
    <n v="-1.9527000000000001"/>
    <m/>
    <n v="10831377664"/>
    <n v="123368256430"/>
    <m/>
    <m/>
    <n v="20131731470.946201"/>
  </r>
  <r>
    <x v="3276"/>
    <n v="959.99199999999996"/>
    <n v="965.75300000000004"/>
    <n v="946.53200000000004"/>
    <n v="957.78"/>
    <n v="961.81700000000001"/>
    <n v="-1.825"/>
    <n v="-0.18970000000000001"/>
    <m/>
    <n v="8504417690"/>
    <n v="93473721251.699997"/>
    <m/>
    <m/>
    <n v="15258898247.257109"/>
  </r>
  <r>
    <x v="3277"/>
    <n v="941.32500000000005"/>
    <n v="956.39300000000003"/>
    <n v="939.779"/>
    <n v="954.87400000000002"/>
    <n v="959.99199999999996"/>
    <n v="-18.667000000000002"/>
    <n v="-1.9444999999999999"/>
    <m/>
    <n v="8323111597"/>
    <n v="91182526679.100006"/>
    <m/>
    <m/>
    <n v="14889799653.57288"/>
  </r>
  <r>
    <x v="3278"/>
    <n v="938.86599999999999"/>
    <n v="947.66399999999999"/>
    <n v="922.34500000000003"/>
    <n v="942.12599999999998"/>
    <n v="941.32500000000005"/>
    <n v="-2.4590000000000001"/>
    <n v="-0.26119999999999999"/>
    <m/>
    <n v="8123181136"/>
    <n v="88995313545.5"/>
    <m/>
    <m/>
    <n v="14529432267.425564"/>
  </r>
  <r>
    <x v="3279"/>
    <n v="942.96500000000003"/>
    <n v="951.87400000000002"/>
    <n v="939.98199999999997"/>
    <n v="944.39599999999996"/>
    <n v="938.86599999999999"/>
    <n v="4.0990000000000002"/>
    <n v="0.43659999999999999"/>
    <m/>
    <n v="7569118990"/>
    <n v="82802159692.600006"/>
    <m/>
    <m/>
    <n v="13522694099.105494"/>
  </r>
  <r>
    <x v="3280"/>
    <n v="971.70699999999999"/>
    <n v="971.70699999999999"/>
    <n v="944.91700000000003"/>
    <n v="945.42200000000003"/>
    <n v="942.96500000000003"/>
    <n v="28.742000000000001"/>
    <n v="3.048"/>
    <m/>
    <n v="9685608842"/>
    <n v="107064318453"/>
    <m/>
    <m/>
    <n v="17491526090.218124"/>
  </r>
  <r>
    <x v="3281"/>
    <n v="975.4"/>
    <n v="985.97199999999998"/>
    <n v="974.70699999999999"/>
    <n v="976.87800000000004"/>
    <n v="971.70699999999999"/>
    <n v="3.6930000000000001"/>
    <n v="0.38009999999999999"/>
    <m/>
    <n v="10427708834"/>
    <n v="117226788534"/>
    <m/>
    <m/>
    <n v="19146491313.672974"/>
  </r>
  <r>
    <x v="3282"/>
    <n v="991.54399999999998"/>
    <n v="991.54399999999998"/>
    <n v="974.81799999999998"/>
    <n v="975.43899999999996"/>
    <n v="975.4"/>
    <n v="16.143999999999998"/>
    <n v="1.6551"/>
    <m/>
    <n v="9113440166"/>
    <n v="101306599165"/>
    <m/>
    <m/>
    <n v="16551675176.340391"/>
  </r>
  <r>
    <x v="3283"/>
    <n v="1002.366"/>
    <n v="1004.8920000000001"/>
    <n v="988.10199999999998"/>
    <n v="990.81500000000005"/>
    <n v="991.54399999999998"/>
    <n v="10.821999999999999"/>
    <n v="1.0913999999999999"/>
    <m/>
    <n v="10935984824"/>
    <n v="120161521503"/>
    <m/>
    <m/>
    <n v="19646354370.970421"/>
  </r>
  <r>
    <x v="3284"/>
    <n v="990.77700000000004"/>
    <n v="1005.187"/>
    <n v="989.23400000000004"/>
    <n v="1002.045"/>
    <n v="1002.366"/>
    <n v="-11.589"/>
    <n v="-1.1561999999999999"/>
    <m/>
    <n v="11004281257"/>
    <n v="119993646872"/>
    <m/>
    <m/>
    <n v="19627972522.070198"/>
  </r>
  <r>
    <x v="3285"/>
    <n v="994.64099999999996"/>
    <n v="1000.944"/>
    <n v="987.45"/>
    <n v="988.74400000000003"/>
    <n v="990.77700000000004"/>
    <n v="3.8639999999999999"/>
    <n v="0.39"/>
    <m/>
    <n v="8747762452"/>
    <n v="97636670679.100006"/>
    <m/>
    <m/>
    <n v="15982300048.632929"/>
  </r>
  <r>
    <x v="3286"/>
    <n v="996.42399999999998"/>
    <n v="1003.987"/>
    <n v="983.96199999999999"/>
    <n v="996.91700000000003"/>
    <n v="994.64099999999996"/>
    <n v="1.7829999999999999"/>
    <n v="0.17929999999999999"/>
    <m/>
    <n v="9542885392"/>
    <n v="105991119620"/>
    <m/>
    <m/>
    <n v="17339634852.591976"/>
  </r>
  <r>
    <x v="3287"/>
    <n v="1009.134"/>
    <n v="1009.134"/>
    <n v="998.66800000000001"/>
    <n v="999.303"/>
    <n v="996.42399999999998"/>
    <n v="12.71"/>
    <n v="1.2756000000000001"/>
    <m/>
    <n v="11393121919"/>
    <n v="122889132045"/>
    <m/>
    <m/>
    <n v="20099711476.572273"/>
  </r>
  <r>
    <x v="3288"/>
    <n v="1014.972"/>
    <n v="1014.972"/>
    <n v="1005.006"/>
    <n v="1009.071"/>
    <n v="1009.134"/>
    <n v="5.8380000000000001"/>
    <n v="0.57850000000000001"/>
    <m/>
    <n v="10259564480"/>
    <n v="104243779377"/>
    <m/>
    <m/>
    <n v="17048828030.931925"/>
  </r>
  <r>
    <x v="3289"/>
    <n v="1012.8"/>
    <n v="1019.801"/>
    <n v="1008.803"/>
    <n v="1015.278"/>
    <n v="1014.972"/>
    <n v="-2.1720000000000002"/>
    <n v="-0.214"/>
    <m/>
    <n v="10797635013"/>
    <n v="113000184273"/>
    <m/>
    <m/>
    <n v="18491880204.498158"/>
  </r>
  <r>
    <x v="3290"/>
    <n v="1001.048"/>
    <n v="1014.818"/>
    <n v="1000.736"/>
    <n v="1011.726"/>
    <n v="1012.8"/>
    <n v="-11.752000000000001"/>
    <n v="-1.1603000000000001"/>
    <m/>
    <n v="9229921393"/>
    <n v="102175861169"/>
    <m/>
    <m/>
    <n v="16722932055.552031"/>
  </r>
  <r>
    <x v="3291"/>
    <n v="980.60799999999995"/>
    <n v="1014.9059999999999"/>
    <n v="979.76099999999997"/>
    <n v="996.23099999999999"/>
    <n v="1001.048"/>
    <n v="-20.440000000000001"/>
    <n v="-2.0419"/>
    <m/>
    <n v="11566412861"/>
    <n v="121723036912"/>
    <m/>
    <m/>
    <n v="19940621473.935738"/>
  </r>
  <r>
    <x v="3292"/>
    <n v="999.29399999999998"/>
    <n v="999.32100000000003"/>
    <n v="973.21199999999999"/>
    <n v="974.32399999999996"/>
    <n v="980.60799999999995"/>
    <n v="18.686"/>
    <n v="1.9056"/>
    <m/>
    <n v="8483897648"/>
    <n v="92641738946.199997"/>
    <m/>
    <m/>
    <n v="15168210037.531075"/>
  </r>
  <r>
    <x v="3293"/>
    <n v="998.84100000000001"/>
    <n v="1007.95"/>
    <n v="993.51499999999999"/>
    <n v="998.28300000000002"/>
    <n v="999.29399999999998"/>
    <n v="-0.45300000000000001"/>
    <n v="-4.53E-2"/>
    <m/>
    <n v="9201918456"/>
    <n v="102594509285"/>
    <m/>
    <m/>
    <n v="16778613521.518894"/>
  </r>
  <r>
    <x v="3294"/>
    <n v="1003.829"/>
    <n v="1003.833"/>
    <n v="993.47699999999998"/>
    <n v="999.16"/>
    <n v="998.84100000000001"/>
    <n v="4.9880000000000004"/>
    <n v="0.49940000000000001"/>
    <m/>
    <n v="8876755627"/>
    <n v="95130512778.800003"/>
    <m/>
    <m/>
    <n v="15555829900.585075"/>
  </r>
  <r>
    <x v="3295"/>
    <n v="1006.687"/>
    <n v="1010.474"/>
    <n v="1001.027"/>
    <n v="1002.323"/>
    <n v="1003.829"/>
    <n v="2.8580000000000001"/>
    <n v="0.28470000000000001"/>
    <m/>
    <n v="9446065162"/>
    <n v="103473240175"/>
    <m/>
    <m/>
    <n v="16921769895.660803"/>
  </r>
  <r>
    <x v="3296"/>
    <n v="1004.931"/>
    <n v="1012.703"/>
    <n v="986.39200000000005"/>
    <n v="1008.895"/>
    <n v="1006.687"/>
    <n v="-1.756"/>
    <n v="-0.1744"/>
    <m/>
    <n v="10792021733"/>
    <n v="123275432970"/>
    <m/>
    <m/>
    <n v="20165532619.286427"/>
  </r>
  <r>
    <x v="3297"/>
    <n v="1023.592"/>
    <n v="1023.592"/>
    <n v="1006.298"/>
    <n v="1006.298"/>
    <n v="1004.931"/>
    <n v="18.661000000000001"/>
    <n v="1.8569"/>
    <m/>
    <n v="9892332601"/>
    <n v="111994682474"/>
    <m/>
    <m/>
    <n v="18321114135.24913"/>
  </r>
  <r>
    <x v="3298"/>
    <n v="1029.4459999999999"/>
    <n v="1029.4459999999999"/>
    <n v="1018.289"/>
    <n v="1023.147"/>
    <n v="1023.592"/>
    <n v="5.8540000000000001"/>
    <n v="0.57189999999999996"/>
    <m/>
    <n v="9941887507"/>
    <n v="109902981234"/>
    <m/>
    <m/>
    <n v="17977538137.055229"/>
  </r>
  <r>
    <x v="3299"/>
    <n v="1016.258"/>
    <n v="1026.18"/>
    <n v="1014.631"/>
    <n v="1023.034"/>
    <n v="1029.4459999999999"/>
    <n v="-13.188000000000001"/>
    <n v="-1.2810999999999999"/>
    <m/>
    <n v="11679940810"/>
    <n v="128253627785"/>
    <m/>
    <m/>
    <n v="20986308635.007954"/>
  </r>
  <r>
    <x v="3300"/>
    <n v="1014.443"/>
    <n v="1020.165"/>
    <n v="1008.957"/>
    <n v="1016.851"/>
    <n v="1016.258"/>
    <n v="-1.8149999999999999"/>
    <n v="-0.17860000000000001"/>
    <m/>
    <n v="9976792308"/>
    <n v="104047389173"/>
    <m/>
    <m/>
    <n v="17027011749.59276"/>
  </r>
  <r>
    <x v="3301"/>
    <n v="996.70100000000002"/>
    <n v="1017.404"/>
    <n v="992.60699999999997"/>
    <n v="1013.099"/>
    <n v="1014.443"/>
    <n v="-17.742000000000001"/>
    <n v="-1.7488999999999999"/>
    <m/>
    <n v="12267767903"/>
    <n v="125667309521"/>
    <m/>
    <m/>
    <n v="20566892387.573868"/>
  </r>
  <r>
    <x v="3302"/>
    <n v="1008.0410000000001"/>
    <n v="1008.183"/>
    <n v="991.92700000000002"/>
    <n v="995.67399999999998"/>
    <n v="996.70100000000002"/>
    <n v="11.34"/>
    <n v="1.1377999999999999"/>
    <m/>
    <n v="9485488428"/>
    <n v="95280436926.600006"/>
    <m/>
    <m/>
    <n v="15596987318.803837"/>
  </r>
  <r>
    <x v="3303"/>
    <n v="1023.793"/>
    <n v="1023.799"/>
    <n v="1008.49"/>
    <n v="1009.321"/>
    <n v="1008.0410000000001"/>
    <n v="15.752000000000001"/>
    <n v="1.5626"/>
    <m/>
    <n v="10169793045"/>
    <n v="103195724985"/>
    <m/>
    <m/>
    <n v="16890196946.533991"/>
  </r>
  <r>
    <x v="3304"/>
    <n v="1023.806"/>
    <n v="1027.4549999999999"/>
    <n v="1020.093"/>
    <n v="1023.5069999999999"/>
    <n v="1023.793"/>
    <n v="1.2999999999999999E-2"/>
    <n v="1.2999999999999999E-3"/>
    <m/>
    <n v="10453829233"/>
    <n v="105855602402"/>
    <m/>
    <m/>
    <n v="17324479942.493923"/>
  </r>
  <r>
    <x v="3305"/>
    <n v="1025.828"/>
    <n v="1028.2170000000001"/>
    <n v="1020.24"/>
    <n v="1023.212"/>
    <n v="1023.806"/>
    <n v="2.0219999999999998"/>
    <n v="0.19750000000000001"/>
    <m/>
    <n v="9823492007"/>
    <n v="107612369491"/>
    <m/>
    <m/>
    <n v="17610770085.493904"/>
  </r>
  <r>
    <x v="3306"/>
    <n v="1030.7550000000001"/>
    <n v="1031.6990000000001"/>
    <n v="1023.21"/>
    <n v="1024.3209999999999"/>
    <n v="1025.828"/>
    <n v="4.9269999999999996"/>
    <n v="0.4803"/>
    <m/>
    <n v="9450185965"/>
    <n v="104024524506"/>
    <m/>
    <m/>
    <n v="17025290386.653234"/>
  </r>
  <r>
    <x v="3307"/>
    <n v="1039.9069999999999"/>
    <n v="1040.7739999999999"/>
    <n v="1031.1659999999999"/>
    <n v="1033.3599999999999"/>
    <n v="1030.7550000000001"/>
    <n v="9.1519999999999992"/>
    <n v="0.88790000000000002"/>
    <m/>
    <n v="12327608750"/>
    <n v="131906029933"/>
    <m/>
    <m/>
    <n v="21590491829.500759"/>
  </r>
  <r>
    <x v="3308"/>
    <n v="1044.578"/>
    <n v="1044.578"/>
    <n v="1034.798"/>
    <n v="1040.7539999999999"/>
    <n v="1039.9069999999999"/>
    <n v="4.6710000000000003"/>
    <n v="0.44919999999999999"/>
    <m/>
    <n v="12928872580"/>
    <n v="134492525311"/>
    <m/>
    <m/>
    <n v="22010428701.096485"/>
  </r>
  <r>
    <x v="3309"/>
    <n v="1034.5170000000001"/>
    <n v="1044.7850000000001"/>
    <n v="1029.4749999999999"/>
    <n v="1044.3030000000001"/>
    <n v="1044.578"/>
    <n v="-10.061"/>
    <n v="-0.96319999999999995"/>
    <m/>
    <n v="15100349325"/>
    <n v="148537151368"/>
    <m/>
    <m/>
    <n v="24311991146.807453"/>
  </r>
  <r>
    <x v="3310"/>
    <n v="1035"/>
    <n v="1038.731"/>
    <n v="1030.0050000000001"/>
    <n v="1031.4780000000001"/>
    <n v="1034.5170000000001"/>
    <n v="0.48299999999999998"/>
    <n v="4.6699999999999998E-2"/>
    <m/>
    <n v="11194811123"/>
    <n v="110977263010"/>
    <m/>
    <m/>
    <n v="18168719319.756157"/>
  </r>
  <r>
    <x v="3311"/>
    <n v="1041.491"/>
    <n v="1043.3810000000001"/>
    <n v="1032.6189999999999"/>
    <n v="1035.0540000000001"/>
    <n v="1035"/>
    <n v="6.4909999999999997"/>
    <n v="0.62709999999999999"/>
    <m/>
    <n v="10284984279"/>
    <n v="105609258476"/>
    <m/>
    <m/>
    <n v="17290317590.801334"/>
  </r>
  <r>
    <x v="3312"/>
    <n v="1045.2439999999999"/>
    <n v="1049.9159999999999"/>
    <n v="1041.5309999999999"/>
    <n v="1042.95"/>
    <n v="1041.491"/>
    <n v="3.7530000000000001"/>
    <n v="0.36030000000000001"/>
    <m/>
    <n v="9887495846"/>
    <n v="108347952832"/>
    <m/>
    <m/>
    <n v="17736009706.985626"/>
  </r>
  <r>
    <x v="3313"/>
    <n v="1030.2470000000001"/>
    <n v="1045.106"/>
    <n v="1030.0250000000001"/>
    <n v="1045.106"/>
    <n v="1045.2439999999999"/>
    <n v="-14.997"/>
    <n v="-1.4348000000000001"/>
    <m/>
    <n v="9813684297"/>
    <n v="105208151195"/>
    <m/>
    <m/>
    <n v="17216966958.375877"/>
  </r>
  <r>
    <x v="3314"/>
    <n v="1036.5119999999999"/>
    <n v="1036.519"/>
    <n v="1026.05"/>
    <n v="1028.9649999999999"/>
    <n v="1030.2470000000001"/>
    <n v="6.2649999999999997"/>
    <n v="0.60809999999999997"/>
    <m/>
    <n v="7971536149"/>
    <n v="90808245560"/>
    <m/>
    <m/>
    <n v="14858828944.177158"/>
  </r>
  <r>
    <x v="3315"/>
    <n v="1059.742"/>
    <n v="1059.742"/>
    <n v="1038.809"/>
    <n v="1038.809"/>
    <n v="1036.5119999999999"/>
    <n v="23.23"/>
    <n v="2.2412000000000001"/>
    <m/>
    <n v="10042310763"/>
    <n v="115092739137"/>
    <m/>
    <m/>
    <n v="18791648286.698418"/>
  </r>
  <r>
    <x v="3316"/>
    <n v="1059.808"/>
    <n v="1061.7280000000001"/>
    <n v="1048.942"/>
    <n v="1059.588"/>
    <n v="1059.742"/>
    <n v="6.6000000000000003E-2"/>
    <n v="6.1999999999999998E-3"/>
    <m/>
    <n v="11296097901"/>
    <n v="129509655209"/>
    <m/>
    <m/>
    <n v="21186633811.763626"/>
  </r>
  <r>
    <x v="3317"/>
    <n v="1054.067"/>
    <n v="1062.45"/>
    <n v="1052.433"/>
    <n v="1058.5129999999999"/>
    <n v="1059.808"/>
    <n v="-5.7409999999999997"/>
    <n v="-0.54169999999999996"/>
    <m/>
    <n v="11400526634"/>
    <n v="128247840676"/>
    <m/>
    <m/>
    <n v="20981413443.048882"/>
  </r>
  <r>
    <x v="3318"/>
    <n v="1039.855"/>
    <n v="1054.704"/>
    <n v="1039.3150000000001"/>
    <n v="1051.79"/>
    <n v="1054.067"/>
    <n v="-14.212"/>
    <n v="-1.3483000000000001"/>
    <m/>
    <n v="10316805590"/>
    <n v="115746205535"/>
    <m/>
    <m/>
    <n v="18938463019.599056"/>
  </r>
  <r>
    <x v="3319"/>
    <n v="1043.741"/>
    <n v="1047.6510000000001"/>
    <n v="1039.9490000000001"/>
    <n v="1039.9690000000001"/>
    <n v="1039.855"/>
    <n v="3.8860000000000001"/>
    <n v="0.37369999999999998"/>
    <m/>
    <n v="8303148489"/>
    <n v="96202370016.5"/>
    <m/>
    <m/>
    <n v="15738178277.566704"/>
  </r>
  <r>
    <x v="3320"/>
    <n v="1056.5509999999999"/>
    <n v="1056.5509999999999"/>
    <n v="1046.05"/>
    <n v="1046.05"/>
    <n v="1043.741"/>
    <n v="12.81"/>
    <n v="1.2273000000000001"/>
    <m/>
    <n v="7499313855"/>
    <n v="90127855316.699997"/>
    <m/>
    <m/>
    <n v="14747075051.357714"/>
  </r>
  <r>
    <x v="3321"/>
    <n v="1074.799"/>
    <n v="1075.0899999999999"/>
    <n v="1055.0730000000001"/>
    <n v="1057.433"/>
    <n v="1056.5509999999999"/>
    <n v="18.248000000000001"/>
    <n v="1.7271000000000001"/>
    <m/>
    <n v="10131380947"/>
    <n v="122187343328"/>
    <m/>
    <m/>
    <n v="19993020960.315807"/>
  </r>
  <r>
    <x v="3322"/>
    <n v="1084.876"/>
    <n v="1084.876"/>
    <n v="1069.421"/>
    <n v="1072.31"/>
    <n v="1074.799"/>
    <n v="10.077"/>
    <n v="0.93759999999999999"/>
    <m/>
    <n v="10624312318"/>
    <n v="127462549384"/>
    <m/>
    <m/>
    <n v="20851830398.216141"/>
  </r>
  <r>
    <x v="3323"/>
    <n v="1076.8489999999999"/>
    <n v="1086.671"/>
    <n v="1073.2809999999999"/>
    <n v="1085.7739999999999"/>
    <n v="1084.876"/>
    <n v="-8.0269999999999992"/>
    <n v="-0.7399"/>
    <m/>
    <n v="12347616320"/>
    <n v="142488576622"/>
    <m/>
    <m/>
    <n v="23312921156.688225"/>
  </r>
  <r>
    <x v="3324"/>
    <n v="1087.443"/>
    <n v="1087.8009999999999"/>
    <n v="1077.3510000000001"/>
    <n v="1079.454"/>
    <n v="1076.8489999999999"/>
    <n v="10.593999999999999"/>
    <n v="0.98380000000000001"/>
    <m/>
    <n v="11993725166"/>
    <n v="136234272840"/>
    <m/>
    <m/>
    <n v="22306975053.111191"/>
  </r>
  <r>
    <x v="3325"/>
    <n v="1097.058"/>
    <n v="1098.2239999999999"/>
    <n v="1085.9590000000001"/>
    <n v="1088.2750000000001"/>
    <n v="1087.443"/>
    <n v="9.6150000000000002"/>
    <n v="0.88419999999999999"/>
    <m/>
    <n v="12940874801"/>
    <n v="148024807551"/>
    <m/>
    <m/>
    <n v="24236860570.60989"/>
  </r>
  <r>
    <x v="3326"/>
    <n v="1094.5820000000001"/>
    <n v="1098.874"/>
    <n v="1086.873"/>
    <n v="1097.981"/>
    <n v="1097.058"/>
    <n v="-2.476"/>
    <n v="-0.22570000000000001"/>
    <m/>
    <n v="12936999413"/>
    <n v="146734685304"/>
    <m/>
    <m/>
    <n v="24052303678.647419"/>
  </r>
  <r>
    <x v="3327"/>
    <n v="1066.3320000000001"/>
    <n v="1091.5039999999999"/>
    <n v="1061.43"/>
    <n v="1091.5039999999999"/>
    <n v="1094.5820000000001"/>
    <n v="-28.25"/>
    <n v="-2.5809000000000002"/>
    <m/>
    <n v="12520307941"/>
    <n v="138140354699"/>
    <m/>
    <m/>
    <n v="22657939017.824841"/>
  </r>
  <r>
    <x v="3328"/>
    <n v="1066.5319999999999"/>
    <n v="1079.22"/>
    <n v="1063.7929999999999"/>
    <n v="1070.288"/>
    <n v="1066.3320000000001"/>
    <n v="0.2"/>
    <n v="1.8800000000000001E-2"/>
    <m/>
    <n v="11036802670"/>
    <n v="122315225502"/>
    <m/>
    <m/>
    <n v="20082293872.126915"/>
  </r>
  <r>
    <x v="3329"/>
    <n v="1074.125"/>
    <n v="1076.124"/>
    <n v="1064.616"/>
    <n v="1066.546"/>
    <n v="1066.5319999999999"/>
    <n v="7.593"/>
    <n v="0.71189999999999998"/>
    <m/>
    <n v="8932312803"/>
    <n v="102704898136"/>
    <m/>
    <m/>
    <n v="16868531689.05489"/>
  </r>
  <r>
    <x v="3330"/>
    <n v="1101.5940000000001"/>
    <n v="1101.5940000000001"/>
    <n v="1076.423"/>
    <n v="1076.423"/>
    <n v="1074.125"/>
    <n v="27.469000000000001"/>
    <n v="2.5573000000000001"/>
    <m/>
    <n v="12040201207"/>
    <n v="137965556504"/>
    <m/>
    <m/>
    <n v="22623608916.554974"/>
  </r>
  <r>
    <x v="3331"/>
    <n v="1088.548"/>
    <n v="1106.2650000000001"/>
    <n v="1086.367"/>
    <n v="1101.575"/>
    <n v="1101.5940000000001"/>
    <n v="-13.045999999999999"/>
    <n v="-1.1842999999999999"/>
    <m/>
    <n v="13792717021"/>
    <n v="159017773896"/>
    <m/>
    <m/>
    <n v="26133070242.527905"/>
  </r>
  <r>
    <x v="3332"/>
    <n v="1065.221"/>
    <n v="1090.2809999999999"/>
    <n v="1059.961"/>
    <n v="1087.6849999999999"/>
    <n v="1088.548"/>
    <n v="-23.327000000000002"/>
    <n v="-2.1429"/>
    <m/>
    <n v="12465675818"/>
    <n v="137160054413"/>
    <m/>
    <m/>
    <n v="22554025978.022339"/>
  </r>
  <r>
    <x v="3333"/>
    <n v="1058.78"/>
    <n v="1067.614"/>
    <n v="1056.8009999999999"/>
    <n v="1062.376"/>
    <n v="1065.221"/>
    <n v="-6.4409999999999998"/>
    <n v="-0.60470000000000002"/>
    <m/>
    <n v="8481933514"/>
    <n v="94708965707.399994"/>
    <m/>
    <m/>
    <n v="15583475764.156755"/>
  </r>
  <r>
    <x v="3334"/>
    <n v="1039.94"/>
    <n v="1064.653"/>
    <n v="1033.6320000000001"/>
    <n v="1059.598"/>
    <n v="1058.78"/>
    <n v="-18.84"/>
    <n v="-1.7794000000000001"/>
    <m/>
    <n v="9660690626"/>
    <n v="108626501965"/>
    <m/>
    <m/>
    <n v="17849393578.015831"/>
  </r>
  <r>
    <x v="3335"/>
    <n v="1037.8489999999999"/>
    <n v="1041.23"/>
    <n v="1031.463"/>
    <n v="1038.952"/>
    <n v="1039.94"/>
    <n v="-2.0910000000000002"/>
    <n v="-0.2011"/>
    <m/>
    <n v="8331502710"/>
    <n v="90162654947.899994"/>
    <m/>
    <m/>
    <n v="14837315361.393379"/>
  </r>
  <r>
    <x v="3336"/>
    <n v="1019.04"/>
    <n v="1045.9369999999999"/>
    <n v="993.22799999999995"/>
    <n v="1037.056"/>
    <n v="1037.8489999999999"/>
    <n v="-18.809000000000001"/>
    <n v="-1.8123"/>
    <m/>
    <n v="12284484001"/>
    <n v="127027205165"/>
    <m/>
    <m/>
    <n v="20858154783.452923"/>
  </r>
  <r>
    <x v="3337"/>
    <n v="1035.201"/>
    <n v="1035.2349999999999"/>
    <n v="1015.473"/>
    <n v="1016.83"/>
    <n v="1019.04"/>
    <n v="16.161000000000001"/>
    <n v="1.5859000000000001"/>
    <m/>
    <n v="9154346215"/>
    <n v="97686047393.199997"/>
    <m/>
    <m/>
    <n v="16030990915.829588"/>
  </r>
  <r>
    <x v="3338"/>
    <n v="1021.042"/>
    <n v="1032.7860000000001"/>
    <n v="1019.956"/>
    <n v="1032.7739999999999"/>
    <n v="1035.201"/>
    <n v="-14.159000000000001"/>
    <n v="-1.3677999999999999"/>
    <m/>
    <n v="9213219555"/>
    <n v="95103302121.699997"/>
    <m/>
    <m/>
    <n v="15595435295.754038"/>
  </r>
  <r>
    <x v="3339"/>
    <n v="1016.97"/>
    <n v="1021.87"/>
    <n v="1006.274"/>
    <n v="1017.529"/>
    <n v="1021.042"/>
    <n v="-4.0720000000000001"/>
    <n v="-0.39879999999999999"/>
    <m/>
    <n v="7394782240"/>
    <n v="79309464571.399994"/>
    <m/>
    <m/>
    <n v="13032048806.860344"/>
  </r>
  <r>
    <x v="3340"/>
    <n v="1021.47"/>
    <n v="1027.027"/>
    <n v="1017.691"/>
    <n v="1018.246"/>
    <n v="1016.97"/>
    <n v="4.5"/>
    <n v="0.4425"/>
    <m/>
    <n v="6568829282"/>
    <n v="72190290514.899994"/>
    <m/>
    <m/>
    <n v="11855950776.116108"/>
  </r>
  <r>
    <x v="3341"/>
    <n v="1034.6120000000001"/>
    <n v="1034.625"/>
    <n v="1009.823"/>
    <n v="1017.8819999999999"/>
    <n v="1021.47"/>
    <n v="13.141999999999999"/>
    <n v="1.2866"/>
    <m/>
    <n v="8020894881"/>
    <n v="86284279644.100006"/>
    <m/>
    <m/>
    <n v="14139458412.018793"/>
  </r>
  <r>
    <x v="3342"/>
    <n v="1023.862"/>
    <n v="1040.249"/>
    <n v="1023.862"/>
    <n v="1031.761"/>
    <n v="1034.6120000000001"/>
    <n v="-10.75"/>
    <n v="-1.0389999999999999"/>
    <m/>
    <n v="9164518922"/>
    <n v="99046645149.800003"/>
    <m/>
    <m/>
    <n v="16237021925.355223"/>
  </r>
  <r>
    <x v="3343"/>
    <n v="1011.255"/>
    <n v="1022.997"/>
    <n v="1008.088"/>
    <n v="1020.551"/>
    <n v="1023.862"/>
    <n v="-12.606999999999999"/>
    <n v="-1.2313000000000001"/>
    <m/>
    <n v="7365076384"/>
    <n v="79244843371.100006"/>
    <m/>
    <m/>
    <n v="12996124529.909765"/>
  </r>
  <r>
    <x v="3344"/>
    <n v="997.88099999999997"/>
    <n v="1009.73"/>
    <n v="994.60599999999999"/>
    <n v="1006.204"/>
    <n v="1011.255"/>
    <n v="-13.374000000000001"/>
    <n v="-1.3225"/>
    <m/>
    <n v="6988244399"/>
    <n v="74126627524.399994"/>
    <m/>
    <m/>
    <n v="12160228779.364164"/>
  </r>
  <r>
    <x v="3345"/>
    <n v="1004.943"/>
    <n v="1008.689"/>
    <n v="990.39300000000003"/>
    <n v="996.53700000000003"/>
    <n v="997.88099999999997"/>
    <n v="7.0620000000000003"/>
    <n v="0.7077"/>
    <m/>
    <n v="5915792141"/>
    <n v="65171495894.199997"/>
    <m/>
    <m/>
    <n v="10717586147.28051"/>
  </r>
  <r>
    <x v="3346"/>
    <n v="1014.187"/>
    <n v="1014.648"/>
    <n v="1002.364"/>
    <n v="1005.241"/>
    <n v="1004.943"/>
    <n v="9.2439999999999998"/>
    <n v="0.91990000000000005"/>
    <m/>
    <n v="6799264495"/>
    <n v="76049232782.600006"/>
    <m/>
    <m/>
    <n v="12477365838.126707"/>
  </r>
  <r>
    <x v="3347"/>
    <n v="996.36699999999996"/>
    <n v="1011.241"/>
    <n v="996.29"/>
    <n v="1011.241"/>
    <n v="1014.187"/>
    <n v="-17.82"/>
    <n v="-1.7571000000000001"/>
    <m/>
    <n v="6977887431"/>
    <n v="75535926039.300003"/>
    <m/>
    <m/>
    <n v="12393808855.841761"/>
  </r>
  <r>
    <x v="3348"/>
    <n v="1011.107"/>
    <n v="1011.121"/>
    <n v="988.476"/>
    <n v="995.23699999999997"/>
    <n v="996.36699999999996"/>
    <n v="14.74"/>
    <n v="1.4794"/>
    <m/>
    <n v="7397695051"/>
    <n v="85139174509.899994"/>
    <m/>
    <m/>
    <n v="13967144403.549004"/>
  </r>
  <r>
    <x v="3349"/>
    <n v="1029.712"/>
    <n v="1038.625"/>
    <n v="1011.595"/>
    <n v="1011.595"/>
    <n v="1011.107"/>
    <n v="18.605"/>
    <n v="1.8401000000000001"/>
    <m/>
    <n v="10055984444"/>
    <n v="115773618740"/>
    <m/>
    <m/>
    <n v="18994149833.899654"/>
  </r>
  <r>
    <x v="3350"/>
    <n v="1052.1289999999999"/>
    <n v="1052.1289999999999"/>
    <n v="1034.1489999999999"/>
    <n v="1034.9559999999999"/>
    <n v="1029.712"/>
    <n v="22.417000000000002"/>
    <n v="2.177"/>
    <m/>
    <n v="11150459113"/>
    <n v="125501055908"/>
    <m/>
    <m/>
    <n v="20634918139.97102"/>
  </r>
  <r>
    <x v="3351"/>
    <n v="1054.049"/>
    <n v="1057.2329999999999"/>
    <n v="1048.404"/>
    <n v="1052.9380000000001"/>
    <n v="1052.1289999999999"/>
    <n v="1.92"/>
    <n v="0.1825"/>
    <m/>
    <n v="10282692948"/>
    <n v="115448752951"/>
    <m/>
    <m/>
    <n v="18945669505.210308"/>
  </r>
  <r>
    <x v="3352"/>
    <n v="1060.7909999999999"/>
    <n v="1060.799"/>
    <n v="1050.4010000000001"/>
    <n v="1057.229"/>
    <n v="1054.049"/>
    <n v="6.742"/>
    <n v="0.63959999999999995"/>
    <m/>
    <n v="9872588902"/>
    <n v="107088899634"/>
    <m/>
    <m/>
    <n v="17605631818.935574"/>
  </r>
  <r>
    <x v="3353"/>
    <n v="1055.923"/>
    <n v="1058.1569999999999"/>
    <n v="1047.4829999999999"/>
    <n v="1056.826"/>
    <n v="1060.7909999999999"/>
    <n v="-4.8680000000000003"/>
    <n v="-0.45889999999999997"/>
    <m/>
    <n v="10874614789"/>
    <n v="119152226544"/>
    <m/>
    <m/>
    <n v="19551501464.694298"/>
  </r>
  <r>
    <x v="3354"/>
    <n v="1052.7080000000001"/>
    <n v="1059.6389999999999"/>
    <n v="1050.0619999999999"/>
    <n v="1056.6869999999999"/>
    <n v="1055.923"/>
    <n v="-3.2149999999999999"/>
    <n v="-0.30449999999999999"/>
    <m/>
    <n v="9883204993"/>
    <n v="104945389295"/>
    <m/>
    <m/>
    <n v="17220323546.540264"/>
  </r>
  <r>
    <x v="3355"/>
    <n v="1052.1949999999999"/>
    <n v="1060.21"/>
    <n v="1046.6969999999999"/>
    <n v="1049.1559999999999"/>
    <n v="1052.7080000000001"/>
    <n v="-0.51300000000000001"/>
    <n v="-4.87E-2"/>
    <m/>
    <n v="9085500317"/>
    <n v="101789147988"/>
    <m/>
    <m/>
    <n v="16696324997.097652"/>
  </r>
  <r>
    <x v="3356"/>
    <n v="1054.6500000000001"/>
    <n v="1057.7460000000001"/>
    <n v="1047.7819999999999"/>
    <n v="1050.7539999999999"/>
    <n v="1052.1949999999999"/>
    <n v="2.4550000000000001"/>
    <n v="0.23330000000000001"/>
    <m/>
    <n v="8627302428"/>
    <n v="101845001080"/>
    <m/>
    <m/>
    <n v="16737814889.987514"/>
  </r>
  <r>
    <x v="3357"/>
    <n v="1069.2570000000001"/>
    <n v="1069.319"/>
    <n v="1053.1479999999999"/>
    <n v="1053.7629999999999"/>
    <n v="1054.6500000000001"/>
    <n v="14.606999999999999"/>
    <n v="1.385"/>
    <m/>
    <n v="9715433851"/>
    <n v="118744607405"/>
    <m/>
    <m/>
    <n v="19515277656.821087"/>
  </r>
  <r>
    <x v="3358"/>
    <n v="1079.8820000000001"/>
    <n v="1085.913"/>
    <n v="1070.883"/>
    <n v="1070.92"/>
    <n v="1069.2570000000001"/>
    <n v="10.625"/>
    <n v="0.99370000000000003"/>
    <m/>
    <n v="11299929049"/>
    <n v="129921177088"/>
    <m/>
    <m/>
    <n v="21360007718.236691"/>
  </r>
  <r>
    <x v="3359"/>
    <n v="1089.6030000000001"/>
    <n v="1090.519"/>
    <n v="1079.8900000000001"/>
    <n v="1079.8900000000001"/>
    <n v="1079.8820000000001"/>
    <n v="9.7210000000000001"/>
    <n v="0.9002"/>
    <m/>
    <n v="10386495002"/>
    <n v="130077480766"/>
    <m/>
    <m/>
    <n v="21384650710.717144"/>
  </r>
  <r>
    <x v="3360"/>
    <n v="1035.537"/>
    <n v="1071.999"/>
    <n v="1031.463"/>
    <n v="1061.8019999999999"/>
    <n v="1089.6030000000001"/>
    <n v="-54.066000000000003"/>
    <n v="-4.9619999999999997"/>
    <m/>
    <n v="13584706383"/>
    <n v="152633760968"/>
    <m/>
    <m/>
    <n v="25083506172.895245"/>
  </r>
  <r>
    <x v="3361"/>
    <n v="1053.2919999999999"/>
    <n v="1055.162"/>
    <n v="1023.474"/>
    <n v="1025.4059999999999"/>
    <n v="1035.537"/>
    <n v="17.754999999999999"/>
    <n v="1.7145999999999999"/>
    <m/>
    <n v="9579052575"/>
    <n v="111658734593"/>
    <m/>
    <m/>
    <n v="18349606541.26141"/>
  </r>
  <r>
    <x v="3362"/>
    <n v="1064.0170000000001"/>
    <n v="1073.9069999999999"/>
    <n v="1050.066"/>
    <n v="1051.328"/>
    <n v="1053.2919999999999"/>
    <n v="10.725"/>
    <n v="1.0182"/>
    <m/>
    <n v="11734091911"/>
    <n v="133099560883"/>
    <m/>
    <m/>
    <n v="21875813972.271858"/>
  </r>
  <r>
    <x v="3363"/>
    <n v="1058.0070000000001"/>
    <n v="1066.3389999999999"/>
    <n v="1055.6959999999999"/>
    <n v="1062.8219999999999"/>
    <n v="1064.0170000000001"/>
    <n v="-6.01"/>
    <n v="-0.56479999999999997"/>
    <m/>
    <n v="10250279334"/>
    <n v="115625326918"/>
    <m/>
    <m/>
    <n v="19005054218.399204"/>
  </r>
  <r>
    <x v="3364"/>
    <n v="1055.865"/>
    <n v="1060.336"/>
    <n v="1051.81"/>
    <n v="1055.8579999999999"/>
    <n v="1058.0070000000001"/>
    <n v="-2.1419999999999999"/>
    <n v="-0.20250000000000001"/>
    <m/>
    <n v="8601337664"/>
    <n v="95455243352.199997"/>
    <m/>
    <m/>
    <n v="15696455027.992529"/>
  </r>
  <r>
    <x v="3365"/>
    <n v="1066.729"/>
    <n v="1066.729"/>
    <n v="1058.5160000000001"/>
    <n v="1058.5160000000001"/>
    <n v="1055.865"/>
    <n v="10.864000000000001"/>
    <n v="1.0288999999999999"/>
    <m/>
    <n v="8276916340"/>
    <n v="96653842657.399994"/>
    <m/>
    <m/>
    <n v="15918023522.033005"/>
  </r>
  <r>
    <x v="3366"/>
    <n v="1066.347"/>
    <n v="1069.953"/>
    <n v="1059.971"/>
    <n v="1067.6949999999999"/>
    <n v="1066.729"/>
    <n v="-0.38200000000000001"/>
    <n v="-3.5799999999999998E-2"/>
    <m/>
    <n v="9284269550"/>
    <n v="101841988676"/>
    <m/>
    <m/>
    <n v="16794107513.962475"/>
  </r>
  <r>
    <x v="3367"/>
    <n v="1056.778"/>
    <n v="1062.912"/>
    <n v="1049.5160000000001"/>
    <n v="1062.6869999999999"/>
    <n v="1066.347"/>
    <n v="-9.5690000000000008"/>
    <n v="-0.89739999999999998"/>
    <m/>
    <n v="8587981109"/>
    <n v="94275893202.600006"/>
    <m/>
    <m/>
    <n v="15548739380.335745"/>
  </r>
  <r>
    <x v="3368"/>
    <n v="1064.05"/>
    <n v="1069.1890000000001"/>
    <n v="1054.6030000000001"/>
    <n v="1054.7339999999999"/>
    <n v="1056.778"/>
    <n v="7.2720000000000002"/>
    <n v="0.68810000000000004"/>
    <m/>
    <n v="7742410111"/>
    <n v="91796035763.899994"/>
    <m/>
    <m/>
    <n v="15138180844.798014"/>
  </r>
  <r>
    <x v="3369"/>
    <n v="1068.1859999999999"/>
    <n v="1070.7739999999999"/>
    <n v="1055.4349999999999"/>
    <n v="1058.1420000000001"/>
    <n v="1064.05"/>
    <n v="4.1360000000000001"/>
    <n v="0.38869999999999999"/>
    <m/>
    <n v="7768810704"/>
    <n v="91012677725"/>
    <m/>
    <m/>
    <n v="15013824308.336315"/>
  </r>
  <r>
    <x v="3370"/>
    <n v="1054.6859999999999"/>
    <n v="1069.3969999999999"/>
    <n v="1052.395"/>
    <n v="1068.8630000000001"/>
    <n v="1068.1859999999999"/>
    <n v="-13.5"/>
    <n v="-1.2638"/>
    <m/>
    <n v="8678723836"/>
    <n v="100995225572"/>
    <m/>
    <m/>
    <n v="16655641152.337526"/>
  </r>
  <r>
    <x v="3371"/>
    <n v="1047.491"/>
    <n v="1055.8109999999999"/>
    <n v="1043.405"/>
    <n v="1053.8869999999999"/>
    <n v="1054.6859999999999"/>
    <n v="-7.1950000000000003"/>
    <n v="-0.68220000000000003"/>
    <m/>
    <n v="7101362243"/>
    <n v="82812338556.899994"/>
    <m/>
    <m/>
    <n v="13635251798.996025"/>
  </r>
  <r>
    <x v="3372"/>
    <n v="1046.837"/>
    <n v="1051.8920000000001"/>
    <n v="1042.46"/>
    <n v="1047.7950000000001"/>
    <n v="1047.491"/>
    <n v="-0.65400000000000003"/>
    <n v="-6.2399999999999997E-2"/>
    <m/>
    <n v="6234248761"/>
    <n v="73481695211"/>
    <m/>
    <m/>
    <n v="12098590199.513008"/>
  </r>
  <r>
    <x v="3373"/>
    <n v="1039.903"/>
    <n v="1053.3440000000001"/>
    <n v="1039.56"/>
    <n v="1048.3979999999999"/>
    <n v="1046.837"/>
    <n v="-6.9340000000000002"/>
    <n v="-0.66239999999999999"/>
    <m/>
    <n v="6546585960"/>
    <n v="76869358528.300003"/>
    <m/>
    <m/>
    <n v="12655006881.56683"/>
  </r>
  <r>
    <x v="3374"/>
    <n v="1026.2349999999999"/>
    <n v="1043.2719999999999"/>
    <n v="1022.922"/>
    <n v="1040.191"/>
    <n v="1039.903"/>
    <n v="-13.667999999999999"/>
    <n v="-1.3144"/>
    <m/>
    <n v="6908408975"/>
    <n v="78667876822.899994"/>
    <m/>
    <m/>
    <n v="12973844306.109818"/>
  </r>
  <r>
    <x v="3375"/>
    <n v="1025.5820000000001"/>
    <n v="1028.807"/>
    <n v="1010.08"/>
    <n v="1026.1120000000001"/>
    <n v="1026.2349999999999"/>
    <n v="-0.65300000000000002"/>
    <n v="-6.3600000000000004E-2"/>
    <m/>
    <n v="6102474205"/>
    <n v="71571488473.899994"/>
    <m/>
    <m/>
    <n v="11782284778.93639"/>
  </r>
  <r>
    <x v="3376"/>
    <n v="1034.7850000000001"/>
    <n v="1042.1410000000001"/>
    <n v="1025.5719999999999"/>
    <n v="1026.7919999999999"/>
    <n v="1025.5820000000001"/>
    <n v="9.2029999999999994"/>
    <n v="0.89729999999999999"/>
    <m/>
    <n v="6371280325"/>
    <n v="77386779536.5"/>
    <m/>
    <m/>
    <n v="12764513362.359186"/>
  </r>
  <r>
    <x v="3377"/>
    <n v="1050.991"/>
    <n v="1050.991"/>
    <n v="1032.9690000000001"/>
    <n v="1035.5340000000001"/>
    <n v="1034.7850000000001"/>
    <n v="16.206"/>
    <n v="1.5661"/>
    <m/>
    <n v="7015777578"/>
    <n v="86724303486.5"/>
    <m/>
    <m/>
    <n v="14307399562.733719"/>
  </r>
  <r>
    <x v="3378"/>
    <n v="1032.5989999999999"/>
    <n v="1051.048"/>
    <n v="1032.3019999999999"/>
    <n v="1050.1610000000001"/>
    <n v="1050.991"/>
    <n v="-18.391999999999999"/>
    <n v="-1.75"/>
    <m/>
    <n v="7666420735"/>
    <n v="94131472368.199997"/>
    <m/>
    <m/>
    <n v="15523959819.103294"/>
  </r>
  <r>
    <x v="3379"/>
    <n v="1050.8530000000001"/>
    <n v="1053.847"/>
    <n v="1031.46"/>
    <n v="1031.46"/>
    <n v="1032.5989999999999"/>
    <n v="18.254000000000001"/>
    <n v="1.7678"/>
    <m/>
    <n v="7813887640"/>
    <n v="93630042179.5"/>
    <m/>
    <m/>
    <n v="15443621103.956846"/>
  </r>
  <r>
    <x v="3380"/>
    <n v="1054.2180000000001"/>
    <n v="1057.6079999999999"/>
    <n v="1050.2729999999999"/>
    <n v="1054.377"/>
    <n v="1050.8530000000001"/>
    <n v="3.3650000000000002"/>
    <n v="0.32019999999999998"/>
    <m/>
    <n v="7961232808"/>
    <n v="95830219009.899994"/>
    <m/>
    <m/>
    <n v="15814089335.364033"/>
  </r>
  <r>
    <x v="3381"/>
    <n v="1057.665"/>
    <n v="1057.665"/>
    <n v="1045.433"/>
    <n v="1050.375"/>
    <n v="1054.2180000000001"/>
    <n v="3.4470000000000001"/>
    <n v="0.32700000000000001"/>
    <m/>
    <n v="7487373500"/>
    <n v="90229075383.199997"/>
    <m/>
    <m/>
    <n v="14910878037.315409"/>
  </r>
  <r>
    <x v="3382"/>
    <n v="1068.1030000000001"/>
    <n v="1068.104"/>
    <n v="1054.191"/>
    <n v="1055.8820000000001"/>
    <n v="1057.665"/>
    <n v="10.438000000000001"/>
    <n v="0.9869"/>
    <m/>
    <n v="7652367597"/>
    <n v="95994236324.600006"/>
    <m/>
    <m/>
    <n v="15878757557.152065"/>
  </r>
  <r>
    <x v="3383"/>
    <n v="1065.6869999999999"/>
    <n v="1069.067"/>
    <n v="1060.3820000000001"/>
    <n v="1065.777"/>
    <n v="1068.1030000000001"/>
    <n v="-2.4159999999999999"/>
    <n v="-0.22620000000000001"/>
    <m/>
    <n v="8876057486"/>
    <n v="110628925090"/>
    <m/>
    <m/>
    <n v="18267957776.328434"/>
  </r>
  <r>
    <x v="3384"/>
    <n v="1038.336"/>
    <n v="1063.4860000000001"/>
    <n v="1037.6210000000001"/>
    <n v="1063.4860000000001"/>
    <n v="1065.6869999999999"/>
    <n v="-27.350999999999999"/>
    <n v="-2.5665"/>
    <m/>
    <n v="9028792729"/>
    <n v="105665823492"/>
    <m/>
    <m/>
    <n v="17446608666.18475"/>
  </r>
  <r>
    <x v="3385"/>
    <n v="1044.6659999999999"/>
    <n v="1044.674"/>
    <n v="1030.7850000000001"/>
    <n v="1032.752"/>
    <n v="1038.336"/>
    <n v="6.33"/>
    <n v="0.60960000000000003"/>
    <m/>
    <n v="7083098011"/>
    <n v="84888201487.600006"/>
    <m/>
    <m/>
    <n v="14013677634.935472"/>
  </r>
  <r>
    <x v="3386"/>
    <n v="1053.77"/>
    <n v="1059.2170000000001"/>
    <n v="1046.229"/>
    <n v="1046.4639999999999"/>
    <n v="1044.6659999999999"/>
    <n v="9.1039999999999992"/>
    <n v="0.87150000000000005"/>
    <m/>
    <n v="8621747549"/>
    <n v="110955649660"/>
    <m/>
    <m/>
    <n v="18321984602.847382"/>
  </r>
  <r>
    <x v="3387"/>
    <n v="1038.624"/>
    <n v="1060.895"/>
    <n v="1038.48"/>
    <n v="1051.2750000000001"/>
    <n v="1053.77"/>
    <n v="-15.146000000000001"/>
    <n v="-1.4373"/>
    <m/>
    <n v="8890738021"/>
    <n v="112487470133"/>
    <m/>
    <m/>
    <n v="18612814005.346489"/>
  </r>
  <r>
    <x v="3388"/>
    <n v="1021.593"/>
    <n v="1037.615"/>
    <n v="1018.65"/>
    <n v="1035.1410000000001"/>
    <n v="1038.624"/>
    <n v="-17.030999999999999"/>
    <n v="-1.6397999999999999"/>
    <m/>
    <n v="7464718645"/>
    <n v="86053514847.199997"/>
    <m/>
    <m/>
    <n v="14231895696.934965"/>
  </r>
  <r>
    <x v="3389"/>
    <n v="1019.4690000000001"/>
    <n v="1029.8399999999999"/>
    <n v="1013.26"/>
    <n v="1021.412"/>
    <n v="1021.593"/>
    <n v="-2.1240000000000001"/>
    <n v="-0.2079"/>
    <m/>
    <n v="6790361500"/>
    <n v="79345084237.100006"/>
    <m/>
    <m/>
    <n v="13106657704.184622"/>
  </r>
  <r>
    <x v="3390"/>
    <n v="1039.625"/>
    <n v="1039.626"/>
    <n v="1018.184"/>
    <n v="1019.492"/>
    <n v="1019.4690000000001"/>
    <n v="20.155999999999999"/>
    <n v="1.9771000000000001"/>
    <m/>
    <n v="7743588472"/>
    <n v="88193263590.199997"/>
    <m/>
    <m/>
    <n v="14583063485.456392"/>
  </r>
  <r>
    <x v="3391"/>
    <n v="1047.3050000000001"/>
    <n v="1047.3050000000001"/>
    <n v="1038.143"/>
    <n v="1039.049"/>
    <n v="1039.625"/>
    <n v="7.68"/>
    <n v="0.73870000000000002"/>
    <m/>
    <n v="7796976248"/>
    <n v="96034639324.399994"/>
    <m/>
    <m/>
    <n v="15917167813.637243"/>
  </r>
  <r>
    <x v="3392"/>
    <n v="1046.1690000000001"/>
    <n v="1053.0350000000001"/>
    <n v="1043.396"/>
    <n v="1047.809"/>
    <n v="1047.3050000000001"/>
    <n v="-1.1359999999999999"/>
    <n v="-0.1085"/>
    <m/>
    <n v="7916053911"/>
    <n v="98213296743.800003"/>
    <m/>
    <m/>
    <n v="16227903265.339703"/>
  </r>
  <r>
    <x v="3393"/>
    <n v="1036.0329999999999"/>
    <n v="1045.0260000000001"/>
    <n v="1035.355"/>
    <n v="1043.5360000000001"/>
    <n v="1046.1690000000001"/>
    <n v="-10.135999999999999"/>
    <n v="-0.96889999999999998"/>
    <m/>
    <n v="6964230363"/>
    <n v="86511835969.600006"/>
    <m/>
    <m/>
    <n v="14279355907.492369"/>
  </r>
  <r>
    <x v="3394"/>
    <n v="1026.9380000000001"/>
    <n v="1038.7940000000001"/>
    <n v="1021.14"/>
    <n v="1034.0239999999999"/>
    <n v="1036.0329999999999"/>
    <n v="-9.0950000000000006"/>
    <n v="-0.87790000000000001"/>
    <m/>
    <n v="6843372117"/>
    <n v="86363302869.199997"/>
    <m/>
    <m/>
    <n v="14295187761.257496"/>
  </r>
  <r>
    <x v="3395"/>
    <n v="1042.587"/>
    <n v="1042.587"/>
    <n v="1026.1969999999999"/>
    <n v="1026.1969999999999"/>
    <n v="1026.9380000000001"/>
    <n v="15.648999999999999"/>
    <n v="1.5239"/>
    <m/>
    <n v="7427098183"/>
    <n v="95444337545.199997"/>
    <m/>
    <m/>
    <n v="15758732282.957991"/>
  </r>
  <r>
    <x v="3396"/>
    <n v="1067.0540000000001"/>
    <n v="1067.0550000000001"/>
    <n v="1043.5540000000001"/>
    <n v="1043.5540000000001"/>
    <n v="1042.587"/>
    <n v="24.466999999999999"/>
    <n v="2.3468"/>
    <m/>
    <n v="10369504011"/>
    <n v="129110439372"/>
    <m/>
    <m/>
    <n v="21314322151.671448"/>
  </r>
  <r>
    <x v="3397"/>
    <n v="1075.4749999999999"/>
    <n v="1079.6010000000001"/>
    <n v="1066.2190000000001"/>
    <n v="1067.414"/>
    <n v="1067.0540000000001"/>
    <n v="8.4209999999999994"/>
    <n v="0.78920000000000001"/>
    <m/>
    <n v="10079618530"/>
    <n v="133613446533"/>
    <m/>
    <m/>
    <n v="22057432418.092407"/>
  </r>
  <r>
    <x v="3398"/>
    <n v="1089.529"/>
    <n v="1092.472"/>
    <n v="1072.027"/>
    <n v="1073.328"/>
    <n v="1075.4749999999999"/>
    <n v="14.054"/>
    <n v="1.3068"/>
    <m/>
    <n v="10922949505"/>
    <n v="142489249659"/>
    <m/>
    <m/>
    <n v="23527442270.426945"/>
  </r>
  <r>
    <x v="3399"/>
    <n v="1083.21"/>
    <n v="1093.047"/>
    <n v="1077.5519999999999"/>
    <n v="1084.4970000000001"/>
    <n v="1089.529"/>
    <n v="-6.319"/>
    <n v="-0.57999999999999996"/>
    <m/>
    <n v="10990188351"/>
    <n v="135727294751"/>
    <m/>
    <m/>
    <n v="22418792704.062801"/>
  </r>
  <r>
    <x v="3400"/>
    <n v="1079.8430000000001"/>
    <n v="1089.1210000000001"/>
    <n v="1070.5129999999999"/>
    <n v="1084.002"/>
    <n v="1083.21"/>
    <n v="-3.367"/>
    <n v="-0.31080000000000002"/>
    <m/>
    <n v="8532411192"/>
    <n v="109588601543"/>
    <m/>
    <m/>
    <n v="18102374198.55912"/>
  </r>
  <r>
    <x v="3401"/>
    <n v="1089.0039999999999"/>
    <n v="1089.855"/>
    <n v="1080.414"/>
    <n v="1081.1189999999999"/>
    <n v="1079.8430000000001"/>
    <n v="9.1609999999999996"/>
    <n v="0.84840000000000004"/>
    <m/>
    <n v="8384484997"/>
    <n v="111253314159"/>
    <m/>
    <m/>
    <n v="18369468825.479454"/>
  </r>
  <r>
    <x v="3402"/>
    <n v="1081.269"/>
    <n v="1088.6379999999999"/>
    <n v="1078.3779999999999"/>
    <n v="1087.904"/>
    <n v="1089.0039999999999"/>
    <n v="-7.7350000000000003"/>
    <n v="-0.71030000000000004"/>
    <m/>
    <n v="7197811769"/>
    <n v="98437779158.899994"/>
    <m/>
    <m/>
    <n v="16278779605.86656"/>
  </r>
  <r>
    <x v="3403"/>
    <n v="1098.6849999999999"/>
    <n v="1098.6849999999999"/>
    <n v="1071.973"/>
    <n v="1075.0530000000001"/>
    <n v="1081.269"/>
    <n v="17.416"/>
    <n v="1.6107"/>
    <m/>
    <n v="8507683442"/>
    <n v="112603288498"/>
    <m/>
    <m/>
    <n v="18601736415.480659"/>
  </r>
  <r>
    <x v="3404"/>
    <n v="1128.06"/>
    <n v="1128.4369999999999"/>
    <n v="1102.47"/>
    <n v="1102.47"/>
    <n v="1098.6849999999999"/>
    <n v="29.375"/>
    <n v="2.6737000000000002"/>
    <m/>
    <n v="13503781716"/>
    <n v="175051222750"/>
    <m/>
    <m/>
    <n v="28911864562.90765"/>
  </r>
  <r>
    <x v="3405"/>
    <n v="1127.221"/>
    <n v="1133.8610000000001"/>
    <n v="1114.5609999999999"/>
    <n v="1128.8589999999999"/>
    <n v="1128.06"/>
    <n v="-0.83899999999999997"/>
    <n v="-7.4399999999999994E-2"/>
    <m/>
    <n v="13956488171"/>
    <n v="181512180839"/>
    <m/>
    <m/>
    <n v="29994328712.135696"/>
  </r>
  <r>
    <x v="3406"/>
    <n v="1139.0409999999999"/>
    <n v="1139.0409999999999"/>
    <n v="1122.155"/>
    <n v="1127.338"/>
    <n v="1127.221"/>
    <n v="11.82"/>
    <n v="1.0486"/>
    <m/>
    <n v="12895737662"/>
    <n v="167340077400"/>
    <m/>
    <m/>
    <n v="27646378991.786839"/>
  </r>
  <r>
    <x v="3407"/>
    <n v="1119.933"/>
    <n v="1140.681"/>
    <n v="1119.8679999999999"/>
    <n v="1138.0640000000001"/>
    <n v="1139.0409999999999"/>
    <n v="-19.108000000000001"/>
    <n v="-1.6776"/>
    <m/>
    <n v="13578866727"/>
    <n v="175834302403"/>
    <m/>
    <m/>
    <n v="29040600014.396706"/>
  </r>
  <r>
    <x v="3408"/>
    <n v="1138.3889999999999"/>
    <n v="1138.3889999999999"/>
    <n v="1117.604"/>
    <n v="1119.0650000000001"/>
    <n v="1119.933"/>
    <n v="18.456"/>
    <n v="1.6479999999999999"/>
    <m/>
    <n v="11197946807"/>
    <n v="146408646623"/>
    <m/>
    <m/>
    <n v="24179094872.08279"/>
  </r>
  <r>
    <x v="3409"/>
    <n v="1160.386"/>
    <n v="1160.386"/>
    <n v="1142.7070000000001"/>
    <n v="1143.1500000000001"/>
    <n v="1138.3889999999999"/>
    <n v="21.997"/>
    <n v="1.9322999999999999"/>
    <m/>
    <n v="13944876152"/>
    <n v="181841985397"/>
    <m/>
    <m/>
    <n v="30027119729.46159"/>
  </r>
  <r>
    <x v="3410"/>
    <n v="1155.623"/>
    <n v="1160.924"/>
    <n v="1150.991"/>
    <n v="1160.921"/>
    <n v="1160.386"/>
    <n v="-4.7629999999999999"/>
    <n v="-0.41049999999999998"/>
    <m/>
    <n v="14230566729"/>
    <n v="186401731334"/>
    <m/>
    <m/>
    <n v="30773580045.35556"/>
  </r>
  <r>
    <x v="3411"/>
    <n v="1157.1980000000001"/>
    <n v="1162.0530000000001"/>
    <n v="1146.9649999999999"/>
    <n v="1154.8679999999999"/>
    <n v="1155.623"/>
    <n v="1.575"/>
    <n v="0.1363"/>
    <m/>
    <n v="14050501129"/>
    <n v="174520568051"/>
    <m/>
    <m/>
    <n v="28800317147.486771"/>
  </r>
  <r>
    <x v="3412"/>
    <n v="1139.269"/>
    <n v="1159.7249999999999"/>
    <n v="1135.6859999999999"/>
    <n v="1157.6120000000001"/>
    <n v="1157.1980000000001"/>
    <n v="-17.928999999999998"/>
    <n v="-1.5492999999999999"/>
    <m/>
    <n v="13794701094"/>
    <n v="164903590459"/>
    <m/>
    <m/>
    <n v="27163067251.387875"/>
  </r>
  <r>
    <x v="3413"/>
    <n v="1135.011"/>
    <n v="1143.0039999999999"/>
    <n v="1125.42"/>
    <n v="1136.94"/>
    <n v="1139.269"/>
    <n v="-4.258"/>
    <n v="-0.37369999999999998"/>
    <m/>
    <n v="10628139500"/>
    <n v="131333869196"/>
    <m/>
    <m/>
    <n v="21615985784.463024"/>
  </r>
  <r>
    <x v="3414"/>
    <n v="1134.192"/>
    <n v="1134.192"/>
    <n v="1114.9380000000001"/>
    <n v="1130.499"/>
    <n v="1135.011"/>
    <n v="-0.81899999999999995"/>
    <n v="-7.22E-2"/>
    <m/>
    <n v="11802814690"/>
    <n v="147329563599"/>
    <m/>
    <m/>
    <n v="24217396980.4464"/>
  </r>
  <r>
    <x v="3415"/>
    <n v="1089.2159999999999"/>
    <n v="1142.9469999999999"/>
    <n v="1083.2270000000001"/>
    <n v="1135.587"/>
    <n v="1134.192"/>
    <n v="-44.975999999999999"/>
    <n v="-3.9655"/>
    <m/>
    <n v="15459976549"/>
    <n v="203143645274"/>
    <m/>
    <m/>
    <n v="33322175205.548222"/>
  </r>
  <r>
    <x v="3416"/>
    <n v="1094.7339999999999"/>
    <n v="1094.739"/>
    <n v="1066.2449999999999"/>
    <n v="1081.6780000000001"/>
    <n v="1089.2159999999999"/>
    <n v="5.5179999999999998"/>
    <n v="0.50660000000000005"/>
    <m/>
    <n v="11586967395"/>
    <n v="140839270500"/>
    <m/>
    <m/>
    <n v="23024615166.278122"/>
  </r>
  <r>
    <x v="3417"/>
    <n v="1075.48"/>
    <n v="1110.5070000000001"/>
    <n v="1074.471"/>
    <n v="1097.329"/>
    <n v="1094.7339999999999"/>
    <n v="-19.254000000000001"/>
    <n v="-1.7587999999999999"/>
    <m/>
    <n v="12462353507"/>
    <n v="158858204880"/>
    <m/>
    <m/>
    <n v="25982164992.227127"/>
  </r>
  <r>
    <x v="3418"/>
    <n v="1090.865"/>
    <n v="1090.886"/>
    <n v="1063.7619999999999"/>
    <n v="1072.9580000000001"/>
    <n v="1075.48"/>
    <n v="15.385"/>
    <n v="1.4305000000000001"/>
    <m/>
    <n v="10558061742"/>
    <n v="132510543891"/>
    <m/>
    <m/>
    <n v="21619108661.088375"/>
  </r>
  <r>
    <x v="3419"/>
    <n v="1109.412"/>
    <n v="1109.4449999999999"/>
    <n v="1088.9369999999999"/>
    <n v="1090.5650000000001"/>
    <n v="1090.865"/>
    <n v="18.547000000000001"/>
    <n v="1.7001999999999999"/>
    <m/>
    <n v="10788784470"/>
    <n v="134659982861"/>
    <m/>
    <m/>
    <n v="21939365362.903252"/>
  </r>
  <r>
    <x v="3420"/>
    <n v="1106.348"/>
    <n v="1108.3820000000001"/>
    <n v="1094.098"/>
    <n v="1105.838"/>
    <n v="1109.412"/>
    <n v="-3.0640000000000001"/>
    <n v="-0.2762"/>
    <m/>
    <n v="11022382377"/>
    <n v="138567048336"/>
    <m/>
    <m/>
    <n v="22574540961.267803"/>
  </r>
  <r>
    <x v="3421"/>
    <n v="1103.673"/>
    <n v="1111.5740000000001"/>
    <n v="1101.7159999999999"/>
    <n v="1108.355"/>
    <n v="1106.348"/>
    <n v="-2.6749999999999998"/>
    <n v="-0.24179999999999999"/>
    <m/>
    <n v="10170420183"/>
    <n v="126748013617"/>
    <m/>
    <m/>
    <n v="20675409021.550655"/>
  </r>
  <r>
    <x v="3422"/>
    <n v="1105.691"/>
    <n v="1108.1969999999999"/>
    <n v="1086.4770000000001"/>
    <n v="1101.509"/>
    <n v="1103.673"/>
    <n v="2.0179999999999998"/>
    <n v="0.18279999999999999"/>
    <m/>
    <n v="10212351004"/>
    <n v="127235947947"/>
    <m/>
    <m/>
    <n v="20785348546.242966"/>
  </r>
  <r>
    <x v="3423"/>
    <n v="1102.2819999999999"/>
    <n v="1111.788"/>
    <n v="1097.4190000000001"/>
    <n v="1105.0920000000001"/>
    <n v="1105.691"/>
    <n v="-3.4089999999999998"/>
    <n v="-0.30830000000000002"/>
    <m/>
    <n v="9931967450"/>
    <n v="125183911265"/>
    <m/>
    <m/>
    <n v="20496667472.56049"/>
  </r>
  <r>
    <x v="3424"/>
    <n v="1064.06"/>
    <n v="1093.354"/>
    <n v="1062.67"/>
    <n v="1093.354"/>
    <n v="1102.2819999999999"/>
    <n v="-38.222000000000001"/>
    <n v="-3.4674999999999998"/>
    <m/>
    <n v="10386962608"/>
    <n v="122493755014"/>
    <m/>
    <m/>
    <n v="20014175224.452816"/>
  </r>
  <r>
    <x v="3425"/>
    <n v="1064.2950000000001"/>
    <n v="1072.03"/>
    <n v="1053.7929999999999"/>
    <n v="1060.5609999999999"/>
    <n v="1064.06"/>
    <n v="0.23499999999999999"/>
    <n v="2.2100000000000002E-2"/>
    <m/>
    <n v="8611937326"/>
    <n v="103269464565"/>
    <m/>
    <m/>
    <n v="16847255162.399046"/>
  </r>
  <r>
    <x v="3426"/>
    <n v="1062.7850000000001"/>
    <n v="1072.2329999999999"/>
    <n v="1047.021"/>
    <n v="1061.473"/>
    <n v="1064.2950000000001"/>
    <n v="-1.51"/>
    <n v="-0.1419"/>
    <m/>
    <n v="9173926793"/>
    <n v="105717273621"/>
    <m/>
    <m/>
    <n v="17235622274.582603"/>
  </r>
  <r>
    <x v="3427"/>
    <n v="1078.348"/>
    <n v="1078.348"/>
    <n v="1062.8630000000001"/>
    <n v="1062.8630000000001"/>
    <n v="1062.7850000000001"/>
    <n v="15.563000000000001"/>
    <n v="1.4643999999999999"/>
    <m/>
    <n v="8102079195"/>
    <n v="93755600697.699997"/>
    <m/>
    <m/>
    <n v="15281526209.577398"/>
  </r>
  <r>
    <x v="3428"/>
    <n v="1074.192"/>
    <n v="1081.047"/>
    <n v="1066.787"/>
    <n v="1074.2180000000001"/>
    <n v="1078.348"/>
    <n v="-4.1559999999999997"/>
    <n v="-0.38540000000000002"/>
    <m/>
    <n v="7877761115"/>
    <n v="89804237898.699997"/>
    <m/>
    <m/>
    <n v="14645119043.478416"/>
  </r>
  <r>
    <x v="3429"/>
    <n v="1096.355"/>
    <n v="1096.355"/>
    <n v="1075.373"/>
    <n v="1075.6379999999999"/>
    <n v="1074.192"/>
    <n v="22.163"/>
    <n v="2.0632000000000001"/>
    <m/>
    <n v="8434321037"/>
    <n v="101298810297"/>
    <m/>
    <m/>
    <n v="16478050198.793911"/>
  </r>
  <r>
    <x v="3430"/>
    <n v="1099.902"/>
    <n v="1107.223"/>
    <n v="1096.3679999999999"/>
    <n v="1097.1500000000001"/>
    <n v="1096.355"/>
    <n v="3.5470000000000002"/>
    <n v="0.32350000000000001"/>
    <m/>
    <n v="9268218015"/>
    <n v="117073429960"/>
    <m/>
    <m/>
    <n v="18969474346.843666"/>
  </r>
  <r>
    <x v="3431"/>
    <n v="1094.444"/>
    <n v="1097.1389999999999"/>
    <n v="1084.2070000000001"/>
    <n v="1097.1389999999999"/>
    <n v="1099.902"/>
    <n v="-5.4580000000000002"/>
    <n v="-0.49619999999999997"/>
    <m/>
    <n v="9680354360"/>
    <n v="111542117134"/>
    <m/>
    <m/>
    <n v="18034732861.735138"/>
  </r>
  <r>
    <x v="3432"/>
    <n v="1065.4259999999999"/>
    <n v="1098.2370000000001"/>
    <n v="1065.4259999999999"/>
    <n v="1092.068"/>
    <n v="1094.444"/>
    <n v="-29.018000000000001"/>
    <n v="-2.6514000000000002"/>
    <m/>
    <n v="10399154273"/>
    <n v="118693848432"/>
    <m/>
    <m/>
    <n v="19157069284.727379"/>
  </r>
  <r>
    <x v="3433"/>
    <n v="1084.4960000000001"/>
    <n v="1085.9860000000001"/>
    <n v="1050.2"/>
    <n v="1059.2639999999999"/>
    <n v="1065.4259999999999"/>
    <n v="19.07"/>
    <n v="1.7899"/>
    <m/>
    <n v="10773565823"/>
    <n v="116279000374"/>
    <m/>
    <m/>
    <n v="18700611741.400517"/>
  </r>
  <r>
    <x v="3434"/>
    <n v="1085.48"/>
    <n v="1088.6959999999999"/>
    <n v="1077.9770000000001"/>
    <n v="1083.5419999999999"/>
    <n v="1084.4960000000001"/>
    <n v="0.98399999999999999"/>
    <n v="9.0700000000000003E-2"/>
    <m/>
    <n v="11054849537"/>
    <n v="114558078373"/>
    <m/>
    <m/>
    <n v="18445499382.810898"/>
  </r>
  <r>
    <x v="3435"/>
    <n v="1083.3109999999999"/>
    <n v="1088.42"/>
    <n v="1077.2139999999999"/>
    <n v="1082.23"/>
    <n v="1085.48"/>
    <n v="-2.169"/>
    <n v="-0.19980000000000001"/>
    <m/>
    <n v="10673836401"/>
    <n v="105463145017"/>
    <m/>
    <m/>
    <n v="17055574044.712887"/>
  </r>
  <r>
    <x v="3436"/>
    <n v="1088.855"/>
    <n v="1090.7429999999999"/>
    <n v="1084.4739999999999"/>
    <n v="1084.6980000000001"/>
    <n v="1083.3109999999999"/>
    <n v="5.5439999999999996"/>
    <n v="0.51180000000000003"/>
    <m/>
    <n v="8758848930"/>
    <n v="96268188300.899994"/>
    <m/>
    <m/>
    <n v="15540286380.683475"/>
  </r>
  <r>
    <x v="3437"/>
    <n v="1067.3230000000001"/>
    <n v="1087.309"/>
    <n v="1067.3230000000001"/>
    <n v="1087.309"/>
    <n v="1088.855"/>
    <n v="-21.532"/>
    <n v="-1.9775"/>
    <m/>
    <n v="9787722852"/>
    <n v="105799416085"/>
    <m/>
    <m/>
    <n v="17055550594.273363"/>
  </r>
  <r>
    <x v="3438"/>
    <n v="1044.1410000000001"/>
    <n v="1066.827"/>
    <n v="1041.4590000000001"/>
    <n v="1064.518"/>
    <n v="1067.3230000000001"/>
    <n v="-23.181999999999999"/>
    <n v="-2.1720000000000002"/>
    <m/>
    <n v="10246834269"/>
    <n v="108765234823"/>
    <m/>
    <m/>
    <n v="17529985765.226917"/>
  </r>
  <r>
    <x v="3439"/>
    <n v="1039.8789999999999"/>
    <n v="1048.597"/>
    <n v="1033.6610000000001"/>
    <n v="1044.0899999999999"/>
    <n v="1044.1410000000001"/>
    <n v="-4.2619999999999996"/>
    <n v="-0.40820000000000001"/>
    <m/>
    <n v="7059791750"/>
    <n v="76410040728.100006"/>
    <m/>
    <m/>
    <n v="12313227598.907017"/>
  </r>
  <r>
    <x v="3440"/>
    <n v="1057.008"/>
    <n v="1057.058"/>
    <n v="1038.395"/>
    <n v="1038.6669999999999"/>
    <n v="1039.8789999999999"/>
    <n v="17.129000000000001"/>
    <n v="1.6472"/>
    <m/>
    <n v="6562421104"/>
    <n v="73520210451"/>
    <m/>
    <m/>
    <n v="11848495298.609076"/>
  </r>
  <r>
    <x v="3441"/>
    <n v="1055.1199999999999"/>
    <n v="1060.876"/>
    <n v="1051.923"/>
    <n v="1057.6969999999999"/>
    <n v="1057.008"/>
    <n v="-1.8879999999999999"/>
    <n v="-0.17860000000000001"/>
    <m/>
    <n v="8068891178"/>
    <n v="85962492533.899994"/>
    <m/>
    <m/>
    <n v="13876388815.210531"/>
  </r>
  <r>
    <x v="3442"/>
    <n v="1055.5809999999999"/>
    <n v="1063.547"/>
    <n v="1051.2380000000001"/>
    <n v="1055.713"/>
    <n v="1055.1199999999999"/>
    <n v="0.46100000000000002"/>
    <n v="4.3700000000000003E-2"/>
    <m/>
    <n v="7971227713"/>
    <n v="85450676662.600006"/>
    <m/>
    <m/>
    <n v="13785813460.226679"/>
  </r>
  <r>
    <x v="3443"/>
    <n v="1068.068"/>
    <n v="1068.069"/>
    <n v="1050.8320000000001"/>
    <n v="1053.18"/>
    <n v="1055.5809999999999"/>
    <n v="12.487"/>
    <n v="1.1830000000000001"/>
    <m/>
    <n v="7048082823"/>
    <n v="78156915568.199997"/>
    <m/>
    <m/>
    <n v="12599299161.736721"/>
  </r>
  <r>
    <x v="3444"/>
    <n v="1078.201"/>
    <n v="1078.201"/>
    <n v="1060.92"/>
    <n v="1062.92"/>
    <n v="1068.068"/>
    <n v="10.132999999999999"/>
    <n v="0.94869999999999999"/>
    <m/>
    <n v="8594777237"/>
    <n v="94351233871.800003"/>
    <m/>
    <m/>
    <n v="15216406882.943693"/>
  </r>
  <r>
    <x v="3445"/>
    <n v="1087.885"/>
    <n v="1087.8879999999999"/>
    <n v="1079.3920000000001"/>
    <n v="1079.3920000000001"/>
    <n v="1078.201"/>
    <n v="9.6839999999999993"/>
    <n v="0.8982"/>
    <m/>
    <n v="8569610270"/>
    <n v="100850812836"/>
    <m/>
    <m/>
    <n v="16300635931.798595"/>
  </r>
  <r>
    <x v="3446"/>
    <n v="1092.6959999999999"/>
    <n v="1096.857"/>
    <n v="1087.33"/>
    <n v="1089.365"/>
    <n v="1087.885"/>
    <n v="4.8109999999999999"/>
    <n v="0.44219999999999998"/>
    <m/>
    <n v="10582658521"/>
    <n v="120758711383"/>
    <m/>
    <m/>
    <n v="19498990811.681763"/>
  </r>
  <r>
    <x v="3447"/>
    <n v="1088.1020000000001"/>
    <n v="1090.6869999999999"/>
    <n v="1081.9839999999999"/>
    <n v="1088.4549999999999"/>
    <n v="1092.6959999999999"/>
    <n v="-4.5940000000000003"/>
    <n v="-0.4204"/>
    <m/>
    <n v="8792883146"/>
    <n v="99422024495.600006"/>
    <m/>
    <m/>
    <n v="16026633910.942434"/>
  </r>
  <r>
    <x v="3448"/>
    <n v="1094.413"/>
    <n v="1094.5039999999999"/>
    <n v="1087.537"/>
    <n v="1087.7909999999999"/>
    <n v="1088.1020000000001"/>
    <n v="6.3109999999999999"/>
    <n v="0.57999999999999996"/>
    <m/>
    <n v="8129304119"/>
    <n v="92002902588.399994"/>
    <m/>
    <m/>
    <n v="14830805815.343279"/>
  </r>
  <r>
    <x v="3449"/>
    <n v="1085.9590000000001"/>
    <n v="1093.47"/>
    <n v="1084.127"/>
    <n v="1093.47"/>
    <n v="1094.413"/>
    <n v="-8.4540000000000006"/>
    <n v="-0.77249999999999996"/>
    <m/>
    <n v="8938365381"/>
    <n v="97226743688.699997"/>
    <m/>
    <m/>
    <n v="15652573930.247538"/>
  </r>
  <r>
    <x v="3450"/>
    <n v="1085.058"/>
    <n v="1087.501"/>
    <n v="1079.4690000000001"/>
    <n v="1083.211"/>
    <n v="1085.9590000000001"/>
    <n v="-0.90100000000000002"/>
    <n v="-8.3000000000000004E-2"/>
    <m/>
    <n v="7484456798"/>
    <n v="82875527651.600006"/>
    <m/>
    <m/>
    <n v="13336958755.461378"/>
  </r>
  <r>
    <x v="3451"/>
    <n v="1086.232"/>
    <n v="1090.5889999999999"/>
    <n v="1085.5029999999999"/>
    <n v="1086.444"/>
    <n v="1085.058"/>
    <n v="1.1739999999999999"/>
    <n v="0.1082"/>
    <m/>
    <n v="7303602294"/>
    <n v="83025151671.699997"/>
    <m/>
    <m/>
    <n v="13362058897.36031"/>
  </r>
  <r>
    <x v="3452"/>
    <n v="1089.3579999999999"/>
    <n v="1089.682"/>
    <n v="1080.55"/>
    <n v="1083.704"/>
    <n v="1086.232"/>
    <n v="3.1259999999999999"/>
    <n v="0.2878"/>
    <m/>
    <n v="6604864335"/>
    <n v="76151078882.5"/>
    <m/>
    <m/>
    <n v="12251901505.123089"/>
  </r>
  <r>
    <x v="3453"/>
    <n v="1074.779"/>
    <n v="1092.8230000000001"/>
    <n v="1074.1659999999999"/>
    <n v="1083.0419999999999"/>
    <n v="1089.3579999999999"/>
    <n v="-14.579000000000001"/>
    <n v="-1.3383"/>
    <m/>
    <n v="8010813101"/>
    <n v="92285873980.800003"/>
    <m/>
    <m/>
    <n v="14847819031.843029"/>
  </r>
  <r>
    <x v="3454"/>
    <n v="1066.4970000000001"/>
    <n v="1077.155"/>
    <n v="1051.4949999999999"/>
    <n v="1073.0619999999999"/>
    <n v="1074.779"/>
    <n v="-8.282"/>
    <n v="-0.77059999999999995"/>
    <m/>
    <n v="8064545256"/>
    <n v="91581208017.5"/>
    <m/>
    <m/>
    <n v="14736520318.897068"/>
  </r>
  <r>
    <x v="3455"/>
    <n v="1064.9290000000001"/>
    <n v="1072.153"/>
    <n v="1060.578"/>
    <n v="1065.2180000000001"/>
    <n v="1066.4970000000001"/>
    <n v="-1.5680000000000001"/>
    <n v="-0.14699999999999999"/>
    <m/>
    <n v="6379811675"/>
    <n v="73194667301.100006"/>
    <m/>
    <m/>
    <n v="11748601305.912399"/>
  </r>
  <r>
    <x v="3456"/>
    <n v="1057.307"/>
    <n v="1065.7449999999999"/>
    <n v="1054.2750000000001"/>
    <n v="1063.633"/>
    <n v="1064.9290000000001"/>
    <n v="-7.6219999999999999"/>
    <n v="-0.7157"/>
    <m/>
    <n v="6760946299"/>
    <n v="76806789708.399994"/>
    <m/>
    <m/>
    <n v="12326014697.280449"/>
  </r>
  <r>
    <x v="3457"/>
    <n v="1036.7159999999999"/>
    <n v="1057.1489999999999"/>
    <n v="1036.607"/>
    <n v="1056.124"/>
    <n v="1057.307"/>
    <n v="-20.591000000000001"/>
    <n v="-1.9475"/>
    <m/>
    <n v="7774922633"/>
    <n v="81056691168.199997"/>
    <m/>
    <m/>
    <n v="12986368141.553671"/>
  </r>
  <r>
    <x v="3458"/>
    <n v="1007.271"/>
    <n v="1032.713"/>
    <n v="1006.67"/>
    <n v="1032.713"/>
    <n v="1036.7159999999999"/>
    <n v="-29.445"/>
    <n v="-2.8401999999999998"/>
    <m/>
    <n v="8039793206"/>
    <n v="82243451807.300003"/>
    <m/>
    <m/>
    <n v="13170542531.388178"/>
  </r>
  <r>
    <x v="3459"/>
    <n v="1019.838"/>
    <n v="1019.8390000000001"/>
    <n v="1004.926"/>
    <n v="1004.926"/>
    <n v="1007.271"/>
    <n v="12.567"/>
    <n v="1.2476"/>
    <m/>
    <n v="5958500607"/>
    <n v="64655028020.699997"/>
    <m/>
    <m/>
    <n v="10352465245.987257"/>
  </r>
  <r>
    <x v="3460"/>
    <n v="1027.575"/>
    <n v="1027.9469999999999"/>
    <n v="1018.1420000000001"/>
    <n v="1019.236"/>
    <n v="1019.838"/>
    <n v="7.7370000000000001"/>
    <n v="0.75860000000000005"/>
    <m/>
    <n v="5481415007"/>
    <n v="60257236404.300003"/>
    <m/>
    <m/>
    <n v="9642469326.1674328"/>
  </r>
  <r>
    <x v="3461"/>
    <n v="1037.0329999999999"/>
    <n v="1037.0329999999999"/>
    <n v="1021.548"/>
    <n v="1025.431"/>
    <n v="1027.575"/>
    <n v="9.4580000000000002"/>
    <n v="0.9204"/>
    <m/>
    <n v="5768693566"/>
    <n v="64636198457.5"/>
    <m/>
    <m/>
    <n v="10345847110.254955"/>
  </r>
  <r>
    <x v="3462"/>
    <n v="1044.2"/>
    <n v="1049.6489999999999"/>
    <n v="1035.2650000000001"/>
    <n v="1035.95"/>
    <n v="1037.0329999999999"/>
    <n v="7.1669999999999998"/>
    <n v="0.69110000000000005"/>
    <m/>
    <n v="6862928263"/>
    <n v="79542265616.800003"/>
    <m/>
    <m/>
    <n v="12761985703.859419"/>
  </r>
  <r>
    <x v="3463"/>
    <n v="1027.989"/>
    <n v="1041.212"/>
    <n v="1027.6120000000001"/>
    <n v="1041.212"/>
    <n v="1044.2"/>
    <n v="-16.210999999999999"/>
    <n v="-1.5525"/>
    <m/>
    <n v="6565128823"/>
    <n v="74146000485.199997"/>
    <m/>
    <m/>
    <n v="11926954745.564074"/>
  </r>
  <r>
    <x v="3464"/>
    <n v="1026.1959999999999"/>
    <n v="1040.2070000000001"/>
    <n v="1023.158"/>
    <n v="1025.088"/>
    <n v="1027.989"/>
    <n v="-1.7929999999999999"/>
    <n v="-0.1744"/>
    <m/>
    <n v="6501686774"/>
    <n v="69768410376.5"/>
    <m/>
    <m/>
    <n v="11207866655.030807"/>
  </r>
  <r>
    <x v="3465"/>
    <n v="1017.687"/>
    <n v="1026.308"/>
    <n v="1009.727"/>
    <n v="1025.518"/>
    <n v="1026.1959999999999"/>
    <n v="-8.5090000000000003"/>
    <n v="-0.82920000000000005"/>
    <m/>
    <n v="6387874640"/>
    <n v="68819070690"/>
    <m/>
    <m/>
    <n v="11064826373.327806"/>
  </r>
  <r>
    <x v="3466"/>
    <n v="1040.5360000000001"/>
    <n v="1040.5619999999999"/>
    <n v="1020.019"/>
    <n v="1023.341"/>
    <n v="1017.687"/>
    <n v="22.849"/>
    <n v="2.2452000000000001"/>
    <m/>
    <n v="8571341375"/>
    <n v="85356249352.899994"/>
    <m/>
    <m/>
    <n v="13717852248.00988"/>
  </r>
  <r>
    <x v="3467"/>
    <n v="1039.385"/>
    <n v="1044.68"/>
    <n v="1035.962"/>
    <n v="1040.056"/>
    <n v="1040.5360000000001"/>
    <n v="-1.151"/>
    <n v="-0.1106"/>
    <m/>
    <n v="7617347313"/>
    <n v="78157779602.100006"/>
    <m/>
    <m/>
    <n v="12550023229.175602"/>
  </r>
  <r>
    <x v="3468"/>
    <n v="1040.807"/>
    <n v="1043.2660000000001"/>
    <n v="1036.6010000000001"/>
    <n v="1038.7370000000001"/>
    <n v="1039.385"/>
    <n v="1.4219999999999999"/>
    <n v="0.1368"/>
    <m/>
    <n v="6507637747"/>
    <n v="67621350047.5"/>
    <m/>
    <m/>
    <n v="10871250020.204729"/>
  </r>
  <r>
    <x v="3469"/>
    <n v="1022.514"/>
    <n v="1040.1179999999999"/>
    <n v="1021.649"/>
    <n v="1039.1369999999999"/>
    <n v="1040.807"/>
    <n v="-18.292999999999999"/>
    <n v="-1.7576000000000001"/>
    <m/>
    <n v="6703247715"/>
    <n v="75443395684"/>
    <m/>
    <m/>
    <n v="12128285992.180893"/>
  </r>
  <r>
    <x v="3470"/>
    <n v="1019.364"/>
    <n v="1022.655"/>
    <n v="1008.455"/>
    <n v="1020.583"/>
    <n v="1022.514"/>
    <n v="-3.15"/>
    <n v="-0.30809999999999998"/>
    <m/>
    <n v="5907756322"/>
    <n v="66298843189.300003"/>
    <m/>
    <m/>
    <n v="10655466237.899359"/>
  </r>
  <r>
    <x v="3471"/>
    <n v="1014.188"/>
    <n v="1017.119"/>
    <n v="1006.539"/>
    <n v="1017.112"/>
    <n v="1019.364"/>
    <n v="-5.1760000000000002"/>
    <n v="-0.50780000000000003"/>
    <m/>
    <n v="5368294407"/>
    <n v="58365743108.400002"/>
    <m/>
    <m/>
    <n v="9374140911.7327595"/>
  </r>
  <r>
    <x v="3472"/>
    <n v="1018.502"/>
    <n v="1028.184"/>
    <n v="1015.852"/>
    <n v="1019.006"/>
    <n v="1014.188"/>
    <n v="4.3140000000000001"/>
    <n v="0.4254"/>
    <m/>
    <n v="5757505258"/>
    <n v="68214554767.400002"/>
    <m/>
    <m/>
    <n v="10949454699.001011"/>
  </r>
  <r>
    <x v="3473"/>
    <n v="1028"/>
    <n v="1028"/>
    <n v="1008.4640000000001"/>
    <n v="1015.841"/>
    <n v="1018.502"/>
    <n v="9.4979999999999993"/>
    <n v="0.9325"/>
    <m/>
    <n v="5576693547"/>
    <n v="63100422353.900002"/>
    <m/>
    <m/>
    <n v="10130348858.945053"/>
  </r>
  <r>
    <x v="3474"/>
    <n v="1028.684"/>
    <n v="1040.5170000000001"/>
    <n v="1028.354"/>
    <n v="1028.5029999999999"/>
    <n v="1028"/>
    <n v="0.68400000000000005"/>
    <n v="6.6500000000000004E-2"/>
    <m/>
    <n v="7165384430"/>
    <n v="81570472750.399994"/>
    <m/>
    <m/>
    <n v="13101901165.456585"/>
  </r>
  <r>
    <x v="3475"/>
    <n v="1040.46"/>
    <n v="1040.46"/>
    <n v="1026.4739999999999"/>
    <n v="1028.2619999999999"/>
    <n v="1028.684"/>
    <n v="11.776"/>
    <n v="1.1448"/>
    <m/>
    <n v="6394201052"/>
    <n v="74996390000.5"/>
    <m/>
    <m/>
    <n v="12043839986.75601"/>
  </r>
  <r>
    <x v="3476"/>
    <n v="1052.7950000000001"/>
    <n v="1052.7950000000001"/>
    <n v="1044.5640000000001"/>
    <n v="1044.5640000000001"/>
    <n v="1040.46"/>
    <n v="12.335000000000001"/>
    <n v="1.1855"/>
    <m/>
    <n v="7394481493"/>
    <n v="92790268548.100006"/>
    <m/>
    <m/>
    <n v="14899784165.452475"/>
  </r>
  <r>
    <x v="3477"/>
    <n v="1048.81"/>
    <n v="1054.172"/>
    <n v="1047.3209999999999"/>
    <n v="1052.0239999999999"/>
    <n v="1052.7950000000001"/>
    <n v="-3.9849999999999999"/>
    <n v="-0.3785"/>
    <m/>
    <n v="6774258287"/>
    <n v="81728537796.5"/>
    <m/>
    <m/>
    <n v="13114177809.958885"/>
  </r>
  <r>
    <x v="3478"/>
    <n v="1063.221"/>
    <n v="1063.319"/>
    <n v="1047.3409999999999"/>
    <n v="1048.6969999999999"/>
    <n v="1048.81"/>
    <n v="14.411"/>
    <n v="1.3740000000000001"/>
    <m/>
    <n v="8525296099"/>
    <n v="100667868733"/>
    <m/>
    <m/>
    <n v="16127243832.49995"/>
  </r>
  <r>
    <x v="3479"/>
    <n v="1050.578"/>
    <n v="1065.7929999999999"/>
    <n v="1050.5029999999999"/>
    <n v="1063.519"/>
    <n v="1063.221"/>
    <n v="-12.643000000000001"/>
    <n v="-1.1891"/>
    <m/>
    <n v="8232319334"/>
    <n v="99012177650.100006"/>
    <m/>
    <m/>
    <n v="15862887430.583403"/>
  </r>
  <r>
    <x v="3480"/>
    <n v="1053.751"/>
    <n v="1057.008"/>
    <n v="1044.1659999999999"/>
    <n v="1050.1759999999999"/>
    <n v="1050.578"/>
    <n v="3.173"/>
    <n v="0.30199999999999999"/>
    <m/>
    <n v="7373429254"/>
    <n v="86212155152.5"/>
    <m/>
    <m/>
    <n v="13838393664.187346"/>
  </r>
  <r>
    <x v="3481"/>
    <n v="1052.884"/>
    <n v="1059.1590000000001"/>
    <n v="1052.742"/>
    <n v="1054.184"/>
    <n v="1053.751"/>
    <n v="-0.86699999999999999"/>
    <n v="-8.2299999999999998E-2"/>
    <m/>
    <n v="6851099659"/>
    <n v="79922759109.699997"/>
    <m/>
    <m/>
    <n v="12808750360.624529"/>
  </r>
  <r>
    <x v="3482"/>
    <n v="1044.4290000000001"/>
    <n v="1051.6479999999999"/>
    <n v="1035.942"/>
    <n v="1051.6479999999999"/>
    <n v="1052.884"/>
    <n v="-8.4550000000000001"/>
    <n v="-0.80300000000000005"/>
    <m/>
    <n v="6840848821"/>
    <n v="78925419170.399994"/>
    <m/>
    <m/>
    <n v="12636356687.700033"/>
  </r>
  <r>
    <x v="3483"/>
    <n v="1058.299"/>
    <n v="1058.299"/>
    <n v="1042.33"/>
    <n v="1043.2429999999999"/>
    <n v="1044.4290000000001"/>
    <n v="13.87"/>
    <n v="1.3280000000000001"/>
    <m/>
    <n v="6816557923"/>
    <n v="81759540112.800003"/>
    <m/>
    <m/>
    <n v="13096613972.738159"/>
  </r>
  <r>
    <x v="3484"/>
    <n v="1055.559"/>
    <n v="1060.808"/>
    <n v="1049.885"/>
    <n v="1058.654"/>
    <n v="1058.299"/>
    <n v="-2.74"/>
    <n v="-0.25890000000000002"/>
    <m/>
    <n v="7181472372"/>
    <n v="86017749815.199997"/>
    <m/>
    <m/>
    <n v="13770717011.355511"/>
  </r>
  <r>
    <x v="3485"/>
    <n v="1049.307"/>
    <n v="1058.7059999999999"/>
    <n v="1048.778"/>
    <n v="1053.5989999999999"/>
    <n v="1055.559"/>
    <n v="-6.2519999999999998"/>
    <n v="-0.59230000000000005"/>
    <m/>
    <n v="6645222783"/>
    <n v="78136201475.800003"/>
    <m/>
    <m/>
    <n v="12521827140.445923"/>
  </r>
  <r>
    <x v="3486"/>
    <n v="1063.884"/>
    <n v="1063.885"/>
    <n v="1046.039"/>
    <n v="1049.8679999999999"/>
    <n v="1049.307"/>
    <n v="14.577"/>
    <n v="1.3892"/>
    <m/>
    <n v="7593689642"/>
    <n v="92402450315.600006"/>
    <m/>
    <m/>
    <n v="14829651950.931877"/>
  </r>
  <r>
    <x v="3487"/>
    <n v="1068.9269999999999"/>
    <n v="1069.722"/>
    <n v="1060.92"/>
    <n v="1062.2929999999999"/>
    <n v="1063.884"/>
    <n v="5.0430000000000001"/>
    <n v="0.47399999999999998"/>
    <m/>
    <n v="7982760772"/>
    <n v="96990422672.399994"/>
    <m/>
    <m/>
    <n v="15598958369.400503"/>
  </r>
  <r>
    <x v="3488"/>
    <n v="1066.556"/>
    <n v="1070.2059999999999"/>
    <n v="1063.114"/>
    <n v="1066.7619999999999"/>
    <n v="1068.9269999999999"/>
    <n v="-2.371"/>
    <n v="-0.2218"/>
    <m/>
    <n v="8032524865"/>
    <n v="94733448159.399994"/>
    <m/>
    <m/>
    <n v="15239155551.100132"/>
  </r>
  <r>
    <x v="3489"/>
    <n v="1079.3610000000001"/>
    <n v="1080.3920000000001"/>
    <n v="1064.8889999999999"/>
    <n v="1065.33"/>
    <n v="1066.556"/>
    <n v="12.805"/>
    <n v="1.2005999999999999"/>
    <m/>
    <n v="9324494050"/>
    <n v="110855927436"/>
    <m/>
    <m/>
    <n v="17860831060.579388"/>
  </r>
  <r>
    <x v="3490"/>
    <n v="1086.5340000000001"/>
    <n v="1087.366"/>
    <n v="1080.2239999999999"/>
    <n v="1080.2239999999999"/>
    <n v="1079.3610000000001"/>
    <n v="7.173"/>
    <n v="0.66459999999999997"/>
    <m/>
    <n v="9437012238"/>
    <n v="114351114145"/>
    <m/>
    <m/>
    <n v="18431910612.766075"/>
  </r>
  <r>
    <x v="3491"/>
    <n v="1075.8050000000001"/>
    <n v="1085.2950000000001"/>
    <n v="1075.4059999999999"/>
    <n v="1085.2950000000001"/>
    <n v="1086.5340000000001"/>
    <n v="-10.728999999999999"/>
    <n v="-0.98750000000000004"/>
    <m/>
    <n v="8969806389"/>
    <n v="105372374627"/>
    <m/>
    <m/>
    <n v="16942871100.856476"/>
  </r>
  <r>
    <x v="3492"/>
    <n v="1068.721"/>
    <n v="1077.3150000000001"/>
    <n v="1068.259"/>
    <n v="1075.8579999999999"/>
    <n v="1075.8050000000001"/>
    <n v="-7.0839999999999996"/>
    <n v="-0.65849999999999997"/>
    <m/>
    <n v="8688474164"/>
    <n v="96521125941.5"/>
    <m/>
    <m/>
    <n v="15520922595.616045"/>
  </r>
  <r>
    <x v="3493"/>
    <n v="1040.421"/>
    <n v="1070.2090000000001"/>
    <n v="1034.7729999999999"/>
    <n v="1067.8910000000001"/>
    <n v="1068.721"/>
    <n v="-28.3"/>
    <n v="-2.6480000000000001"/>
    <m/>
    <n v="9100793072"/>
    <n v="99490829528.899994"/>
    <m/>
    <m/>
    <n v="15990426020.138929"/>
  </r>
  <r>
    <x v="3494"/>
    <n v="1050.114"/>
    <n v="1050.3699999999999"/>
    <n v="1038.6410000000001"/>
    <n v="1039.8689999999999"/>
    <n v="1040.421"/>
    <n v="9.6929999999999996"/>
    <n v="0.93159999999999998"/>
    <m/>
    <n v="6693548461"/>
    <n v="71794465652.699997"/>
    <m/>
    <m/>
    <n v="11545906159.585388"/>
  </r>
  <r>
    <x v="3495"/>
    <n v="1061.259"/>
    <n v="1064.4079999999999"/>
    <n v="1052.0260000000001"/>
    <n v="1052.0260000000001"/>
    <n v="1050.114"/>
    <n v="11.145"/>
    <n v="1.0612999999999999"/>
    <m/>
    <n v="7286218908"/>
    <n v="84971790556.800003"/>
    <m/>
    <m/>
    <n v="13667926593.885799"/>
  </r>
  <r>
    <x v="3496"/>
    <n v="1068.501"/>
    <n v="1068.501"/>
    <n v="1061.2280000000001"/>
    <n v="1061.3979999999999"/>
    <n v="1061.259"/>
    <n v="7.242"/>
    <n v="0.68240000000000001"/>
    <m/>
    <n v="7576989383"/>
    <n v="87419370400.300003"/>
    <m/>
    <m/>
    <n v="14058516715.592079"/>
  </r>
  <r>
    <x v="3497"/>
    <n v="1064.2339999999999"/>
    <n v="1067.691"/>
    <n v="1059.2909999999999"/>
    <n v="1067.691"/>
    <n v="1068.501"/>
    <n v="-4.2670000000000003"/>
    <n v="-0.39929999999999999"/>
    <m/>
    <n v="7240086777"/>
    <n v="84267886463.699997"/>
    <m/>
    <m/>
    <n v="13538478028.35994"/>
  </r>
  <r>
    <x v="3498"/>
    <n v="1080.3320000000001"/>
    <n v="1081.3140000000001"/>
    <n v="1064.461"/>
    <n v="1064.461"/>
    <n v="1064.2339999999999"/>
    <n v="16.097999999999999"/>
    <n v="1.5125999999999999"/>
    <m/>
    <n v="9221701932"/>
    <n v="109588987160"/>
    <m/>
    <m/>
    <n v="17606211825.761127"/>
  </r>
  <r>
    <x v="3499"/>
    <n v="1086.9760000000001"/>
    <n v="1091.6769999999999"/>
    <n v="1078.3440000000001"/>
    <n v="1080.5650000000001"/>
    <n v="1080.3320000000001"/>
    <n v="6.6440000000000001"/>
    <n v="0.61499999999999999"/>
    <m/>
    <n v="10676686614"/>
    <n v="119480421278"/>
    <m/>
    <m/>
    <n v="19219499240.088451"/>
  </r>
  <r>
    <x v="3500"/>
    <n v="1096.7840000000001"/>
    <n v="1096.7840000000001"/>
    <n v="1085.5429999999999"/>
    <n v="1087.6969999999999"/>
    <n v="1086.9760000000001"/>
    <n v="9.8079999999999998"/>
    <n v="0.90229999999999999"/>
    <m/>
    <n v="10971029683"/>
    <n v="123125335535"/>
    <m/>
    <m/>
    <n v="19838846678.953144"/>
  </r>
  <r>
    <x v="3501"/>
    <n v="1101.723"/>
    <n v="1101.723"/>
    <n v="1094.6389999999999"/>
    <n v="1097.8030000000001"/>
    <n v="1096.7840000000001"/>
    <n v="4.9390000000000001"/>
    <n v="0.45029999999999998"/>
    <m/>
    <n v="10995918774"/>
    <n v="125158883753"/>
    <m/>
    <m/>
    <n v="20204921748.326416"/>
  </r>
  <r>
    <x v="3502"/>
    <n v="1106.9380000000001"/>
    <n v="1106.9380000000001"/>
    <n v="1095.8230000000001"/>
    <n v="1102.0039999999999"/>
    <n v="1101.723"/>
    <n v="5.2149999999999999"/>
    <n v="0.4733"/>
    <m/>
    <n v="11433667869"/>
    <n v="130097479993"/>
    <m/>
    <m/>
    <n v="21006164695.509022"/>
  </r>
  <r>
    <x v="3503"/>
    <n v="1113.9090000000001"/>
    <n v="1116.7819999999999"/>
    <n v="1103.8330000000001"/>
    <n v="1106.78"/>
    <n v="1106.9380000000001"/>
    <n v="6.9710000000000001"/>
    <n v="0.62980000000000003"/>
    <m/>
    <n v="12629235476"/>
    <n v="138664267615"/>
    <m/>
    <m/>
    <n v="22355468510.146828"/>
  </r>
  <r>
    <x v="3504"/>
    <n v="1113.5509999999999"/>
    <n v="1116.058"/>
    <n v="1110.7090000000001"/>
    <n v="1114.6990000000001"/>
    <n v="1113.9090000000001"/>
    <n v="-0.35799999999999998"/>
    <n v="-3.2099999999999997E-2"/>
    <m/>
    <n v="11319334246"/>
    <n v="128566685878"/>
    <m/>
    <m/>
    <n v="20735391537.719513"/>
  </r>
  <r>
    <x v="3505"/>
    <n v="1111.825"/>
    <n v="1116.7090000000001"/>
    <n v="1106.6310000000001"/>
    <n v="1113.8409999999999"/>
    <n v="1113.5509999999999"/>
    <n v="-1.726"/>
    <n v="-0.155"/>
    <m/>
    <n v="10489860753"/>
    <n v="121341802477"/>
    <m/>
    <m/>
    <n v="19578600471.733894"/>
  </r>
  <r>
    <x v="3506"/>
    <n v="1120.376"/>
    <n v="1120.376"/>
    <n v="1103.1300000000001"/>
    <n v="1110.9059999999999"/>
    <n v="1111.825"/>
    <n v="8.5510000000000002"/>
    <n v="0.76910000000000001"/>
    <m/>
    <n v="10843805501"/>
    <n v="127076777156"/>
    <m/>
    <m/>
    <n v="20511306809.202503"/>
  </r>
  <r>
    <x v="3507"/>
    <n v="1102.4269999999999"/>
    <n v="1121.979"/>
    <n v="1102.4090000000001"/>
    <n v="1119.1189999999999"/>
    <n v="1120.376"/>
    <n v="-17.949000000000002"/>
    <n v="-1.6021000000000001"/>
    <m/>
    <n v="12435087608"/>
    <n v="147327861549"/>
    <m/>
    <m/>
    <n v="23792010078.29348"/>
  </r>
  <r>
    <x v="3508"/>
    <n v="1100.8630000000001"/>
    <n v="1107.4739999999999"/>
    <n v="1099.3610000000001"/>
    <n v="1102.0250000000001"/>
    <n v="1102.4269999999999"/>
    <n v="-1.5640000000000001"/>
    <n v="-0.1419"/>
    <m/>
    <n v="10397135063"/>
    <n v="120662622282"/>
    <m/>
    <m/>
    <n v="19493783613.931602"/>
  </r>
  <r>
    <x v="3509"/>
    <n v="1107.8150000000001"/>
    <n v="1110.9059999999999"/>
    <n v="1099.8889999999999"/>
    <n v="1100.6020000000001"/>
    <n v="1100.8630000000001"/>
    <n v="6.952"/>
    <n v="0.63149999999999995"/>
    <m/>
    <n v="10721009834"/>
    <n v="119979956262"/>
    <m/>
    <m/>
    <n v="23088497943.768661"/>
  </r>
  <r>
    <x v="3510"/>
    <n v="1121.0450000000001"/>
    <n v="1121.058"/>
    <n v="1106.3510000000001"/>
    <n v="1108.731"/>
    <n v="1107.8150000000001"/>
    <n v="13.23"/>
    <n v="1.1941999999999999"/>
    <m/>
    <n v="11937075849"/>
    <n v="136851115296"/>
    <m/>
    <m/>
    <n v="22087455216.364754"/>
  </r>
  <r>
    <x v="3511"/>
    <n v="1116.7539999999999"/>
    <n v="1120.9749999999999"/>
    <n v="1110.095"/>
    <n v="1120.26"/>
    <n v="1121.0450000000001"/>
    <n v="-4.2910000000000004"/>
    <n v="-0.38279999999999997"/>
    <m/>
    <n v="13150184225"/>
    <n v="144806640959"/>
    <m/>
    <m/>
    <n v="23364105382.172241"/>
  </r>
  <r>
    <x v="3512"/>
    <n v="1105.2239999999999"/>
    <n v="1118.45"/>
    <n v="1101.3610000000001"/>
    <n v="1115.3969999999999"/>
    <n v="1116.7539999999999"/>
    <n v="-11.53"/>
    <n v="-1.0325"/>
    <m/>
    <n v="11462260214"/>
    <n v="123682608992"/>
    <m/>
    <m/>
    <n v="19954440409.311096"/>
  </r>
  <r>
    <x v="3513"/>
    <n v="1099.0530000000001"/>
    <n v="1104.183"/>
    <n v="1092.3889999999999"/>
    <n v="1103.6780000000001"/>
    <n v="1105.2239999999999"/>
    <n v="-6.1710000000000003"/>
    <n v="-0.55830000000000002"/>
    <m/>
    <n v="9126162660"/>
    <n v="97197947485.600006"/>
    <m/>
    <m/>
    <n v="15687652215.453215"/>
  </r>
  <r>
    <x v="3514"/>
    <n v="1101.2550000000001"/>
    <n v="1107.287"/>
    <n v="1094.482"/>
    <n v="1095.7260000000001"/>
    <n v="1099.0530000000001"/>
    <n v="2.202"/>
    <n v="0.20039999999999999"/>
    <m/>
    <n v="8976614266"/>
    <n v="95046247726.800003"/>
    <m/>
    <m/>
    <n v="15342289038.707056"/>
  </r>
  <r>
    <x v="3515"/>
    <n v="1100.085"/>
    <n v="1103.05"/>
    <n v="1095.0309999999999"/>
    <n v="1100.8779999999999"/>
    <n v="1101.2550000000001"/>
    <n v="-1.17"/>
    <n v="-0.1062"/>
    <m/>
    <n v="8596875700"/>
    <n v="94177207339.199997"/>
    <m/>
    <m/>
    <n v="15191158669.239981"/>
  </r>
  <r>
    <x v="3516"/>
    <n v="1114.7570000000001"/>
    <n v="1114.7750000000001"/>
    <n v="1098.498"/>
    <n v="1098.7429999999999"/>
    <n v="1100.085"/>
    <n v="14.672000000000001"/>
    <n v="1.3337000000000001"/>
    <m/>
    <n v="10351299023"/>
    <n v="110547862008"/>
    <m/>
    <m/>
    <n v="17830300872.396774"/>
  </r>
  <r>
    <x v="3517"/>
    <n v="1102.731"/>
    <n v="1116.1600000000001"/>
    <n v="1098.5530000000001"/>
    <n v="1114.461"/>
    <n v="1114.7570000000001"/>
    <n v="-12.026"/>
    <n v="-1.0788"/>
    <m/>
    <n v="11374190380"/>
    <n v="119695938958"/>
    <m/>
    <m/>
    <n v="19323094198.801064"/>
  </r>
  <r>
    <x v="3518"/>
    <n v="1101.0920000000001"/>
    <n v="1106.7919999999999"/>
    <n v="1089.8889999999999"/>
    <n v="1101.829"/>
    <n v="1102.731"/>
    <n v="-1.639"/>
    <n v="-0.14860000000000001"/>
    <m/>
    <n v="12518188116"/>
    <n v="126498218146"/>
    <m/>
    <m/>
    <n v="20438540886.266338"/>
  </r>
  <r>
    <x v="3519"/>
    <n v="1111.5239999999999"/>
    <n v="1111.5350000000001"/>
    <n v="1100.9559999999999"/>
    <n v="1101.5940000000001"/>
    <n v="1101.0920000000001"/>
    <n v="10.432"/>
    <n v="0.94740000000000002"/>
    <m/>
    <n v="10823759648"/>
    <n v="106480530267"/>
    <m/>
    <m/>
    <n v="17211686437.080475"/>
  </r>
  <r>
    <x v="3520"/>
    <n v="1133.8330000000001"/>
    <n v="1134.28"/>
    <n v="1115.1199999999999"/>
    <n v="1115.1199999999999"/>
    <n v="1111.5239999999999"/>
    <n v="22.309000000000001"/>
    <n v="2.0070999999999999"/>
    <m/>
    <n v="15116067545"/>
    <n v="149692951221"/>
    <m/>
    <m/>
    <n v="24210701031.725044"/>
  </r>
  <r>
    <x v="3521"/>
    <n v="1145.7380000000001"/>
    <n v="1149.194"/>
    <n v="1132.944"/>
    <n v="1135.1369999999999"/>
    <n v="1133.8330000000001"/>
    <n v="11.904999999999999"/>
    <n v="1.05"/>
    <m/>
    <n v="15026703575"/>
    <n v="157227797924"/>
    <m/>
    <m/>
    <n v="25459827663.452106"/>
  </r>
  <r>
    <x v="3522"/>
    <n v="1150.5609999999999"/>
    <n v="1151.8219999999999"/>
    <n v="1142.915"/>
    <n v="1144.826"/>
    <n v="1145.7380000000001"/>
    <n v="4.8230000000000004"/>
    <n v="0.42099999999999999"/>
    <m/>
    <n v="14244609005"/>
    <n v="152502628708"/>
    <m/>
    <m/>
    <n v="24713291042.656532"/>
  </r>
  <r>
    <x v="3523"/>
    <n v="1160.0129999999999"/>
    <n v="1160.0160000000001"/>
    <n v="1148.0719999999999"/>
    <n v="1150.123"/>
    <n v="1150.5609999999999"/>
    <n v="9.452"/>
    <n v="0.82150000000000001"/>
    <m/>
    <n v="13346798347"/>
    <n v="142407634866"/>
    <m/>
    <m/>
    <n v="23104807200.542526"/>
  </r>
  <r>
    <x v="3524"/>
    <n v="1148.29"/>
    <n v="1164.249"/>
    <n v="1146.7539999999999"/>
    <n v="1156.434"/>
    <n v="1160.0129999999999"/>
    <n v="-11.723000000000001"/>
    <n v="-1.0105999999999999"/>
    <m/>
    <n v="15431215424"/>
    <n v="160957707956"/>
    <m/>
    <m/>
    <n v="26097299926.256023"/>
  </r>
  <r>
    <x v="3525"/>
    <n v="1164.3219999999999"/>
    <n v="1164.3219999999999"/>
    <n v="1149.4380000000001"/>
    <n v="1149.624"/>
    <n v="1148.29"/>
    <n v="16.032"/>
    <n v="1.3962000000000001"/>
    <m/>
    <n v="13142228038"/>
    <n v="138345298494"/>
    <m/>
    <m/>
    <n v="22415350281.938915"/>
  </r>
  <r>
    <x v="3526"/>
    <n v="1172.7619999999999"/>
    <n v="1172.7619999999999"/>
    <n v="1158.7619999999999"/>
    <n v="1165.1410000000001"/>
    <n v="1164.3219999999999"/>
    <n v="8.44"/>
    <n v="0.72489999999999999"/>
    <m/>
    <n v="14617273876"/>
    <n v="156799882916"/>
    <m/>
    <m/>
    <n v="25418730001.645344"/>
  </r>
  <r>
    <x v="3527"/>
    <n v="1177.3320000000001"/>
    <n v="1179.29"/>
    <n v="1164.732"/>
    <n v="1169.452"/>
    <n v="1172.7619999999999"/>
    <n v="4.57"/>
    <n v="0.38969999999999999"/>
    <m/>
    <n v="14760178920"/>
    <n v="151536204528"/>
    <m/>
    <m/>
    <n v="24595641480.174526"/>
  </r>
  <r>
    <x v="3528"/>
    <n v="1166.4960000000001"/>
    <n v="1183.088"/>
    <n v="1166.1849999999999"/>
    <n v="1177.3510000000001"/>
    <n v="1177.3320000000001"/>
    <n v="-10.836"/>
    <n v="-0.9204"/>
    <m/>
    <n v="14404766683"/>
    <n v="149775500385"/>
    <m/>
    <m/>
    <n v="24339789537.196171"/>
  </r>
  <r>
    <x v="3529"/>
    <n v="1174.4100000000001"/>
    <n v="1176.7449999999999"/>
    <n v="1167.52"/>
    <n v="1167.759"/>
    <n v="1166.4960000000001"/>
    <n v="7.9139999999999997"/>
    <n v="0.6784"/>
    <m/>
    <n v="11857887240"/>
    <n v="129892708052"/>
    <m/>
    <m/>
    <n v="21110639129.077946"/>
  </r>
  <r>
    <x v="3530"/>
    <n v="1191.3579999999999"/>
    <n v="1191.3579999999999"/>
    <n v="1176.28"/>
    <n v="1176.28"/>
    <n v="1174.4100000000001"/>
    <n v="16.948"/>
    <n v="1.4431"/>
    <m/>
    <n v="13297067874"/>
    <n v="149161446533"/>
    <m/>
    <m/>
    <n v="24264052865.427681"/>
  </r>
  <r>
    <x v="3531"/>
    <n v="1194.943"/>
    <n v="1194.943"/>
    <n v="1188.5840000000001"/>
    <n v="1191.441"/>
    <n v="1191.3579999999999"/>
    <n v="3.585"/>
    <n v="0.3009"/>
    <m/>
    <n v="13755470777"/>
    <n v="155680176555"/>
    <m/>
    <m/>
    <n v="25326204768.066956"/>
  </r>
  <r>
    <x v="3532"/>
    <n v="1194.8109999999999"/>
    <n v="1198.1030000000001"/>
    <n v="1181.2449999999999"/>
    <n v="1194.7860000000001"/>
    <n v="1194.943"/>
    <n v="-0.13200000000000001"/>
    <n v="-1.0999999999999999E-2"/>
    <m/>
    <n v="14823285672"/>
    <n v="162789932333"/>
    <m/>
    <m/>
    <n v="26478626919.9151"/>
  </r>
  <r>
    <x v="3533"/>
    <n v="1187.953"/>
    <n v="1200.7380000000001"/>
    <n v="1187.2370000000001"/>
    <n v="1193.7729999999999"/>
    <n v="1194.8109999999999"/>
    <n v="-6.8579999999999997"/>
    <n v="-0.57399999999999995"/>
    <m/>
    <n v="14941630678"/>
    <n v="162556715771"/>
    <m/>
    <m/>
    <n v="26446177342.789982"/>
  </r>
  <r>
    <x v="3534"/>
    <n v="1201.175"/>
    <n v="1202.2260000000001"/>
    <n v="1186.7629999999999"/>
    <n v="1188.2750000000001"/>
    <n v="1187.953"/>
    <n v="13.222"/>
    <n v="1.113"/>
    <m/>
    <n v="14284481185"/>
    <n v="155100124259"/>
    <m/>
    <m/>
    <n v="25247140442.2663"/>
  </r>
  <r>
    <x v="3535"/>
    <n v="1218.731"/>
    <n v="1218.7449999999999"/>
    <n v="1204.1020000000001"/>
    <n v="1204.1020000000001"/>
    <n v="1201.175"/>
    <n v="17.556000000000001"/>
    <n v="1.4616"/>
    <m/>
    <n v="16202433069"/>
    <n v="180149513577"/>
    <m/>
    <m/>
    <n v="29358361861.531109"/>
  </r>
  <r>
    <x v="3536"/>
    <n v="1223.087"/>
    <n v="1225.4559999999999"/>
    <n v="1214.3440000000001"/>
    <n v="1221.5129999999999"/>
    <n v="1218.731"/>
    <n v="4.3559999999999999"/>
    <n v="0.3574"/>
    <m/>
    <n v="17827317095"/>
    <n v="201472095228"/>
    <m/>
    <m/>
    <n v="32855050409.917957"/>
  </r>
  <r>
    <x v="3537"/>
    <n v="1222.116"/>
    <n v="1228.202"/>
    <n v="1218.652"/>
    <n v="1222.9259999999999"/>
    <n v="1223.087"/>
    <n v="-0.97099999999999997"/>
    <n v="-7.9399999999999998E-2"/>
    <m/>
    <n v="16051082682"/>
    <n v="178818674603"/>
    <m/>
    <m/>
    <n v="29160012401.699055"/>
  </r>
  <r>
    <x v="3538"/>
    <n v="1223.827"/>
    <n v="1223.827"/>
    <n v="1208.943"/>
    <n v="1222.9079999999999"/>
    <n v="1222.116"/>
    <n v="1.7110000000000001"/>
    <n v="0.14000000000000001"/>
    <m/>
    <n v="15123521775"/>
    <n v="171272196856"/>
    <m/>
    <m/>
    <n v="27921210227.587276"/>
  </r>
  <r>
    <x v="3539"/>
    <n v="1232.5039999999999"/>
    <n v="1233.9390000000001"/>
    <n v="1222.431"/>
    <n v="1223.499"/>
    <n v="1223.827"/>
    <n v="8.6769999999999996"/>
    <n v="0.70899999999999996"/>
    <m/>
    <n v="14261601367"/>
    <n v="170428593376"/>
    <m/>
    <m/>
    <n v="27739254677.870762"/>
  </r>
  <r>
    <x v="3540"/>
    <n v="1223.067"/>
    <n v="1233.249"/>
    <n v="1219.8030000000001"/>
    <n v="1233.249"/>
    <n v="1232.5039999999999"/>
    <n v="-9.4369999999999994"/>
    <n v="-0.76570000000000005"/>
    <m/>
    <n v="13769386705"/>
    <n v="163448252924"/>
    <m/>
    <m/>
    <n v="26612543214.98521"/>
  </r>
  <r>
    <x v="3541"/>
    <n v="1202.4639999999999"/>
    <n v="1223.6199999999999"/>
    <n v="1198.162"/>
    <n v="1220.6880000000001"/>
    <n v="1223.067"/>
    <n v="-20.603000000000002"/>
    <n v="-1.6845000000000001"/>
    <m/>
    <n v="14014030918"/>
    <n v="160445341647"/>
    <m/>
    <m/>
    <n v="26112769291.797253"/>
  </r>
  <r>
    <x v="3542"/>
    <n v="1209.204"/>
    <n v="1211.992"/>
    <n v="1202.001"/>
    <n v="1202.001"/>
    <n v="1202.4639999999999"/>
    <n v="6.74"/>
    <n v="0.5605"/>
    <m/>
    <n v="11077434073"/>
    <n v="128411099909"/>
    <m/>
    <m/>
    <n v="20913178644.686111"/>
  </r>
  <r>
    <x v="3543"/>
    <n v="1198.7080000000001"/>
    <n v="1211.7919999999999"/>
    <n v="1195.6310000000001"/>
    <n v="1209.325"/>
    <n v="1209.204"/>
    <n v="-10.496"/>
    <n v="-0.86799999999999999"/>
    <m/>
    <n v="11216904201"/>
    <n v="127475950436"/>
    <m/>
    <m/>
    <n v="20785167898.209812"/>
  </r>
  <r>
    <x v="3544"/>
    <n v="1212.2560000000001"/>
    <n v="1212.2560000000001"/>
    <n v="1197.556"/>
    <n v="1198.377"/>
    <n v="1198.7080000000001"/>
    <n v="13.548"/>
    <n v="1.1302000000000001"/>
    <m/>
    <n v="9122010377"/>
    <n v="107569182249"/>
    <m/>
    <m/>
    <n v="17536833244.133884"/>
  </r>
  <r>
    <x v="3545"/>
    <n v="1232.56"/>
    <n v="1232.5640000000001"/>
    <n v="1213.5909999999999"/>
    <n v="1213.5909999999999"/>
    <n v="1212.2560000000001"/>
    <n v="20.303999999999998"/>
    <n v="1.6749000000000001"/>
    <m/>
    <n v="11771875377"/>
    <n v="142316279063"/>
    <m/>
    <m/>
    <n v="23205759107.899673"/>
  </r>
  <r>
    <x v="3546"/>
    <n v="1249.0609999999999"/>
    <n v="1249.0609999999999"/>
    <n v="1234.52"/>
    <n v="1235.5999999999999"/>
    <n v="1232.56"/>
    <n v="16.501000000000001"/>
    <n v="1.3388"/>
    <m/>
    <n v="15889687139"/>
    <n v="191994067081"/>
    <m/>
    <m/>
    <n v="31301891805.537846"/>
  </r>
  <r>
    <x v="3547"/>
    <n v="1258.7429999999999"/>
    <n v="1260.3579999999999"/>
    <n v="1249.357"/>
    <n v="1251.4939999999999"/>
    <n v="1249.0609999999999"/>
    <n v="9.6820000000000004"/>
    <n v="0.77510000000000001"/>
    <m/>
    <n v="17573304329"/>
    <n v="210919400413"/>
    <m/>
    <m/>
    <n v="34371286625.962845"/>
  </r>
  <r>
    <x v="3548"/>
    <n v="1268.5609999999999"/>
    <n v="1268.5609999999999"/>
    <n v="1256.1600000000001"/>
    <n v="1259.8710000000001"/>
    <n v="1258.7429999999999"/>
    <n v="9.8179999999999996"/>
    <n v="0.78"/>
    <m/>
    <n v="17628229132"/>
    <n v="212869016962"/>
    <m/>
    <m/>
    <n v="34728467630.042496"/>
  </r>
  <r>
    <x v="3549"/>
    <n v="1273.681"/>
    <n v="1273.7149999999999"/>
    <n v="1263.6469999999999"/>
    <n v="1270.741"/>
    <n v="1268.5609999999999"/>
    <n v="5.12"/>
    <n v="0.40360000000000001"/>
    <m/>
    <n v="17544731732"/>
    <n v="204840431882"/>
    <m/>
    <m/>
    <n v="33417283067.91634"/>
  </r>
  <r>
    <x v="3550"/>
    <n v="1279.5160000000001"/>
    <n v="1279.5239999999999"/>
    <n v="1266.0840000000001"/>
    <n v="1275.1220000000001"/>
    <n v="1273.681"/>
    <n v="5.835"/>
    <n v="0.45810000000000001"/>
    <m/>
    <n v="17056291066"/>
    <n v="197222239449"/>
    <m/>
    <m/>
    <n v="32168169504.206066"/>
  </r>
  <r>
    <x v="3551"/>
    <n v="1285.181"/>
    <n v="1286.27"/>
    <n v="1270.098"/>
    <n v="1276.1479999999999"/>
    <n v="1279.5160000000001"/>
    <n v="5.665"/>
    <n v="0.44269999999999998"/>
    <m/>
    <n v="16994907386"/>
    <n v="196591743508"/>
    <m/>
    <m/>
    <n v="32087181167.009605"/>
  </r>
  <r>
    <x v="3552"/>
    <n v="1283.027"/>
    <n v="1299.9739999999999"/>
    <n v="1275.9259999999999"/>
    <n v="1285.45"/>
    <n v="1285.181"/>
    <n v="-2.1539999999999999"/>
    <n v="-0.1676"/>
    <m/>
    <n v="19785252681"/>
    <n v="234172365066"/>
    <m/>
    <m/>
    <n v="38256581735.475586"/>
  </r>
  <r>
    <x v="3553"/>
    <n v="1294.789"/>
    <n v="1294.789"/>
    <n v="1279.001"/>
    <n v="1282.1849999999999"/>
    <n v="1283.027"/>
    <n v="11.762"/>
    <n v="0.91669999999999996"/>
    <m/>
    <n v="16046977694"/>
    <n v="184589166354"/>
    <m/>
    <m/>
    <n v="30146851081.418781"/>
  </r>
  <r>
    <x v="3554"/>
    <n v="1304.201"/>
    <n v="1305.079"/>
    <n v="1290.9559999999999"/>
    <n v="1294.655"/>
    <n v="1294.789"/>
    <n v="9.4120000000000008"/>
    <n v="0.72689999999999999"/>
    <m/>
    <n v="18638252591"/>
    <n v="219483396281"/>
    <m/>
    <m/>
    <n v="35813412788.81543"/>
  </r>
  <r>
    <x v="3555"/>
    <n v="1263.0409999999999"/>
    <n v="1306.1610000000001"/>
    <n v="1262.8009999999999"/>
    <n v="1305.4390000000001"/>
    <n v="1304.201"/>
    <n v="-41.16"/>
    <n v="-3.1560000000000001"/>
    <m/>
    <n v="23587506288"/>
    <n v="257379809335"/>
    <m/>
    <m/>
    <n v="41952870412.581551"/>
  </r>
  <r>
    <x v="3556"/>
    <n v="1271.337"/>
    <n v="1271.337"/>
    <n v="1252.1120000000001"/>
    <n v="1264.154"/>
    <n v="1263.0409999999999"/>
    <n v="8.2959999999999994"/>
    <n v="0.65680000000000005"/>
    <m/>
    <n v="16244835974"/>
    <n v="176698866031"/>
    <m/>
    <m/>
    <n v="28795669533.628593"/>
  </r>
  <r>
    <x v="3557"/>
    <n v="1279.4269999999999"/>
    <n v="1279.4269999999999"/>
    <n v="1266.287"/>
    <n v="1269.5139999999999"/>
    <n v="1271.337"/>
    <n v="8.09"/>
    <n v="0.63629999999999998"/>
    <m/>
    <n v="14702177942"/>
    <n v="156743184200"/>
    <m/>
    <m/>
    <n v="25564115594.119164"/>
  </r>
  <r>
    <x v="3558"/>
    <n v="1291.2280000000001"/>
    <n v="1292.019"/>
    <n v="1277.83"/>
    <n v="1280.242"/>
    <n v="1279.4269999999999"/>
    <n v="11.801"/>
    <n v="0.9224"/>
    <m/>
    <n v="13759328217"/>
    <n v="159096845407"/>
    <m/>
    <m/>
    <n v="25943016425.028835"/>
  </r>
  <r>
    <x v="3559"/>
    <n v="1275.519"/>
    <n v="1289.8019999999999"/>
    <n v="1272.501"/>
    <n v="1289.8019999999999"/>
    <n v="1291.2280000000001"/>
    <n v="-15.709"/>
    <n v="-1.2165999999999999"/>
    <m/>
    <n v="14648270859"/>
    <n v="169424174042"/>
    <m/>
    <m/>
    <n v="27624669644.590469"/>
  </r>
  <r>
    <x v="3560"/>
    <n v="1291.4179999999999"/>
    <n v="1291.4179999999999"/>
    <n v="1275.442"/>
    <n v="1275.442"/>
    <n v="1275.519"/>
    <n v="15.898999999999999"/>
    <n v="1.2464999999999999"/>
    <m/>
    <n v="13673545331"/>
    <n v="161970174948"/>
    <m/>
    <m/>
    <n v="26414138658.609104"/>
  </r>
  <r>
    <x v="3561"/>
    <n v="1309.1410000000001"/>
    <n v="1309.1410000000001"/>
    <n v="1286.9100000000001"/>
    <n v="1289.703"/>
    <n v="1291.4179999999999"/>
    <n v="17.722999999999999"/>
    <n v="1.3724000000000001"/>
    <m/>
    <n v="17221859967"/>
    <n v="199238317596"/>
    <m/>
    <m/>
    <n v="32503630793.478363"/>
  </r>
  <r>
    <x v="3562"/>
    <n v="1309.0440000000001"/>
    <n v="1321.1959999999999"/>
    <n v="1305.2850000000001"/>
    <n v="1313.2460000000001"/>
    <n v="1309.1410000000001"/>
    <n v="-9.7000000000000003E-2"/>
    <n v="-7.4000000000000003E-3"/>
    <m/>
    <n v="18222335267"/>
    <n v="215777662324"/>
    <m/>
    <m/>
    <n v="35211473076.980034"/>
  </r>
  <r>
    <x v="3563"/>
    <n v="1312.6030000000001"/>
    <n v="1312.9939999999999"/>
    <n v="1302.8620000000001"/>
    <n v="1307.01"/>
    <n v="1309.0440000000001"/>
    <n v="3.5590000000000002"/>
    <n v="0.27189999999999998"/>
    <m/>
    <n v="14890604152"/>
    <n v="174101390915"/>
    <m/>
    <m/>
    <n v="28418916972.361279"/>
  </r>
  <r>
    <x v="3564"/>
    <n v="1324.942"/>
    <n v="1325.2339999999999"/>
    <n v="1316.2629999999999"/>
    <n v="1316.2650000000001"/>
    <n v="1312.6030000000001"/>
    <n v="12.339"/>
    <n v="0.94"/>
    <m/>
    <n v="16499077549"/>
    <n v="200319174996"/>
    <m/>
    <m/>
    <n v="32706107157.149929"/>
  </r>
  <r>
    <x v="3565"/>
    <n v="1333.5029999999999"/>
    <n v="1334.4939999999999"/>
    <n v="1325.048"/>
    <n v="1327.396"/>
    <n v="1324.942"/>
    <n v="8.5609999999999999"/>
    <n v="0.64610000000000001"/>
    <m/>
    <n v="14956548064"/>
    <n v="180873200524"/>
    <m/>
    <m/>
    <n v="29458776023.02935"/>
  </r>
  <r>
    <x v="3566"/>
    <n v="1351.8240000000001"/>
    <n v="1351.8240000000001"/>
    <n v="1331.2650000000001"/>
    <n v="1338.075"/>
    <n v="1333.5029999999999"/>
    <n v="18.321000000000002"/>
    <n v="1.3738999999999999"/>
    <m/>
    <n v="16624708296"/>
    <n v="207104199962"/>
    <m/>
    <m/>
    <n v="33783283898.239624"/>
  </r>
  <r>
    <x v="3567"/>
    <n v="1355.7059999999999"/>
    <n v="1357.8589999999999"/>
    <n v="1338.1969999999999"/>
    <n v="1353.944"/>
    <n v="1351.8240000000001"/>
    <n v="3.8820000000000001"/>
    <n v="0.28720000000000001"/>
    <m/>
    <n v="20487747907"/>
    <n v="246571146438"/>
    <m/>
    <m/>
    <n v="40228271044.24205"/>
  </r>
  <r>
    <x v="3568"/>
    <n v="1350.5989999999999"/>
    <n v="1357.386"/>
    <n v="1343.0060000000001"/>
    <n v="1351.6420000000001"/>
    <n v="1355.7059999999999"/>
    <n v="-5.1070000000000002"/>
    <n v="-0.37669999999999998"/>
    <m/>
    <n v="19613504174"/>
    <n v="224722641259"/>
    <m/>
    <m/>
    <n v="36712336278.562645"/>
  </r>
  <r>
    <x v="3569"/>
    <n v="1349.4670000000001"/>
    <n v="1349.4670000000001"/>
    <n v="1330.18"/>
    <n v="1345.8240000000001"/>
    <n v="1350.5989999999999"/>
    <n v="-1.1319999999999999"/>
    <n v="-8.3799999999999999E-2"/>
    <m/>
    <n v="17577823666"/>
    <n v="202440713478"/>
    <m/>
    <m/>
    <n v="33065446256.362026"/>
  </r>
  <r>
    <x v="3570"/>
    <n v="1345.6420000000001"/>
    <n v="1357.848"/>
    <n v="1338.41"/>
    <n v="1347.481"/>
    <n v="1349.4670000000001"/>
    <n v="-3.8250000000000002"/>
    <n v="-0.28339999999999999"/>
    <m/>
    <n v="17280542701"/>
    <n v="198282438780"/>
    <m/>
    <m/>
    <n v="32415775796.409363"/>
  </r>
  <r>
    <x v="3571"/>
    <n v="1351.125"/>
    <n v="1351.125"/>
    <n v="1333.3040000000001"/>
    <n v="1344.7059999999999"/>
    <n v="1345.6420000000001"/>
    <n v="5.4829999999999997"/>
    <n v="0.40749999999999997"/>
    <m/>
    <n v="16656569329"/>
    <n v="193168894423"/>
    <m/>
    <m/>
    <n v="31577862971.340633"/>
  </r>
  <r>
    <x v="3572"/>
    <n v="1332.8969999999999"/>
    <n v="1356.213"/>
    <n v="1332.8969999999999"/>
    <n v="1344.4390000000001"/>
    <n v="1351.125"/>
    <n v="-18.228000000000002"/>
    <n v="-1.3491"/>
    <m/>
    <n v="17505436608"/>
    <n v="207706185008"/>
    <m/>
    <m/>
    <n v="33956534882.831844"/>
  </r>
  <r>
    <x v="3573"/>
    <n v="1323.521"/>
    <n v="1336.508"/>
    <n v="1299.829"/>
    <n v="1330.5930000000001"/>
    <n v="1332.8969999999999"/>
    <n v="-9.3759999999999994"/>
    <n v="-0.70340000000000003"/>
    <m/>
    <n v="16944619689"/>
    <n v="198071605686"/>
    <m/>
    <m/>
    <n v="32390575575.357697"/>
  </r>
  <r>
    <x v="3574"/>
    <n v="1340.9780000000001"/>
    <n v="1340.9780000000001"/>
    <n v="1325.249"/>
    <n v="1325.838"/>
    <n v="1323.521"/>
    <n v="17.457000000000001"/>
    <n v="1.319"/>
    <m/>
    <n v="12932440403"/>
    <n v="159895224819"/>
    <m/>
    <m/>
    <n v="26146750999.124893"/>
  </r>
  <r>
    <x v="3575"/>
    <n v="1330.7660000000001"/>
    <n v="1344.817"/>
    <n v="1329.4059999999999"/>
    <n v="1340.7660000000001"/>
    <n v="1340.9780000000001"/>
    <n v="-10.212"/>
    <n v="-0.76149999999999995"/>
    <m/>
    <n v="13264412708"/>
    <n v="160850927551"/>
    <m/>
    <m/>
    <n v="26304967337.349049"/>
  </r>
  <r>
    <x v="3576"/>
    <n v="1316.027"/>
    <n v="1335.7190000000001"/>
    <n v="1315.4749999999999"/>
    <n v="1330.491"/>
    <n v="1330.7660000000001"/>
    <n v="-14.739000000000001"/>
    <n v="-1.1075999999999999"/>
    <m/>
    <n v="12252186984"/>
    <n v="151097401265"/>
    <m/>
    <m/>
    <n v="24719108210.982334"/>
  </r>
  <r>
    <x v="3577"/>
    <n v="1296.0530000000001"/>
    <n v="1317.1089999999999"/>
    <n v="1290.7840000000001"/>
    <n v="1312.7139999999999"/>
    <n v="1316.027"/>
    <n v="-19.974"/>
    <n v="-1.5178"/>
    <m/>
    <n v="13324992636"/>
    <n v="152344493223"/>
    <m/>
    <m/>
    <n v="24927920446.796345"/>
  </r>
  <r>
    <x v="3578"/>
    <n v="1296.643"/>
    <n v="1304.7739999999999"/>
    <n v="1292.454"/>
    <n v="1296.527"/>
    <n v="1296.0530000000001"/>
    <n v="0.59"/>
    <n v="4.5499999999999999E-2"/>
    <m/>
    <n v="9972230194"/>
    <n v="121264631678"/>
    <m/>
    <m/>
    <n v="19844394827.026127"/>
  </r>
  <r>
    <x v="3579"/>
    <n v="1302.3920000000001"/>
    <n v="1302.3920000000001"/>
    <n v="1284.8810000000001"/>
    <n v="1292.306"/>
    <n v="1296.643"/>
    <n v="5.7489999999999997"/>
    <n v="0.44340000000000002"/>
    <m/>
    <n v="10178597422"/>
    <n v="125463716279"/>
    <m/>
    <m/>
    <n v="20545844809.287876"/>
  </r>
  <r>
    <x v="3580"/>
    <n v="1333.5260000000001"/>
    <n v="1333.5260000000001"/>
    <n v="1304.9880000000001"/>
    <n v="1304.9880000000001"/>
    <n v="1302.3920000000001"/>
    <n v="31.134"/>
    <n v="2.3904999999999998"/>
    <m/>
    <n v="13937838162"/>
    <n v="171281369679"/>
    <m/>
    <m/>
    <n v="28052814281.435715"/>
  </r>
  <r>
    <x v="3581"/>
    <n v="1349.9749999999999"/>
    <n v="1352.8440000000001"/>
    <n v="1334.4680000000001"/>
    <n v="1336.9469999999999"/>
    <n v="1333.5260000000001"/>
    <n v="16.449000000000002"/>
    <n v="1.2335"/>
    <m/>
    <n v="18840350753"/>
    <n v="226696102362"/>
    <m/>
    <m/>
    <n v="37149896955.185341"/>
  </r>
  <r>
    <x v="3582"/>
    <n v="1349.5730000000001"/>
    <n v="1356.133"/>
    <n v="1344.4290000000001"/>
    <n v="1350.087"/>
    <n v="1349.9749999999999"/>
    <n v="-0.40200000000000002"/>
    <n v="-2.98E-2"/>
    <m/>
    <n v="17405644863"/>
    <n v="206557925803"/>
    <m/>
    <m/>
    <n v="33849053112.263367"/>
  </r>
  <r>
    <x v="3583"/>
    <n v="1350.498"/>
    <n v="1355.665"/>
    <n v="1338.787"/>
    <n v="1350.9839999999999"/>
    <n v="1349.5730000000001"/>
    <n v="0.92500000000000004"/>
    <n v="6.8500000000000005E-2"/>
    <m/>
    <n v="17517880669"/>
    <n v="203380979235"/>
    <m/>
    <m/>
    <n v="33324755970.266373"/>
  </r>
  <r>
    <x v="3584"/>
    <n v="1361.3789999999999"/>
    <n v="1361.41"/>
    <n v="1351.441"/>
    <n v="1352.0820000000001"/>
    <n v="1350.498"/>
    <n v="10.881"/>
    <n v="0.80569999999999997"/>
    <m/>
    <n v="17376011070"/>
    <n v="195235250324"/>
    <m/>
    <m/>
    <n v="31984279918.77319"/>
  </r>
  <r>
    <x v="3585"/>
    <n v="1353.8140000000001"/>
    <n v="1362.8240000000001"/>
    <n v="1349.02"/>
    <n v="1361.3589999999999"/>
    <n v="1361.3789999999999"/>
    <n v="-7.5650000000000004"/>
    <n v="-0.55569999999999997"/>
    <m/>
    <n v="17349108026"/>
    <n v="199311467224"/>
    <m/>
    <m/>
    <n v="32633219455.193836"/>
  </r>
  <r>
    <x v="3586"/>
    <n v="1353.1189999999999"/>
    <n v="1357.0239999999999"/>
    <n v="1346.3510000000001"/>
    <n v="1353.6030000000001"/>
    <n v="1353.8140000000001"/>
    <n v="-0.69499999999999995"/>
    <n v="-5.1299999999999998E-2"/>
    <m/>
    <n v="15929010059"/>
    <n v="178159312325"/>
    <m/>
    <m/>
    <n v="29186110277.435246"/>
  </r>
  <r>
    <x v="3587"/>
    <n v="1364.5340000000001"/>
    <n v="1364.5530000000001"/>
    <n v="1347.364"/>
    <n v="1352.8779999999999"/>
    <n v="1353.1189999999999"/>
    <n v="11.414999999999999"/>
    <n v="0.84360000000000002"/>
    <m/>
    <n v="14481816112"/>
    <n v="175362346939"/>
    <m/>
    <m/>
    <n v="28729674565.09341"/>
  </r>
  <r>
    <x v="3588"/>
    <n v="1354.3579999999999"/>
    <n v="1372.9949999999999"/>
    <n v="1348.674"/>
    <n v="1366.1210000000001"/>
    <n v="1364.5340000000001"/>
    <n v="-10.176"/>
    <n v="-0.74570000000000003"/>
    <m/>
    <n v="17932839999"/>
    <n v="222516769452"/>
    <m/>
    <m/>
    <n v="36449924441.910454"/>
  </r>
  <r>
    <x v="3589"/>
    <n v="1365.6389999999999"/>
    <n v="1365.6389999999999"/>
    <n v="1352.3009999999999"/>
    <n v="1357.1679999999999"/>
    <n v="1354.3579999999999"/>
    <n v="11.281000000000001"/>
    <n v="0.83289999999999997"/>
    <m/>
    <n v="15853188534"/>
    <n v="190538325186"/>
    <m/>
    <m/>
    <n v="31180202694.693779"/>
  </r>
  <r>
    <x v="3590"/>
    <n v="1325.731"/>
    <n v="1368.098"/>
    <n v="1315.2570000000001"/>
    <n v="1367.508"/>
    <n v="1365.6389999999999"/>
    <n v="-39.908000000000001"/>
    <n v="-2.9222999999999999"/>
    <m/>
    <n v="20523727759"/>
    <n v="243471118270"/>
    <m/>
    <m/>
    <n v="39845365246.985443"/>
  </r>
  <r>
    <x v="3591"/>
    <n v="1345.412"/>
    <n v="1345.412"/>
    <n v="1319.6990000000001"/>
    <n v="1321.8579999999999"/>
    <n v="1325.731"/>
    <n v="19.681000000000001"/>
    <n v="1.4844999999999999"/>
    <m/>
    <n v="12908043329"/>
    <n v="159346767942"/>
    <m/>
    <m/>
    <n v="26057810163.554817"/>
  </r>
  <r>
    <x v="3592"/>
    <n v="1325.7819999999999"/>
    <n v="1344.34"/>
    <n v="1318.537"/>
    <n v="1344.34"/>
    <n v="1345.412"/>
    <n v="-19.63"/>
    <n v="-1.4590000000000001"/>
    <m/>
    <n v="16094101718"/>
    <n v="193250853585"/>
    <m/>
    <m/>
    <n v="31597588588.473724"/>
  </r>
  <r>
    <x v="3593"/>
    <n v="1322.62"/>
    <n v="1324.549"/>
    <n v="1314.0450000000001"/>
    <n v="1321.0340000000001"/>
    <n v="1325.7819999999999"/>
    <n v="-3.1619999999999999"/>
    <n v="-0.23849999999999999"/>
    <m/>
    <n v="12381509814"/>
    <n v="147219629455"/>
    <m/>
    <m/>
    <n v="24073294068.796577"/>
  </r>
  <r>
    <x v="3594"/>
    <n v="1335.73"/>
    <n v="1341.9159999999999"/>
    <n v="1318.068"/>
    <n v="1324.297"/>
    <n v="1322.62"/>
    <n v="13.11"/>
    <n v="0.99119999999999997"/>
    <m/>
    <n v="12416888392"/>
    <n v="150836572949"/>
    <m/>
    <m/>
    <n v="24653950967.771648"/>
  </r>
  <r>
    <x v="3595"/>
    <n v="1338.0909999999999"/>
    <n v="1340.173"/>
    <n v="1332.3"/>
    <n v="1334.588"/>
    <n v="1335.73"/>
    <n v="2.3610000000000002"/>
    <n v="0.17680000000000001"/>
    <m/>
    <n v="11478764259"/>
    <n v="140356269146"/>
    <m/>
    <m/>
    <n v="22960105389.440365"/>
  </r>
  <r>
    <x v="3596"/>
    <n v="1347.3589999999999"/>
    <n v="1351.19"/>
    <n v="1337.924"/>
    <n v="1337.9259999999999"/>
    <n v="1338.0909999999999"/>
    <n v="9.2680000000000007"/>
    <n v="0.69259999999999999"/>
    <m/>
    <n v="12085571516"/>
    <n v="155539584308"/>
    <m/>
    <m/>
    <n v="25454894162.204998"/>
  </r>
  <r>
    <x v="3597"/>
    <n v="1344.57"/>
    <n v="1346.6320000000001"/>
    <n v="1340.0309999999999"/>
    <n v="1343.44"/>
    <n v="1347.3589999999999"/>
    <n v="-2.7890000000000001"/>
    <n v="-0.20699999999999999"/>
    <m/>
    <n v="10949229074"/>
    <n v="140840245641"/>
    <m/>
    <m/>
    <n v="23047099319.537819"/>
  </r>
  <r>
    <x v="3598"/>
    <n v="1359.827"/>
    <n v="1359.827"/>
    <n v="1344.893"/>
    <n v="1344.893"/>
    <n v="1344.57"/>
    <n v="15.257"/>
    <n v="1.1347"/>
    <m/>
    <n v="13259400213"/>
    <n v="167803739794"/>
    <m/>
    <m/>
    <n v="27450308985.01387"/>
  </r>
  <r>
    <x v="3599"/>
    <n v="1377.7909999999999"/>
    <n v="1382.047"/>
    <n v="1367.644"/>
    <n v="1373.27"/>
    <n v="1359.827"/>
    <n v="17.963999999999999"/>
    <n v="1.3210999999999999"/>
    <m/>
    <n v="20387621858"/>
    <n v="244679856995"/>
    <m/>
    <m/>
    <n v="39985268559.179428"/>
  </r>
  <r>
    <x v="3600"/>
    <n v="1397.41"/>
    <n v="1397.41"/>
    <n v="1377.6569999999999"/>
    <n v="1378.941"/>
    <n v="1377.7909999999999"/>
    <n v="19.619"/>
    <n v="1.4238999999999999"/>
    <m/>
    <n v="19057372111"/>
    <n v="242062563428"/>
    <m/>
    <m/>
    <n v="39480615347.21302"/>
  </r>
  <r>
    <x v="3601"/>
    <n v="1405.655"/>
    <n v="1407.0119999999999"/>
    <n v="1394.7529999999999"/>
    <n v="1399.39"/>
    <n v="1397.41"/>
    <n v="8.2449999999999992"/>
    <n v="0.59"/>
    <m/>
    <n v="19632260079"/>
    <n v="249831942731"/>
    <m/>
    <m/>
    <n v="40780565060.6548"/>
  </r>
  <r>
    <x v="3602"/>
    <n v="1416.1769999999999"/>
    <n v="1416.1769999999999"/>
    <n v="1403.578"/>
    <n v="1409.6679999999999"/>
    <n v="1405.655"/>
    <n v="10.522"/>
    <n v="0.74850000000000005"/>
    <m/>
    <n v="21535901110"/>
    <n v="270617030460"/>
    <m/>
    <m/>
    <n v="44159482200.069138"/>
  </r>
  <r>
    <x v="3603"/>
    <n v="1420.319"/>
    <n v="1420.3209999999999"/>
    <n v="1404.4449999999999"/>
    <n v="1415.52"/>
    <n v="1416.1769999999999"/>
    <n v="4.1420000000000003"/>
    <n v="0.29249999999999998"/>
    <m/>
    <n v="23788902961"/>
    <n v="298268883186"/>
    <m/>
    <m/>
    <n v="48648511056.207138"/>
  </r>
  <r>
    <x v="3604"/>
    <n v="1412.5619999999999"/>
    <n v="1420.796"/>
    <n v="1404.4349999999999"/>
    <n v="1420.796"/>
    <n v="1420.319"/>
    <n v="-7.7569999999999997"/>
    <n v="-0.54610000000000003"/>
    <m/>
    <n v="22416318759"/>
    <n v="279043730875"/>
    <m/>
    <m/>
    <n v="45480934065.938622"/>
  </r>
  <r>
    <x v="3605"/>
    <n v="1433.4960000000001"/>
    <n v="1435.29"/>
    <n v="1408.759"/>
    <n v="1410.2650000000001"/>
    <n v="1412.5619999999999"/>
    <n v="20.934000000000001"/>
    <n v="1.482"/>
    <m/>
    <n v="20464970788"/>
    <n v="265813146392"/>
    <m/>
    <m/>
    <n v="43286754719.521072"/>
  </r>
  <r>
    <x v="3606"/>
    <n v="1452.923"/>
    <n v="1452.9549999999999"/>
    <n v="1428.58"/>
    <n v="1436.3219999999999"/>
    <n v="1433.4960000000001"/>
    <n v="19.427"/>
    <n v="1.3552"/>
    <m/>
    <n v="28893860867"/>
    <n v="367899674303"/>
    <m/>
    <m/>
    <n v="59921928436.556793"/>
  </r>
  <r>
    <x v="3607"/>
    <n v="1481.9639999999999"/>
    <n v="1482.155"/>
    <n v="1454.665"/>
    <n v="1454.873"/>
    <n v="1452.923"/>
    <n v="29.041"/>
    <n v="1.9987999999999999"/>
    <m/>
    <n v="27371140216"/>
    <n v="359996832997"/>
    <m/>
    <m/>
    <n v="58618517294.364204"/>
  </r>
  <r>
    <x v="3608"/>
    <n v="1454.634"/>
    <n v="1486.8440000000001"/>
    <n v="1416.8720000000001"/>
    <n v="1486.817"/>
    <n v="1481.9639999999999"/>
    <n v="-27.33"/>
    <n v="-1.8442000000000001"/>
    <m/>
    <n v="31302445484"/>
    <n v="411346383467"/>
    <m/>
    <m/>
    <n v="66956358011.962456"/>
  </r>
  <r>
    <x v="3609"/>
    <n v="1466.6489999999999"/>
    <n v="1472.7070000000001"/>
    <n v="1434.02"/>
    <n v="1447.5139999999999"/>
    <n v="1454.634"/>
    <n v="12.015000000000001"/>
    <n v="0.82599999999999996"/>
    <m/>
    <n v="27392710157"/>
    <n v="367328232611"/>
    <m/>
    <m/>
    <n v="59768011979.515907"/>
  </r>
  <r>
    <x v="3610"/>
    <n v="1403.3889999999999"/>
    <n v="1474.567"/>
    <n v="1400.999"/>
    <n v="1459.777"/>
    <n v="1466.6489999999999"/>
    <n v="-63.26"/>
    <n v="-4.3132000000000001"/>
    <m/>
    <n v="34579590863"/>
    <n v="450533481569"/>
    <m/>
    <m/>
    <n v="73005517768.192307"/>
  </r>
  <r>
    <x v="3611"/>
    <n v="1452.528"/>
    <n v="1452.7739999999999"/>
    <n v="1394.7349999999999"/>
    <n v="1401.018"/>
    <n v="1403.3889999999999"/>
    <n v="49.139000000000003"/>
    <n v="3.5015000000000001"/>
    <m/>
    <n v="23077716516"/>
    <n v="304610904425"/>
    <m/>
    <m/>
    <n v="49326704742.21637"/>
  </r>
  <r>
    <x v="3612"/>
    <n v="1465.587"/>
    <n v="1470.0050000000001"/>
    <n v="1442.8720000000001"/>
    <n v="1448.018"/>
    <n v="1452.528"/>
    <n v="13.058999999999999"/>
    <n v="0.89910000000000001"/>
    <m/>
    <n v="23636077896"/>
    <n v="296280603662"/>
    <m/>
    <m/>
    <n v="48033753711.127068"/>
  </r>
  <r>
    <x v="3613"/>
    <n v="1479.82"/>
    <n v="1481.306"/>
    <n v="1465.019"/>
    <n v="1466.683"/>
    <n v="1465.587"/>
    <n v="14.233000000000001"/>
    <n v="0.97109999999999996"/>
    <m/>
    <n v="20365448624"/>
    <n v="262903440059"/>
    <m/>
    <m/>
    <n v="42543419485.82444"/>
  </r>
  <r>
    <x v="3614"/>
    <n v="1500.5640000000001"/>
    <n v="1502.0329999999999"/>
    <n v="1473.874"/>
    <n v="1477.9159999999999"/>
    <n v="1479.82"/>
    <n v="20.744"/>
    <n v="1.4017999999999999"/>
    <m/>
    <n v="21090093640"/>
    <n v="285020526087"/>
    <m/>
    <m/>
    <n v="46132703155.581383"/>
  </r>
  <r>
    <x v="3615"/>
    <n v="1503.5840000000001"/>
    <n v="1504.48"/>
    <n v="1489.86"/>
    <n v="1501.0039999999999"/>
    <n v="1500.5640000000001"/>
    <n v="3.02"/>
    <n v="0.20130000000000001"/>
    <m/>
    <n v="21359766599"/>
    <n v="283998639949"/>
    <m/>
    <m/>
    <n v="45941091525.079216"/>
  </r>
  <r>
    <x v="3616"/>
    <n v="1492.941"/>
    <n v="1502.1389999999999"/>
    <n v="1474.9690000000001"/>
    <n v="1502.1389999999999"/>
    <n v="1503.5840000000001"/>
    <n v="-10.643000000000001"/>
    <n v="-0.70779999999999998"/>
    <m/>
    <n v="22890358707"/>
    <n v="309646608501"/>
    <m/>
    <m/>
    <n v="50093483596.021866"/>
  </r>
  <r>
    <x v="3617"/>
    <n v="1484.259"/>
    <n v="1497.037"/>
    <n v="1483.721"/>
    <n v="1488.931"/>
    <n v="1492.941"/>
    <n v="-8.6820000000000004"/>
    <n v="-0.58150000000000002"/>
    <m/>
    <n v="18228714532"/>
    <n v="254366253174"/>
    <m/>
    <m/>
    <n v="41075013084.738197"/>
  </r>
  <r>
    <x v="3618"/>
    <n v="1465.588"/>
    <n v="1480.9690000000001"/>
    <n v="1441.69"/>
    <n v="1480.9690000000001"/>
    <n v="1484.259"/>
    <n v="-18.670999999999999"/>
    <n v="-1.2579"/>
    <m/>
    <n v="21201061113"/>
    <n v="269701227238"/>
    <m/>
    <m/>
    <n v="43443965349.227654"/>
  </r>
  <r>
    <x v="3619"/>
    <n v="1412.3009999999999"/>
    <n v="1460.5340000000001"/>
    <n v="1405.692"/>
    <n v="1460.5340000000001"/>
    <n v="1465.588"/>
    <n v="-53.286999999999999"/>
    <n v="-3.6358999999999999"/>
    <m/>
    <n v="24346817825"/>
    <n v="293113801690"/>
    <m/>
    <m/>
    <n v="47202190854.869217"/>
  </r>
  <r>
    <x v="3620"/>
    <n v="1392.6189999999999"/>
    <n v="1420.645"/>
    <n v="1391.095"/>
    <n v="1404.06"/>
    <n v="1412.3009999999999"/>
    <n v="-19.681999999999999"/>
    <n v="-1.3935999999999999"/>
    <m/>
    <n v="16794272497"/>
    <n v="206159871418"/>
    <m/>
    <m/>
    <n v="33182284690.005783"/>
  </r>
  <r>
    <x v="3621"/>
    <n v="1404.4"/>
    <n v="1405.0350000000001"/>
    <n v="1390.732"/>
    <n v="1397.855"/>
    <n v="1392.6189999999999"/>
    <n v="11.781000000000001"/>
    <n v="0.84599999999999997"/>
    <m/>
    <n v="15393959611"/>
    <n v="191800646703"/>
    <m/>
    <m/>
    <n v="30863159813.189053"/>
  </r>
  <r>
    <x v="3622"/>
    <n v="1424.6179999999999"/>
    <n v="1424.6179999999999"/>
    <n v="1406.4829999999999"/>
    <n v="1408.422"/>
    <n v="1404.4"/>
    <n v="20.218"/>
    <n v="1.4396"/>
    <m/>
    <n v="14876584344"/>
    <n v="188684914652"/>
    <m/>
    <m/>
    <n v="30407058334.48185"/>
  </r>
  <r>
    <x v="3623"/>
    <n v="1439.4770000000001"/>
    <n v="1439.4770000000001"/>
    <n v="1423.02"/>
    <n v="1425.1220000000001"/>
    <n v="1424.6179999999999"/>
    <n v="14.859"/>
    <n v="1.0429999999999999"/>
    <m/>
    <n v="17221127876"/>
    <n v="221152238233"/>
    <m/>
    <m/>
    <n v="35639250870.449913"/>
  </r>
  <r>
    <x v="3624"/>
    <n v="1418.489"/>
    <n v="1442.056"/>
    <n v="1409.9839999999999"/>
    <n v="1442.056"/>
    <n v="1439.4770000000001"/>
    <n v="-20.988"/>
    <n v="-1.458"/>
    <m/>
    <n v="20187487880"/>
    <n v="261652367498"/>
    <m/>
    <m/>
    <n v="42146932902.852806"/>
  </r>
  <r>
    <x v="3625"/>
    <n v="1398.567"/>
    <n v="1418.194"/>
    <n v="1394.848"/>
    <n v="1415.873"/>
    <n v="1418.489"/>
    <n v="-19.922000000000001"/>
    <n v="-1.4045000000000001"/>
    <m/>
    <n v="16569459149"/>
    <n v="218360440249"/>
    <m/>
    <m/>
    <n v="35172482152.882088"/>
  </r>
  <r>
    <x v="3626"/>
    <n v="1415.191"/>
    <n v="1415.191"/>
    <n v="1393.1849999999999"/>
    <n v="1397.6969999999999"/>
    <n v="1398.567"/>
    <n v="16.623999999999999"/>
    <n v="1.1886000000000001"/>
    <m/>
    <n v="15917799391"/>
    <n v="208090533976"/>
    <m/>
    <m/>
    <n v="33615309651.927505"/>
  </r>
  <r>
    <x v="3627"/>
    <n v="1436.864"/>
    <n v="1440.5740000000001"/>
    <n v="1408.9849999999999"/>
    <n v="1419.4349999999999"/>
    <n v="1415.191"/>
    <n v="21.672999999999998"/>
    <n v="1.5315000000000001"/>
    <m/>
    <n v="21835637117"/>
    <n v="277925377433"/>
    <m/>
    <m/>
    <n v="44831553159.746422"/>
  </r>
  <r>
    <x v="3628"/>
    <n v="1461.316"/>
    <n v="1463.0360000000001"/>
    <n v="1422.4369999999999"/>
    <n v="1429.0989999999999"/>
    <n v="1436.864"/>
    <n v="24.452000000000002"/>
    <n v="1.7018"/>
    <m/>
    <n v="21161017991"/>
    <n v="287572187373"/>
    <m/>
    <m/>
    <n v="46337768976.283897"/>
  </r>
  <r>
    <x v="3629"/>
    <n v="1457.4469999999999"/>
    <n v="1462.41"/>
    <n v="1446.97"/>
    <n v="1458.2639999999999"/>
    <n v="1461.316"/>
    <n v="-3.8690000000000002"/>
    <n v="-0.26479999999999998"/>
    <m/>
    <n v="16836333579"/>
    <n v="228882567552"/>
    <m/>
    <m/>
    <n v="36908208794.36084"/>
  </r>
  <r>
    <x v="3630"/>
    <n v="1451.145"/>
    <n v="1463.4639999999999"/>
    <n v="1442.66"/>
    <n v="1456.3340000000001"/>
    <n v="1457.4469999999999"/>
    <n v="-6.3019999999999996"/>
    <n v="-0.43240000000000001"/>
    <m/>
    <n v="16444677926"/>
    <n v="222247514760"/>
    <m/>
    <m/>
    <n v="35815035741.912407"/>
  </r>
  <r>
    <x v="3631"/>
    <n v="1442.837"/>
    <n v="1467.9110000000001"/>
    <n v="1442.819"/>
    <n v="1446.8869999999999"/>
    <n v="1451.145"/>
    <n v="-8.3079999999999998"/>
    <n v="-0.57250000000000001"/>
    <m/>
    <n v="16163013163"/>
    <n v="225837415349"/>
    <m/>
    <m/>
    <n v="36414084755.948296"/>
  </r>
  <r>
    <x v="3632"/>
    <n v="1432.56"/>
    <n v="1441.665"/>
    <n v="1422.192"/>
    <n v="1436.635"/>
    <n v="1442.837"/>
    <n v="-10.276999999999999"/>
    <n v="-0.71230000000000004"/>
    <m/>
    <n v="13967474919"/>
    <n v="191166077175"/>
    <m/>
    <m/>
    <n v="30844430748.92749"/>
  </r>
  <r>
    <x v="3633"/>
    <n v="1452.366"/>
    <n v="1454.259"/>
    <n v="1431.12"/>
    <n v="1431.4760000000001"/>
    <n v="1432.56"/>
    <n v="19.806000000000001"/>
    <n v="1.3826000000000001"/>
    <m/>
    <n v="12407477520"/>
    <n v="186315169360"/>
    <m/>
    <m/>
    <n v="30089537910.204323"/>
  </r>
  <r>
    <x v="3634"/>
    <n v="1445.8579999999999"/>
    <n v="1456.6120000000001"/>
    <n v="1438.9269999999999"/>
    <n v="1453.62"/>
    <n v="1452.366"/>
    <n v="-6.508"/>
    <n v="-0.4481"/>
    <m/>
    <n v="12186676495"/>
    <n v="179997367173"/>
    <m/>
    <m/>
    <n v="29094127600.504097"/>
  </r>
  <r>
    <x v="3635"/>
    <n v="1459.692"/>
    <n v="1459.692"/>
    <n v="1445.1479999999999"/>
    <n v="1445.23"/>
    <n v="1445.8579999999999"/>
    <n v="13.834"/>
    <n v="0.95679999999999998"/>
    <m/>
    <n v="12583159186"/>
    <n v="186404371797"/>
    <m/>
    <m/>
    <n v="30150932801.261681"/>
  </r>
  <r>
    <x v="3636"/>
    <n v="1478.4670000000001"/>
    <n v="1479.752"/>
    <n v="1460.41"/>
    <n v="1460.41"/>
    <n v="1459.692"/>
    <n v="18.774999999999999"/>
    <n v="1.2862"/>
    <m/>
    <n v="14725565186"/>
    <n v="219919725235"/>
    <m/>
    <m/>
    <n v="35564999562.172913"/>
  </r>
  <r>
    <x v="3637"/>
    <n v="1428.37"/>
    <n v="1474.7249999999999"/>
    <n v="1411.9179999999999"/>
    <n v="1436.6990000000001"/>
    <n v="1478.4670000000001"/>
    <n v="-50.097000000000001"/>
    <n v="-3.3883999999999999"/>
    <m/>
    <n v="19538005161"/>
    <n v="276241094279"/>
    <m/>
    <m/>
    <n v="44556811379.007965"/>
  </r>
  <r>
    <x v="3638"/>
    <n v="1476.8409999999999"/>
    <n v="1476.8409999999999"/>
    <n v="1432.066"/>
    <n v="1432.066"/>
    <n v="1428.37"/>
    <n v="48.470999999999997"/>
    <n v="3.3934000000000002"/>
    <m/>
    <n v="18089006083"/>
    <n v="275911294361"/>
    <m/>
    <m/>
    <n v="44455572784.104286"/>
  </r>
  <r>
    <x v="3639"/>
    <n v="1512.2919999999999"/>
    <n v="1512.68"/>
    <n v="1482.1849999999999"/>
    <n v="1483.114"/>
    <n v="1476.8409999999999"/>
    <n v="35.451000000000001"/>
    <n v="2.4005000000000001"/>
    <m/>
    <n v="21173667586"/>
    <n v="317667679492"/>
    <m/>
    <m/>
    <n v="51196673831.078583"/>
  </r>
  <r>
    <x v="3640"/>
    <n v="1530.2750000000001"/>
    <n v="1530.615"/>
    <n v="1511.153"/>
    <n v="1512.5029999999999"/>
    <n v="1512.2919999999999"/>
    <n v="17.983000000000001"/>
    <n v="1.1891"/>
    <m/>
    <n v="19275427317"/>
    <n v="288366348025"/>
    <m/>
    <m/>
    <n v="46503200070.062592"/>
  </r>
  <r>
    <x v="3641"/>
    <n v="1514.297"/>
    <n v="1533.69"/>
    <n v="1508.8789999999999"/>
    <n v="1532.4159999999999"/>
    <n v="1530.2750000000001"/>
    <n v="-15.978"/>
    <n v="-1.0441"/>
    <m/>
    <n v="18471657534"/>
    <n v="275935239531"/>
    <m/>
    <m/>
    <n v="44478961544.414894"/>
  </r>
  <r>
    <x v="3642"/>
    <n v="1548.0160000000001"/>
    <n v="1548.7529999999999"/>
    <n v="1519.0550000000001"/>
    <n v="1520.0160000000001"/>
    <n v="1514.297"/>
    <n v="33.719000000000001"/>
    <n v="2.2267000000000001"/>
    <m/>
    <n v="18267070770"/>
    <n v="270396477892"/>
    <m/>
    <m/>
    <n v="43438058471.879578"/>
  </r>
  <r>
    <x v="3643"/>
    <n v="1549.931"/>
    <n v="1554.6179999999999"/>
    <n v="1527.087"/>
    <n v="1548.347"/>
    <n v="1548.0160000000001"/>
    <n v="1.915"/>
    <n v="0.1237"/>
    <m/>
    <n v="20400204341"/>
    <n v="294791382876"/>
    <m/>
    <m/>
    <n v="47218561966.522408"/>
  </r>
  <r>
    <x v="3644"/>
    <n v="1538.856"/>
    <n v="1554.355"/>
    <n v="1534.94"/>
    <n v="1545.1379999999999"/>
    <n v="1549.931"/>
    <n v="-11.074999999999999"/>
    <n v="-0.71450000000000002"/>
    <m/>
    <n v="16807464166"/>
    <n v="252275991651"/>
    <m/>
    <m/>
    <n v="40466296916.486061"/>
  </r>
  <r>
    <x v="3645"/>
    <n v="1529.383"/>
    <n v="1536.2819999999999"/>
    <n v="1520.537"/>
    <n v="1526.154"/>
    <n v="1538.856"/>
    <n v="-9.4730000000000008"/>
    <n v="-0.61560000000000004"/>
    <m/>
    <n v="15720123326"/>
    <n v="219873410561"/>
    <m/>
    <m/>
    <n v="35249823377.799171"/>
  </r>
  <r>
    <x v="3646"/>
    <n v="1512.3879999999999"/>
    <n v="1537.9760000000001"/>
    <n v="1512.3879999999999"/>
    <n v="1531.454"/>
    <n v="1529.383"/>
    <n v="-16.995000000000001"/>
    <n v="-1.1112"/>
    <m/>
    <n v="15549738525"/>
    <n v="213573542850"/>
    <m/>
    <m/>
    <n v="34239149581.789051"/>
  </r>
  <r>
    <x v="3647"/>
    <n v="1502.8910000000001"/>
    <n v="1514.4960000000001"/>
    <n v="1489.2860000000001"/>
    <n v="1494.598"/>
    <n v="1512.3879999999999"/>
    <n v="-9.4969999999999999"/>
    <n v="-0.62790000000000001"/>
    <m/>
    <n v="13373903703"/>
    <n v="189545587514"/>
    <m/>
    <m/>
    <n v="30360690367.86739"/>
  </r>
  <r>
    <x v="3648"/>
    <n v="1533.2170000000001"/>
    <n v="1533.8330000000001"/>
    <n v="1509.7539999999999"/>
    <n v="1509.7539999999999"/>
    <n v="1502.8910000000001"/>
    <n v="30.326000000000001"/>
    <n v="2.0177999999999998"/>
    <m/>
    <n v="14627625486"/>
    <n v="222717460522"/>
    <m/>
    <m/>
    <n v="35647342270.345207"/>
  </r>
  <r>
    <x v="3649"/>
    <n v="1529.04"/>
    <n v="1543.5840000000001"/>
    <n v="1528.1880000000001"/>
    <n v="1536.65"/>
    <n v="1533.2170000000001"/>
    <n v="-4.1769999999999996"/>
    <n v="-0.27239999999999998"/>
    <m/>
    <n v="15653647736"/>
    <n v="232840266957"/>
    <m/>
    <m/>
    <n v="37295916607.812775"/>
  </r>
  <r>
    <x v="3650"/>
    <n v="1526.1130000000001"/>
    <n v="1551.5920000000001"/>
    <n v="1526.1130000000001"/>
    <n v="1544.1949999999999"/>
    <n v="1529.04"/>
    <n v="-2.927"/>
    <n v="-0.19139999999999999"/>
    <m/>
    <n v="17634616012"/>
    <n v="271111427785"/>
    <m/>
    <m/>
    <n v="43448911264.867897"/>
  </r>
  <r>
    <x v="3651"/>
    <n v="1495.2619999999999"/>
    <n v="1526.04"/>
    <n v="1489.3679999999999"/>
    <n v="1522.8119999999999"/>
    <n v="1526.1130000000001"/>
    <n v="-30.850999999999999"/>
    <n v="-2.0215000000000001"/>
    <m/>
    <n v="15081438741"/>
    <n v="224832361750"/>
    <m/>
    <m/>
    <n v="36040502226.67733"/>
  </r>
  <r>
    <x v="3652"/>
    <n v="1489.393"/>
    <n v="1500.867"/>
    <n v="1485.95"/>
    <n v="1491.9190000000001"/>
    <n v="1495.2619999999999"/>
    <n v="-5.8689999999999998"/>
    <n v="-0.39250000000000002"/>
    <m/>
    <n v="12054317444"/>
    <n v="185381310247"/>
    <m/>
    <m/>
    <n v="29733440552.052547"/>
  </r>
  <r>
    <x v="3653"/>
    <n v="1512.49"/>
    <n v="1512.491"/>
    <n v="1488.2280000000001"/>
    <n v="1488.634"/>
    <n v="1489.393"/>
    <n v="23.097000000000001"/>
    <n v="1.5508"/>
    <m/>
    <n v="10833819560"/>
    <n v="166381542830"/>
    <m/>
    <m/>
    <n v="26676319946.757061"/>
  </r>
  <r>
    <x v="3654"/>
    <n v="1533.3219999999999"/>
    <n v="1534.7"/>
    <n v="1515.171"/>
    <n v="1515.171"/>
    <n v="1512.49"/>
    <n v="20.832000000000001"/>
    <n v="1.3773"/>
    <m/>
    <n v="12821671661"/>
    <n v="193548006090"/>
    <m/>
    <m/>
    <n v="31053761626.34473"/>
  </r>
  <r>
    <x v="3655"/>
    <n v="1544.8040000000001"/>
    <n v="1546.444"/>
    <n v="1534.229"/>
    <n v="1534.51"/>
    <n v="1533.3219999999999"/>
    <n v="11.481999999999999"/>
    <n v="0.74880000000000002"/>
    <m/>
    <n v="13383620056"/>
    <n v="201616413438"/>
    <m/>
    <m/>
    <n v="32346350126.822407"/>
  </r>
  <r>
    <x v="3656"/>
    <n v="1569.5609999999999"/>
    <n v="1575.3710000000001"/>
    <n v="1551.9090000000001"/>
    <n v="1551.9090000000001"/>
    <n v="1544.8040000000001"/>
    <n v="24.757000000000001"/>
    <n v="1.6026"/>
    <m/>
    <n v="16696781573"/>
    <n v="260041109451"/>
    <m/>
    <m/>
    <n v="41718885284.800446"/>
  </r>
  <r>
    <x v="3657"/>
    <n v="1600.046"/>
    <n v="1600.047"/>
    <n v="1574.0830000000001"/>
    <n v="1574.0830000000001"/>
    <n v="1569.5609999999999"/>
    <n v="30.484999999999999"/>
    <n v="1.9422999999999999"/>
    <m/>
    <n v="16643604326"/>
    <n v="266324970209"/>
    <m/>
    <m/>
    <n v="42732501526.75074"/>
  </r>
  <r>
    <x v="3658"/>
    <n v="1610.7270000000001"/>
    <n v="1612.519"/>
    <n v="1600.9580000000001"/>
    <n v="1606.808"/>
    <n v="1600.046"/>
    <n v="10.680999999999999"/>
    <n v="0.66749999999999998"/>
    <m/>
    <n v="14936050629"/>
    <n v="240672356178"/>
    <m/>
    <m/>
    <n v="38569443261.787544"/>
  </r>
  <r>
    <x v="3659"/>
    <n v="1598.3040000000001"/>
    <n v="1615.4670000000001"/>
    <n v="1593.971"/>
    <n v="1615.4670000000001"/>
    <n v="1610.7270000000001"/>
    <n v="-12.423"/>
    <n v="-0.77129999999999999"/>
    <m/>
    <n v="15271303649"/>
    <n v="244143549014"/>
    <m/>
    <m/>
    <n v="39086732791.680008"/>
  </r>
  <r>
    <x v="3660"/>
    <n v="1614.71"/>
    <n v="1614.731"/>
    <n v="1596.479"/>
    <n v="1597.242"/>
    <n v="1598.3040000000001"/>
    <n v="16.405999999999999"/>
    <n v="1.0265"/>
    <m/>
    <n v="16524577254"/>
    <n v="252743636879"/>
    <m/>
    <m/>
    <n v="40442218586.377388"/>
  </r>
  <r>
    <x v="3661"/>
    <n v="1630.0509999999999"/>
    <n v="1630.675"/>
    <n v="1612.625"/>
    <n v="1614.143"/>
    <n v="1614.71"/>
    <n v="15.340999999999999"/>
    <n v="0.95009999999999994"/>
    <m/>
    <n v="18201556644"/>
    <n v="277325326555"/>
    <m/>
    <m/>
    <n v="44359454822.903198"/>
  </r>
  <r>
    <x v="3662"/>
    <n v="1663.6510000000001"/>
    <n v="1663.6510000000001"/>
    <n v="1637.15"/>
    <n v="1640.89"/>
    <n v="1630.0509999999999"/>
    <n v="33.6"/>
    <n v="2.0613000000000001"/>
    <m/>
    <n v="24196080413"/>
    <n v="373783622380"/>
    <m/>
    <m/>
    <n v="59711034442.589897"/>
  </r>
  <r>
    <x v="3663"/>
    <n v="1644.9939999999999"/>
    <n v="1668.547"/>
    <n v="1644.3510000000001"/>
    <n v="1657.838"/>
    <n v="1663.6510000000001"/>
    <n v="-18.657"/>
    <n v="-1.1214"/>
    <m/>
    <n v="25346463095"/>
    <n v="392286989950"/>
    <m/>
    <m/>
    <n v="62628636337.053108"/>
  </r>
  <r>
    <x v="3664"/>
    <n v="1673.2439999999999"/>
    <n v="1673.2439999999999"/>
    <n v="1645.4749999999999"/>
    <n v="1645.4749999999999"/>
    <n v="1644.9939999999999"/>
    <n v="28.25"/>
    <n v="1.7173"/>
    <m/>
    <n v="21830307318"/>
    <n v="336147575648"/>
    <m/>
    <m/>
    <n v="53672616884.630882"/>
  </r>
  <r>
    <x v="3665"/>
    <n v="1677.7660000000001"/>
    <n v="1677.893"/>
    <n v="1663.288"/>
    <n v="1673.932"/>
    <n v="1673.2439999999999"/>
    <n v="4.5220000000000002"/>
    <n v="0.27029999999999998"/>
    <m/>
    <n v="22419590393"/>
    <n v="355832905153"/>
    <m/>
    <m/>
    <n v="56844132529.041618"/>
  </r>
  <r>
    <x v="3666"/>
    <n v="1651.771"/>
    <n v="1682.723"/>
    <n v="1650.701"/>
    <n v="1679.9390000000001"/>
    <n v="1677.7660000000001"/>
    <n v="-25.995000000000001"/>
    <n v="-1.5494000000000001"/>
    <m/>
    <n v="20205864237"/>
    <n v="314927522622"/>
    <m/>
    <m/>
    <n v="50336054077.195686"/>
  </r>
  <r>
    <x v="3667"/>
    <n v="1672.0709999999999"/>
    <n v="1672.0709999999999"/>
    <n v="1634.5709999999999"/>
    <n v="1643.165"/>
    <n v="1651.771"/>
    <n v="20.3"/>
    <n v="1.2290000000000001"/>
    <m/>
    <n v="18494841165"/>
    <n v="286243380815"/>
    <m/>
    <m/>
    <n v="45768916776.60099"/>
  </r>
  <r>
    <x v="3668"/>
    <n v="1691.981"/>
    <n v="1697.5060000000001"/>
    <n v="1671.5170000000001"/>
    <n v="1672.3610000000001"/>
    <n v="1672.0709999999999"/>
    <n v="19.91"/>
    <n v="1.1907000000000001"/>
    <m/>
    <n v="19523072190"/>
    <n v="312406168355"/>
    <m/>
    <m/>
    <n v="49951019846.964195"/>
  </r>
  <r>
    <x v="3669"/>
    <n v="1689.154"/>
    <n v="1696.5740000000001"/>
    <n v="1684.8979999999999"/>
    <n v="1692.2840000000001"/>
    <n v="1691.981"/>
    <n v="-2.827"/>
    <n v="-0.1671"/>
    <m/>
    <n v="19340096760"/>
    <n v="307062256251"/>
    <m/>
    <m/>
    <n v="49114245580.698524"/>
  </r>
  <r>
    <x v="3670"/>
    <n v="1684.835"/>
    <n v="1694.0730000000001"/>
    <n v="1674.068"/>
    <n v="1692.2829999999999"/>
    <n v="1689.154"/>
    <n v="-4.319"/>
    <n v="-0.25569999999999998"/>
    <m/>
    <n v="19846127389"/>
    <n v="315014930397"/>
    <m/>
    <m/>
    <n v="50386266426.890182"/>
  </r>
  <r>
    <x v="3671"/>
    <n v="1708.079"/>
    <n v="1708.079"/>
    <n v="1688.73"/>
    <n v="1688.9860000000001"/>
    <n v="1684.835"/>
    <n v="23.244"/>
    <n v="1.3795999999999999"/>
    <m/>
    <n v="17914822493"/>
    <n v="287291979138"/>
    <m/>
    <m/>
    <n v="45958077082.159775"/>
  </r>
  <r>
    <x v="3672"/>
    <n v="1760.19"/>
    <n v="1760.193"/>
    <n v="1719.684"/>
    <n v="1719.684"/>
    <n v="1708.079"/>
    <n v="52.110999999999997"/>
    <n v="3.0508999999999999"/>
    <m/>
    <n v="25402663055"/>
    <n v="418529011872"/>
    <m/>
    <m/>
    <n v="66970266099.9907"/>
  </r>
  <r>
    <x v="3673"/>
    <n v="1781.7750000000001"/>
    <n v="1785.356"/>
    <n v="1761.008"/>
    <n v="1769.8240000000001"/>
    <n v="1760.19"/>
    <n v="21.585000000000001"/>
    <n v="1.2262999999999999"/>
    <m/>
    <n v="31538179075"/>
    <n v="497461678207"/>
    <m/>
    <m/>
    <n v="79610108253.639954"/>
  </r>
  <r>
    <x v="3674"/>
    <n v="1818.376"/>
    <n v="1818.376"/>
    <n v="1779.1420000000001"/>
    <n v="1783.454"/>
    <n v="1781.7750000000001"/>
    <n v="36.600999999999999"/>
    <n v="2.0541999999999998"/>
    <m/>
    <n v="32214585524"/>
    <n v="486525165365"/>
    <m/>
    <m/>
    <n v="78039437634.156219"/>
  </r>
  <r>
    <x v="3675"/>
    <n v="1827.8579999999999"/>
    <n v="1827.8579999999999"/>
    <n v="1808.9459999999999"/>
    <n v="1821.434"/>
    <n v="1818.376"/>
    <n v="9.4819999999999993"/>
    <n v="0.52149999999999996"/>
    <m/>
    <n v="31163834480"/>
    <n v="475854517105"/>
    <m/>
    <m/>
    <n v="76640404831.564301"/>
  </r>
  <r>
    <x v="3676"/>
    <n v="1852.943"/>
    <n v="1853.55"/>
    <n v="1829.242"/>
    <n v="1829.242"/>
    <n v="1827.8579999999999"/>
    <n v="25.085000000000001"/>
    <n v="1.3724000000000001"/>
    <m/>
    <n v="29787405510"/>
    <n v="494727867541"/>
    <m/>
    <m/>
    <n v="79944068474.241333"/>
  </r>
  <r>
    <x v="3677"/>
    <n v="1903.644"/>
    <n v="1903.645"/>
    <n v="1864.37"/>
    <n v="1864.37"/>
    <n v="1852.943"/>
    <n v="50.701000000000001"/>
    <n v="2.7362000000000002"/>
    <m/>
    <n v="32282079843"/>
    <n v="546104798683"/>
    <m/>
    <m/>
    <n v="88094560821.790756"/>
  </r>
  <r>
    <x v="3678"/>
    <n v="1922.847"/>
    <n v="1923.923"/>
    <n v="1856.146"/>
    <n v="1912.4690000000001"/>
    <n v="1903.644"/>
    <n v="19.202999999999999"/>
    <n v="1.0086999999999999"/>
    <m/>
    <n v="39078534125"/>
    <n v="661351638021"/>
    <m/>
    <m/>
    <n v="106644249658.46135"/>
  </r>
  <r>
    <x v="3679"/>
    <n v="1943.6880000000001"/>
    <n v="1955.1130000000001"/>
    <n v="1912.5550000000001"/>
    <n v="1923.691"/>
    <n v="1922.847"/>
    <n v="20.841000000000001"/>
    <n v="1.0839000000000001"/>
    <m/>
    <n v="33324045071"/>
    <n v="591658722516"/>
    <m/>
    <m/>
    <n v="95478874932.243469"/>
  </r>
  <r>
    <x v="3680"/>
    <n v="1914.2260000000001"/>
    <n v="1948.184"/>
    <n v="1897.539"/>
    <n v="1935.402"/>
    <n v="1943.6880000000001"/>
    <n v="-29.462"/>
    <n v="-1.5158"/>
    <m/>
    <n v="30785759814"/>
    <n v="560935296352"/>
    <m/>
    <m/>
    <n v="90457747825.692139"/>
  </r>
  <r>
    <x v="3681"/>
    <n v="1935.5940000000001"/>
    <n v="1938.146"/>
    <n v="1910.636"/>
    <n v="1911.8810000000001"/>
    <n v="1914.2260000000001"/>
    <n v="21.367999999999999"/>
    <n v="1.1163000000000001"/>
    <m/>
    <n v="23697583906"/>
    <n v="422710424706"/>
    <m/>
    <m/>
    <n v="68145304942.58564"/>
  </r>
  <r>
    <x v="3682"/>
    <n v="1948.06"/>
    <n v="1951.624"/>
    <n v="1933.3779999999999"/>
    <n v="1939.058"/>
    <n v="1935.5940000000001"/>
    <n v="12.465999999999999"/>
    <n v="0.64400000000000002"/>
    <m/>
    <n v="29805119821"/>
    <n v="507012272859"/>
    <m/>
    <m/>
    <n v="81736292288.295029"/>
  </r>
  <r>
    <x v="3683"/>
    <n v="1958.403"/>
    <n v="1979.2270000000001"/>
    <n v="1950.5170000000001"/>
    <n v="1957.528"/>
    <n v="1948.06"/>
    <n v="10.343"/>
    <n v="0.53090000000000004"/>
    <m/>
    <n v="31772859481"/>
    <n v="553665735044"/>
    <m/>
    <m/>
    <n v="89383823192.080048"/>
  </r>
  <r>
    <x v="3684"/>
    <n v="2005.6659999999999"/>
    <n v="2009.146"/>
    <n v="1961.1369999999999"/>
    <n v="1961.1369999999999"/>
    <n v="1958.403"/>
    <n v="47.262999999999998"/>
    <n v="2.4133"/>
    <m/>
    <n v="28787562780"/>
    <n v="517514291388"/>
    <m/>
    <m/>
    <n v="83650502668.078094"/>
  </r>
  <r>
    <x v="3685"/>
    <n v="2043.0260000000001"/>
    <n v="2043.0260000000001"/>
    <n v="2012.818"/>
    <n v="2018.499"/>
    <n v="2005.6659999999999"/>
    <n v="37.36"/>
    <n v="1.8627"/>
    <m/>
    <n v="32176713006"/>
    <n v="583083680940"/>
    <m/>
    <m/>
    <n v="94253645786.887527"/>
  </r>
  <r>
    <x v="3686"/>
    <n v="2080.395"/>
    <n v="2081.587"/>
    <n v="2027.614"/>
    <n v="2035.973"/>
    <n v="2043.0260000000001"/>
    <n v="37.369"/>
    <n v="1.8290999999999999"/>
    <m/>
    <n v="32623357978"/>
    <n v="602232987684"/>
    <m/>
    <m/>
    <n v="97338452782.250961"/>
  </r>
  <r>
    <x v="3687"/>
    <n v="2124.0929999999998"/>
    <n v="2124.0929999999998"/>
    <n v="2094.42"/>
    <n v="2094.42"/>
    <n v="2080.395"/>
    <n v="43.698"/>
    <n v="2.1004999999999998"/>
    <m/>
    <n v="34447695358"/>
    <n v="639256131217"/>
    <m/>
    <m/>
    <n v="103337923709.86798"/>
  </r>
  <r>
    <x v="3688"/>
    <n v="2109.0340000000001"/>
    <n v="2133.7199999999998"/>
    <n v="2066.1959999999999"/>
    <n v="2132.8719999999998"/>
    <n v="2124.0929999999998"/>
    <n v="-15.058999999999999"/>
    <n v="-0.70899999999999996"/>
    <m/>
    <n v="36142921353"/>
    <n v="685766862718"/>
    <m/>
    <m/>
    <n v="110790273284.05984"/>
  </r>
  <r>
    <x v="3689"/>
    <n v="2096.9720000000002"/>
    <n v="2111.2179999999998"/>
    <n v="2026.1310000000001"/>
    <n v="2111.2179999999998"/>
    <n v="2109.0340000000001"/>
    <n v="-12.061999999999999"/>
    <n v="-0.57189999999999996"/>
    <m/>
    <n v="34615057071"/>
    <n v="648752428106"/>
    <m/>
    <m/>
    <n v="104768872297.78831"/>
  </r>
  <r>
    <x v="3690"/>
    <n v="2149.1120000000001"/>
    <n v="2153.0070000000001"/>
    <n v="2077.8870000000002"/>
    <n v="2088.145"/>
    <n v="2096.9720000000002"/>
    <n v="52.14"/>
    <n v="2.4864000000000002"/>
    <m/>
    <n v="29530791699"/>
    <n v="565353030897"/>
    <m/>
    <m/>
    <n v="91233799743.331314"/>
  </r>
  <r>
    <x v="3691"/>
    <n v="2187.7330000000002"/>
    <n v="2192.4879999999998"/>
    <n v="2149.3679999999999"/>
    <n v="2160.0030000000002"/>
    <n v="2149.1120000000001"/>
    <n v="38.621000000000002"/>
    <n v="1.7970999999999999"/>
    <m/>
    <n v="33280810232"/>
    <n v="638813356398"/>
    <m/>
    <m/>
    <n v="103026103575.35034"/>
  </r>
  <r>
    <x v="3692"/>
    <n v="2181.8870000000002"/>
    <n v="2204.4360000000001"/>
    <n v="2163.011"/>
    <n v="2190.23"/>
    <n v="2187.7330000000002"/>
    <n v="-5.8460000000000001"/>
    <n v="-0.26719999999999999"/>
    <m/>
    <n v="32690909364"/>
    <n v="614882766270"/>
    <m/>
    <m/>
    <n v="99111895280.457031"/>
  </r>
  <r>
    <x v="3693"/>
    <n v="2101.65"/>
    <n v="2174.491"/>
    <n v="2101.65"/>
    <n v="2174.491"/>
    <n v="2181.8870000000002"/>
    <n v="-80.236999999999995"/>
    <n v="-3.6774"/>
    <m/>
    <n v="31157416884"/>
    <n v="558136511424"/>
    <m/>
    <m/>
    <n v="90023834740.738739"/>
  </r>
  <r>
    <x v="3694"/>
    <n v="2126.1529999999998"/>
    <n v="2148.877"/>
    <n v="2059.1289999999999"/>
    <n v="2076.0419999999999"/>
    <n v="2101.65"/>
    <n v="24.503"/>
    <n v="1.1658999999999999"/>
    <m/>
    <n v="25965009413"/>
    <n v="481430400788"/>
    <m/>
    <m/>
    <n v="77759808221.797714"/>
  </r>
  <r>
    <x v="3695"/>
    <n v="2136.27"/>
    <n v="2153.1509999999998"/>
    <n v="2126.8380000000002"/>
    <n v="2143.5729999999999"/>
    <n v="2126.1529999999998"/>
    <n v="10.117000000000001"/>
    <n v="0.4758"/>
    <m/>
    <n v="33430124635"/>
    <n v="588547079490"/>
    <m/>
    <m/>
    <n v="95152550216.600571"/>
  </r>
  <r>
    <x v="3696"/>
    <n v="2093.7060000000001"/>
    <n v="2144.991"/>
    <n v="2085.752"/>
    <n v="2131.92"/>
    <n v="2136.27"/>
    <n v="-42.564"/>
    <n v="-1.9923999999999999"/>
    <m/>
    <n v="37036941655"/>
    <n v="627495742114"/>
    <m/>
    <m/>
    <n v="101406486332.69444"/>
  </r>
  <r>
    <x v="3697"/>
    <n v="2174.9250000000002"/>
    <n v="2174.9270000000001"/>
    <n v="2096.268"/>
    <n v="2096.268"/>
    <n v="2093.7060000000001"/>
    <n v="81.218999999999994"/>
    <n v="3.8792"/>
    <m/>
    <n v="30927260814"/>
    <n v="548745743950"/>
    <m/>
    <m/>
    <n v="88623163126.170242"/>
  </r>
  <r>
    <x v="3698"/>
    <n v="2234.4609999999998"/>
    <n v="2235.5650000000001"/>
    <n v="2194.9650000000001"/>
    <n v="2194.9650000000001"/>
    <n v="2174.9250000000002"/>
    <n v="59.536000000000001"/>
    <n v="2.7374000000000001"/>
    <m/>
    <n v="36390428957"/>
    <n v="651713100246"/>
    <m/>
    <m/>
    <n v="105278880755.20416"/>
  </r>
  <r>
    <x v="3699"/>
    <n v="2256.9749999999999"/>
    <n v="2269.9560000000001"/>
    <n v="2230.5709999999999"/>
    <n v="2247.3339999999998"/>
    <n v="2234.4609999999998"/>
    <n v="22.513999999999999"/>
    <n v="1.0076000000000001"/>
    <m/>
    <n v="37866376606"/>
    <n v="687742986904"/>
    <m/>
    <m/>
    <n v="111169246723.90588"/>
  </r>
  <r>
    <x v="3700"/>
    <n v="2256.3620000000001"/>
    <n v="2263.694"/>
    <n v="2217.241"/>
    <n v="2236.1"/>
    <n v="2256.9749999999999"/>
    <n v="-0.61299999999999999"/>
    <n v="-2.7199999999999998E-2"/>
    <m/>
    <n v="35316595933"/>
    <n v="640006983114"/>
    <m/>
    <m/>
    <n v="103431707750.37871"/>
  </r>
  <r>
    <x v="3701"/>
    <n v="2271.2750000000001"/>
    <n v="2292.7399999999998"/>
    <n v="2251.991"/>
    <n v="2275.6439999999998"/>
    <n v="2256.3620000000001"/>
    <n v="14.913"/>
    <n v="0.66090000000000004"/>
    <m/>
    <n v="34525265909"/>
    <n v="636505402691"/>
    <m/>
    <m/>
    <n v="102813892831.25728"/>
  </r>
  <r>
    <x v="3702"/>
    <n v="2208.5610000000001"/>
    <n v="2275.3440000000001"/>
    <n v="2187.8969999999999"/>
    <n v="2274.0749999999998"/>
    <n v="2271.2750000000001"/>
    <n v="-62.713999999999999"/>
    <n v="-2.7612000000000001"/>
    <m/>
    <n v="33395285515"/>
    <n v="613771345266"/>
    <m/>
    <m/>
    <n v="98915207861.816635"/>
  </r>
  <r>
    <x v="3703"/>
    <n v="2254.9749999999999"/>
    <n v="2258.2930000000001"/>
    <n v="2195.221"/>
    <n v="2202.598"/>
    <n v="2208.5610000000001"/>
    <n v="46.414000000000001"/>
    <n v="2.1015000000000001"/>
    <m/>
    <n v="27250601142"/>
    <n v="526702466553"/>
    <m/>
    <m/>
    <n v="85021263771.598221"/>
  </r>
  <r>
    <x v="3704"/>
    <n v="2267.7730000000001"/>
    <n v="2294.018"/>
    <n v="2266.2809999999999"/>
    <n v="2266.2809999999999"/>
    <n v="2254.9749999999999"/>
    <n v="12.798"/>
    <n v="0.5675"/>
    <m/>
    <n v="27631870545"/>
    <n v="546808266503"/>
    <m/>
    <m/>
    <n v="88323807145.598526"/>
  </r>
  <r>
    <x v="3705"/>
    <n v="2281.6550000000002"/>
    <n v="2287.7249999999999"/>
    <n v="2250.3510000000001"/>
    <n v="2274.9879999999998"/>
    <n v="2267.7730000000001"/>
    <n v="13.882"/>
    <n v="0.61209999999999998"/>
    <m/>
    <n v="26406179452"/>
    <n v="499171092254"/>
    <m/>
    <m/>
    <n v="80604421673.59848"/>
  </r>
  <r>
    <x v="3706"/>
    <n v="2217.886"/>
    <n v="2282.692"/>
    <n v="2205.4389999999999"/>
    <n v="2280.9760000000001"/>
    <n v="2281.6550000000002"/>
    <n v="-63.768999999999998"/>
    <n v="-2.7949000000000002"/>
    <m/>
    <n v="30063780198"/>
    <n v="536178153523"/>
    <m/>
    <m/>
    <n v="86513836470.965439"/>
  </r>
  <r>
    <x v="3707"/>
    <n v="2206.7089999999998"/>
    <n v="2271.471"/>
    <n v="2194.0500000000002"/>
    <n v="2226.8960000000002"/>
    <n v="2217.886"/>
    <n v="-11.177"/>
    <n v="-0.50390000000000001"/>
    <m/>
    <n v="26659721875"/>
    <n v="516906447046"/>
    <m/>
    <m/>
    <n v="83467592219.137131"/>
  </r>
  <r>
    <x v="3708"/>
    <n v="2181.299"/>
    <n v="2210.768"/>
    <n v="2175.8670000000002"/>
    <n v="2198.1260000000002"/>
    <n v="2206.7089999999998"/>
    <n v="-25.41"/>
    <n v="-1.1515"/>
    <m/>
    <n v="22651329222"/>
    <n v="427043979352"/>
    <m/>
    <m/>
    <n v="68975404551.874603"/>
  </r>
  <r>
    <x v="3709"/>
    <n v="2272.1689999999999"/>
    <n v="2272.1689999999999"/>
    <n v="2206.2310000000002"/>
    <n v="2206.2310000000002"/>
    <n v="2181.299"/>
    <n v="90.87"/>
    <n v="4.1658999999999997"/>
    <m/>
    <n v="25423547335"/>
    <n v="512939721789"/>
    <m/>
    <m/>
    <n v="82758910225.46019"/>
  </r>
  <r>
    <x v="3710"/>
    <n v="2373.9160000000002"/>
    <n v="2373.94"/>
    <n v="2290.3989999999999"/>
    <n v="2301.2840000000001"/>
    <n v="2272.1689999999999"/>
    <n v="101.747"/>
    <n v="4.4779999999999998"/>
    <m/>
    <n v="31739417921"/>
    <n v="668704410533"/>
    <m/>
    <m/>
    <n v="107818161752.10753"/>
  </r>
  <r>
    <x v="3711"/>
    <n v="2425.902"/>
    <n v="2426.4389999999999"/>
    <n v="2376.9920000000002"/>
    <n v="2391.308"/>
    <n v="2373.9160000000002"/>
    <n v="51.985999999999997"/>
    <n v="2.1899000000000002"/>
    <m/>
    <n v="33400096184"/>
    <n v="720769296847"/>
    <m/>
    <m/>
    <n v="116269518197.95499"/>
  </r>
  <r>
    <x v="3712"/>
    <n v="2445.873"/>
    <n v="2469.384"/>
    <n v="2390.1529999999998"/>
    <n v="2414.7280000000001"/>
    <n v="2425.902"/>
    <n v="19.971"/>
    <n v="0.82320000000000004"/>
    <m/>
    <n v="34702221154"/>
    <n v="731822670773"/>
    <m/>
    <m/>
    <n v="118077333247.74989"/>
  </r>
  <r>
    <x v="3713"/>
    <n v="2454.1979999999999"/>
    <n v="2471.3519999999999"/>
    <n v="2434.9499999999998"/>
    <n v="2453.4679999999998"/>
    <n v="2445.873"/>
    <n v="8.3249999999999993"/>
    <n v="0.34039999999999998"/>
    <m/>
    <n v="33796021987"/>
    <n v="696829201423"/>
    <m/>
    <m/>
    <n v="112510667064.27007"/>
  </r>
  <r>
    <x v="3714"/>
    <n v="2442.7559999999999"/>
    <n v="2464.3739999999998"/>
    <n v="2406.5079999999998"/>
    <n v="2446.7930000000001"/>
    <n v="2454.1979999999999"/>
    <n v="-11.442"/>
    <n v="-0.4662"/>
    <m/>
    <n v="31117136039"/>
    <n v="640341241488"/>
    <m/>
    <m/>
    <n v="103400091147.8685"/>
  </r>
  <r>
    <x v="3715"/>
    <n v="2501.4609999999998"/>
    <n v="2507.0349999999999"/>
    <n v="2440.8719999999998"/>
    <n v="2443.6509999999998"/>
    <n v="2442.7559999999999"/>
    <n v="58.704999999999998"/>
    <n v="2.4032"/>
    <m/>
    <n v="29549312576"/>
    <n v="636452491959"/>
    <m/>
    <m/>
    <n v="102727771183.19022"/>
  </r>
  <r>
    <x v="3716"/>
    <n v="2567.2869999999998"/>
    <n v="2570.5329999999999"/>
    <n v="2500.4699999999998"/>
    <n v="2518.7820000000002"/>
    <n v="2501.4609999999998"/>
    <n v="65.825999999999993"/>
    <n v="2.6315"/>
    <m/>
    <n v="31803985008"/>
    <n v="699386747041"/>
    <m/>
    <m/>
    <n v="112908569791.90086"/>
  </r>
  <r>
    <x v="3717"/>
    <n v="2619.3240000000001"/>
    <n v="2661.88"/>
    <n v="2583.5619999999999"/>
    <n v="2583.5619999999999"/>
    <n v="2567.2869999999998"/>
    <n v="52.036999999999999"/>
    <n v="2.0268999999999999"/>
    <m/>
    <n v="37961328738"/>
    <n v="816056299461"/>
    <m/>
    <m/>
    <n v="131709612129.84254"/>
  </r>
  <r>
    <x v="3718"/>
    <n v="2713.4189999999999"/>
    <n v="2713.4189999999999"/>
    <n v="2636.2489999999998"/>
    <n v="2636.2489999999998"/>
    <n v="2619.3240000000001"/>
    <n v="94.094999999999999"/>
    <n v="3.5922999999999998"/>
    <m/>
    <n v="35576647025"/>
    <n v="793016592170"/>
    <m/>
    <m/>
    <n v="128072192460.06686"/>
  </r>
  <r>
    <x v="3719"/>
    <n v="2740.9169999999999"/>
    <n v="2772.4879999999998"/>
    <n v="2685.875"/>
    <n v="2756.3359999999998"/>
    <n v="2713.4189999999999"/>
    <n v="27.498000000000001"/>
    <n v="1.0134000000000001"/>
    <m/>
    <n v="43612907090"/>
    <n v="953022018282"/>
    <m/>
    <m/>
    <n v="154051146009.44058"/>
  </r>
  <r>
    <x v="3720"/>
    <n v="2785.0709999999999"/>
    <n v="2788.9650000000001"/>
    <n v="2692.4690000000001"/>
    <n v="2710.732"/>
    <n v="2740.9169999999999"/>
    <n v="44.154000000000003"/>
    <n v="1.6109"/>
    <m/>
    <n v="42140538731"/>
    <n v="912116359109"/>
    <m/>
    <m/>
    <n v="147384758434.36313"/>
  </r>
  <r>
    <x v="3721"/>
    <n v="2884.6610000000001"/>
    <n v="2884.7640000000001"/>
    <n v="2800.82"/>
    <n v="2802.0410000000002"/>
    <n v="2785.0709999999999"/>
    <n v="99.59"/>
    <n v="3.5758999999999999"/>
    <m/>
    <n v="44692146633"/>
    <n v="973387615121"/>
    <m/>
    <m/>
    <n v="157171018368.79797"/>
  </r>
  <r>
    <x v="3722"/>
    <n v="2918.0239999999999"/>
    <n v="2930.3119999999999"/>
    <n v="2842.4029999999998"/>
    <n v="2904.9749999999999"/>
    <n v="2884.6610000000001"/>
    <n v="33.363"/>
    <n v="1.1566000000000001"/>
    <m/>
    <n v="44479521896"/>
    <n v="991067291968"/>
    <m/>
    <m/>
    <n v="160011510615.26755"/>
  </r>
  <r>
    <x v="3723"/>
    <n v="2756.9259999999999"/>
    <n v="2967.5259999999998"/>
    <n v="2756.8359999999998"/>
    <n v="2923.8690000000001"/>
    <n v="2918.0239999999999"/>
    <n v="-161.09800000000001"/>
    <n v="-5.5208000000000004"/>
    <m/>
    <n v="52204963677"/>
    <n v="1113595987420"/>
    <m/>
    <m/>
    <n v="179883532406.181"/>
  </r>
  <r>
    <x v="3724"/>
    <n v="2793.2539999999999"/>
    <n v="2841.261"/>
    <n v="2641.799"/>
    <n v="2751.3829999999998"/>
    <n v="2756.9259999999999"/>
    <n v="36.328000000000003"/>
    <n v="1.3177000000000001"/>
    <m/>
    <n v="41243725595"/>
    <n v="900657454104"/>
    <m/>
    <m/>
    <n v="145484387357.08215"/>
  </r>
  <r>
    <x v="3725"/>
    <n v="2926.962"/>
    <n v="2926.962"/>
    <n v="2818.36"/>
    <n v="2818.36"/>
    <n v="2793.2539999999999"/>
    <n v="133.708"/>
    <n v="4.7868000000000004"/>
    <m/>
    <n v="36479878308"/>
    <n v="829892628294"/>
    <m/>
    <m/>
    <n v="134104011876.96187"/>
  </r>
  <r>
    <x v="3726"/>
    <n v="3029.9740000000002"/>
    <n v="3029.9789999999998"/>
    <n v="2936.6579999999999"/>
    <n v="2949.8229999999999"/>
    <n v="2926.962"/>
    <n v="103.012"/>
    <n v="3.5194000000000001"/>
    <m/>
    <n v="39649844616"/>
    <n v="930302407215"/>
    <m/>
    <m/>
    <n v="150310003495.3114"/>
  </r>
  <r>
    <x v="3727"/>
    <n v="3041.4119999999998"/>
    <n v="3065.047"/>
    <n v="2962.3159999999998"/>
    <n v="3051.3290000000002"/>
    <n v="3029.9740000000002"/>
    <n v="11.438000000000001"/>
    <n v="0.3775"/>
    <m/>
    <n v="40720173845"/>
    <n v="965762887269"/>
    <m/>
    <m/>
    <n v="156087936975.61548"/>
  </r>
  <r>
    <x v="3728"/>
    <n v="3023.6970000000001"/>
    <n v="3050.627"/>
    <n v="2853.8919999999998"/>
    <n v="3043.797"/>
    <n v="3041.4119999999998"/>
    <n v="-17.715"/>
    <n v="-0.58250000000000002"/>
    <m/>
    <n v="40160004913"/>
    <n v="933840255150"/>
    <m/>
    <m/>
    <n v="150887101559.90878"/>
  </r>
  <r>
    <x v="3729"/>
    <n v="3051.9549999999999"/>
    <n v="3091.422"/>
    <n v="2991.2730000000001"/>
    <n v="3065.451"/>
    <n v="3023.6970000000001"/>
    <n v="28.257999999999999"/>
    <n v="0.93459999999999999"/>
    <m/>
    <n v="44420241146"/>
    <n v="1021528583330"/>
    <m/>
    <m/>
    <n v="164946908166.60556"/>
  </r>
  <r>
    <x v="3730"/>
    <n v="2999.34"/>
    <n v="3048.5549999999998"/>
    <n v="2959.4920000000002"/>
    <n v="3048.5549999999998"/>
    <n v="3051.9549999999999"/>
    <n v="-52.615000000000002"/>
    <n v="-1.724"/>
    <m/>
    <n v="42082390302"/>
    <n v="953235860253"/>
    <m/>
    <m/>
    <n v="153894169478.10266"/>
  </r>
  <r>
    <x v="3731"/>
    <n v="2994.8530000000001"/>
    <n v="3025.3490000000002"/>
    <n v="2957.0709999999999"/>
    <n v="2989.2710000000002"/>
    <n v="2999.34"/>
    <n v="-4.4870000000000001"/>
    <n v="-0.14960000000000001"/>
    <m/>
    <n v="34716845280"/>
    <n v="782703500207"/>
    <m/>
    <m/>
    <n v="126335722886.80658"/>
  </r>
  <r>
    <x v="3732"/>
    <n v="3055.58"/>
    <n v="3083.09"/>
    <n v="2957.114"/>
    <n v="2979.89"/>
    <n v="2994.8530000000001"/>
    <n v="60.726999999999997"/>
    <n v="2.0276999999999998"/>
    <m/>
    <n v="35876134662"/>
    <n v="810844447144"/>
    <m/>
    <m/>
    <n v="130871069974.18706"/>
  </r>
  <r>
    <x v="3733"/>
    <n v="3100.9349999999999"/>
    <n v="3100.9349999999999"/>
    <n v="3049.3969999999999"/>
    <n v="3058.8980000000001"/>
    <n v="3055.58"/>
    <n v="45.354999999999997"/>
    <n v="1.4843"/>
    <m/>
    <n v="35108790859"/>
    <n v="821409994278"/>
    <m/>
    <m/>
    <n v="132565129022.56039"/>
  </r>
  <r>
    <x v="3734"/>
    <n v="3140.6619999999998"/>
    <n v="3156.9609999999998"/>
    <n v="3110.0329999999999"/>
    <n v="3115.85"/>
    <n v="3100.9349999999999"/>
    <n v="39.726999999999997"/>
    <n v="1.2810999999999999"/>
    <m/>
    <n v="38507196136"/>
    <n v="904844636790"/>
    <m/>
    <m/>
    <n v="146014514044.10434"/>
  </r>
  <r>
    <x v="3735"/>
    <n v="3073.07"/>
    <n v="3155.0970000000002"/>
    <n v="3067.971"/>
    <n v="3151.145"/>
    <n v="3140.6619999999998"/>
    <n v="-67.591999999999999"/>
    <n v="-2.1522000000000001"/>
    <m/>
    <n v="40617834827"/>
    <n v="930031385195"/>
    <m/>
    <m/>
    <n v="150040155391.00339"/>
  </r>
  <r>
    <x v="3736"/>
    <n v="2962.6550000000002"/>
    <n v="3034.596"/>
    <n v="2937.2359999999999"/>
    <n v="3034.596"/>
    <n v="3073.07"/>
    <n v="-110.41500000000001"/>
    <n v="-3.593"/>
    <m/>
    <n v="35302038419"/>
    <n v="805377441025"/>
    <m/>
    <m/>
    <n v="129928402688.33968"/>
  </r>
  <r>
    <x v="3737"/>
    <n v="3021.4"/>
    <n v="3030.223"/>
    <n v="2873.0949999999998"/>
    <n v="2960.4659999999999"/>
    <n v="2962.6550000000002"/>
    <n v="58.744999999999997"/>
    <n v="1.9827999999999999"/>
    <m/>
    <n v="31241916705"/>
    <n v="706310895127"/>
    <m/>
    <m/>
    <n v="113952357044.76575"/>
  </r>
  <r>
    <x v="3738"/>
    <n v="2913.6"/>
    <n v="3029.9479999999999"/>
    <n v="2908.5140000000001"/>
    <n v="3015.998"/>
    <n v="3021.4"/>
    <n v="-107.8"/>
    <n v="-3.5678999999999998"/>
    <m/>
    <n v="28905970707"/>
    <n v="675366743819"/>
    <m/>
    <m/>
    <n v="108945932299.83261"/>
  </r>
  <r>
    <x v="3739"/>
    <n v="2742.1840000000002"/>
    <n v="2873.6729999999998"/>
    <n v="2736.4760000000001"/>
    <n v="2846.7910000000002"/>
    <n v="2913.6"/>
    <n v="-171.416"/>
    <n v="-5.8833000000000002"/>
    <m/>
    <n v="28964642443"/>
    <n v="601166841531"/>
    <m/>
    <m/>
    <n v="96975689377.560822"/>
  </r>
  <r>
    <x v="3740"/>
    <n v="2774.636"/>
    <n v="2774.64"/>
    <n v="2597.6579999999999"/>
    <n v="2737.0909999999999"/>
    <n v="2742.1840000000002"/>
    <n v="32.451999999999998"/>
    <n v="1.1834"/>
    <m/>
    <n v="29292773193"/>
    <n v="604701217852"/>
    <m/>
    <m/>
    <n v="97551334027.144485"/>
  </r>
  <r>
    <x v="3741"/>
    <n v="2822.7339999999999"/>
    <n v="2831.0880000000002"/>
    <n v="2746.91"/>
    <n v="2799.6410000000001"/>
    <n v="2774.636"/>
    <n v="48.097999999999999"/>
    <n v="1.7335"/>
    <m/>
    <n v="33217344236"/>
    <n v="675215409469"/>
    <m/>
    <m/>
    <n v="108952276979.31934"/>
  </r>
  <r>
    <x v="3742"/>
    <n v="2716.7089999999998"/>
    <n v="2832.4259999999999"/>
    <n v="2684.2350000000001"/>
    <n v="2831.7559999999999"/>
    <n v="2822.7339999999999"/>
    <n v="-106.02500000000001"/>
    <n v="-3.7561"/>
    <m/>
    <n v="33171569197"/>
    <n v="684557156141"/>
    <m/>
    <m/>
    <n v="110453862797.1801"/>
  </r>
  <r>
    <x v="3743"/>
    <n v="2502.9549999999999"/>
    <n v="2632.3339999999998"/>
    <n v="2493.79"/>
    <n v="2629.5059999999999"/>
    <n v="2716.7089999999998"/>
    <n v="-213.75399999999999"/>
    <n v="-7.8681000000000001"/>
    <m/>
    <n v="29466586097"/>
    <n v="555137979547"/>
    <m/>
    <m/>
    <n v="89549216612.366684"/>
  </r>
  <r>
    <x v="3744"/>
    <n v="2351.4029999999998"/>
    <n v="2549.2939999999999"/>
    <n v="2308.9679999999998"/>
    <n v="2547.3679999999999"/>
    <n v="2502.9549999999999"/>
    <n v="-151.55199999999999"/>
    <n v="-6.0548999999999999"/>
    <m/>
    <n v="35894693257"/>
    <n v="631193308472"/>
    <m/>
    <m/>
    <n v="101821385952.79622"/>
  </r>
  <r>
    <x v="3745"/>
    <n v="2464.2260000000001"/>
    <n v="2466.4389999999999"/>
    <n v="2201.9"/>
    <n v="2288.058"/>
    <n v="2351.4029999999998"/>
    <n v="112.82299999999999"/>
    <n v="4.7980999999999998"/>
    <m/>
    <n v="39954008973"/>
    <n v="721379006777"/>
    <m/>
    <m/>
    <n v="116410595645.76422"/>
  </r>
  <r>
    <x v="3746"/>
    <n v="2346.1320000000001"/>
    <n v="2523.0839999999998"/>
    <n v="2334.4380000000001"/>
    <n v="2439.0920000000001"/>
    <n v="2464.2260000000001"/>
    <n v="-118.09399999999999"/>
    <n v="-4.7923"/>
    <m/>
    <n v="34874209651"/>
    <n v="691162657590"/>
    <m/>
    <m/>
    <n v="111634497931.59923"/>
  </r>
  <r>
    <x v="3747"/>
    <n v="2215.8139999999999"/>
    <n v="2347.3980000000001"/>
    <n v="2191.585"/>
    <n v="2333.6610000000001"/>
    <n v="2346.1320000000001"/>
    <n v="-130.31800000000001"/>
    <n v="-5.5545999999999998"/>
    <m/>
    <n v="32073508213"/>
    <n v="552266642061"/>
    <m/>
    <m/>
    <n v="89180265295.497253"/>
  </r>
  <r>
    <x v="3748"/>
    <n v="2098.4780000000001"/>
    <n v="2243.5729999999999"/>
    <n v="2060.5590000000002"/>
    <n v="2135.5509999999999"/>
    <n v="2215.8139999999999"/>
    <n v="-117.336"/>
    <n v="-5.2953999999999999"/>
    <m/>
    <n v="31553617799"/>
    <n v="505096508635"/>
    <m/>
    <m/>
    <n v="81535564793.710464"/>
  </r>
  <r>
    <x v="3749"/>
    <n v="2041.8520000000001"/>
    <n v="2235.9810000000002"/>
    <n v="1982.327"/>
    <n v="2235.9810000000002"/>
    <n v="2098.4780000000001"/>
    <n v="-56.625999999999998"/>
    <n v="-2.6983999999999999"/>
    <m/>
    <n v="39633797743"/>
    <n v="609083642206"/>
    <m/>
    <m/>
    <n v="98293593801.045715"/>
  </r>
  <r>
    <x v="3750"/>
    <n v="1932.8320000000001"/>
    <n v="1982.0440000000001"/>
    <n v="1918.8219999999999"/>
    <n v="1970.377"/>
    <n v="2041.8520000000001"/>
    <n v="-109.02"/>
    <n v="-5.3392999999999997"/>
    <m/>
    <n v="22732402442"/>
    <n v="301441448938"/>
    <m/>
    <m/>
    <n v="48624881712.144417"/>
  </r>
  <r>
    <x v="3751"/>
    <n v="1884.454"/>
    <n v="1888.1869999999999"/>
    <n v="1851.606"/>
    <n v="1854.2159999999999"/>
    <n v="1932.8320000000001"/>
    <n v="-48.378"/>
    <n v="-2.5030000000000001"/>
    <m/>
    <n v="30732858451"/>
    <n v="414188236627"/>
    <m/>
    <m/>
    <n v="66807788236.733597"/>
  </r>
  <r>
    <x v="3752"/>
    <n v="1955.3520000000001"/>
    <n v="1955.655"/>
    <n v="1864.6890000000001"/>
    <n v="1864.6890000000001"/>
    <n v="1884.454"/>
    <n v="70.897999999999996"/>
    <n v="3.7623000000000002"/>
    <m/>
    <n v="20745453255"/>
    <n v="277580712388"/>
    <m/>
    <m/>
    <n v="44781375854.620384"/>
  </r>
  <r>
    <x v="3753"/>
    <n v="2035.26"/>
    <n v="2037.54"/>
    <n v="1986.307"/>
    <n v="1991.058"/>
    <n v="1955.3520000000001"/>
    <n v="79.908000000000001"/>
    <n v="4.0865999999999998"/>
    <m/>
    <n v="15891522931"/>
    <n v="247329131247"/>
    <m/>
    <m/>
    <n v="39900322212.959534"/>
  </r>
  <r>
    <x v="3754"/>
    <n v="2120.2460000000001"/>
    <n v="2126.44"/>
    <n v="2071.712"/>
    <n v="2087.0169999999998"/>
    <n v="2035.26"/>
    <n v="84.986000000000004"/>
    <n v="4.1757"/>
    <m/>
    <n v="23384912541"/>
    <n v="391782582664"/>
    <m/>
    <m/>
    <n v="63200934043.856323"/>
  </r>
  <r>
    <x v="3755"/>
    <n v="2149.5160000000001"/>
    <n v="2200.4859999999999"/>
    <n v="2133.7089999999998"/>
    <n v="2155.6909999999998"/>
    <n v="2120.2460000000001"/>
    <n v="29.27"/>
    <n v="1.3805000000000001"/>
    <m/>
    <n v="28563514489"/>
    <n v="491957805287"/>
    <m/>
    <m/>
    <n v="79366913844.908585"/>
  </r>
  <r>
    <x v="3756"/>
    <n v="2058.8429999999998"/>
    <n v="2158.5590000000002"/>
    <n v="2053.7530000000002"/>
    <n v="2158.5590000000002"/>
    <n v="2149.5160000000001"/>
    <n v="-90.673000000000002"/>
    <n v="-4.2183000000000002"/>
    <m/>
    <n v="34529541463"/>
    <n v="545533645953"/>
    <m/>
    <m/>
    <n v="88005265443.524765"/>
  </r>
  <r>
    <x v="3757"/>
    <n v="2086.5169999999998"/>
    <n v="2128.9009999999998"/>
    <n v="1971.5119999999999"/>
    <n v="2020.72"/>
    <n v="2058.8429999999998"/>
    <n v="27.673999999999999"/>
    <n v="1.3442000000000001"/>
    <m/>
    <n v="32429415602"/>
    <n v="508193524484"/>
    <m/>
    <m/>
    <n v="81975952176.037811"/>
  </r>
  <r>
    <x v="3758"/>
    <n v="2190.4180000000001"/>
    <n v="2204.0859999999998"/>
    <n v="2097.2249999999999"/>
    <n v="2100.1619999999998"/>
    <n v="2086.5169999999998"/>
    <n v="103.901"/>
    <n v="4.9795999999999996"/>
    <m/>
    <n v="30700763326"/>
    <n v="507932526670"/>
    <m/>
    <m/>
    <n v="81932529140.486404"/>
  </r>
  <r>
    <x v="3759"/>
    <n v="2230.2919999999999"/>
    <n v="2262.4780000000001"/>
    <n v="2184.1990000000001"/>
    <n v="2208.08"/>
    <n v="2190.4180000000001"/>
    <n v="39.874000000000002"/>
    <n v="1.8204"/>
    <m/>
    <n v="35816517645"/>
    <n v="631752513989"/>
    <m/>
    <m/>
    <n v="101902550933.84743"/>
  </r>
  <r>
    <x v="3760"/>
    <n v="2265.0990000000002"/>
    <n v="2282.4859999999999"/>
    <n v="2187.415"/>
    <n v="2208.5450000000001"/>
    <n v="2230.2919999999999"/>
    <n v="34.807000000000002"/>
    <n v="1.5606"/>
    <m/>
    <n v="31241571646"/>
    <n v="560591902024"/>
    <m/>
    <m/>
    <n v="90421693789.900162"/>
  </r>
  <r>
    <x v="3761"/>
    <n v="2287.98"/>
    <n v="2296.3969999999999"/>
    <n v="2232.4760000000001"/>
    <n v="2266.607"/>
    <n v="2265.0990000000002"/>
    <n v="22.881"/>
    <n v="1.0102"/>
    <m/>
    <n v="33490891879"/>
    <n v="605120407198"/>
    <m/>
    <m/>
    <n v="97610297146.926514"/>
  </r>
  <r>
    <x v="3762"/>
    <n v="2352.6489999999999"/>
    <n v="2358.5120000000002"/>
    <n v="2280.723"/>
    <n v="2292.61"/>
    <n v="2287.98"/>
    <n v="64.668999999999997"/>
    <n v="2.8264999999999998"/>
    <m/>
    <n v="36704349577"/>
    <n v="654514175676"/>
    <m/>
    <m/>
    <n v="105571910882.38118"/>
  </r>
  <r>
    <x v="3763"/>
    <n v="2322.7060000000001"/>
    <n v="2395.9659999999999"/>
    <n v="2306.5839999999998"/>
    <n v="2361.1640000000002"/>
    <n v="2352.6489999999999"/>
    <n v="-29.943000000000001"/>
    <n v="-1.2726999999999999"/>
    <m/>
    <n v="40085594507"/>
    <n v="744183134718"/>
    <m/>
    <m/>
    <n v="120036313148.49414"/>
  </r>
  <r>
    <x v="3764"/>
    <n v="2160.0920000000001"/>
    <n v="2340.933"/>
    <n v="2159.2849999999999"/>
    <n v="2277.6239999999998"/>
    <n v="2322.7060000000001"/>
    <n v="-162.614"/>
    <n v="-7.0011000000000001"/>
    <m/>
    <n v="36443902552"/>
    <n v="667694656105"/>
    <m/>
    <m/>
    <n v="107700935702.3069"/>
  </r>
  <r>
    <x v="3765"/>
    <n v="2111.6979999999999"/>
    <n v="2186.3490000000002"/>
    <n v="2024.306"/>
    <n v="2059.2440000000001"/>
    <n v="2160.0920000000001"/>
    <n v="-48.393999999999998"/>
    <n v="-2.2404000000000002"/>
    <m/>
    <n v="37431103856"/>
    <n v="618841708216"/>
    <m/>
    <m/>
    <n v="99821630578.018326"/>
  </r>
  <r>
    <x v="3766"/>
    <n v="2198.8130000000001"/>
    <n v="2198.8209999999999"/>
    <n v="2062.8159999999998"/>
    <n v="2139.3939999999998"/>
    <n v="2111.6979999999999"/>
    <n v="87.114999999999995"/>
    <n v="4.1254"/>
    <m/>
    <n v="29648875855"/>
    <n v="523082526316"/>
    <m/>
    <m/>
    <n v="84379377304.222885"/>
  </r>
  <r>
    <x v="3767"/>
    <n v="2128.1550000000002"/>
    <n v="2229.9810000000002"/>
    <n v="2125.3380000000002"/>
    <n v="2188.002"/>
    <n v="2198.8130000000001"/>
    <n v="-70.658000000000001"/>
    <n v="-3.2134999999999998"/>
    <m/>
    <n v="29945853879"/>
    <n v="540745822291"/>
    <m/>
    <m/>
    <n v="87228676827.615128"/>
  </r>
  <r>
    <x v="3768"/>
    <n v="2110.6219999999998"/>
    <n v="2154.9450000000002"/>
    <n v="2082.4520000000002"/>
    <n v="2096.0230000000001"/>
    <n v="2128.1550000000002"/>
    <n v="-17.533000000000001"/>
    <n v="-0.82389999999999997"/>
    <m/>
    <n v="23519152447"/>
    <n v="417611396460"/>
    <m/>
    <m/>
    <n v="67359936222.934448"/>
  </r>
  <r>
    <x v="3769"/>
    <n v="2053.116"/>
    <n v="2097.3739999999998"/>
    <n v="2020.5519999999999"/>
    <n v="2079.1280000000002"/>
    <n v="2110.6219999999998"/>
    <n v="-57.506"/>
    <n v="-2.7246000000000001"/>
    <m/>
    <n v="24373706943"/>
    <n v="402308973086"/>
    <m/>
    <m/>
    <n v="64891159936.438202"/>
  </r>
  <r>
    <x v="3770"/>
    <n v="2150.9520000000002"/>
    <n v="2150.9520000000002"/>
    <n v="2042.126"/>
    <n v="2053.056"/>
    <n v="2053.116"/>
    <n v="97.835999999999999"/>
    <n v="4.7652000000000001"/>
    <m/>
    <n v="26160070880"/>
    <n v="442429182670"/>
    <m/>
    <m/>
    <n v="71364726286.541855"/>
  </r>
  <r>
    <x v="3771"/>
    <n v="2128.4160000000002"/>
    <n v="2179.5970000000002"/>
    <n v="2112.0619999999999"/>
    <n v="2148.7779999999998"/>
    <n v="2150.9520000000002"/>
    <n v="-22.536000000000001"/>
    <n v="-1.0477000000000001"/>
    <m/>
    <n v="27115079620"/>
    <n v="476252511366"/>
    <m/>
    <m/>
    <n v="76818945480.234665"/>
  </r>
  <r>
    <x v="3772"/>
    <n v="2113.6480000000001"/>
    <n v="2139.9870000000001"/>
    <n v="2077.2950000000001"/>
    <n v="2084.8910000000001"/>
    <n v="2128.4160000000002"/>
    <n v="-14.768000000000001"/>
    <n v="-0.69379999999999997"/>
    <m/>
    <n v="20222916342"/>
    <n v="349617578114"/>
    <m/>
    <m/>
    <n v="56391068896.604553"/>
  </r>
  <r>
    <x v="3773"/>
    <n v="2177.154"/>
    <n v="2177.386"/>
    <n v="2130.491"/>
    <n v="2132.3429999999998"/>
    <n v="2113.6480000000001"/>
    <n v="63.506"/>
    <n v="3.0045999999999999"/>
    <m/>
    <n v="25188805588"/>
    <n v="448819271968"/>
    <m/>
    <m/>
    <n v="72393708101.986862"/>
  </r>
  <r>
    <x v="3774"/>
    <n v="2274.8420000000001"/>
    <n v="2286.8980000000001"/>
    <n v="2192.127"/>
    <n v="2198.8879999999999"/>
    <n v="2177.154"/>
    <n v="97.688000000000002"/>
    <n v="4.4870000000000001"/>
    <m/>
    <n v="32308072964"/>
    <n v="574797479739"/>
    <m/>
    <m/>
    <n v="92713010152.088211"/>
  </r>
  <r>
    <x v="3775"/>
    <n v="2284.2719999999999"/>
    <n v="2315.1309999999999"/>
    <n v="2266.7379999999998"/>
    <n v="2278.174"/>
    <n v="2274.8420000000001"/>
    <n v="9.43"/>
    <n v="0.41449999999999998"/>
    <m/>
    <n v="35182989606"/>
    <n v="623124474496"/>
    <m/>
    <m/>
    <n v="100032826987.01753"/>
  </r>
  <r>
    <x v="3776"/>
    <n v="2249.1799999999998"/>
    <n v="2296.9169999999999"/>
    <n v="2249.1770000000001"/>
    <n v="2264.241"/>
    <n v="2284.2719999999999"/>
    <n v="-35.091999999999999"/>
    <n v="-1.5362"/>
    <m/>
    <n v="28511379765"/>
    <n v="506701479303"/>
    <m/>
    <m/>
    <n v="79851783220.499924"/>
  </r>
  <r>
    <x v="3777"/>
    <n v="2298.7930000000001"/>
    <n v="2298.7930000000001"/>
    <n v="2222.2429999999999"/>
    <n v="2239.085"/>
    <n v="2249.1799999999998"/>
    <n v="49.613"/>
    <n v="2.2058"/>
    <m/>
    <n v="28706246646"/>
    <n v="497721910833"/>
    <m/>
    <m/>
    <n v="77873996607.332001"/>
  </r>
  <r>
    <x v="3778"/>
    <n v="2310.3989999999999"/>
    <n v="2335.9659999999999"/>
    <n v="2296.9140000000002"/>
    <n v="2316.4789999999998"/>
    <n v="2298.7930000000001"/>
    <n v="11.606"/>
    <n v="0.50490000000000002"/>
    <m/>
    <n v="32679517547"/>
    <n v="574008820373"/>
    <m/>
    <m/>
    <n v="89861581448.422302"/>
  </r>
  <r>
    <x v="3779"/>
    <n v="2327.4850000000001"/>
    <n v="2329.386"/>
    <n v="2279.4250000000002"/>
    <n v="2303.8629999999998"/>
    <n v="2310.3989999999999"/>
    <n v="17.085999999999999"/>
    <n v="0.73950000000000005"/>
    <m/>
    <n v="32680921771"/>
    <n v="560387852733"/>
    <m/>
    <m/>
    <n v="87796896533.522141"/>
  </r>
  <r>
    <x v="3780"/>
    <n v="2174.4189999999999"/>
    <n v="2340.0940000000001"/>
    <n v="2166.2089999999998"/>
    <n v="2331.136"/>
    <n v="2327.4850000000001"/>
    <n v="-153.066"/>
    <n v="-6.5765000000000002"/>
    <m/>
    <n v="38903491049"/>
    <n v="667274299412"/>
    <m/>
    <m/>
    <n v="104456652034.37982"/>
  </r>
  <r>
    <x v="3781"/>
    <n v="2222.049"/>
    <n v="2233.8850000000002"/>
    <n v="2060.3420000000001"/>
    <n v="2107.6460000000002"/>
    <n v="2174.4189999999999"/>
    <n v="47.63"/>
    <n v="2.1905000000000001"/>
    <m/>
    <n v="33174852810"/>
    <n v="547112173863"/>
    <m/>
    <m/>
    <n v="85679055431.490128"/>
  </r>
  <r>
    <x v="3782"/>
    <n v="2155.4920000000002"/>
    <n v="2234.2159999999999"/>
    <n v="2153.7539999999999"/>
    <n v="2201.1190000000001"/>
    <n v="2222.049"/>
    <n v="-66.557000000000002"/>
    <n v="-2.9952999999999999"/>
    <m/>
    <n v="28375572956"/>
    <n v="480880831941"/>
    <m/>
    <m/>
    <n v="75327125648.802216"/>
  </r>
  <r>
    <x v="3783"/>
    <n v="2039.396"/>
    <n v="2139.395"/>
    <n v="2035.723"/>
    <n v="2114.89"/>
    <n v="2155.4920000000002"/>
    <n v="-116.096"/>
    <n v="-5.3860999999999999"/>
    <m/>
    <n v="26016079047"/>
    <n v="418791490750"/>
    <m/>
    <m/>
    <n v="65625612709.570961"/>
  </r>
  <r>
    <x v="3784"/>
    <n v="1882.462"/>
    <n v="1959.06"/>
    <n v="1881.35"/>
    <n v="1951.2819999999999"/>
    <n v="2039.396"/>
    <n v="-156.934"/>
    <n v="-7.6951000000000001"/>
    <m/>
    <n v="19382936505"/>
    <n v="272871702988"/>
    <m/>
    <m/>
    <n v="42751264155.29483"/>
  </r>
  <r>
    <x v="3785"/>
    <n v="1749.0719999999999"/>
    <n v="1801.7850000000001"/>
    <n v="1744.8679999999999"/>
    <n v="1751.2809999999999"/>
    <n v="1882.462"/>
    <n v="-133.38999999999999"/>
    <n v="-7.0858999999999996"/>
    <m/>
    <n v="21874675984"/>
    <n v="287967316036"/>
    <m/>
    <m/>
    <n v="45006847711.053619"/>
  </r>
  <r>
    <x v="3786"/>
    <n v="1695.758"/>
    <n v="1806.145"/>
    <n v="1672.1579999999999"/>
    <n v="1746.077"/>
    <n v="1749.0719999999999"/>
    <n v="-53.314"/>
    <n v="-3.0480999999999998"/>
    <m/>
    <n v="32672716812"/>
    <n v="432234513644"/>
    <m/>
    <m/>
    <n v="67492613917.430122"/>
  </r>
  <r>
    <x v="3787"/>
    <n v="1752.212"/>
    <n v="1752.212"/>
    <n v="1661.759"/>
    <n v="1723.5429999999999"/>
    <n v="1695.758"/>
    <n v="56.454000000000001"/>
    <n v="3.3290999999999999"/>
    <m/>
    <n v="27196185965"/>
    <n v="361016364996"/>
    <m/>
    <m/>
    <n v="56405942138.532967"/>
  </r>
  <r>
    <x v="3788"/>
    <n v="1846.826"/>
    <n v="1848.96"/>
    <n v="1761.27"/>
    <n v="1776.44"/>
    <n v="1752.212"/>
    <n v="94.614000000000004"/>
    <n v="5.3997000000000002"/>
    <m/>
    <n v="31598858848"/>
    <n v="424998041201"/>
    <m/>
    <m/>
    <n v="66504401798.6894"/>
  </r>
  <r>
    <x v="3789"/>
    <n v="1790.31"/>
    <n v="1832.9780000000001"/>
    <n v="1780.778"/>
    <n v="1832.9780000000001"/>
    <n v="1846.826"/>
    <n v="-56.515999999999998"/>
    <n v="-3.0602"/>
    <m/>
    <n v="26670256090"/>
    <n v="365361711077"/>
    <m/>
    <m/>
    <n v="57307595575.761093"/>
  </r>
  <r>
    <x v="3790"/>
    <n v="1707.777"/>
    <n v="1763.1010000000001"/>
    <n v="1687.3579999999999"/>
    <n v="1763.1010000000001"/>
    <n v="1790.31"/>
    <n v="-82.533000000000001"/>
    <n v="-4.6100000000000003"/>
    <m/>
    <n v="24629145351"/>
    <n v="305204234088"/>
    <m/>
    <m/>
    <n v="47962636537.307877"/>
  </r>
  <r>
    <x v="3791"/>
    <n v="1673.951"/>
    <n v="1739.5650000000001"/>
    <n v="1625.7329999999999"/>
    <n v="1628.182"/>
    <n v="1707.777"/>
    <n v="-33.826000000000001"/>
    <n v="-1.9806999999999999"/>
    <m/>
    <n v="25917372386"/>
    <n v="325500228767"/>
    <m/>
    <m/>
    <n v="51239706702.85537"/>
  </r>
  <r>
    <x v="3792"/>
    <n v="1677.3320000000001"/>
    <n v="1736.239"/>
    <n v="1665.194"/>
    <n v="1689.145"/>
    <n v="1673.951"/>
    <n v="3.3809999999999998"/>
    <n v="0.20200000000000001"/>
    <m/>
    <n v="22854056103"/>
    <n v="299945125330"/>
    <m/>
    <m/>
    <n v="47237312232.425446"/>
  </r>
  <r>
    <x v="3793"/>
    <n v="1741.537"/>
    <n v="1744.6780000000001"/>
    <n v="1646.5419999999999"/>
    <n v="1662.5709999999999"/>
    <n v="1677.3320000000001"/>
    <n v="64.204999999999998"/>
    <n v="3.8277999999999999"/>
    <m/>
    <n v="20042744133"/>
    <n v="260251095726"/>
    <m/>
    <m/>
    <n v="40944286138.976486"/>
  </r>
  <r>
    <x v="3794"/>
    <n v="1798.8409999999999"/>
    <n v="1809.019"/>
    <n v="1745.654"/>
    <n v="1750.355"/>
    <n v="1741.537"/>
    <n v="57.304000000000002"/>
    <n v="3.2904"/>
    <m/>
    <n v="31192593225"/>
    <n v="431875767511"/>
    <m/>
    <m/>
    <n v="67914604344.970818"/>
  </r>
  <r>
    <x v="3795"/>
    <n v="1770.375"/>
    <n v="1802.2249999999999"/>
    <n v="1762.569"/>
    <n v="1770.0309999999999"/>
    <n v="1798.8409999999999"/>
    <n v="-28.466000000000001"/>
    <n v="-1.5825"/>
    <m/>
    <n v="22531418030"/>
    <n v="311068318531"/>
    <m/>
    <m/>
    <n v="48846749437.038925"/>
  </r>
  <r>
    <x v="3796"/>
    <n v="1781.3510000000001"/>
    <n v="1793.9380000000001"/>
    <n v="1756.4380000000001"/>
    <n v="1766.778"/>
    <n v="1770.375"/>
    <n v="10.976000000000001"/>
    <n v="0.62"/>
    <m/>
    <n v="19046509203"/>
    <n v="263289885617"/>
    <m/>
    <m/>
    <n v="41368023689.373505"/>
  </r>
  <r>
    <x v="3797"/>
    <n v="1662.8879999999999"/>
    <n v="1794.4069999999999"/>
    <n v="1656.492"/>
    <n v="1789.4290000000001"/>
    <n v="1781.3510000000001"/>
    <n v="-118.46299999999999"/>
    <n v="-6.6501999999999999"/>
    <m/>
    <n v="24088271576"/>
    <n v="307476920613"/>
    <m/>
    <m/>
    <n v="48321116549.050903"/>
  </r>
  <r>
    <x v="3798"/>
    <n v="1580.2560000000001"/>
    <n v="1649.586"/>
    <n v="1574.741"/>
    <n v="1616.463"/>
    <n v="1662.8879999999999"/>
    <n v="-82.632000000000005"/>
    <n v="-4.9691999999999998"/>
    <m/>
    <n v="19821444037"/>
    <n v="233709943059"/>
    <m/>
    <m/>
    <n v="36758694186.121651"/>
  </r>
  <r>
    <x v="3799"/>
    <n v="1683.3589999999999"/>
    <n v="1689.7239999999999"/>
    <n v="1581.797"/>
    <n v="1585.107"/>
    <n v="1580.2560000000001"/>
    <n v="103.10299999999999"/>
    <n v="6.5244"/>
    <m/>
    <n v="23480101266"/>
    <n v="284792131659"/>
    <m/>
    <m/>
    <n v="44774413089.66468"/>
  </r>
  <r>
    <x v="3800"/>
    <n v="1658.415"/>
    <n v="1729.221"/>
    <n v="1658.415"/>
    <n v="1680.0039999999999"/>
    <n v="1683.3589999999999"/>
    <n v="-24.943999999999999"/>
    <n v="-1.4818"/>
    <m/>
    <n v="27371561526"/>
    <n v="360653912638"/>
    <m/>
    <m/>
    <n v="56710157178.271103"/>
  </r>
  <r>
    <x v="3801"/>
    <n v="1679.095"/>
    <n v="1689.0309999999999"/>
    <n v="1648.7080000000001"/>
    <n v="1668.3330000000001"/>
    <n v="1658.415"/>
    <n v="20.68"/>
    <n v="1.2470000000000001"/>
    <m/>
    <n v="18768099119"/>
    <n v="254176494162"/>
    <m/>
    <m/>
    <n v="39998032020.631371"/>
  </r>
  <r>
    <x v="3802"/>
    <n v="1738.6420000000001"/>
    <n v="1739.0509999999999"/>
    <n v="1652.068"/>
    <n v="1657.9359999999999"/>
    <n v="1679.095"/>
    <n v="59.546999999999997"/>
    <n v="3.5464000000000002"/>
    <m/>
    <n v="22716786176"/>
    <n v="313439063876"/>
    <m/>
    <m/>
    <n v="49317377941.147415"/>
  </r>
  <r>
    <x v="3803"/>
    <n v="1750.9069999999999"/>
    <n v="1770.2429999999999"/>
    <n v="1728.519"/>
    <n v="1744.0319999999999"/>
    <n v="1738.6420000000001"/>
    <n v="12.265000000000001"/>
    <n v="0.70540000000000003"/>
    <m/>
    <n v="26389788439"/>
    <n v="367474767461"/>
    <m/>
    <m/>
    <n v="57771558056.971245"/>
  </r>
  <r>
    <x v="3804"/>
    <n v="1736.444"/>
    <n v="1756.451"/>
    <n v="1717.6110000000001"/>
    <n v="1721.2380000000001"/>
    <n v="1750.9069999999999"/>
    <n v="-14.462999999999999"/>
    <n v="-0.82599999999999996"/>
    <m/>
    <n v="23184402097"/>
    <n v="321531117671"/>
    <m/>
    <m/>
    <n v="50491298388.311554"/>
  </r>
  <r>
    <x v="3805"/>
    <n v="1757.5360000000001"/>
    <n v="1764.636"/>
    <n v="1736.3030000000001"/>
    <n v="1744.056"/>
    <n v="1736.444"/>
    <n v="21.091999999999999"/>
    <n v="1.2146999999999999"/>
    <m/>
    <n v="22149160940"/>
    <n v="319239924434"/>
    <m/>
    <m/>
    <n v="50099837240.199921"/>
  </r>
  <r>
    <x v="3806"/>
    <n v="1697.115"/>
    <n v="1759.546"/>
    <n v="1685.3720000000001"/>
    <n v="1748.268"/>
    <n v="1757.5360000000001"/>
    <n v="-60.420999999999999"/>
    <n v="-3.4378000000000002"/>
    <m/>
    <n v="22674012037"/>
    <n v="312784127824"/>
    <m/>
    <m/>
    <n v="49095559034.757317"/>
  </r>
  <r>
    <x v="3807"/>
    <n v="1737.9190000000001"/>
    <n v="1738.9169999999999"/>
    <n v="1678.221"/>
    <n v="1698.2180000000001"/>
    <n v="1697.115"/>
    <n v="40.804000000000002"/>
    <n v="2.4043000000000001"/>
    <m/>
    <n v="16402103123"/>
    <n v="238011667135"/>
    <m/>
    <m/>
    <n v="37406896884.851578"/>
  </r>
  <r>
    <x v="3808"/>
    <n v="1711.7149999999999"/>
    <n v="1732.529"/>
    <n v="1697.5309999999999"/>
    <n v="1710.1420000000001"/>
    <n v="1737.9190000000001"/>
    <n v="-26.204000000000001"/>
    <n v="-1.5078"/>
    <m/>
    <n v="17448089325"/>
    <n v="251208874685"/>
    <m/>
    <m/>
    <n v="39515181319.547714"/>
  </r>
  <r>
    <x v="3809"/>
    <n v="1716.78"/>
    <n v="1727.653"/>
    <n v="1698.673"/>
    <n v="1719.191"/>
    <n v="1711.7149999999999"/>
    <n v="5.0650000000000004"/>
    <n v="0.2959"/>
    <m/>
    <n v="14980384459"/>
    <n v="214629363920"/>
    <m/>
    <m/>
    <n v="33793380536.003551"/>
  </r>
  <r>
    <x v="3810"/>
    <n v="1785.3920000000001"/>
    <n v="1797.8530000000001"/>
    <n v="1759.876"/>
    <n v="1771.7829999999999"/>
    <n v="1716.78"/>
    <n v="68.611999999999995"/>
    <n v="3.9965999999999999"/>
    <m/>
    <n v="23068795829"/>
    <n v="328789318515"/>
    <m/>
    <m/>
    <n v="51823753159.535507"/>
  </r>
  <r>
    <x v="3811"/>
    <n v="1811.6279999999999"/>
    <n v="1819.174"/>
    <n v="1780.046"/>
    <n v="1783.9449999999999"/>
    <n v="1785.3920000000001"/>
    <n v="26.236000000000001"/>
    <n v="1.4695"/>
    <m/>
    <n v="24188557852"/>
    <n v="340152761906"/>
    <m/>
    <m/>
    <n v="53639586656.168755"/>
  </r>
  <r>
    <x v="3812"/>
    <n v="1887.2819999999999"/>
    <n v="1903.46"/>
    <n v="1821.7170000000001"/>
    <n v="1822.2190000000001"/>
    <n v="1811.6279999999999"/>
    <n v="75.653999999999996"/>
    <n v="4.1760000000000002"/>
    <m/>
    <n v="34134267677"/>
    <n v="489704390231"/>
    <m/>
    <m/>
    <n v="77376825945.911819"/>
  </r>
  <r>
    <x v="3813"/>
    <n v="1907.1210000000001"/>
    <n v="1911.87"/>
    <n v="1867.28"/>
    <n v="1873.2"/>
    <n v="1887.2819999999999"/>
    <n v="19.838999999999999"/>
    <n v="1.0511999999999999"/>
    <m/>
    <n v="29515622564"/>
    <n v="431555269728"/>
    <m/>
    <m/>
    <n v="68305945902.40152"/>
  </r>
  <r>
    <x v="3814"/>
    <n v="1884.155"/>
    <n v="1916.423"/>
    <n v="1879.7439999999999"/>
    <n v="1899.4179999999999"/>
    <n v="1907.1210000000001"/>
    <n v="-22.966000000000001"/>
    <n v="-1.2041999999999999"/>
    <m/>
    <n v="29610278624"/>
    <n v="438863165859"/>
    <m/>
    <m/>
    <n v="69290444447.412399"/>
  </r>
  <r>
    <x v="3815"/>
    <n v="1941.2840000000001"/>
    <n v="1941.2840000000001"/>
    <n v="1875.44"/>
    <n v="1875.44"/>
    <n v="1884.155"/>
    <n v="57.128999999999998"/>
    <n v="3.0320999999999998"/>
    <m/>
    <n v="30849026816"/>
    <n v="463294884033"/>
    <m/>
    <m/>
    <n v="73117862685.217133"/>
  </r>
  <r>
    <x v="3816"/>
    <n v="1966.962"/>
    <n v="1968.3810000000001"/>
    <n v="1928.664"/>
    <n v="1954.1410000000001"/>
    <n v="1941.2840000000001"/>
    <n v="25.678000000000001"/>
    <n v="1.3227"/>
    <m/>
    <n v="35729728453"/>
    <n v="534961702600"/>
    <m/>
    <m/>
    <n v="84388132674.879044"/>
  </r>
  <r>
    <x v="3817"/>
    <n v="1969.6389999999999"/>
    <n v="1986.2270000000001"/>
    <n v="1943.8009999999999"/>
    <n v="1974.682"/>
    <n v="1966.962"/>
    <n v="2.677"/>
    <n v="0.1361"/>
    <m/>
    <n v="35436315952"/>
    <n v="543478368250"/>
    <m/>
    <m/>
    <n v="85650203740.299072"/>
  </r>
  <r>
    <x v="3818"/>
    <n v="2008.48"/>
    <n v="2008.48"/>
    <n v="1961.24"/>
    <n v="1967.579"/>
    <n v="1969.6389999999999"/>
    <n v="38.841000000000001"/>
    <n v="1.972"/>
    <m/>
    <n v="32894942082"/>
    <n v="521468976140"/>
    <m/>
    <m/>
    <n v="82138561409.853897"/>
  </r>
  <r>
    <x v="3819"/>
    <n v="1889.133"/>
    <n v="2018.9829999999999"/>
    <n v="1882.261"/>
    <n v="2008.357"/>
    <n v="2008.48"/>
    <n v="-119.34699999999999"/>
    <n v="-5.9421999999999997"/>
    <m/>
    <n v="42174595733"/>
    <n v="653577175636"/>
    <m/>
    <m/>
    <n v="103132209463.01141"/>
  </r>
  <r>
    <x v="3820"/>
    <n v="1959.19"/>
    <n v="1961.6"/>
    <n v="1885.1210000000001"/>
    <n v="1885.635"/>
    <n v="1889.133"/>
    <n v="70.057000000000002"/>
    <n v="3.7084000000000001"/>
    <m/>
    <n v="32683130915"/>
    <n v="517713508012"/>
    <m/>
    <m/>
    <n v="81651197877.369949"/>
  </r>
  <r>
    <x v="3821"/>
    <n v="2016.7370000000001"/>
    <n v="2024.41"/>
    <n v="1968.432"/>
    <n v="1975.0930000000001"/>
    <n v="1959.19"/>
    <n v="57.546999999999997"/>
    <n v="2.9373"/>
    <m/>
    <n v="37897883050"/>
    <n v="615620977189"/>
    <m/>
    <m/>
    <n v="97001269461.062363"/>
  </r>
  <r>
    <x v="3822"/>
    <n v="2030.479"/>
    <n v="2048.8389999999999"/>
    <n v="2003.9449999999999"/>
    <n v="2042.3040000000001"/>
    <n v="2016.7370000000001"/>
    <n v="13.742000000000001"/>
    <n v="0.68140000000000001"/>
    <m/>
    <n v="39154748527"/>
    <n v="652830092944"/>
    <m/>
    <m/>
    <n v="102968016652.24649"/>
  </r>
  <r>
    <x v="3823"/>
    <n v="2043.777"/>
    <n v="2054.9389999999999"/>
    <n v="1948.2329999999999"/>
    <n v="2012.759"/>
    <n v="2030.479"/>
    <n v="13.298"/>
    <n v="0.65490000000000004"/>
    <m/>
    <n v="36633202001"/>
    <n v="584103680947"/>
    <m/>
    <m/>
    <n v="92101224210.532394"/>
  </r>
  <r>
    <x v="3824"/>
    <n v="1998.38"/>
    <n v="2057.183"/>
    <n v="1989.85"/>
    <n v="2030.2329999999999"/>
    <n v="2043.777"/>
    <n v="-45.396999999999998"/>
    <n v="-2.2212000000000001"/>
    <m/>
    <n v="34152933152"/>
    <n v="554785416594"/>
    <m/>
    <m/>
    <n v="87440417835.740433"/>
  </r>
  <r>
    <x v="3825"/>
    <n v="2014.396"/>
    <n v="2035.2349999999999"/>
    <n v="1983.55"/>
    <n v="2011.8150000000001"/>
    <n v="1998.38"/>
    <n v="16.015999999999998"/>
    <n v="0.8014"/>
    <m/>
    <n v="28180960347"/>
    <n v="455150284951"/>
    <m/>
    <m/>
    <n v="71700357794.858612"/>
  </r>
  <r>
    <x v="3826"/>
    <n v="2014.86"/>
    <n v="2042.682"/>
    <n v="1979.808"/>
    <n v="2011.066"/>
    <n v="2014.396"/>
    <n v="0.46400000000000002"/>
    <n v="2.3E-2"/>
    <m/>
    <n v="29633595083"/>
    <n v="495291189836"/>
    <m/>
    <m/>
    <n v="78158003210.13736"/>
  </r>
  <r>
    <x v="3827"/>
    <n v="1987.973"/>
    <n v="2047.538"/>
    <n v="1982.1389999999999"/>
    <n v="1987.9490000000001"/>
    <n v="2014.86"/>
    <n v="-26.887"/>
    <n v="-1.3344"/>
    <m/>
    <n v="27469091206"/>
    <n v="458115204648"/>
    <m/>
    <m/>
    <n v="72543973372.776718"/>
  </r>
  <r>
    <x v="3828"/>
    <n v="1987.47"/>
    <n v="2008.357"/>
    <n v="1968.6469999999999"/>
    <n v="1993.3130000000001"/>
    <n v="1987.973"/>
    <n v="-0.503"/>
    <n v="-2.53E-2"/>
    <m/>
    <n v="22405131798"/>
    <n v="381607999784"/>
    <m/>
    <m/>
    <n v="60308965800.610146"/>
  </r>
  <r>
    <x v="3829"/>
    <n v="2089.2890000000002"/>
    <n v="2089.29"/>
    <n v="1996.4960000000001"/>
    <n v="1996.4960000000001"/>
    <n v="1987.47"/>
    <n v="101.819"/>
    <n v="5.1230000000000002"/>
    <m/>
    <n v="33943819896"/>
    <n v="567976791073"/>
    <m/>
    <m/>
    <n v="89772090272.275024"/>
  </r>
  <r>
    <x v="3830"/>
    <n v="2093.4670000000001"/>
    <n v="2123.8679999999999"/>
    <n v="2075.587"/>
    <n v="2094.14"/>
    <n v="2089.2890000000002"/>
    <n v="4.1779999999999999"/>
    <n v="0.2"/>
    <m/>
    <n v="42913716278"/>
    <n v="694859663668"/>
    <m/>
    <m/>
    <n v="109798042415.89857"/>
  </r>
  <r>
    <x v="3831"/>
    <n v="2152.4299999999998"/>
    <n v="2154.9609999999998"/>
    <n v="2094.3710000000001"/>
    <n v="2094.3710000000001"/>
    <n v="2093.4670000000001"/>
    <n v="58.963000000000001"/>
    <n v="2.8165"/>
    <m/>
    <n v="37737058059"/>
    <n v="630848346392"/>
    <m/>
    <m/>
    <n v="99530364129.770096"/>
  </r>
  <r>
    <x v="3832"/>
    <n v="2191.6030000000001"/>
    <n v="2203.66"/>
    <n v="2125.5790000000002"/>
    <n v="2142.7399999999998"/>
    <n v="2152.4299999999998"/>
    <n v="39.173000000000002"/>
    <n v="1.8199000000000001"/>
    <m/>
    <n v="42223244558"/>
    <n v="732033433880"/>
    <m/>
    <m/>
    <n v="115364880222.00209"/>
  </r>
  <r>
    <x v="3833"/>
    <n v="2209.605"/>
    <n v="2222.8870000000002"/>
    <n v="2175.0659999999998"/>
    <n v="2181.2809999999999"/>
    <n v="2191.6030000000001"/>
    <n v="18.001999999999999"/>
    <n v="0.82140000000000002"/>
    <m/>
    <n v="40091331905"/>
    <n v="695089255185"/>
    <m/>
    <m/>
    <n v="109448224522.53136"/>
  </r>
  <r>
    <x v="3834"/>
    <n v="2253.212"/>
    <n v="2254.6709999999998"/>
    <n v="2202.6260000000002"/>
    <n v="2211.5100000000002"/>
    <n v="2209.605"/>
    <n v="43.606999999999999"/>
    <n v="1.9735"/>
    <m/>
    <n v="38212483770"/>
    <n v="673476562349"/>
    <m/>
    <m/>
    <n v="106012555269.41856"/>
  </r>
  <r>
    <x v="3835"/>
    <n v="2259.4859999999999"/>
    <n v="2279.8519999999999"/>
    <n v="2228.174"/>
    <n v="2263.7220000000002"/>
    <n v="2253.212"/>
    <n v="6.274"/>
    <n v="0.27839999999999998"/>
    <m/>
    <n v="40354511155"/>
    <n v="748758229896"/>
    <m/>
    <m/>
    <n v="117776964551.85722"/>
  </r>
  <r>
    <x v="3836"/>
    <n v="2205.5650000000001"/>
    <n v="2245.2600000000002"/>
    <n v="2182.067"/>
    <n v="2232.5239999999999"/>
    <n v="2259.4859999999999"/>
    <n v="-53.920999999999999"/>
    <n v="-2.3864000000000001"/>
    <m/>
    <n v="36299347555"/>
    <n v="669337732349"/>
    <m/>
    <m/>
    <n v="105225650077.07649"/>
  </r>
  <r>
    <x v="3837"/>
    <n v="2250.9769999999999"/>
    <n v="2250.9769999999999"/>
    <n v="2159.3000000000002"/>
    <n v="2161.11"/>
    <n v="2205.5650000000001"/>
    <n v="45.411999999999999"/>
    <n v="2.0590000000000002"/>
    <m/>
    <n v="29240824223"/>
    <n v="539273193894"/>
    <m/>
    <m/>
    <n v="84777718345.912308"/>
  </r>
  <r>
    <x v="3838"/>
    <n v="2231.1819999999998"/>
    <n v="2289.1370000000002"/>
    <n v="2225.2399999999998"/>
    <n v="2274.2979999999998"/>
    <n v="2250.9769999999999"/>
    <n v="-19.795000000000002"/>
    <n v="-0.87939999999999996"/>
    <m/>
    <n v="40349694809"/>
    <n v="750831227908"/>
    <m/>
    <m/>
    <n v="118009302597.12343"/>
  </r>
  <r>
    <x v="3839"/>
    <n v="2189.8829999999998"/>
    <n v="2246.364"/>
    <n v="2185.1849999999999"/>
    <n v="2231.91"/>
    <n v="2231.1819999999998"/>
    <n v="-41.298999999999999"/>
    <n v="-1.851"/>
    <m/>
    <n v="30614951121"/>
    <n v="550775442276"/>
    <m/>
    <m/>
    <n v="86460571207.923782"/>
  </r>
  <r>
    <x v="3840"/>
    <n v="2257.21"/>
    <n v="2257.21"/>
    <n v="2196.0749999999998"/>
    <n v="2197.2750000000001"/>
    <n v="2189.8829999999998"/>
    <n v="67.326999999999998"/>
    <n v="3.0745"/>
    <m/>
    <n v="29446743003"/>
    <n v="531375049875"/>
    <m/>
    <m/>
    <n v="83388267566.497757"/>
  </r>
  <r>
    <x v="3841"/>
    <n v="2285.826"/>
    <n v="2296.1509999999998"/>
    <n v="2256.5459999999998"/>
    <n v="2266.5309999999999"/>
    <n v="2257.21"/>
    <n v="28.616"/>
    <n v="1.2678"/>
    <m/>
    <n v="36472673109"/>
    <n v="665595309995"/>
    <m/>
    <m/>
    <n v="104445198225.27426"/>
  </r>
  <r>
    <x v="3842"/>
    <n v="2268.6179999999999"/>
    <n v="2310.7550000000001"/>
    <n v="2260.0520000000001"/>
    <n v="2287.4690000000001"/>
    <n v="2285.826"/>
    <n v="-17.207999999999998"/>
    <n v="-0.75280000000000002"/>
    <m/>
    <n v="36238550327"/>
    <n v="658859795908"/>
    <m/>
    <m/>
    <n v="103326243993.42345"/>
  </r>
  <r>
    <x v="3843"/>
    <n v="2300.0880000000002"/>
    <n v="2300.0880000000002"/>
    <n v="2247.0810000000001"/>
    <n v="2266.1439999999998"/>
    <n v="2268.6179999999999"/>
    <n v="31.47"/>
    <n v="1.3872"/>
    <m/>
    <n v="28393067562"/>
    <n v="530807929510"/>
    <m/>
    <m/>
    <n v="83210147095.3078"/>
  </r>
  <r>
    <x v="3844"/>
    <n v="2343.6190000000001"/>
    <n v="2346.366"/>
    <n v="2298.645"/>
    <n v="2300.6289999999999"/>
    <n v="2300.0880000000002"/>
    <n v="43.530999999999999"/>
    <n v="1.8926000000000001"/>
    <m/>
    <n v="32541589146"/>
    <n v="639101356228"/>
    <m/>
    <m/>
    <n v="100185190933.88686"/>
  </r>
  <r>
    <x v="3845"/>
    <n v="2325.6880000000001"/>
    <n v="2358.3429999999998"/>
    <n v="2320.4549999999999"/>
    <n v="2354.424"/>
    <n v="2343.6190000000001"/>
    <n v="-17.931000000000001"/>
    <n v="-0.7651"/>
    <m/>
    <n v="34966162583"/>
    <n v="680145065522"/>
    <m/>
    <m/>
    <n v="106617507517.28577"/>
  </r>
  <r>
    <x v="3846"/>
    <n v="2184.1129999999998"/>
    <n v="2324.0639999999999"/>
    <n v="2168.7089999999998"/>
    <n v="2311.2170000000001"/>
    <n v="2325.6880000000001"/>
    <n v="-141.57499999999999"/>
    <n v="-6.0873999999999997"/>
    <m/>
    <n v="37147517660"/>
    <n v="678451918367"/>
    <m/>
    <m/>
    <n v="106313763945.48456"/>
  </r>
  <r>
    <x v="3847"/>
    <n v="2203.6060000000002"/>
    <n v="2212.9540000000002"/>
    <n v="2086.4259999999999"/>
    <n v="2187.3339999999998"/>
    <n v="2184.1129999999998"/>
    <n v="19.492999999999999"/>
    <n v="0.89249999999999996"/>
    <m/>
    <n v="32521528831"/>
    <n v="596628265370"/>
    <m/>
    <m/>
    <n v="93429000189.138123"/>
  </r>
  <r>
    <x v="3848"/>
    <n v="2198.2829999999999"/>
    <n v="2226.6909999999998"/>
    <n v="2172.2060000000001"/>
    <n v="2200.8580000000002"/>
    <n v="2203.6060000000002"/>
    <n v="-5.3230000000000004"/>
    <n v="-0.24160000000000001"/>
    <m/>
    <n v="27022222754"/>
    <n v="512563541870"/>
    <m/>
    <m/>
    <n v="80234105933.280396"/>
  </r>
  <r>
    <x v="3849"/>
    <n v="2189.3139999999999"/>
    <n v="2197.9349999999999"/>
    <n v="2121.63"/>
    <n v="2191.4459999999999"/>
    <n v="2198.2829999999999"/>
    <n v="-8.9689999999999994"/>
    <n v="-0.40799999999999997"/>
    <m/>
    <n v="26399991301"/>
    <n v="469257371682"/>
    <m/>
    <m/>
    <n v="73453162076.256561"/>
  </r>
  <r>
    <x v="3850"/>
    <n v="2243.9430000000002"/>
    <n v="2243.9430000000002"/>
    <n v="2191.5929999999998"/>
    <n v="2191.5929999999998"/>
    <n v="2189.3139999999999"/>
    <n v="54.628999999999998"/>
    <n v="2.4952999999999999"/>
    <m/>
    <n v="24953294001"/>
    <n v="456594928359"/>
    <m/>
    <m/>
    <n v="71470264055.531799"/>
  </r>
  <r>
    <x v="3851"/>
    <n v="2233.2600000000002"/>
    <n v="2260.424"/>
    <n v="2217.212"/>
    <n v="2236.7710000000002"/>
    <n v="2243.9430000000002"/>
    <n v="-10.683"/>
    <n v="-0.47610000000000002"/>
    <m/>
    <n v="26807034012"/>
    <n v="503159145162"/>
    <m/>
    <m/>
    <n v="78780178400.823074"/>
  </r>
  <r>
    <x v="3852"/>
    <n v="2261.4070000000002"/>
    <n v="2263.4340000000002"/>
    <n v="2222.2629999999999"/>
    <n v="2237.1190000000001"/>
    <n v="2233.2600000000002"/>
    <n v="28.146999999999998"/>
    <n v="1.2604"/>
    <m/>
    <n v="24767038967"/>
    <n v="470486314760"/>
    <m/>
    <m/>
    <n v="73594844576.545822"/>
  </r>
  <r>
    <x v="3853"/>
    <n v="2221.2660000000001"/>
    <n v="2252.2539999999999"/>
    <n v="2213.482"/>
    <n v="2250.1669999999999"/>
    <n v="2261.4070000000002"/>
    <n v="-40.140999999999998"/>
    <n v="-1.7749999999999999"/>
    <m/>
    <n v="26104307179"/>
    <n v="490750140286"/>
    <m/>
    <m/>
    <n v="76670724077.942001"/>
  </r>
  <r>
    <x v="3854"/>
    <n v="2214.21"/>
    <n v="2230.7800000000002"/>
    <n v="2197.1729999999998"/>
    <n v="2209.1709999999998"/>
    <n v="2221.2660000000001"/>
    <n v="-7.056"/>
    <n v="-0.31769999999999998"/>
    <m/>
    <n v="23296439493"/>
    <n v="450382308224"/>
    <m/>
    <m/>
    <n v="70263547283.927597"/>
  </r>
  <r>
    <x v="3855"/>
    <n v="2211.8620000000001"/>
    <n v="2236.5100000000002"/>
    <n v="2206.3850000000002"/>
    <n v="2212.3110000000001"/>
    <n v="2214.21"/>
    <n v="-2.3479999999999999"/>
    <n v="-0.106"/>
    <m/>
    <n v="22863894265"/>
    <n v="449240282791"/>
    <m/>
    <m/>
    <n v="69963949962.571945"/>
  </r>
  <r>
    <x v="3856"/>
    <n v="2195.8560000000002"/>
    <n v="2215.3960000000002"/>
    <n v="2185.7809999999999"/>
    <n v="2203.17"/>
    <n v="2211.8620000000001"/>
    <n v="-16.006"/>
    <n v="-0.72360000000000002"/>
    <m/>
    <n v="20466589040"/>
    <n v="387813405813"/>
    <m/>
    <m/>
    <n v="60292730872.381744"/>
  </r>
  <r>
    <x v="3857"/>
    <n v="2239.6779999999999"/>
    <n v="2239.6779999999999"/>
    <n v="2171.2579999999998"/>
    <n v="2174.7150000000001"/>
    <n v="2195.8560000000002"/>
    <n v="43.822000000000003"/>
    <n v="1.9957"/>
    <m/>
    <n v="21494221010"/>
    <n v="393037800255"/>
    <m/>
    <m/>
    <n v="60971540866.78389"/>
  </r>
  <r>
    <x v="3858"/>
    <n v="2264.7220000000002"/>
    <n v="2273.1370000000002"/>
    <n v="2242.8510000000001"/>
    <n v="2242.8510000000001"/>
    <n v="2239.6779999999999"/>
    <n v="25.044"/>
    <n v="1.1182000000000001"/>
    <m/>
    <n v="22829382225"/>
    <n v="438285341688"/>
    <m/>
    <m/>
    <n v="67939366860.449745"/>
  </r>
  <r>
    <x v="3859"/>
    <n v="2280.1170000000002"/>
    <n v="2295.098"/>
    <n v="2271.337"/>
    <n v="2272.4369999999999"/>
    <n v="2264.7220000000002"/>
    <n v="15.395"/>
    <n v="0.67979999999999996"/>
    <m/>
    <n v="23545130431"/>
    <n v="462743391069"/>
    <m/>
    <m/>
    <n v="71703694141.591858"/>
  </r>
  <r>
    <x v="3860"/>
    <n v="2342.1819999999998"/>
    <n v="2342.1819999999998"/>
    <n v="2294.2040000000002"/>
    <n v="2294.2040000000002"/>
    <n v="2280.1170000000002"/>
    <n v="62.064999999999998"/>
    <n v="2.722"/>
    <m/>
    <n v="32853768000"/>
    <n v="614923027837"/>
    <m/>
    <m/>
    <n v="95102462218.638977"/>
  </r>
  <r>
    <x v="3861"/>
    <n v="2335.6030000000001"/>
    <n v="2350.701"/>
    <n v="2322.0320000000002"/>
    <n v="2341.752"/>
    <n v="2342.1819999999998"/>
    <n v="-6.5789999999999997"/>
    <n v="-0.28089999999999998"/>
    <m/>
    <n v="30575269971"/>
    <n v="593472715597"/>
    <m/>
    <m/>
    <n v="91692482657.74762"/>
  </r>
  <r>
    <x v="3862"/>
    <n v="2357.989"/>
    <n v="2361.5149999999999"/>
    <n v="2329.6790000000001"/>
    <n v="2331.3119999999999"/>
    <n v="2335.6030000000001"/>
    <n v="22.385999999999999"/>
    <n v="0.95850000000000002"/>
    <m/>
    <n v="29849067730"/>
    <n v="544467143455"/>
    <m/>
    <m/>
    <n v="84136643607.205582"/>
  </r>
  <r>
    <x v="3863"/>
    <n v="2379.627"/>
    <n v="2379.627"/>
    <n v="2348.96"/>
    <n v="2363.277"/>
    <n v="2357.989"/>
    <n v="21.638000000000002"/>
    <n v="0.91759999999999997"/>
    <m/>
    <n v="28839655716"/>
    <n v="513492565232"/>
    <m/>
    <m/>
    <n v="79365463646.437164"/>
  </r>
  <r>
    <x v="3864"/>
    <n v="2351.0639999999999"/>
    <n v="2386.3090000000002"/>
    <n v="2345.3710000000001"/>
    <n v="2381.4580000000001"/>
    <n v="2379.627"/>
    <n v="-28.562999999999999"/>
    <n v="-1.2002999999999999"/>
    <m/>
    <n v="31225326037"/>
    <n v="576756594853"/>
    <m/>
    <m/>
    <n v="89170089065.618622"/>
  </r>
  <r>
    <x v="3865"/>
    <n v="2346.3710000000001"/>
    <n v="2352.8119999999999"/>
    <n v="2307.471"/>
    <n v="2344.7800000000002"/>
    <n v="2351.0639999999999"/>
    <n v="-4.6929999999999996"/>
    <n v="-0.1996"/>
    <m/>
    <n v="23255008108"/>
    <n v="434137708339"/>
    <m/>
    <m/>
    <n v="67119301039.771027"/>
  </r>
  <r>
    <x v="3866"/>
    <n v="2359.7280000000001"/>
    <n v="2366.0619999999999"/>
    <n v="2343.7649999999999"/>
    <n v="2350.9430000000002"/>
    <n v="2346.3710000000001"/>
    <n v="13.356999999999999"/>
    <n v="0.56930000000000003"/>
    <m/>
    <n v="21433126880"/>
    <n v="409651449664"/>
    <m/>
    <m/>
    <n v="63341959330.541718"/>
  </r>
  <r>
    <x v="3867"/>
    <n v="2308.377"/>
    <n v="2377.1999999999998"/>
    <n v="2308.377"/>
    <n v="2367.9740000000002"/>
    <n v="2359.7280000000001"/>
    <n v="-51.350999999999999"/>
    <n v="-2.1760999999999999"/>
    <m/>
    <n v="27978235770"/>
    <n v="528278119443"/>
    <m/>
    <m/>
    <n v="81648512003.793259"/>
  </r>
  <r>
    <x v="3868"/>
    <n v="2330.355"/>
    <n v="2330.355"/>
    <n v="2286.9940000000001"/>
    <n v="2305.4830000000002"/>
    <n v="2308.377"/>
    <n v="21.978000000000002"/>
    <n v="0.95209999999999995"/>
    <m/>
    <n v="21500994036"/>
    <n v="408793989028"/>
    <m/>
    <m/>
    <n v="63107646538.774704"/>
  </r>
  <r>
    <x v="3869"/>
    <n v="2351.3530000000001"/>
    <n v="2352.866"/>
    <n v="2327.1260000000002"/>
    <n v="2333.625"/>
    <n v="2330.355"/>
    <n v="20.998000000000001"/>
    <n v="0.90110000000000001"/>
    <m/>
    <n v="23173189317"/>
    <n v="455547774288"/>
    <m/>
    <m/>
    <n v="70339658553.3862"/>
  </r>
  <r>
    <x v="3870"/>
    <n v="2308.9070000000002"/>
    <n v="2356.8989999999999"/>
    <n v="2308.8389999999999"/>
    <n v="2352.4290000000001"/>
    <n v="2351.3530000000001"/>
    <n v="-42.445999999999998"/>
    <n v="-1.8051999999999999"/>
    <m/>
    <n v="22226174880"/>
    <n v="432566042303"/>
    <m/>
    <m/>
    <n v="66734450685.836113"/>
  </r>
  <r>
    <x v="3871"/>
    <n v="2119.1559999999999"/>
    <n v="2304.491"/>
    <n v="2119.098"/>
    <n v="2304.4769999999999"/>
    <n v="2308.9070000000002"/>
    <n v="-189.751"/>
    <n v="-8.2181999999999995"/>
    <m/>
    <n v="20485528159"/>
    <n v="355284238885"/>
    <m/>
    <m/>
    <n v="54708141949.378128"/>
  </r>
  <r>
    <x v="3872"/>
    <n v="2079.7719999999999"/>
    <n v="2121.3919999999998"/>
    <n v="2005.393"/>
    <n v="2012.61"/>
    <n v="2119.1559999999999"/>
    <n v="-39.384"/>
    <n v="-1.8585"/>
    <m/>
    <n v="29429084798"/>
    <n v="483124051061"/>
    <m/>
    <m/>
    <n v="74082588020.207428"/>
  </r>
  <r>
    <x v="3873"/>
    <n v="2133.9560000000001"/>
    <n v="2133.9560000000001"/>
    <n v="2071.6529999999998"/>
    <n v="2090.3649999999998"/>
    <n v="2079.7719999999999"/>
    <n v="54.183999999999997"/>
    <n v="2.6053000000000002"/>
    <m/>
    <n v="25349723688"/>
    <n v="414256857198"/>
    <m/>
    <m/>
    <n v="63518062406.218224"/>
  </r>
  <r>
    <x v="3874"/>
    <n v="1958.0889999999999"/>
    <n v="2094.6579999999999"/>
    <n v="1955.875"/>
    <n v="2094.6579999999999"/>
    <n v="2133.9560000000001"/>
    <n v="-175.86699999999999"/>
    <n v="-8.2414000000000005"/>
    <m/>
    <n v="7166194968"/>
    <n v="107974925855"/>
    <m/>
    <m/>
    <n v="16468943979.396275"/>
  </r>
  <r>
    <x v="3875"/>
    <n v="1978.721"/>
    <n v="2021.6969999999999"/>
    <n v="1878.491"/>
    <n v="2002.212"/>
    <n v="1958.0889999999999"/>
    <n v="20.632000000000001"/>
    <n v="1.0537000000000001"/>
    <m/>
    <n v="28514935914"/>
    <n v="437422182921"/>
    <m/>
    <m/>
    <n v="66507857908.192604"/>
  </r>
  <r>
    <x v="3876"/>
    <n v="1848.1020000000001"/>
    <n v="1958.915"/>
    <n v="1847.8810000000001"/>
    <n v="1934.241"/>
    <n v="1978.721"/>
    <n v="-130.619"/>
    <n v="-6.6012000000000004"/>
    <m/>
    <n v="26129924071"/>
    <n v="377830451756"/>
    <m/>
    <m/>
    <n v="57423221460.660858"/>
  </r>
  <r>
    <x v="3877"/>
    <n v="1855.3910000000001"/>
    <n v="1879.1980000000001"/>
    <n v="1811.789"/>
    <n v="1846.4359999999999"/>
    <n v="1848.1020000000001"/>
    <n v="7.2889999999999997"/>
    <n v="0.39439999999999997"/>
    <m/>
    <n v="21763734408"/>
    <n v="326613592444"/>
    <m/>
    <m/>
    <n v="49780119189.291237"/>
  </r>
  <r>
    <x v="3878"/>
    <n v="1791.182"/>
    <n v="1880.6210000000001"/>
    <n v="1791.098"/>
    <n v="1864.192"/>
    <n v="1855.3910000000001"/>
    <n v="-64.209000000000003"/>
    <n v="-3.4607000000000001"/>
    <m/>
    <n v="20894052932"/>
    <n v="310559465514"/>
    <m/>
    <m/>
    <n v="47309289324.291733"/>
  </r>
  <r>
    <x v="3879"/>
    <n v="1859.37"/>
    <n v="1862.078"/>
    <n v="1729.991"/>
    <n v="1732.5340000000001"/>
    <n v="1791.182"/>
    <n v="68.188000000000002"/>
    <n v="3.8069000000000002"/>
    <m/>
    <n v="22851268073"/>
    <n v="334237799703"/>
    <m/>
    <m/>
    <n v="50877591363.077316"/>
  </r>
  <r>
    <x v="3880"/>
    <n v="1796.1310000000001"/>
    <n v="1863.357"/>
    <n v="1785.5050000000001"/>
    <n v="1845.165"/>
    <n v="1859.37"/>
    <n v="-63.238999999999997"/>
    <n v="-3.4011"/>
    <m/>
    <n v="22116016917"/>
    <n v="331743890942"/>
    <m/>
    <m/>
    <n v="50427540822.985428"/>
  </r>
  <r>
    <x v="3881"/>
    <n v="1830.329"/>
    <n v="1851.5060000000001"/>
    <n v="1758.19"/>
    <n v="1759.4929999999999"/>
    <n v="1796.1310000000001"/>
    <n v="34.198"/>
    <n v="1.9039999999999999"/>
    <m/>
    <n v="19337160865"/>
    <n v="298935812201"/>
    <m/>
    <m/>
    <n v="45477453497.914574"/>
  </r>
  <r>
    <x v="3882"/>
    <n v="1895.749"/>
    <n v="1898.5250000000001"/>
    <n v="1820.5809999999999"/>
    <n v="1825.473"/>
    <n v="1830.329"/>
    <n v="65.42"/>
    <n v="3.5741999999999998"/>
    <m/>
    <n v="23143458190"/>
    <n v="360603672292"/>
    <m/>
    <m/>
    <n v="54901653509.613602"/>
  </r>
  <r>
    <x v="3883"/>
    <n v="1876.307"/>
    <n v="1909.46"/>
    <n v="1862.694"/>
    <n v="1883.0360000000001"/>
    <n v="1895.749"/>
    <n v="-19.442"/>
    <n v="-1.0256000000000001"/>
    <m/>
    <n v="22966163624"/>
    <n v="361463102054"/>
    <m/>
    <m/>
    <n v="55024961069.057571"/>
  </r>
  <r>
    <x v="3884"/>
    <n v="1800.992"/>
    <n v="1895.0609999999999"/>
    <n v="1800.992"/>
    <n v="1845.578"/>
    <n v="1876.307"/>
    <n v="-75.314999999999998"/>
    <n v="-4.0140000000000002"/>
    <m/>
    <n v="21004996053"/>
    <n v="332579246496"/>
    <m/>
    <m/>
    <n v="50629366719.91304"/>
  </r>
  <r>
    <x v="3885"/>
    <n v="1827.337"/>
    <n v="1837.7090000000001"/>
    <n v="1772.008"/>
    <n v="1820.846"/>
    <n v="1800.992"/>
    <n v="26.344999999999999"/>
    <n v="1.4628000000000001"/>
    <m/>
    <n v="17811779125"/>
    <n v="276383185008"/>
    <m/>
    <m/>
    <n v="42068895907.522736"/>
  </r>
  <r>
    <x v="3886"/>
    <n v="1845.7829999999999"/>
    <n v="1863.377"/>
    <n v="1827.373"/>
    <n v="1843.098"/>
    <n v="1827.337"/>
    <n v="18.446000000000002"/>
    <n v="1.0094000000000001"/>
    <m/>
    <n v="16514122854"/>
    <n v="258879302483"/>
    <m/>
    <m/>
    <n v="39408191589.566895"/>
  </r>
  <r>
    <x v="3887"/>
    <n v="1714.421"/>
    <n v="1826.616"/>
    <n v="1710.4369999999999"/>
    <n v="1824.4"/>
    <n v="1845.7829999999999"/>
    <n v="-131.36199999999999"/>
    <n v="-7.1169000000000002"/>
    <m/>
    <n v="21398837477"/>
    <n v="310466750460"/>
    <m/>
    <m/>
    <n v="47251977094.782616"/>
  </r>
  <r>
    <x v="3888"/>
    <n v="1700.153"/>
    <n v="1725.2539999999999"/>
    <n v="1618.117"/>
    <n v="1720.442"/>
    <n v="1714.421"/>
    <n v="-14.268000000000001"/>
    <n v="-0.83220000000000005"/>
    <m/>
    <n v="22135270561"/>
    <n v="302842683402"/>
    <m/>
    <m/>
    <n v="46087760361.714912"/>
  </r>
  <r>
    <x v="3889"/>
    <n v="1629.0650000000001"/>
    <n v="1696.712"/>
    <n v="1622.4659999999999"/>
    <n v="1676.8789999999999"/>
    <n v="1700.153"/>
    <n v="-71.087999999999994"/>
    <n v="-4.1813000000000002"/>
    <m/>
    <n v="16885275816"/>
    <n v="232012211669"/>
    <m/>
    <m/>
    <n v="35330015312.489746"/>
  </r>
  <r>
    <x v="3890"/>
    <n v="1689.43"/>
    <n v="1703.663"/>
    <n v="1620.5119999999999"/>
    <n v="1624.8489999999999"/>
    <n v="1629.0650000000001"/>
    <n v="60.365000000000002"/>
    <n v="3.7054999999999998"/>
    <m/>
    <n v="18089526940"/>
    <n v="248740754666"/>
    <m/>
    <m/>
    <n v="37883870338.514259"/>
  </r>
  <r>
    <x v="3891"/>
    <n v="1671.9079999999999"/>
    <n v="1699.0070000000001"/>
    <n v="1647.373"/>
    <n v="1684.7159999999999"/>
    <n v="1689.43"/>
    <n v="-17.521999999999998"/>
    <n v="-1.0371999999999999"/>
    <m/>
    <n v="15365348410"/>
    <n v="217579084857"/>
    <m/>
    <m/>
    <n v="33132945424.990078"/>
  </r>
  <r>
    <x v="3892"/>
    <n v="1729.0889999999999"/>
    <n v="1734.519"/>
    <n v="1672.9949999999999"/>
    <n v="1672.9949999999999"/>
    <n v="1671.9079999999999"/>
    <n v="57.180999999999997"/>
    <n v="3.4201000000000001"/>
    <m/>
    <n v="16759823750"/>
    <n v="244316385228"/>
    <m/>
    <m/>
    <n v="37193457899.395447"/>
  </r>
  <r>
    <x v="3893"/>
    <n v="1737.2"/>
    <n v="1744.58"/>
    <n v="1698.09"/>
    <n v="1709.4780000000001"/>
    <n v="1729.0889999999999"/>
    <n v="8.1110000000000007"/>
    <n v="0.46910000000000002"/>
    <m/>
    <n v="15872987566"/>
    <n v="229311594419"/>
    <m/>
    <m/>
    <n v="34907346525.962006"/>
  </r>
  <r>
    <x v="3894"/>
    <n v="1771.067"/>
    <n v="1779.787"/>
    <n v="1742.395"/>
    <n v="1742.395"/>
    <n v="1737.2"/>
    <n v="33.866999999999997"/>
    <n v="1.9495"/>
    <m/>
    <n v="17971933512"/>
    <n v="266596487161"/>
    <m/>
    <m/>
    <n v="40613087390.066948"/>
  </r>
  <r>
    <x v="3895"/>
    <n v="1750.703"/>
    <n v="1780.133"/>
    <n v="1750.46"/>
    <n v="1773.71"/>
    <n v="1771.067"/>
    <n v="-20.364000000000001"/>
    <n v="-1.1497999999999999"/>
    <m/>
    <n v="14732867531"/>
    <n v="217884450546"/>
    <m/>
    <m/>
    <n v="33228402354.477512"/>
  </r>
  <r>
    <x v="3896"/>
    <n v="1750.0160000000001"/>
    <n v="1759.905"/>
    <n v="1693.336"/>
    <n v="1693.8050000000001"/>
    <n v="1750.703"/>
    <n v="-0.68700000000000006"/>
    <n v="-3.9199999999999999E-2"/>
    <m/>
    <n v="13736152728"/>
    <n v="199665163470"/>
    <m/>
    <m/>
    <n v="30513977743.74477"/>
  </r>
  <r>
    <x v="3897"/>
    <n v="1821.7080000000001"/>
    <n v="1826.1479999999999"/>
    <n v="1759.3989999999999"/>
    <n v="1759.3989999999999"/>
    <n v="1750.0160000000001"/>
    <n v="71.691999999999993"/>
    <n v="4.0965999999999996"/>
    <m/>
    <n v="20040124415"/>
    <n v="301370075978"/>
    <m/>
    <m/>
    <n v="46426232181.818848"/>
  </r>
  <r>
    <x v="3898"/>
    <n v="1847.6479999999999"/>
    <n v="1850.3579999999999"/>
    <n v="1810.133"/>
    <n v="1821.4770000000001"/>
    <n v="1821.7080000000001"/>
    <n v="25.94"/>
    <n v="1.4238999999999999"/>
    <m/>
    <n v="23076490526"/>
    <n v="343715512153"/>
    <m/>
    <m/>
    <n v="52800110295.184402"/>
  </r>
  <r>
    <x v="3899"/>
    <n v="1841.4159999999999"/>
    <n v="1867.9780000000001"/>
    <n v="1838.098"/>
    <n v="1859.5229999999999"/>
    <n v="1847.6479999999999"/>
    <n v="-6.2320000000000002"/>
    <n v="-0.33729999999999999"/>
    <m/>
    <n v="23723576837"/>
    <n v="359833877547"/>
    <m/>
    <m/>
    <n v="55230752777.484131"/>
  </r>
  <r>
    <x v="3900"/>
    <n v="1850.5129999999999"/>
    <n v="1861.723"/>
    <n v="1831.7529999999999"/>
    <n v="1835.5640000000001"/>
    <n v="1841.4159999999999"/>
    <n v="9.0969999999999995"/>
    <n v="0.49399999999999999"/>
    <m/>
    <n v="19041094570"/>
    <n v="302956079892"/>
    <m/>
    <m/>
    <n v="46539176475.833595"/>
  </r>
  <r>
    <x v="3901"/>
    <n v="1888.181"/>
    <n v="1888.181"/>
    <n v="1865.0840000000001"/>
    <n v="1874.4870000000001"/>
    <n v="1850.5129999999999"/>
    <n v="37.667999999999999"/>
    <n v="2.0354999999999999"/>
    <m/>
    <n v="23595081683"/>
    <n v="363399902510"/>
    <m/>
    <m/>
    <n v="55807865622.355011"/>
  </r>
  <r>
    <x v="3902"/>
    <n v="1877.1849999999999"/>
    <n v="1894.5350000000001"/>
    <n v="1852.4459999999999"/>
    <n v="1890.32"/>
    <n v="1888.181"/>
    <n v="-10.996"/>
    <n v="-0.58240000000000003"/>
    <m/>
    <n v="22797380685"/>
    <n v="361317143193"/>
    <m/>
    <m/>
    <n v="55470765716.097084"/>
  </r>
  <r>
    <x v="3903"/>
    <n v="1876.4739999999999"/>
    <n v="1887.114"/>
    <n v="1836.9059999999999"/>
    <n v="1869.4280000000001"/>
    <n v="1877.1849999999999"/>
    <n v="-0.71099999999999997"/>
    <n v="-3.7900000000000003E-2"/>
    <m/>
    <n v="22230817514"/>
    <n v="352716218106"/>
    <m/>
    <m/>
    <n v="54098617208.497047"/>
  </r>
  <r>
    <x v="3904"/>
    <n v="1738.6679999999999"/>
    <n v="1872.2460000000001"/>
    <n v="1731.575"/>
    <n v="1872.2460000000001"/>
    <n v="1876.4739999999999"/>
    <n v="-137.80600000000001"/>
    <n v="-7.3438999999999997"/>
    <m/>
    <n v="27040667957"/>
    <n v="394765770445"/>
    <m/>
    <m/>
    <n v="60522530774.343315"/>
  </r>
  <r>
    <x v="3905"/>
    <n v="1736.538"/>
    <n v="1759.8019999999999"/>
    <n v="1701.498"/>
    <n v="1750.5070000000001"/>
    <n v="1738.6679999999999"/>
    <n v="-2.13"/>
    <n v="-0.1225"/>
    <m/>
    <n v="20850040827"/>
    <n v="296329347946"/>
    <m/>
    <m/>
    <n v="45421073333.573662"/>
  </r>
  <r>
    <x v="3906"/>
    <n v="1643.355"/>
    <n v="1726.779"/>
    <n v="1627.183"/>
    <n v="1726.779"/>
    <n v="1736.538"/>
    <n v="-93.183000000000007"/>
    <n v="-5.3659999999999997"/>
    <m/>
    <n v="20865440619"/>
    <n v="267130130504"/>
    <m/>
    <m/>
    <n v="40882781104.623421"/>
  </r>
  <r>
    <x v="3907"/>
    <n v="1681.4739999999999"/>
    <n v="1693.7829999999999"/>
    <n v="1620.577"/>
    <n v="1643.546"/>
    <n v="1643.355"/>
    <n v="38.119"/>
    <n v="2.3195999999999999"/>
    <m/>
    <n v="21010900506"/>
    <n v="280386381559"/>
    <m/>
    <m/>
    <n v="42868602104.723587"/>
  </r>
  <r>
    <x v="3908"/>
    <n v="1760.5830000000001"/>
    <n v="1763.394"/>
    <n v="1676.675"/>
    <n v="1677.4349999999999"/>
    <n v="1681.4739999999999"/>
    <n v="79.108999999999995"/>
    <n v="4.7046999999999999"/>
    <m/>
    <n v="26977349051"/>
    <n v="354165000895"/>
    <m/>
    <m/>
    <n v="54141045177.420059"/>
  </r>
  <r>
    <x v="3909"/>
    <n v="1758.1320000000001"/>
    <n v="1793.4259999999999"/>
    <n v="1756.7670000000001"/>
    <n v="1760.316"/>
    <n v="1760.5830000000001"/>
    <n v="-2.4510000000000001"/>
    <n v="-0.13919999999999999"/>
    <m/>
    <n v="28866693652"/>
    <n v="383542952184"/>
    <m/>
    <m/>
    <n v="58680480472.726563"/>
  </r>
  <r>
    <x v="3910"/>
    <n v="1706.9659999999999"/>
    <n v="1762.232"/>
    <n v="1687.374"/>
    <n v="1749.33"/>
    <n v="1758.1320000000001"/>
    <n v="-51.165999999999997"/>
    <n v="-2.9102000000000001"/>
    <m/>
    <n v="26049657812"/>
    <n v="345664648304"/>
    <m/>
    <m/>
    <n v="53056533311.358917"/>
  </r>
  <r>
    <x v="3911"/>
    <n v="1741.645"/>
    <n v="1759.7809999999999"/>
    <n v="1724.0989999999999"/>
    <n v="1724.1790000000001"/>
    <n v="1706.9659999999999"/>
    <n v="34.679000000000002"/>
    <n v="2.0316000000000001"/>
    <m/>
    <n v="19868598171"/>
    <n v="270057604319"/>
    <m/>
    <m/>
    <n v="41540774088.939438"/>
  </r>
  <r>
    <x v="3912"/>
    <n v="1750.5350000000001"/>
    <n v="1750.5350000000001"/>
    <n v="1673.4929999999999"/>
    <n v="1738.723"/>
    <n v="1741.645"/>
    <n v="8.89"/>
    <n v="0.51039999999999996"/>
    <m/>
    <n v="23099406081"/>
    <n v="312203939939"/>
    <m/>
    <m/>
    <n v="48007924320.872536"/>
  </r>
  <r>
    <x v="3913"/>
    <n v="1713.444"/>
    <n v="1740.963"/>
    <n v="1700.4680000000001"/>
    <n v="1712.1869999999999"/>
    <n v="1750.5350000000001"/>
    <n v="-37.091000000000001"/>
    <n v="-2.1187999999999998"/>
    <m/>
    <n v="18032084076"/>
    <n v="249502660094"/>
    <m/>
    <m/>
    <n v="38396691668.462242"/>
  </r>
  <r>
    <x v="3914"/>
    <n v="1688.972"/>
    <n v="1728.643"/>
    <n v="1686.9870000000001"/>
    <n v="1714.375"/>
    <n v="1713.444"/>
    <n v="-24.472000000000001"/>
    <n v="-1.4281999999999999"/>
    <m/>
    <n v="15102490323"/>
    <n v="213230186353"/>
    <m/>
    <m/>
    <n v="32781193510.35268"/>
  </r>
  <r>
    <x v="3915"/>
    <n v="1685.239"/>
    <n v="1697.7249999999999"/>
    <n v="1663.306"/>
    <n v="1670.454"/>
    <n v="1688.972"/>
    <n v="-3.7330000000000001"/>
    <n v="-0.221"/>
    <m/>
    <n v="12701335193"/>
    <n v="175661769866"/>
    <m/>
    <m/>
    <n v="27051835344.032745"/>
  </r>
  <r>
    <x v="3916"/>
    <n v="1745.2860000000001"/>
    <n v="1762.681"/>
    <n v="1704.51"/>
    <n v="1704.51"/>
    <n v="1685.239"/>
    <n v="60.046999999999997"/>
    <n v="3.5630999999999999"/>
    <m/>
    <n v="20657698557"/>
    <n v="301200756724"/>
    <m/>
    <m/>
    <n v="46434662178.674728"/>
  </r>
  <r>
    <x v="3917"/>
    <n v="1729.079"/>
    <n v="1748.8689999999999"/>
    <n v="1722.5309999999999"/>
    <n v="1740.03"/>
    <n v="1745.2860000000001"/>
    <n v="-16.207000000000001"/>
    <n v="-0.92859999999999998"/>
    <m/>
    <n v="17154845605"/>
    <n v="257719883937"/>
    <m/>
    <m/>
    <n v="39689207872.404442"/>
  </r>
  <r>
    <x v="3918"/>
    <n v="1711.4649999999999"/>
    <n v="1748.0070000000001"/>
    <n v="1700.077"/>
    <n v="1741.874"/>
    <n v="1729.079"/>
    <n v="-17.614000000000001"/>
    <n v="-1.0186999999999999"/>
    <m/>
    <n v="15856956752"/>
    <n v="233192202924"/>
    <m/>
    <m/>
    <n v="35840296644.754189"/>
  </r>
  <r>
    <x v="3919"/>
    <n v="1772.43"/>
    <n v="1777.297"/>
    <n v="1717.9090000000001"/>
    <n v="1717.9090000000001"/>
    <n v="1711.4649999999999"/>
    <n v="60.965000000000003"/>
    <n v="3.5621999999999998"/>
    <m/>
    <n v="23292391241"/>
    <n v="358220044681"/>
    <m/>
    <m/>
    <n v="55112895677.88987"/>
  </r>
  <r>
    <x v="3920"/>
    <n v="1837.21"/>
    <n v="1843.268"/>
    <n v="1780.0409999999999"/>
    <n v="1780.452"/>
    <n v="1772.43"/>
    <n v="64.78"/>
    <n v="3.6549"/>
    <m/>
    <n v="31803848879"/>
    <n v="488942595934"/>
    <m/>
    <m/>
    <n v="75646137040.187317"/>
  </r>
  <r>
    <x v="3921"/>
    <n v="1886.3720000000001"/>
    <n v="1886.3720000000001"/>
    <n v="1855.2729999999999"/>
    <n v="1860.6110000000001"/>
    <n v="1837.21"/>
    <n v="49.161999999999999"/>
    <n v="2.6758999999999999"/>
    <m/>
    <n v="33811465361"/>
    <n v="522811335000"/>
    <m/>
    <m/>
    <n v="80864518570.407822"/>
  </r>
  <r>
    <x v="3922"/>
    <n v="1880.7840000000001"/>
    <n v="1896.2059999999999"/>
    <n v="1860.4259999999999"/>
    <n v="1870.5619999999999"/>
    <n v="1886.3720000000001"/>
    <n v="-5.5880000000000001"/>
    <n v="-0.29620000000000002"/>
    <m/>
    <n v="27915647326"/>
    <n v="446072806525"/>
    <m/>
    <m/>
    <n v="68863636576.743774"/>
  </r>
  <r>
    <x v="3923"/>
    <n v="1902.5319999999999"/>
    <n v="1902.5319999999999"/>
    <n v="1870.078"/>
    <n v="1874.5550000000001"/>
    <n v="1880.7840000000001"/>
    <n v="21.748000000000001"/>
    <n v="1.1563000000000001"/>
    <m/>
    <n v="24786673544"/>
    <n v="413919372316"/>
    <m/>
    <m/>
    <n v="63836546979.338768"/>
  </r>
  <r>
    <x v="3924"/>
    <n v="1876.106"/>
    <n v="1911.5809999999999"/>
    <n v="1869.329"/>
    <n v="1885.123"/>
    <n v="1902.5319999999999"/>
    <n v="-26.425999999999998"/>
    <n v="-1.389"/>
    <m/>
    <n v="27035587838"/>
    <n v="462982831771"/>
    <m/>
    <m/>
    <n v="71235798172.362671"/>
  </r>
  <r>
    <x v="3925"/>
    <n v="1885.1790000000001"/>
    <n v="1890.6510000000001"/>
    <n v="1861.1"/>
    <n v="1870.3240000000001"/>
    <n v="1876.106"/>
    <n v="9.0730000000000004"/>
    <n v="0.48359999999999997"/>
    <m/>
    <n v="20995724197"/>
    <n v="352616358734"/>
    <m/>
    <m/>
    <n v="54209471423.215637"/>
  </r>
  <r>
    <x v="3926"/>
    <n v="1874.655"/>
    <n v="1914.8150000000001"/>
    <n v="1868.7439999999999"/>
    <n v="1896.3579999999999"/>
    <n v="1885.1790000000001"/>
    <n v="-10.523999999999999"/>
    <n v="-0.55820000000000003"/>
    <m/>
    <n v="23985138396"/>
    <n v="393732951626"/>
    <m/>
    <m/>
    <n v="60447359132.192421"/>
  </r>
  <r>
    <x v="3927"/>
    <n v="1840.509"/>
    <n v="1874.6030000000001"/>
    <n v="1824.885"/>
    <n v="1871.1679999999999"/>
    <n v="1874.655"/>
    <n v="-34.146000000000001"/>
    <n v="-1.8214999999999999"/>
    <m/>
    <n v="20705007407"/>
    <n v="335925548613"/>
    <m/>
    <m/>
    <n v="51675289573.565155"/>
  </r>
  <r>
    <x v="3928"/>
    <n v="1906.7650000000001"/>
    <n v="1906.7650000000001"/>
    <n v="1856.287"/>
    <n v="1856.287"/>
    <n v="1840.509"/>
    <n v="66.256"/>
    <n v="3.5998999999999999"/>
    <m/>
    <n v="23062550706"/>
    <n v="394017854162"/>
    <m/>
    <m/>
    <n v="60721357585.580978"/>
  </r>
  <r>
    <x v="3929"/>
    <n v="1912.2090000000001"/>
    <n v="1931.4259999999999"/>
    <n v="1906.6769999999999"/>
    <n v="1916.6130000000001"/>
    <n v="1906.7650000000001"/>
    <n v="5.444"/>
    <n v="0.28549999999999998"/>
    <m/>
    <n v="25073923318"/>
    <n v="444707046153"/>
    <m/>
    <m/>
    <n v="68927592100.167007"/>
  </r>
  <r>
    <x v="3930"/>
    <n v="1901.5150000000001"/>
    <n v="1909.4179999999999"/>
    <n v="1872.511"/>
    <n v="1903.338"/>
    <n v="1912.2090000000001"/>
    <n v="-10.694000000000001"/>
    <n v="-0.55920000000000003"/>
    <m/>
    <n v="21570842101"/>
    <n v="365472550338"/>
    <m/>
    <m/>
    <n v="56692074365.140327"/>
  </r>
  <r>
    <x v="3931"/>
    <n v="1951.105"/>
    <n v="1953.4639999999999"/>
    <n v="1899.8989999999999"/>
    <n v="1903.644"/>
    <n v="1901.5150000000001"/>
    <n v="49.59"/>
    <n v="2.6078999999999999"/>
    <m/>
    <n v="26293583594"/>
    <n v="436963378768"/>
    <m/>
    <m/>
    <n v="67579147070.286865"/>
  </r>
  <r>
    <x v="3932"/>
    <n v="1961.7070000000001"/>
    <n v="1963.0709999999999"/>
    <n v="1939.4380000000001"/>
    <n v="1943.922"/>
    <n v="1951.105"/>
    <n v="10.602"/>
    <n v="0.54339999999999999"/>
    <m/>
    <n v="26105440843"/>
    <n v="446499534142"/>
    <m/>
    <m/>
    <n v="69014747285.239929"/>
  </r>
  <r>
    <x v="3933"/>
    <n v="1930.2629999999999"/>
    <n v="1970.867"/>
    <n v="1930.2629999999999"/>
    <n v="1967.058"/>
    <n v="1961.7070000000001"/>
    <n v="-31.443999999999999"/>
    <n v="-1.6029"/>
    <m/>
    <n v="26608647198"/>
    <n v="454602032339"/>
    <m/>
    <m/>
    <n v="70301909947.877365"/>
  </r>
  <r>
    <x v="3934"/>
    <n v="1914.3219999999999"/>
    <n v="1920.75"/>
    <n v="1889.827"/>
    <n v="1914.384"/>
    <n v="1930.2629999999999"/>
    <n v="-15.941000000000001"/>
    <n v="-0.82579999999999998"/>
    <m/>
    <n v="22215568890"/>
    <n v="377726073452"/>
    <m/>
    <m/>
    <n v="58497335125.4133"/>
  </r>
  <r>
    <x v="3935"/>
    <n v="1952.4780000000001"/>
    <n v="1961.692"/>
    <n v="1931.597"/>
    <n v="1931.597"/>
    <n v="1914.3219999999999"/>
    <n v="38.155999999999999"/>
    <n v="1.9932000000000001"/>
    <m/>
    <n v="24567623742"/>
    <n v="415014204456"/>
    <m/>
    <m/>
    <n v="64287721100.392601"/>
  </r>
  <r>
    <x v="3936"/>
    <n v="1935.6030000000001"/>
    <n v="1954.424"/>
    <n v="1914.6210000000001"/>
    <n v="1950.309"/>
    <n v="1952.4780000000001"/>
    <n v="-16.875"/>
    <n v="-0.86429999999999996"/>
    <m/>
    <n v="21714297857"/>
    <n v="375336503960"/>
    <m/>
    <m/>
    <n v="58174343575.638222"/>
  </r>
  <r>
    <x v="3937"/>
    <n v="1962.432"/>
    <n v="1984.9580000000001"/>
    <n v="1945.742"/>
    <n v="1945.742"/>
    <n v="1935.6030000000001"/>
    <n v="26.829000000000001"/>
    <n v="1.3861000000000001"/>
    <m/>
    <n v="31065097871"/>
    <n v="492216245522"/>
    <m/>
    <m/>
    <n v="76215703492.290558"/>
  </r>
  <r>
    <x v="3938"/>
    <n v="1982.451"/>
    <n v="1982.451"/>
    <n v="1957.7719999999999"/>
    <n v="1972.646"/>
    <n v="1962.432"/>
    <n v="20.018999999999998"/>
    <n v="1.0201"/>
    <m/>
    <n v="24066385516"/>
    <n v="389559297714"/>
    <m/>
    <m/>
    <n v="60203578619.822975"/>
  </r>
  <r>
    <x v="3939"/>
    <n v="1978.5840000000001"/>
    <n v="1985.5409999999999"/>
    <n v="1967.521"/>
    <n v="1982.874"/>
    <n v="1982.451"/>
    <n v="-3.867"/>
    <n v="-0.1951"/>
    <m/>
    <n v="21846876837"/>
    <n v="361317806055"/>
    <m/>
    <m/>
    <n v="55836902717.475533"/>
  </r>
  <r>
    <x v="3940"/>
    <n v="1952.4090000000001"/>
    <n v="1965.74"/>
    <n v="1938.7670000000001"/>
    <n v="1965.74"/>
    <n v="1978.5840000000001"/>
    <n v="-26.175000000000001"/>
    <n v="-1.3229"/>
    <m/>
    <n v="20878339302"/>
    <n v="348468244004"/>
    <m/>
    <m/>
    <n v="53886563448.384689"/>
  </r>
  <r>
    <x v="3941"/>
    <n v="1958.2"/>
    <n v="1966.5360000000001"/>
    <n v="1944.5719999999999"/>
    <n v="1960.46"/>
    <n v="1952.4090000000001"/>
    <n v="5.7910000000000004"/>
    <n v="0.29659999999999997"/>
    <m/>
    <n v="18869718955"/>
    <n v="324917897472"/>
    <m/>
    <m/>
    <n v="50287158074.624321"/>
  </r>
  <r>
    <x v="3942"/>
    <n v="1871.5119999999999"/>
    <n v="1966.626"/>
    <n v="1840.164"/>
    <n v="1963.6120000000001"/>
    <n v="1958.2"/>
    <n v="-86.688000000000002"/>
    <n v="-4.4268999999999998"/>
    <m/>
    <n v="30452792184"/>
    <n v="489424045662"/>
    <m/>
    <m/>
    <n v="75862348350.472015"/>
  </r>
  <r>
    <x v="3943"/>
    <n v="1848.529"/>
    <n v="1885.1669999999999"/>
    <n v="1846.579"/>
    <n v="1862.5920000000001"/>
    <n v="1871.5119999999999"/>
    <n v="-22.983000000000001"/>
    <n v="-1.228"/>
    <m/>
    <n v="21375285656"/>
    <n v="335555090191"/>
    <m/>
    <m/>
    <n v="51908557670.187706"/>
  </r>
  <r>
    <x v="3944"/>
    <n v="1867.5550000000001"/>
    <n v="1867.5550000000001"/>
    <n v="1832.432"/>
    <n v="1836.133"/>
    <n v="1848.529"/>
    <n v="19.026"/>
    <n v="1.0293000000000001"/>
    <m/>
    <n v="17067253240"/>
    <n v="273544240412"/>
    <m/>
    <m/>
    <n v="42239201702.302666"/>
  </r>
  <r>
    <x v="3945"/>
    <n v="1859.9"/>
    <n v="1865.605"/>
    <n v="1835.875"/>
    <n v="1861.8019999999999"/>
    <n v="1867.5550000000001"/>
    <n v="-7.6550000000000002"/>
    <n v="-0.40989999999999999"/>
    <m/>
    <n v="15408529049"/>
    <n v="250353475943"/>
    <m/>
    <m/>
    <n v="38575265882.14447"/>
  </r>
  <r>
    <x v="3946"/>
    <n v="1881.9860000000001"/>
    <n v="1881.9860000000001"/>
    <n v="1855.3009999999999"/>
    <n v="1857.6780000000001"/>
    <n v="1859.9"/>
    <n v="22.085999999999999"/>
    <n v="1.1875"/>
    <m/>
    <n v="15135098694"/>
    <n v="247611363649"/>
    <m/>
    <m/>
    <n v="38195126085.446854"/>
  </r>
  <r>
    <x v="3947"/>
    <n v="1876.5129999999999"/>
    <n v="1896.076"/>
    <n v="1873.288"/>
    <n v="1884.4939999999999"/>
    <n v="1881.9860000000001"/>
    <n v="-5.4729999999999999"/>
    <n v="-0.2908"/>
    <m/>
    <n v="16944296452"/>
    <n v="277593684292"/>
    <m/>
    <m/>
    <n v="42816396252.30027"/>
  </r>
  <r>
    <x v="3948"/>
    <n v="1874.308"/>
    <n v="1880.431"/>
    <n v="1840.248"/>
    <n v="1876.749"/>
    <n v="1876.5129999999999"/>
    <n v="-2.2050000000000001"/>
    <n v="-0.11749999999999999"/>
    <m/>
    <n v="16980742589"/>
    <n v="276801162317"/>
    <m/>
    <m/>
    <n v="42705024860.3274"/>
  </r>
  <r>
    <x v="3949"/>
    <n v="1873.9929999999999"/>
    <n v="1883.5440000000001"/>
    <n v="1863.614"/>
    <n v="1866.047"/>
    <n v="1874.308"/>
    <n v="-0.315"/>
    <n v="-1.6799999999999999E-2"/>
    <m/>
    <n v="14035894112"/>
    <n v="237945657732"/>
    <m/>
    <m/>
    <n v="36800652046.967865"/>
  </r>
  <r>
    <x v="3950"/>
    <n v="1929.029"/>
    <n v="1929.029"/>
    <n v="1865.7629999999999"/>
    <n v="1873.684"/>
    <n v="1873.9929999999999"/>
    <n v="55.036000000000001"/>
    <n v="2.9367999999999999"/>
    <m/>
    <n v="20363872207"/>
    <n v="341714027523"/>
    <m/>
    <m/>
    <n v="52832707795.507347"/>
  </r>
  <r>
    <x v="3951"/>
    <n v="1928.6320000000001"/>
    <n v="1943.3019999999999"/>
    <n v="1919.67"/>
    <n v="1922.1110000000001"/>
    <n v="1929.029"/>
    <n v="-0.39700000000000002"/>
    <n v="-2.06E-2"/>
    <m/>
    <n v="20562688957"/>
    <n v="346375407772"/>
    <m/>
    <m/>
    <n v="53410340823.294327"/>
  </r>
  <r>
    <x v="3952"/>
    <n v="1942.5440000000001"/>
    <n v="1943.4490000000001"/>
    <n v="1921.405"/>
    <n v="1925.3240000000001"/>
    <n v="1928.6320000000001"/>
    <n v="13.912000000000001"/>
    <n v="0.72130000000000005"/>
    <m/>
    <n v="18087115346"/>
    <n v="311085133980"/>
    <m/>
    <m/>
    <n v="47943337383.325371"/>
  </r>
  <r>
    <x v="3953"/>
    <n v="1871.6089999999999"/>
    <n v="1950.1089999999999"/>
    <n v="1871.6089999999999"/>
    <n v="1944.2929999999999"/>
    <n v="1942.5440000000001"/>
    <n v="-70.935000000000002"/>
    <n v="-3.6516999999999999"/>
    <m/>
    <n v="25924972944"/>
    <n v="427588654120"/>
    <m/>
    <m/>
    <n v="65851506406.93782"/>
  </r>
  <r>
    <x v="3954"/>
    <n v="1804.3440000000001"/>
    <n v="1852.646"/>
    <n v="1795.856"/>
    <n v="1852.646"/>
    <n v="1871.6089999999999"/>
    <n v="-67.265000000000001"/>
    <n v="-3.5939999999999999"/>
    <m/>
    <n v="20194742322"/>
    <n v="310886910749"/>
    <m/>
    <m/>
    <n v="47870181688.85006"/>
  </r>
  <r>
    <x v="3955"/>
    <n v="1802.2719999999999"/>
    <n v="1812.778"/>
    <n v="1792.461"/>
    <n v="1799.7049999999999"/>
    <n v="1804.3440000000001"/>
    <n v="-2.0720000000000001"/>
    <n v="-0.1148"/>
    <m/>
    <n v="13689120410"/>
    <n v="217953371690"/>
    <m/>
    <m/>
    <n v="33491356387.790916"/>
  </r>
  <r>
    <x v="3956"/>
    <n v="1791.0550000000001"/>
    <n v="1817.2909999999999"/>
    <n v="1784.9880000000001"/>
    <n v="1812.249"/>
    <n v="1802.2719999999999"/>
    <n v="-11.217000000000001"/>
    <n v="-0.62239999999999995"/>
    <m/>
    <n v="15409561547"/>
    <n v="247060422754"/>
    <m/>
    <m/>
    <n v="37999212341.93602"/>
  </r>
  <r>
    <x v="3957"/>
    <n v="1790.027"/>
    <n v="1790.3579999999999"/>
    <n v="1738.703"/>
    <n v="1766.26"/>
    <n v="1791.0550000000001"/>
    <n v="-1.028"/>
    <n v="-5.74E-2"/>
    <m/>
    <n v="15600950239"/>
    <n v="239419978638"/>
    <m/>
    <m/>
    <n v="36893725023.285088"/>
  </r>
  <r>
    <x v="3958"/>
    <n v="1784.329"/>
    <n v="1806.3920000000001"/>
    <n v="1774.5609999999999"/>
    <n v="1784.1859999999999"/>
    <n v="1790.027"/>
    <n v="-5.6980000000000004"/>
    <n v="-0.31830000000000003"/>
    <m/>
    <n v="14245592986"/>
    <n v="223737332388"/>
    <m/>
    <m/>
    <n v="34366801413.89492"/>
  </r>
  <r>
    <x v="3959"/>
    <n v="1815.027"/>
    <n v="1815.027"/>
    <n v="1771.2619999999999"/>
    <n v="1778.9349999999999"/>
    <n v="1784.329"/>
    <n v="30.698"/>
    <n v="1.7203999999999999"/>
    <m/>
    <n v="14906378379"/>
    <n v="235093147482"/>
    <m/>
    <m/>
    <n v="36062486360.025047"/>
  </r>
  <r>
    <x v="3960"/>
    <n v="1814.6790000000001"/>
    <n v="1832.431"/>
    <n v="1801.8130000000001"/>
    <n v="1816.194"/>
    <n v="1815.027"/>
    <n v="-0.34799999999999998"/>
    <n v="-1.9199999999999998E-2"/>
    <m/>
    <n v="17757207796"/>
    <n v="290898943574"/>
    <m/>
    <m/>
    <n v="44605457024.971878"/>
  </r>
  <r>
    <x v="3961"/>
    <n v="1766.08"/>
    <n v="1799.431"/>
    <n v="1746.7560000000001"/>
    <n v="1799.431"/>
    <n v="1814.6790000000001"/>
    <n v="-48.598999999999997"/>
    <n v="-2.6781000000000001"/>
    <m/>
    <n v="17767144246"/>
    <n v="267266173576"/>
    <m/>
    <m/>
    <n v="41009985948.793404"/>
  </r>
  <r>
    <x v="3962"/>
    <n v="1775.884"/>
    <n v="1798.462"/>
    <n v="1764.79"/>
    <n v="1764.79"/>
    <n v="1766.08"/>
    <n v="9.8040000000000003"/>
    <n v="0.55510000000000004"/>
    <m/>
    <n v="15651912721"/>
    <n v="251626978117"/>
    <m/>
    <m/>
    <n v="38523964287.477814"/>
  </r>
  <r>
    <x v="3963"/>
    <n v="1794.953"/>
    <n v="1794.953"/>
    <n v="1755.232"/>
    <n v="1761.336"/>
    <n v="1775.884"/>
    <n v="19.068999999999999"/>
    <n v="1.0738000000000001"/>
    <m/>
    <n v="14998232160"/>
    <n v="242144764148"/>
    <m/>
    <m/>
    <n v="37050685929.742348"/>
  </r>
  <r>
    <x v="3964"/>
    <n v="1820.992"/>
    <n v="1821.8"/>
    <n v="1799.0509999999999"/>
    <n v="1799.0509999999999"/>
    <n v="1794.953"/>
    <n v="26.039000000000001"/>
    <n v="1.4507000000000001"/>
    <m/>
    <n v="16899598874"/>
    <n v="279258451877"/>
    <m/>
    <m/>
    <n v="42706436990.66465"/>
  </r>
  <r>
    <x v="3965"/>
    <n v="1804.6030000000001"/>
    <n v="1818.3610000000001"/>
    <n v="1792.3330000000001"/>
    <n v="1818.3610000000001"/>
    <n v="1820.992"/>
    <n v="-16.388999999999999"/>
    <n v="-0.9"/>
    <m/>
    <n v="15574307585"/>
    <n v="250343276921"/>
    <m/>
    <m/>
    <n v="38251152585.971512"/>
  </r>
  <r>
    <x v="3966"/>
    <n v="1800.229"/>
    <n v="1825.33"/>
    <n v="1792.652"/>
    <n v="1816.07"/>
    <n v="1804.6030000000001"/>
    <n v="-4.3739999999999997"/>
    <n v="-0.2424"/>
    <m/>
    <n v="15180699112"/>
    <n v="253751378209"/>
    <m/>
    <m/>
    <n v="38750873847.771599"/>
  </r>
  <r>
    <x v="3967"/>
    <n v="1808.925"/>
    <n v="1808.925"/>
    <n v="1763.453"/>
    <n v="1795.174"/>
    <n v="1800.229"/>
    <n v="8.6959999999999997"/>
    <n v="0.48299999999999998"/>
    <m/>
    <n v="16607029595"/>
    <n v="264346573799"/>
    <m/>
    <m/>
    <n v="40389549892.671829"/>
  </r>
  <r>
    <x v="3968"/>
    <n v="1807.038"/>
    <n v="1820.24"/>
    <n v="1799.8130000000001"/>
    <n v="1804.4860000000001"/>
    <n v="1808.925"/>
    <n v="-1.887"/>
    <n v="-0.1043"/>
    <m/>
    <n v="15971998267"/>
    <n v="254549346997"/>
    <m/>
    <m/>
    <n v="38872733236.502792"/>
  </r>
  <r>
    <x v="3969"/>
    <n v="1798.7739999999999"/>
    <n v="1813.9380000000001"/>
    <n v="1780.5930000000001"/>
    <n v="1795.932"/>
    <n v="1807.038"/>
    <n v="-8.2639999999999993"/>
    <n v="-0.45729999999999998"/>
    <m/>
    <n v="13861555159"/>
    <n v="217888075096"/>
    <m/>
    <m/>
    <n v="33223255790.095715"/>
  </r>
  <r>
    <x v="3970"/>
    <n v="1872.3589999999999"/>
    <n v="1872.3589999999999"/>
    <n v="1801.0250000000001"/>
    <n v="1801.0250000000001"/>
    <n v="1798.7739999999999"/>
    <n v="73.584999999999994"/>
    <n v="4.0907999999999998"/>
    <m/>
    <n v="25583704157"/>
    <n v="395044413918"/>
    <m/>
    <m/>
    <n v="60115259399.739075"/>
  </r>
  <r>
    <x v="3971"/>
    <n v="1886.5060000000001"/>
    <n v="1898.5129999999999"/>
    <n v="1876.6220000000001"/>
    <n v="1877.299"/>
    <n v="1872.3589999999999"/>
    <n v="14.147"/>
    <n v="0.75560000000000005"/>
    <m/>
    <n v="26537846798"/>
    <n v="434118603241"/>
    <m/>
    <m/>
    <n v="66038449162.913734"/>
  </r>
  <r>
    <x v="3972"/>
    <n v="1904.742"/>
    <n v="1904.742"/>
    <n v="1882.7560000000001"/>
    <n v="1883.9970000000001"/>
    <n v="1886.5060000000001"/>
    <n v="18.236000000000001"/>
    <n v="0.9667"/>
    <m/>
    <n v="23172561122"/>
    <n v="375464429895"/>
    <m/>
    <m/>
    <n v="57170503074.872192"/>
  </r>
  <r>
    <x v="3973"/>
    <n v="1914.8119999999999"/>
    <n v="1927.454"/>
    <n v="1899.8320000000001"/>
    <n v="1905.2249999999999"/>
    <n v="1904.742"/>
    <n v="10.07"/>
    <n v="0.52869999999999995"/>
    <m/>
    <n v="25144467562"/>
    <n v="433350846150"/>
    <m/>
    <m/>
    <n v="65954514789.206497"/>
  </r>
  <r>
    <x v="3974"/>
    <n v="1920.124"/>
    <n v="1924.546"/>
    <n v="1906.7380000000001"/>
    <n v="1920.653"/>
    <n v="1914.8119999999999"/>
    <n v="5.3120000000000003"/>
    <n v="0.27739999999999998"/>
    <m/>
    <n v="20836386623"/>
    <n v="355498821364"/>
    <m/>
    <m/>
    <n v="54232401770.174026"/>
  </r>
  <r>
    <x v="3975"/>
    <n v="1924.8789999999999"/>
    <n v="1926.3510000000001"/>
    <n v="1909.0550000000001"/>
    <n v="1920.3969999999999"/>
    <n v="1920.124"/>
    <n v="4.7549999999999999"/>
    <n v="0.24759999999999999"/>
    <m/>
    <n v="19952084461"/>
    <n v="345431554294"/>
    <m/>
    <m/>
    <n v="52687969487.511436"/>
  </r>
  <r>
    <x v="3976"/>
    <n v="1918.6210000000001"/>
    <n v="1930.45"/>
    <n v="1901.684"/>
    <n v="1921.393"/>
    <n v="1924.8789999999999"/>
    <n v="-6.258"/>
    <n v="-0.3251"/>
    <m/>
    <n v="20813352269"/>
    <n v="368553774390"/>
    <m/>
    <m/>
    <n v="56189258590.390457"/>
  </r>
  <r>
    <x v="3977"/>
    <n v="1827.356"/>
    <n v="1905.107"/>
    <n v="1827.356"/>
    <n v="1892.067"/>
    <n v="1918.6210000000001"/>
    <n v="-91.265000000000001"/>
    <n v="-4.7568000000000001"/>
    <m/>
    <n v="23324978638"/>
    <n v="390597663538"/>
    <m/>
    <m/>
    <n v="59556398922.75087"/>
  </r>
  <r>
    <x v="3978"/>
    <n v="1832.6279999999999"/>
    <n v="1836.675"/>
    <n v="1812.31"/>
    <n v="1817.7670000000001"/>
    <n v="1827.356"/>
    <n v="5.2720000000000002"/>
    <n v="0.28849999999999998"/>
    <m/>
    <n v="16916028644"/>
    <n v="274144761475"/>
    <m/>
    <m/>
    <n v="41683926677.232658"/>
  </r>
  <r>
    <x v="3979"/>
    <n v="1889.8689999999999"/>
    <n v="1897.9059999999999"/>
    <n v="1810.663"/>
    <n v="1812.9639999999999"/>
    <n v="1832.6279999999999"/>
    <n v="57.241"/>
    <n v="3.1234000000000002"/>
    <m/>
    <n v="22961752220"/>
    <n v="375866847682"/>
    <m/>
    <m/>
    <n v="57087266223.046959"/>
  </r>
  <r>
    <x v="3980"/>
    <n v="1885.4369999999999"/>
    <n v="1900.0340000000001"/>
    <n v="1879.5889999999999"/>
    <n v="1888.4390000000001"/>
    <n v="1889.8689999999999"/>
    <n v="-4.4320000000000004"/>
    <n v="-0.23449999999999999"/>
    <m/>
    <n v="23466182615"/>
    <n v="391909023540"/>
    <m/>
    <m/>
    <n v="59631782127.46814"/>
  </r>
  <r>
    <x v="3981"/>
    <n v="1900.7349999999999"/>
    <n v="1914.328"/>
    <n v="1885.616"/>
    <n v="1889.9970000000001"/>
    <n v="1885.4369999999999"/>
    <n v="15.298"/>
    <n v="0.81140000000000001"/>
    <m/>
    <n v="22652028547"/>
    <n v="375084756114"/>
    <m/>
    <m/>
    <n v="57005712853.475777"/>
  </r>
  <r>
    <x v="3982"/>
    <n v="1909.12"/>
    <n v="1913.3030000000001"/>
    <n v="1882.7750000000001"/>
    <n v="1900.9069999999999"/>
    <n v="1900.7349999999999"/>
    <n v="8.3849999999999998"/>
    <n v="0.44109999999999999"/>
    <m/>
    <n v="19957849585"/>
    <n v="336267713774"/>
    <m/>
    <m/>
    <n v="51147850738.845573"/>
  </r>
  <r>
    <x v="3983"/>
    <n v="1889.711"/>
    <n v="1932.32"/>
    <n v="1881.07"/>
    <n v="1920.1130000000001"/>
    <n v="1909.12"/>
    <n v="-19.408999999999999"/>
    <n v="-1.0165999999999999"/>
    <m/>
    <n v="23489849040"/>
    <n v="394594692212"/>
    <m/>
    <m/>
    <n v="60056418518.645699"/>
  </r>
  <r>
    <x v="3984"/>
    <n v="1921.3820000000001"/>
    <n v="1921.3820000000001"/>
    <n v="1882.5530000000001"/>
    <n v="1884.4580000000001"/>
    <n v="1889.711"/>
    <n v="31.670999999999999"/>
    <n v="1.6759999999999999"/>
    <m/>
    <n v="19712676536"/>
    <n v="329670270526"/>
    <m/>
    <m/>
    <n v="50126624015.474411"/>
  </r>
  <r>
    <x v="3985"/>
    <n v="1915.2070000000001"/>
    <n v="1926.2660000000001"/>
    <n v="1900.86"/>
    <n v="1920.001"/>
    <n v="1921.3820000000001"/>
    <n v="-6.1749999999999998"/>
    <n v="-0.32140000000000002"/>
    <m/>
    <n v="21722797479"/>
    <n v="359997475485"/>
    <m/>
    <m/>
    <n v="54818332726.7967"/>
  </r>
  <r>
    <x v="3986"/>
    <n v="1900.5989999999999"/>
    <n v="1927.443"/>
    <n v="1845.644"/>
    <n v="1912.13"/>
    <n v="1915.2070000000001"/>
    <n v="-14.608000000000001"/>
    <n v="-0.76270000000000004"/>
    <m/>
    <n v="27094643996"/>
    <n v="431963996072"/>
    <m/>
    <m/>
    <n v="65650768401.426056"/>
  </r>
  <r>
    <x v="3987"/>
    <n v="1946.6959999999999"/>
    <n v="1946.6959999999999"/>
    <n v="1887.816"/>
    <n v="1887.922"/>
    <n v="1900.5989999999999"/>
    <n v="46.097000000000001"/>
    <n v="2.4253999999999998"/>
    <m/>
    <n v="23495879253"/>
    <n v="393174517638"/>
    <m/>
    <m/>
    <n v="59398648947.390923"/>
  </r>
  <r>
    <x v="3988"/>
    <n v="1970.375"/>
    <n v="1972.11"/>
    <n v="1937.989"/>
    <n v="1940.2750000000001"/>
    <n v="1946.6959999999999"/>
    <n v="23.678999999999998"/>
    <n v="1.2163999999999999"/>
    <m/>
    <n v="26830877231"/>
    <n v="453912606401"/>
    <m/>
    <m/>
    <n v="68359559254.421829"/>
  </r>
  <r>
    <x v="3989"/>
    <n v="1973.3409999999999"/>
    <n v="1982.2570000000001"/>
    <n v="1963.8989999999999"/>
    <n v="1977.412"/>
    <n v="1970.375"/>
    <n v="2.9660000000000002"/>
    <n v="0.15049999999999999"/>
    <m/>
    <n v="24955990132"/>
    <n v="420868777627"/>
    <m/>
    <m/>
    <n v="63415129195.335815"/>
  </r>
  <r>
    <x v="3990"/>
    <n v="1974.239"/>
    <n v="1979.018"/>
    <n v="1963.799"/>
    <n v="1973.944"/>
    <n v="1973.3409999999999"/>
    <n v="0.89800000000000002"/>
    <n v="4.5499999999999999E-2"/>
    <m/>
    <n v="22314700296"/>
    <n v="387686448171"/>
    <m/>
    <m/>
    <n v="58464436447.26091"/>
  </r>
  <r>
    <x v="3991"/>
    <n v="1970.7239999999999"/>
    <n v="1985.9010000000001"/>
    <n v="1963.807"/>
    <n v="1976.31"/>
    <n v="1974.239"/>
    <n v="-3.5150000000000001"/>
    <n v="-0.17799999999999999"/>
    <m/>
    <n v="20480060304"/>
    <n v="347329491078"/>
    <m/>
    <m/>
    <n v="52296646217.207123"/>
  </r>
  <r>
    <x v="3992"/>
    <n v="2001.6880000000001"/>
    <n v="2004.9949999999999"/>
    <n v="1955.2049999999999"/>
    <n v="1956.4939999999999"/>
    <n v="1970.7239999999999"/>
    <n v="30.963999999999999"/>
    <n v="1.5711999999999999"/>
    <m/>
    <n v="25410783777"/>
    <n v="405530059721"/>
    <m/>
    <m/>
    <n v="60995263278.975044"/>
  </r>
  <r>
    <x v="3993"/>
    <n v="2006.3789999999999"/>
    <n v="2009.2370000000001"/>
    <n v="1992.73"/>
    <n v="2002.423"/>
    <n v="2001.6880000000001"/>
    <n v="4.6909999999999998"/>
    <n v="0.2344"/>
    <m/>
    <n v="26376421355"/>
    <n v="437431426049"/>
    <m/>
    <m/>
    <n v="65691242808.797188"/>
  </r>
  <r>
    <x v="3994"/>
    <n v="2015.17"/>
    <n v="2015.8140000000001"/>
    <n v="1995.0039999999999"/>
    <n v="2000.864"/>
    <n v="2006.3789999999999"/>
    <n v="8.7910000000000004"/>
    <n v="0.43819999999999998"/>
    <m/>
    <n v="24983074241"/>
    <n v="417052286569"/>
    <m/>
    <m/>
    <n v="62492615272.221703"/>
  </r>
  <r>
    <x v="3995"/>
    <n v="2015.1469999999999"/>
    <n v="2022.6489999999999"/>
    <n v="1995.3969999999999"/>
    <n v="2013.2180000000001"/>
    <n v="2015.17"/>
    <n v="-2.3E-2"/>
    <n v="-1.1000000000000001E-3"/>
    <m/>
    <n v="28098198994"/>
    <n v="463295648015"/>
    <m/>
    <m/>
    <n v="69356933608.870407"/>
  </r>
  <r>
    <x v="3996"/>
    <n v="2012.2850000000001"/>
    <n v="2023.625"/>
    <n v="2003.6289999999999"/>
    <n v="2013.17"/>
    <n v="2015.1469999999999"/>
    <n v="-2.8620000000000001"/>
    <n v="-0.14199999999999999"/>
    <m/>
    <n v="22683646822"/>
    <n v="380501963657"/>
    <m/>
    <m/>
    <n v="57016210107.741035"/>
  </r>
  <r>
    <x v="3997"/>
    <n v="2000.9760000000001"/>
    <n v="2027.819"/>
    <n v="1999.338"/>
    <n v="2015.55"/>
    <n v="2012.2850000000001"/>
    <n v="-11.308999999999999"/>
    <n v="-0.56200000000000006"/>
    <m/>
    <n v="26265813467"/>
    <n v="427969853654"/>
    <m/>
    <m/>
    <n v="64072618464.897217"/>
  </r>
  <r>
    <x v="3998"/>
    <n v="2025.0170000000001"/>
    <n v="2025.0170000000001"/>
    <n v="1973.7380000000001"/>
    <n v="1998.748"/>
    <n v="2000.9760000000001"/>
    <n v="24.041"/>
    <n v="1.2015"/>
    <m/>
    <n v="28369240492"/>
    <n v="446222211508"/>
    <m/>
    <m/>
    <n v="66787485134.511513"/>
  </r>
  <r>
    <x v="3999"/>
    <n v="2041.662"/>
    <n v="2047.317"/>
    <n v="2024.396"/>
    <n v="2029.412"/>
    <n v="2025.0170000000001"/>
    <n v="16.645"/>
    <n v="0.82199999999999995"/>
    <m/>
    <n v="28532079578"/>
    <n v="449765505889"/>
    <m/>
    <m/>
    <n v="67352348067.145233"/>
  </r>
  <r>
    <x v="4000"/>
    <n v="2044.932"/>
    <n v="2045.442"/>
    <n v="2031.48"/>
    <n v="2039.5609999999999"/>
    <n v="2041.662"/>
    <n v="3.27"/>
    <n v="0.16020000000000001"/>
    <m/>
    <n v="23509821097"/>
    <n v="379008724794"/>
    <m/>
    <m/>
    <n v="56770977652.534744"/>
  </r>
  <r>
    <x v="4001"/>
    <n v="2038.7339999999999"/>
    <n v="2047.7639999999999"/>
    <n v="2030.913"/>
    <n v="2045.097"/>
    <n v="2044.932"/>
    <n v="-6.1980000000000004"/>
    <n v="-0.30309999999999998"/>
    <m/>
    <n v="22506726379"/>
    <n v="365286136048"/>
    <m/>
    <m/>
    <n v="54731483419.811852"/>
  </r>
  <r>
    <x v="4002"/>
    <n v="2027.8779999999999"/>
    <n v="2040.0989999999999"/>
    <n v="2017.0989999999999"/>
    <n v="2034.02"/>
    <n v="2038.7339999999999"/>
    <n v="-10.856"/>
    <n v="-0.53249999999999997"/>
    <m/>
    <n v="21887929296"/>
    <n v="351020741653"/>
    <m/>
    <m/>
    <n v="52540543713.278351"/>
  </r>
  <r>
    <x v="4003"/>
    <n v="2034.454"/>
    <n v="2034.454"/>
    <n v="2011.5119999999999"/>
    <n v="2026.2260000000001"/>
    <n v="2027.8779999999999"/>
    <n v="6.5759999999999996"/>
    <n v="0.32429999999999998"/>
    <m/>
    <n v="20036364408"/>
    <n v="329467948853"/>
    <m/>
    <m/>
    <n v="49174504985.428864"/>
  </r>
  <r>
    <x v="4004"/>
    <n v="2035.847"/>
    <n v="2045.8119999999999"/>
    <n v="2031.087"/>
    <n v="2035.35"/>
    <n v="2034.454"/>
    <n v="1.393"/>
    <n v="6.8500000000000005E-2"/>
    <m/>
    <n v="20105649447"/>
    <n v="333861926347"/>
    <m/>
    <m/>
    <n v="49904249751.784683"/>
  </r>
  <r>
    <x v="4005"/>
    <n v="2038.182"/>
    <n v="2052.694"/>
    <n v="2030.817"/>
    <n v="2035.5029999999999"/>
    <n v="2035.847"/>
    <n v="2.335"/>
    <n v="0.1147"/>
    <m/>
    <n v="21591793951"/>
    <n v="356590505959"/>
    <m/>
    <m/>
    <n v="53406197965.708908"/>
  </r>
  <r>
    <x v="4006"/>
    <n v="2019.568"/>
    <n v="2040.7929999999999"/>
    <n v="2017.7670000000001"/>
    <n v="2037.2470000000001"/>
    <n v="2038.182"/>
    <n v="-18.614000000000001"/>
    <n v="-0.9133"/>
    <m/>
    <n v="20997887778"/>
    <n v="342320974090"/>
    <m/>
    <m/>
    <n v="51296528900.5755"/>
  </r>
  <r>
    <x v="4007"/>
    <n v="2019.8140000000001"/>
    <n v="2030.3920000000001"/>
    <n v="2009.7149999999999"/>
    <n v="2015.546"/>
    <n v="2019.568"/>
    <n v="0.246"/>
    <n v="1.2200000000000001E-2"/>
    <m/>
    <n v="19346639288"/>
    <n v="316345076543"/>
    <m/>
    <m/>
    <n v="47272833700.400032"/>
  </r>
  <r>
    <x v="4008"/>
    <n v="2044.961"/>
    <n v="2044.961"/>
    <n v="2019.1880000000001"/>
    <n v="2019.27"/>
    <n v="2019.8140000000001"/>
    <n v="25.146999999999998"/>
    <n v="1.2450000000000001"/>
    <m/>
    <n v="18943100440"/>
    <n v="299654323458"/>
    <m/>
    <m/>
    <n v="44886654032.550339"/>
  </r>
  <r>
    <x v="4009"/>
    <n v="1953.989"/>
    <n v="2047.1859999999999"/>
    <n v="1932.4469999999999"/>
    <n v="2045.8869999999999"/>
    <n v="2044.961"/>
    <n v="-90.971999999999994"/>
    <n v="-4.4485999999999999"/>
    <m/>
    <n v="31906188006"/>
    <n v="490086510342"/>
    <m/>
    <m/>
    <n v="73450635158.695328"/>
  </r>
  <r>
    <x v="4010"/>
    <n v="1950.9949999999999"/>
    <n v="1964.693"/>
    <n v="1922.8530000000001"/>
    <n v="1949.5419999999999"/>
    <n v="1953.989"/>
    <n v="-2.9940000000000002"/>
    <n v="-0.1532"/>
    <m/>
    <n v="21853728703"/>
    <n v="339613417956"/>
    <m/>
    <m/>
    <n v="50958956168.717712"/>
  </r>
  <r>
    <x v="4011"/>
    <n v="1941.5550000000001"/>
    <n v="1955.047"/>
    <n v="1932.229"/>
    <n v="1950.107"/>
    <n v="1950.9949999999999"/>
    <n v="-9.44"/>
    <n v="-0.4839"/>
    <m/>
    <n v="16814701063"/>
    <n v="261373477396"/>
    <m/>
    <m/>
    <n v="39301328387.694977"/>
  </r>
  <r>
    <x v="4012"/>
    <n v="1912.6479999999999"/>
    <n v="1933.192"/>
    <n v="1892.9949999999999"/>
    <n v="1933.192"/>
    <n v="1941.5550000000001"/>
    <n v="-28.907"/>
    <n v="-1.4888999999999999"/>
    <m/>
    <n v="17171175588"/>
    <n v="255091019368"/>
    <m/>
    <m/>
    <n v="38443085880.965004"/>
  </r>
  <r>
    <x v="4013"/>
    <n v="1926.692"/>
    <n v="1926.692"/>
    <n v="1909.27"/>
    <n v="1910.239"/>
    <n v="1912.6479999999999"/>
    <n v="14.044"/>
    <n v="0.73429999999999995"/>
    <m/>
    <n v="12823628105"/>
    <n v="193269600255"/>
    <m/>
    <m/>
    <n v="29111580271.832119"/>
  </r>
  <r>
    <x v="4014"/>
    <n v="1934.8150000000001"/>
    <n v="1936.808"/>
    <n v="1919.0250000000001"/>
    <n v="1923.239"/>
    <n v="1926.692"/>
    <n v="8.1229999999999993"/>
    <n v="0.42159999999999997"/>
    <m/>
    <n v="15002187975"/>
    <n v="222811123292"/>
    <m/>
    <m/>
    <n v="33622352293.831089"/>
  </r>
  <r>
    <x v="4015"/>
    <n v="1948.912"/>
    <n v="1950.576"/>
    <n v="1926.472"/>
    <n v="1933.614"/>
    <n v="1934.8150000000001"/>
    <n v="14.097"/>
    <n v="0.72860000000000003"/>
    <m/>
    <n v="16628811011"/>
    <n v="251510085597"/>
    <m/>
    <m/>
    <n v="37910997848.909111"/>
  </r>
  <r>
    <x v="4016"/>
    <n v="1941.606"/>
    <n v="1954.7529999999999"/>
    <n v="1940.4680000000001"/>
    <n v="1948.615"/>
    <n v="1948.912"/>
    <n v="-7.306"/>
    <n v="-0.37490000000000001"/>
    <m/>
    <n v="15904249752"/>
    <n v="240475283080"/>
    <m/>
    <m/>
    <n v="36202253512.307243"/>
  </r>
  <r>
    <x v="4017"/>
    <n v="1962.2629999999999"/>
    <n v="1962.2629999999999"/>
    <n v="1922.693"/>
    <n v="1935.826"/>
    <n v="1941.606"/>
    <n v="20.657"/>
    <n v="1.0639000000000001"/>
    <m/>
    <n v="16801442163"/>
    <n v="242181033816"/>
    <m/>
    <m/>
    <n v="36306006884.674347"/>
  </r>
  <r>
    <x v="4018"/>
    <n v="1982.66"/>
    <n v="1982.66"/>
    <n v="1960.5550000000001"/>
    <n v="1961.721"/>
    <n v="1962.2629999999999"/>
    <n v="20.396999999999998"/>
    <n v="1.0395000000000001"/>
    <m/>
    <n v="18495521189"/>
    <n v="275599888327"/>
    <m/>
    <m/>
    <n v="41385559073.482719"/>
  </r>
  <r>
    <x v="4019"/>
    <n v="1976.164"/>
    <n v="1988.7919999999999"/>
    <n v="1976.1"/>
    <n v="1982.1120000000001"/>
    <n v="1982.66"/>
    <n v="-6.4960000000000004"/>
    <n v="-0.3276"/>
    <m/>
    <n v="18772019441"/>
    <n v="283975108903"/>
    <m/>
    <m/>
    <n v="42719726206.074554"/>
  </r>
  <r>
    <x v="4020"/>
    <n v="1950.921"/>
    <n v="1976.8969999999999"/>
    <n v="1950.921"/>
    <n v="1972.54"/>
    <n v="1976.164"/>
    <n v="-25.242999999999999"/>
    <n v="-1.2774000000000001"/>
    <m/>
    <n v="18017848098"/>
    <n v="270488887663"/>
    <m/>
    <m/>
    <n v="40760986521.322456"/>
  </r>
  <r>
    <x v="4021"/>
    <n v="1973.665"/>
    <n v="1973.665"/>
    <n v="1946.0050000000001"/>
    <n v="1947.2750000000001"/>
    <n v="1950.921"/>
    <n v="22.744"/>
    <n v="1.1657999999999999"/>
    <m/>
    <n v="16995675692"/>
    <n v="247366286429"/>
    <m/>
    <m/>
    <n v="37293555409.986824"/>
  </r>
  <r>
    <x v="4022"/>
    <n v="2023.2370000000001"/>
    <n v="2028.8810000000001"/>
    <n v="1974.34"/>
    <n v="1977.2270000000001"/>
    <n v="1973.665"/>
    <n v="49.572000000000003"/>
    <n v="2.5116999999999998"/>
    <m/>
    <n v="28530687261"/>
    <n v="423148303126"/>
    <m/>
    <m/>
    <n v="63688309176.57373"/>
  </r>
  <r>
    <x v="4023"/>
    <n v="2036.8009999999999"/>
    <n v="2042.3720000000001"/>
    <n v="2026.3050000000001"/>
    <n v="2026.34"/>
    <n v="2023.2370000000001"/>
    <n v="13.564"/>
    <n v="0.6704"/>
    <m/>
    <n v="26123993309"/>
    <n v="401054730684"/>
    <m/>
    <m/>
    <n v="60496840064.262222"/>
  </r>
  <r>
    <x v="4024"/>
    <n v="2043.2670000000001"/>
    <n v="2049.6480000000001"/>
    <n v="2031.155"/>
    <n v="2036.97"/>
    <n v="2036.8009999999999"/>
    <n v="6.4660000000000002"/>
    <n v="0.3175"/>
    <m/>
    <n v="23962465005"/>
    <n v="375148658883"/>
    <m/>
    <m/>
    <n v="56615744135.667091"/>
  </r>
  <r>
    <x v="4025"/>
    <n v="2042.2239999999999"/>
    <n v="2051.3049999999998"/>
    <n v="2034.93"/>
    <n v="2040.354"/>
    <n v="2043.2670000000001"/>
    <n v="-1.0429999999999999"/>
    <n v="-5.0999999999999997E-2"/>
    <m/>
    <n v="25425844446"/>
    <n v="378349169641"/>
    <m/>
    <m/>
    <n v="57063873792.907188"/>
  </r>
  <r>
    <x v="4026"/>
    <n v="2044.6959999999999"/>
    <n v="2050.9940000000001"/>
    <n v="2033.4159999999999"/>
    <n v="2040.645"/>
    <n v="2042.2239999999999"/>
    <n v="2.472"/>
    <n v="0.121"/>
    <m/>
    <n v="21516509858"/>
    <n v="324525314553"/>
    <m/>
    <m/>
    <n v="48997895924.081932"/>
  </r>
  <r>
    <x v="4027"/>
    <n v="2018.6579999999999"/>
    <n v="2050.0279999999998"/>
    <n v="2018.2639999999999"/>
    <n v="2045.345"/>
    <n v="2044.6959999999999"/>
    <n v="-26.038"/>
    <n v="-1.2734000000000001"/>
    <m/>
    <n v="21401305077"/>
    <n v="326663675328"/>
    <m/>
    <m/>
    <n v="49143973610.009056"/>
  </r>
  <r>
    <x v="4028"/>
    <n v="2024.0540000000001"/>
    <n v="2031.3130000000001"/>
    <n v="2010.953"/>
    <n v="2016.9290000000001"/>
    <n v="2018.6579999999999"/>
    <n v="5.3959999999999999"/>
    <n v="0.26729999999999998"/>
    <m/>
    <n v="18905080692"/>
    <n v="280939107888"/>
    <m/>
    <m/>
    <n v="42267934651.510704"/>
  </r>
  <r>
    <x v="4029"/>
    <n v="2030.2809999999999"/>
    <n v="2040.039"/>
    <n v="2023.9860000000001"/>
    <n v="2026.1369999999999"/>
    <n v="2024.0540000000001"/>
    <n v="6.2270000000000003"/>
    <n v="0.30759999999999998"/>
    <m/>
    <n v="18300500562"/>
    <n v="280660912580"/>
    <m/>
    <m/>
    <n v="42246577735.799538"/>
  </r>
  <r>
    <x v="4030"/>
    <n v="2019.019"/>
    <n v="2022.088"/>
    <n v="1995.6010000000001"/>
    <n v="2019.53"/>
    <n v="2030.2809999999999"/>
    <n v="-11.262"/>
    <n v="-0.55469999999999997"/>
    <m/>
    <n v="20066309582"/>
    <n v="310230684203"/>
    <m/>
    <m/>
    <n v="46599900535.757721"/>
  </r>
  <r>
    <x v="4031"/>
    <n v="2023.0920000000001"/>
    <n v="2039.125"/>
    <n v="2019.02"/>
    <n v="2022.962"/>
    <n v="2019.019"/>
    <n v="4.0730000000000004"/>
    <n v="0.20169999999999999"/>
    <m/>
    <n v="18755225510"/>
    <n v="298939664570"/>
    <m/>
    <m/>
    <n v="44885834942.555244"/>
  </r>
  <r>
    <x v="4032"/>
    <n v="2027.145"/>
    <n v="2032.6679999999999"/>
    <n v="2019.413"/>
    <n v="2021.681"/>
    <n v="2023.0920000000001"/>
    <n v="4.0529999999999999"/>
    <n v="0.20030000000000001"/>
    <m/>
    <n v="16785018390"/>
    <n v="265472582029"/>
    <m/>
    <m/>
    <n v="39756581382.02272"/>
  </r>
  <r>
    <x v="4033"/>
    <n v="2028.356"/>
    <n v="2039.08"/>
    <n v="2025.049"/>
    <n v="2028.8489999999999"/>
    <n v="2027.145"/>
    <n v="1.2110000000000001"/>
    <n v="5.9700000000000003E-2"/>
    <m/>
    <n v="16537253313"/>
    <n v="258557831464"/>
    <m/>
    <m/>
    <n v="38736271480.006729"/>
  </r>
  <r>
    <x v="4034"/>
    <n v="2032.873"/>
    <n v="2034.21"/>
    <n v="2016.6489999999999"/>
    <n v="2028.5650000000001"/>
    <n v="2028.356"/>
    <n v="4.5170000000000003"/>
    <n v="0.22270000000000001"/>
    <m/>
    <n v="17313478581"/>
    <n v="272164528763"/>
    <m/>
    <m/>
    <n v="40755548086.803902"/>
  </r>
  <r>
    <x v="4035"/>
    <n v="2017.4639999999999"/>
    <n v="2035.287"/>
    <n v="2017.4639999999999"/>
    <n v="2032.5730000000001"/>
    <n v="2032.873"/>
    <n v="-15.409000000000001"/>
    <n v="-0.75800000000000001"/>
    <m/>
    <n v="17954323815"/>
    <n v="277785671443"/>
    <m/>
    <m/>
    <n v="41605390117.451439"/>
  </r>
  <r>
    <x v="4036"/>
    <n v="2009.2940000000001"/>
    <n v="2024.4549999999999"/>
    <n v="1999.7619999999999"/>
    <n v="2014.4079999999999"/>
    <n v="2017.4639999999999"/>
    <n v="-8.17"/>
    <n v="-0.40500000000000003"/>
    <m/>
    <n v="16461826831"/>
    <n v="260324351284"/>
    <m/>
    <m/>
    <n v="39016414391.19532"/>
  </r>
  <r>
    <x v="4037"/>
    <n v="2018.1010000000001"/>
    <n v="2029.0250000000001"/>
    <n v="2014.288"/>
    <n v="2015.1880000000001"/>
    <n v="2009.2940000000001"/>
    <n v="8.8070000000000004"/>
    <n v="0.43830000000000002"/>
    <m/>
    <n v="16325249688"/>
    <n v="248834600788"/>
    <m/>
    <m/>
    <n v="37252222708.524162"/>
  </r>
  <r>
    <x v="4038"/>
    <n v="2048.19"/>
    <n v="2048.19"/>
    <n v="2002.8140000000001"/>
    <n v="2019.2650000000001"/>
    <n v="2018.1010000000001"/>
    <n v="30.088999999999999"/>
    <n v="1.4910000000000001"/>
    <m/>
    <n v="21682393306"/>
    <n v="339423558585"/>
    <m/>
    <m/>
    <n v="50840640514.678932"/>
  </r>
  <r>
    <x v="4039"/>
    <n v="2044.5519999999999"/>
    <n v="2057.7809999999999"/>
    <n v="2042.4290000000001"/>
    <n v="2048.1750000000002"/>
    <n v="2048.19"/>
    <n v="-3.6379999999999999"/>
    <n v="-0.17760000000000001"/>
    <m/>
    <n v="23275617651"/>
    <n v="353532088510"/>
    <m/>
    <m/>
    <n v="52991195930.337044"/>
  </r>
  <r>
    <x v="4040"/>
    <n v="2050.08"/>
    <n v="2051.5700000000002"/>
    <n v="2038.3820000000001"/>
    <n v="2043.1130000000001"/>
    <n v="2044.5519999999999"/>
    <n v="5.5279999999999996"/>
    <n v="0.27039999999999997"/>
    <m/>
    <n v="18317709758"/>
    <n v="283129844183"/>
    <m/>
    <m/>
    <n v="42504490381.18084"/>
  </r>
  <r>
    <x v="4041"/>
    <n v="2035.0219999999999"/>
    <n v="2054.598"/>
    <n v="2035.0219999999999"/>
    <n v="2050.5859999999998"/>
    <n v="2050.08"/>
    <n v="-15.058"/>
    <n v="-0.73450000000000004"/>
    <m/>
    <n v="19554011146"/>
    <n v="299127235986"/>
    <m/>
    <m/>
    <n v="44842124608.032738"/>
  </r>
  <r>
    <x v="4042"/>
    <n v="1977.057"/>
    <n v="2007.0029999999999"/>
    <n v="1976.9749999999999"/>
    <n v="1998.4970000000001"/>
    <n v="2035.0219999999999"/>
    <n v="-57.965000000000003"/>
    <n v="-2.8483999999999998"/>
    <m/>
    <n v="21904324295"/>
    <n v="318301220056"/>
    <m/>
    <m/>
    <n v="47642394098.774391"/>
  </r>
  <r>
    <x v="4043"/>
    <n v="1989.3340000000001"/>
    <n v="1993.6590000000001"/>
    <n v="1977.788"/>
    <n v="1987.7719999999999"/>
    <n v="1977.057"/>
    <n v="12.276999999999999"/>
    <n v="0.621"/>
    <m/>
    <n v="16327843464"/>
    <n v="244173914552"/>
    <m/>
    <m/>
    <n v="36567214006.958061"/>
  </r>
  <r>
    <x v="4044"/>
    <n v="1980.2539999999999"/>
    <n v="1991.5350000000001"/>
    <n v="1973.1089999999999"/>
    <n v="1980.318"/>
    <n v="1989.3340000000001"/>
    <n v="-9.08"/>
    <n v="-0.45639999999999997"/>
    <m/>
    <n v="15268291983"/>
    <n v="226780857574"/>
    <m/>
    <m/>
    <n v="33971224235.979969"/>
  </r>
  <r>
    <x v="4045"/>
    <n v="2001.29"/>
    <n v="2001.367"/>
    <n v="1984.117"/>
    <n v="1984.117"/>
    <n v="1980.2539999999999"/>
    <n v="21.036000000000001"/>
    <n v="1.0623"/>
    <m/>
    <n v="14237508784"/>
    <n v="212442034039"/>
    <m/>
    <m/>
    <n v="31784974736.112461"/>
  </r>
  <r>
    <x v="4046"/>
    <n v="2000.06"/>
    <n v="2003.2809999999999"/>
    <n v="1994.9480000000001"/>
    <n v="2002.681"/>
    <n v="2001.29"/>
    <n v="-1.23"/>
    <n v="-6.1499999999999999E-2"/>
    <m/>
    <n v="14637459516"/>
    <n v="216454599531"/>
    <m/>
    <m/>
    <n v="32467297221.097633"/>
  </r>
  <r>
    <x v="4047"/>
    <n v="2005.595"/>
    <n v="2010.4480000000001"/>
    <n v="1998.864"/>
    <n v="1999.5309999999999"/>
    <n v="2000.06"/>
    <n v="5.5350000000000001"/>
    <n v="0.2767"/>
    <m/>
    <n v="14412435280"/>
    <n v="217569918675"/>
    <m/>
    <m/>
    <n v="32616489334.497677"/>
  </r>
  <r>
    <x v="4048"/>
    <n v="2018.163"/>
    <n v="2024.7449999999999"/>
    <n v="2015.011"/>
    <n v="2016.64"/>
    <n v="2005.595"/>
    <n v="12.568"/>
    <n v="0.62660000000000005"/>
    <m/>
    <n v="17145711378"/>
    <n v="258321584970"/>
    <m/>
    <m/>
    <n v="38752403973.737587"/>
  </r>
  <r>
    <x v="4049"/>
    <n v="2008.1210000000001"/>
    <n v="2020.8440000000001"/>
    <n v="2007.7919999999999"/>
    <n v="2019.5719999999999"/>
    <n v="2018.163"/>
    <n v="-10.042"/>
    <n v="-0.49759999999999999"/>
    <m/>
    <n v="16568159733"/>
    <n v="248554469822"/>
    <m/>
    <m/>
    <n v="37301168939.369385"/>
  </r>
  <r>
    <x v="4050"/>
    <n v="1966.604"/>
    <n v="2004.1590000000001"/>
    <n v="1966.604"/>
    <n v="2004.155"/>
    <n v="2008.1210000000001"/>
    <n v="-41.517000000000003"/>
    <n v="-2.0674999999999999"/>
    <m/>
    <n v="17991773412"/>
    <n v="262945278836"/>
    <m/>
    <m/>
    <n v="39475198137.605659"/>
  </r>
  <r>
    <x v="4051"/>
    <n v="1981.2619999999999"/>
    <n v="1981.2619999999999"/>
    <n v="1955.1659999999999"/>
    <n v="1962.587"/>
    <n v="1966.604"/>
    <n v="14.657999999999999"/>
    <n v="0.74529999999999996"/>
    <m/>
    <n v="14838285106"/>
    <n v="217012275483"/>
    <m/>
    <m/>
    <n v="32549238115.356339"/>
  </r>
  <r>
    <x v="4052"/>
    <n v="1978.3"/>
    <n v="1983.511"/>
    <n v="1974.683"/>
    <n v="1982.181"/>
    <n v="1981.2619999999999"/>
    <n v="-2.9620000000000002"/>
    <n v="-0.14949999999999999"/>
    <m/>
    <n v="12883832411"/>
    <n v="188843303444"/>
    <m/>
    <m/>
    <n v="28301413401.927902"/>
  </r>
  <r>
    <x v="4053"/>
    <n v="1985.92"/>
    <n v="1993.8710000000001"/>
    <n v="1979.4570000000001"/>
    <n v="1979.4570000000001"/>
    <n v="1978.3"/>
    <n v="7.62"/>
    <n v="0.38519999999999999"/>
    <m/>
    <n v="13760178483"/>
    <n v="200694517042"/>
    <m/>
    <m/>
    <n v="30082480866.487053"/>
  </r>
  <r>
    <x v="4054"/>
    <n v="1995.607"/>
    <n v="1998.2729999999999"/>
    <n v="1983.4110000000001"/>
    <n v="1983.99"/>
    <n v="1985.92"/>
    <n v="9.6869999999999994"/>
    <n v="0.48780000000000001"/>
    <m/>
    <n v="12813919853"/>
    <n v="185922438741"/>
    <m/>
    <m/>
    <n v="27875682264.862865"/>
  </r>
  <r>
    <x v="4055"/>
    <n v="2033.3820000000001"/>
    <n v="2033.3820000000001"/>
    <n v="1999.8019999999999"/>
    <n v="2004.7280000000001"/>
    <n v="1995.607"/>
    <n v="37.774999999999999"/>
    <n v="1.8929"/>
    <m/>
    <n v="18528139863"/>
    <n v="278866886845"/>
    <m/>
    <m/>
    <n v="41720152804.669968"/>
  </r>
  <r>
    <x v="4056"/>
    <n v="2043.6849999999999"/>
    <n v="2043.6849999999999"/>
    <n v="2031.229"/>
    <n v="2033.6389999999999"/>
    <n v="2033.3820000000001"/>
    <n v="10.303000000000001"/>
    <n v="0.50670000000000004"/>
    <m/>
    <n v="19424787890"/>
    <n v="279847656207"/>
    <m/>
    <m/>
    <n v="41697981096.594215"/>
  </r>
  <r>
    <x v="4057"/>
    <n v="2047.1179999999999"/>
    <n v="2047.1179999999999"/>
    <n v="2034.547"/>
    <n v="2037.9069999999999"/>
    <n v="2043.6849999999999"/>
    <n v="3.4329999999999998"/>
    <n v="0.16800000000000001"/>
    <m/>
    <n v="18230670452"/>
    <n v="265440888037"/>
    <m/>
    <m/>
    <n v="39501454968.199013"/>
  </r>
  <r>
    <x v="4058"/>
    <n v="2049.31"/>
    <n v="2054.5590000000002"/>
    <n v="2044.174"/>
    <n v="2046.8119999999999"/>
    <n v="2047.1179999999999"/>
    <n v="2.1920000000000002"/>
    <n v="0.1071"/>
    <m/>
    <n v="18818577450"/>
    <n v="265886963634"/>
    <m/>
    <m/>
    <n v="39558417640.881409"/>
  </r>
  <r>
    <x v="4059"/>
    <n v="2046.741"/>
    <n v="2047.7460000000001"/>
    <n v="2032.8989999999999"/>
    <n v="2046.604"/>
    <n v="2049.31"/>
    <n v="-2.569"/>
    <n v="-0.12540000000000001"/>
    <m/>
    <n v="17895542123"/>
    <n v="259794814952"/>
    <m/>
    <m/>
    <n v="38629331786.414841"/>
  </r>
  <r>
    <x v="4060"/>
    <n v="2027.556"/>
    <n v="2051.6410000000001"/>
    <n v="2022.038"/>
    <n v="2048.8809999999999"/>
    <n v="2046.741"/>
    <n v="-19.184999999999999"/>
    <n v="-0.93730000000000002"/>
    <m/>
    <n v="19194473287"/>
    <n v="284275961310"/>
    <m/>
    <m/>
    <n v="42215962816.720795"/>
  </r>
  <r>
    <x v="4061"/>
    <n v="2056.5920000000001"/>
    <n v="2056.5920000000001"/>
    <n v="2025.0409999999999"/>
    <n v="2025.0730000000001"/>
    <n v="2027.556"/>
    <n v="29.036000000000001"/>
    <n v="1.4320999999999999"/>
    <m/>
    <n v="19106515645"/>
    <n v="287387088763"/>
    <m/>
    <m/>
    <n v="42679876233.831947"/>
  </r>
  <r>
    <x v="4062"/>
    <n v="2053.7869999999998"/>
    <n v="2063.1610000000001"/>
    <n v="2048.6819999999998"/>
    <n v="2059.4589999999998"/>
    <n v="2056.5920000000001"/>
    <n v="-2.8050000000000002"/>
    <n v="-0.13639999999999999"/>
    <m/>
    <n v="20123704758"/>
    <n v="297956483948"/>
    <m/>
    <m/>
    <n v="44200471772.385773"/>
  </r>
  <r>
    <x v="4063"/>
    <n v="2060.3890000000001"/>
    <n v="2063.0169999999998"/>
    <n v="2052.1309999999999"/>
    <n v="2054.5120000000002"/>
    <n v="2053.7869999999998"/>
    <n v="6.6020000000000003"/>
    <n v="0.32150000000000001"/>
    <m/>
    <n v="19550061017"/>
    <n v="297291836934"/>
    <m/>
    <m/>
    <n v="44137230868.883545"/>
  </r>
  <r>
    <x v="4064"/>
    <n v="2052.5610000000001"/>
    <n v="2060.596"/>
    <n v="2035.518"/>
    <n v="2059.0810000000001"/>
    <n v="2060.3890000000001"/>
    <n v="-7.8280000000000003"/>
    <n v="-0.37990000000000002"/>
    <m/>
    <n v="20091734578"/>
    <n v="304099332629"/>
    <m/>
    <m/>
    <n v="45053922008.190948"/>
  </r>
  <r>
    <x v="4065"/>
    <n v="2070.2089999999998"/>
    <n v="2073.424"/>
    <n v="2049.7269999999999"/>
    <n v="2053.0819999999999"/>
    <n v="2052.5610000000001"/>
    <n v="17.648"/>
    <n v="0.85980000000000001"/>
    <m/>
    <n v="21037271255"/>
    <n v="313520706956"/>
    <m/>
    <m/>
    <n v="46329971216.724869"/>
  </r>
  <r>
    <x v="4066"/>
    <n v="2077.748"/>
    <n v="2077.8029999999999"/>
    <n v="2070.6129999999998"/>
    <n v="2071.165"/>
    <n v="2070.2089999999998"/>
    <n v="7.5389999999999997"/>
    <n v="0.36420000000000002"/>
    <m/>
    <n v="20616261270"/>
    <n v="317890430201"/>
    <m/>
    <m/>
    <n v="46919539020.885414"/>
  </r>
  <r>
    <x v="4067"/>
    <n v="2069.3629999999998"/>
    <n v="2077.308"/>
    <n v="2063.1880000000001"/>
    <n v="2077.2910000000002"/>
    <n v="2077.748"/>
    <n v="-8.3849999999999998"/>
    <n v="-0.40360000000000001"/>
    <m/>
    <n v="21818611792"/>
    <n v="331487451761"/>
    <m/>
    <m/>
    <n v="48914139279.644936"/>
  </r>
  <r>
    <x v="4068"/>
    <n v="2068.0859999999998"/>
    <n v="2068.4659999999999"/>
    <n v="2059.4780000000001"/>
    <n v="2067.0650000000001"/>
    <n v="2069.3629999999998"/>
    <n v="-1.2769999999999999"/>
    <n v="-6.1699999999999998E-2"/>
    <m/>
    <n v="17815581247"/>
    <n v="271680782571"/>
    <m/>
    <m/>
    <n v="40108328784.391106"/>
  </r>
  <r>
    <x v="4069"/>
    <n v="2052.0156000000002"/>
    <n v="2074.8771999999999"/>
    <n v="2051.9787999999999"/>
    <n v="2067.1084000000001"/>
    <n v="2068.0859999999998"/>
    <n v="-16.070399999999999"/>
    <n v="-0.77710000000000001"/>
    <m/>
    <n v="19246306969"/>
    <n v="298573087052"/>
    <m/>
    <m/>
    <n v="44032456617.218224"/>
  </r>
  <r>
    <x v="4070"/>
    <n v="2050.2764000000002"/>
    <n v="2052.6471999999999"/>
    <n v="2035.5814"/>
    <n v="2046.2724000000001"/>
    <n v="2052.0156000000002"/>
    <n v="-1.7392000000000001"/>
    <n v="-8.48E-2"/>
    <m/>
    <n v="16456220200"/>
    <n v="256789110621"/>
    <m/>
    <m/>
    <n v="37887911462.412216"/>
  </r>
  <r>
    <x v="4071"/>
    <n v="2073.1125999999999"/>
    <n v="2073.1125999999999"/>
    <n v="2051.9340000000002"/>
    <n v="2051.9340000000002"/>
    <n v="2050.2764000000002"/>
    <n v="22.836200000000002"/>
    <n v="1.1137999999999999"/>
    <m/>
    <n v="17762727153"/>
    <n v="287954489663"/>
    <m/>
    <m/>
    <n v="42514116177.798714"/>
  </r>
  <r>
    <x v="4072"/>
    <n v="2060.0536000000002"/>
    <n v="2075.0439999999999"/>
    <n v="2058.7575999999999"/>
    <n v="2069.1596"/>
    <n v="2073.1125999999999"/>
    <n v="-13.058999999999999"/>
    <n v="-0.62990000000000002"/>
    <m/>
    <n v="20802661496"/>
    <n v="326705066825"/>
    <m/>
    <m/>
    <n v="48311106115.119133"/>
  </r>
  <r>
    <x v="4073"/>
    <n v="2071.5868"/>
    <n v="2085.9222"/>
    <n v="2053.5419999999999"/>
    <n v="2055.1640000000002"/>
    <n v="2060.0536000000002"/>
    <n v="11.533200000000001"/>
    <n v="0.55979999999999996"/>
    <m/>
    <n v="23363251097"/>
    <n v="374684190353"/>
    <m/>
    <m/>
    <n v="55491916474.11293"/>
  </r>
  <r>
    <x v="4074"/>
    <n v="2067.1536000000001"/>
    <n v="2081.1232"/>
    <n v="2063.1966000000002"/>
    <n v="2071.6012000000001"/>
    <n v="2071.5868"/>
    <n v="-4.4332000000000003"/>
    <n v="-0.214"/>
    <m/>
    <n v="20427692685"/>
    <n v="327377117387"/>
    <m/>
    <m/>
    <n v="48419971895.395187"/>
  </r>
  <r>
    <x v="4075"/>
    <n v="2066.8092000000001"/>
    <n v="2072.5862000000002"/>
    <n v="2060.7824000000001"/>
    <n v="2066.9648000000002"/>
    <n v="2067.1536000000001"/>
    <n v="-0.34439999999999998"/>
    <n v="-1.67E-2"/>
    <m/>
    <n v="20582495197"/>
    <n v="300836975822"/>
    <m/>
    <m/>
    <n v="44508273094.886978"/>
  </r>
  <r>
    <x v="4076"/>
    <n v="2080.4348"/>
    <n v="2082.8852000000002"/>
    <n v="2070.8319999999999"/>
    <n v="2073.1651999999999"/>
    <n v="2066.8092000000001"/>
    <n v="13.6256"/>
    <n v="0.6593"/>
    <m/>
    <n v="20016803857"/>
    <n v="304407021145"/>
    <m/>
    <m/>
    <n v="44922472119.389313"/>
  </r>
  <r>
    <x v="4077"/>
    <n v="2068.4661999999998"/>
    <n v="2082.8431999999998"/>
    <n v="2041.3324"/>
    <n v="2080.5562"/>
    <n v="2080.4348"/>
    <n v="-11.9686"/>
    <n v="-0.57530000000000003"/>
    <m/>
    <n v="24692473044"/>
    <n v="376387214485"/>
    <m/>
    <m/>
    <n v="55527236647.600182"/>
  </r>
  <r>
    <x v="4078"/>
    <n v="2096.8901999999998"/>
    <n v="2098.3672999999999"/>
    <n v="2083.7089999999998"/>
    <n v="2083.7089999999998"/>
    <n v="2068.4661999999998"/>
    <n v="28.423999999999999"/>
    <n v="1.3742000000000001"/>
    <m/>
    <n v="24229517347"/>
    <n v="369276500255"/>
    <m/>
    <m/>
    <n v="54434248592.972176"/>
  </r>
  <r>
    <x v="4079"/>
    <n v="2108.0324000000001"/>
    <n v="2108.0324000000001"/>
    <n v="2093.9639999999999"/>
    <n v="2097.0448999999999"/>
    <n v="2096.8901999999998"/>
    <n v="11.142200000000001"/>
    <n v="0.53139999999999998"/>
    <m/>
    <n v="28199965335"/>
    <n v="416711594858"/>
    <m/>
    <m/>
    <n v="61258595262.593536"/>
  </r>
  <r>
    <x v="4080"/>
    <n v="2114.3002000000001"/>
    <n v="2120.3499000000002"/>
    <n v="2101.7003"/>
    <n v="2103.9989"/>
    <n v="2108.0324000000001"/>
    <n v="6.2678000000000003"/>
    <n v="0.29730000000000001"/>
    <m/>
    <n v="28535157668"/>
    <n v="421036002345"/>
    <m/>
    <m/>
    <n v="61773074305.791908"/>
  </r>
  <r>
    <x v="4081"/>
    <n v="2124.3955999999998"/>
    <n v="2124.3955999999998"/>
    <n v="2107.2563"/>
    <n v="2114.1569"/>
    <n v="2114.3002000000001"/>
    <n v="10.0954"/>
    <n v="0.47749999999999998"/>
    <m/>
    <n v="24076664318"/>
    <n v="363694767007"/>
    <m/>
    <m/>
    <n v="53116420468.773079"/>
  </r>
  <r>
    <x v="4082"/>
    <n v="2124.8458000000001"/>
    <n v="2131.9526000000001"/>
    <n v="2124.0009"/>
    <n v="2126.4497000000001"/>
    <n v="2124.3955999999998"/>
    <n v="0.45019999999999999"/>
    <n v="2.12E-2"/>
    <m/>
    <n v="25047599802"/>
    <n v="382682858217"/>
    <m/>
    <m/>
    <n v="55775728948.299973"/>
  </r>
  <r>
    <x v="4083"/>
    <n v="2116.8580000000002"/>
    <n v="2121.2507000000001"/>
    <n v="2106.9178999999999"/>
    <n v="2119.8634000000002"/>
    <n v="2124.8458000000001"/>
    <n v="-7.9878"/>
    <n v="-0.37590000000000001"/>
    <m/>
    <n v="21232231046"/>
    <n v="318896173938"/>
    <m/>
    <m/>
    <n v="46828492297.506447"/>
  </r>
  <r>
    <x v="4084"/>
    <n v="2111.2759000000001"/>
    <n v="2123.4443000000001"/>
    <n v="2108.6311999999998"/>
    <n v="2117.8209000000002"/>
    <n v="2116.8580000000002"/>
    <n v="-5.5820999999999996"/>
    <n v="-0.26369999999999999"/>
    <m/>
    <n v="19897120519"/>
    <n v="308946096185"/>
    <m/>
    <m/>
    <n v="44913442275.392654"/>
  </r>
  <r>
    <x v="4085"/>
    <n v="2118.9441000000002"/>
    <n v="2122.7365"/>
    <n v="2110.2849999999999"/>
    <n v="2110.6041"/>
    <n v="2111.2759000000001"/>
    <n v="7.6681999999999997"/>
    <n v="0.36320000000000002"/>
    <m/>
    <n v="20174881233"/>
    <n v="330073951772"/>
    <m/>
    <m/>
    <n v="47902583992.786079"/>
  </r>
  <r>
    <x v="4086"/>
    <n v="2137.8833"/>
    <n v="2137.8833"/>
    <n v="2121.9362000000001"/>
    <n v="2121.9362000000001"/>
    <n v="2118.9441000000002"/>
    <n v="18.9392"/>
    <n v="0.89380000000000004"/>
    <m/>
    <n v="22418841293"/>
    <n v="371295386219"/>
    <m/>
    <m/>
    <n v="53910542331.336327"/>
  </r>
  <r>
    <x v="4087"/>
    <n v="2129.5133000000001"/>
    <n v="2143.7813000000001"/>
    <n v="2125.1822999999999"/>
    <n v="2140.5225"/>
    <n v="2137.8833"/>
    <n v="-8.3699999999999992"/>
    <n v="-0.39150000000000001"/>
    <m/>
    <n v="24481475591"/>
    <n v="401968636424"/>
    <m/>
    <m/>
    <n v="58297723973.336472"/>
  </r>
  <r>
    <x v="4088"/>
    <n v="2121.4904000000001"/>
    <n v="2133.8537999999999"/>
    <n v="2116.8827000000001"/>
    <n v="2126.8519999999999"/>
    <n v="2129.5133000000001"/>
    <n v="-8.0228999999999999"/>
    <n v="-0.37669999999999998"/>
    <m/>
    <n v="22785006503"/>
    <n v="366541760932"/>
    <m/>
    <m/>
    <n v="53003313183.561317"/>
  </r>
  <r>
    <x v="4089"/>
    <n v="2129.8453"/>
    <n v="2129.8453"/>
    <n v="2088.3164000000002"/>
    <n v="2119.7267999999999"/>
    <n v="2121.4904000000001"/>
    <n v="8.3549000000000007"/>
    <n v="0.39379999999999998"/>
    <m/>
    <n v="22060930522"/>
    <n v="353335541510"/>
    <m/>
    <m/>
    <n v="51085518870.524879"/>
  </r>
  <r>
    <x v="4090"/>
    <n v="2126.8229000000001"/>
    <n v="2136.9198000000001"/>
    <n v="2125.5637000000002"/>
    <n v="2134.6152000000002"/>
    <n v="2129.8453"/>
    <n v="-3.0224000000000002"/>
    <n v="-0.1419"/>
    <m/>
    <n v="21969130789"/>
    <n v="341602243608"/>
    <m/>
    <m/>
    <n v="49403930087.262787"/>
  </r>
  <r>
    <x v="4091"/>
    <n v="2110.3613999999998"/>
    <n v="2131.7899000000002"/>
    <n v="2110.3090999999999"/>
    <n v="2122.4400999999998"/>
    <n v="2126.8229000000001"/>
    <n v="-16.461500000000001"/>
    <n v="-0.77400000000000002"/>
    <m/>
    <n v="22789191021"/>
    <n v="341765343778"/>
    <m/>
    <m/>
    <n v="49522775858.067139"/>
  </r>
  <r>
    <x v="4092"/>
    <n v="2106.9097000000002"/>
    <n v="2116.2784000000001"/>
    <n v="2100.3011000000001"/>
    <n v="2106.5657000000001"/>
    <n v="2110.3613999999998"/>
    <n v="-3.4517000000000002"/>
    <n v="-0.1636"/>
    <m/>
    <n v="19422694271"/>
    <n v="300698636162"/>
    <m/>
    <m/>
    <n v="43626458942.797661"/>
  </r>
  <r>
    <x v="4093"/>
    <n v="2119.6923000000002"/>
    <n v="2119.6923000000002"/>
    <n v="2110.0367000000001"/>
    <n v="2110.0367000000001"/>
    <n v="2106.9097000000002"/>
    <n v="12.7826"/>
    <n v="0.60670000000000002"/>
    <m/>
    <n v="18849190093"/>
    <n v="297979520172"/>
    <m/>
    <m/>
    <n v="43253138445.172546"/>
  </r>
  <r>
    <x v="4094"/>
    <n v="2084.4881999999998"/>
    <n v="2120.2242999999999"/>
    <n v="2083.3998999999999"/>
    <n v="2119.1788000000001"/>
    <n v="2119.6923000000002"/>
    <n v="-35.204099999999997"/>
    <n v="-1.6608000000000001"/>
    <m/>
    <n v="20662826000"/>
    <n v="315706787805"/>
    <m/>
    <m/>
    <n v="45897787604.399071"/>
  </r>
  <r>
    <x v="4095"/>
    <n v="2068.1651999999999"/>
    <n v="2084.2404999999999"/>
    <n v="2059.2501999999999"/>
    <n v="2063.0675999999999"/>
    <n v="2084.4881999999998"/>
    <n v="-16.323"/>
    <n v="-0.78310000000000002"/>
    <m/>
    <n v="18266935555"/>
    <n v="272382708159"/>
    <m/>
    <m/>
    <n v="39569373769.338509"/>
  </r>
  <r>
    <x v="4096"/>
    <n v="2071.4421000000002"/>
    <n v="2078.5124999999998"/>
    <n v="2068.9191999999998"/>
    <n v="2071.4512"/>
    <n v="2068.1651999999999"/>
    <n v="3.2768999999999999"/>
    <n v="0.15840000000000001"/>
    <m/>
    <n v="15338645373"/>
    <n v="242762128618"/>
    <m/>
    <m/>
    <n v="33848831796.862759"/>
  </r>
  <r>
    <x v="4097"/>
    <n v="2090.3285999999998"/>
    <n v="2090.3285999999998"/>
    <n v="2067.1255999999998"/>
    <n v="2071.5138999999999"/>
    <n v="2071.4421000000002"/>
    <n v="18.886500000000002"/>
    <n v="0.91180000000000005"/>
    <m/>
    <n v="16538902942"/>
    <n v="248168990130"/>
    <m/>
    <m/>
    <n v="36077366529.70005"/>
  </r>
  <r>
    <x v="4098"/>
    <n v="2077.3717000000001"/>
    <n v="2091.9562000000001"/>
    <n v="2076.1484999999998"/>
    <n v="2091.6668"/>
    <n v="2090.3285999999998"/>
    <n v="-12.956899999999999"/>
    <n v="-0.61980000000000002"/>
    <m/>
    <n v="16893122376"/>
    <n v="256773129475"/>
    <m/>
    <m/>
    <n v="37353844970.980484"/>
  </r>
  <r>
    <x v="4099"/>
    <n v="2070.0074"/>
    <n v="2079.5637000000002"/>
    <n v="2066.1595000000002"/>
    <n v="2075.1066999999998"/>
    <n v="2077.3717000000001"/>
    <n v="-7.3643000000000001"/>
    <n v="-0.35449999999999998"/>
    <m/>
    <n v="16529925277"/>
    <n v="260334417815"/>
    <m/>
    <m/>
    <n v="37831880630.301666"/>
  </r>
  <r>
    <x v="4100"/>
    <n v="1969.3253999999999"/>
    <n v="2069.4544999999998"/>
    <n v="1967.7194"/>
    <n v="2068.7085999999999"/>
    <n v="2070.0074"/>
    <n v="-100.682"/>
    <n v="-4.8638000000000003"/>
    <m/>
    <n v="24313985904"/>
    <n v="357545579593"/>
    <m/>
    <m/>
    <n v="51767370402.465134"/>
  </r>
  <r>
    <x v="4101"/>
    <n v="1975.8777"/>
    <n v="1982.202"/>
    <n v="1946.6994"/>
    <n v="1963.1461999999999"/>
    <n v="1969.3253999999999"/>
    <n v="6.5522999999999998"/>
    <n v="0.3327"/>
    <m/>
    <n v="17699095428"/>
    <n v="254805321278"/>
    <m/>
    <m/>
    <n v="36929243528.347183"/>
  </r>
  <r>
    <x v="4102"/>
    <n v="1959.8587"/>
    <n v="1980.0447999999999"/>
    <n v="1954.8134"/>
    <n v="1972.9981"/>
    <n v="1975.8777"/>
    <n v="-16.018999999999998"/>
    <n v="-0.81069999999999998"/>
    <m/>
    <n v="17272807166"/>
    <n v="249731573085"/>
    <m/>
    <m/>
    <n v="36207281010.937012"/>
  </r>
  <r>
    <x v="4103"/>
    <n v="1972.9046000000001"/>
    <n v="1985.6017999999999"/>
    <n v="1951.9248"/>
    <n v="1953.1952000000001"/>
    <n v="1959.8587"/>
    <n v="13.0459"/>
    <n v="0.66569999999999996"/>
    <m/>
    <n v="16862382803"/>
    <n v="245621625312"/>
    <m/>
    <m/>
    <n v="35538106941.387932"/>
  </r>
  <r>
    <x v="4104"/>
    <n v="1991.6351999999999"/>
    <n v="1993.2574999999999"/>
    <n v="1971.9825000000001"/>
    <n v="1973.5803000000001"/>
    <n v="1972.9046000000001"/>
    <n v="18.730599999999999"/>
    <n v="0.94940000000000002"/>
    <m/>
    <n v="16659929362"/>
    <n v="243929373567"/>
    <m/>
    <m/>
    <n v="35134529390.69474"/>
  </r>
  <r>
    <x v="4105"/>
    <n v="1984.1012000000001"/>
    <n v="1990.8026"/>
    <n v="1979.5606"/>
    <n v="1990.8026"/>
    <n v="1991.6351999999999"/>
    <n v="-7.5339999999999998"/>
    <n v="-0.37830000000000003"/>
    <m/>
    <n v="15843201398"/>
    <n v="225112789025"/>
    <m/>
    <m/>
    <n v="32378565828.803307"/>
  </r>
  <r>
    <x v="4106"/>
    <n v="1981.3232"/>
    <n v="1984.3126999999999"/>
    <n v="1972.9175"/>
    <n v="1982.4751000000001"/>
    <n v="1984.1012000000001"/>
    <n v="-2.778"/>
    <n v="-0.14000000000000001"/>
    <m/>
    <n v="15126661705"/>
    <n v="212769825833"/>
    <m/>
    <m/>
    <n v="30611059581.804585"/>
  </r>
  <r>
    <x v="4107"/>
    <n v="1996.0300999999999"/>
    <n v="1996.3593000000001"/>
    <n v="1985.0198"/>
    <n v="1985.0198"/>
    <n v="1981.3232"/>
    <n v="14.706899999999999"/>
    <n v="0.74229999999999996"/>
    <m/>
    <n v="15418358198"/>
    <n v="225349619451"/>
    <m/>
    <m/>
    <n v="32437006746.515324"/>
  </r>
  <r>
    <x v="4108"/>
    <n v="1993.3657000000001"/>
    <n v="1996.5813000000001"/>
    <n v="1984.4338"/>
    <n v="1995.6547"/>
    <n v="1996.0300999999999"/>
    <n v="-2.6644000000000001"/>
    <n v="-0.13350000000000001"/>
    <m/>
    <n v="14583103370"/>
    <n v="211136018530"/>
    <m/>
    <m/>
    <n v="30408488329.555252"/>
  </r>
  <r>
    <x v="4109"/>
    <n v="1971.0645999999999"/>
    <n v="1993.3966"/>
    <n v="1969.5112999999999"/>
    <n v="1992.3191999999999"/>
    <n v="1993.3657000000001"/>
    <n v="-22.301100000000002"/>
    <n v="-1.1188"/>
    <m/>
    <n v="14789104878"/>
    <n v="215430561222"/>
    <m/>
    <m/>
    <n v="31024880047.542236"/>
  </r>
  <r>
    <x v="4110"/>
    <n v="1978.3726999999999"/>
    <n v="1978.3726999999999"/>
    <n v="1942.1433999999999"/>
    <n v="1963.0898"/>
    <n v="1971.0645999999999"/>
    <n v="7.3080999999999996"/>
    <n v="0.37080000000000002"/>
    <m/>
    <n v="14265919529"/>
    <n v="207698573040"/>
    <m/>
    <m/>
    <n v="29905663832.522018"/>
  </r>
  <r>
    <x v="4111"/>
    <n v="1979.7309"/>
    <n v="1985.8751"/>
    <n v="1976.4543000000001"/>
    <n v="1977.6818000000001"/>
    <n v="1978.3726999999999"/>
    <n v="1.3582000000000001"/>
    <n v="6.8699999999999997E-2"/>
    <m/>
    <n v="13586051243"/>
    <n v="200747697885"/>
    <m/>
    <m/>
    <n v="28908062123.857018"/>
  </r>
  <r>
    <x v="4112"/>
    <n v="1972.3457000000001"/>
    <n v="1982.9123"/>
    <n v="1968.6841999999999"/>
    <n v="1978.4703999999999"/>
    <n v="1979.7309"/>
    <n v="-7.3852000000000002"/>
    <n v="-0.373"/>
    <m/>
    <n v="13842144626"/>
    <n v="197190561108"/>
    <m/>
    <m/>
    <n v="28377641987.084362"/>
  </r>
  <r>
    <x v="4113"/>
    <n v="1966.2366999999999"/>
    <n v="1979.4097999999999"/>
    <n v="1965.1574000000001"/>
    <n v="1969.0277000000001"/>
    <n v="1972.3457000000001"/>
    <n v="-6.109"/>
    <n v="-0.30969999999999998"/>
    <m/>
    <n v="12992263282"/>
    <n v="192481187066"/>
    <m/>
    <m/>
    <n v="27676020891.473648"/>
  </r>
  <r>
    <x v="4114"/>
    <n v="1969.1115"/>
    <n v="1973.8489999999999"/>
    <n v="1962.4436000000001"/>
    <n v="1967.5277000000001"/>
    <n v="1966.2366999999999"/>
    <n v="2.8748"/>
    <n v="0.1462"/>
    <m/>
    <n v="13102330955"/>
    <n v="191486918673"/>
    <m/>
    <m/>
    <n v="27562980810.597725"/>
  </r>
  <r>
    <x v="4115"/>
    <n v="1985.954"/>
    <n v="1985.954"/>
    <n v="1972.5500999999999"/>
    <n v="1972.5500999999999"/>
    <n v="1969.1115"/>
    <n v="16.842500000000001"/>
    <n v="0.85529999999999995"/>
    <m/>
    <n v="14279956346"/>
    <n v="199509685707"/>
    <m/>
    <m/>
    <n v="28723581521.23447"/>
  </r>
  <r>
    <x v="4116"/>
    <n v="2008.7864999999999"/>
    <n v="2008.7864999999999"/>
    <n v="1984.3771999999999"/>
    <n v="1986.4918"/>
    <n v="1985.954"/>
    <n v="22.8325"/>
    <n v="1.1496999999999999"/>
    <m/>
    <n v="17626163154"/>
    <n v="254837584327"/>
    <m/>
    <m/>
    <n v="36648690594.091583"/>
  </r>
  <r>
    <x v="4117"/>
    <n v="2005.5772999999999"/>
    <n v="2011.2621999999999"/>
    <n v="2004.999"/>
    <n v="2008.3417999999999"/>
    <n v="2008.7864999999999"/>
    <n v="-3.2092000000000001"/>
    <n v="-0.1598"/>
    <m/>
    <n v="17215477811"/>
    <n v="250316465302"/>
    <m/>
    <m/>
    <n v="36207170834.433807"/>
  </r>
  <r>
    <x v="4118"/>
    <n v="1988.1305"/>
    <n v="2003.5906"/>
    <n v="1987.3883000000001"/>
    <n v="2003.3563999999999"/>
    <n v="2005.5772999999999"/>
    <n v="-17.4468"/>
    <n v="-0.86990000000000001"/>
    <m/>
    <n v="16793520022"/>
    <n v="247407969222"/>
    <m/>
    <m/>
    <n v="35888084585.131493"/>
  </r>
  <r>
    <x v="4119"/>
    <n v="1994.1528000000001"/>
    <n v="1995.12"/>
    <n v="1981.0363"/>
    <n v="1985.7589"/>
    <n v="1988.1305"/>
    <n v="6.0223000000000004"/>
    <n v="0.3029"/>
    <m/>
    <n v="15404848688"/>
    <n v="223251409764"/>
    <m/>
    <m/>
    <n v="32258501487.830685"/>
  </r>
  <r>
    <x v="4120"/>
    <n v="1989.2899"/>
    <n v="1999.6872000000001"/>
    <n v="1988.2004999999999"/>
    <n v="1993.0648000000001"/>
    <n v="1994.1528000000001"/>
    <n v="-4.8628999999999998"/>
    <n v="-0.24390000000000001"/>
    <m/>
    <n v="15856976958"/>
    <n v="222473015953"/>
    <m/>
    <m/>
    <n v="32098257100.429676"/>
  </r>
  <r>
    <x v="4121"/>
    <n v="1968.4292"/>
    <n v="1992.0823"/>
    <n v="1968.4292"/>
    <n v="1985.8597"/>
    <n v="1989.2899"/>
    <n v="-20.860700000000001"/>
    <n v="-1.0487"/>
    <m/>
    <n v="15135279027"/>
    <n v="215376052560"/>
    <m/>
    <m/>
    <n v="31112129901.799068"/>
  </r>
  <r>
    <x v="4122"/>
    <n v="1951.3136999999999"/>
    <n v="1973.0581999999999"/>
    <n v="1949.7482"/>
    <n v="1966.6593"/>
    <n v="1968.4292"/>
    <n v="-17.115500000000001"/>
    <n v="-0.86950000000000005"/>
    <m/>
    <n v="14691349323"/>
    <n v="201802441639"/>
    <m/>
    <m/>
    <n v="29147776256.51067"/>
  </r>
  <r>
    <x v="4123"/>
    <n v="1921.0020999999999"/>
    <n v="1953.9278999999999"/>
    <n v="1918.9707000000001"/>
    <n v="1951.0011"/>
    <n v="1951.3136999999999"/>
    <n v="-30.311599999999999"/>
    <n v="-1.5533999999999999"/>
    <m/>
    <n v="14584425545"/>
    <n v="209305262562"/>
    <m/>
    <m/>
    <n v="30370629204.750572"/>
  </r>
  <r>
    <x v="4124"/>
    <n v="1851.4101000000001"/>
    <n v="1915.0211999999999"/>
    <n v="1804.5319999999999"/>
    <n v="1914.9476999999999"/>
    <n v="1921.0020999999999"/>
    <n v="-69.591999999999999"/>
    <n v="-3.6227"/>
    <m/>
    <n v="19327831367"/>
    <n v="259160760327"/>
    <m/>
    <m/>
    <n v="37582133889.656975"/>
  </r>
  <r>
    <x v="4125"/>
    <n v="1873.0205000000001"/>
    <n v="1873.0205000000001"/>
    <n v="1823.5065999999999"/>
    <n v="1844.5042000000001"/>
    <n v="1851.4101000000001"/>
    <n v="21.610399999999998"/>
    <n v="1.1672"/>
    <m/>
    <n v="14120461722"/>
    <n v="200821561638"/>
    <m/>
    <m/>
    <n v="29170101076.196423"/>
  </r>
  <r>
    <x v="4126"/>
    <n v="1864.5903000000001"/>
    <n v="1875.6403"/>
    <n v="1860.5217"/>
    <n v="1867.9784"/>
    <n v="1873.0205000000001"/>
    <n v="-8.4301999999999992"/>
    <n v="-0.4501"/>
    <m/>
    <n v="11920532501"/>
    <n v="172147181604"/>
    <m/>
    <m/>
    <n v="25135929291.314548"/>
  </r>
  <r>
    <x v="4127"/>
    <n v="1857.4582"/>
    <n v="1868.5958000000001"/>
    <n v="1850.6114"/>
    <n v="1858.9774"/>
    <n v="1864.5903000000001"/>
    <n v="-7.1321000000000003"/>
    <n v="-0.38250000000000001"/>
    <m/>
    <n v="11457201672"/>
    <n v="158610416748"/>
    <m/>
    <m/>
    <n v="23163766928.579559"/>
  </r>
  <r>
    <x v="4128"/>
    <n v="1885.7747999999999"/>
    <n v="1889.2388000000001"/>
    <n v="1854.6766"/>
    <n v="1854.6766"/>
    <n v="1857.4582"/>
    <n v="28.316600000000001"/>
    <n v="1.5245"/>
    <m/>
    <n v="12638853423"/>
    <n v="181462304970"/>
    <m/>
    <m/>
    <n v="26432002504.915001"/>
  </r>
  <r>
    <x v="4129"/>
    <n v="1902.1441"/>
    <n v="1907.0391999999999"/>
    <n v="1888.0912000000001"/>
    <n v="1888.0912000000001"/>
    <n v="1885.7747999999999"/>
    <n v="16.369299999999999"/>
    <n v="0.86799999999999999"/>
    <m/>
    <n v="13330395500"/>
    <n v="183623882833"/>
    <m/>
    <m/>
    <n v="26734885110.785305"/>
  </r>
  <r>
    <x v="4130"/>
    <n v="1896.4503"/>
    <n v="1902.1402"/>
    <n v="1893.8794"/>
    <n v="1901.5286000000001"/>
    <n v="1902.1441"/>
    <n v="-5.6938000000000004"/>
    <n v="-0.29930000000000001"/>
    <m/>
    <n v="12481034793"/>
    <n v="171520434309"/>
    <m/>
    <m/>
    <n v="25046975338.257992"/>
  </r>
  <r>
    <x v="4131"/>
    <n v="1904.0358000000001"/>
    <n v="1907.0672999999999"/>
    <n v="1892.3022000000001"/>
    <n v="1894.2421999999999"/>
    <n v="1896.4503"/>
    <n v="7.5854999999999997"/>
    <n v="0.4"/>
    <m/>
    <n v="11084386301"/>
    <n v="156613665895"/>
    <m/>
    <m/>
    <n v="22823659122.827545"/>
  </r>
  <r>
    <x v="4132"/>
    <n v="1917.3168000000001"/>
    <n v="1917.3168000000001"/>
    <n v="1906.6534999999999"/>
    <n v="1906.6877999999999"/>
    <n v="1904.0358000000001"/>
    <n v="13.281000000000001"/>
    <n v="0.69750000000000001"/>
    <m/>
    <n v="10373500827"/>
    <n v="144879627554"/>
    <m/>
    <m/>
    <n v="21071791625.247936"/>
  </r>
  <r>
    <x v="4133"/>
    <n v="1909.7889"/>
    <n v="1920.0944"/>
    <n v="1904.6693"/>
    <n v="1918.7881"/>
    <n v="1917.3168000000001"/>
    <n v="-7.5278999999999998"/>
    <n v="-0.3926"/>
    <m/>
    <n v="9878505110"/>
    <n v="132125440001"/>
    <m/>
    <m/>
    <n v="19210841182.487888"/>
  </r>
  <r>
    <x v="4134"/>
    <n v="1927.5716"/>
    <n v="1927.5716"/>
    <n v="1906.8357000000001"/>
    <n v="1910.2137"/>
    <n v="1909.7889"/>
    <n v="17.782699999999998"/>
    <n v="0.93110000000000004"/>
    <m/>
    <n v="12574917637"/>
    <n v="179131522946"/>
    <m/>
    <m/>
    <n v="26116368927.744938"/>
  </r>
  <r>
    <x v="4135"/>
    <n v="1927.1741999999999"/>
    <n v="1931.1922999999999"/>
    <n v="1917.9096999999999"/>
    <n v="1925.9001000000001"/>
    <n v="1927.5716"/>
    <n v="-0.39739999999999998"/>
    <n v="-2.06E-2"/>
    <m/>
    <n v="14032234451"/>
    <n v="198583296146"/>
    <m/>
    <m/>
    <n v="28915231010.315792"/>
  </r>
  <r>
    <x v="4136"/>
    <n v="1941.7932000000001"/>
    <n v="1941.7932000000001"/>
    <n v="1915.3143"/>
    <n v="1924.2312999999999"/>
    <n v="1927.1741999999999"/>
    <n v="14.619"/>
    <n v="0.75860000000000005"/>
    <m/>
    <n v="15135013608"/>
    <n v="215605108932"/>
    <m/>
    <m/>
    <n v="31326910279.379681"/>
  </r>
  <r>
    <x v="4137"/>
    <n v="1954.6235999999999"/>
    <n v="1956.3784000000001"/>
    <n v="1939.6337000000001"/>
    <n v="1940.8422"/>
    <n v="1941.7932000000001"/>
    <n v="12.830399999999999"/>
    <n v="0.66080000000000005"/>
    <m/>
    <n v="17440207380"/>
    <n v="248940178232"/>
    <m/>
    <m/>
    <n v="36238735783.299187"/>
  </r>
  <r>
    <x v="4138"/>
    <n v="1950.319"/>
    <n v="1956.7713000000001"/>
    <n v="1947.838"/>
    <n v="1954.7940000000001"/>
    <n v="1954.6235999999999"/>
    <n v="-4.3045999999999998"/>
    <n v="-0.22020000000000001"/>
    <m/>
    <n v="18895697415"/>
    <n v="252756831278"/>
    <m/>
    <m/>
    <n v="36780680505.571625"/>
  </r>
  <r>
    <x v="4139"/>
    <n v="1964.7455"/>
    <n v="1965.3103000000001"/>
    <n v="1946.9865"/>
    <n v="1948.9253000000001"/>
    <n v="1950.319"/>
    <n v="14.426500000000001"/>
    <n v="0.73970000000000002"/>
    <m/>
    <n v="18190347763"/>
    <n v="248392271942"/>
    <m/>
    <m/>
    <n v="36049296844.528389"/>
  </r>
  <r>
    <x v="4140"/>
    <n v="1964.3225"/>
    <n v="1966.8243"/>
    <n v="1958.4345000000001"/>
    <n v="1964.7753"/>
    <n v="1964.7455"/>
    <n v="-0.42299999999999999"/>
    <n v="-2.1499999999999998E-2"/>
    <m/>
    <n v="16196754225"/>
    <n v="226960632300"/>
    <m/>
    <m/>
    <n v="33004774366.123829"/>
  </r>
  <r>
    <x v="4141"/>
    <n v="1947.0404000000001"/>
    <n v="1968.6195"/>
    <n v="1943.6429000000001"/>
    <n v="1963.0644"/>
    <n v="1964.3225"/>
    <n v="-17.2821"/>
    <n v="-0.87980000000000003"/>
    <m/>
    <n v="18465883317"/>
    <n v="261788747397"/>
    <m/>
    <m/>
    <n v="38128137969.55291"/>
  </r>
  <r>
    <x v="4142"/>
    <n v="1958.1151"/>
    <n v="1958.6709000000001"/>
    <n v="1943.2508"/>
    <n v="1945.5126"/>
    <n v="1947.0404000000001"/>
    <n v="11.0747"/>
    <n v="0.56879999999999997"/>
    <m/>
    <n v="16469173542"/>
    <n v="224871835360"/>
    <m/>
    <m/>
    <n v="32755918269.815773"/>
  </r>
  <r>
    <x v="4143"/>
    <n v="1945.1065000000001"/>
    <n v="1964.5612000000001"/>
    <n v="1941.7635"/>
    <n v="1958.2563"/>
    <n v="1958.1151"/>
    <n v="-13.008599999999999"/>
    <n v="-0.6643"/>
    <m/>
    <n v="18083032944"/>
    <n v="250771755904"/>
    <m/>
    <m/>
    <n v="36582579497.921272"/>
  </r>
  <r>
    <x v="4144"/>
    <n v="1962.5298"/>
    <n v="1962.5298"/>
    <n v="1943.7594999999999"/>
    <n v="1944.2902999999999"/>
    <n v="1945.1065000000001"/>
    <n v="17.423300000000001"/>
    <n v="0.89580000000000004"/>
    <m/>
    <n v="17911537234"/>
    <n v="248559288717"/>
    <m/>
    <m/>
    <n v="36221911285.893433"/>
  </r>
  <r>
    <x v="4145"/>
    <n v="1981.1436000000001"/>
    <n v="1981.1436000000001"/>
    <n v="1963.1944000000001"/>
    <n v="1964.1359"/>
    <n v="1962.5298"/>
    <n v="18.613800000000001"/>
    <n v="0.94850000000000001"/>
    <m/>
    <n v="18926354291"/>
    <n v="265438665689"/>
    <m/>
    <m/>
    <n v="38562003827.313087"/>
  </r>
  <r>
    <x v="4146"/>
    <n v="1990.3361"/>
    <n v="1990.3361"/>
    <n v="1977.5196000000001"/>
    <n v="1980.9857"/>
    <n v="1981.1436000000001"/>
    <n v="9.1925000000000008"/>
    <n v="0.46400000000000002"/>
    <m/>
    <n v="19384171022"/>
    <n v="267384219385"/>
    <m/>
    <m/>
    <n v="38864832550.2995"/>
  </r>
  <r>
    <x v="4147"/>
    <n v="1991.9842000000001"/>
    <n v="1992.7826"/>
    <n v="1980.6646000000001"/>
    <n v="1990.2616"/>
    <n v="1990.3361"/>
    <n v="1.6480999999999999"/>
    <n v="8.2799999999999999E-2"/>
    <m/>
    <n v="19963323006"/>
    <n v="281301629707"/>
    <m/>
    <m/>
    <n v="40922850692.785088"/>
  </r>
  <r>
    <x v="4148"/>
    <n v="2000.3796"/>
    <n v="2000.8998999999999"/>
    <n v="1989.1237000000001"/>
    <n v="1990.8534"/>
    <n v="1991.9842000000001"/>
    <n v="8.3954000000000004"/>
    <n v="0.42149999999999999"/>
    <m/>
    <n v="17569670361"/>
    <n v="262613459573"/>
    <m/>
    <m/>
    <n v="38248392365.343666"/>
  </r>
  <r>
    <x v="4149"/>
    <n v="1988.7727"/>
    <n v="2003.6708000000001"/>
    <n v="1987.1451999999999"/>
    <n v="2001.6271999999999"/>
    <n v="2000.3796"/>
    <n v="-11.6069"/>
    <n v="-0.58020000000000005"/>
    <m/>
    <n v="17289896781"/>
    <n v="255879777493"/>
    <m/>
    <m/>
    <n v="37138791416.13192"/>
  </r>
  <r>
    <x v="4150"/>
    <n v="2001.3215"/>
    <n v="2001.3215"/>
    <n v="1989.1454000000001"/>
    <n v="1990.3373999999999"/>
    <n v="1988.7727"/>
    <n v="12.5488"/>
    <n v="0.63100000000000001"/>
    <m/>
    <n v="15530988592"/>
    <n v="233185424531"/>
    <m/>
    <m/>
    <n v="33933550573.809799"/>
  </r>
  <r>
    <x v="4151"/>
    <n v="2008.8687"/>
    <n v="2016.2952"/>
    <n v="2002.6531"/>
    <n v="2004.0003999999999"/>
    <n v="2001.3215"/>
    <n v="7.5472000000000001"/>
    <n v="0.37709999999999999"/>
    <m/>
    <n v="18017321364"/>
    <n v="270477001254"/>
    <m/>
    <m/>
    <n v="39365156365.134209"/>
  </r>
  <r>
    <x v="4152"/>
    <n v="1997.7175999999999"/>
    <n v="2013.5174999999999"/>
    <n v="1996.9015999999999"/>
    <n v="2010.7211"/>
    <n v="2008.8687"/>
    <n v="-11.1511"/>
    <n v="-0.55510000000000004"/>
    <m/>
    <n v="17661628475"/>
    <n v="263687929000"/>
    <m/>
    <m/>
    <n v="38314204055.868774"/>
  </r>
  <r>
    <x v="4153"/>
    <n v="2001.9075"/>
    <n v="2003.809"/>
    <n v="1985.5255999999999"/>
    <n v="1991.8317"/>
    <n v="1997.7175999999999"/>
    <n v="4.1898999999999997"/>
    <n v="0.2097"/>
    <m/>
    <n v="16474982718"/>
    <n v="256853174989"/>
    <m/>
    <m/>
    <n v="37271823123.260857"/>
  </r>
  <r>
    <x v="4154"/>
    <n v="2025.5351000000001"/>
    <n v="2025.5351000000001"/>
    <n v="2003.5581999999999"/>
    <n v="2003.5581999999999"/>
    <n v="2001.9075"/>
    <n v="23.627600000000001"/>
    <n v="1.1802999999999999"/>
    <m/>
    <n v="17721643761"/>
    <n v="285152553089"/>
    <m/>
    <m/>
    <n v="41420102357.545517"/>
  </r>
  <r>
    <x v="4155"/>
    <n v="2031.6304"/>
    <n v="2031.6304"/>
    <n v="2020.6833999999999"/>
    <n v="2026.1812"/>
    <n v="2025.5351000000001"/>
    <n v="6.0952999999999999"/>
    <n v="0.3009"/>
    <m/>
    <n v="17739488241"/>
    <n v="285574915800"/>
    <m/>
    <m/>
    <n v="41419033887.374756"/>
  </r>
  <r>
    <x v="4156"/>
    <n v="2024.2816"/>
    <n v="2030.9168"/>
    <n v="2017.8492000000001"/>
    <n v="2030.9168"/>
    <n v="2031.6304"/>
    <n v="-7.3487999999999998"/>
    <n v="-0.36170000000000002"/>
    <m/>
    <n v="16087518766"/>
    <n v="257512172043"/>
    <m/>
    <m/>
    <n v="37309925805.286308"/>
  </r>
  <r>
    <x v="4157"/>
    <n v="2009.55"/>
    <n v="2021.4367"/>
    <n v="2005.3637000000001"/>
    <n v="2021.4318000000001"/>
    <n v="2024.2816"/>
    <n v="-14.7316"/>
    <n v="-0.72770000000000001"/>
    <m/>
    <n v="16081769862"/>
    <n v="251301179590"/>
    <m/>
    <m/>
    <n v="36358545483.664009"/>
  </r>
  <r>
    <x v="4158"/>
    <n v="2013.6394"/>
    <n v="2018.3443"/>
    <n v="2008.173"/>
    <n v="2008.173"/>
    <n v="2009.55"/>
    <n v="4.0894000000000004"/>
    <n v="0.20349999999999999"/>
    <m/>
    <n v="14727486798"/>
    <n v="244237542643"/>
    <m/>
    <m/>
    <n v="35351915300.803169"/>
  </r>
  <r>
    <x v="4159"/>
    <n v="2029.8894"/>
    <n v="2029.8894"/>
    <n v="2000.7561000000001"/>
    <n v="2012.6934000000001"/>
    <n v="2013.6394"/>
    <n v="16.25"/>
    <n v="0.80700000000000005"/>
    <m/>
    <n v="16549324375"/>
    <n v="267664338090"/>
    <m/>
    <m/>
    <n v="38967427806.940048"/>
  </r>
  <r>
    <x v="4160"/>
    <n v="2027.1088999999999"/>
    <n v="2034.5050000000001"/>
    <n v="2023.4761000000001"/>
    <n v="2030.2379000000001"/>
    <n v="2029.8894"/>
    <n v="-2.7805"/>
    <n v="-0.13700000000000001"/>
    <m/>
    <n v="16139825127"/>
    <n v="268495622289"/>
    <m/>
    <m/>
    <n v="38833054238.639854"/>
  </r>
  <r>
    <x v="4161"/>
    <n v="2026.76"/>
    <n v="2029.2852"/>
    <n v="2018.6523999999999"/>
    <n v="2023.7238"/>
    <n v="2027.1088999999999"/>
    <n v="-0.34889999999999999"/>
    <n v="-1.72E-2"/>
    <m/>
    <n v="15659144414"/>
    <n v="256902641095"/>
    <m/>
    <m/>
    <n v="37157681831.31105"/>
  </r>
  <r>
    <x v="4162"/>
    <n v="2046.3073999999999"/>
    <n v="2046.3073999999999"/>
    <n v="2030.6128000000001"/>
    <n v="2030.6128000000001"/>
    <n v="2026.76"/>
    <n v="19.5474"/>
    <n v="0.96450000000000002"/>
    <m/>
    <n v="18611848524"/>
    <n v="306000899997"/>
    <m/>
    <m/>
    <n v="44295636584.703041"/>
  </r>
  <r>
    <x v="4163"/>
    <n v="2029.7286999999999"/>
    <n v="2054.0225999999998"/>
    <n v="2029.5906"/>
    <n v="2047.1523"/>
    <n v="2046.3073999999999"/>
    <n v="-16.578700000000001"/>
    <n v="-0.81020000000000003"/>
    <m/>
    <n v="20374886009"/>
    <n v="338193368915"/>
    <m/>
    <m/>
    <n v="49013354070.38765"/>
  </r>
  <r>
    <x v="4164"/>
    <n v="2036.0525"/>
    <n v="2036.0525"/>
    <n v="2021.5354"/>
    <n v="2028.0005000000001"/>
    <n v="2029.7286999999999"/>
    <n v="6.3238000000000003"/>
    <n v="0.31159999999999999"/>
    <m/>
    <n v="16929474961"/>
    <n v="281785220669"/>
    <m/>
    <m/>
    <n v="40873090940.144836"/>
  </r>
  <r>
    <x v="4165"/>
    <n v="2043.9426000000001"/>
    <n v="2043.9426000000001"/>
    <n v="2033.0071"/>
    <n v="2035.0141000000001"/>
    <n v="2036.0525"/>
    <n v="7.8901000000000003"/>
    <n v="0.38750000000000001"/>
    <m/>
    <n v="15954444997"/>
    <n v="277309913756"/>
    <m/>
    <m/>
    <n v="40178342737.05336"/>
  </r>
  <r>
    <x v="4166"/>
    <n v="2037.8851999999999"/>
    <n v="2042.3656000000001"/>
    <n v="2024.1958999999999"/>
    <n v="2034.5572"/>
    <n v="2043.9426000000001"/>
    <n v="-6.0574000000000003"/>
    <n v="-0.2964"/>
    <m/>
    <n v="18205890699"/>
    <n v="301398431027"/>
    <m/>
    <m/>
    <n v="43747662389.014709"/>
  </r>
  <r>
    <x v="4167"/>
    <n v="2038.5968"/>
    <n v="2046.5852"/>
    <n v="2017.0698"/>
    <n v="2038.3152"/>
    <n v="2037.8851999999999"/>
    <n v="0.71160000000000001"/>
    <n v="3.49E-2"/>
    <m/>
    <n v="18716045094"/>
    <n v="321251913062"/>
    <m/>
    <m/>
    <n v="46665444144.54171"/>
  </r>
  <r>
    <x v="4168"/>
    <n v="2046.7424000000001"/>
    <n v="2048.8948"/>
    <n v="2035.7826"/>
    <n v="2038.3316"/>
    <n v="2038.5968"/>
    <n v="8.1456"/>
    <n v="0.39960000000000001"/>
    <m/>
    <n v="18485871709"/>
    <n v="295505101374"/>
    <m/>
    <m/>
    <n v="42908290916.833984"/>
  </r>
  <r>
    <x v="4169"/>
    <n v="2039.4057"/>
    <n v="2048.8310000000001"/>
    <n v="2037.5032000000001"/>
    <n v="2047.0242000000001"/>
    <n v="2046.7424000000001"/>
    <n v="-7.3367000000000004"/>
    <n v="-0.35849999999999999"/>
    <m/>
    <n v="17907553437"/>
    <n v="288129587891"/>
    <m/>
    <m/>
    <n v="42005683839.737686"/>
  </r>
  <r>
    <x v="4170"/>
    <n v="2034.2189000000001"/>
    <n v="2041.8400999999999"/>
    <n v="2030.934"/>
    <n v="2037.9248"/>
    <n v="2039.4057"/>
    <n v="-5.1867999999999999"/>
    <n v="-0.25430000000000003"/>
    <m/>
    <n v="15839898239"/>
    <n v="262409662631"/>
    <m/>
    <m/>
    <n v="38169371808.23175"/>
  </r>
  <r>
    <x v="4171"/>
    <n v="2019.3865000000001"/>
    <n v="2036.8025"/>
    <n v="2016.7665"/>
    <n v="2034.6703"/>
    <n v="2034.2189000000001"/>
    <n v="-14.8324"/>
    <n v="-0.72909999999999997"/>
    <m/>
    <n v="18499619142"/>
    <n v="294686502761"/>
    <m/>
    <m/>
    <n v="42802944016.54464"/>
  </r>
  <r>
    <x v="4172"/>
    <n v="1979.5821000000001"/>
    <n v="2015.1969999999999"/>
    <n v="1975.9802999999999"/>
    <n v="2015.1969999999999"/>
    <n v="2019.3865000000001"/>
    <n v="-39.804400000000001"/>
    <n v="-1.9711000000000001"/>
    <m/>
    <n v="20954496837"/>
    <n v="316558223939"/>
    <m/>
    <m/>
    <n v="45925592757.446381"/>
  </r>
  <r>
    <x v="4173"/>
    <n v="1986.4728"/>
    <n v="1988.9038"/>
    <n v="1975.2659000000001"/>
    <n v="1978.9311"/>
    <n v="1979.5821000000001"/>
    <n v="6.8906999999999998"/>
    <n v="0.34810000000000002"/>
    <m/>
    <n v="15948366934"/>
    <n v="249632080464"/>
    <m/>
    <m/>
    <n v="36223447713.273766"/>
  </r>
  <r>
    <x v="4174"/>
    <n v="2023.1975"/>
    <n v="2023.1975"/>
    <n v="1995.8113000000001"/>
    <n v="1995.8113000000001"/>
    <n v="1986.4728"/>
    <n v="36.724699999999999"/>
    <n v="1.8487"/>
    <m/>
    <n v="20158147558"/>
    <n v="303065935292"/>
    <m/>
    <m/>
    <n v="44028042873.692795"/>
  </r>
  <r>
    <x v="4175"/>
    <n v="2029.2055"/>
    <n v="2032.2856999999999"/>
    <n v="2022.5724"/>
    <n v="2026.2959000000001"/>
    <n v="2023.1975"/>
    <n v="6.008"/>
    <n v="0.29699999999999999"/>
    <m/>
    <n v="19108034144"/>
    <n v="290791032442"/>
    <m/>
    <m/>
    <n v="42174646930.428955"/>
  </r>
  <r>
    <x v="4176"/>
    <n v="2028.3334"/>
    <n v="2034.7889"/>
    <n v="2024.4181000000001"/>
    <n v="2027.8657000000001"/>
    <n v="2029.2055"/>
    <n v="-0.87209999999999999"/>
    <n v="-4.2999999999999997E-2"/>
    <m/>
    <n v="20503381839"/>
    <n v="299593988123"/>
    <m/>
    <m/>
    <n v="43443658915.422394"/>
  </r>
  <r>
    <x v="4177"/>
    <n v="2008.5018"/>
    <n v="2025.2530999999999"/>
    <n v="2006.4838"/>
    <n v="2025.2482"/>
    <n v="2028.3334"/>
    <n v="-19.831600000000002"/>
    <n v="-0.97770000000000001"/>
    <m/>
    <n v="23951479848"/>
    <n v="346168617720"/>
    <m/>
    <m/>
    <n v="50098754178.075462"/>
  </r>
  <r>
    <x v="4178"/>
    <n v="2022.3777"/>
    <n v="2022.4987000000001"/>
    <n v="1986.7487000000001"/>
    <n v="2006.6594"/>
    <n v="2008.5018"/>
    <n v="13.8759"/>
    <n v="0.69089999999999996"/>
    <m/>
    <n v="26735721868"/>
    <n v="383536516813"/>
    <m/>
    <m/>
    <n v="55581780922.085114"/>
  </r>
  <r>
    <x v="4179"/>
    <n v="2007.0034000000001"/>
    <n v="2021.7373"/>
    <n v="2006.4165"/>
    <n v="2020.6098"/>
    <n v="2022.3777"/>
    <n v="-15.3743"/>
    <n v="-0.76019999999999999"/>
    <m/>
    <n v="25638143237"/>
    <n v="341754945614"/>
    <m/>
    <m/>
    <n v="49599069190.854248"/>
  </r>
  <r>
    <x v="4180"/>
    <n v="2014.6664000000001"/>
    <n v="2020.6594"/>
    <n v="2002.8524"/>
    <n v="2004.3197"/>
    <n v="2007.0034000000001"/>
    <n v="7.6630000000000003"/>
    <n v="0.38179999999999997"/>
    <m/>
    <n v="20494349281"/>
    <n v="269821204417"/>
    <m/>
    <m/>
    <n v="39175492203.116798"/>
  </r>
  <r>
    <x v="4181"/>
    <n v="1986.6496"/>
    <n v="2014.8542"/>
    <n v="1985.2301"/>
    <n v="2014.8161"/>
    <n v="2014.6664000000001"/>
    <n v="-28.0168"/>
    <n v="-1.3906000000000001"/>
    <m/>
    <n v="21850335935"/>
    <n v="286942702681"/>
    <m/>
    <m/>
    <n v="41703303156.350708"/>
  </r>
  <r>
    <x v="4182"/>
    <n v="1958.5518999999999"/>
    <n v="1976.1543999999999"/>
    <n v="1949.7503999999999"/>
    <n v="1976.1543999999999"/>
    <n v="1986.6496"/>
    <n v="-28.0977"/>
    <n v="-1.4142999999999999"/>
    <m/>
    <n v="19416731096"/>
    <n v="273072393149"/>
    <m/>
    <m/>
    <n v="39673023059.374214"/>
  </r>
  <r>
    <x v="4183"/>
    <n v="1946.4209000000001"/>
    <n v="1968.3003000000001"/>
    <n v="1944.7173"/>
    <n v="1957.0427"/>
    <n v="1958.5518999999999"/>
    <n v="-12.131"/>
    <n v="-0.61939999999999995"/>
    <m/>
    <n v="18427371432"/>
    <n v="255918301892"/>
    <m/>
    <m/>
    <n v="37244660390.42952"/>
  </r>
  <r>
    <x v="4184"/>
    <n v="1932.4631999999999"/>
    <n v="1940.8667"/>
    <n v="1910.6532"/>
    <n v="1939.6466"/>
    <n v="1946.4209000000001"/>
    <n v="-13.957700000000001"/>
    <n v="-0.71709999999999996"/>
    <m/>
    <n v="19870992499"/>
    <n v="267767710564"/>
    <m/>
    <m/>
    <n v="38902055767.473938"/>
  </r>
  <r>
    <x v="4185"/>
    <n v="1928.7764"/>
    <n v="1942.058"/>
    <n v="1916.2067"/>
    <n v="1931.6757"/>
    <n v="1932.4631999999999"/>
    <n v="-3.6867999999999999"/>
    <n v="-0.1908"/>
    <m/>
    <n v="17346731498"/>
    <n v="244818634840"/>
    <m/>
    <m/>
    <n v="35563814536.655739"/>
  </r>
  <r>
    <x v="4186"/>
    <n v="1920.2249999999999"/>
    <n v="1936.2792999999999"/>
    <n v="1918.3502000000001"/>
    <n v="1928.4156"/>
    <n v="1928.7764"/>
    <n v="-8.5513999999999992"/>
    <n v="-0.44340000000000002"/>
    <m/>
    <n v="14453633063"/>
    <n v="198368464711"/>
    <m/>
    <m/>
    <n v="28805515980.454353"/>
  </r>
  <r>
    <x v="4187"/>
    <n v="1873.3733999999999"/>
    <n v="1914.2553"/>
    <n v="1869.4087999999999"/>
    <n v="1914.2553"/>
    <n v="1920.2249999999999"/>
    <n v="-46.851599999999998"/>
    <n v="-2.4399000000000002"/>
    <m/>
    <n v="16010727521"/>
    <n v="214069135571"/>
    <m/>
    <m/>
    <n v="31447920187.513531"/>
  </r>
  <r>
    <x v="4188"/>
    <n v="1882.8579999999999"/>
    <n v="1892.944"/>
    <n v="1873.2453"/>
    <n v="1874.2827"/>
    <n v="1873.3733999999999"/>
    <n v="9.4846000000000004"/>
    <n v="0.50629999999999997"/>
    <m/>
    <n v="15406436426"/>
    <n v="212763270799"/>
    <m/>
    <m/>
    <n v="30953012792.809277"/>
  </r>
  <r>
    <x v="4189"/>
    <n v="1889.7872"/>
    <n v="1895.2313999999999"/>
    <n v="1880.9782"/>
    <n v="1881.4034999999999"/>
    <n v="1882.8579999999999"/>
    <n v="6.9291999999999998"/>
    <n v="0.36799999999999999"/>
    <m/>
    <n v="16535835888"/>
    <n v="233631208968"/>
    <m/>
    <m/>
    <n v="33938785774.77676"/>
  </r>
  <r>
    <x v="4190"/>
    <n v="1900.0337999999999"/>
    <n v="1902.5563"/>
    <n v="1853.4985999999999"/>
    <n v="1885.0245"/>
    <n v="1889.7872"/>
    <n v="10.246600000000001"/>
    <n v="0.54220000000000002"/>
    <m/>
    <n v="20458798290"/>
    <n v="285223380328"/>
    <m/>
    <m/>
    <n v="41395816108.092812"/>
  </r>
  <r>
    <x v="4191"/>
    <n v="1906.9150999999999"/>
    <n v="1906.9150999999999"/>
    <n v="1893.0725"/>
    <n v="1895.5565999999999"/>
    <n v="1900.0337999999999"/>
    <n v="6.8813000000000004"/>
    <n v="0.36220000000000002"/>
    <m/>
    <n v="16449884003"/>
    <n v="233285853539"/>
    <m/>
    <m/>
    <n v="33820572340.497982"/>
  </r>
  <r>
    <x v="4192"/>
    <n v="1906.8770999999999"/>
    <n v="1907.7933"/>
    <n v="1897.9798000000001"/>
    <n v="1903.3227999999999"/>
    <n v="1906.9150999999999"/>
    <n v="-3.7999999999999999E-2"/>
    <n v="-2E-3"/>
    <m/>
    <n v="15789604590"/>
    <n v="225218130983"/>
    <m/>
    <m/>
    <n v="32650600298.435902"/>
  </r>
  <r>
    <x v="4193"/>
    <n v="1901.7503999999999"/>
    <n v="1911.1278"/>
    <n v="1893.5522000000001"/>
    <n v="1904.5469000000001"/>
    <n v="1906.8770999999999"/>
    <n v="-5.1266999999999996"/>
    <n v="-0.26889999999999997"/>
    <m/>
    <n v="16806505463"/>
    <n v="241062570915"/>
    <m/>
    <m/>
    <n v="34990993488.863495"/>
  </r>
  <r>
    <x v="4194"/>
    <n v="1896.3566000000001"/>
    <n v="1912.6176"/>
    <n v="1887.1797999999999"/>
    <n v="1897.0914"/>
    <n v="1901.7503999999999"/>
    <n v="-5.3937999999999997"/>
    <n v="-0.28360000000000002"/>
    <m/>
    <n v="17613825005"/>
    <n v="252948233144"/>
    <m/>
    <m/>
    <n v="36670324835.466125"/>
  </r>
  <r>
    <x v="4195"/>
    <n v="1872.7882"/>
    <n v="1893.0485000000001"/>
    <n v="1872.7882"/>
    <n v="1890.4721"/>
    <n v="1896.3566000000001"/>
    <n v="-23.5684"/>
    <n v="-1.2427999999999999"/>
    <m/>
    <n v="16620986898"/>
    <n v="236391043682"/>
    <m/>
    <m/>
    <n v="34280312888.050247"/>
  </r>
  <r>
    <x v="4196"/>
    <n v="1835.5866000000001"/>
    <n v="1870.2049999999999"/>
    <n v="1835.5866000000001"/>
    <n v="1867.5250000000001"/>
    <n v="1872.7882"/>
    <n v="-37.201599999999999"/>
    <n v="-1.9863999999999999"/>
    <m/>
    <n v="16443730316"/>
    <n v="221130558179"/>
    <m/>
    <m/>
    <n v="32074985087.282879"/>
  </r>
  <r>
    <x v="4197"/>
    <n v="1847.6397999999999"/>
    <n v="1847.6397999999999"/>
    <n v="1818.1212"/>
    <n v="1828.3398999999999"/>
    <n v="1835.5866000000001"/>
    <n v="12.0532"/>
    <n v="0.65659999999999996"/>
    <m/>
    <n v="13895318936"/>
    <n v="195473684290"/>
    <m/>
    <m/>
    <n v="28312695728.35429"/>
  </r>
  <r>
    <x v="4198"/>
    <n v="1822.5571"/>
    <n v="1859.3798999999999"/>
    <n v="1822.0988"/>
    <n v="1846.9227000000001"/>
    <n v="1847.6397999999999"/>
    <n v="-25.082699999999999"/>
    <n v="-1.3575999999999999"/>
    <m/>
    <n v="15619341787"/>
    <n v="220827678053"/>
    <m/>
    <m/>
    <n v="31980489091.092999"/>
  </r>
  <r>
    <x v="4199"/>
    <n v="1819.1451"/>
    <n v="1819.1451"/>
    <n v="1777.5150000000001"/>
    <n v="1811.2141999999999"/>
    <n v="1822.5571"/>
    <n v="-3.4119999999999999"/>
    <n v="-0.18720000000000001"/>
    <m/>
    <n v="17336079413"/>
    <n v="229391582854"/>
    <m/>
    <m/>
    <n v="33228543179.066868"/>
  </r>
  <r>
    <x v="4200"/>
    <n v="1820.1959999999999"/>
    <n v="1823.7653"/>
    <n v="1805.3140000000001"/>
    <n v="1815.3263999999999"/>
    <n v="1819.1451"/>
    <n v="1.0508999999999999"/>
    <n v="5.7799999999999997E-2"/>
    <m/>
    <n v="14096277620"/>
    <n v="198511984436"/>
    <m/>
    <m/>
    <n v="28753704930.629784"/>
  </r>
  <r>
    <x v="4201"/>
    <n v="1827.0209"/>
    <n v="1832.4658999999999"/>
    <n v="1823.259"/>
    <n v="1823.259"/>
    <n v="1820.1959999999999"/>
    <n v="6.8249000000000004"/>
    <n v="0.375"/>
    <m/>
    <n v="13303624632"/>
    <n v="191251395102"/>
    <m/>
    <m/>
    <n v="27719602110.057083"/>
  </r>
  <r>
    <x v="4202"/>
    <n v="1865.2650000000001"/>
    <n v="1865.2650000000001"/>
    <n v="1812.5727999999999"/>
    <n v="1823.4809"/>
    <n v="1827.0209"/>
    <n v="38.244100000000003"/>
    <n v="2.0931999999999999"/>
    <m/>
    <n v="18782114933"/>
    <n v="267431902835"/>
    <m/>
    <m/>
    <n v="38807318088.788673"/>
  </r>
  <r>
    <x v="4203"/>
    <n v="1867.6805999999999"/>
    <n v="1878.7347"/>
    <n v="1862.7675999999999"/>
    <n v="1863.9765"/>
    <n v="1865.2650000000001"/>
    <n v="2.4156"/>
    <n v="0.1295"/>
    <m/>
    <n v="19208334904"/>
    <n v="278897156143"/>
    <m/>
    <m/>
    <n v="40498967872.679558"/>
  </r>
  <r>
    <x v="4204"/>
    <n v="1855.9934000000001"/>
    <n v="1870.6185"/>
    <n v="1849.0318"/>
    <n v="1853.5895"/>
    <n v="1867.6805999999999"/>
    <n v="-11.687200000000001"/>
    <n v="-0.62580000000000002"/>
    <m/>
    <n v="16023601644"/>
    <n v="231895093102"/>
    <m/>
    <m/>
    <n v="33685853055.358044"/>
  </r>
  <r>
    <x v="4205"/>
    <n v="1853.7139999999999"/>
    <n v="1861.6328000000001"/>
    <n v="1845.2099000000001"/>
    <n v="1855.7982"/>
    <n v="1855.9934000000001"/>
    <n v="-2.2793999999999999"/>
    <n v="-0.12280000000000001"/>
    <m/>
    <n v="14348659490"/>
    <n v="203673736503"/>
    <m/>
    <m/>
    <n v="29570001544.475082"/>
  </r>
  <r>
    <x v="4206"/>
    <n v="1828.2202"/>
    <n v="1858.5775000000001"/>
    <n v="1822.5745999999999"/>
    <n v="1851.8692000000001"/>
    <n v="1853.7139999999999"/>
    <n v="-25.4938"/>
    <n v="-1.3753"/>
    <m/>
    <n v="15760049889"/>
    <n v="216732132077"/>
    <m/>
    <m/>
    <n v="31571055086.507591"/>
  </r>
  <r>
    <x v="4207"/>
    <n v="1789.4675999999999"/>
    <n v="1827.7665999999999"/>
    <n v="1788.5530000000001"/>
    <n v="1823.4404"/>
    <n v="1828.2202"/>
    <n v="-38.752600000000001"/>
    <n v="-2.1196999999999999"/>
    <m/>
    <n v="16970921610"/>
    <n v="225679040734"/>
    <m/>
    <m/>
    <n v="32829742998.518364"/>
  </r>
  <r>
    <x v="4208"/>
    <n v="1798.8692000000001"/>
    <n v="1798.8692000000001"/>
    <n v="1757.7788"/>
    <n v="1781.2699"/>
    <n v="1789.4675999999999"/>
    <n v="9.4016000000000002"/>
    <n v="0.52539999999999998"/>
    <m/>
    <n v="14475748157"/>
    <n v="189669705961"/>
    <m/>
    <m/>
    <n v="27508995002.005814"/>
  </r>
  <r>
    <x v="4209"/>
    <n v="1811.9032999999999"/>
    <n v="1815.8377"/>
    <n v="1779.1461999999999"/>
    <n v="1795.6828"/>
    <n v="1798.8692000000001"/>
    <n v="13.0341"/>
    <n v="0.72460000000000002"/>
    <m/>
    <n v="17412595672"/>
    <n v="226802219861"/>
    <m/>
    <m/>
    <n v="32926793052.585651"/>
  </r>
  <r>
    <x v="4210"/>
    <n v="1810.1107999999999"/>
    <n v="1818.3103000000001"/>
    <n v="1805.8726999999999"/>
    <n v="1810.5361"/>
    <n v="1811.9032999999999"/>
    <n v="-1.7925"/>
    <n v="-9.8900000000000002E-2"/>
    <m/>
    <n v="15569718142"/>
    <n v="208159582490"/>
    <m/>
    <m/>
    <n v="30328267508.736012"/>
  </r>
  <r>
    <x v="4211"/>
    <n v="1808.3018999999999"/>
    <n v="1834.7362000000001"/>
    <n v="1807.4851000000001"/>
    <n v="1828.0148999999999"/>
    <n v="1810.1107999999999"/>
    <n v="-1.8089"/>
    <n v="-9.9900000000000003E-2"/>
    <m/>
    <n v="15691139489"/>
    <n v="211223735265"/>
    <m/>
    <m/>
    <n v="30868026920.482174"/>
  </r>
  <r>
    <x v="4212"/>
    <n v="1773.6062999999999"/>
    <n v="1803.8915999999999"/>
    <n v="1773.1987999999999"/>
    <n v="1802.0821000000001"/>
    <n v="1808.3018999999999"/>
    <n v="-34.695599999999999"/>
    <n v="-1.9187000000000001"/>
    <m/>
    <n v="15520454803"/>
    <n v="201220754277"/>
    <m/>
    <m/>
    <n v="29567264229.51041"/>
  </r>
  <r>
    <x v="4213"/>
    <n v="1788.6033"/>
    <n v="1791.4398000000001"/>
    <n v="1753.5272"/>
    <n v="1767.2985000000001"/>
    <n v="1773.6062999999999"/>
    <n v="14.997"/>
    <n v="0.84560000000000002"/>
    <m/>
    <n v="14835206937"/>
    <n v="186780968978"/>
    <m/>
    <m/>
    <n v="27419100415.108753"/>
  </r>
  <r>
    <x v="4214"/>
    <n v="1800.9324999999999"/>
    <n v="1805.0047"/>
    <n v="1791.107"/>
    <n v="1791.107"/>
    <n v="1788.6033"/>
    <n v="12.3292"/>
    <n v="0.68930000000000002"/>
    <m/>
    <n v="13463424368"/>
    <n v="178532840124"/>
    <m/>
    <m/>
    <n v="26247302715.3578"/>
  </r>
  <r>
    <x v="4215"/>
    <n v="1810.8016"/>
    <n v="1810.8016"/>
    <n v="1795.7037"/>
    <n v="1798.8508999999999"/>
    <n v="1800.9324999999999"/>
    <n v="9.8690999999999995"/>
    <n v="0.54800000000000004"/>
    <m/>
    <n v="12815312225"/>
    <n v="170016745100"/>
    <m/>
    <m/>
    <n v="25008346668.127571"/>
  </r>
  <r>
    <x v="4216"/>
    <n v="1850.5331000000001"/>
    <n v="1850.5331000000001"/>
    <n v="1809.9573"/>
    <n v="1810.5498"/>
    <n v="1810.8016"/>
    <n v="39.731499999999997"/>
    <n v="2.1941000000000002"/>
    <m/>
    <n v="19508197505"/>
    <n v="261528770609"/>
    <m/>
    <m/>
    <n v="38501304245.267197"/>
  </r>
  <r>
    <x v="4217"/>
    <n v="1852.857"/>
    <n v="1858.2614000000001"/>
    <n v="1848.6965"/>
    <n v="1850.6068"/>
    <n v="1850.5331000000001"/>
    <n v="2.3239000000000001"/>
    <n v="0.12559999999999999"/>
    <m/>
    <n v="18159647601"/>
    <n v="247606053835"/>
    <m/>
    <m/>
    <n v="36433147966.414223"/>
  </r>
  <r>
    <x v="4218"/>
    <n v="1857.1652999999999"/>
    <n v="1857.6702"/>
    <n v="1844.8771999999999"/>
    <n v="1852.3955000000001"/>
    <n v="1852.857"/>
    <n v="4.3083"/>
    <n v="0.23250000000000001"/>
    <m/>
    <n v="16366995363"/>
    <n v="223862158781"/>
    <m/>
    <m/>
    <n v="32931680996.880199"/>
  </r>
  <r>
    <x v="4219"/>
    <n v="1836.7620999999999"/>
    <n v="1853.7737999999999"/>
    <n v="1835.1456000000001"/>
    <n v="1849.3674000000001"/>
    <n v="1857.1652999999999"/>
    <n v="-20.403199999999998"/>
    <n v="-1.0986"/>
    <m/>
    <n v="15741297957"/>
    <n v="217054483651"/>
    <m/>
    <m/>
    <n v="31982095253.622372"/>
  </r>
  <r>
    <x v="4220"/>
    <n v="1859.8810000000001"/>
    <n v="1861.4365"/>
    <n v="1833.7804000000001"/>
    <n v="1834.0055"/>
    <n v="1836.7620999999999"/>
    <n v="23.1189"/>
    <n v="1.2586999999999999"/>
    <m/>
    <n v="15465498672"/>
    <n v="208613330229"/>
    <m/>
    <m/>
    <n v="30676852182.401711"/>
  </r>
  <r>
    <x v="4221"/>
    <n v="1852.7853"/>
    <n v="1860.8783000000001"/>
    <n v="1850.7864"/>
    <n v="1857.6860999999999"/>
    <n v="1859.8810000000001"/>
    <n v="-7.0956999999999999"/>
    <n v="-0.38150000000000001"/>
    <m/>
    <n v="16157250730"/>
    <n v="221840743350"/>
    <m/>
    <m/>
    <n v="32633116671.072968"/>
  </r>
  <r>
    <x v="4222"/>
    <n v="1869.7121999999999"/>
    <n v="1871.7994000000001"/>
    <n v="1849.8746000000001"/>
    <n v="1849.8806999999999"/>
    <n v="1852.7853"/>
    <n v="16.9269"/>
    <n v="0.91359999999999997"/>
    <m/>
    <n v="17851921320"/>
    <n v="241963746098"/>
    <m/>
    <m/>
    <n v="35644363513.040581"/>
  </r>
  <r>
    <x v="4223"/>
    <n v="1866.0522000000001"/>
    <n v="1872.1377"/>
    <n v="1863.2392"/>
    <n v="1869.6617000000001"/>
    <n v="1869.7121999999999"/>
    <n v="-3.66"/>
    <n v="-0.1958"/>
    <m/>
    <n v="15756016736"/>
    <n v="214023990509"/>
    <m/>
    <m/>
    <n v="31441288132.393353"/>
  </r>
  <r>
    <x v="4224"/>
    <n v="1876.8498999999999"/>
    <n v="1876.8498999999999"/>
    <n v="1865.0572999999999"/>
    <n v="1865.0572999999999"/>
    <n v="1866.0522000000001"/>
    <n v="10.797700000000001"/>
    <n v="0.5786"/>
    <m/>
    <n v="14790948060"/>
    <n v="199244823420"/>
    <m/>
    <m/>
    <n v="29286927215.145035"/>
  </r>
  <r>
    <x v="4225"/>
    <n v="1879.0645"/>
    <n v="1886.1475"/>
    <n v="1876.4686999999999"/>
    <n v="1879.454"/>
    <n v="1876.8498999999999"/>
    <n v="2.2145999999999999"/>
    <n v="0.11799999999999999"/>
    <m/>
    <n v="17367293691"/>
    <n v="235756589912"/>
    <m/>
    <m/>
    <n v="34563347709.203613"/>
  </r>
  <r>
    <x v="4226"/>
    <n v="1887.1927000000001"/>
    <n v="1887.1927000000001"/>
    <n v="1872.7180000000001"/>
    <n v="1883.5349000000001"/>
    <n v="1879.0645"/>
    <n v="8.1281999999999996"/>
    <n v="0.43259999999999998"/>
    <m/>
    <n v="16517634199"/>
    <n v="225175487781"/>
    <m/>
    <m/>
    <n v="32998306020.463551"/>
  </r>
  <r>
    <x v="4227"/>
    <n v="1862.8390999999999"/>
    <n v="1891.4112"/>
    <n v="1862.8390999999999"/>
    <n v="1885.8056999999999"/>
    <n v="1887.1927000000001"/>
    <n v="-24.3536"/>
    <n v="-1.2905"/>
    <m/>
    <n v="18965224150"/>
    <n v="257635212754"/>
    <m/>
    <m/>
    <n v="37751100213.760483"/>
  </r>
  <r>
    <x v="4228"/>
    <n v="1871.3369"/>
    <n v="1871.3369"/>
    <n v="1842.921"/>
    <n v="1859.6847"/>
    <n v="1862.8390999999999"/>
    <n v="8.4977999999999998"/>
    <n v="0.45619999999999999"/>
    <m/>
    <n v="17098062212"/>
    <n v="229828742815"/>
    <m/>
    <m/>
    <n v="33626380354.859657"/>
  </r>
  <r>
    <x v="4229"/>
    <n v="1896.7945999999999"/>
    <n v="1896.7945999999999"/>
    <n v="1871.7162000000001"/>
    <n v="1871.7162000000001"/>
    <n v="1871.3369"/>
    <n v="25.457699999999999"/>
    <n v="1.3604000000000001"/>
    <m/>
    <n v="17725932185"/>
    <n v="238845838472"/>
    <m/>
    <m/>
    <n v="34977406283.827927"/>
  </r>
  <r>
    <x v="4230"/>
    <n v="1898.5354"/>
    <n v="1901.8708999999999"/>
    <n v="1889.9103"/>
    <n v="1896.3418999999999"/>
    <n v="1896.7945999999999"/>
    <n v="1.7407999999999999"/>
    <n v="9.1800000000000007E-2"/>
    <m/>
    <n v="16049702677"/>
    <n v="215408536413"/>
    <m/>
    <m/>
    <n v="31522546963.501114"/>
  </r>
  <r>
    <x v="4231"/>
    <n v="1883.3713"/>
    <n v="1894.0487000000001"/>
    <n v="1880.8622"/>
    <n v="1894.0035"/>
    <n v="1898.5354"/>
    <n v="-15.164099999999999"/>
    <n v="-0.79869999999999997"/>
    <m/>
    <n v="15378620391"/>
    <n v="209593991519"/>
    <m/>
    <m/>
    <n v="30792645584.956509"/>
  </r>
  <r>
    <x v="4232"/>
    <n v="1892.2692"/>
    <n v="1896.1992"/>
    <n v="1884.4727"/>
    <n v="1884.4727"/>
    <n v="1883.3713"/>
    <n v="8.8978999999999999"/>
    <n v="0.47239999999999999"/>
    <m/>
    <n v="14947064246"/>
    <n v="204255584972"/>
    <m/>
    <m/>
    <n v="30076508380.798111"/>
  </r>
  <r>
    <x v="4233"/>
    <n v="1897.6866"/>
    <n v="1898.8344999999999"/>
    <n v="1883.8857"/>
    <n v="1886.6738"/>
    <n v="1892.2692"/>
    <n v="5.4173999999999998"/>
    <n v="0.2863"/>
    <m/>
    <n v="14407184139"/>
    <n v="194704681547"/>
    <m/>
    <m/>
    <n v="28713587088.536907"/>
  </r>
  <r>
    <x v="4234"/>
    <n v="1905.2037"/>
    <n v="1905.2037"/>
    <n v="1890.885"/>
    <n v="1898.3154999999999"/>
    <n v="1897.6866"/>
    <n v="7.5171000000000001"/>
    <n v="0.39610000000000001"/>
    <m/>
    <n v="15642348026"/>
    <n v="213136551031"/>
    <m/>
    <m/>
    <n v="31439547180.212646"/>
  </r>
  <r>
    <x v="4235"/>
    <n v="1896.5266999999999"/>
    <n v="1904.2597000000001"/>
    <n v="1891.2355"/>
    <n v="1904.2554"/>
    <n v="1905.2037"/>
    <n v="-8.6769999999999996"/>
    <n v="-0.45540000000000003"/>
    <m/>
    <n v="16074263552"/>
    <n v="222572623689"/>
    <m/>
    <m/>
    <n v="32752099873.298721"/>
  </r>
  <r>
    <x v="4236"/>
    <n v="1913.1378999999999"/>
    <n v="1913.1378999999999"/>
    <n v="1892.4499000000001"/>
    <n v="1894.6967"/>
    <n v="1896.5266999999999"/>
    <n v="16.6112"/>
    <n v="0.87590000000000001"/>
    <m/>
    <n v="16933208412"/>
    <n v="236374055485"/>
    <m/>
    <m/>
    <n v="34781989510.405586"/>
  </r>
  <r>
    <x v="4237"/>
    <n v="1914.5858000000001"/>
    <n v="1917.2624000000001"/>
    <n v="1898.9231"/>
    <n v="1911.9772"/>
    <n v="1913.1378999999999"/>
    <n v="1.4479"/>
    <n v="7.5700000000000003E-2"/>
    <m/>
    <n v="20101291255"/>
    <n v="274178422019"/>
    <m/>
    <m/>
    <n v="40339636452.415695"/>
  </r>
  <r>
    <x v="4238"/>
    <n v="1918.1324"/>
    <n v="1918.1324"/>
    <n v="1908.3905999999999"/>
    <n v="1910.4132999999999"/>
    <n v="1914.5858000000001"/>
    <n v="3.5466000000000002"/>
    <n v="0.1852"/>
    <m/>
    <n v="19472354779"/>
    <n v="264378563410"/>
    <m/>
    <m/>
    <n v="38877342868.62104"/>
  </r>
  <r>
    <x v="4239"/>
    <n v="1905.3679999999999"/>
    <n v="1916.7755999999999"/>
    <n v="1903.1899000000001"/>
    <n v="1914.1928"/>
    <n v="1918.1324"/>
    <n v="-12.7644"/>
    <n v="-0.66549999999999998"/>
    <m/>
    <n v="21270024959"/>
    <n v="277946911890"/>
    <m/>
    <m/>
    <n v="40867935499.059341"/>
  </r>
  <r>
    <x v="4240"/>
    <n v="1891.5965000000001"/>
    <n v="1909.021"/>
    <n v="1891.5965000000001"/>
    <n v="1902.5808999999999"/>
    <n v="1905.3679999999999"/>
    <n v="-13.7715"/>
    <n v="-0.7228"/>
    <m/>
    <n v="18794244805"/>
    <n v="251898425907"/>
    <m/>
    <m/>
    <n v="37037895302.668526"/>
  </r>
  <r>
    <x v="4241"/>
    <n v="1889.4472000000001"/>
    <n v="1894.9801"/>
    <n v="1868.3163999999999"/>
    <n v="1890.4576"/>
    <n v="1891.5965000000001"/>
    <n v="-2.1493000000000002"/>
    <n v="-0.11360000000000001"/>
    <m/>
    <n v="18873100586"/>
    <n v="246745589045"/>
    <m/>
    <m/>
    <n v="36305470498.207176"/>
  </r>
  <r>
    <x v="4242"/>
    <n v="1888.6975"/>
    <n v="1892.5753"/>
    <n v="1883.3885"/>
    <n v="1887.7424000000001"/>
    <n v="1889.4472000000001"/>
    <n v="-0.74970000000000003"/>
    <n v="-3.9699999999999999E-2"/>
    <m/>
    <n v="17224364734"/>
    <n v="227211447668"/>
    <m/>
    <m/>
    <n v="33476093000.122753"/>
  </r>
  <r>
    <x v="4243"/>
    <n v="1881.011"/>
    <n v="1885.6130000000001"/>
    <n v="1875.5110999999999"/>
    <n v="1885.5286000000001"/>
    <n v="1888.6975"/>
    <n v="-7.6864999999999997"/>
    <n v="-0.40699999999999997"/>
    <m/>
    <n v="16092096719"/>
    <n v="211172889788"/>
    <m/>
    <m/>
    <n v="31140932563.929615"/>
  </r>
  <r>
    <x v="4244"/>
    <n v="1800.5395000000001"/>
    <n v="1872.3259"/>
    <n v="1795.6546000000001"/>
    <n v="1872.2338"/>
    <n v="1881.011"/>
    <n v="-80.471500000000006"/>
    <n v="-4.2781000000000002"/>
    <m/>
    <n v="24458036988"/>
    <n v="294985158407"/>
    <m/>
    <m/>
    <n v="43693736656.459297"/>
  </r>
  <r>
    <x v="4245"/>
    <n v="1811.3262999999999"/>
    <n v="1811.3262999999999"/>
    <n v="1784.4241"/>
    <n v="1792.0108"/>
    <n v="1800.5395000000001"/>
    <n v="10.786799999999999"/>
    <n v="0.59909999999999997"/>
    <m/>
    <n v="17603234970"/>
    <n v="215899954433"/>
    <m/>
    <m/>
    <n v="31950861636.885719"/>
  </r>
  <r>
    <x v="4246"/>
    <n v="1839.0569"/>
    <n v="1839.0569"/>
    <n v="1803.6849999999999"/>
    <n v="1807.3112000000001"/>
    <n v="1811.3262999999999"/>
    <n v="27.730599999999999"/>
    <n v="1.5309999999999999"/>
    <m/>
    <n v="21422204610"/>
    <n v="254826035341"/>
    <m/>
    <m/>
    <n v="37723224033.573311"/>
  </r>
  <r>
    <x v="4247"/>
    <n v="1847.9739999999999"/>
    <n v="1853.8647000000001"/>
    <n v="1836.1556"/>
    <n v="1837.4840999999999"/>
    <n v="1839.0569"/>
    <n v="8.9170999999999996"/>
    <n v="0.4849"/>
    <m/>
    <n v="20442159861"/>
    <n v="257386758182"/>
    <m/>
    <m/>
    <n v="38107519682.681412"/>
  </r>
  <r>
    <x v="4248"/>
    <n v="1845.8141000000001"/>
    <n v="1852.2828999999999"/>
    <n v="1842.8784000000001"/>
    <n v="1845.3966"/>
    <n v="1847.9739999999999"/>
    <n v="-2.1598999999999999"/>
    <n v="-0.1169"/>
    <m/>
    <n v="17858616120"/>
    <n v="222143393261"/>
    <m/>
    <m/>
    <n v="32856344770.111954"/>
  </r>
  <r>
    <x v="4249"/>
    <n v="1854.6651999999999"/>
    <n v="1855.126"/>
    <n v="1840.232"/>
    <n v="1842.9106999999999"/>
    <n v="1845.8141000000001"/>
    <n v="8.8511000000000006"/>
    <n v="0.47949999999999998"/>
    <m/>
    <n v="19717377957"/>
    <n v="242279048182"/>
    <m/>
    <m/>
    <n v="35990232867.390556"/>
  </r>
  <r>
    <x v="4250"/>
    <n v="1848.5922"/>
    <n v="1857.4301"/>
    <n v="1841.3895"/>
    <n v="1853.0165999999999"/>
    <n v="1854.6651999999999"/>
    <n v="-6.0730000000000004"/>
    <n v="-0.32740000000000002"/>
    <m/>
    <n v="17970647075"/>
    <n v="220838105072"/>
    <m/>
    <m/>
    <n v="32723542804.629265"/>
  </r>
  <r>
    <x v="4251"/>
    <n v="1843.1231"/>
    <n v="1851.9801"/>
    <n v="1833.9319"/>
    <n v="1849.6479999999999"/>
    <n v="1848.5922"/>
    <n v="-5.4691000000000001"/>
    <n v="-0.2959"/>
    <m/>
    <n v="19338094023"/>
    <n v="232225132875"/>
    <m/>
    <m/>
    <n v="34397098270.743813"/>
  </r>
  <r>
    <x v="4252"/>
    <n v="1865.9582"/>
    <n v="1868.2829999999999"/>
    <n v="1831.8620000000001"/>
    <n v="1840.829"/>
    <n v="1843.1231"/>
    <n v="22.835100000000001"/>
    <n v="1.2388999999999999"/>
    <m/>
    <n v="25061339491"/>
    <n v="309915305198"/>
    <m/>
    <m/>
    <n v="45934304199.982094"/>
  </r>
  <r>
    <x v="4253"/>
    <n v="1868.3724"/>
    <n v="1871.8376000000001"/>
    <n v="1861.6865"/>
    <n v="1863.1319000000001"/>
    <n v="1865.9582"/>
    <n v="2.4142000000000001"/>
    <n v="0.12939999999999999"/>
    <m/>
    <n v="20651122436"/>
    <n v="260548111689"/>
    <m/>
    <m/>
    <n v="38658997316.081711"/>
  </r>
  <r>
    <x v="4254"/>
    <n v="1879.0959"/>
    <n v="1881.1527000000001"/>
    <n v="1864.2987000000001"/>
    <n v="1868.1845000000001"/>
    <n v="1868.3724"/>
    <n v="10.7235"/>
    <n v="0.57389999999999997"/>
    <m/>
    <n v="23653180634"/>
    <n v="286970217098"/>
    <m/>
    <m/>
    <n v="42623347606.683594"/>
  </r>
  <r>
    <x v="4255"/>
    <n v="1882.4679000000001"/>
    <n v="1882.6795"/>
    <n v="1873.3490999999999"/>
    <n v="1878.6241"/>
    <n v="1879.0959"/>
    <n v="3.3719999999999999"/>
    <n v="0.1794"/>
    <m/>
    <n v="23297056566"/>
    <n v="285546858837"/>
    <m/>
    <m/>
    <n v="42469024217.729065"/>
  </r>
  <r>
    <x v="4256"/>
    <n v="1869.3168000000001"/>
    <n v="1885.452"/>
    <n v="1868.2832000000001"/>
    <n v="1882.0161000000001"/>
    <n v="1882.4679000000001"/>
    <n v="-13.1511"/>
    <n v="-0.6986"/>
    <m/>
    <n v="24843684454"/>
    <n v="305179530880"/>
    <m/>
    <m/>
    <n v="45426802530.69989"/>
  </r>
  <r>
    <x v="4257"/>
    <n v="1869.2123999999999"/>
    <n v="1879.8675000000001"/>
    <n v="1862.7614000000001"/>
    <n v="1866.0116"/>
    <n v="1869.3168000000001"/>
    <n v="-0.10440000000000001"/>
    <n v="-5.5999999999999999E-3"/>
    <m/>
    <n v="22518741409"/>
    <n v="278575036450"/>
    <m/>
    <m/>
    <n v="41446908548.021408"/>
  </r>
  <r>
    <x v="4258"/>
    <n v="1858.4942000000001"/>
    <n v="1872.0053"/>
    <n v="1858.4942000000001"/>
    <n v="1868.2318"/>
    <n v="1869.2123999999999"/>
    <n v="-10.7182"/>
    <n v="-0.57340000000000002"/>
    <m/>
    <n v="23751821020"/>
    <n v="281297768443"/>
    <m/>
    <m/>
    <n v="41899848174.197815"/>
  </r>
  <r>
    <x v="4259"/>
    <n v="1872.2891999999999"/>
    <n v="1872.2891999999999"/>
    <n v="1856.8857"/>
    <n v="1857.2656999999999"/>
    <n v="1858.4942000000001"/>
    <n v="13.795"/>
    <n v="0.74229999999999996"/>
    <m/>
    <n v="19336732768"/>
    <n v="227684786748"/>
    <m/>
    <m/>
    <n v="33727957083.411316"/>
  </r>
  <r>
    <x v="4260"/>
    <n v="1879.1647"/>
    <n v="1881.6902"/>
    <n v="1867.9581000000001"/>
    <n v="1872.7629999999999"/>
    <n v="1872.2891999999999"/>
    <n v="6.8754999999999997"/>
    <n v="0.36720000000000003"/>
    <m/>
    <n v="22901334241"/>
    <n v="271236813782"/>
    <m/>
    <m/>
    <n v="40395231518.136375"/>
  </r>
  <r>
    <x v="4261"/>
    <n v="1885.5534"/>
    <n v="1885.59"/>
    <n v="1873.0958000000001"/>
    <n v="1877.9441999999999"/>
    <n v="1879.1647"/>
    <n v="6.3887"/>
    <n v="0.34"/>
    <m/>
    <n v="21335459829"/>
    <n v="259493162049"/>
    <m/>
    <m/>
    <n v="38727866598.062294"/>
  </r>
  <r>
    <x v="4262"/>
    <n v="1872.5966000000001"/>
    <n v="1888.845"/>
    <n v="1860.2351000000001"/>
    <n v="1881.7860000000001"/>
    <n v="1885.5534"/>
    <n v="-12.956799999999999"/>
    <n v="-0.68720000000000003"/>
    <m/>
    <n v="21897991018"/>
    <n v="272100959869"/>
    <m/>
    <m/>
    <n v="40784351790.081093"/>
  </r>
  <r>
    <x v="4263"/>
    <n v="1842.5980999999999"/>
    <n v="1867.1225999999999"/>
    <n v="1840.9763"/>
    <n v="1860.1231"/>
    <n v="1872.5966000000001"/>
    <n v="-29.9985"/>
    <n v="-1.6020000000000001"/>
    <m/>
    <n v="22352598724"/>
    <n v="269055048807"/>
    <m/>
    <m/>
    <n v="40442224779.813431"/>
  </r>
  <r>
    <x v="4264"/>
    <n v="1879.7657999999999"/>
    <n v="1879.7657999999999"/>
    <n v="1844.4794999999999"/>
    <n v="1844.4794999999999"/>
    <n v="1842.5980999999999"/>
    <n v="37.167700000000004"/>
    <n v="2.0171000000000001"/>
    <m/>
    <n v="20263280042"/>
    <n v="263032067465"/>
    <m/>
    <m/>
    <n v="39479485362.860359"/>
  </r>
  <r>
    <x v="4265"/>
    <n v="1887.2833000000001"/>
    <n v="1887.2833000000001"/>
    <n v="1877.1808000000001"/>
    <n v="1881.0974000000001"/>
    <n v="1879.7657999999999"/>
    <n v="7.5175000000000001"/>
    <n v="0.39989999999999998"/>
    <m/>
    <n v="19019491757"/>
    <n v="250596928048"/>
    <m/>
    <m/>
    <n v="37563714234.26693"/>
  </r>
  <r>
    <x v="4266"/>
    <n v="1898.3865000000001"/>
    <n v="1901.6446000000001"/>
    <n v="1880.2592999999999"/>
    <n v="1885.7121"/>
    <n v="1887.2833000000001"/>
    <n v="11.103199999999999"/>
    <n v="0.58830000000000005"/>
    <m/>
    <n v="21712611277"/>
    <n v="290284324025"/>
    <m/>
    <m/>
    <n v="43436392754.229698"/>
  </r>
  <r>
    <x v="4267"/>
    <n v="1909.3846000000001"/>
    <n v="1909.7256"/>
    <n v="1896.3255999999999"/>
    <n v="1898.011"/>
    <n v="1898.3865000000001"/>
    <n v="10.998100000000001"/>
    <n v="0.57930000000000004"/>
    <m/>
    <n v="22371445082"/>
    <n v="296957754410"/>
    <m/>
    <m/>
    <n v="44424993264.293419"/>
  </r>
  <r>
    <x v="4268"/>
    <n v="1902.2538"/>
    <n v="1906.0487000000001"/>
    <n v="1894.1496"/>
    <n v="1898.3637000000001"/>
    <n v="1909.3846000000001"/>
    <n v="-7.1307999999999998"/>
    <n v="-0.3735"/>
    <m/>
    <n v="19801686615"/>
    <n v="261466351419"/>
    <m/>
    <m/>
    <n v="39180380267.596123"/>
  </r>
  <r>
    <x v="4269"/>
    <n v="1916.4186"/>
    <n v="1916.4186"/>
    <n v="1903.7789"/>
    <n v="1903.7789"/>
    <n v="1902.2538"/>
    <n v="14.1648"/>
    <n v="0.74460000000000004"/>
    <m/>
    <n v="18678456464"/>
    <n v="245888431134"/>
    <m/>
    <m/>
    <n v="36877133653.55352"/>
  </r>
  <r>
    <x v="4270"/>
    <n v="1908.3198"/>
    <n v="1916.2704000000001"/>
    <n v="1904.5864999999999"/>
    <n v="1916.1873000000001"/>
    <n v="1916.4186"/>
    <n v="-8.0988000000000007"/>
    <n v="-0.42259999999999998"/>
    <m/>
    <n v="19155987830"/>
    <n v="261712438286"/>
    <m/>
    <m/>
    <n v="39298669788.337486"/>
  </r>
  <r>
    <x v="4271"/>
    <n v="1901.9955"/>
    <n v="1909.2326"/>
    <n v="1895.1713"/>
    <n v="1905.9857"/>
    <n v="1908.3198"/>
    <n v="-6.3243"/>
    <n v="-0.33139999999999997"/>
    <m/>
    <n v="17098040896"/>
    <n v="226583948644"/>
    <m/>
    <m/>
    <n v="34015613201.990864"/>
  </r>
  <r>
    <x v="4272"/>
    <n v="1890.4844000000001"/>
    <n v="1903.3054"/>
    <n v="1887.6376"/>
    <n v="1901.3719000000001"/>
    <n v="1901.9955"/>
    <n v="-11.511100000000001"/>
    <n v="-0.60519999999999996"/>
    <m/>
    <n v="16218445757"/>
    <n v="221440810981"/>
    <m/>
    <m/>
    <n v="33264480326.06316"/>
  </r>
  <r>
    <x v="4273"/>
    <n v="1910.1301000000001"/>
    <n v="1911.5477000000001"/>
    <n v="1890.3173999999999"/>
    <n v="1890.3489"/>
    <n v="1890.4844000000001"/>
    <n v="19.645700000000001"/>
    <n v="1.0391999999999999"/>
    <m/>
    <n v="17453030746"/>
    <n v="239076880186"/>
    <m/>
    <m/>
    <n v="35914281051.130157"/>
  </r>
  <r>
    <x v="4274"/>
    <n v="1936.7606000000001"/>
    <n v="1943.1641"/>
    <n v="1913.1649"/>
    <n v="1913.1649"/>
    <n v="1910.1301000000001"/>
    <n v="26.630500000000001"/>
    <n v="1.3942000000000001"/>
    <m/>
    <n v="23300568393"/>
    <n v="335524837725"/>
    <m/>
    <m/>
    <n v="50838445342.800041"/>
  </r>
  <r>
    <x v="4275"/>
    <n v="1932.0555999999999"/>
    <n v="1939.5148999999999"/>
    <n v="1928.8526999999999"/>
    <n v="1935.5549000000001"/>
    <n v="1936.7606000000001"/>
    <n v="-4.7050000000000001"/>
    <n v="-0.2429"/>
    <m/>
    <n v="20901471118"/>
    <n v="296378450054"/>
    <m/>
    <m/>
    <n v="44857230713.789879"/>
  </r>
  <r>
    <x v="4276"/>
    <n v="1938.9001000000001"/>
    <n v="1940.7991"/>
    <n v="1931.0179000000001"/>
    <n v="1931.0179000000001"/>
    <n v="1932.0555999999999"/>
    <n v="6.8445"/>
    <n v="0.3543"/>
    <m/>
    <n v="20563184331"/>
    <n v="281623295767"/>
    <m/>
    <m/>
    <n v="42720036771.235672"/>
  </r>
  <r>
    <x v="4277"/>
    <n v="1944.9391000000001"/>
    <n v="1944.9391000000001"/>
    <n v="1934.1791000000001"/>
    <n v="1939.7708"/>
    <n v="1938.9001000000001"/>
    <n v="6.0389999999999997"/>
    <n v="0.3115"/>
    <m/>
    <n v="19375915207"/>
    <n v="276777026186"/>
    <m/>
    <m/>
    <n v="41962934809.007668"/>
  </r>
  <r>
    <x v="4278"/>
    <n v="1956.3525"/>
    <n v="1956.3525"/>
    <n v="1943.1357"/>
    <n v="1946.3240000000001"/>
    <n v="1944.9391000000001"/>
    <n v="11.413399999999999"/>
    <n v="0.58679999999999999"/>
    <m/>
    <n v="23675357605"/>
    <n v="327197885807"/>
    <m/>
    <m/>
    <n v="49750884445.27401"/>
  </r>
  <r>
    <x v="4279"/>
    <n v="1968.1219000000001"/>
    <n v="1968.8494000000001"/>
    <n v="1952.2843"/>
    <n v="1956.2318"/>
    <n v="1956.3525"/>
    <n v="11.769399999999999"/>
    <n v="0.60160000000000002"/>
    <m/>
    <n v="25394557473"/>
    <n v="350087266310"/>
    <m/>
    <m/>
    <n v="53509911880.015663"/>
  </r>
  <r>
    <x v="4280"/>
    <n v="1972.1382000000001"/>
    <n v="1973.3788999999999"/>
    <n v="1961.4336000000001"/>
    <n v="1967.0627999999999"/>
    <n v="1968.1219000000001"/>
    <n v="4.0163000000000002"/>
    <n v="0.2041"/>
    <m/>
    <n v="22619344667"/>
    <n v="317008535929"/>
    <m/>
    <m/>
    <n v="48529946461.367134"/>
  </r>
  <r>
    <x v="4281"/>
    <n v="1979.5340000000001"/>
    <n v="1979.5340000000001"/>
    <n v="1963.4421"/>
    <n v="1966.9965999999999"/>
    <n v="1972.1382000000001"/>
    <n v="7.3958000000000004"/>
    <n v="0.375"/>
    <m/>
    <n v="23687013786"/>
    <n v="339150933075"/>
    <m/>
    <m/>
    <n v="51897420320.803467"/>
  </r>
  <r>
    <x v="4282"/>
    <n v="1972.7393999999999"/>
    <n v="1987.7425000000001"/>
    <n v="1972.2161000000001"/>
    <n v="1980.3651"/>
    <n v="1979.5340000000001"/>
    <n v="-6.7946"/>
    <n v="-0.34320000000000001"/>
    <m/>
    <n v="25150493375"/>
    <n v="364673069643"/>
    <m/>
    <m/>
    <n v="55977169767.927864"/>
  </r>
  <r>
    <x v="4283"/>
    <n v="1975.8693000000001"/>
    <n v="1981.5217"/>
    <n v="1964.8931"/>
    <n v="1971.1684"/>
    <n v="1972.7393999999999"/>
    <n v="3.1299000000000001"/>
    <n v="0.15870000000000001"/>
    <m/>
    <n v="21933380162"/>
    <n v="318072175616"/>
    <m/>
    <m/>
    <n v="49104346856.809837"/>
  </r>
  <r>
    <x v="4284"/>
    <n v="1991.7320999999999"/>
    <n v="1991.7320999999999"/>
    <n v="1974.4548"/>
    <n v="1976.6101000000001"/>
    <n v="1975.8693000000001"/>
    <n v="15.8628"/>
    <n v="0.80279999999999996"/>
    <m/>
    <n v="22823691799"/>
    <n v="332920561438"/>
    <m/>
    <m/>
    <n v="51065742960.116837"/>
  </r>
  <r>
    <x v="4285"/>
    <n v="1986.2081000000001"/>
    <n v="2001.5755999999999"/>
    <n v="1982.7387000000001"/>
    <n v="1993.1642999999999"/>
    <n v="1991.7320999999999"/>
    <n v="-5.524"/>
    <n v="-0.27729999999999999"/>
    <m/>
    <n v="29751975761"/>
    <n v="432036577022"/>
    <m/>
    <m/>
    <n v="66124589908.936386"/>
  </r>
  <r>
    <x v="4286"/>
    <n v="1994.9765"/>
    <n v="1994.9765"/>
    <n v="1980.8324"/>
    <n v="1984.903"/>
    <n v="1986.2081000000001"/>
    <n v="8.7683999999999997"/>
    <n v="0.4415"/>
    <m/>
    <n v="21749236010"/>
    <n v="308933147391"/>
    <m/>
    <m/>
    <n v="47289727707.867104"/>
  </r>
  <r>
    <x v="4287"/>
    <n v="1993.5315000000001"/>
    <n v="2002.423"/>
    <n v="1987.1615999999999"/>
    <n v="1995.4992999999999"/>
    <n v="1994.9765"/>
    <n v="-1.4450000000000001"/>
    <n v="-7.2400000000000006E-2"/>
    <m/>
    <n v="23759467783"/>
    <n v="329628766412"/>
    <m/>
    <m/>
    <n v="50370758399.246353"/>
  </r>
  <r>
    <x v="4288"/>
    <n v="1987.9849999999999"/>
    <n v="1995.635"/>
    <n v="1982.6196"/>
    <n v="1991.3842999999999"/>
    <n v="1993.5315000000001"/>
    <n v="-5.5465"/>
    <n v="-0.2782"/>
    <m/>
    <n v="22773786605"/>
    <n v="312600626138"/>
    <m/>
    <m/>
    <n v="47721824812.002129"/>
  </r>
  <r>
    <x v="4289"/>
    <n v="2002.7414000000001"/>
    <n v="2002.7414000000001"/>
    <n v="1986.3155999999999"/>
    <n v="1986.3155999999999"/>
    <n v="1987.9849999999999"/>
    <n v="14.756399999999999"/>
    <n v="0.74229999999999996"/>
    <m/>
    <n v="20612210852"/>
    <n v="288320449754"/>
    <m/>
    <m/>
    <n v="43998237590.245644"/>
  </r>
  <r>
    <x v="4290"/>
    <n v="1995.6012000000001"/>
    <n v="2006.7279000000001"/>
    <n v="1989.6675"/>
    <n v="2003.4929999999999"/>
    <n v="2002.7414000000001"/>
    <n v="-7.1402000000000001"/>
    <n v="-0.35649999999999998"/>
    <m/>
    <n v="21306387846"/>
    <n v="303074569730"/>
    <m/>
    <m/>
    <n v="46070642481.77552"/>
  </r>
  <r>
    <x v="4291"/>
    <n v="2012.2337"/>
    <n v="2012.2337"/>
    <n v="1992.6952000000001"/>
    <n v="1994.1396999999999"/>
    <n v="1995.6012000000001"/>
    <n v="16.6325"/>
    <n v="0.83350000000000002"/>
    <m/>
    <n v="22059384008"/>
    <n v="315861459499"/>
    <m/>
    <m/>
    <n v="48013112053.216583"/>
  </r>
  <r>
    <x v="4292"/>
    <n v="1995.4221"/>
    <n v="2015.4203"/>
    <n v="1995.4221"/>
    <n v="2011.9806000000001"/>
    <n v="2012.2337"/>
    <n v="-16.811599999999999"/>
    <n v="-0.83550000000000002"/>
    <m/>
    <n v="22158862509"/>
    <n v="320703025428"/>
    <m/>
    <m/>
    <n v="48739062180.318443"/>
  </r>
  <r>
    <x v="4293"/>
    <n v="1988.5890999999999"/>
    <n v="1992.9899"/>
    <n v="1979.7612999999999"/>
    <n v="1989.9747"/>
    <n v="1995.4221"/>
    <n v="-6.8330000000000002"/>
    <n v="-0.34239999999999998"/>
    <m/>
    <n v="19421195755"/>
    <n v="280679868526"/>
    <m/>
    <m/>
    <n v="42607625998.849121"/>
  </r>
  <r>
    <x v="4294"/>
    <n v="1963.8951"/>
    <n v="1987.1748"/>
    <n v="1961.5658000000001"/>
    <n v="1985.9178999999999"/>
    <n v="1988.5890999999999"/>
    <n v="-24.693999999999999"/>
    <n v="-1.2418"/>
    <m/>
    <n v="18369967780"/>
    <n v="266077098130"/>
    <m/>
    <m/>
    <n v="40266665721.166565"/>
  </r>
  <r>
    <x v="4295"/>
    <n v="1964.0305000000001"/>
    <n v="1966.6722"/>
    <n v="1953.3150000000001"/>
    <n v="1961.4259999999999"/>
    <n v="1963.8951"/>
    <n v="0.13539999999999999"/>
    <n v="6.8999999999999999E-3"/>
    <m/>
    <n v="16778238200"/>
    <n v="242413128267"/>
    <m/>
    <m/>
    <n v="36610417159.029793"/>
  </r>
  <r>
    <x v="4296"/>
    <n v="1979.2795000000001"/>
    <n v="1982.1592000000001"/>
    <n v="1963.6116"/>
    <n v="1963.6116"/>
    <n v="1964.0305000000001"/>
    <n v="15.249000000000001"/>
    <n v="0.77639999999999998"/>
    <m/>
    <n v="17043197499"/>
    <n v="249211724360"/>
    <m/>
    <m/>
    <n v="37539942825.440529"/>
  </r>
  <r>
    <x v="4297"/>
    <n v="1974.7827"/>
    <n v="1984.6561999999999"/>
    <n v="1974.6536000000001"/>
    <n v="1977.5595000000001"/>
    <n v="1979.2795000000001"/>
    <n v="-4.4968000000000004"/>
    <n v="-0.22720000000000001"/>
    <m/>
    <n v="18285129576"/>
    <n v="259539449519"/>
    <m/>
    <m/>
    <n v="39068585320.723305"/>
  </r>
  <r>
    <x v="4298"/>
    <n v="1988.4916000000001"/>
    <n v="1989.0527999999999"/>
    <n v="1976.463"/>
    <n v="1976.463"/>
    <n v="1974.7827"/>
    <n v="13.7089"/>
    <n v="0.69420000000000004"/>
    <m/>
    <n v="18106837669"/>
    <n v="258476726288"/>
    <m/>
    <m/>
    <n v="38794882923.427406"/>
  </r>
  <r>
    <x v="4299"/>
    <n v="2014.4295"/>
    <n v="2019.3369"/>
    <n v="2007.0450000000001"/>
    <n v="2013.5672"/>
    <n v="1988.4916000000001"/>
    <n v="25.937899999999999"/>
    <n v="1.3044"/>
    <m/>
    <n v="21667833562"/>
    <n v="310931817973"/>
    <m/>
    <m/>
    <n v="46815623553.769432"/>
  </r>
  <r>
    <x v="4300"/>
    <n v="2030.1778999999999"/>
    <n v="2030.1778999999999"/>
    <n v="2012.6368"/>
    <n v="2013.8143"/>
    <n v="2014.4295"/>
    <n v="15.7484"/>
    <n v="0.78180000000000005"/>
    <m/>
    <n v="21443177031"/>
    <n v="311109798763"/>
    <m/>
    <m/>
    <n v="47062085266.755104"/>
  </r>
  <r>
    <x v="4301"/>
    <n v="2026.4692"/>
    <n v="2034.5228"/>
    <n v="2024.8054"/>
    <n v="2030.2188000000001"/>
    <n v="2030.1778999999999"/>
    <n v="-3.7086999999999999"/>
    <n v="-0.1827"/>
    <m/>
    <n v="22988629637"/>
    <n v="337328741654"/>
    <m/>
    <m/>
    <n v="51289734889.595886"/>
  </r>
  <r>
    <x v="4302"/>
    <n v="2023.3559"/>
    <n v="2028.9237000000001"/>
    <n v="2010.3866"/>
    <n v="2025.1568"/>
    <n v="2026.4692"/>
    <n v="-3.1133000000000002"/>
    <n v="-0.15359999999999999"/>
    <m/>
    <n v="19875246070"/>
    <n v="279868800599"/>
    <m/>
    <m/>
    <n v="42481280540.795967"/>
  </r>
  <r>
    <x v="4303"/>
    <n v="2036.806"/>
    <n v="2037.0434"/>
    <n v="2022.6324"/>
    <n v="2023.7012"/>
    <n v="2023.3559"/>
    <n v="13.450100000000001"/>
    <n v="0.66469999999999996"/>
    <m/>
    <n v="19503949879"/>
    <n v="277549954101"/>
    <m/>
    <m/>
    <n v="42146256832.418671"/>
  </r>
  <r>
    <x v="4304"/>
    <n v="2005.9458"/>
    <n v="2036.1659999999999"/>
    <n v="2005.1265000000001"/>
    <n v="2035.7017000000001"/>
    <n v="2036.806"/>
    <n v="-30.860199999999999"/>
    <n v="-1.5150999999999999"/>
    <m/>
    <n v="23628953996"/>
    <n v="324237191141"/>
    <m/>
    <m/>
    <n v="49263814445.838905"/>
  </r>
  <r>
    <x v="4305"/>
    <n v="2008.0604000000001"/>
    <n v="2014.1610000000001"/>
    <n v="1996.6447000000001"/>
    <n v="2002.1493"/>
    <n v="2005.9458"/>
    <n v="2.1145999999999998"/>
    <n v="0.10539999999999999"/>
    <m/>
    <n v="15744190904"/>
    <n v="226721104911"/>
    <m/>
    <m/>
    <n v="34368606387.981651"/>
  </r>
  <r>
    <x v="4306"/>
    <n v="2000.1097"/>
    <n v="2014.5074"/>
    <n v="1996.1959999999999"/>
    <n v="2007.8887"/>
    <n v="2008.0604000000001"/>
    <n v="-7.9507000000000003"/>
    <n v="-0.39589999999999997"/>
    <m/>
    <n v="17879722908"/>
    <n v="247819392449"/>
    <m/>
    <m/>
    <n v="37452774621.772545"/>
  </r>
  <r>
    <x v="4307"/>
    <n v="1983.7179000000001"/>
    <n v="2001.3662999999999"/>
    <n v="1981.3903"/>
    <n v="1998.2084"/>
    <n v="2000.1097"/>
    <n v="-16.3918"/>
    <n v="-0.81950000000000001"/>
    <m/>
    <n v="18260370645"/>
    <n v="245567090043"/>
    <m/>
    <m/>
    <n v="37072186550.738289"/>
  </r>
  <r>
    <x v="4308"/>
    <n v="1999.6776"/>
    <n v="1999.6776"/>
    <n v="1977.9223999999999"/>
    <n v="1979.3604"/>
    <n v="1983.7179000000001"/>
    <n v="15.9597"/>
    <n v="0.80449999999999999"/>
    <m/>
    <n v="14439978449"/>
    <n v="207707895645"/>
    <m/>
    <m/>
    <n v="31413777375.151566"/>
  </r>
  <r>
    <x v="4309"/>
    <n v="2012.0523000000001"/>
    <n v="2012.0523000000001"/>
    <n v="1997.8164999999999"/>
    <n v="1999.2876000000001"/>
    <n v="1999.6776"/>
    <n v="12.374700000000001"/>
    <n v="0.61880000000000002"/>
    <m/>
    <n v="15450082233"/>
    <n v="219436452572"/>
    <m/>
    <m/>
    <n v="33067578562.704594"/>
  </r>
  <r>
    <x v="4310"/>
    <n v="2009.652"/>
    <n v="2011.2991"/>
    <n v="1996.7679000000001"/>
    <n v="2009.5477000000001"/>
    <n v="2012.0523000000001"/>
    <n v="-2.4003000000000001"/>
    <n v="-0.1193"/>
    <m/>
    <n v="15628193726"/>
    <n v="228600217802"/>
    <m/>
    <m/>
    <n v="34456803547.220245"/>
  </r>
  <r>
    <x v="4311"/>
    <n v="2025.3169"/>
    <n v="2025.3169"/>
    <n v="2007.3248000000001"/>
    <n v="2008.3058000000001"/>
    <n v="2009.652"/>
    <n v="15.664899999999999"/>
    <n v="0.77949999999999997"/>
    <m/>
    <n v="16002201876"/>
    <n v="229386511498"/>
    <m/>
    <m/>
    <n v="34566203508.403404"/>
  </r>
  <r>
    <x v="4312"/>
    <n v="2030.3511000000001"/>
    <n v="2035.2697000000001"/>
    <n v="2020.7402"/>
    <n v="2023.6178"/>
    <n v="2025.3169"/>
    <n v="5.0342000000000002"/>
    <n v="0.24859999999999999"/>
    <m/>
    <n v="18388611032"/>
    <n v="273748276835"/>
    <m/>
    <m/>
    <n v="41256819380.913795"/>
  </r>
  <r>
    <x v="4313"/>
    <n v="2023.4996000000001"/>
    <n v="2032.7598"/>
    <n v="2020.6809000000001"/>
    <n v="2029.0891999999999"/>
    <n v="2030.3511000000001"/>
    <n v="-6.8514999999999997"/>
    <n v="-0.33750000000000002"/>
    <m/>
    <n v="17697928307"/>
    <n v="250850782161"/>
    <m/>
    <m/>
    <n v="37749169570.24527"/>
  </r>
  <r>
    <x v="4314"/>
    <n v="1988.4808"/>
    <n v="2023.5726"/>
    <n v="1971.6288999999999"/>
    <n v="2021.5260000000001"/>
    <n v="2023.4996000000001"/>
    <n v="-35.018799999999999"/>
    <n v="-1.7305999999999999"/>
    <m/>
    <n v="22335210940"/>
    <n v="304701028480"/>
    <m/>
    <m/>
    <n v="45794740974.292854"/>
  </r>
  <r>
    <x v="4315"/>
    <n v="2002.2837999999999"/>
    <n v="2002.2837999999999"/>
    <n v="1984.529"/>
    <n v="1985.2347"/>
    <n v="1988.4808"/>
    <n v="13.803000000000001"/>
    <n v="0.69410000000000005"/>
    <m/>
    <n v="15598709238"/>
    <n v="232025471187"/>
    <m/>
    <m/>
    <n v="34958073457.22438"/>
  </r>
  <r>
    <x v="4316"/>
    <n v="2003.4435000000001"/>
    <n v="2012.1445000000001"/>
    <n v="2000.1108999999999"/>
    <n v="2002.5107"/>
    <n v="2002.2837999999999"/>
    <n v="1.1597"/>
    <n v="5.79E-2"/>
    <m/>
    <n v="16298510096"/>
    <n v="249866032401"/>
    <m/>
    <m/>
    <n v="37695712902.79715"/>
  </r>
  <r>
    <x v="4317"/>
    <n v="1989.9812999999999"/>
    <n v="2000.9174"/>
    <n v="1986.0251000000001"/>
    <n v="2000.9174"/>
    <n v="2003.4435000000001"/>
    <n v="-13.462199999999999"/>
    <n v="-0.67200000000000004"/>
    <m/>
    <n v="18119025315"/>
    <n v="260086576092"/>
    <m/>
    <m/>
    <n v="39414671412.75074"/>
  </r>
  <r>
    <x v="4318"/>
    <n v="1975.9229"/>
    <n v="1994.5132000000001"/>
    <n v="1966.6478"/>
    <n v="1988.8658"/>
    <n v="1989.9812999999999"/>
    <n v="-14.058400000000001"/>
    <n v="-0.70650000000000002"/>
    <m/>
    <n v="17976026680"/>
    <n v="258055720257"/>
    <m/>
    <m/>
    <n v="39014230129.615448"/>
  </r>
  <r>
    <x v="4319"/>
    <n v="1999.3024"/>
    <n v="1999.3024"/>
    <n v="1970.1993"/>
    <n v="1976.3058000000001"/>
    <n v="1975.9229"/>
    <n v="23.3795"/>
    <n v="1.1832"/>
    <m/>
    <n v="17868356956"/>
    <n v="260701567206"/>
    <m/>
    <m/>
    <n v="39297942194.036888"/>
  </r>
  <r>
    <x v="4320"/>
    <n v="2012.7189000000001"/>
    <n v="2012.7189000000001"/>
    <n v="1996.7607"/>
    <n v="1998.7460000000001"/>
    <n v="1999.3024"/>
    <n v="13.416499999999999"/>
    <n v="0.67110000000000003"/>
    <m/>
    <n v="19361657328"/>
    <n v="283165788914"/>
    <m/>
    <m/>
    <n v="42709450352.407188"/>
  </r>
  <r>
    <x v="4321"/>
    <n v="2013.7068999999999"/>
    <n v="2029.6098999999999"/>
    <n v="2009.537"/>
    <n v="2011.0793000000001"/>
    <n v="2012.7189000000001"/>
    <n v="0.98799999999999999"/>
    <n v="4.9099999999999998E-2"/>
    <m/>
    <n v="21003886898"/>
    <n v="316286877264"/>
    <m/>
    <m/>
    <n v="47666048833.285255"/>
  </r>
  <r>
    <x v="4322"/>
    <n v="2028.6914999999999"/>
    <n v="2028.6914999999999"/>
    <n v="2011.2268999999999"/>
    <n v="2012.7464"/>
    <n v="2013.7068999999999"/>
    <n v="14.9846"/>
    <n v="0.74409999999999998"/>
    <m/>
    <n v="18604236876"/>
    <n v="276689999329"/>
    <m/>
    <m/>
    <n v="41738225572.608383"/>
  </r>
  <r>
    <x v="4323"/>
    <n v="2039.1650999999999"/>
    <n v="2041.6558"/>
    <n v="2024.4423999999999"/>
    <n v="2026.6420000000001"/>
    <n v="2028.6914999999999"/>
    <n v="10.473599999999999"/>
    <n v="0.51629999999999998"/>
    <m/>
    <n v="20429521935"/>
    <n v="312154628800"/>
    <m/>
    <m/>
    <n v="47071851816.255463"/>
  </r>
  <r>
    <x v="4324"/>
    <n v="2045.1766"/>
    <n v="2046.6678999999999"/>
    <n v="2034.9575"/>
    <n v="2040.2098000000001"/>
    <n v="2039.1650999999999"/>
    <n v="6.0114999999999998"/>
    <n v="0.29480000000000001"/>
    <m/>
    <n v="21292250153"/>
    <n v="329756801772"/>
    <m/>
    <m/>
    <n v="49665535048.434631"/>
  </r>
  <r>
    <x v="4325"/>
    <n v="2025.7829999999999"/>
    <n v="2045.2733000000001"/>
    <n v="2018.6130000000001"/>
    <n v="2044.3206"/>
    <n v="2045.1766"/>
    <n v="-19.393599999999999"/>
    <n v="-0.94830000000000003"/>
    <m/>
    <n v="21804104422"/>
    <n v="336302286338"/>
    <m/>
    <m/>
    <n v="50671973355.8834"/>
  </r>
  <r>
    <x v="4326"/>
    <n v="2005.6125999999999"/>
    <n v="2023.7492"/>
    <n v="1995.1849"/>
    <n v="2019.8504"/>
    <n v="2025.7829999999999"/>
    <n v="-20.170400000000001"/>
    <n v="-0.99570000000000003"/>
    <m/>
    <n v="17937022109"/>
    <n v="284620869112"/>
    <m/>
    <m/>
    <n v="42927298490.218414"/>
  </r>
  <r>
    <x v="4327"/>
    <n v="2010.1321"/>
    <n v="2014.7711999999999"/>
    <n v="1999.0743"/>
    <n v="2002.4491"/>
    <n v="2005.6125999999999"/>
    <n v="4.5194999999999999"/>
    <n v="0.2253"/>
    <m/>
    <n v="18003527709"/>
    <n v="269910649214"/>
    <m/>
    <m/>
    <n v="40708662863.15303"/>
  </r>
  <r>
    <x v="4328"/>
    <n v="1954.2987000000001"/>
    <n v="2008.7496000000001"/>
    <n v="1954.0505000000001"/>
    <n v="2006.8831"/>
    <n v="2010.1321"/>
    <n v="-55.833399999999997"/>
    <n v="-2.7776000000000001"/>
    <m/>
    <n v="23667039989"/>
    <n v="332399476427"/>
    <m/>
    <m/>
    <n v="50148337197.397949"/>
  </r>
  <r>
    <x v="4329"/>
    <n v="1971.9336000000001"/>
    <n v="1971.9336000000001"/>
    <n v="1913.0272"/>
    <n v="1944.2517"/>
    <n v="1954.2987000000001"/>
    <n v="17.634899999999998"/>
    <n v="0.90239999999999998"/>
    <m/>
    <n v="18378498009"/>
    <n v="261100676170"/>
    <m/>
    <m/>
    <n v="39259127193.501419"/>
  </r>
  <r>
    <x v="4330"/>
    <n v="1987.4505999999999"/>
    <n v="1989.3112000000001"/>
    <n v="1966.05"/>
    <n v="1968.7311"/>
    <n v="1971.9336000000001"/>
    <n v="15.516999999999999"/>
    <n v="0.78690000000000004"/>
    <m/>
    <n v="20120393632"/>
    <n v="297227669450"/>
    <m/>
    <m/>
    <n v="44811456186.695381"/>
  </r>
  <r>
    <x v="4331"/>
    <n v="1982.2825"/>
    <n v="1996.9887000000001"/>
    <n v="1965.8252"/>
    <n v="1986.9441999999999"/>
    <n v="1987.4505999999999"/>
    <n v="-5.1680999999999999"/>
    <n v="-0.26"/>
    <m/>
    <n v="19678636135"/>
    <n v="292300357505"/>
    <m/>
    <m/>
    <n v="44136465246.185562"/>
  </r>
  <r>
    <x v="4332"/>
    <n v="1924.4485"/>
    <n v="1976.2299"/>
    <n v="1923.2602999999999"/>
    <n v="1976.2299"/>
    <n v="1982.2825"/>
    <n v="-57.834000000000003"/>
    <n v="-2.9175"/>
    <m/>
    <n v="19637101986"/>
    <n v="283999214199"/>
    <m/>
    <m/>
    <n v="43029694953.459328"/>
  </r>
  <r>
    <x v="4333"/>
    <n v="1922.7203"/>
    <n v="1931.7546"/>
    <n v="1910.2711999999999"/>
    <n v="1917.1233"/>
    <n v="1924.4485"/>
    <n v="-1.7282"/>
    <n v="-8.9800000000000005E-2"/>
    <m/>
    <n v="15969712989"/>
    <n v="232550095761"/>
    <m/>
    <m/>
    <n v="35306814015.725891"/>
  </r>
  <r>
    <x v="4334"/>
    <n v="1892.8226"/>
    <n v="1918.1917000000001"/>
    <n v="1890.4272000000001"/>
    <n v="1918.1917000000001"/>
    <n v="1922.7203"/>
    <n v="-29.8977"/>
    <n v="-1.5549999999999999"/>
    <m/>
    <n v="16455902431"/>
    <n v="225632736035"/>
    <m/>
    <m/>
    <n v="34185612914.713886"/>
  </r>
  <r>
    <x v="4335"/>
    <n v="1918.3189"/>
    <n v="1918.3189"/>
    <n v="1890.1899000000001"/>
    <n v="1890.1899000000001"/>
    <n v="1892.8226"/>
    <n v="25.496300000000002"/>
    <n v="1.347"/>
    <m/>
    <n v="14602930931"/>
    <n v="204374408297"/>
    <m/>
    <m/>
    <n v="30983893185.90876"/>
  </r>
  <r>
    <x v="4336"/>
    <n v="1919.0588"/>
    <n v="1920.9447"/>
    <n v="1894.5250000000001"/>
    <n v="1918.8398999999999"/>
    <n v="1918.3189"/>
    <n v="0.7399"/>
    <n v="3.8600000000000002E-2"/>
    <m/>
    <n v="17322270638"/>
    <n v="239304130907"/>
    <m/>
    <m/>
    <n v="36228422985.665565"/>
  </r>
  <r>
    <x v="4337"/>
    <n v="1901.8552"/>
    <n v="1918.9439"/>
    <n v="1896.5382"/>
    <n v="1912.6674"/>
    <n v="1919.0588"/>
    <n v="-17.203600000000002"/>
    <n v="-0.89649999999999996"/>
    <m/>
    <n v="15077831580"/>
    <n v="210947908817"/>
    <m/>
    <m/>
    <n v="31927699481.947033"/>
  </r>
  <r>
    <x v="4338"/>
    <n v="1916.8018"/>
    <n v="1921.9121"/>
    <n v="1899.7506000000001"/>
    <n v="1900.2474999999999"/>
    <n v="1901.8552"/>
    <n v="14.9466"/>
    <n v="0.78590000000000004"/>
    <m/>
    <n v="14844912410"/>
    <n v="210220546317"/>
    <m/>
    <m/>
    <n v="31804252886.842209"/>
  </r>
  <r>
    <x v="4339"/>
    <n v="1902.9111"/>
    <n v="1919.0072"/>
    <n v="1901.3634"/>
    <n v="1914.3351"/>
    <n v="1916.8018"/>
    <n v="-13.890700000000001"/>
    <n v="-0.72470000000000001"/>
    <m/>
    <n v="15733382183"/>
    <n v="222268329166"/>
    <m/>
    <m/>
    <n v="33531462189.795864"/>
  </r>
  <r>
    <x v="4340"/>
    <n v="1866.9818"/>
    <n v="1906.3638000000001"/>
    <n v="1857.5707"/>
    <n v="1898.4331999999999"/>
    <n v="1902.9111"/>
    <n v="-35.929299999999998"/>
    <n v="-1.8880999999999999"/>
    <m/>
    <n v="17758775832"/>
    <n v="239177540203"/>
    <m/>
    <m/>
    <n v="36154250161.321159"/>
  </r>
  <r>
    <x v="4341"/>
    <n v="1879.6510000000001"/>
    <n v="1879.6510000000001"/>
    <n v="1845.3724999999999"/>
    <n v="1863.4241"/>
    <n v="1866.9818"/>
    <n v="12.6692"/>
    <n v="0.67859999999999998"/>
    <m/>
    <n v="15882471480"/>
    <n v="214239724964"/>
    <m/>
    <m/>
    <n v="32386223408.295807"/>
  </r>
  <r>
    <x v="4342"/>
    <n v="1868.4238"/>
    <n v="1881.4364"/>
    <n v="1866.7819"/>
    <n v="1875.5244"/>
    <n v="1879.6510000000001"/>
    <n v="-11.2272"/>
    <n v="-0.59730000000000005"/>
    <m/>
    <n v="13543080986"/>
    <n v="188161626867"/>
    <m/>
    <m/>
    <n v="28453615513.425812"/>
  </r>
  <r>
    <x v="4343"/>
    <n v="1891.509"/>
    <n v="1895.0879"/>
    <n v="1865.5181"/>
    <n v="1865.7653"/>
    <n v="1868.4238"/>
    <n v="23.0852"/>
    <n v="1.2355"/>
    <m/>
    <n v="14622843523"/>
    <n v="207108396965"/>
    <m/>
    <m/>
    <n v="31304644224.225803"/>
  </r>
  <r>
    <x v="4344"/>
    <n v="1919.6907000000001"/>
    <n v="1919.6907000000001"/>
    <n v="1894.5479"/>
    <n v="1894.5479"/>
    <n v="1891.509"/>
    <n v="28.181699999999999"/>
    <n v="1.4899"/>
    <m/>
    <n v="15854655906"/>
    <n v="229020267316"/>
    <m/>
    <m/>
    <n v="34623448909.461662"/>
  </r>
  <r>
    <x v="4345"/>
    <n v="1901.0886"/>
    <n v="1920.8385000000001"/>
    <n v="1900.9773"/>
    <n v="1919.2388000000001"/>
    <n v="1919.6907000000001"/>
    <n v="-18.6021"/>
    <n v="-0.96899999999999997"/>
    <m/>
    <n v="15099640385"/>
    <n v="217618189655"/>
    <m/>
    <m/>
    <n v="32880909816.246899"/>
  </r>
  <r>
    <x v="4346"/>
    <n v="1915.7738999999999"/>
    <n v="1915.7738999999999"/>
    <n v="1897.4636"/>
    <n v="1898.0948000000001"/>
    <n v="1901.0886"/>
    <n v="14.6853"/>
    <n v="0.77249999999999996"/>
    <m/>
    <n v="13378934382"/>
    <n v="190815560517"/>
    <m/>
    <m/>
    <n v="28832487328.210159"/>
  </r>
  <r>
    <x v="4347"/>
    <n v="1915.0045"/>
    <n v="1918.6348"/>
    <n v="1905.8755000000001"/>
    <n v="1914.7030999999999"/>
    <n v="1915.7738999999999"/>
    <n v="-0.76939999999999997"/>
    <n v="-4.02E-2"/>
    <m/>
    <n v="14597559796"/>
    <n v="206726904410"/>
    <m/>
    <m/>
    <n v="31255130926.582253"/>
  </r>
  <r>
    <x v="4348"/>
    <n v="1901.2034000000001"/>
    <n v="1914.3873000000001"/>
    <n v="1895.6913999999999"/>
    <n v="1912.4685999999999"/>
    <n v="1915.0045"/>
    <n v="-13.8011"/>
    <n v="-0.72070000000000001"/>
    <m/>
    <n v="15721222460"/>
    <n v="214781826686"/>
    <m/>
    <m/>
    <n v="32512405209.569324"/>
  </r>
  <r>
    <x v="4349"/>
    <n v="1889.1322"/>
    <n v="1903.4735000000001"/>
    <n v="1882.3086000000001"/>
    <n v="1899.1864"/>
    <n v="1901.2034000000001"/>
    <n v="-12.071199999999999"/>
    <n v="-0.63490000000000002"/>
    <m/>
    <n v="13386038557"/>
    <n v="191065049787"/>
    <m/>
    <m/>
    <n v="28894197528.472469"/>
  </r>
  <r>
    <x v="4350"/>
    <n v="1905.6241"/>
    <n v="1905.6241"/>
    <n v="1889.1355000000001"/>
    <n v="1889.1878999999999"/>
    <n v="1889.1322"/>
    <n v="16.491900000000001"/>
    <n v="0.873"/>
    <m/>
    <n v="13029159732"/>
    <n v="182068365372"/>
    <m/>
    <m/>
    <n v="27537403866.675961"/>
  </r>
  <r>
    <x v="4351"/>
    <n v="1891.5231000000001"/>
    <n v="1905.5863999999999"/>
    <n v="1888.6826000000001"/>
    <n v="1905.2081000000001"/>
    <n v="1905.6241"/>
    <n v="-14.101000000000001"/>
    <n v="-0.74"/>
    <m/>
    <n v="14007589589"/>
    <n v="194559319218"/>
    <m/>
    <m/>
    <n v="29495555189.771217"/>
  </r>
  <r>
    <x v="4352"/>
    <n v="1905.048"/>
    <n v="1909.5717"/>
    <n v="1876.9145000000001"/>
    <n v="1889.0949000000001"/>
    <n v="1891.5231000000001"/>
    <n v="13.524900000000001"/>
    <n v="0.71499999999999997"/>
    <m/>
    <n v="15089180088"/>
    <n v="211339365392"/>
    <m/>
    <m/>
    <n v="32150692903.17281"/>
  </r>
  <r>
    <x v="4353"/>
    <n v="1901.5606"/>
    <n v="1909.0601999999999"/>
    <n v="1899.1034"/>
    <n v="1903.5745999999999"/>
    <n v="1905.048"/>
    <n v="-3.4874000000000001"/>
    <n v="-0.18310000000000001"/>
    <m/>
    <n v="12911965975"/>
    <n v="185155921865"/>
    <m/>
    <m/>
    <n v="28131608861.93446"/>
  </r>
  <r>
    <x v="4354"/>
    <n v="1883.8905999999999"/>
    <n v="1904.2339999999999"/>
    <n v="1878.6833999999999"/>
    <n v="1900.3960999999999"/>
    <n v="1901.5606"/>
    <n v="-17.670000000000002"/>
    <n v="-0.92920000000000003"/>
    <m/>
    <n v="14797106870"/>
    <n v="203950137352"/>
    <m/>
    <m/>
    <n v="31043347770.000256"/>
  </r>
  <r>
    <x v="4355"/>
    <n v="1892.0178000000001"/>
    <n v="1892.2056"/>
    <n v="1871.6729"/>
    <n v="1882.1125999999999"/>
    <n v="1883.8905999999999"/>
    <n v="8.1272000000000002"/>
    <n v="0.43140000000000001"/>
    <m/>
    <n v="13995679666"/>
    <n v="189812051879"/>
    <m/>
    <m/>
    <n v="29003515045.879299"/>
  </r>
  <r>
    <x v="4356"/>
    <n v="1878.8026"/>
    <n v="1893.8657000000001"/>
    <n v="1878.0197000000001"/>
    <n v="1890.5849000000001"/>
    <n v="1892.0178000000001"/>
    <n v="-13.215199999999999"/>
    <n v="-0.69850000000000001"/>
    <m/>
    <n v="15471870004"/>
    <n v="211776769538"/>
    <m/>
    <m/>
    <n v="32347888012.744579"/>
  </r>
  <r>
    <x v="4357"/>
    <n v="1887.3397"/>
    <n v="1893.9229"/>
    <n v="1874.9266"/>
    <n v="1876.8171"/>
    <n v="1878.8026"/>
    <n v="8.5371000000000006"/>
    <n v="0.45440000000000003"/>
    <m/>
    <n v="15981871794"/>
    <n v="216291073972"/>
    <m/>
    <m/>
    <n v="33033641784.973412"/>
  </r>
  <r>
    <x v="4358"/>
    <n v="1899.3435999999999"/>
    <n v="1899.3435999999999"/>
    <n v="1887.4078"/>
    <n v="1888.0508"/>
    <n v="1887.3397"/>
    <n v="12.0039"/>
    <n v="0.63600000000000001"/>
    <m/>
    <n v="13977231914"/>
    <n v="195470662301"/>
    <m/>
    <m/>
    <n v="29963159849.039211"/>
  </r>
  <r>
    <x v="4359"/>
    <n v="1919.1981000000001"/>
    <n v="1919.1981000000001"/>
    <n v="1903.4021"/>
    <n v="1903.4933000000001"/>
    <n v="1899.3435999999999"/>
    <n v="19.854500000000002"/>
    <n v="1.0452999999999999"/>
    <m/>
    <n v="16373777410"/>
    <n v="217735638858"/>
    <m/>
    <m/>
    <n v="33499079540.659946"/>
  </r>
  <r>
    <x v="4360"/>
    <n v="1933.9984999999999"/>
    <n v="1937.1974"/>
    <n v="1916.942"/>
    <n v="1919.0443"/>
    <n v="1919.1981000000001"/>
    <n v="14.8004"/>
    <n v="0.7712"/>
    <m/>
    <n v="19840475080"/>
    <n v="273339734500"/>
    <m/>
    <m/>
    <n v="42075084609.187012"/>
  </r>
  <r>
    <x v="4361"/>
    <n v="1940.9557"/>
    <n v="1941.1877999999999"/>
    <n v="1930.0487000000001"/>
    <n v="1932.1854000000001"/>
    <n v="1933.9984999999999"/>
    <n v="6.9572000000000003"/>
    <n v="0.35970000000000002"/>
    <m/>
    <n v="18037649158"/>
    <n v="253306939347"/>
    <m/>
    <m/>
    <n v="38967600513.785057"/>
  </r>
  <r>
    <x v="4362"/>
    <n v="1941.7951"/>
    <n v="1946.0291"/>
    <n v="1936.6767"/>
    <n v="1939.8027999999999"/>
    <n v="1940.9557"/>
    <n v="0.83940000000000003"/>
    <n v="4.3200000000000002E-2"/>
    <m/>
    <n v="18795013314"/>
    <n v="250848747199"/>
    <m/>
    <m/>
    <n v="38662004568.904221"/>
  </r>
  <r>
    <x v="4363"/>
    <n v="1945.9755"/>
    <n v="1945.9755"/>
    <n v="1931.7977000000001"/>
    <n v="1941.3054"/>
    <n v="1941.7951"/>
    <n v="4.1803999999999997"/>
    <n v="0.21529999999999999"/>
    <m/>
    <n v="20360407183"/>
    <n v="272404639686"/>
    <m/>
    <m/>
    <n v="41976698557.403008"/>
  </r>
  <r>
    <x v="4364"/>
    <n v="1952.1771000000001"/>
    <n v="1952.1771000000001"/>
    <n v="1942.4337"/>
    <n v="1944.5668000000001"/>
    <n v="1945.9755"/>
    <n v="6.2016"/>
    <n v="0.31869999999999998"/>
    <m/>
    <n v="18408183671"/>
    <n v="244210919075"/>
    <m/>
    <m/>
    <n v="37546505308.128632"/>
  </r>
  <r>
    <x v="4365"/>
    <n v="1945.6632999999999"/>
    <n v="1951.4722999999999"/>
    <n v="1931.5011999999999"/>
    <n v="1951.2483999999999"/>
    <n v="1952.1771000000001"/>
    <n v="-6.5137999999999998"/>
    <n v="-0.3337"/>
    <m/>
    <n v="19634270926"/>
    <n v="261838813201"/>
    <m/>
    <m/>
    <n v="40143011362.43396"/>
  </r>
  <r>
    <x v="4366"/>
    <n v="1953.1224"/>
    <n v="1955.4726000000001"/>
    <n v="1935.2453"/>
    <n v="1941.6001000000001"/>
    <n v="1945.6632999999999"/>
    <n v="7.4591000000000003"/>
    <n v="0.38340000000000002"/>
    <m/>
    <n v="18989790243"/>
    <n v="258817336497"/>
    <m/>
    <m/>
    <n v="39776286120.930901"/>
  </r>
  <r>
    <x v="4367"/>
    <n v="1948.9324999999999"/>
    <n v="1956.6151"/>
    <n v="1943.9013"/>
    <n v="1951.3357000000001"/>
    <n v="1953.1224"/>
    <n v="-4.1898999999999997"/>
    <n v="-0.2145"/>
    <m/>
    <n v="18602147019"/>
    <n v="245278029805"/>
    <m/>
    <m/>
    <n v="37835199226.446335"/>
  </r>
  <r>
    <x v="4368"/>
    <n v="1913.7714000000001"/>
    <n v="1946.7779"/>
    <n v="1909.5198"/>
    <n v="1945.2782"/>
    <n v="1948.9324999999999"/>
    <n v="-35.161099999999998"/>
    <n v="-1.8041"/>
    <m/>
    <n v="22443373414"/>
    <n v="299369473168"/>
    <m/>
    <m/>
    <n v="46428087388.367584"/>
  </r>
  <r>
    <x v="4369"/>
    <n v="1927.5565999999999"/>
    <n v="1928.1328000000001"/>
    <n v="1909.9112"/>
    <n v="1909.9785999999999"/>
    <n v="1913.7714000000001"/>
    <n v="13.7852"/>
    <n v="0.72030000000000005"/>
    <m/>
    <n v="19286341170"/>
    <n v="268707486886"/>
    <m/>
    <m/>
    <n v="41774875065.440819"/>
  </r>
  <r>
    <x v="4370"/>
    <n v="1921.7437"/>
    <n v="1925.4457"/>
    <n v="1899.3787"/>
    <n v="1924.4072000000001"/>
    <n v="1927.5565999999999"/>
    <n v="-5.8129"/>
    <n v="-0.30159999999999998"/>
    <m/>
    <n v="21351592103"/>
    <n v="293435147922"/>
    <m/>
    <m/>
    <n v="45587825123.720314"/>
  </r>
  <r>
    <x v="4371"/>
    <n v="1924.1960999999999"/>
    <n v="1928.7402999999999"/>
    <n v="1917.9436000000001"/>
    <n v="1918.6485"/>
    <n v="1921.7437"/>
    <n v="2.4523999999999999"/>
    <n v="0.12759999999999999"/>
    <m/>
    <n v="15561011597"/>
    <n v="217136833844"/>
    <m/>
    <m/>
    <n v="33766448366.937172"/>
  </r>
  <r>
    <x v="4372"/>
    <n v="1921.5362"/>
    <n v="1935.0941"/>
    <n v="1918.4861000000001"/>
    <n v="1923.1817000000001"/>
    <n v="1924.1960999999999"/>
    <n v="-2.6598999999999999"/>
    <n v="-0.13819999999999999"/>
    <m/>
    <n v="18342928830"/>
    <n v="247227120651"/>
    <m/>
    <m/>
    <n v="38561153403.109688"/>
  </r>
  <r>
    <x v="4373"/>
    <n v="1943.9054000000001"/>
    <n v="1943.9054000000001"/>
    <n v="1912.3680999999999"/>
    <n v="1917.9137000000001"/>
    <n v="1921.5362"/>
    <n v="22.369199999999999"/>
    <n v="1.1640999999999999"/>
    <m/>
    <n v="18107481801"/>
    <n v="255935146069"/>
    <m/>
    <m/>
    <n v="39975656687.44017"/>
  </r>
  <r>
    <x v="4374"/>
    <n v="1950.9897000000001"/>
    <n v="1952.2074"/>
    <n v="1943.0033000000001"/>
    <n v="1943.364"/>
    <n v="1943.9054000000001"/>
    <n v="7.0842999999999998"/>
    <n v="0.3644"/>
    <m/>
    <n v="17418876916"/>
    <n v="239369551994"/>
    <m/>
    <m/>
    <n v="37381633831.394943"/>
  </r>
  <r>
    <x v="4375"/>
    <n v="1960.9323999999999"/>
    <n v="1961.6649"/>
    <n v="1937.491"/>
    <n v="1949.1195"/>
    <n v="1950.9897000000001"/>
    <n v="9.9427000000000003"/>
    <n v="0.50960000000000005"/>
    <m/>
    <n v="21073522371"/>
    <n v="293122020018"/>
    <m/>
    <m/>
    <n v="45844368569.518654"/>
  </r>
  <r>
    <x v="4376"/>
    <n v="1953.2974999999999"/>
    <n v="1966.145"/>
    <n v="1952.8489"/>
    <n v="1957.1459"/>
    <n v="1960.9323999999999"/>
    <n v="-7.6349"/>
    <n v="-0.38940000000000002"/>
    <m/>
    <n v="21376223980"/>
    <n v="293426672224"/>
    <m/>
    <m/>
    <n v="46178199607.47171"/>
  </r>
  <r>
    <x v="4377"/>
    <n v="1950.2141999999999"/>
    <n v="1956.1394"/>
    <n v="1946.0949000000001"/>
    <n v="1947.5887"/>
    <n v="1953.2974999999999"/>
    <n v="-3.0832999999999999"/>
    <n v="-0.15790000000000001"/>
    <m/>
    <n v="17561173864"/>
    <n v="243775699523"/>
    <m/>
    <m/>
    <n v="38559290940.807617"/>
  </r>
  <r>
    <x v="4378"/>
    <n v="1919.8012000000001"/>
    <n v="1949.6378"/>
    <n v="1915.3018"/>
    <n v="1948.3530000000001"/>
    <n v="1950.2141999999999"/>
    <n v="-30.413"/>
    <n v="-1.5595000000000001"/>
    <m/>
    <n v="19966607801"/>
    <n v="269941911374"/>
    <m/>
    <m/>
    <n v="42714017714.54541"/>
  </r>
  <r>
    <x v="4379"/>
    <n v="1909.5708999999999"/>
    <n v="1921.3858"/>
    <n v="1906.2335"/>
    <n v="1914.7064"/>
    <n v="1919.8012000000001"/>
    <n v="-10.2303"/>
    <n v="-0.53290000000000004"/>
    <m/>
    <n v="15797324346"/>
    <n v="213013517909"/>
    <m/>
    <m/>
    <n v="33632031789.939075"/>
  </r>
  <r>
    <x v="4380"/>
    <n v="1877.8179"/>
    <n v="1898.6549"/>
    <n v="1872.124"/>
    <n v="1898.4422999999999"/>
    <n v="1909.5708999999999"/>
    <n v="-31.753"/>
    <n v="-1.6628000000000001"/>
    <m/>
    <n v="19479497333"/>
    <n v="251412200515"/>
    <m/>
    <m/>
    <n v="39824362466.284668"/>
  </r>
  <r>
    <x v="4381"/>
    <n v="1821.0612000000001"/>
    <n v="1878.9157"/>
    <n v="1818.7726"/>
    <n v="1873.9631999999999"/>
    <n v="1877.8179"/>
    <n v="-56.756700000000002"/>
    <n v="-3.0225"/>
    <m/>
    <n v="22481867702"/>
    <n v="274270211525"/>
    <m/>
    <m/>
    <n v="43599661574.599335"/>
  </r>
  <r>
    <x v="4382"/>
    <n v="1821.5287000000001"/>
    <n v="1824.0476000000001"/>
    <n v="1780.3583000000001"/>
    <n v="1807.2963"/>
    <n v="1821.0612000000001"/>
    <n v="0.46750000000000003"/>
    <n v="2.5700000000000001E-2"/>
    <m/>
    <n v="18462656955"/>
    <n v="226552963276"/>
    <m/>
    <m/>
    <n v="36006080968.415764"/>
  </r>
  <r>
    <x v="4383"/>
    <n v="1806.3014000000001"/>
    <n v="1812.9108000000001"/>
    <n v="1791.2969000000001"/>
    <n v="1795.9943000000001"/>
    <n v="1821.5287000000001"/>
    <n v="-15.2273"/>
    <n v="-0.83599999999999997"/>
    <m/>
    <n v="14870522310"/>
    <n v="195241346468"/>
    <m/>
    <m/>
    <n v="30987739033.486664"/>
  </r>
  <r>
    <x v="4384"/>
    <n v="1726.0917999999999"/>
    <n v="1779.8888999999999"/>
    <n v="1726.0385000000001"/>
    <n v="1771.0753"/>
    <n v="1806.3014000000001"/>
    <n v="-80.209599999999995"/>
    <n v="-4.4405000000000001"/>
    <m/>
    <n v="19687741009"/>
    <n v="240826766440"/>
    <m/>
    <m/>
    <n v="38307646941.788445"/>
  </r>
  <r>
    <x v="4385"/>
    <n v="1714.3927000000001"/>
    <n v="1761.5346"/>
    <n v="1693.3484000000001"/>
    <n v="1753.4493"/>
    <n v="1726.0917999999999"/>
    <n v="-11.6991"/>
    <n v="-0.67779999999999996"/>
    <m/>
    <n v="18536490865"/>
    <n v="231266197383"/>
    <m/>
    <m/>
    <n v="36861339744.071777"/>
  </r>
  <r>
    <x v="4386"/>
    <n v="1734.5690999999999"/>
    <n v="1738.8204000000001"/>
    <n v="1709.1971000000001"/>
    <n v="1709.5047"/>
    <n v="1714.3927000000001"/>
    <n v="20.176400000000001"/>
    <n v="1.1769000000000001"/>
    <m/>
    <n v="15442980220"/>
    <n v="189574402823"/>
    <m/>
    <m/>
    <n v="30159272460.42347"/>
  </r>
  <r>
    <x v="4387"/>
    <n v="1679.2617"/>
    <n v="1701.9893"/>
    <n v="1658.4592"/>
    <n v="1692.5098"/>
    <n v="1734.5690999999999"/>
    <n v="-55.307400000000001"/>
    <n v="-3.1884999999999999"/>
    <m/>
    <n v="19357135437"/>
    <n v="222130733408"/>
    <m/>
    <m/>
    <n v="35151300212.505806"/>
  </r>
  <r>
    <x v="4388"/>
    <n v="1723.7276999999999"/>
    <n v="1728.3352"/>
    <n v="1688.0325"/>
    <n v="1688.0325"/>
    <n v="1679.2617"/>
    <n v="44.466000000000001"/>
    <n v="2.6478999999999999"/>
    <m/>
    <n v="14499615498"/>
    <n v="178698483863"/>
    <m/>
    <m/>
    <n v="28383197586.070854"/>
  </r>
  <r>
    <x v="4389"/>
    <n v="1730.8298"/>
    <n v="1748.6415"/>
    <n v="1729.1325999999999"/>
    <n v="1733.0549000000001"/>
    <n v="1723.7276999999999"/>
    <n v="7.1021000000000001"/>
    <n v="0.41199999999999998"/>
    <m/>
    <n v="14216733354"/>
    <n v="175103180362"/>
    <m/>
    <m/>
    <n v="27667674975.631222"/>
  </r>
  <r>
    <x v="4390"/>
    <n v="1739.1463000000001"/>
    <n v="1739.1463000000001"/>
    <n v="1723.1919"/>
    <n v="1732.2428"/>
    <n v="1730.8298"/>
    <n v="8.3164999999999996"/>
    <n v="0.48049999999999998"/>
    <m/>
    <n v="10008243895"/>
    <n v="122306758735"/>
    <m/>
    <m/>
    <n v="19297754936.688725"/>
  </r>
  <r>
    <x v="4391"/>
    <n v="1771.9668999999999"/>
    <n v="1772.5688"/>
    <n v="1751.8366000000001"/>
    <n v="1754.3065999999999"/>
    <n v="1739.1463000000001"/>
    <n v="32.820599999999999"/>
    <n v="1.8872"/>
    <m/>
    <n v="13617047865"/>
    <n v="167971337570"/>
    <m/>
    <m/>
    <n v="26457386815.072632"/>
  </r>
  <r>
    <x v="4392"/>
    <n v="1775.1687999999999"/>
    <n v="1778.3465000000001"/>
    <n v="1761.8127999999999"/>
    <n v="1772.4657999999999"/>
    <n v="1771.9668999999999"/>
    <n v="3.2019000000000002"/>
    <n v="0.1807"/>
    <m/>
    <n v="14053085513"/>
    <n v="173133276128"/>
    <m/>
    <m/>
    <n v="27279366767.980335"/>
  </r>
  <r>
    <x v="4393"/>
    <n v="1815.0170000000001"/>
    <n v="1816.8828000000001"/>
    <n v="1779.8293000000001"/>
    <n v="1784.3112000000001"/>
    <n v="1775.1687999999999"/>
    <n v="39.848199999999999"/>
    <n v="2.2448000000000001"/>
    <m/>
    <n v="20018349093"/>
    <n v="253878815239"/>
    <m/>
    <m/>
    <n v="40140212284.520226"/>
  </r>
  <r>
    <x v="4394"/>
    <n v="1808.9158"/>
    <n v="1819.4486999999999"/>
    <n v="1805.3407999999999"/>
    <n v="1815.2756999999999"/>
    <n v="1815.0170000000001"/>
    <n v="-6.1012000000000004"/>
    <n v="-0.3362"/>
    <m/>
    <n v="19593277952"/>
    <n v="256634726442"/>
    <m/>
    <m/>
    <n v="40679333988.188011"/>
  </r>
  <r>
    <x v="4395"/>
    <n v="1811.7824000000001"/>
    <n v="1818.0398"/>
    <n v="1785.4353000000001"/>
    <n v="1794.5518"/>
    <n v="1808.9158"/>
    <n v="2.8666"/>
    <n v="0.1585"/>
    <m/>
    <n v="18663895392"/>
    <n v="244640047509"/>
    <m/>
    <m/>
    <n v="38707490238.754829"/>
  </r>
  <r>
    <x v="4396"/>
    <n v="1834.0111999999999"/>
    <n v="1834.0111999999999"/>
    <n v="1797.2962"/>
    <n v="1800.8868"/>
    <n v="1811.7824000000001"/>
    <n v="22.2288"/>
    <n v="1.2269000000000001"/>
    <m/>
    <n v="19007030412"/>
    <n v="247235625774"/>
    <m/>
    <m/>
    <n v="39014000827.337082"/>
  </r>
  <r>
    <x v="4397"/>
    <n v="1822.2148999999999"/>
    <n v="1836.0612000000001"/>
    <n v="1818.8605"/>
    <n v="1821.6885"/>
    <n v="1834.0111999999999"/>
    <n v="-11.7963"/>
    <n v="-0.64319999999999999"/>
    <m/>
    <n v="18464681693"/>
    <n v="238212896410"/>
    <m/>
    <m/>
    <n v="37503654762.452202"/>
  </r>
  <r>
    <x v="4398"/>
    <n v="1830.8357000000001"/>
    <n v="1830.8357000000001"/>
    <n v="1818.3819000000001"/>
    <n v="1825.5863999999999"/>
    <n v="1822.2148999999999"/>
    <n v="8.6207999999999991"/>
    <n v="0.47310000000000002"/>
    <m/>
    <n v="15954953882"/>
    <n v="212230843723"/>
    <m/>
    <m/>
    <n v="33451285831.702564"/>
  </r>
  <r>
    <x v="4399"/>
    <n v="1852.2240999999999"/>
    <n v="1852.2240999999999"/>
    <n v="1832.5905"/>
    <n v="1834.7706000000001"/>
    <n v="1830.8357000000001"/>
    <n v="21.388400000000001"/>
    <n v="1.1681999999999999"/>
    <m/>
    <n v="20652549776"/>
    <n v="274044811085"/>
    <m/>
    <m/>
    <n v="43229166536.230423"/>
  </r>
  <r>
    <x v="4400"/>
    <n v="1837.8689999999999"/>
    <n v="1854.7455"/>
    <n v="1836.3675000000001"/>
    <n v="1849.3264999999999"/>
    <n v="1852.2240999999999"/>
    <n v="-14.3551"/>
    <n v="-0.77500000000000002"/>
    <m/>
    <n v="17914833720"/>
    <n v="234993971604"/>
    <m/>
    <m/>
    <n v="37218070714.630737"/>
  </r>
  <r>
    <x v="4401"/>
    <n v="1856.4733000000001"/>
    <n v="1856.4733000000001"/>
    <n v="1836.5332000000001"/>
    <n v="1836.5332000000001"/>
    <n v="1837.8689999999999"/>
    <n v="18.604299999999999"/>
    <n v="1.0123"/>
    <m/>
    <n v="16520317441"/>
    <n v="227085881790"/>
    <m/>
    <m/>
    <n v="35887728483.33049"/>
  </r>
  <r>
    <x v="4402"/>
    <n v="1885.3841"/>
    <n v="1886.4371000000001"/>
    <n v="1858.2122999999999"/>
    <n v="1858.7827"/>
    <n v="1856.4733000000001"/>
    <n v="28.910799999999998"/>
    <n v="1.5572999999999999"/>
    <m/>
    <n v="23455546834"/>
    <n v="309671670602"/>
    <m/>
    <m/>
    <n v="48854129977.175049"/>
  </r>
  <r>
    <x v="4403"/>
    <n v="1908.8379"/>
    <n v="1908.8379"/>
    <n v="1895.2344000000001"/>
    <n v="1895.3422"/>
    <n v="1885.3841"/>
    <n v="23.453800000000001"/>
    <n v="1.244"/>
    <m/>
    <n v="26177324623"/>
    <n v="359256598278"/>
    <m/>
    <m/>
    <n v="56780161526.69165"/>
  </r>
  <r>
    <x v="4404"/>
    <n v="1895.3081"/>
    <n v="1910.6704999999999"/>
    <n v="1894.8586"/>
    <n v="1906.1846"/>
    <n v="1908.8379"/>
    <n v="-13.5298"/>
    <n v="-0.70879999999999999"/>
    <m/>
    <n v="22784842568"/>
    <n v="299984149282"/>
    <m/>
    <m/>
    <n v="47424387245.197014"/>
  </r>
  <r>
    <x v="4405"/>
    <n v="1878.5146999999999"/>
    <n v="1895.8802000000001"/>
    <n v="1877.9453000000001"/>
    <n v="1888.7635"/>
    <n v="1895.3081"/>
    <n v="-16.793399999999998"/>
    <n v="-0.8861"/>
    <m/>
    <n v="19606773764"/>
    <n v="262331630249"/>
    <m/>
    <m/>
    <n v="41525088105.717346"/>
  </r>
  <r>
    <x v="4406"/>
    <n v="1874.4109000000001"/>
    <n v="1881.1347000000001"/>
    <n v="1854.2218"/>
    <n v="1870.4767999999999"/>
    <n v="1878.5146999999999"/>
    <n v="-4.1037999999999997"/>
    <n v="-0.2185"/>
    <m/>
    <n v="18757355483"/>
    <n v="255699178401"/>
    <m/>
    <m/>
    <n v="40499262532.08387"/>
  </r>
  <r>
    <x v="4407"/>
    <n v="1863.0257999999999"/>
    <n v="1881.3006"/>
    <n v="1863.0257999999999"/>
    <n v="1874.5426"/>
    <n v="1874.4109000000001"/>
    <n v="-11.3851"/>
    <n v="-0.60740000000000005"/>
    <m/>
    <n v="16959835572"/>
    <n v="228384555151"/>
    <m/>
    <m/>
    <n v="36124364512.835548"/>
  </r>
  <r>
    <x v="4408"/>
    <n v="1868.0532000000001"/>
    <n v="1876.1645000000001"/>
    <n v="1854.9492"/>
    <n v="1861.8197"/>
    <n v="1863.0257999999999"/>
    <n v="5.0274000000000001"/>
    <n v="0.26989999999999997"/>
    <m/>
    <n v="16581944756"/>
    <n v="227130682633"/>
    <m/>
    <m/>
    <n v="35851747666.485764"/>
  </r>
  <r>
    <x v="4409"/>
    <n v="1872.3327999999999"/>
    <n v="1872.6926000000001"/>
    <n v="1849.8359"/>
    <n v="1854.2678000000001"/>
    <n v="1868.0532000000001"/>
    <n v="4.2796000000000003"/>
    <n v="0.2291"/>
    <m/>
    <n v="17736007765"/>
    <n v="235235335344"/>
    <m/>
    <m/>
    <n v="37163887945.375938"/>
  </r>
  <r>
    <x v="4410"/>
    <n v="1858.6110000000001"/>
    <n v="1888.5558000000001"/>
    <n v="1857.6895"/>
    <n v="1875.4014999999999"/>
    <n v="1872.3327999999999"/>
    <n v="-13.7218"/>
    <n v="-0.7329"/>
    <m/>
    <n v="20247247432"/>
    <n v="272918095262"/>
    <m/>
    <m/>
    <n v="43113661040.798218"/>
  </r>
  <r>
    <x v="4411"/>
    <n v="1849.6026999999999"/>
    <n v="1867.4912999999999"/>
    <n v="1842.9197999999999"/>
    <n v="1858.8624"/>
    <n v="1858.6110000000001"/>
    <n v="-9.0083000000000002"/>
    <n v="-0.48470000000000002"/>
    <m/>
    <n v="17577816366"/>
    <n v="239318508200"/>
    <m/>
    <m/>
    <n v="37859214851.254471"/>
  </r>
  <r>
    <x v="4412"/>
    <n v="1766.6112000000001"/>
    <n v="1812.7746999999999"/>
    <n v="1740.9145000000001"/>
    <n v="1792.3824999999999"/>
    <n v="1849.6026999999999"/>
    <n v="-82.991500000000002"/>
    <n v="-4.4870000000000001"/>
    <m/>
    <n v="28241282277"/>
    <n v="341906996853"/>
    <m/>
    <m/>
    <n v="54010543259.100929"/>
  </r>
  <r>
    <x v="4413"/>
    <n v="1790.3547000000001"/>
    <n v="1790.3547000000001"/>
    <n v="1726.0066999999999"/>
    <n v="1742.4426000000001"/>
    <n v="1766.6112000000001"/>
    <n v="23.743500000000001"/>
    <n v="1.3440000000000001"/>
    <m/>
    <n v="19579888833"/>
    <n v="255008914353"/>
    <m/>
    <m/>
    <n v="40432520267.821793"/>
  </r>
  <r>
    <x v="4414"/>
    <n v="1829.6939"/>
    <n v="1834.3311000000001"/>
    <n v="1807.8806999999999"/>
    <n v="1807.8806999999999"/>
    <n v="1790.3547000000001"/>
    <n v="39.339199999999998"/>
    <n v="2.1972999999999998"/>
    <m/>
    <n v="22288276221"/>
    <n v="313318191614"/>
    <m/>
    <m/>
    <n v="50025656862.454147"/>
  </r>
  <r>
    <x v="4415"/>
    <n v="1812.3563999999999"/>
    <n v="1831.7005999999999"/>
    <n v="1804.5990999999999"/>
    <n v="1808.1039000000001"/>
    <n v="1829.6939"/>
    <n v="-17.337499999999999"/>
    <n v="-0.9476"/>
    <m/>
    <n v="20480130667"/>
    <n v="291195711939"/>
    <m/>
    <m/>
    <n v="46368745030.765221"/>
  </r>
  <r>
    <x v="4416"/>
    <n v="1830.0944"/>
    <n v="1832.4419"/>
    <n v="1807.3151"/>
    <n v="1818.4966999999999"/>
    <n v="1812.3563999999999"/>
    <n v="17.738"/>
    <n v="0.97870000000000001"/>
    <m/>
    <n v="19257464047"/>
    <n v="267997584874"/>
    <m/>
    <m/>
    <n v="42586448354.9963"/>
  </r>
  <r>
    <x v="4417"/>
    <n v="1853.7218"/>
    <n v="1854.0944"/>
    <n v="1833.3738000000001"/>
    <n v="1833.6533999999999"/>
    <n v="1830.0944"/>
    <n v="23.627400000000002"/>
    <n v="1.2909999999999999"/>
    <m/>
    <n v="20910316308"/>
    <n v="300756301796"/>
    <m/>
    <m/>
    <n v="47870168523.946045"/>
  </r>
  <r>
    <x v="4418"/>
    <n v="1856.6636000000001"/>
    <n v="1869.5486000000001"/>
    <n v="1853.6301000000001"/>
    <n v="1858.4315999999999"/>
    <n v="1853.7218"/>
    <n v="2.9418000000000002"/>
    <n v="0.15870000000000001"/>
    <m/>
    <n v="23874294054"/>
    <n v="348243221352"/>
    <m/>
    <m/>
    <n v="55415681224.682022"/>
  </r>
  <r>
    <x v="4419"/>
    <n v="1842.2303999999999"/>
    <n v="1844.3625999999999"/>
    <n v="1827.4869000000001"/>
    <n v="1833.1735000000001"/>
    <n v="1856.6636000000001"/>
    <n v="-14.433199999999999"/>
    <n v="-0.77739999999999998"/>
    <m/>
    <n v="20820404399"/>
    <n v="293300055852"/>
    <m/>
    <m/>
    <n v="46689147029.294098"/>
  </r>
  <r>
    <x v="4420"/>
    <n v="1831.7041999999999"/>
    <n v="1854.8969999999999"/>
    <n v="1830.7222999999999"/>
    <n v="1847.1576"/>
    <n v="1842.2303999999999"/>
    <n v="-10.526199999999999"/>
    <n v="-0.57140000000000002"/>
    <m/>
    <n v="19316374303"/>
    <n v="278469992891"/>
    <m/>
    <m/>
    <n v="44260599546.119225"/>
  </r>
  <r>
    <x v="4421"/>
    <n v="1831.8251"/>
    <n v="1839.8293000000001"/>
    <n v="1810.5"/>
    <n v="1825.5016000000001"/>
    <n v="1831.7041999999999"/>
    <n v="0.12089999999999999"/>
    <n v="6.6E-3"/>
    <m/>
    <n v="18579468564"/>
    <n v="259579501851"/>
    <m/>
    <m/>
    <n v="41161443896.354225"/>
  </r>
  <r>
    <x v="4422"/>
    <n v="1841.2197000000001"/>
    <n v="1841.2197000000001"/>
    <n v="1819.7624000000001"/>
    <n v="1833.1401000000001"/>
    <n v="1831.8251"/>
    <n v="9.3946000000000005"/>
    <n v="0.51290000000000002"/>
    <m/>
    <n v="19974159486"/>
    <n v="279166452623"/>
    <m/>
    <m/>
    <n v="44314245386.199509"/>
  </r>
  <r>
    <x v="4423"/>
    <n v="1850.9656"/>
    <n v="1857.104"/>
    <n v="1844.4509"/>
    <n v="1845.0838000000001"/>
    <n v="1841.2197000000001"/>
    <n v="9.7459000000000007"/>
    <n v="0.52929999999999999"/>
    <m/>
    <n v="19100436182"/>
    <n v="270248587453"/>
    <m/>
    <m/>
    <n v="43032187157.626671"/>
  </r>
  <r>
    <x v="4424"/>
    <n v="1840.2718"/>
    <n v="1854.9733000000001"/>
    <n v="1837.7555"/>
    <n v="1848.5488"/>
    <n v="1850.9656"/>
    <n v="-10.6938"/>
    <n v="-0.57769999999999999"/>
    <m/>
    <n v="17168688961"/>
    <n v="243642065946"/>
    <m/>
    <m/>
    <n v="38835157279.615074"/>
  </r>
  <r>
    <x v="4425"/>
    <n v="1834.3804"/>
    <n v="1854.2800999999999"/>
    <n v="1831.7465999999999"/>
    <n v="1848.6098999999999"/>
    <n v="1840.2718"/>
    <n v="-5.8914"/>
    <n v="-0.3201"/>
    <m/>
    <n v="16183731249"/>
    <n v="232703927061"/>
    <m/>
    <m/>
    <n v="37014243530.460365"/>
  </r>
  <r>
    <x v="4426"/>
    <n v="1824.7724000000001"/>
    <n v="1836.9485999999999"/>
    <n v="1811.0319"/>
    <n v="1829.5451"/>
    <n v="1834.3804"/>
    <n v="-9.6080000000000005"/>
    <n v="-0.52380000000000004"/>
    <m/>
    <n v="18815946264"/>
    <n v="258479169511"/>
    <m/>
    <m/>
    <n v="41186484412.311272"/>
  </r>
  <r>
    <x v="4427"/>
    <n v="1784.5555999999999"/>
    <n v="1831.8713"/>
    <n v="1783.7136"/>
    <n v="1827.3182999999999"/>
    <n v="1824.7724000000001"/>
    <n v="-40.216799999999999"/>
    <n v="-2.2039"/>
    <m/>
    <n v="20228640081"/>
    <n v="280932022219"/>
    <m/>
    <m/>
    <n v="44749718580.979103"/>
  </r>
  <r>
    <x v="4428"/>
    <n v="1803.8371"/>
    <n v="1806.7139999999999"/>
    <n v="1759.5573999999999"/>
    <n v="1795.7166999999999"/>
    <n v="1784.5555999999999"/>
    <n v="19.281500000000001"/>
    <n v="1.0805"/>
    <m/>
    <n v="21583494466"/>
    <n v="292286613165"/>
    <m/>
    <m/>
    <n v="46551905340.618759"/>
  </r>
  <r>
    <x v="4429"/>
    <n v="1814.6358"/>
    <n v="1824.6557"/>
    <n v="1801.5536999999999"/>
    <n v="1803.7802999999999"/>
    <n v="1803.8371"/>
    <n v="10.7987"/>
    <n v="0.59870000000000001"/>
    <m/>
    <n v="20398857815"/>
    <n v="286889140758"/>
    <m/>
    <m/>
    <n v="45771174822.239906"/>
  </r>
  <r>
    <x v="4430"/>
    <n v="1778.3389"/>
    <n v="1814.6318000000001"/>
    <n v="1776.3342"/>
    <n v="1807.7505000000001"/>
    <n v="1814.6358"/>
    <n v="-36.296900000000001"/>
    <n v="-2.0002"/>
    <m/>
    <n v="19680569238"/>
    <n v="262162356760"/>
    <m/>
    <m/>
    <n v="41757565944.973892"/>
  </r>
  <r>
    <x v="4431"/>
    <n v="1764.1974"/>
    <n v="1786.74"/>
    <n v="1746.8112000000001"/>
    <n v="1777.9218000000001"/>
    <n v="1778.3389"/>
    <n v="-14.141500000000001"/>
    <n v="-0.79520000000000002"/>
    <m/>
    <n v="17957980720"/>
    <n v="235947174270"/>
    <m/>
    <m/>
    <n v="37479149793.086266"/>
  </r>
  <r>
    <x v="4432"/>
    <n v="1804.4059"/>
    <n v="1804.4059"/>
    <n v="1763.7720999999999"/>
    <n v="1763.7720999999999"/>
    <n v="1764.1974"/>
    <n v="40.208500000000001"/>
    <n v="2.2791000000000001"/>
    <m/>
    <n v="19097000607"/>
    <n v="256845970579"/>
    <m/>
    <m/>
    <n v="40709429915.674706"/>
  </r>
  <r>
    <x v="4433"/>
    <n v="1809.2598"/>
    <n v="1810.9833000000001"/>
    <n v="1794.2579000000001"/>
    <n v="1796.5577000000001"/>
    <n v="1804.4059"/>
    <n v="4.8539000000000003"/>
    <n v="0.26900000000000002"/>
    <m/>
    <n v="18334834694"/>
    <n v="258197683679"/>
    <m/>
    <m/>
    <n v="40933242361.339966"/>
  </r>
  <r>
    <x v="4434"/>
    <n v="1770.4011"/>
    <n v="1805.2523000000001"/>
    <n v="1770.3179"/>
    <n v="1804.3942999999999"/>
    <n v="1809.2598"/>
    <n v="-38.858699999999999"/>
    <n v="-2.1478000000000002"/>
    <m/>
    <n v="18633243940"/>
    <n v="261166243973"/>
    <m/>
    <m/>
    <n v="41291268883.426529"/>
  </r>
  <r>
    <x v="4435"/>
    <n v="1776.1275000000001"/>
    <n v="1784.5489"/>
    <n v="1761.6992"/>
    <n v="1778.6785"/>
    <n v="1770.4011"/>
    <n v="5.7263999999999999"/>
    <n v="0.32350000000000001"/>
    <m/>
    <n v="16477651198"/>
    <n v="232558977511"/>
    <m/>
    <m/>
    <n v="36703370534.922516"/>
  </r>
  <r>
    <x v="4436"/>
    <n v="1774.8993"/>
    <n v="1790.5473999999999"/>
    <n v="1764.5404000000001"/>
    <n v="1780.1862000000001"/>
    <n v="1776.1275000000001"/>
    <n v="-1.2282"/>
    <n v="-6.9199999999999998E-2"/>
    <m/>
    <n v="16056709576"/>
    <n v="216936706707"/>
    <m/>
    <m/>
    <n v="34240234294.354961"/>
  </r>
  <r>
    <x v="4437"/>
    <n v="1792.8879999999999"/>
    <n v="1792.8879999999999"/>
    <n v="1753.722"/>
    <n v="1771.8226999999999"/>
    <n v="1774.8993"/>
    <n v="17.988700000000001"/>
    <n v="1.0135000000000001"/>
    <m/>
    <n v="17774332100"/>
    <n v="234010634022"/>
    <m/>
    <m/>
    <n v="36822494862.113907"/>
  </r>
  <r>
    <x v="4438"/>
    <n v="1789.0684000000001"/>
    <n v="1798.6993"/>
    <n v="1786.1699000000001"/>
    <n v="1789.114"/>
    <n v="1792.8879999999999"/>
    <n v="-3.8195999999999999"/>
    <n v="-0.21299999999999999"/>
    <m/>
    <n v="15058242245"/>
    <n v="211943199154"/>
    <m/>
    <m/>
    <n v="33382007282.174423"/>
  </r>
  <r>
    <x v="4439"/>
    <n v="1822.1831"/>
    <n v="1822.1831"/>
    <n v="1792.3230000000001"/>
    <n v="1792.3230000000001"/>
    <n v="1789.0684000000001"/>
    <n v="33.114699999999999"/>
    <n v="1.8509"/>
    <m/>
    <n v="17417718037"/>
    <n v="243704274732"/>
    <m/>
    <m/>
    <n v="38337571056.20414"/>
  </r>
  <r>
    <x v="4440"/>
    <n v="1836.2247"/>
    <n v="1836.6190999999999"/>
    <n v="1823.3106"/>
    <n v="1823.3106"/>
    <n v="1822.1831"/>
    <n v="14.041600000000001"/>
    <n v="0.77059999999999995"/>
    <m/>
    <n v="18277093873"/>
    <n v="254773009930"/>
    <m/>
    <m/>
    <n v="40039448153.244308"/>
  </r>
  <r>
    <x v="4441"/>
    <n v="1834.5596"/>
    <n v="1837.3697999999999"/>
    <n v="1826.0574999999999"/>
    <n v="1834.0146999999999"/>
    <n v="1836.2247"/>
    <n v="-1.6651"/>
    <n v="-9.0700000000000003E-2"/>
    <m/>
    <n v="16949864403"/>
    <n v="229130519425"/>
    <m/>
    <m/>
    <n v="35984517920.28672"/>
  </r>
  <r>
    <x v="4442"/>
    <n v="1844.0383999999999"/>
    <n v="1844.0383999999999"/>
    <n v="1830.3702000000001"/>
    <n v="1836.6706999999999"/>
    <n v="1834.5596"/>
    <n v="9.4787999999999997"/>
    <n v="0.51670000000000005"/>
    <m/>
    <n v="18092530083"/>
    <n v="247278039425"/>
    <m/>
    <m/>
    <n v="38918899553.510239"/>
  </r>
  <r>
    <x v="4443"/>
    <n v="1825.1351999999999"/>
    <n v="1846.5685000000001"/>
    <n v="1825.1144999999999"/>
    <n v="1845.9627"/>
    <n v="1844.0383999999999"/>
    <n v="-18.903199999999998"/>
    <n v="-1.0250999999999999"/>
    <m/>
    <n v="18017141243"/>
    <n v="246766583163"/>
    <m/>
    <m/>
    <n v="38926626105.807808"/>
  </r>
  <r>
    <x v="4444"/>
    <n v="1823.2503999999999"/>
    <n v="1832.8041000000001"/>
    <n v="1817.8975"/>
    <n v="1825.1032"/>
    <n v="1825.1351999999999"/>
    <n v="-1.8848"/>
    <n v="-0.1033"/>
    <m/>
    <n v="16957027353"/>
    <n v="234726448968"/>
    <m/>
    <m/>
    <n v="37079391125.270859"/>
  </r>
  <r>
    <x v="4445"/>
    <n v="1839.8783000000001"/>
    <n v="1839.8783000000001"/>
    <n v="1817.5133000000001"/>
    <n v="1825.2657999999999"/>
    <n v="1823.2503999999999"/>
    <n v="16.6279"/>
    <n v="0.91200000000000003"/>
    <m/>
    <n v="15793263456"/>
    <n v="215123553995"/>
    <m/>
    <m/>
    <n v="33910834467.101688"/>
  </r>
  <r>
    <x v="4446"/>
    <n v="1832.2653"/>
    <n v="1845.1651999999999"/>
    <n v="1830.3637000000001"/>
    <n v="1833.9613999999999"/>
    <n v="1839.8783000000001"/>
    <n v="-7.6130000000000004"/>
    <n v="-0.4138"/>
    <m/>
    <n v="16552188338"/>
    <n v="227295355774"/>
    <m/>
    <m/>
    <n v="35679077979.282928"/>
  </r>
  <r>
    <x v="4447"/>
    <n v="1822.6981000000001"/>
    <n v="1833.4755"/>
    <n v="1818.9829999999999"/>
    <n v="1831.4032999999999"/>
    <n v="1832.2653"/>
    <n v="-9.5671999999999997"/>
    <n v="-0.5222"/>
    <m/>
    <n v="15068288554"/>
    <n v="206557215600"/>
    <m/>
    <m/>
    <n v="32458793960.363976"/>
  </r>
  <r>
    <x v="4448"/>
    <n v="1828.7862"/>
    <n v="1829.5592999999999"/>
    <n v="1809.7755"/>
    <n v="1820.4115999999999"/>
    <n v="1822.6981000000001"/>
    <n v="6.0880999999999998"/>
    <n v="0.33400000000000002"/>
    <m/>
    <n v="15456805283"/>
    <n v="208174225680"/>
    <m/>
    <m/>
    <n v="32705570191.415897"/>
  </r>
  <r>
    <x v="4449"/>
    <n v="1848.0628999999999"/>
    <n v="1850.7492"/>
    <n v="1838.7339999999999"/>
    <n v="1838.7339999999999"/>
    <n v="1828.7862"/>
    <n v="19.276700000000002"/>
    <n v="1.0541"/>
    <m/>
    <n v="19100573793"/>
    <n v="258556054462"/>
    <m/>
    <m/>
    <n v="40505392975.465286"/>
  </r>
  <r>
    <x v="4450"/>
    <n v="1855.1590000000001"/>
    <n v="1855.1590000000001"/>
    <n v="1841.7239"/>
    <n v="1847.5392999999999"/>
    <n v="1848.0628999999999"/>
    <n v="7.0960999999999999"/>
    <n v="0.38400000000000001"/>
    <m/>
    <n v="17954385079"/>
    <n v="252476328672"/>
    <m/>
    <m/>
    <n v="39592950427.431488"/>
  </r>
  <r>
    <x v="4451"/>
    <n v="1834.7174"/>
    <n v="1852.3783000000001"/>
    <n v="1834.7174"/>
    <n v="1851.3586"/>
    <n v="1855.1590000000001"/>
    <n v="-20.441600000000001"/>
    <n v="-1.1019000000000001"/>
    <m/>
    <n v="18649658134"/>
    <n v="261399500534"/>
    <m/>
    <m/>
    <n v="41030069842.112854"/>
  </r>
  <r>
    <x v="4452"/>
    <n v="1827.0549000000001"/>
    <n v="1837.8634999999999"/>
    <n v="1824.7460000000001"/>
    <n v="1833.8712"/>
    <n v="1834.7174"/>
    <n v="-7.6624999999999996"/>
    <n v="-0.41760000000000003"/>
    <m/>
    <n v="15844931769"/>
    <n v="221567398604"/>
    <m/>
    <m/>
    <n v="34711702219.341682"/>
  </r>
  <r>
    <x v="4453"/>
    <n v="1810.0318"/>
    <n v="1828.4879000000001"/>
    <n v="1808.1367"/>
    <n v="1825.4323999999999"/>
    <n v="1827.0549000000001"/>
    <n v="-17.023099999999999"/>
    <n v="-0.93169999999999997"/>
    <m/>
    <n v="17276087265"/>
    <n v="232126098697"/>
    <m/>
    <m/>
    <n v="36379551674.364769"/>
  </r>
  <r>
    <x v="4454"/>
    <n v="1806.0817999999999"/>
    <n v="1818.5962"/>
    <n v="1794.7937999999999"/>
    <n v="1808.1047000000001"/>
    <n v="1810.0318"/>
    <n v="-3.95"/>
    <n v="-0.21820000000000001"/>
    <m/>
    <n v="16966408860"/>
    <n v="229962072000"/>
    <m/>
    <m/>
    <n v="36083943212.456474"/>
  </r>
  <r>
    <x v="4455"/>
    <n v="1786.7102"/>
    <n v="1814.4002"/>
    <n v="1786.5473999999999"/>
    <n v="1802.4241999999999"/>
    <n v="1806.0817999999999"/>
    <n v="-19.371600000000001"/>
    <n v="-1.0726"/>
    <m/>
    <n v="16843614363"/>
    <n v="229850989623"/>
    <m/>
    <m/>
    <n v="35916321916.346031"/>
  </r>
  <r>
    <x v="4456"/>
    <n v="1736.3372999999999"/>
    <n v="1764.7043000000001"/>
    <n v="1734.2836"/>
    <n v="1761.932"/>
    <n v="1786.7102"/>
    <n v="-50.372900000000001"/>
    <n v="-2.8193000000000001"/>
    <m/>
    <n v="19760689417"/>
    <n v="246263303047"/>
    <m/>
    <m/>
    <n v="38382086014.970802"/>
  </r>
  <r>
    <x v="4457"/>
    <n v="1767.5500999999999"/>
    <n v="1767.5500999999999"/>
    <n v="1738.4657"/>
    <n v="1748.7940000000001"/>
    <n v="1736.3372999999999"/>
    <n v="31.212800000000001"/>
    <n v="1.7976000000000001"/>
    <m/>
    <n v="17468765566"/>
    <n v="223329173613"/>
    <m/>
    <m/>
    <n v="34841015738.806076"/>
  </r>
  <r>
    <x v="4458"/>
    <n v="1746.3314"/>
    <n v="1767.5866000000001"/>
    <n v="1736.6960999999999"/>
    <n v="1760.2924"/>
    <n v="1767.5500999999999"/>
    <n v="-21.218699999999998"/>
    <n v="-1.2004999999999999"/>
    <m/>
    <n v="16271888042"/>
    <n v="208986405807"/>
    <m/>
    <m/>
    <n v="32618195464.944176"/>
  </r>
  <r>
    <x v="4459"/>
    <n v="1747.9564"/>
    <n v="1753.7917"/>
    <n v="1738.2629999999999"/>
    <n v="1749.6186"/>
    <n v="1746.3314"/>
    <n v="1.625"/>
    <n v="9.3100000000000002E-2"/>
    <m/>
    <n v="14577224900"/>
    <n v="191048308688"/>
    <m/>
    <m/>
    <n v="29793805226.384361"/>
  </r>
  <r>
    <x v="4460"/>
    <n v="1777.7256"/>
    <n v="1777.7256"/>
    <n v="1748.6628000000001"/>
    <n v="1748.6628000000001"/>
    <n v="1747.9564"/>
    <n v="29.769200000000001"/>
    <n v="1.7031000000000001"/>
    <m/>
    <n v="15278965861"/>
    <n v="205931776600"/>
    <m/>
    <m/>
    <n v="32150842672.010212"/>
  </r>
  <r>
    <x v="4461"/>
    <n v="1779.1451999999999"/>
    <n v="1782.7651000000001"/>
    <n v="1773.0377000000001"/>
    <n v="1776.4331999999999"/>
    <n v="1777.7256"/>
    <n v="1.4196"/>
    <n v="7.9899999999999999E-2"/>
    <m/>
    <n v="14545673089"/>
    <n v="197067355151"/>
    <m/>
    <m/>
    <n v="30800075166.04126"/>
  </r>
  <r>
    <x v="4462"/>
    <n v="1767.9630999999999"/>
    <n v="1785.9631999999999"/>
    <n v="1766.9939999999999"/>
    <n v="1783.9087"/>
    <n v="1779.1451999999999"/>
    <n v="-11.1821"/>
    <n v="-0.62849999999999995"/>
    <m/>
    <n v="14757135507"/>
    <n v="192944850957"/>
    <m/>
    <m/>
    <n v="30204265906.596684"/>
  </r>
  <r>
    <x v="4463"/>
    <n v="1751.3995"/>
    <n v="1764.1185"/>
    <n v="1739.4229"/>
    <n v="1764.0116"/>
    <n v="1767.9630999999999"/>
    <n v="-16.563600000000001"/>
    <n v="-0.93689999999999996"/>
    <m/>
    <n v="15172724424"/>
    <n v="192911908657"/>
    <m/>
    <m/>
    <n v="30163223126.039024"/>
  </r>
  <r>
    <x v="4464"/>
    <n v="1741.1750999999999"/>
    <n v="1752.6402"/>
    <n v="1735.9110000000001"/>
    <n v="1747.3733999999999"/>
    <n v="1751.3995"/>
    <n v="-10.224399999999999"/>
    <n v="-0.58379999999999999"/>
    <m/>
    <n v="13122534400"/>
    <n v="177860882940"/>
    <m/>
    <m/>
    <n v="27788917269.489689"/>
  </r>
  <r>
    <x v="4465"/>
    <n v="1759.1590000000001"/>
    <n v="1759.5024000000001"/>
    <n v="1726.4412"/>
    <n v="1741.8617999999999"/>
    <n v="1741.1750999999999"/>
    <n v="17.983899999999998"/>
    <n v="1.0328999999999999"/>
    <m/>
    <n v="14256822360"/>
    <n v="196641566331"/>
    <m/>
    <m/>
    <n v="30745661560.188454"/>
  </r>
  <r>
    <x v="4466"/>
    <n v="1731.4284"/>
    <n v="1754.6428000000001"/>
    <n v="1731.366"/>
    <n v="1753.6599000000001"/>
    <n v="1759.1590000000001"/>
    <n v="-27.730599999999999"/>
    <n v="-1.5764"/>
    <m/>
    <n v="14285163218"/>
    <n v="186972512027"/>
    <m/>
    <m/>
    <n v="29213999112.720261"/>
  </r>
  <r>
    <x v="4467"/>
    <n v="1721.8902"/>
    <n v="1741.347"/>
    <n v="1716.7744"/>
    <n v="1725.0279"/>
    <n v="1731.4284"/>
    <n v="-9.5381999999999998"/>
    <n v="-0.55089999999999995"/>
    <m/>
    <n v="13072091677"/>
    <n v="169792246857"/>
    <m/>
    <m/>
    <n v="26550885384.9846"/>
  </r>
  <r>
    <x v="4468"/>
    <n v="1691.6481000000001"/>
    <n v="1725.7397000000001"/>
    <n v="1685.4324999999999"/>
    <n v="1720.9123"/>
    <n v="1721.8902"/>
    <n v="-30.242100000000001"/>
    <n v="-1.7563"/>
    <m/>
    <n v="15996443342"/>
    <n v="193958895874"/>
    <m/>
    <m/>
    <n v="30259624383.027256"/>
  </r>
  <r>
    <x v="4469"/>
    <n v="1594.0453"/>
    <n v="1666.2465"/>
    <n v="1579.4692"/>
    <n v="1664.0492999999999"/>
    <n v="1691.6481000000001"/>
    <n v="-97.602800000000002"/>
    <n v="-5.7697000000000003"/>
    <m/>
    <n v="21421267114"/>
    <n v="232494995508"/>
    <m/>
    <m/>
    <n v="36071601225.129669"/>
  </r>
  <r>
    <x v="4470"/>
    <n v="1612.6008999999999"/>
    <n v="1619.5441000000001"/>
    <n v="1578.1543999999999"/>
    <n v="1584.1994999999999"/>
    <n v="1594.0453"/>
    <n v="18.555599999999998"/>
    <n v="1.1640999999999999"/>
    <m/>
    <n v="16997456166"/>
    <n v="194874625849"/>
    <m/>
    <m/>
    <n v="30070460983.687428"/>
  </r>
  <r>
    <x v="4471"/>
    <n v="1578.3317"/>
    <n v="1622.7991999999999"/>
    <n v="1577.7488000000001"/>
    <n v="1610.2186999999999"/>
    <n v="1612.6008999999999"/>
    <n v="-34.269199999999998"/>
    <n v="-2.1251000000000002"/>
    <m/>
    <n v="17333757319"/>
    <n v="196624850235"/>
    <m/>
    <m/>
    <n v="30344511610.22995"/>
  </r>
  <r>
    <x v="4472"/>
    <n v="1597.3907999999999"/>
    <n v="1598.3562999999999"/>
    <n v="1556.057"/>
    <n v="1567.0513000000001"/>
    <n v="1578.3317"/>
    <n v="19.059100000000001"/>
    <n v="1.2075"/>
    <m/>
    <n v="15250954150"/>
    <n v="172146233624"/>
    <m/>
    <m/>
    <n v="26506057096.162422"/>
  </r>
  <r>
    <x v="4473"/>
    <n v="1587.3063999999999"/>
    <n v="1612.5078000000001"/>
    <n v="1586.4490000000001"/>
    <n v="1608.2515000000001"/>
    <n v="1597.3907999999999"/>
    <n v="-10.0844"/>
    <n v="-0.63129999999999997"/>
    <m/>
    <n v="15002142306"/>
    <n v="175553599743"/>
    <m/>
    <m/>
    <n v="26950405943.002434"/>
  </r>
  <r>
    <x v="4474"/>
    <n v="1596.1717000000001"/>
    <n v="1598.5234"/>
    <n v="1561.5038999999999"/>
    <n v="1566.8561"/>
    <n v="1587.3063999999999"/>
    <n v="8.8652999999999995"/>
    <n v="0.5585"/>
    <m/>
    <n v="16333250344"/>
    <n v="187372049147"/>
    <m/>
    <m/>
    <n v="28632647967.681412"/>
  </r>
  <r>
    <x v="4475"/>
    <n v="1575.5744999999999"/>
    <n v="1602.4287999999999"/>
    <n v="1570.1483000000001"/>
    <n v="1596.2556"/>
    <n v="1596.1717000000001"/>
    <n v="-20.597200000000001"/>
    <n v="-1.2904"/>
    <m/>
    <n v="15824066283"/>
    <n v="183706323194"/>
    <m/>
    <m/>
    <n v="27907548287.094078"/>
  </r>
  <r>
    <x v="4476"/>
    <n v="1556.8239000000001"/>
    <n v="1585.3958"/>
    <n v="1555.9668999999999"/>
    <n v="1570.1523"/>
    <n v="1575.5744999999999"/>
    <n v="-18.750599999999999"/>
    <n v="-1.1900999999999999"/>
    <m/>
    <n v="15280020891"/>
    <n v="176326504328"/>
    <m/>
    <m/>
    <n v="26686115243.087334"/>
  </r>
  <r>
    <x v="4477"/>
    <n v="1607.6210000000001"/>
    <n v="1607.6301000000001"/>
    <n v="1557.3145999999999"/>
    <n v="1559.4661000000001"/>
    <n v="1556.8239000000001"/>
    <n v="50.7971"/>
    <n v="3.2629000000000001"/>
    <m/>
    <n v="18043708596"/>
    <n v="207416534688"/>
    <m/>
    <m/>
    <n v="31319147701.493824"/>
  </r>
  <r>
    <x v="4478"/>
    <n v="1582.2628"/>
    <n v="1611.5957000000001"/>
    <n v="1570.1389999999999"/>
    <n v="1606.2190000000001"/>
    <n v="1607.6210000000001"/>
    <n v="-25.3582"/>
    <n v="-1.5773999999999999"/>
    <m/>
    <n v="18083964661"/>
    <n v="210042640996"/>
    <m/>
    <m/>
    <n v="31660941145.541477"/>
  </r>
  <r>
    <x v="4479"/>
    <n v="1594.2408"/>
    <n v="1595.2389000000001"/>
    <n v="1549.4919"/>
    <n v="1582.3387"/>
    <n v="1582.2628"/>
    <n v="11.978"/>
    <n v="0.75700000000000001"/>
    <m/>
    <n v="19324968588"/>
    <n v="232206208985"/>
    <m/>
    <m/>
    <n v="34808305928.978691"/>
  </r>
  <r>
    <x v="4480"/>
    <n v="1563.0036"/>
    <n v="1589.1991"/>
    <n v="1557.0125"/>
    <n v="1587.5262"/>
    <n v="1594.2408"/>
    <n v="-31.237200000000001"/>
    <n v="-1.9594"/>
    <m/>
    <n v="17089145516"/>
    <n v="198615675649"/>
    <m/>
    <m/>
    <n v="29954404786.943668"/>
  </r>
  <r>
    <x v="4481"/>
    <n v="1528.672"/>
    <n v="1569.5549000000001"/>
    <n v="1527.7194"/>
    <n v="1560.7873"/>
    <n v="1563.0036"/>
    <n v="-34.331600000000002"/>
    <n v="-2.1964999999999999"/>
    <m/>
    <n v="16334622673"/>
    <n v="182472261483"/>
    <m/>
    <m/>
    <n v="27510904111.433147"/>
  </r>
  <r>
    <x v="4482"/>
    <n v="1535.9829999999999"/>
    <n v="1556.2030999999999"/>
    <n v="1504.9559999999999"/>
    <n v="1529.8127999999999"/>
    <n v="1528.672"/>
    <n v="7.3109999999999999"/>
    <n v="0.4783"/>
    <m/>
    <n v="18606299786"/>
    <n v="208214304155"/>
    <m/>
    <m/>
    <n v="31344122305.589249"/>
  </r>
  <r>
    <x v="4483"/>
    <n v="1574.5406"/>
    <n v="1574.5406"/>
    <n v="1540.5728999999999"/>
    <n v="1540.5728999999999"/>
    <n v="1535.9829999999999"/>
    <n v="38.557600000000001"/>
    <n v="2.5103"/>
    <m/>
    <n v="16168908881"/>
    <n v="190277975923"/>
    <m/>
    <m/>
    <n v="28695972929.005932"/>
  </r>
  <r>
    <x v="4484"/>
    <n v="1585.7775999999999"/>
    <n v="1585.7775999999999"/>
    <n v="1570.5572"/>
    <n v="1576.8466000000001"/>
    <n v="1574.5406"/>
    <n v="11.237"/>
    <n v="0.7137"/>
    <m/>
    <n v="16330055716"/>
    <n v="193348049050"/>
    <m/>
    <m/>
    <n v="29229613330.240025"/>
  </r>
  <r>
    <x v="4485"/>
    <n v="1554.6184000000001"/>
    <n v="1565.5365999999999"/>
    <n v="1534.3946000000001"/>
    <n v="1558.2139"/>
    <n v="1585.7775999999999"/>
    <n v="-31.159199999999998"/>
    <n v="-1.9649000000000001"/>
    <m/>
    <n v="17876651531"/>
    <n v="202787585230"/>
    <m/>
    <m/>
    <n v="30529378697.158039"/>
  </r>
  <r>
    <x v="4486"/>
    <n v="1597.1659999999999"/>
    <n v="1600.9962"/>
    <n v="1554.0942"/>
    <n v="1554.0942"/>
    <n v="1554.6184000000001"/>
    <n v="42.547600000000003"/>
    <n v="2.7368999999999999"/>
    <m/>
    <n v="21125155062"/>
    <n v="245476370528"/>
    <m/>
    <m/>
    <n v="36750297999.75045"/>
  </r>
  <r>
    <x v="4487"/>
    <n v="1604.4522999999999"/>
    <n v="1608.0877"/>
    <n v="1595.3398999999999"/>
    <n v="1597.837"/>
    <n v="1597.1659999999999"/>
    <n v="7.2862999999999998"/>
    <n v="0.45619999999999999"/>
    <m/>
    <n v="18643241523"/>
    <n v="219715594846"/>
    <m/>
    <m/>
    <n v="32931980926.977089"/>
  </r>
  <r>
    <x v="4488"/>
    <n v="1602.8390999999999"/>
    <n v="1607.6008999999999"/>
    <n v="1594.9054000000001"/>
    <n v="1601.4847"/>
    <n v="1604.4522999999999"/>
    <n v="-1.6132"/>
    <n v="-0.10050000000000001"/>
    <m/>
    <n v="16670696933"/>
    <n v="196006858782"/>
    <m/>
    <m/>
    <n v="29304616873.44104"/>
  </r>
  <r>
    <x v="4489"/>
    <n v="1600.0790999999999"/>
    <n v="1600.0790999999999"/>
    <n v="1581.4593"/>
    <n v="1599.9944"/>
    <n v="1602.8390999999999"/>
    <n v="-2.76"/>
    <n v="-0.17219999999999999"/>
    <m/>
    <n v="15923233285"/>
    <n v="184592754336"/>
    <m/>
    <m/>
    <n v="27608744162.381706"/>
  </r>
  <r>
    <x v="4490"/>
    <n v="1588.117"/>
    <n v="1607.9884"/>
    <n v="1588.117"/>
    <n v="1600.9356"/>
    <n v="1600.0790999999999"/>
    <n v="-11.9621"/>
    <n v="-0.74760000000000004"/>
    <m/>
    <n v="17525658164"/>
    <n v="198838579414"/>
    <m/>
    <m/>
    <n v="29650183983.335316"/>
  </r>
  <r>
    <x v="4491"/>
    <n v="1575.5826999999999"/>
    <n v="1595.5679"/>
    <n v="1569.8819000000001"/>
    <n v="1588.4598000000001"/>
    <n v="1588.117"/>
    <n v="-12.5343"/>
    <n v="-0.7893"/>
    <m/>
    <n v="16162034419"/>
    <n v="181552590289"/>
    <m/>
    <m/>
    <n v="26964490924.644901"/>
  </r>
  <r>
    <x v="4492"/>
    <n v="1593.3023000000001"/>
    <n v="1596.7566999999999"/>
    <n v="1562.1404"/>
    <n v="1573.5269000000001"/>
    <n v="1575.5826999999999"/>
    <n v="17.7196"/>
    <n v="1.1246"/>
    <m/>
    <n v="16993047953"/>
    <n v="192701385870"/>
    <m/>
    <m/>
    <n v="28423081406.861607"/>
  </r>
  <r>
    <x v="4493"/>
    <n v="1601.6931999999999"/>
    <n v="1601.6931999999999"/>
    <n v="1578.4929999999999"/>
    <n v="1583.2763"/>
    <n v="1593.3023000000001"/>
    <n v="8.3909000000000002"/>
    <n v="0.52659999999999996"/>
    <m/>
    <n v="19980911999"/>
    <n v="224042743795"/>
    <m/>
    <m/>
    <n v="33124042907.636993"/>
  </r>
  <r>
    <x v="4494"/>
    <n v="1625.8385000000001"/>
    <n v="1627.9992"/>
    <n v="1600.0572999999999"/>
    <n v="1601.4213999999999"/>
    <n v="1601.6931999999999"/>
    <n v="24.145299999999999"/>
    <n v="1.5075000000000001"/>
    <m/>
    <n v="24467263919"/>
    <n v="264149640625"/>
    <m/>
    <m/>
    <n v="38869400028.262939"/>
  </r>
  <r>
    <x v="4495"/>
    <n v="1624.7159999999999"/>
    <n v="1634.4323999999999"/>
    <n v="1621.4703999999999"/>
    <n v="1626.3784000000001"/>
    <n v="1625.8385000000001"/>
    <n v="-1.1225000000000001"/>
    <n v="-6.9000000000000006E-2"/>
    <m/>
    <n v="21314695869"/>
    <n v="230878642637"/>
    <m/>
    <m/>
    <n v="34048126638.889389"/>
  </r>
  <r>
    <x v="4496"/>
    <n v="1609.7293"/>
    <n v="1627.3414"/>
    <n v="1606.3690999999999"/>
    <n v="1624.5696"/>
    <n v="1624.7159999999999"/>
    <n v="-14.986700000000001"/>
    <n v="-0.9224"/>
    <m/>
    <n v="22913868601"/>
    <n v="222740396445"/>
    <m/>
    <m/>
    <n v="32935146542.671471"/>
  </r>
  <r>
    <x v="4497"/>
    <n v="1599.0825"/>
    <n v="1610.1902"/>
    <n v="1595.7956999999999"/>
    <n v="1607.7961"/>
    <n v="1609.7293"/>
    <n v="-10.646800000000001"/>
    <n v="-0.66139999999999999"/>
    <m/>
    <n v="18893476327"/>
    <n v="178252637631"/>
    <m/>
    <m/>
    <n v="26226350211.803715"/>
  </r>
  <r>
    <x v="4498"/>
    <n v="1576.7933"/>
    <n v="1600.0878"/>
    <n v="1569.4475"/>
    <n v="1597.1273000000001"/>
    <n v="1599.0825"/>
    <n v="-22.289200000000001"/>
    <n v="-1.3938999999999999"/>
    <m/>
    <n v="17835708716"/>
    <n v="180699888863"/>
    <m/>
    <m/>
    <n v="26516191736.500721"/>
  </r>
  <r>
    <x v="4499"/>
    <n v="1576.4078999999999"/>
    <n v="1581.7438"/>
    <n v="1568.7847999999999"/>
    <n v="1574.0450000000001"/>
    <n v="1576.7933"/>
    <n v="-0.38540000000000002"/>
    <n v="-2.4400000000000002E-2"/>
    <m/>
    <n v="14799109838"/>
    <n v="153584226439"/>
    <m/>
    <m/>
    <n v="22532071135.46616"/>
  </r>
  <r>
    <x v="4500"/>
    <n v="1549.2809999999999"/>
    <n v="1584.9246000000001"/>
    <n v="1549.2809999999999"/>
    <n v="1579.4126000000001"/>
    <n v="1576.4078999999999"/>
    <n v="-27.126899999999999"/>
    <n v="-1.7208000000000001"/>
    <m/>
    <n v="17326452990"/>
    <n v="176825902680"/>
    <m/>
    <m/>
    <n v="25967626594.773361"/>
  </r>
  <r>
    <x v="4501"/>
    <n v="1512.0450000000001"/>
    <n v="1542.8829000000001"/>
    <n v="1481.3290999999999"/>
    <n v="1542.8829000000001"/>
    <n v="1549.2809999999999"/>
    <n v="-37.235999999999997"/>
    <n v="-2.4034"/>
    <m/>
    <n v="21111116678"/>
    <n v="209522340894"/>
    <m/>
    <m/>
    <n v="30713194893.62495"/>
  </r>
  <r>
    <x v="4502"/>
    <n v="1486.0581"/>
    <n v="1514.7009"/>
    <n v="1486.0581"/>
    <n v="1508.7999"/>
    <n v="1512.0450000000001"/>
    <n v="-25.986899999999999"/>
    <n v="-1.7186999999999999"/>
    <m/>
    <n v="15284338472"/>
    <n v="155634177316"/>
    <m/>
    <m/>
    <n v="22733094716.363701"/>
  </r>
  <r>
    <x v="4503"/>
    <n v="1455.0884000000001"/>
    <n v="1490.3936000000001"/>
    <n v="1446.8667"/>
    <n v="1481.8272999999999"/>
    <n v="1486.0581"/>
    <n v="-30.9697"/>
    <n v="-2.0840000000000001"/>
    <m/>
    <n v="15915233411"/>
    <n v="158118490006"/>
    <m/>
    <m/>
    <n v="23141097654.550072"/>
  </r>
  <r>
    <x v="4504"/>
    <n v="1495.0534"/>
    <n v="1495.0534"/>
    <n v="1446.7599"/>
    <n v="1458.1967"/>
    <n v="1455.0884000000001"/>
    <n v="39.965000000000003"/>
    <n v="2.7465999999999999"/>
    <m/>
    <n v="17192407950"/>
    <n v="169408414368"/>
    <m/>
    <m/>
    <n v="24743888532.503647"/>
  </r>
  <r>
    <x v="4505"/>
    <n v="1466.6968999999999"/>
    <n v="1493.9676999999999"/>
    <n v="1466.3195000000001"/>
    <n v="1491.8514"/>
    <n v="1495.0534"/>
    <n v="-28.3565"/>
    <n v="-1.8967000000000001"/>
    <m/>
    <n v="17169350043"/>
    <n v="165379267286"/>
    <m/>
    <m/>
    <n v="24225094335.330387"/>
  </r>
  <r>
    <x v="4506"/>
    <n v="1505.6366"/>
    <n v="1512.4119000000001"/>
    <n v="1458.9329"/>
    <n v="1462.0238999999999"/>
    <n v="1466.6968999999999"/>
    <n v="38.939700000000002"/>
    <n v="2.6549"/>
    <m/>
    <n v="19985718531"/>
    <n v="195979183814"/>
    <m/>
    <m/>
    <n v="28699235124.831692"/>
  </r>
  <r>
    <x v="4507"/>
    <n v="1515.9641999999999"/>
    <n v="1518.4848"/>
    <n v="1503.1243999999999"/>
    <n v="1505.086"/>
    <n v="1505.6366"/>
    <n v="10.3276"/>
    <n v="0.68589999999999995"/>
    <m/>
    <n v="15964503989"/>
    <n v="165058973308"/>
    <m/>
    <m/>
    <n v="24175697690.96962"/>
  </r>
  <r>
    <x v="4508"/>
    <n v="1520.7108000000001"/>
    <n v="1521.9851000000001"/>
    <n v="1492.3434"/>
    <n v="1498.5728999999999"/>
    <n v="1515.9641999999999"/>
    <n v="4.7465999999999999"/>
    <n v="0.31309999999999999"/>
    <m/>
    <n v="16095376324"/>
    <n v="171116199126"/>
    <m/>
    <m/>
    <n v="24970533386.654476"/>
  </r>
  <r>
    <x v="4509"/>
    <n v="1513.8987"/>
    <n v="1521.6760999999999"/>
    <n v="1508.7933"/>
    <n v="1518.4754"/>
    <n v="1520.7108000000001"/>
    <n v="-6.8121"/>
    <n v="-0.44800000000000001"/>
    <m/>
    <n v="15212969221"/>
    <n v="155968625209"/>
    <m/>
    <m/>
    <n v="22650105194.099316"/>
  </r>
  <r>
    <x v="4510"/>
    <n v="1481.8236999999999"/>
    <n v="1513.7726"/>
    <n v="1480.3606"/>
    <n v="1513.6458"/>
    <n v="1513.8987"/>
    <n v="-32.075000000000003"/>
    <n v="-2.1187"/>
    <m/>
    <n v="16343237867"/>
    <n v="159319223528"/>
    <m/>
    <m/>
    <n v="23102381968.689098"/>
  </r>
  <r>
    <x v="4511"/>
    <n v="1467.1164000000001"/>
    <n v="1486.8916999999999"/>
    <n v="1451.5099"/>
    <n v="1463.9852000000001"/>
    <n v="1481.8236999999999"/>
    <n v="-14.7073"/>
    <n v="-0.99250000000000005"/>
    <m/>
    <n v="15710542137"/>
    <n v="153176633249"/>
    <m/>
    <m/>
    <n v="22141430540.495979"/>
  </r>
  <r>
    <x v="4512"/>
    <n v="1442.3820000000001"/>
    <n v="1483.0935999999999"/>
    <n v="1439.7565999999999"/>
    <n v="1477.8779"/>
    <n v="1467.1164000000001"/>
    <n v="-24.734400000000001"/>
    <n v="-1.6859"/>
    <m/>
    <n v="15274692848"/>
    <n v="150008294780"/>
    <m/>
    <m/>
    <n v="21815104873.141945"/>
  </r>
  <r>
    <x v="4513"/>
    <n v="1451.0715"/>
    <n v="1451.0715"/>
    <n v="1421.0292999999999"/>
    <n v="1441.3104000000001"/>
    <n v="1442.3820000000001"/>
    <n v="8.6895000000000007"/>
    <n v="0.60240000000000005"/>
    <m/>
    <n v="14983973318"/>
    <n v="150695165931"/>
    <m/>
    <m/>
    <n v="21942675956.37244"/>
  </r>
  <r>
    <x v="4514"/>
    <n v="1471.2792999999999"/>
    <n v="1473.2598"/>
    <n v="1446.9511"/>
    <n v="1451.4501"/>
    <n v="1451.0715"/>
    <n v="20.207799999999999"/>
    <n v="1.3926000000000001"/>
    <m/>
    <n v="14851388029"/>
    <n v="158587359679"/>
    <m/>
    <m/>
    <n v="23163359585.918304"/>
  </r>
  <r>
    <x v="4515"/>
    <n v="1454.5195000000001"/>
    <n v="1468.5426"/>
    <n v="1452.7837"/>
    <n v="1468.3123000000001"/>
    <n v="1471.2792999999999"/>
    <n v="-16.759799999999998"/>
    <n v="-1.1391"/>
    <m/>
    <n v="13342621965"/>
    <n v="130788557957"/>
    <m/>
    <m/>
    <n v="19114148118.941929"/>
  </r>
  <r>
    <x v="4516"/>
    <n v="1463.6949"/>
    <n v="1469.9286999999999"/>
    <n v="1449.4358"/>
    <n v="1453.4914000000001"/>
    <n v="1454.5195000000001"/>
    <n v="9.1753999999999998"/>
    <n v="0.63080000000000003"/>
    <m/>
    <n v="14012508552"/>
    <n v="144363836450"/>
    <m/>
    <m/>
    <n v="21080705537.022362"/>
  </r>
  <r>
    <x v="4517"/>
    <n v="1460.3312000000001"/>
    <n v="1470.1989000000001"/>
    <n v="1454.7762"/>
    <n v="1460.6414"/>
    <n v="1463.6949"/>
    <n v="-3.3637000000000001"/>
    <n v="-0.2298"/>
    <m/>
    <n v="14051986137"/>
    <n v="136518178726"/>
    <m/>
    <m/>
    <n v="19893142154.346096"/>
  </r>
  <r>
    <x v="4518"/>
    <n v="1496.7121999999999"/>
    <n v="1496.7121999999999"/>
    <n v="1462.8517999999999"/>
    <n v="1462.8517999999999"/>
    <n v="1460.3312000000001"/>
    <n v="36.381"/>
    <n v="2.4912999999999998"/>
    <m/>
    <n v="17843615152"/>
    <n v="181849826072"/>
    <m/>
    <m/>
    <n v="26726506825.77359"/>
  </r>
  <r>
    <x v="4519"/>
    <n v="1497.6984"/>
    <n v="1500.9570000000001"/>
    <n v="1491.4159999999999"/>
    <n v="1497.0512000000001"/>
    <n v="1496.7121999999999"/>
    <n v="0.98619999999999997"/>
    <n v="6.59E-2"/>
    <m/>
    <n v="16257603151"/>
    <n v="166333926119"/>
    <m/>
    <m/>
    <n v="24428628929.244247"/>
  </r>
  <r>
    <x v="4520"/>
    <n v="1489.2868000000001"/>
    <n v="1496.105"/>
    <n v="1485.0092"/>
    <n v="1495.3729000000001"/>
    <n v="1497.6984"/>
    <n v="-8.4116"/>
    <n v="-0.56159999999999999"/>
    <m/>
    <n v="15435206584"/>
    <n v="145148294825"/>
    <m/>
    <m/>
    <n v="21318375785.533264"/>
  </r>
  <r>
    <x v="4521"/>
    <n v="1467.182"/>
    <n v="1492.3613"/>
    <n v="1465.8756000000001"/>
    <n v="1487.2421999999999"/>
    <n v="1489.2868000000001"/>
    <n v="-22.104800000000001"/>
    <n v="-1.4843"/>
    <m/>
    <n v="15737647523"/>
    <n v="147057340633"/>
    <m/>
    <m/>
    <n v="21547810635.911953"/>
  </r>
  <r>
    <x v="4522"/>
    <n v="1451.3848"/>
    <n v="1464.2791"/>
    <n v="1446.6556"/>
    <n v="1461.2285999999999"/>
    <n v="1467.182"/>
    <n v="-15.7972"/>
    <n v="-1.0767"/>
    <m/>
    <n v="13890948154"/>
    <n v="133742271130"/>
    <m/>
    <m/>
    <n v="19555179143.569786"/>
  </r>
  <r>
    <x v="4523"/>
    <n v="1448.9276"/>
    <n v="1449.3732"/>
    <n v="1429.1075000000001"/>
    <n v="1447.8575000000001"/>
    <n v="1451.3848"/>
    <n v="-2.4571999999999998"/>
    <n v="-0.16930000000000001"/>
    <m/>
    <n v="14530901903"/>
    <n v="138221082036"/>
    <m/>
    <m/>
    <n v="20236458511.706944"/>
  </r>
  <r>
    <x v="4524"/>
    <n v="1465.7865999999999"/>
    <n v="1468.5844"/>
    <n v="1445.2318"/>
    <n v="1448.3295000000001"/>
    <n v="1448.9276"/>
    <n v="16.859000000000002"/>
    <n v="1.1636"/>
    <m/>
    <n v="16140719609"/>
    <n v="154187889733"/>
    <m/>
    <m/>
    <n v="22602809032.726002"/>
  </r>
  <r>
    <x v="4525"/>
    <n v="1442.2541000000001"/>
    <n v="1464.9168"/>
    <n v="1442.2541000000001"/>
    <n v="1461.3705"/>
    <n v="1465.7865999999999"/>
    <n v="-23.532499999999999"/>
    <n v="-1.6054999999999999"/>
    <m/>
    <n v="16631390301"/>
    <n v="151426734003"/>
    <m/>
    <m/>
    <n v="22142457504.343616"/>
  </r>
  <r>
    <x v="4526"/>
    <n v="1431.8624"/>
    <n v="1450.2677000000001"/>
    <n v="1426.674"/>
    <n v="1436.7768000000001"/>
    <n v="1442.2541000000001"/>
    <n v="-10.3917"/>
    <n v="-0.72050000000000003"/>
    <m/>
    <n v="14444945233"/>
    <n v="143254239930"/>
    <m/>
    <m/>
    <n v="20975802514.193138"/>
  </r>
  <r>
    <x v="4527"/>
    <n v="1433.3637000000001"/>
    <n v="1453.7018"/>
    <n v="1424.2329"/>
    <n v="1434.2615000000001"/>
    <n v="1431.8624"/>
    <n v="1.5013000000000001"/>
    <n v="0.1048"/>
    <m/>
    <n v="16034705201"/>
    <n v="158206479218"/>
    <m/>
    <m/>
    <n v="23141866340.482224"/>
  </r>
  <r>
    <x v="4528"/>
    <n v="1406.9212"/>
    <n v="1431.8706"/>
    <n v="1406.2917"/>
    <n v="1431.4570000000001"/>
    <n v="1433.3637000000001"/>
    <n v="-26.442499999999999"/>
    <n v="-1.8448"/>
    <m/>
    <n v="15541417664"/>
    <n v="144973776362"/>
    <m/>
    <m/>
    <n v="21185704769.237156"/>
  </r>
  <r>
    <x v="4529"/>
    <n v="1409.3387"/>
    <n v="1416.7412999999999"/>
    <n v="1399.008"/>
    <n v="1405.9969000000001"/>
    <n v="1406.9212"/>
    <n v="2.4175"/>
    <n v="0.17180000000000001"/>
    <m/>
    <n v="13595458337"/>
    <n v="124255605376"/>
    <m/>
    <m/>
    <n v="18113127755.216576"/>
  </r>
  <r>
    <x v="4530"/>
    <n v="1403.6017999999999"/>
    <n v="1415.8523"/>
    <n v="1400.6101000000001"/>
    <n v="1408.4457"/>
    <n v="1409.3387"/>
    <n v="-5.7369000000000003"/>
    <n v="-0.40710000000000002"/>
    <m/>
    <n v="12807609055"/>
    <n v="124329407807"/>
    <m/>
    <m/>
    <n v="18099612605.976254"/>
  </r>
  <r>
    <x v="4531"/>
    <n v="1413.5668000000001"/>
    <n v="1421.3928000000001"/>
    <n v="1393.0223000000001"/>
    <n v="1415.6883"/>
    <n v="1403.6017999999999"/>
    <n v="9.9649999999999999"/>
    <n v="0.71"/>
    <m/>
    <n v="15602194968"/>
    <n v="148401945245"/>
    <m/>
    <m/>
    <n v="21659221591.785183"/>
  </r>
  <r>
    <x v="4532"/>
    <n v="1402.5094999999999"/>
    <n v="1416.0034000000001"/>
    <n v="1401.558"/>
    <n v="1414.8598999999999"/>
    <n v="1413.5668000000001"/>
    <n v="-11.0573"/>
    <n v="-0.78220000000000001"/>
    <m/>
    <n v="16001022448"/>
    <n v="145771395019"/>
    <m/>
    <m/>
    <n v="21287488023.84314"/>
  </r>
  <r>
    <x v="4533"/>
    <n v="1380.9762000000001"/>
    <n v="1394.7116000000001"/>
    <n v="1377.4147"/>
    <n v="1394.7116000000001"/>
    <n v="1402.5094999999999"/>
    <n v="-21.533300000000001"/>
    <n v="-1.5353000000000001"/>
    <m/>
    <n v="14193734791"/>
    <n v="119820059300"/>
    <m/>
    <m/>
    <n v="17451217348.977005"/>
  </r>
  <r>
    <x v="4534"/>
    <n v="1404.1492000000001"/>
    <n v="1404.1492000000001"/>
    <n v="1375.8812"/>
    <n v="1376.3384000000001"/>
    <n v="1380.9762000000001"/>
    <n v="23.172999999999998"/>
    <n v="1.6779999999999999"/>
    <m/>
    <n v="16054217045"/>
    <n v="140630878437"/>
    <m/>
    <m/>
    <n v="20498185617.195496"/>
  </r>
  <r>
    <x v="4535"/>
    <n v="1423.2203"/>
    <n v="1433.0336"/>
    <n v="1398.3925999999999"/>
    <n v="1400.6134999999999"/>
    <n v="1404.1492000000001"/>
    <n v="19.071100000000001"/>
    <n v="1.3582000000000001"/>
    <m/>
    <n v="20052978485"/>
    <n v="179756555630"/>
    <m/>
    <m/>
    <n v="26210552767.273003"/>
  </r>
  <r>
    <x v="4536"/>
    <n v="1420.0193999999999"/>
    <n v="1429.7653"/>
    <n v="1417.6822"/>
    <n v="1421.3623"/>
    <n v="1423.2203"/>
    <n v="-3.2008999999999999"/>
    <n v="-0.22489999999999999"/>
    <m/>
    <n v="17780699163"/>
    <n v="145532503247"/>
    <m/>
    <m/>
    <n v="21259043989.042503"/>
  </r>
  <r>
    <x v="4537"/>
    <n v="1445.1125"/>
    <n v="1445.7722000000001"/>
    <n v="1416.7331999999999"/>
    <n v="1423.1306999999999"/>
    <n v="1420.0193999999999"/>
    <n v="25.0931"/>
    <n v="1.7670999999999999"/>
    <m/>
    <n v="19759412637"/>
    <n v="172515210581"/>
    <m/>
    <m/>
    <n v="25201533920.224476"/>
  </r>
  <r>
    <x v="4538"/>
    <n v="1437.3145"/>
    <n v="1443.4286"/>
    <n v="1430.1075000000001"/>
    <n v="1434.6875"/>
    <n v="1445.1125"/>
    <n v="-7.798"/>
    <n v="-0.53959999999999997"/>
    <m/>
    <n v="14997012916"/>
    <n v="133842765830"/>
    <m/>
    <m/>
    <n v="19482987124.372501"/>
  </r>
  <r>
    <x v="4539"/>
    <n v="1447.8483000000001"/>
    <n v="1456.4719"/>
    <n v="1435.7662"/>
    <n v="1439.7464"/>
    <n v="1437.3145"/>
    <n v="10.533799999999999"/>
    <n v="0.7329"/>
    <m/>
    <n v="18289717507"/>
    <n v="165306186032"/>
    <m/>
    <m/>
    <n v="24066327079.969101"/>
  </r>
  <r>
    <x v="4540"/>
    <n v="1429.6071999999999"/>
    <n v="1448.3877"/>
    <n v="1429.3812"/>
    <n v="1446.1826000000001"/>
    <n v="1447.8483000000001"/>
    <n v="-18.241099999999999"/>
    <n v="-1.2599"/>
    <m/>
    <n v="19135563005"/>
    <n v="162586350626"/>
    <m/>
    <m/>
    <n v="23637749508.722691"/>
  </r>
  <r>
    <x v="4541"/>
    <n v="1441.539"/>
    <n v="1441.539"/>
    <n v="1427.9480000000001"/>
    <n v="1431.357"/>
    <n v="1429.6071999999999"/>
    <n v="11.931800000000001"/>
    <n v="0.83460000000000001"/>
    <m/>
    <n v="15551537260"/>
    <n v="137841080609"/>
    <m/>
    <m/>
    <n v="20040502197.269108"/>
  </r>
  <r>
    <x v="4542"/>
    <n v="1386.2773999999999"/>
    <n v="1416.2731000000001"/>
    <n v="1385.1513"/>
    <n v="1414.2991"/>
    <n v="1441.539"/>
    <n v="-55.261600000000001"/>
    <n v="-3.8334999999999999"/>
    <m/>
    <n v="16459031663"/>
    <n v="147414817466"/>
    <m/>
    <m/>
    <n v="21435139896.18972"/>
  </r>
  <r>
    <x v="4543"/>
    <n v="1385.0903000000001"/>
    <n v="1398.0741"/>
    <n v="1378.7722000000001"/>
    <n v="1388.8841"/>
    <n v="1386.2773999999999"/>
    <n v="-1.1871"/>
    <n v="-8.5599999999999996E-2"/>
    <m/>
    <n v="13462189922"/>
    <n v="121538589522"/>
    <m/>
    <m/>
    <n v="17560524996.647186"/>
  </r>
  <r>
    <x v="4544"/>
    <n v="1383.0482999999999"/>
    <n v="1392.4141"/>
    <n v="1371.4576999999999"/>
    <n v="1387.1855"/>
    <n v="1385.0903000000001"/>
    <n v="-2.0419999999999998"/>
    <n v="-0.1474"/>
    <m/>
    <n v="13930039406"/>
    <n v="124726716584"/>
    <m/>
    <m/>
    <n v="18032561160.87254"/>
  </r>
  <r>
    <x v="4545"/>
    <n v="1293.9041"/>
    <n v="1346.4105999999999"/>
    <n v="1286.0609999999999"/>
    <n v="1340.3426999999999"/>
    <n v="1383.0482999999999"/>
    <n v="-89.144199999999998"/>
    <n v="-6.4455"/>
    <m/>
    <n v="23496764253"/>
    <n v="188563013613"/>
    <m/>
    <m/>
    <n v="27273426600.861153"/>
  </r>
  <r>
    <x v="4546"/>
    <n v="1296.3566000000001"/>
    <n v="1302.3552999999999"/>
    <n v="1253.7791999999999"/>
    <n v="1285.5682999999999"/>
    <n v="1293.9041"/>
    <n v="2.4525000000000001"/>
    <n v="0.1895"/>
    <m/>
    <n v="21008427015"/>
    <n v="166093713307"/>
    <m/>
    <m/>
    <n v="24076961602.748642"/>
  </r>
  <r>
    <x v="4547"/>
    <n v="1281.0795000000001"/>
    <n v="1309.7113999999999"/>
    <n v="1278.8706999999999"/>
    <n v="1299.7112"/>
    <n v="1296.3566000000001"/>
    <n v="-15.277100000000001"/>
    <n v="-1.1785000000000001"/>
    <m/>
    <n v="15750789063"/>
    <n v="133513483149"/>
    <m/>
    <m/>
    <n v="19293437620.105778"/>
  </r>
  <r>
    <x v="4548"/>
    <n v="1256.3720000000001"/>
    <n v="1288.9063000000001"/>
    <n v="1249.9274"/>
    <n v="1280.8162"/>
    <n v="1281.0795000000001"/>
    <n v="-24.7075"/>
    <n v="-1.9286000000000001"/>
    <m/>
    <n v="15766505229"/>
    <n v="129276931319"/>
    <m/>
    <m/>
    <n v="18696497089.574749"/>
  </r>
  <r>
    <x v="4549"/>
    <n v="1266.5526"/>
    <n v="1277.0559000000001"/>
    <n v="1239.7036000000001"/>
    <n v="1271.1174000000001"/>
    <n v="1256.3720000000001"/>
    <n v="10.1806"/>
    <n v="0.81030000000000002"/>
    <m/>
    <n v="17130014868"/>
    <n v="141153576271"/>
    <m/>
    <m/>
    <n v="20424775177.19112"/>
  </r>
  <r>
    <x v="4550"/>
    <n v="1232.0060000000001"/>
    <n v="1257.9001000000001"/>
    <n v="1230.9684"/>
    <n v="1257.9001000000001"/>
    <n v="1266.5526"/>
    <n v="-34.546599999999998"/>
    <n v="-2.7275999999999998"/>
    <m/>
    <n v="16245334269"/>
    <n v="133097384855"/>
    <m/>
    <m/>
    <n v="19207634930.171917"/>
  </r>
  <r>
    <x v="4551"/>
    <n v="1263.8131000000001"/>
    <n v="1264.3823"/>
    <n v="1212.2284999999999"/>
    <n v="1215.3299"/>
    <n v="1232.0060000000001"/>
    <n v="31.807099999999998"/>
    <n v="2.5817000000000001"/>
    <m/>
    <n v="18479432816"/>
    <n v="156915385658"/>
    <m/>
    <m/>
    <n v="22633849777.314598"/>
  </r>
  <r>
    <x v="4552"/>
    <n v="1325.7304999999999"/>
    <n v="1336.2697000000001"/>
    <n v="1275.5277000000001"/>
    <n v="1275.5277000000001"/>
    <n v="1263.8131000000001"/>
    <n v="61.917400000000001"/>
    <n v="4.8993000000000002"/>
    <m/>
    <n v="25788292713"/>
    <n v="224719347364"/>
    <m/>
    <m/>
    <n v="32417678865.998909"/>
  </r>
  <r>
    <x v="4553"/>
    <n v="1300.2906"/>
    <n v="1329.768"/>
    <n v="1292.1631"/>
    <n v="1325.4820999999999"/>
    <n v="1325.7304999999999"/>
    <n v="-25.439900000000002"/>
    <n v="-1.9189000000000001"/>
    <m/>
    <n v="22126719534"/>
    <n v="190659524242"/>
    <m/>
    <m/>
    <n v="27475919699.52272"/>
  </r>
  <r>
    <x v="4554"/>
    <n v="1297.2202"/>
    <n v="1313.7612999999999"/>
    <n v="1286.8484000000001"/>
    <n v="1293.5107"/>
    <n v="1300.2906"/>
    <n v="-3.0703999999999998"/>
    <n v="-0.2361"/>
    <m/>
    <n v="18317008294"/>
    <n v="155062857482"/>
    <m/>
    <m/>
    <n v="22354705997.728909"/>
  </r>
  <r>
    <x v="4555"/>
    <n v="1292.8016"/>
    <n v="1294.7159999999999"/>
    <n v="1253.8797"/>
    <n v="1259.7509"/>
    <n v="1297.2202"/>
    <n v="-4.4185999999999996"/>
    <n v="-0.34060000000000001"/>
    <m/>
    <n v="19170339624"/>
    <n v="154975191489"/>
    <m/>
    <m/>
    <n v="22330075809.361073"/>
  </r>
  <r>
    <x v="4556"/>
    <n v="1290.6206999999999"/>
    <n v="1309.2464"/>
    <n v="1285.8315"/>
    <n v="1301.1921"/>
    <n v="1292.8016"/>
    <n v="-2.1808999999999998"/>
    <n v="-0.16869999999999999"/>
    <m/>
    <n v="18435698738"/>
    <n v="149178481817"/>
    <m/>
    <m/>
    <n v="21477122467.396366"/>
  </r>
  <r>
    <x v="4557"/>
    <n v="1264.5753"/>
    <n v="1282.9241"/>
    <n v="1258.9231"/>
    <n v="1282.9241"/>
    <n v="1290.6206999999999"/>
    <n v="-26.045400000000001"/>
    <n v="-2.0181"/>
    <m/>
    <n v="15511407231"/>
    <n v="132936459841"/>
    <m/>
    <m/>
    <n v="19135188557.505539"/>
  </r>
  <r>
    <x v="4558"/>
    <n v="1276.4492"/>
    <n v="1286.3039000000001"/>
    <n v="1244.422"/>
    <n v="1258.9501"/>
    <n v="1264.5753"/>
    <n v="11.873900000000001"/>
    <n v="0.93899999999999995"/>
    <m/>
    <n v="18885767199"/>
    <n v="158569376094"/>
    <m/>
    <m/>
    <n v="22794746600.955048"/>
  </r>
  <r>
    <x v="4559"/>
    <n v="1294.2219"/>
    <n v="1301.7388000000001"/>
    <n v="1277.2719"/>
    <n v="1278.5146"/>
    <n v="1276.4492"/>
    <n v="17.7727"/>
    <n v="1.3924000000000001"/>
    <m/>
    <n v="19447832923"/>
    <n v="159980370115"/>
    <m/>
    <m/>
    <n v="22964733475.633198"/>
  </r>
  <r>
    <x v="4560"/>
    <n v="1306.31"/>
    <n v="1326.0341000000001"/>
    <n v="1304.7556999999999"/>
    <n v="1305.3330000000001"/>
    <n v="1294.2219"/>
    <n v="12.088100000000001"/>
    <n v="0.93400000000000005"/>
    <m/>
    <n v="23578544330"/>
    <n v="203028085236"/>
    <m/>
    <m/>
    <n v="29163788014.326168"/>
  </r>
  <r>
    <x v="4561"/>
    <n v="1351.0942"/>
    <n v="1351.0942"/>
    <n v="1326.4007999999999"/>
    <n v="1331.952"/>
    <n v="1306.31"/>
    <n v="44.784199999999998"/>
    <n v="3.4283000000000001"/>
    <m/>
    <n v="26829963714"/>
    <n v="243418105090"/>
    <m/>
    <m/>
    <n v="35222599737.661674"/>
  </r>
  <r>
    <x v="4562"/>
    <n v="1351.0041000000001"/>
    <n v="1359.9105"/>
    <n v="1332.4534000000001"/>
    <n v="1347.4942000000001"/>
    <n v="1351.0942"/>
    <n v="-9.01E-2"/>
    <n v="-6.7000000000000002E-3"/>
    <m/>
    <n v="25978687590"/>
    <n v="225011345194"/>
    <m/>
    <m/>
    <n v="32611639246.518719"/>
  </r>
  <r>
    <x v="4563"/>
    <n v="1346.1904"/>
    <n v="1346.3162"/>
    <n v="1328.7397000000001"/>
    <n v="1346.0404000000001"/>
    <n v="1351.0041000000001"/>
    <n v="-4.8136999999999999"/>
    <n v="-0.35630000000000001"/>
    <m/>
    <n v="21042286346"/>
    <n v="175163881524"/>
    <m/>
    <m/>
    <n v="25311602293.28194"/>
  </r>
  <r>
    <x v="4564"/>
    <n v="1340.3706"/>
    <n v="1358.7537"/>
    <n v="1339.1916000000001"/>
    <n v="1344.8119999999999"/>
    <n v="1346.1904"/>
    <n v="-5.8197999999999999"/>
    <n v="-0.43230000000000002"/>
    <m/>
    <n v="22664051130"/>
    <n v="191635381399"/>
    <m/>
    <m/>
    <n v="27691273745.50956"/>
  </r>
  <r>
    <x v="4565"/>
    <n v="1333.9771000000001"/>
    <n v="1351.6581000000001"/>
    <n v="1332.6287"/>
    <n v="1349.1967999999999"/>
    <n v="1340.3706"/>
    <n v="-6.3935000000000004"/>
    <n v="-0.47699999999999998"/>
    <m/>
    <n v="20920216943"/>
    <n v="167906154430"/>
    <m/>
    <m/>
    <n v="24276174075.810139"/>
  </r>
  <r>
    <x v="4566"/>
    <n v="1328.1899000000001"/>
    <n v="1336.7810999999999"/>
    <n v="1322.9857"/>
    <n v="1326.731"/>
    <n v="1333.9771000000001"/>
    <n v="-5.7872000000000003"/>
    <n v="-0.43380000000000002"/>
    <m/>
    <n v="19379553070"/>
    <n v="153029411385"/>
    <m/>
    <m/>
    <n v="22053763861.098942"/>
  </r>
  <r>
    <x v="4567"/>
    <n v="1361.7434000000001"/>
    <n v="1361.7434000000001"/>
    <n v="1324.6324"/>
    <n v="1326.2481"/>
    <n v="1328.1899000000001"/>
    <n v="33.5535"/>
    <n v="2.5263"/>
    <m/>
    <n v="24965288193"/>
    <n v="196865635388"/>
    <m/>
    <m/>
    <n v="28298912764.842701"/>
  </r>
  <r>
    <x v="4568"/>
    <n v="1383.9159999999999"/>
    <n v="1391.729"/>
    <n v="1343.1595"/>
    <n v="1345.7357999999999"/>
    <n v="1361.7434000000001"/>
    <n v="22.172599999999999"/>
    <n v="1.6283000000000001"/>
    <m/>
    <n v="35381538489"/>
    <n v="265967511558"/>
    <m/>
    <m/>
    <n v="38217154650.644928"/>
  </r>
  <r>
    <x v="4569"/>
    <n v="1378.3596"/>
    <n v="1393.0281"/>
    <n v="1375.3400999999999"/>
    <n v="1381.4329"/>
    <n v="1383.9159999999999"/>
    <n v="-5.5564"/>
    <n v="-0.40150000000000002"/>
    <m/>
    <n v="31497160943"/>
    <n v="234042079408"/>
    <m/>
    <m/>
    <n v="33667368216.059032"/>
  </r>
  <r>
    <x v="4570"/>
    <n v="1398.3958"/>
    <n v="1398.3958"/>
    <n v="1376.3816999999999"/>
    <n v="1376.8481999999999"/>
    <n v="1378.3596"/>
    <n v="20.036200000000001"/>
    <n v="1.4536"/>
    <m/>
    <n v="28194430896"/>
    <n v="232073698571"/>
    <m/>
    <m/>
    <n v="33418826127.754288"/>
  </r>
  <r>
    <x v="4571"/>
    <n v="1410.1806999999999"/>
    <n v="1418.2428"/>
    <n v="1393.2025000000001"/>
    <n v="1399.5208"/>
    <n v="1398.3958"/>
    <n v="11.7849"/>
    <n v="0.8427"/>
    <m/>
    <n v="31772757548"/>
    <n v="270892929055"/>
    <m/>
    <m/>
    <n v="39037781417.180305"/>
  </r>
  <r>
    <x v="4572"/>
    <n v="1417.4265"/>
    <n v="1417.4265"/>
    <n v="1400.4878000000001"/>
    <n v="1408.6982"/>
    <n v="1410.1806999999999"/>
    <n v="7.2458"/>
    <n v="0.51380000000000003"/>
    <m/>
    <n v="29537496096"/>
    <n v="243573656127"/>
    <m/>
    <m/>
    <n v="35114778628.115456"/>
  </r>
  <r>
    <x v="4573"/>
    <n v="1378.9209000000001"/>
    <n v="1408.4595999999999"/>
    <n v="1377.9006999999999"/>
    <n v="1404.6211000000001"/>
    <n v="1417.4265"/>
    <n v="-38.505600000000001"/>
    <n v="-2.7166000000000001"/>
    <m/>
    <n v="28522120236"/>
    <n v="241037934368"/>
    <m/>
    <m/>
    <n v="34737822790.887009"/>
  </r>
  <r>
    <x v="4574"/>
    <n v="1386.4281000000001"/>
    <n v="1387.8332"/>
    <n v="1361.1338000000001"/>
    <n v="1362.9169999999999"/>
    <n v="1378.9209000000001"/>
    <n v="7.5072000000000001"/>
    <n v="0.5444"/>
    <m/>
    <n v="24108834115"/>
    <n v="197813349595"/>
    <m/>
    <m/>
    <n v="28505213132.194874"/>
  </r>
  <r>
    <x v="4575"/>
    <n v="1385.8384000000001"/>
    <n v="1394.7055"/>
    <n v="1380.0958000000001"/>
    <n v="1390.0453"/>
    <n v="1386.4281000000001"/>
    <n v="-0.5897"/>
    <n v="-4.2500000000000003E-2"/>
    <m/>
    <n v="22481082756"/>
    <n v="179738660747"/>
    <m/>
    <m/>
    <n v="25948952555.378746"/>
  </r>
  <r>
    <x v="4576"/>
    <n v="1335.1531"/>
    <n v="1384.9402"/>
    <n v="1331.5264"/>
    <n v="1383.8932"/>
    <n v="1385.8384000000001"/>
    <n v="-50.685299999999998"/>
    <n v="-3.6574"/>
    <m/>
    <n v="26333290790"/>
    <n v="208514494472"/>
    <m/>
    <m/>
    <n v="30075109549.93063"/>
  </r>
  <r>
    <x v="4577"/>
    <n v="1330.9277999999999"/>
    <n v="1342.481"/>
    <n v="1325.3965000000001"/>
    <n v="1332.7166"/>
    <n v="1335.1531"/>
    <n v="-4.2252999999999998"/>
    <n v="-0.3165"/>
    <m/>
    <n v="17877056075"/>
    <n v="146580578962"/>
    <m/>
    <m/>
    <n v="21114350854.789162"/>
  </r>
  <r>
    <x v="4578"/>
    <n v="1336.6763000000001"/>
    <n v="1343.2384"/>
    <n v="1327.981"/>
    <n v="1337.761"/>
    <n v="1330.9277999999999"/>
    <n v="5.7484999999999999"/>
    <n v="0.43190000000000001"/>
    <m/>
    <n v="18052848827"/>
    <n v="148715438068"/>
    <m/>
    <m/>
    <n v="21440400132.540916"/>
  </r>
  <r>
    <x v="4579"/>
    <n v="1355.3788999999999"/>
    <n v="1355.3788999999999"/>
    <n v="1322.7544"/>
    <n v="1336.3054"/>
    <n v="1336.6763000000001"/>
    <n v="18.7026"/>
    <n v="1.3992"/>
    <m/>
    <n v="21748484174"/>
    <n v="172681995637"/>
    <m/>
    <m/>
    <n v="24846330137.01218"/>
  </r>
  <r>
    <x v="4580"/>
    <n v="1325.431"/>
    <n v="1364.9422999999999"/>
    <n v="1325.431"/>
    <n v="1361.4466"/>
    <n v="1355.3788999999999"/>
    <n v="-29.947900000000001"/>
    <n v="-2.2096"/>
    <m/>
    <n v="21785913760"/>
    <n v="181004226613"/>
    <m/>
    <m/>
    <n v="26057083365.203785"/>
  </r>
  <r>
    <x v="4581"/>
    <n v="1337.7416000000001"/>
    <n v="1339.0965000000001"/>
    <n v="1311.1041"/>
    <n v="1322.1552999999999"/>
    <n v="1325.431"/>
    <n v="12.310600000000001"/>
    <n v="0.92879999999999996"/>
    <m/>
    <n v="18701604896"/>
    <n v="155198509035"/>
    <m/>
    <m/>
    <n v="22351222831.279346"/>
  </r>
  <r>
    <x v="4582"/>
    <n v="1381.547"/>
    <n v="1386.5873999999999"/>
    <n v="1363.9335000000001"/>
    <n v="1372.6347000000001"/>
    <n v="1337.7416000000001"/>
    <n v="43.805399999999999"/>
    <n v="3.2746"/>
    <m/>
    <n v="26580451365"/>
    <n v="237165377791"/>
    <m/>
    <m/>
    <n v="34184152450.509899"/>
  </r>
  <r>
    <x v="4583"/>
    <n v="1387.4897000000001"/>
    <n v="1387.4897000000001"/>
    <n v="1375.0989"/>
    <n v="1378.3666000000001"/>
    <n v="1381.547"/>
    <n v="5.9427000000000003"/>
    <n v="0.43009999999999998"/>
    <m/>
    <n v="22374763581"/>
    <n v="186078647960"/>
    <m/>
    <m/>
    <n v="27097023431.15897"/>
  </r>
  <r>
    <x v="4584"/>
    <n v="1380.7764999999999"/>
    <n v="1388.3923"/>
    <n v="1359.9289000000001"/>
    <n v="1363.3243"/>
    <n v="1387.4897000000001"/>
    <n v="-6.7131999999999996"/>
    <n v="-0.48380000000000001"/>
    <m/>
    <n v="22438304068"/>
    <n v="188505456636"/>
    <m/>
    <m/>
    <n v="27542768218.082836"/>
  </r>
  <r>
    <x v="4585"/>
    <n v="1350.7532000000001"/>
    <n v="1374.0406"/>
    <n v="1349.6709000000001"/>
    <n v="1371.1669999999999"/>
    <n v="1380.7764999999999"/>
    <n v="-30.023299999999999"/>
    <n v="-2.1743999999999999"/>
    <m/>
    <n v="20841590847"/>
    <n v="181809499025"/>
    <m/>
    <m/>
    <n v="26479682134.441223"/>
  </r>
  <r>
    <x v="4586"/>
    <n v="1350.6956"/>
    <n v="1356.4214999999999"/>
    <n v="1346.0824"/>
    <n v="1351.8586"/>
    <n v="1350.7532000000001"/>
    <n v="-5.7599999999999998E-2"/>
    <n v="-4.3E-3"/>
    <m/>
    <n v="16689683050"/>
    <n v="143160655107"/>
    <m/>
    <m/>
    <n v="20810578921.537987"/>
  </r>
  <r>
    <x v="4587"/>
    <n v="1332.5273"/>
    <n v="1344.0465999999999"/>
    <n v="1328.5163"/>
    <n v="1339.4936"/>
    <n v="1350.6956"/>
    <n v="-18.168299999999999"/>
    <n v="-1.3451"/>
    <m/>
    <n v="16680587481"/>
    <n v="141495087924"/>
    <m/>
    <m/>
    <n v="20559871000.169765"/>
  </r>
  <r>
    <x v="4588"/>
    <n v="1343.8958"/>
    <n v="1343.8958"/>
    <n v="1334.0867000000001"/>
    <n v="1335.2768000000001"/>
    <n v="1332.5273"/>
    <n v="11.368499999999999"/>
    <n v="0.85319999999999996"/>
    <m/>
    <n v="15956733949"/>
    <n v="133006119089"/>
    <m/>
    <m/>
    <n v="19258177303.441364"/>
  </r>
  <r>
    <x v="4589"/>
    <n v="1346.0308"/>
    <n v="1351.9793999999999"/>
    <n v="1342.2175999999999"/>
    <n v="1348.7710999999999"/>
    <n v="1343.8958"/>
    <n v="2.1349999999999998"/>
    <n v="0.15890000000000001"/>
    <m/>
    <n v="16150863304"/>
    <n v="133651318788"/>
    <m/>
    <m/>
    <n v="19393576297.214134"/>
  </r>
  <r>
    <x v="4590"/>
    <n v="1360.9222"/>
    <n v="1367.7692"/>
    <n v="1341.1324999999999"/>
    <n v="1348.5405000000001"/>
    <n v="1346.0308"/>
    <n v="14.891400000000001"/>
    <n v="1.1063000000000001"/>
    <m/>
    <n v="19649994573"/>
    <n v="172438019678"/>
    <m/>
    <m/>
    <n v="25078701515.669418"/>
  </r>
  <r>
    <x v="4591"/>
    <n v="1327.4163000000001"/>
    <n v="1358.1104"/>
    <n v="1326.7484999999999"/>
    <n v="1357.4249"/>
    <n v="1360.9222"/>
    <n v="-33.505899999999997"/>
    <n v="-2.4620000000000002"/>
    <m/>
    <n v="19837417093"/>
    <n v="168205146998"/>
    <m/>
    <m/>
    <n v="24423040850.882011"/>
  </r>
  <r>
    <x v="4592"/>
    <n v="1323.3148000000001"/>
    <n v="1324.9508000000001"/>
    <n v="1307.9827"/>
    <n v="1321.6663000000001"/>
    <n v="1327.4163000000001"/>
    <n v="-4.1014999999999997"/>
    <n v="-0.309"/>
    <m/>
    <n v="15889108152"/>
    <n v="135264913150"/>
    <m/>
    <m/>
    <n v="19599704706.0737"/>
  </r>
  <r>
    <x v="4593"/>
    <n v="1312.5517"/>
    <n v="1325.7201"/>
    <n v="1302.3927000000001"/>
    <n v="1315.0788"/>
    <n v="1323.3148000000001"/>
    <n v="-10.7631"/>
    <n v="-0.81330000000000002"/>
    <m/>
    <n v="15510098272"/>
    <n v="130614953770"/>
    <m/>
    <m/>
    <n v="18947552342.270161"/>
  </r>
  <r>
    <x v="4594"/>
    <n v="1294.4853000000001"/>
    <n v="1315.6646000000001"/>
    <n v="1292.2581"/>
    <n v="1313.9719"/>
    <n v="1312.5517"/>
    <n v="-18.066400000000002"/>
    <n v="-1.3764000000000001"/>
    <m/>
    <n v="14533289305"/>
    <n v="123423166113"/>
    <m/>
    <m/>
    <n v="17905256231.012608"/>
  </r>
  <r>
    <x v="4595"/>
    <n v="1297.1024"/>
    <n v="1299.5099"/>
    <n v="1285.9537"/>
    <n v="1291.5130999999999"/>
    <n v="1294.4853000000001"/>
    <n v="2.6171000000000002"/>
    <n v="0.20219999999999999"/>
    <m/>
    <n v="15272123778"/>
    <n v="127644138623"/>
    <m/>
    <m/>
    <n v="18520691092.702179"/>
  </r>
  <r>
    <x v="4596"/>
    <n v="1284.6646000000001"/>
    <n v="1293.9492"/>
    <n v="1274.6233999999999"/>
    <n v="1292.356"/>
    <n v="1297.1024"/>
    <n v="-12.437799999999999"/>
    <n v="-0.95889999999999997"/>
    <m/>
    <n v="15982013807"/>
    <n v="134890228047"/>
    <m/>
    <m/>
    <n v="19583579595.157326"/>
  </r>
  <r>
    <x v="4597"/>
    <n v="1295.7184999999999"/>
    <n v="1295.8309999999999"/>
    <n v="1278.0497"/>
    <n v="1281.3169"/>
    <n v="1284.6646000000001"/>
    <n v="11.053900000000001"/>
    <n v="0.86050000000000004"/>
    <m/>
    <n v="14303469137"/>
    <n v="127544922572"/>
    <m/>
    <m/>
    <n v="18478344411.311634"/>
  </r>
  <r>
    <x v="4598"/>
    <n v="1285.1869999999999"/>
    <n v="1288.9971"/>
    <n v="1256.712"/>
    <n v="1282.107"/>
    <n v="1295.7184999999999"/>
    <n v="-10.531499999999999"/>
    <n v="-0.81279999999999997"/>
    <m/>
    <n v="19548996454"/>
    <n v="161139288420"/>
    <m/>
    <m/>
    <n v="23378847288.901207"/>
  </r>
  <r>
    <x v="4599"/>
    <n v="1279.7876000000001"/>
    <n v="1291.3290999999999"/>
    <n v="1278.0677000000001"/>
    <n v="1283.9068"/>
    <n v="1285.1869999999999"/>
    <n v="-5.3994"/>
    <n v="-0.42009999999999997"/>
    <m/>
    <n v="15952491635"/>
    <n v="137327925544"/>
    <m/>
    <m/>
    <n v="19919847085.537189"/>
  </r>
  <r>
    <x v="4600"/>
    <n v="1264.2299"/>
    <n v="1300.2887000000001"/>
    <n v="1264.2299"/>
    <n v="1297.6735000000001"/>
    <n v="1279.7876000000001"/>
    <n v="-15.557700000000001"/>
    <n v="-1.2156"/>
    <m/>
    <n v="17591146012"/>
    <n v="151405847502"/>
    <m/>
    <m/>
    <n v="21982540990.945545"/>
  </r>
  <r>
    <x v="4601"/>
    <n v="1267.8688"/>
    <n v="1275.6016999999999"/>
    <n v="1257.7991999999999"/>
    <n v="1265.9896000000001"/>
    <n v="1264.2299"/>
    <n v="3.6389"/>
    <n v="0.2878"/>
    <m/>
    <n v="15583807381"/>
    <n v="133833729055"/>
    <m/>
    <m/>
    <n v="19500335373.585117"/>
  </r>
  <r>
    <x v="4602"/>
    <n v="1256.3892000000001"/>
    <n v="1271.9630999999999"/>
    <n v="1253.9826"/>
    <n v="1270.5048999999999"/>
    <n v="1267.8688"/>
    <n v="-11.4796"/>
    <n v="-0.90539999999999998"/>
    <m/>
    <n v="14682647746"/>
    <n v="128669987776"/>
    <m/>
    <m/>
    <n v="18731437131.011757"/>
  </r>
  <r>
    <x v="4603"/>
    <n v="1246.365"/>
    <n v="1267.3649"/>
    <n v="1245.5029999999999"/>
    <n v="1254.127"/>
    <n v="1256.3892000000001"/>
    <n v="-10.0242"/>
    <n v="-0.79790000000000005"/>
    <m/>
    <n v="17315116164"/>
    <n v="145238857966"/>
    <m/>
    <m/>
    <n v="21152573040.234505"/>
  </r>
  <r>
    <x v="4604"/>
    <n v="1279.4885999999999"/>
    <n v="1279.4885999999999"/>
    <n v="1231.8332"/>
    <n v="1234.6543999999999"/>
    <n v="1246.365"/>
    <n v="33.123600000000003"/>
    <n v="2.6576"/>
    <m/>
    <n v="23161690452"/>
    <n v="182962322415"/>
    <m/>
    <m/>
    <n v="26643705551.643703"/>
  </r>
  <r>
    <x v="4605"/>
    <n v="1301.4068"/>
    <n v="1302.9203"/>
    <n v="1283.3603000000001"/>
    <n v="1287.0749000000001"/>
    <n v="1279.4885999999999"/>
    <n v="21.918199999999999"/>
    <n v="1.7130000000000001"/>
    <m/>
    <n v="24868884114"/>
    <n v="201785665406"/>
    <m/>
    <m/>
    <n v="29408282222.73782"/>
  </r>
  <r>
    <x v="4606"/>
    <n v="1299.8896"/>
    <n v="1302.8169"/>
    <n v="1295.1093000000001"/>
    <n v="1298.9408000000001"/>
    <n v="1301.4068"/>
    <n v="-1.5172000000000001"/>
    <n v="-0.1166"/>
    <m/>
    <n v="22939399525"/>
    <n v="176356511674"/>
    <m/>
    <m/>
    <n v="25751115485.136555"/>
  </r>
  <r>
    <x v="4607"/>
    <n v="1306.9450999999999"/>
    <n v="1323.4724000000001"/>
    <n v="1300.5341000000001"/>
    <n v="1303.6448"/>
    <n v="1299.8896"/>
    <n v="7.0555000000000003"/>
    <n v="0.54279999999999995"/>
    <m/>
    <n v="26676795268"/>
    <n v="218445047028"/>
    <m/>
    <m/>
    <n v="31921126184.092037"/>
  </r>
  <r>
    <x v="4608"/>
    <n v="1303.4758999999999"/>
    <n v="1313.9584"/>
    <n v="1300.7297000000001"/>
    <n v="1306.0934"/>
    <n v="1306.9450999999999"/>
    <n v="-3.4691999999999998"/>
    <n v="-0.26540000000000002"/>
    <m/>
    <n v="22741362919"/>
    <n v="180671911025"/>
    <m/>
    <m/>
    <n v="26545293236.971695"/>
  </r>
  <r>
    <x v="4609"/>
    <n v="1313.3568"/>
    <n v="1313.3568"/>
    <n v="1300.4724000000001"/>
    <n v="1304.8258000000001"/>
    <n v="1303.4758999999999"/>
    <n v="9.8809000000000005"/>
    <n v="0.75800000000000001"/>
    <m/>
    <n v="21710579490"/>
    <n v="173750048387"/>
    <m/>
    <m/>
    <n v="25650117629.821426"/>
  </r>
  <r>
    <x v="4610"/>
    <n v="1303.7503999999999"/>
    <n v="1315.3051"/>
    <n v="1300.8184000000001"/>
    <n v="1313.4884"/>
    <n v="1313.3568"/>
    <n v="-9.6064000000000007"/>
    <n v="-0.73140000000000005"/>
    <m/>
    <n v="21593477368"/>
    <n v="166914292705"/>
    <m/>
    <m/>
    <n v="24686350917.132683"/>
  </r>
  <r>
    <x v="4611"/>
    <n v="1323.1613"/>
    <n v="1323.2668000000001"/>
    <n v="1298.7083"/>
    <n v="1301.7809999999999"/>
    <n v="1303.7503999999999"/>
    <n v="19.410900000000002"/>
    <n v="1.4888999999999999"/>
    <m/>
    <n v="22311039747"/>
    <n v="182224553471"/>
    <m/>
    <m/>
    <n v="26956993253.677334"/>
  </r>
  <r>
    <x v="4612"/>
    <n v="1321.5238999999999"/>
    <n v="1328.9928"/>
    <n v="1319.0915"/>
    <n v="1322.5689"/>
    <n v="1323.1613"/>
    <n v="-1.6374"/>
    <n v="-0.1237"/>
    <m/>
    <n v="21607643356"/>
    <n v="177785021397"/>
    <m/>
    <m/>
    <n v="26320779610.649147"/>
  </r>
  <r>
    <x v="4613"/>
    <n v="1309.1446000000001"/>
    <n v="1321.9395999999999"/>
    <n v="1307.8483000000001"/>
    <n v="1320.9075"/>
    <n v="1321.5238999999999"/>
    <n v="-12.379300000000001"/>
    <n v="-0.93669999999999998"/>
    <m/>
    <n v="21023804233"/>
    <n v="166613846920"/>
    <m/>
    <m/>
    <n v="24660242811.468945"/>
  </r>
  <r>
    <x v="4614"/>
    <n v="1322.1365000000001"/>
    <n v="1322.2013999999999"/>
    <n v="1306.3868"/>
    <n v="1310.6899000000001"/>
    <n v="1309.1446000000001"/>
    <n v="12.991899999999999"/>
    <n v="0.99239999999999995"/>
    <m/>
    <n v="22063081706"/>
    <n v="175381199706"/>
    <m/>
    <m/>
    <n v="25895601396.692535"/>
  </r>
  <r>
    <x v="4615"/>
    <n v="1330.165"/>
    <n v="1335.3769"/>
    <n v="1322.4369999999999"/>
    <n v="1323.7131999999999"/>
    <n v="1322.1365000000001"/>
    <n v="8.0284999999999993"/>
    <n v="0.60719999999999996"/>
    <m/>
    <n v="20489669351"/>
    <n v="173201986564"/>
    <m/>
    <m/>
    <n v="25534905232.779125"/>
  </r>
  <r>
    <x v="4616"/>
    <n v="1314.5841"/>
    <n v="1329.0284999999999"/>
    <n v="1310.4612999999999"/>
    <n v="1329.0284999999999"/>
    <n v="1330.165"/>
    <n v="-15.5809"/>
    <n v="-1.1714"/>
    <m/>
    <n v="18846436524"/>
    <n v="155636681951"/>
    <m/>
    <m/>
    <n v="22891029718.975769"/>
  </r>
  <r>
    <x v="4617"/>
    <n v="1316.2815000000001"/>
    <n v="1317.5136"/>
    <n v="1309.2774999999999"/>
    <n v="1310.8194000000001"/>
    <n v="1314.5841"/>
    <n v="1.6974"/>
    <n v="0.12909999999999999"/>
    <m/>
    <n v="16848837332"/>
    <n v="138876654805"/>
    <m/>
    <m/>
    <n v="20425665547.570435"/>
  </r>
  <r>
    <x v="4618"/>
    <n v="1322.3014000000001"/>
    <n v="1327.1134999999999"/>
    <n v="1309.5353"/>
    <n v="1317.5371"/>
    <n v="1316.2815000000001"/>
    <n v="6.0198999999999998"/>
    <n v="0.45729999999999998"/>
    <m/>
    <n v="20196841098"/>
    <n v="169008151626"/>
    <m/>
    <m/>
    <n v="24903213948.47892"/>
  </r>
  <r>
    <x v="4619"/>
    <n v="1319.9719"/>
    <n v="1331.7058"/>
    <n v="1318.6498999999999"/>
    <n v="1322.8956000000001"/>
    <n v="1322.3014000000001"/>
    <n v="-2.3294999999999999"/>
    <n v="-0.1762"/>
    <m/>
    <n v="21191940485"/>
    <n v="177486397034"/>
    <m/>
    <m/>
    <n v="26186237977.862331"/>
  </r>
  <r>
    <x v="4620"/>
    <n v="1314.9919"/>
    <n v="1334.3814"/>
    <n v="1312.3459"/>
    <n v="1326.886"/>
    <n v="1319.9719"/>
    <n v="-4.9800000000000004"/>
    <n v="-0.37730000000000002"/>
    <m/>
    <n v="20242333083"/>
    <n v="172300864573"/>
    <m/>
    <m/>
    <n v="25557480044.047943"/>
  </r>
  <r>
    <x v="4621"/>
    <n v="1300.3395"/>
    <n v="1311.1189999999999"/>
    <n v="1280.0265999999999"/>
    <n v="1311.1189999999999"/>
    <n v="1314.9919"/>
    <n v="-14.6524"/>
    <n v="-1.1143000000000001"/>
    <m/>
    <n v="20890970293"/>
    <n v="167051826639"/>
    <m/>
    <m/>
    <n v="24781184851.787922"/>
  </r>
  <r>
    <x v="4622"/>
    <n v="1283.7088000000001"/>
    <n v="1302.7862"/>
    <n v="1283.7088000000001"/>
    <n v="1293.5056999999999"/>
    <n v="1300.3395"/>
    <n v="-16.630700000000001"/>
    <n v="-1.2789999999999999"/>
    <m/>
    <n v="16334215297"/>
    <n v="136185741715"/>
    <m/>
    <m/>
    <n v="20251270568.404728"/>
  </r>
  <r>
    <x v="4623"/>
    <n v="1274.7438"/>
    <n v="1293.6159"/>
    <n v="1267.2605000000001"/>
    <n v="1282.9503999999999"/>
    <n v="1283.7088000000001"/>
    <n v="-8.9649999999999999"/>
    <n v="-0.69840000000000002"/>
    <m/>
    <n v="20636525158"/>
    <n v="159830118397"/>
    <m/>
    <m/>
    <n v="23824572006.036697"/>
  </r>
  <r>
    <x v="4624"/>
    <n v="1309.9911999999999"/>
    <n v="1309.9911999999999"/>
    <n v="1281.1623999999999"/>
    <n v="1281.1623999999999"/>
    <n v="1274.7438"/>
    <n v="35.247399999999999"/>
    <n v="2.7650999999999999"/>
    <m/>
    <n v="18099026538"/>
    <n v="150222904951"/>
    <m/>
    <m/>
    <n v="22392669787.602077"/>
  </r>
  <r>
    <x v="4625"/>
    <n v="1347.9366"/>
    <n v="1347.9764"/>
    <n v="1312.8072"/>
    <n v="1312.8072"/>
    <n v="1309.9911999999999"/>
    <n v="37.945399999999999"/>
    <n v="2.8965999999999998"/>
    <m/>
    <n v="21162926255"/>
    <n v="182559020541"/>
    <m/>
    <m/>
    <n v="27022661056.651142"/>
  </r>
  <r>
    <x v="4626"/>
    <n v="1364.1456000000001"/>
    <n v="1367.0826"/>
    <n v="1345.8833"/>
    <n v="1347.8126"/>
    <n v="1347.9366"/>
    <n v="16.209"/>
    <n v="1.2024999999999999"/>
    <m/>
    <n v="25879923235"/>
    <n v="208455165154"/>
    <m/>
    <m/>
    <n v="30727810731.867466"/>
  </r>
  <r>
    <x v="4627"/>
    <n v="1389.6835000000001"/>
    <n v="1392.5736999999999"/>
    <n v="1364.2759000000001"/>
    <n v="1366.2681"/>
    <n v="1364.1456000000001"/>
    <n v="25.5379"/>
    <n v="1.8721000000000001"/>
    <m/>
    <n v="31813797716"/>
    <n v="267037757514"/>
    <m/>
    <m/>
    <n v="39460744524.674896"/>
  </r>
  <r>
    <x v="4628"/>
    <n v="1398.8423"/>
    <n v="1404.8630000000001"/>
    <n v="1385.2411999999999"/>
    <n v="1390.4880000000001"/>
    <n v="1389.6835000000001"/>
    <n v="9.1587999999999994"/>
    <n v="0.65910000000000002"/>
    <m/>
    <n v="31020020911"/>
    <n v="247156302196"/>
    <m/>
    <m/>
    <n v="36549688951.782967"/>
  </r>
  <r>
    <x v="4629"/>
    <n v="1389.4671000000001"/>
    <n v="1401.5187000000001"/>
    <n v="1387.8117"/>
    <n v="1396.0716"/>
    <n v="1398.8423"/>
    <n v="-9.3751999999999995"/>
    <n v="-0.67020000000000002"/>
    <m/>
    <n v="30705861410"/>
    <n v="248518773608"/>
    <m/>
    <m/>
    <n v="36702729714.456467"/>
  </r>
  <r>
    <x v="4630"/>
    <n v="1440.951"/>
    <n v="1440.951"/>
    <n v="1399.1231"/>
    <n v="1399.1231"/>
    <n v="1389.4671000000001"/>
    <n v="51.483899999999998"/>
    <n v="3.7052999999999998"/>
    <m/>
    <n v="39670109684"/>
    <n v="323520806530"/>
    <m/>
    <m/>
    <n v="47808248084.271561"/>
  </r>
  <r>
    <x v="4631"/>
    <n v="1443.5976000000001"/>
    <n v="1456.1484"/>
    <n v="1427.4022"/>
    <n v="1447.2367999999999"/>
    <n v="1440.951"/>
    <n v="2.6465999999999998"/>
    <n v="0.1837"/>
    <m/>
    <n v="43730624283"/>
    <n v="358713542594"/>
    <m/>
    <m/>
    <n v="53020407902.383926"/>
  </r>
  <r>
    <x v="4632"/>
    <n v="1448.2384"/>
    <n v="1449.7511"/>
    <n v="1431.5917999999999"/>
    <n v="1444.1758"/>
    <n v="1443.5976000000001"/>
    <n v="4.6407999999999996"/>
    <n v="0.32150000000000001"/>
    <m/>
    <n v="36567624785"/>
    <n v="293835320302"/>
    <m/>
    <m/>
    <n v="43559068841.308151"/>
  </r>
  <r>
    <x v="4633"/>
    <n v="1444.3466000000001"/>
    <n v="1472.1492000000001"/>
    <n v="1438.9771000000001"/>
    <n v="1447.3034"/>
    <n v="1448.2384"/>
    <n v="-3.8917999999999999"/>
    <n v="-0.26869999999999999"/>
    <m/>
    <n v="43136235842"/>
    <n v="365674331707"/>
    <m/>
    <m/>
    <n v="54463843029.29245"/>
  </r>
  <r>
    <x v="4634"/>
    <n v="1477.2474999999999"/>
    <n v="1477.2474999999999"/>
    <n v="1437.1786"/>
    <n v="1440.5652"/>
    <n v="1444.3466000000001"/>
    <n v="32.9009"/>
    <n v="2.2778999999999998"/>
    <m/>
    <n v="41685050350"/>
    <n v="357695441725"/>
    <m/>
    <m/>
    <n v="53246315785.158287"/>
  </r>
  <r>
    <x v="4635"/>
    <n v="1557.271"/>
    <n v="1557.271"/>
    <n v="1498.0001999999999"/>
    <n v="1499.8748000000001"/>
    <n v="1477.2474999999999"/>
    <n v="80.023499999999999"/>
    <n v="5.4170999999999996"/>
    <m/>
    <n v="64391666434"/>
    <n v="574588532160"/>
    <m/>
    <m/>
    <n v="85690737013.819016"/>
  </r>
  <r>
    <x v="4636"/>
    <n v="1549.7050999999999"/>
    <n v="1581.5685000000001"/>
    <n v="1541.4356"/>
    <n v="1561.1428000000001"/>
    <n v="1557.271"/>
    <n v="-7.5659000000000001"/>
    <n v="-0.48580000000000001"/>
    <m/>
    <n v="68952715804"/>
    <n v="605314807757"/>
    <m/>
    <m/>
    <n v="90481555859.237732"/>
  </r>
  <r>
    <x v="4637"/>
    <n v="1540.9181000000001"/>
    <n v="1563.6166000000001"/>
    <n v="1523.0017"/>
    <n v="1546.002"/>
    <n v="1549.7050999999999"/>
    <n v="-8.7870000000000008"/>
    <n v="-0.56699999999999995"/>
    <m/>
    <n v="55038713685"/>
    <n v="479406145748"/>
    <m/>
    <m/>
    <n v="71642976225.140854"/>
  </r>
  <r>
    <x v="4638"/>
    <n v="1546.3308"/>
    <n v="1556.9368999999999"/>
    <n v="1535.4360999999999"/>
    <n v="1539.6097"/>
    <n v="1540.9181000000001"/>
    <n v="5.4127000000000001"/>
    <n v="0.3513"/>
    <m/>
    <n v="42168942188"/>
    <n v="363525910446"/>
    <m/>
    <m/>
    <n v="54385647695.097145"/>
  </r>
  <r>
    <x v="4639"/>
    <n v="1564.8397"/>
    <n v="1564.8397"/>
    <n v="1540.0645"/>
    <n v="1556.6849"/>
    <n v="1546.3308"/>
    <n v="18.508900000000001"/>
    <n v="1.1970000000000001"/>
    <m/>
    <n v="39995929264"/>
    <n v="357074094053"/>
    <m/>
    <m/>
    <n v="53328867448.636108"/>
  </r>
  <r>
    <x v="4640"/>
    <n v="1599.4816000000001"/>
    <n v="1627.9145000000001"/>
    <n v="1578.8785"/>
    <n v="1580.6210000000001"/>
    <n v="1564.8397"/>
    <n v="34.6419"/>
    <n v="2.2138"/>
    <m/>
    <n v="60633532558"/>
    <n v="565949710198"/>
    <m/>
    <m/>
    <n v="84468530358.794846"/>
  </r>
  <r>
    <x v="4641"/>
    <n v="1635.9803999999999"/>
    <n v="1635.9803999999999"/>
    <n v="1589.4834000000001"/>
    <n v="1595.6832999999999"/>
    <n v="1599.4816000000001"/>
    <n v="36.498800000000003"/>
    <n v="2.2818999999999998"/>
    <m/>
    <n v="56348747443"/>
    <n v="513753186755"/>
    <m/>
    <m/>
    <n v="76658127605.81279"/>
  </r>
  <r>
    <x v="4642"/>
    <n v="1660.4112"/>
    <n v="1660.9132"/>
    <n v="1624.5304000000001"/>
    <n v="1643.4344000000001"/>
    <n v="1635.9803999999999"/>
    <n v="24.430800000000001"/>
    <n v="1.4933000000000001"/>
    <m/>
    <n v="69238812488"/>
    <n v="620802905592"/>
    <m/>
    <m/>
    <n v="92560444908.766159"/>
  </r>
  <r>
    <x v="4643"/>
    <n v="1668.5326"/>
    <n v="1684.3257000000001"/>
    <n v="1639.662"/>
    <n v="1658.2357999999999"/>
    <n v="1660.4112"/>
    <n v="8.1213999999999995"/>
    <n v="0.48909999999999998"/>
    <m/>
    <n v="68551247826"/>
    <n v="640923188159"/>
    <m/>
    <m/>
    <n v="95544310403.402054"/>
  </r>
  <r>
    <x v="4644"/>
    <n v="1605.2789"/>
    <n v="1673.4041"/>
    <n v="1605.2789"/>
    <n v="1630.0925"/>
    <n v="1668.5326"/>
    <n v="-63.253700000000002"/>
    <n v="-3.7909999999999999"/>
    <m/>
    <n v="70948978499"/>
    <n v="658507093379"/>
    <m/>
    <m/>
    <n v="98050856434.360977"/>
  </r>
  <r>
    <x v="4645"/>
    <n v="1667.8176000000001"/>
    <n v="1667.8176000000001"/>
    <n v="1609.912"/>
    <n v="1615.6681000000001"/>
    <n v="1605.2789"/>
    <n v="62.538699999999999"/>
    <n v="3.8957999999999999"/>
    <m/>
    <n v="55851138770"/>
    <n v="540090848628"/>
    <m/>
    <m/>
    <n v="80375446702.693481"/>
  </r>
  <r>
    <x v="4646"/>
    <n v="1695.8067000000001"/>
    <n v="1710.3896999999999"/>
    <n v="1668.6813"/>
    <n v="1681.0216"/>
    <n v="1667.8176000000001"/>
    <n v="27.989100000000001"/>
    <n v="1.6781999999999999"/>
    <m/>
    <n v="66359242987"/>
    <n v="650014133401"/>
    <m/>
    <m/>
    <n v="96748449087.979492"/>
  </r>
  <r>
    <x v="4647"/>
    <n v="1656.5433"/>
    <n v="1696.1451"/>
    <n v="1646.1252999999999"/>
    <n v="1696.1451"/>
    <n v="1695.8067000000001"/>
    <n v="-39.263399999999997"/>
    <n v="-2.3153000000000001"/>
    <m/>
    <n v="61596453805"/>
    <n v="599981087485"/>
    <m/>
    <m/>
    <n v="89473964491.685852"/>
  </r>
  <r>
    <x v="4648"/>
    <n v="1618.2621999999999"/>
    <n v="1658.009"/>
    <n v="1601.9381000000001"/>
    <n v="1643.3507"/>
    <n v="1656.5433"/>
    <n v="-38.281100000000002"/>
    <n v="-2.3109000000000002"/>
    <m/>
    <n v="48217191773"/>
    <n v="456280678454"/>
    <m/>
    <m/>
    <n v="68010236851.652489"/>
  </r>
  <r>
    <x v="4649"/>
    <n v="1641.3719000000001"/>
    <n v="1655.7946999999999"/>
    <n v="1623.1559999999999"/>
    <n v="1628.0152"/>
    <n v="1618.2621999999999"/>
    <n v="23.1097"/>
    <n v="1.4280999999999999"/>
    <m/>
    <n v="42244179242"/>
    <n v="405946006068"/>
    <m/>
    <m/>
    <n v="60418296991.571632"/>
  </r>
  <r>
    <x v="4650"/>
    <n v="1685.7924"/>
    <n v="1685.7924"/>
    <n v="1632.7542000000001"/>
    <n v="1646.9414999999999"/>
    <n v="1641.3719000000001"/>
    <n v="44.420499999999997"/>
    <n v="2.7063000000000001"/>
    <m/>
    <n v="43981528291"/>
    <n v="434179889021"/>
    <m/>
    <m/>
    <n v="64699883237.81987"/>
  </r>
  <r>
    <x v="4651"/>
    <n v="1688.7577000000001"/>
    <n v="1698.1125999999999"/>
    <n v="1676.84"/>
    <n v="1686.4543000000001"/>
    <n v="1685.7924"/>
    <n v="2.9653"/>
    <n v="0.1759"/>
    <m/>
    <n v="43173948270"/>
    <n v="422403027392"/>
    <m/>
    <m/>
    <n v="62980601544.882179"/>
  </r>
  <r>
    <x v="4652"/>
    <n v="1684.5708999999999"/>
    <n v="1689.5808"/>
    <n v="1655.2844"/>
    <n v="1686.2673"/>
    <n v="1688.7577000000001"/>
    <n v="-4.1867999999999999"/>
    <n v="-0.24790000000000001"/>
    <m/>
    <n v="45121988983"/>
    <n v="430605294958"/>
    <m/>
    <m/>
    <n v="64215775041.58287"/>
  </r>
  <r>
    <x v="4653"/>
    <n v="1697.4920999999999"/>
    <n v="1708.9882"/>
    <n v="1680.5226"/>
    <n v="1685.7630999999999"/>
    <n v="1684.5708999999999"/>
    <n v="12.921200000000001"/>
    <n v="0.76700000000000002"/>
    <m/>
    <n v="51593610116"/>
    <n v="482004759387"/>
    <m/>
    <m/>
    <n v="72074668627.42038"/>
  </r>
  <r>
    <x v="4654"/>
    <n v="1700.9438"/>
    <n v="1702.4901"/>
    <n v="1668.2447"/>
    <n v="1696.9123999999999"/>
    <n v="1697.4920999999999"/>
    <n v="3.4517000000000002"/>
    <n v="0.20330000000000001"/>
    <m/>
    <n v="46787248318"/>
    <n v="445257792884"/>
    <m/>
    <m/>
    <n v="66449692333.121773"/>
  </r>
  <r>
    <x v="4655"/>
    <n v="1676.4257"/>
    <n v="1700.4006999999999"/>
    <n v="1666.3909000000001"/>
    <n v="1671.6234999999999"/>
    <n v="1700.9438"/>
    <n v="-24.5181"/>
    <n v="-1.4414"/>
    <m/>
    <n v="46080669855"/>
    <n v="444008902664"/>
    <m/>
    <m/>
    <n v="66139188595.117142"/>
  </r>
  <r>
    <x v="4656"/>
    <n v="1639.9440999999999"/>
    <n v="1689.13"/>
    <n v="1635.8535999999999"/>
    <n v="1683.749"/>
    <n v="1676.4257"/>
    <n v="-36.4816"/>
    <n v="-2.1762000000000001"/>
    <m/>
    <n v="44886052429"/>
    <n v="426899560290"/>
    <m/>
    <m/>
    <n v="63642025745.812393"/>
  </r>
  <r>
    <x v="4657"/>
    <n v="1654.6902"/>
    <n v="1655.0175999999999"/>
    <n v="1623.6851999999999"/>
    <n v="1650.5064"/>
    <n v="1639.9440999999999"/>
    <n v="14.7461"/>
    <n v="0.8992"/>
    <m/>
    <n v="37691923508"/>
    <n v="369665308456"/>
    <m/>
    <m/>
    <n v="55049448183.152023"/>
  </r>
  <r>
    <x v="4658"/>
    <n v="1639.7225000000001"/>
    <n v="1668.3853999999999"/>
    <n v="1638.5032000000001"/>
    <n v="1649.4808"/>
    <n v="1654.6902"/>
    <n v="-14.967700000000001"/>
    <n v="-0.90459999999999996"/>
    <m/>
    <n v="36530224969"/>
    <n v="374108875833"/>
    <m/>
    <m/>
    <n v="55612413553.339279"/>
  </r>
  <r>
    <x v="4659"/>
    <n v="1695.1382000000001"/>
    <n v="1695.1382000000001"/>
    <n v="1635.7985000000001"/>
    <n v="1640.0046"/>
    <n v="1639.7225000000001"/>
    <n v="55.415700000000001"/>
    <n v="3.3795999999999999"/>
    <m/>
    <n v="43550493423"/>
    <n v="449584909923"/>
    <m/>
    <m/>
    <n v="66822468673.14344"/>
  </r>
  <r>
    <x v="4660"/>
    <n v="1755.665"/>
    <n v="1756.1071999999999"/>
    <n v="1707.0476000000001"/>
    <n v="1707.0476000000001"/>
    <n v="1695.1382000000001"/>
    <n v="60.526800000000001"/>
    <n v="3.5706000000000002"/>
    <m/>
    <n v="53963477876"/>
    <n v="563895925522"/>
    <m/>
    <m/>
    <n v="84080745781.704498"/>
  </r>
  <r>
    <x v="4661"/>
    <n v="1757.6044999999999"/>
    <n v="1771.6291000000001"/>
    <n v="1750.7934"/>
    <n v="1763.7143000000001"/>
    <n v="1755.665"/>
    <n v="1.9395"/>
    <n v="0.1105"/>
    <m/>
    <n v="55705758729"/>
    <n v="575814255797"/>
    <m/>
    <m/>
    <n v="85824578774.874908"/>
  </r>
  <r>
    <x v="4662"/>
    <n v="1772.0920000000001"/>
    <n v="1773.068"/>
    <n v="1742.4074000000001"/>
    <n v="1748.6130000000001"/>
    <n v="1757.6044999999999"/>
    <n v="14.487500000000001"/>
    <n v="0.82430000000000003"/>
    <m/>
    <n v="49111659195"/>
    <n v="490776845086"/>
    <m/>
    <m/>
    <n v="73074676973.167542"/>
  </r>
  <r>
    <x v="4663"/>
    <n v="1780.0157999999999"/>
    <n v="1786.1940999999999"/>
    <n v="1762.6394"/>
    <n v="1777.2329"/>
    <n v="1772.0920000000001"/>
    <n v="7.9238"/>
    <n v="0.4471"/>
    <m/>
    <n v="51412838652"/>
    <n v="529780759142"/>
    <m/>
    <m/>
    <n v="79002482880.84874"/>
  </r>
  <r>
    <x v="4664"/>
    <n v="1770.2"/>
    <n v="1799.0959"/>
    <n v="1747.329"/>
    <n v="1793.9122"/>
    <n v="1780.0157999999999"/>
    <n v="-9.8157999999999994"/>
    <n v="-0.5514"/>
    <m/>
    <n v="54494209904"/>
    <n v="560604756907"/>
    <m/>
    <m/>
    <n v="83484201677.886444"/>
  </r>
  <r>
    <x v="4665"/>
    <n v="1783.0101"/>
    <n v="1783.6477"/>
    <n v="1759.3838000000001"/>
    <n v="1769.3368"/>
    <n v="1770.2"/>
    <n v="12.8101"/>
    <n v="0.72370000000000001"/>
    <m/>
    <n v="44013341127"/>
    <n v="459924528442"/>
    <m/>
    <m/>
    <n v="68541360825.857368"/>
  </r>
  <r>
    <x v="4666"/>
    <n v="1779.2806"/>
    <n v="1794.7707"/>
    <n v="1761.9342999999999"/>
    <n v="1774.0214000000001"/>
    <n v="1783.0101"/>
    <n v="-3.7294999999999998"/>
    <n v="-0.2092"/>
    <m/>
    <n v="47463839463"/>
    <n v="503290912204"/>
    <m/>
    <m/>
    <n v="75003860816.907349"/>
  </r>
  <r>
    <x v="4667"/>
    <n v="1740.3683000000001"/>
    <n v="1781.8575000000001"/>
    <n v="1738.9373000000001"/>
    <n v="1777.8152"/>
    <n v="1779.2806"/>
    <n v="-38.912300000000002"/>
    <n v="-2.1869999999999998"/>
    <m/>
    <n v="44425211443"/>
    <n v="456637571686"/>
    <m/>
    <m/>
    <n v="68020089537.117966"/>
  </r>
  <r>
    <x v="4668"/>
    <n v="1738.5246999999999"/>
    <n v="1747.0424"/>
    <n v="1724.8226"/>
    <n v="1737.5271"/>
    <n v="1740.3683000000001"/>
    <n v="-1.8435999999999999"/>
    <n v="-0.10589999999999999"/>
    <m/>
    <n v="37090620846"/>
    <n v="368249190893"/>
    <m/>
    <m/>
    <n v="54843873270.514091"/>
  </r>
  <r>
    <x v="4669"/>
    <n v="1723.9087999999999"/>
    <n v="1772.1558"/>
    <n v="1723.3753999999999"/>
    <n v="1762.2977000000001"/>
    <n v="1738.5246999999999"/>
    <n v="-14.6159"/>
    <n v="-0.8407"/>
    <m/>
    <n v="40354406849"/>
    <n v="420112440581"/>
    <m/>
    <m/>
    <n v="62678793126.78817"/>
  </r>
  <r>
    <x v="4670"/>
    <n v="1760.0231000000001"/>
    <n v="1760.0231000000001"/>
    <n v="1701.5179000000001"/>
    <n v="1713.8963000000001"/>
    <n v="1723.9087999999999"/>
    <n v="36.1143"/>
    <n v="2.0949"/>
    <m/>
    <n v="41181245954"/>
    <n v="430879141539"/>
    <m/>
    <m/>
    <n v="64274586213.462868"/>
  </r>
  <r>
    <x v="4671"/>
    <n v="1772.7065"/>
    <n v="1782.4752000000001"/>
    <n v="1758.1063999999999"/>
    <n v="1760.3141000000001"/>
    <n v="1760.0231000000001"/>
    <n v="12.683400000000001"/>
    <n v="0.72060000000000002"/>
    <m/>
    <n v="45350076501"/>
    <n v="475592709315"/>
    <m/>
    <m/>
    <n v="70979482467.053772"/>
  </r>
  <r>
    <x v="4672"/>
    <n v="1762.2982999999999"/>
    <n v="1776.6316999999999"/>
    <n v="1759.4541999999999"/>
    <n v="1771.8947000000001"/>
    <n v="1772.7065"/>
    <n v="-10.408200000000001"/>
    <n v="-0.58709999999999996"/>
    <m/>
    <n v="42288057354"/>
    <n v="429914284157"/>
    <m/>
    <m/>
    <n v="64278559716.090775"/>
  </r>
  <r>
    <x v="4673"/>
    <n v="1778.8149000000001"/>
    <n v="1778.8149000000001"/>
    <n v="1747.2369000000001"/>
    <n v="1760.0045"/>
    <n v="1762.2982999999999"/>
    <n v="16.5166"/>
    <n v="0.93720000000000003"/>
    <m/>
    <n v="40945500008"/>
    <n v="405256793735"/>
    <m/>
    <m/>
    <n v="60453380958.184235"/>
  </r>
  <r>
    <x v="4674"/>
    <n v="1751.9082000000001"/>
    <n v="1780.5469000000001"/>
    <n v="1746.6974"/>
    <n v="1780.1835000000001"/>
    <n v="1778.8149000000001"/>
    <n v="-26.906700000000001"/>
    <n v="-1.5125999999999999"/>
    <m/>
    <n v="43713558600"/>
    <n v="445057504456"/>
    <m/>
    <m/>
    <n v="66363843216.837357"/>
  </r>
  <r>
    <x v="4675"/>
    <n v="1728.8589999999999"/>
    <n v="1751.8081999999999"/>
    <n v="1724.9105"/>
    <n v="1748.8728000000001"/>
    <n v="1751.9082000000001"/>
    <n v="-23.049199999999999"/>
    <n v="-1.3157000000000001"/>
    <m/>
    <n v="40374120420"/>
    <n v="408140719354"/>
    <m/>
    <m/>
    <n v="60799916711.434975"/>
  </r>
  <r>
    <x v="4676"/>
    <n v="1747.8769"/>
    <n v="1747.8769"/>
    <n v="1713.0744999999999"/>
    <n v="1733.0495000000001"/>
    <n v="1728.8589999999999"/>
    <n v="19.017900000000001"/>
    <n v="1.1000000000000001"/>
    <m/>
    <n v="37074442210"/>
    <n v="373852772457"/>
    <m/>
    <m/>
    <n v="55648173678.39843"/>
  </r>
  <r>
    <x v="4677"/>
    <n v="1688.2496000000001"/>
    <n v="1745.3326999999999"/>
    <n v="1687.6532"/>
    <n v="1740.2624000000001"/>
    <n v="1747.8769"/>
    <n v="-59.627299999999998"/>
    <n v="-3.4114"/>
    <m/>
    <n v="43010768633"/>
    <n v="424300791146"/>
    <m/>
    <m/>
    <n v="63110414416.417686"/>
  </r>
  <r>
    <x v="4678"/>
    <n v="1665.7972"/>
    <n v="1691.3797"/>
    <n v="1665.2940000000001"/>
    <n v="1678.1718000000001"/>
    <n v="1688.2496000000001"/>
    <n v="-22.452400000000001"/>
    <n v="-1.3299000000000001"/>
    <m/>
    <n v="33976293211"/>
    <n v="349231030815"/>
    <m/>
    <m/>
    <n v="51859513410.067657"/>
  </r>
  <r>
    <x v="4679"/>
    <n v="1625.6179999999999"/>
    <n v="1668.6996999999999"/>
    <n v="1622.6478999999999"/>
    <n v="1665.4984999999999"/>
    <n v="1665.7972"/>
    <n v="-40.179200000000002"/>
    <n v="-2.4119999999999999"/>
    <m/>
    <n v="35661613279"/>
    <n v="356782123976"/>
    <m/>
    <m/>
    <n v="53046991628.113014"/>
  </r>
  <r>
    <x v="4680"/>
    <n v="1636.5912000000001"/>
    <n v="1645.8974000000001"/>
    <n v="1617.7261000000001"/>
    <n v="1617.7261000000001"/>
    <n v="1625.6179999999999"/>
    <n v="10.9732"/>
    <n v="0.67500000000000004"/>
    <m/>
    <n v="26379292727"/>
    <n v="271059349146"/>
    <m/>
    <m/>
    <n v="40261920198.140007"/>
  </r>
  <r>
    <x v="4681"/>
    <n v="1515.7963999999999"/>
    <n v="1579.6387"/>
    <n v="1506.3181"/>
    <n v="1576.7702999999999"/>
    <n v="1636.5912000000001"/>
    <n v="-120.7948"/>
    <n v="-7.3808999999999996"/>
    <m/>
    <n v="35521341107"/>
    <n v="343574666149"/>
    <m/>
    <m/>
    <n v="50954301816.020447"/>
  </r>
  <r>
    <x v="4682"/>
    <n v="1540.3087"/>
    <n v="1549.6438000000001"/>
    <n v="1513.5263"/>
    <n v="1524.7909999999999"/>
    <n v="1515.7963999999999"/>
    <n v="24.5123"/>
    <n v="1.6171"/>
    <m/>
    <n v="29671359885"/>
    <n v="292641091605"/>
    <m/>
    <m/>
    <n v="43256028905.98204"/>
  </r>
  <r>
    <x v="4683"/>
    <n v="1530.3076000000001"/>
    <n v="1555.8214"/>
    <n v="1502.4827"/>
    <n v="1508.9589000000001"/>
    <n v="1540.3087"/>
    <n v="-10.001099999999999"/>
    <n v="-0.64929999999999999"/>
    <m/>
    <n v="28959725590"/>
    <n v="269925651210"/>
    <m/>
    <m/>
    <n v="39850101088.532761"/>
  </r>
  <r>
    <x v="4684"/>
    <n v="1510.7199000000001"/>
    <n v="1532.3402000000001"/>
    <n v="1508.3506"/>
    <n v="1516.3217"/>
    <n v="1530.3076000000001"/>
    <n v="-19.587700000000002"/>
    <n v="-1.28"/>
    <m/>
    <n v="24492794843"/>
    <n v="236562617653"/>
    <m/>
    <m/>
    <n v="34821008568.737999"/>
  </r>
  <r>
    <x v="4685"/>
    <n v="1568.6207999999999"/>
    <n v="1568.6207999999999"/>
    <n v="1499.5592999999999"/>
    <n v="1528.0677000000001"/>
    <n v="1510.7199000000001"/>
    <n v="57.9009"/>
    <n v="3.8327"/>
    <m/>
    <n v="34673534734"/>
    <n v="335996864348"/>
    <m/>
    <m/>
    <n v="49290071636.612968"/>
  </r>
  <r>
    <x v="4686"/>
    <n v="1551.7484999999999"/>
    <n v="1563.9711"/>
    <n v="1543.6496"/>
    <n v="1550.8123000000001"/>
    <n v="1568.6207999999999"/>
    <n v="-16.872299999999999"/>
    <n v="-1.0755999999999999"/>
    <m/>
    <n v="26845426980"/>
    <n v="263589639970"/>
    <m/>
    <m/>
    <n v="38575835064.65535"/>
  </r>
  <r>
    <x v="4687"/>
    <n v="1542.068"/>
    <n v="1557.2996000000001"/>
    <n v="1532.5273999999999"/>
    <n v="1533.3056999999999"/>
    <n v="1551.7484999999999"/>
    <n v="-9.6805000000000003"/>
    <n v="-0.62380000000000002"/>
    <m/>
    <n v="25863092278"/>
    <n v="254317663335"/>
    <m/>
    <m/>
    <n v="36990853876.460075"/>
  </r>
  <r>
    <x v="4688"/>
    <n v="1577.9170999999999"/>
    <n v="1580.8240000000001"/>
    <n v="1554.6533999999999"/>
    <n v="1555.3958"/>
    <n v="1542.068"/>
    <n v="35.8491"/>
    <n v="2.3247"/>
    <m/>
    <n v="28889591726"/>
    <n v="286522186674"/>
    <m/>
    <m/>
    <n v="41685049408.78643"/>
  </r>
  <r>
    <x v="4689"/>
    <n v="1584.8148000000001"/>
    <n v="1587.2387000000001"/>
    <n v="1571.8694"/>
    <n v="1576.6876"/>
    <n v="1577.9170999999999"/>
    <n v="6.8977000000000004"/>
    <n v="0.43709999999999999"/>
    <m/>
    <n v="31023247583"/>
    <n v="296006784335"/>
    <m/>
    <m/>
    <n v="43067121293.886627"/>
  </r>
  <r>
    <x v="4690"/>
    <n v="1533.2197000000001"/>
    <n v="1586.6543999999999"/>
    <n v="1526.7429"/>
    <n v="1585.7802999999999"/>
    <n v="1584.8148000000001"/>
    <n v="-51.595100000000002"/>
    <n v="-3.2555999999999998"/>
    <m/>
    <n v="34917116527"/>
    <n v="325842438837"/>
    <m/>
    <m/>
    <n v="47312510777.913513"/>
  </r>
  <r>
    <x v="4691"/>
    <n v="1521.7240999999999"/>
    <n v="1532.2746"/>
    <n v="1496.8598"/>
    <n v="1529.9296999999999"/>
    <n v="1533.2197000000001"/>
    <n v="-11.4956"/>
    <n v="-0.74980000000000002"/>
    <m/>
    <n v="27499247360"/>
    <n v="263532427829"/>
    <m/>
    <m/>
    <n v="38110946504.329445"/>
  </r>
  <r>
    <x v="4692"/>
    <n v="1548.6808000000001"/>
    <n v="1552.8726999999999"/>
    <n v="1516.6790000000001"/>
    <n v="1521.3758"/>
    <n v="1521.7240999999999"/>
    <n v="26.956700000000001"/>
    <n v="1.7715000000000001"/>
    <m/>
    <n v="28750269776"/>
    <n v="276693728239"/>
    <m/>
    <m/>
    <n v="40068311447.56337"/>
  </r>
  <r>
    <x v="4693"/>
    <n v="1540.8498"/>
    <n v="1555.7902999999999"/>
    <n v="1530.9552000000001"/>
    <n v="1546.5853999999999"/>
    <n v="1548.6808000000001"/>
    <n v="-7.8310000000000004"/>
    <n v="-0.50570000000000004"/>
    <m/>
    <n v="28196520592"/>
    <n v="275630124658"/>
    <m/>
    <m/>
    <n v="39914289888.016342"/>
  </r>
  <r>
    <x v="4694"/>
    <n v="1503.3737000000001"/>
    <n v="1534.7012"/>
    <n v="1499.5133000000001"/>
    <n v="1534.7012"/>
    <n v="1540.8498"/>
    <n v="-37.476100000000002"/>
    <n v="-2.4321999999999999"/>
    <m/>
    <n v="27896183169"/>
    <n v="271749127875"/>
    <m/>
    <m/>
    <n v="39337610549.348991"/>
  </r>
  <r>
    <x v="4695"/>
    <n v="1496.0286000000001"/>
    <n v="1513.1806999999999"/>
    <n v="1491.6572000000001"/>
    <n v="1497.7978000000001"/>
    <n v="1503.3737000000001"/>
    <n v="-7.3451000000000004"/>
    <n v="-0.48859999999999998"/>
    <m/>
    <n v="22871409730"/>
    <n v="218225146406"/>
    <m/>
    <m/>
    <n v="31613660152.575504"/>
  </r>
  <r>
    <x v="4696"/>
    <n v="1533.5188000000001"/>
    <n v="1536.6285"/>
    <n v="1490.7117000000001"/>
    <n v="1498.2954999999999"/>
    <n v="1496.0286000000001"/>
    <n v="37.490200000000002"/>
    <n v="2.5059999999999998"/>
    <m/>
    <n v="27087553770"/>
    <n v="258901220676"/>
    <m/>
    <m/>
    <n v="37562336240.94973"/>
  </r>
  <r>
    <x v="4697"/>
    <n v="1541.6492000000001"/>
    <n v="1552.0452"/>
    <n v="1529.5253"/>
    <n v="1534.4172000000001"/>
    <n v="1533.5188000000001"/>
    <n v="8.1303999999999998"/>
    <n v="0.5302"/>
    <m/>
    <n v="27664336362"/>
    <n v="272273450703"/>
    <m/>
    <m/>
    <n v="39455488368.402664"/>
  </r>
  <r>
    <x v="4698"/>
    <n v="1541.6595"/>
    <n v="1552.6546000000001"/>
    <n v="1531.2447"/>
    <n v="1533.9199000000001"/>
    <n v="1541.6492000000001"/>
    <n v="1.03E-2"/>
    <n v="6.9999999999999999E-4"/>
    <m/>
    <n v="24802646306"/>
    <n v="243073765017"/>
    <m/>
    <m/>
    <n v="35178245942.805321"/>
  </r>
  <r>
    <x v="4699"/>
    <n v="1532.0264999999999"/>
    <n v="1537.0542"/>
    <n v="1514.4447"/>
    <n v="1537.0501999999999"/>
    <n v="1541.6595"/>
    <n v="-9.6329999999999991"/>
    <n v="-0.62480000000000002"/>
    <m/>
    <n v="26423201755"/>
    <n v="256436055793"/>
    <m/>
    <m/>
    <n v="37120934291.134331"/>
  </r>
  <r>
    <x v="4700"/>
    <n v="1531.8571999999999"/>
    <n v="1546.4577999999999"/>
    <n v="1525.8595"/>
    <n v="1532.2445"/>
    <n v="1532.0264999999999"/>
    <n v="-0.16930000000000001"/>
    <n v="-1.11E-2"/>
    <m/>
    <n v="24879473876"/>
    <n v="246188119933"/>
    <m/>
    <m/>
    <n v="35682798850.896011"/>
  </r>
  <r>
    <x v="4701"/>
    <n v="1515.8851"/>
    <n v="1543.3516"/>
    <n v="1510.2873"/>
    <n v="1535.8892000000001"/>
    <n v="1531.8571999999999"/>
    <n v="-15.972099999999999"/>
    <n v="-1.0427"/>
    <m/>
    <n v="27345116566"/>
    <n v="271098733852"/>
    <m/>
    <m/>
    <n v="39286255624.215714"/>
  </r>
  <r>
    <x v="4702"/>
    <n v="1494.154"/>
    <n v="1515.3513"/>
    <n v="1485.328"/>
    <n v="1514.3696"/>
    <n v="1515.8851"/>
    <n v="-21.731100000000001"/>
    <n v="-1.4336"/>
    <m/>
    <n v="23885209942"/>
    <n v="241319525488"/>
    <m/>
    <m/>
    <n v="34969410491.251038"/>
  </r>
  <r>
    <x v="4703"/>
    <n v="1494.7732000000001"/>
    <n v="1511.2781"/>
    <n v="1491.7099000000001"/>
    <n v="1507.0371"/>
    <n v="1494.154"/>
    <n v="0.61919999999999997"/>
    <n v="4.1399999999999999E-2"/>
    <m/>
    <n v="22444249647"/>
    <n v="232586092126"/>
    <m/>
    <m/>
    <n v="33679208930.182899"/>
  </r>
  <r>
    <x v="4704"/>
    <n v="1463.7032999999999"/>
    <n v="1493.3885"/>
    <n v="1458.4709"/>
    <n v="1493.3885"/>
    <n v="1494.7732000000001"/>
    <n v="-31.069900000000001"/>
    <n v="-2.0785999999999998"/>
    <m/>
    <n v="23061456517"/>
    <n v="221817162521"/>
    <m/>
    <m/>
    <n v="32121113250.612705"/>
  </r>
  <r>
    <x v="4705"/>
    <n v="1483.2337"/>
    <n v="1489.2978000000001"/>
    <n v="1462.2286999999999"/>
    <n v="1468.3968"/>
    <n v="1463.7032999999999"/>
    <n v="19.5304"/>
    <n v="1.3343"/>
    <m/>
    <n v="20531521113"/>
    <n v="204223081823"/>
    <m/>
    <m/>
    <n v="29532384118.637646"/>
  </r>
  <r>
    <x v="4706"/>
    <n v="1538.23"/>
    <n v="1538.8131000000001"/>
    <n v="1485.0804000000001"/>
    <n v="1485.1119000000001"/>
    <n v="1483.2337"/>
    <n v="54.996299999999998"/>
    <n v="3.7079"/>
    <m/>
    <n v="31653107047"/>
    <n v="310971761307"/>
    <m/>
    <m/>
    <n v="44918156032.095047"/>
  </r>
  <r>
    <x v="4707"/>
    <n v="1528.3969"/>
    <n v="1542.3816999999999"/>
    <n v="1525.2458999999999"/>
    <n v="1534.8907999999999"/>
    <n v="1538.23"/>
    <n v="-9.8331"/>
    <n v="-0.63919999999999999"/>
    <m/>
    <n v="29573867358"/>
    <n v="290334344105"/>
    <m/>
    <m/>
    <n v="42025366118.074196"/>
  </r>
  <r>
    <x v="4708"/>
    <n v="1532.7876000000001"/>
    <n v="1536.4857"/>
    <n v="1517.4032"/>
    <n v="1527.153"/>
    <n v="1528.3969"/>
    <n v="4.3906999999999998"/>
    <n v="0.2873"/>
    <m/>
    <n v="26863147319"/>
    <n v="258036177996"/>
    <m/>
    <m/>
    <n v="37310165883.300056"/>
  </r>
  <r>
    <x v="4709"/>
    <n v="1505.0572999999999"/>
    <n v="1539.0608"/>
    <n v="1503.798"/>
    <n v="1534.2433000000001"/>
    <n v="1532.7876000000001"/>
    <n v="-27.7303"/>
    <n v="-1.8090999999999999"/>
    <m/>
    <n v="27365805375"/>
    <n v="254617550247"/>
    <m/>
    <m/>
    <n v="36795905620.846336"/>
  </r>
  <r>
    <x v="4710"/>
    <n v="1502.1222"/>
    <n v="1513.6237000000001"/>
    <n v="1496.8243"/>
    <n v="1504.2411"/>
    <n v="1505.0572999999999"/>
    <n v="-2.9350999999999998"/>
    <n v="-0.19500000000000001"/>
    <m/>
    <n v="20521291267"/>
    <n v="192565662496"/>
    <m/>
    <m/>
    <n v="27817559388.211361"/>
  </r>
  <r>
    <x v="4711"/>
    <n v="1504.5666000000001"/>
    <n v="1510.9650999999999"/>
    <n v="1492.5854999999999"/>
    <n v="1502.9073000000001"/>
    <n v="1502.1222"/>
    <n v="2.4443999999999999"/>
    <n v="0.16270000000000001"/>
    <m/>
    <n v="19369611761"/>
    <n v="184847472332"/>
    <m/>
    <m/>
    <n v="26711001088.172092"/>
  </r>
  <r>
    <x v="4712"/>
    <n v="1526.7661000000001"/>
    <n v="1548.7190000000001"/>
    <n v="1526.0709999999999"/>
    <n v="1542.4608000000001"/>
    <n v="1504.5666000000001"/>
    <n v="22.1995"/>
    <n v="1.4755"/>
    <m/>
    <n v="27530778432"/>
    <n v="278447264287"/>
    <m/>
    <m/>
    <n v="40347951394.207809"/>
  </r>
  <r>
    <x v="4713"/>
    <n v="1556.5963999999999"/>
    <n v="1563.3226999999999"/>
    <n v="1520.0455999999999"/>
    <n v="1525.5035"/>
    <n v="1526.7661000000001"/>
    <n v="29.830300000000001"/>
    <n v="1.9538"/>
    <m/>
    <n v="31721077441"/>
    <n v="314633338062"/>
    <m/>
    <m/>
    <n v="45679967856.982353"/>
  </r>
  <r>
    <x v="4714"/>
    <n v="1577.4389000000001"/>
    <n v="1582.2754"/>
    <n v="1566.9336000000001"/>
    <n v="1567.0713000000001"/>
    <n v="1556.5963999999999"/>
    <n v="20.842500000000001"/>
    <n v="1.339"/>
    <m/>
    <n v="35167372535"/>
    <n v="345121774783"/>
    <m/>
    <m/>
    <n v="50371159905.954391"/>
  </r>
  <r>
    <x v="4715"/>
    <n v="1576.0861"/>
    <n v="1581.7917"/>
    <n v="1568.6306"/>
    <n v="1578.896"/>
    <n v="1577.4389000000001"/>
    <n v="-1.3528"/>
    <n v="-8.5800000000000001E-2"/>
    <m/>
    <n v="28608441679"/>
    <n v="283809344579"/>
    <m/>
    <m/>
    <n v="41302085565.541153"/>
  </r>
  <r>
    <x v="4716"/>
    <n v="1560.4565"/>
    <n v="1574.1683"/>
    <n v="1541.9078"/>
    <n v="1574.1683"/>
    <n v="1576.0861"/>
    <n v="-15.6296"/>
    <n v="-0.99170000000000003"/>
    <m/>
    <n v="27997000838"/>
    <n v="268990538829"/>
    <m/>
    <m/>
    <n v="39129595678.518456"/>
  </r>
  <r>
    <x v="4717"/>
    <n v="1560.509"/>
    <n v="1568.4630999999999"/>
    <n v="1546.8590999999999"/>
    <n v="1551.6428000000001"/>
    <n v="1560.4565"/>
    <n v="5.2499999999999998E-2"/>
    <n v="3.3999999999999998E-3"/>
    <m/>
    <n v="22382783482"/>
    <n v="219179435555"/>
    <m/>
    <m/>
    <n v="31877863194.668488"/>
  </r>
  <r>
    <x v="4718"/>
    <n v="1577.5564999999999"/>
    <n v="1583.5833"/>
    <n v="1565.1682000000001"/>
    <n v="1565.1682000000001"/>
    <n v="1560.509"/>
    <n v="17.047499999999999"/>
    <n v="1.0924"/>
    <m/>
    <n v="25867986492"/>
    <n v="267164097403"/>
    <m/>
    <m/>
    <n v="38858112632.842361"/>
  </r>
  <r>
    <x v="4719"/>
    <n v="1562.4241999999999"/>
    <n v="1576.5787"/>
    <n v="1553.7471"/>
    <n v="1576.5787"/>
    <n v="1577.5564999999999"/>
    <n v="-15.132300000000001"/>
    <n v="-0.95920000000000005"/>
    <m/>
    <n v="24300250053"/>
    <n v="231871700342"/>
    <m/>
    <m/>
    <n v="33756498449.764736"/>
  </r>
  <r>
    <x v="4720"/>
    <n v="1616.5534"/>
    <n v="1616.5534"/>
    <n v="1587.9143999999999"/>
    <n v="1594.8534"/>
    <n v="1562.4241999999999"/>
    <n v="54.129199999999997"/>
    <n v="3.4643999999999999"/>
    <m/>
    <n v="33774713926"/>
    <n v="347575352284"/>
    <m/>
    <m/>
    <n v="50701697780.245956"/>
  </r>
  <r>
    <x v="4721"/>
    <n v="1619.1241"/>
    <n v="1621.7813000000001"/>
    <n v="1610.2769000000001"/>
    <n v="1615.3825999999999"/>
    <n v="1616.5534"/>
    <n v="2.5707"/>
    <n v="0.159"/>
    <m/>
    <n v="30653137151"/>
    <n v="309118809668"/>
    <m/>
    <m/>
    <n v="45080272674.776901"/>
  </r>
  <r>
    <x v="4722"/>
    <n v="1600.0150000000001"/>
    <n v="1614.5782999999999"/>
    <n v="1593.3711000000001"/>
    <n v="1614.5469000000001"/>
    <n v="1619.1241"/>
    <n v="-19.109100000000002"/>
    <n v="-1.1801999999999999"/>
    <m/>
    <n v="26047259219"/>
    <n v="269439434649"/>
    <m/>
    <m/>
    <n v="39206017918.480934"/>
  </r>
  <r>
    <x v="4723"/>
    <n v="1591.2391"/>
    <n v="1606.4182000000001"/>
    <n v="1583.6666"/>
    <n v="1602.1821"/>
    <n v="1600.0150000000001"/>
    <n v="-8.7759"/>
    <n v="-0.54849999999999999"/>
    <m/>
    <n v="23280218347"/>
    <n v="236229218608"/>
    <m/>
    <m/>
    <n v="34358989549.867538"/>
  </r>
  <r>
    <x v="4724"/>
    <n v="1601.1994999999999"/>
    <n v="1604.8512000000001"/>
    <n v="1587.0132000000001"/>
    <n v="1592.4268999999999"/>
    <n v="1591.2391"/>
    <n v="9.9603999999999999"/>
    <n v="0.626"/>
    <m/>
    <n v="19870307764"/>
    <n v="211103875780"/>
    <m/>
    <m/>
    <n v="30721211188.288868"/>
  </r>
  <r>
    <x v="4725"/>
    <n v="1554.7987000000001"/>
    <n v="1597.7340999999999"/>
    <n v="1546.1763000000001"/>
    <n v="1597.7055"/>
    <n v="1601.1994999999999"/>
    <n v="-46.400799999999997"/>
    <n v="-2.8978999999999999"/>
    <m/>
    <n v="26027995883"/>
    <n v="262592136283"/>
    <m/>
    <m/>
    <n v="38127699333.538239"/>
  </r>
  <r>
    <x v="4726"/>
    <n v="1558.1117999999999"/>
    <n v="1561.4748"/>
    <n v="1543.9253000000001"/>
    <n v="1553.5996"/>
    <n v="1554.7987000000001"/>
    <n v="3.3130999999999999"/>
    <n v="0.21310000000000001"/>
    <m/>
    <n v="18809082713"/>
    <n v="197522086704"/>
    <m/>
    <m/>
    <n v="28716805543.087746"/>
  </r>
  <r>
    <x v="4727"/>
    <n v="1550.8688999999999"/>
    <n v="1563.7887000000001"/>
    <n v="1545.0772999999999"/>
    <n v="1562.4522999999999"/>
    <n v="1558.1117999999999"/>
    <n v="-7.2428999999999997"/>
    <n v="-0.46489999999999998"/>
    <m/>
    <n v="18729433430"/>
    <n v="190363787098"/>
    <m/>
    <m/>
    <n v="27653279081.292473"/>
  </r>
  <r>
    <x v="4728"/>
    <n v="1548.9323999999999"/>
    <n v="1569.7011"/>
    <n v="1542.6397999999999"/>
    <n v="1558.8438000000001"/>
    <n v="1550.8688999999999"/>
    <n v="-1.9365000000000001"/>
    <n v="-0.1249"/>
    <m/>
    <n v="19034567507"/>
    <n v="196286736118"/>
    <m/>
    <m/>
    <n v="28578441006.859352"/>
  </r>
  <r>
    <x v="4729"/>
    <n v="1556.7705000000001"/>
    <n v="1560.2973"/>
    <n v="1542.3543"/>
    <n v="1550.2061000000001"/>
    <n v="1548.9323999999999"/>
    <n v="7.8380999999999998"/>
    <n v="0.50600000000000001"/>
    <m/>
    <n v="18618626389"/>
    <n v="187117227470"/>
    <m/>
    <m/>
    <n v="27246378421.42886"/>
  </r>
  <r>
    <x v="4730"/>
    <n v="1572.3443"/>
    <n v="1578.6976"/>
    <n v="1531.9829"/>
    <n v="1551.3071"/>
    <n v="1556.7705000000001"/>
    <n v="15.5738"/>
    <n v="1.0004"/>
    <m/>
    <n v="24164921676"/>
    <n v="245906273626"/>
    <m/>
    <m/>
    <n v="35773128960.818733"/>
  </r>
  <r>
    <x v="4731"/>
    <n v="1571.8118999999999"/>
    <n v="1575.5564999999999"/>
    <n v="1566.87"/>
    <n v="1570.0797"/>
    <n v="1572.3443"/>
    <n v="-0.53239999999999998"/>
    <n v="-3.39E-2"/>
    <m/>
    <n v="21131214391"/>
    <n v="211676062666"/>
    <m/>
    <m/>
    <n v="30793612630.084824"/>
  </r>
  <r>
    <x v="4732"/>
    <n v="1574.3532"/>
    <n v="1581.9668999999999"/>
    <n v="1565.1469999999999"/>
    <n v="1570.1497999999999"/>
    <n v="1571.8118999999999"/>
    <n v="2.5413000000000001"/>
    <n v="0.16170000000000001"/>
    <m/>
    <n v="23506770659"/>
    <n v="229356064644"/>
    <m/>
    <m/>
    <n v="33373017471.843678"/>
  </r>
  <r>
    <x v="4733"/>
    <n v="1548.6432"/>
    <n v="1567.1448"/>
    <n v="1548.6146000000001"/>
    <n v="1567.1448"/>
    <n v="1574.3532"/>
    <n v="-25.71"/>
    <n v="-1.6331"/>
    <m/>
    <n v="22242690671"/>
    <n v="213971130654"/>
    <m/>
    <m/>
    <n v="31132356843.321095"/>
  </r>
  <r>
    <x v="4734"/>
    <n v="1560.2735"/>
    <n v="1572.6893"/>
    <n v="1554.4132"/>
    <n v="1554.4132"/>
    <n v="1548.6432"/>
    <n v="11.6303"/>
    <n v="0.751"/>
    <m/>
    <n v="20047433987"/>
    <n v="200890562845"/>
    <m/>
    <m/>
    <n v="29227034699.027782"/>
  </r>
  <r>
    <x v="4735"/>
    <n v="1532.4297999999999"/>
    <n v="1563.4085"/>
    <n v="1527.5215000000001"/>
    <n v="1562.5318"/>
    <n v="1560.2735"/>
    <n v="-27.843699999999998"/>
    <n v="-1.7845"/>
    <m/>
    <n v="21854539606"/>
    <n v="209835620134"/>
    <m/>
    <m/>
    <n v="30508675084.43623"/>
  </r>
  <r>
    <x v="4736"/>
    <n v="1545.8749"/>
    <n v="1545.8749"/>
    <n v="1532.6726000000001"/>
    <n v="1532.6726000000001"/>
    <n v="1532.4297999999999"/>
    <n v="13.4451"/>
    <n v="0.87739999999999996"/>
    <m/>
    <n v="16811877701"/>
    <n v="175168280602"/>
    <m/>
    <m/>
    <n v="25467724336.745979"/>
  </r>
  <r>
    <x v="4737"/>
    <n v="1562.9717000000001"/>
    <n v="1570.3551"/>
    <n v="1550.1605"/>
    <n v="1550.1605"/>
    <n v="1545.8749"/>
    <n v="17.096800000000002"/>
    <n v="1.1060000000000001"/>
    <m/>
    <n v="21397804139"/>
    <n v="221447306870"/>
    <m/>
    <m/>
    <n v="32218835245.064835"/>
  </r>
  <r>
    <x v="4738"/>
    <n v="1572.7982"/>
    <n v="1573.3827000000001"/>
    <n v="1560.0498"/>
    <n v="1562.8315"/>
    <n v="1562.9717000000001"/>
    <n v="9.8264999999999993"/>
    <n v="0.62870000000000004"/>
    <m/>
    <n v="21285369104"/>
    <n v="224169692933"/>
    <m/>
    <m/>
    <n v="32639614857.077076"/>
  </r>
  <r>
    <x v="4739"/>
    <n v="1573.4537"/>
    <n v="1575.5332000000001"/>
    <n v="1565.0405000000001"/>
    <n v="1568.079"/>
    <n v="1572.7982"/>
    <n v="0.65549999999999997"/>
    <n v="4.1700000000000001E-2"/>
    <m/>
    <n v="18565447395"/>
    <n v="193088832410"/>
    <m/>
    <m/>
    <n v="28108953196.131245"/>
  </r>
  <r>
    <x v="4740"/>
    <n v="1574.9452000000001"/>
    <n v="1578.3432"/>
    <n v="1567.9151999999999"/>
    <n v="1573.9131"/>
    <n v="1573.4537"/>
    <n v="1.4915"/>
    <n v="9.4799999999999995E-2"/>
    <m/>
    <n v="18659681435"/>
    <n v="196302606581"/>
    <m/>
    <m/>
    <n v="28542415319.451393"/>
  </r>
  <r>
    <x v="4741"/>
    <n v="1582.0655999999999"/>
    <n v="1592.953"/>
    <n v="1575.8757000000001"/>
    <n v="1575.8777"/>
    <n v="1574.9452000000001"/>
    <n v="7.1204000000000001"/>
    <n v="0.4521"/>
    <m/>
    <n v="20690014101"/>
    <n v="213376144382"/>
    <m/>
    <m/>
    <n v="30983126987.404293"/>
  </r>
  <r>
    <x v="4742"/>
    <n v="1571.2986000000001"/>
    <n v="1578.5455999999999"/>
    <n v="1569.5452"/>
    <n v="1578.5455999999999"/>
    <n v="1582.0655999999999"/>
    <n v="-10.766999999999999"/>
    <n v="-0.68059999999999998"/>
    <m/>
    <n v="18530124053"/>
    <n v="193003939134"/>
    <m/>
    <m/>
    <n v="28056670078.642017"/>
  </r>
  <r>
    <x v="4743"/>
    <n v="1563.0632000000001"/>
    <n v="1572.1590000000001"/>
    <n v="1555.6016999999999"/>
    <n v="1563.5295000000001"/>
    <n v="1571.2986000000001"/>
    <n v="-8.2354000000000003"/>
    <n v="-0.52410000000000001"/>
    <m/>
    <n v="18913252524"/>
    <n v="202878636340"/>
    <m/>
    <m/>
    <n v="29452963214.263699"/>
  </r>
  <r>
    <x v="4744"/>
    <n v="1539.8628000000001"/>
    <n v="1541.8185000000001"/>
    <n v="1523.366"/>
    <n v="1528.9657"/>
    <n v="1563.0632000000001"/>
    <n v="-23.200399999999998"/>
    <n v="-1.4843"/>
    <m/>
    <n v="22855442508"/>
    <n v="238579937336"/>
    <m/>
    <m/>
    <n v="34531137079.34182"/>
  </r>
  <r>
    <x v="4745"/>
    <n v="1517.2664"/>
    <n v="1546.2309"/>
    <n v="1517.2664"/>
    <n v="1534.2723000000001"/>
    <n v="1539.8628000000001"/>
    <n v="-22.596399999999999"/>
    <n v="-1.4674"/>
    <m/>
    <n v="20385203315"/>
    <n v="219269009882"/>
    <m/>
    <m/>
    <n v="31470933667.738331"/>
  </r>
  <r>
    <x v="4746"/>
    <n v="1490.3026"/>
    <n v="1496.4527"/>
    <n v="1458.0567000000001"/>
    <n v="1488.9082000000001"/>
    <n v="1517.2664"/>
    <n v="-26.963799999999999"/>
    <n v="-1.7770999999999999"/>
    <m/>
    <n v="27430559335"/>
    <n v="268428437985"/>
    <m/>
    <m/>
    <n v="38120646873.936516"/>
  </r>
  <r>
    <x v="4747"/>
    <n v="1483.9458999999999"/>
    <n v="1502.3765000000001"/>
    <n v="1483.9458999999999"/>
    <n v="1499.4509"/>
    <n v="1490.3026"/>
    <n v="-6.3567"/>
    <n v="-0.42649999999999999"/>
    <m/>
    <n v="18908393171"/>
    <n v="199858781625"/>
    <m/>
    <m/>
    <n v="28408804722.297104"/>
  </r>
  <r>
    <x v="4748"/>
    <n v="1498.9519"/>
    <n v="1501.7736"/>
    <n v="1490.3395"/>
    <n v="1491.4248"/>
    <n v="1483.9458999999999"/>
    <n v="15.006"/>
    <n v="1.0112000000000001"/>
    <m/>
    <n v="17679434392"/>
    <n v="189027177471"/>
    <m/>
    <m/>
    <n v="26815598722.819462"/>
  </r>
  <r>
    <x v="4749"/>
    <n v="1479.8565000000001"/>
    <n v="1507.6768999999999"/>
    <n v="1477.3625"/>
    <n v="1505.8125"/>
    <n v="1498.9519"/>
    <n v="-19.095400000000001"/>
    <n v="-1.2739"/>
    <m/>
    <n v="19512148846"/>
    <n v="209545421290"/>
    <m/>
    <m/>
    <n v="29734564414.928448"/>
  </r>
  <r>
    <x v="4750"/>
    <n v="1508.9939999999999"/>
    <n v="1508.9939999999999"/>
    <n v="1479.7073"/>
    <n v="1482.8910000000001"/>
    <n v="1479.8565000000001"/>
    <n v="29.137499999999999"/>
    <n v="1.9689000000000001"/>
    <m/>
    <n v="18386735677"/>
    <n v="200207115073"/>
    <m/>
    <m/>
    <n v="28358149171.123806"/>
  </r>
  <r>
    <x v="4751"/>
    <n v="1498.6334999999999"/>
    <n v="1503.8534999999999"/>
    <n v="1492.9695999999999"/>
    <n v="1497.8314"/>
    <n v="1508.9939999999999"/>
    <n v="-10.3605"/>
    <n v="-0.68659999999999999"/>
    <m/>
    <n v="17058730719"/>
    <n v="185691556865"/>
    <m/>
    <m/>
    <n v="26332877721.875706"/>
  </r>
  <r>
    <x v="4752"/>
    <n v="1509.0019"/>
    <n v="1523.2264"/>
    <n v="1507.3508999999999"/>
    <n v="1518.0871"/>
    <n v="1498.6334999999999"/>
    <n v="10.368399999999999"/>
    <n v="0.69189999999999996"/>
    <m/>
    <n v="20750172514"/>
    <n v="228412237914"/>
    <m/>
    <m/>
    <n v="32494076484.75304"/>
  </r>
  <r>
    <x v="4753"/>
    <n v="1517.0678"/>
    <n v="1517.0678"/>
    <n v="1473.0890999999999"/>
    <n v="1477.5464999999999"/>
    <n v="1509.0019"/>
    <n v="8.0658999999999992"/>
    <n v="0.53449999999999998"/>
    <m/>
    <n v="21280748435"/>
    <n v="220269510365"/>
    <m/>
    <m/>
    <n v="31361116910.982731"/>
  </r>
  <r>
    <x v="4754"/>
    <n v="1525.4794999999999"/>
    <n v="1536.9792"/>
    <n v="1515.0778"/>
    <n v="1516.6558"/>
    <n v="1517.0678"/>
    <n v="8.4116999999999997"/>
    <n v="0.55449999999999999"/>
    <m/>
    <n v="22069741539"/>
    <n v="244112625340"/>
    <m/>
    <m/>
    <n v="34728364915.486885"/>
  </r>
  <r>
    <x v="4755"/>
    <n v="1571.9693"/>
    <n v="1571.9693"/>
    <n v="1539.7695000000001"/>
    <n v="1542.3217"/>
    <n v="1525.4794999999999"/>
    <n v="46.489800000000002"/>
    <n v="3.0476000000000001"/>
    <m/>
    <n v="30361783905"/>
    <n v="334507175612"/>
    <m/>
    <m/>
    <n v="47498018683.694855"/>
  </r>
  <r>
    <x v="4756"/>
    <n v="1574.1158"/>
    <n v="1584.0269000000001"/>
    <n v="1569.8375000000001"/>
    <n v="1574.9825000000001"/>
    <n v="1571.9693"/>
    <n v="2.1465000000000001"/>
    <n v="0.13650000000000001"/>
    <m/>
    <n v="29373636143"/>
    <n v="313938181508"/>
    <m/>
    <m/>
    <n v="44538135073.116592"/>
  </r>
  <r>
    <x v="4757"/>
    <n v="1572.6207999999999"/>
    <n v="1578.5123000000001"/>
    <n v="1567.3949"/>
    <n v="1570.7179000000001"/>
    <n v="1574.1158"/>
    <n v="-1.4950000000000001"/>
    <n v="-9.5000000000000001E-2"/>
    <m/>
    <n v="24920692116"/>
    <n v="271263755360"/>
    <m/>
    <m/>
    <n v="38438009316.082985"/>
  </r>
  <r>
    <x v="4758"/>
    <n v="1578.9124999999999"/>
    <n v="1579.1491000000001"/>
    <n v="1567.0541000000001"/>
    <n v="1576.5988"/>
    <n v="1572.6207999999999"/>
    <n v="6.2916999999999996"/>
    <n v="0.40010000000000001"/>
    <m/>
    <n v="25724616993"/>
    <n v="270500074291"/>
    <m/>
    <m/>
    <n v="38261347358.330498"/>
  </r>
  <r>
    <x v="4759"/>
    <n v="1578.6971000000001"/>
    <n v="1585.6355000000001"/>
    <n v="1571.4126000000001"/>
    <n v="1579.6938"/>
    <n v="1578.9124999999999"/>
    <n v="-0.21540000000000001"/>
    <n v="-1.3599999999999999E-2"/>
    <m/>
    <n v="26206284344"/>
    <n v="277017191152"/>
    <m/>
    <m/>
    <n v="39102973363.980186"/>
  </r>
  <r>
    <x v="4760"/>
    <n v="1566.5718999999999"/>
    <n v="1570.9390000000001"/>
    <n v="1545.9039"/>
    <n v="1547.8345999999999"/>
    <n v="1578.6971000000001"/>
    <n v="-12.1252"/>
    <n v="-0.7681"/>
    <m/>
    <n v="25743306847"/>
    <n v="270062312814"/>
    <m/>
    <m/>
    <n v="37988123243.605865"/>
  </r>
  <r>
    <x v="4761"/>
    <n v="1595.8189"/>
    <n v="1604.8326"/>
    <n v="1576.4429"/>
    <n v="1576.4429"/>
    <n v="1566.5718999999999"/>
    <n v="29.247"/>
    <n v="1.8669"/>
    <m/>
    <n v="31195762227"/>
    <n v="327274773290"/>
    <m/>
    <m/>
    <n v="45751099577.111351"/>
  </r>
  <r>
    <x v="4762"/>
    <n v="1593.8223"/>
    <n v="1598.9229"/>
    <n v="1587.0246999999999"/>
    <n v="1596.5324000000001"/>
    <n v="1595.8189"/>
    <n v="-1.9965999999999999"/>
    <n v="-0.12509999999999999"/>
    <m/>
    <n v="28582744408"/>
    <n v="291830724091"/>
    <m/>
    <m/>
    <n v="40763177674.555122"/>
  </r>
  <r>
    <x v="4763"/>
    <n v="1591.0841"/>
    <n v="1598.9657"/>
    <n v="1587.0623000000001"/>
    <n v="1596.0603000000001"/>
    <n v="1593.8223"/>
    <n v="-2.7382"/>
    <n v="-0.17180000000000001"/>
    <m/>
    <n v="27253726588"/>
    <n v="281822722465"/>
    <m/>
    <m/>
    <n v="39387120176.19355"/>
  </r>
  <r>
    <x v="4764"/>
    <n v="1579.2511999999999"/>
    <n v="1603.1368"/>
    <n v="1570.7157"/>
    <n v="1599.2645"/>
    <n v="1591.0841"/>
    <n v="-11.8329"/>
    <n v="-0.74370000000000003"/>
    <m/>
    <n v="31254262060"/>
    <n v="329958407163"/>
    <m/>
    <m/>
    <n v="46180161227.702209"/>
  </r>
  <r>
    <x v="4765"/>
    <n v="1614.9223999999999"/>
    <n v="1616.6865"/>
    <n v="1581.0084999999999"/>
    <n v="1581.4984999999999"/>
    <n v="1579.2511999999999"/>
    <n v="35.671199999999999"/>
    <n v="2.2587000000000002"/>
    <m/>
    <n v="30136249292"/>
    <n v="327223339858"/>
    <m/>
    <m/>
    <n v="45711159658.323509"/>
  </r>
  <r>
    <x v="4766"/>
    <n v="1625.5565999999999"/>
    <n v="1625.5565999999999"/>
    <n v="1611.8358000000001"/>
    <n v="1617.787"/>
    <n v="1614.9223999999999"/>
    <n v="10.6342"/>
    <n v="0.65849999999999997"/>
    <m/>
    <n v="31011599457"/>
    <n v="339338171824"/>
    <m/>
    <m/>
    <n v="47329314438.465904"/>
  </r>
  <r>
    <x v="4767"/>
    <n v="1636.4039"/>
    <n v="1636.4039"/>
    <n v="1619.3254999999999"/>
    <n v="1622.3855000000001"/>
    <n v="1625.5565999999999"/>
    <n v="10.847300000000001"/>
    <n v="0.6673"/>
    <m/>
    <n v="33054324176"/>
    <n v="354614649797"/>
    <m/>
    <m/>
    <n v="49469667237.635414"/>
  </r>
  <r>
    <x v="4768"/>
    <n v="1651.6294"/>
    <n v="1670.1433999999999"/>
    <n v="1644.6880000000001"/>
    <n v="1644.7403999999999"/>
    <n v="1636.4039"/>
    <n v="15.2255"/>
    <n v="0.9304"/>
    <m/>
    <n v="43074565443"/>
    <n v="457300482682"/>
    <m/>
    <m/>
    <n v="64047910271.056267"/>
  </r>
  <r>
    <x v="4769"/>
    <n v="1657.4991"/>
    <n v="1660.0075999999999"/>
    <n v="1644.3315"/>
    <n v="1657.9052999999999"/>
    <n v="1651.6294"/>
    <n v="5.8696999999999999"/>
    <n v="0.35539999999999999"/>
    <m/>
    <n v="33145738578"/>
    <n v="375673634749"/>
    <m/>
    <m/>
    <n v="52624937394.86676"/>
  </r>
  <r>
    <x v="4770"/>
    <n v="1689.2082"/>
    <n v="1689.2082"/>
    <n v="1663.7684999999999"/>
    <n v="1671.4414999999999"/>
    <n v="1657.4991"/>
    <n v="31.709099999999999"/>
    <n v="1.9131"/>
    <m/>
    <n v="38716517724"/>
    <n v="429809249715"/>
    <m/>
    <m/>
    <n v="60409102096.610535"/>
  </r>
  <r>
    <x v="4771"/>
    <n v="1687.3136999999999"/>
    <n v="1690.5116"/>
    <n v="1676.2836"/>
    <n v="1690.3354999999999"/>
    <n v="1689.2082"/>
    <n v="-1.8945000000000001"/>
    <n v="-0.11219999999999999"/>
    <m/>
    <n v="38188552689"/>
    <n v="420976755184"/>
    <m/>
    <m/>
    <n v="59164796649.307144"/>
  </r>
  <r>
    <x v="4772"/>
    <n v="1671.537"/>
    <n v="1692.9849999999999"/>
    <n v="1669.5420999999999"/>
    <n v="1690.7470000000001"/>
    <n v="1687.3136999999999"/>
    <n v="-15.7767"/>
    <n v="-0.93500000000000005"/>
    <m/>
    <n v="34903565042"/>
    <n v="379390601504"/>
    <m/>
    <m/>
    <n v="53368772921.337288"/>
  </r>
  <r>
    <x v="4773"/>
    <n v="1681.2295999999999"/>
    <n v="1684.0525"/>
    <n v="1667.3193000000001"/>
    <n v="1675.8222000000001"/>
    <n v="1671.537"/>
    <n v="9.6926000000000005"/>
    <n v="0.57989999999999997"/>
    <m/>
    <n v="28858312041"/>
    <n v="312736694494"/>
    <m/>
    <m/>
    <n v="44044940534.468155"/>
  </r>
  <r>
    <x v="4774"/>
    <n v="1685.0927999999999"/>
    <n v="1691.3939"/>
    <n v="1678.2361000000001"/>
    <n v="1687.1249"/>
    <n v="1681.2295999999999"/>
    <n v="3.8632"/>
    <n v="0.2298"/>
    <m/>
    <n v="31711917312"/>
    <n v="343855657636"/>
    <m/>
    <m/>
    <n v="48616624459.192184"/>
  </r>
  <r>
    <x v="4775"/>
    <n v="1651.3543"/>
    <n v="1681.0605"/>
    <n v="1645.2063000000001"/>
    <n v="1681.0605"/>
    <n v="1685.0927999999999"/>
    <n v="-33.738500000000002"/>
    <n v="-2.0022000000000002"/>
    <m/>
    <n v="32738846557"/>
    <n v="348199841583"/>
    <m/>
    <m/>
    <n v="49224048664.382675"/>
  </r>
  <r>
    <x v="4776"/>
    <n v="1655.607"/>
    <n v="1660.9061999999999"/>
    <n v="1647.3186000000001"/>
    <n v="1654.5552"/>
    <n v="1651.3543"/>
    <n v="4.2526999999999999"/>
    <n v="0.25750000000000001"/>
    <m/>
    <n v="25590322597"/>
    <n v="287220170479"/>
    <m/>
    <m/>
    <n v="40539191098.454849"/>
  </r>
  <r>
    <x v="4777"/>
    <n v="1672.6285"/>
    <n v="1672.6285"/>
    <n v="1650.963"/>
    <n v="1659.9190000000001"/>
    <n v="1655.607"/>
    <n v="17.0215"/>
    <n v="1.0281"/>
    <m/>
    <n v="26511713387"/>
    <n v="298277246772"/>
    <m/>
    <m/>
    <n v="42098634303.745934"/>
  </r>
  <r>
    <x v="4778"/>
    <n v="1675.3458000000001"/>
    <n v="1680.2465999999999"/>
    <n v="1668.9239"/>
    <n v="1675.6273000000001"/>
    <n v="1672.6285"/>
    <n v="2.7172999999999998"/>
    <n v="0.16250000000000001"/>
    <m/>
    <n v="28106035420"/>
    <n v="328529928930"/>
    <m/>
    <m/>
    <n v="46350976637.167892"/>
  </r>
  <r>
    <x v="4779"/>
    <n v="1660.0614"/>
    <n v="1670.1001000000001"/>
    <n v="1647.7103999999999"/>
    <n v="1670.1001000000001"/>
    <n v="1675.3458000000001"/>
    <n v="-15.2844"/>
    <n v="-0.9123"/>
    <m/>
    <n v="27117100210"/>
    <n v="308891896942"/>
    <m/>
    <m/>
    <n v="43534565654.315132"/>
  </r>
  <r>
    <x v="4780"/>
    <n v="1665.5594000000001"/>
    <n v="1678.9487999999999"/>
    <n v="1657.6806999999999"/>
    <n v="1660.4568999999999"/>
    <n v="1660.0614"/>
    <n v="5.4980000000000002"/>
    <n v="0.33119999999999999"/>
    <m/>
    <n v="28406067977"/>
    <n v="341844124698"/>
    <m/>
    <m/>
    <n v="48063794916.55233"/>
  </r>
  <r>
    <x v="4781"/>
    <n v="1638.7709"/>
    <n v="1658.0048999999999"/>
    <n v="1638.5254"/>
    <n v="1658.0048999999999"/>
    <n v="1665.5594000000001"/>
    <n v="-26.788499999999999"/>
    <n v="-1.6084000000000001"/>
    <m/>
    <n v="28385293847"/>
    <n v="321965929059"/>
    <m/>
    <m/>
    <n v="45238200468.007751"/>
  </r>
  <r>
    <x v="4782"/>
    <n v="1597.7181"/>
    <n v="1644.2304999999999"/>
    <n v="1597.7181"/>
    <n v="1642.4575"/>
    <n v="1638.7709"/>
    <n v="-41.052799999999998"/>
    <n v="-2.5051000000000001"/>
    <m/>
    <n v="28735364362"/>
    <n v="321756374592"/>
    <m/>
    <m/>
    <n v="45158472840.046928"/>
  </r>
  <r>
    <x v="4783"/>
    <n v="1612.2575999999999"/>
    <n v="1616.8083999999999"/>
    <n v="1597.4988000000001"/>
    <n v="1597.4988000000001"/>
    <n v="1597.7181"/>
    <n v="14.5395"/>
    <n v="0.91"/>
    <m/>
    <n v="21487850444"/>
    <n v="244360499008"/>
    <m/>
    <m/>
    <n v="34292480426.039631"/>
  </r>
  <r>
    <x v="4784"/>
    <n v="1595.2054000000001"/>
    <n v="1618.1464000000001"/>
    <n v="1595.2054000000001"/>
    <n v="1611.9934000000001"/>
    <n v="1612.2575999999999"/>
    <n v="-17.052199999999999"/>
    <n v="-1.0577000000000001"/>
    <m/>
    <n v="18404291919"/>
    <n v="209905450277"/>
    <m/>
    <m/>
    <n v="29465790194.449757"/>
  </r>
  <r>
    <x v="4785"/>
    <n v="1598.6419000000001"/>
    <n v="1612.174"/>
    <n v="1596.4830999999999"/>
    <n v="1598.6678999999999"/>
    <n v="1595.2054000000001"/>
    <n v="3.4365000000000001"/>
    <n v="0.21540000000000001"/>
    <m/>
    <n v="18861055815"/>
    <n v="221061715321"/>
    <m/>
    <m/>
    <n v="30958856786.752655"/>
  </r>
  <r>
    <x v="4786"/>
    <n v="1609.1044999999999"/>
    <n v="1609.1044999999999"/>
    <n v="1584.2084"/>
    <n v="1594.0717"/>
    <n v="1598.6419000000001"/>
    <n v="10.4626"/>
    <n v="0.65449999999999997"/>
    <m/>
    <n v="18862586825"/>
    <n v="214854317607"/>
    <m/>
    <m/>
    <n v="30102602722.436268"/>
  </r>
  <r>
    <x v="4787"/>
    <n v="1631.8398999999999"/>
    <n v="1632.3103000000001"/>
    <n v="1605.3352"/>
    <n v="1608.8249000000001"/>
    <n v="1609.1044999999999"/>
    <n v="22.735399999999998"/>
    <n v="1.4129"/>
    <m/>
    <n v="22206997351"/>
    <n v="263405563372"/>
    <m/>
    <m/>
    <n v="36985163294.622986"/>
  </r>
  <r>
    <x v="4788"/>
    <n v="1636.9646"/>
    <n v="1643.5105000000001"/>
    <n v="1622.8321000000001"/>
    <n v="1634.8583000000001"/>
    <n v="1631.8398999999999"/>
    <n v="5.1246999999999998"/>
    <n v="0.314"/>
    <m/>
    <n v="24353343748"/>
    <n v="273787771848"/>
    <m/>
    <m/>
    <n v="38520831399.583046"/>
  </r>
  <r>
    <x v="4789"/>
    <n v="1660.3338000000001"/>
    <n v="1666.316"/>
    <n v="1647.9746"/>
    <n v="1650.8706999999999"/>
    <n v="1636.9646"/>
    <n v="23.369199999999999"/>
    <n v="1.4276"/>
    <m/>
    <n v="28536008446"/>
    <n v="313869068457"/>
    <m/>
    <m/>
    <n v="44345255855.807831"/>
  </r>
  <r>
    <x v="4790"/>
    <n v="1641.9482"/>
    <n v="1654.8720000000001"/>
    <n v="1639.3389"/>
    <n v="1654.8720000000001"/>
    <n v="1660.3338000000001"/>
    <n v="-18.3856"/>
    <n v="-1.1073"/>
    <m/>
    <n v="26634945288"/>
    <n v="289616552245"/>
    <m/>
    <m/>
    <n v="40972989494.448372"/>
  </r>
  <r>
    <x v="4791"/>
    <n v="1635.6496999999999"/>
    <n v="1648.6860999999999"/>
    <n v="1634.6939"/>
    <n v="1641.9247"/>
    <n v="1641.9482"/>
    <n v="-6.2984999999999998"/>
    <n v="-0.3836"/>
    <m/>
    <n v="23314815771"/>
    <n v="256657323718"/>
    <m/>
    <m/>
    <n v="36242971103.318443"/>
  </r>
  <r>
    <x v="4792"/>
    <n v="1635.9201"/>
    <n v="1640.4882"/>
    <n v="1631.0495000000001"/>
    <n v="1637.1310000000001"/>
    <n v="1635.6496999999999"/>
    <n v="0.27039999999999997"/>
    <n v="1.6500000000000001E-2"/>
    <m/>
    <n v="20659623091"/>
    <n v="225158089225"/>
    <m/>
    <m/>
    <n v="31768785522.13731"/>
  </r>
  <r>
    <x v="4793"/>
    <n v="1616.7194999999999"/>
    <n v="1645.078"/>
    <n v="1613.4836"/>
    <n v="1638.1541"/>
    <n v="1635.9201"/>
    <n v="-19.200600000000001"/>
    <n v="-1.1737"/>
    <m/>
    <n v="23804271041"/>
    <n v="253797032809"/>
    <m/>
    <m/>
    <n v="35880359957.021164"/>
  </r>
  <r>
    <x v="4794"/>
    <n v="1614.8724"/>
    <n v="1616.1235999999999"/>
    <n v="1602.8549"/>
    <n v="1616.0894000000001"/>
    <n v="1616.7194999999999"/>
    <n v="-1.8471"/>
    <n v="-0.1142"/>
    <m/>
    <n v="20991394312"/>
    <n v="224397554796"/>
    <m/>
    <m/>
    <n v="31708565673.858776"/>
  </r>
  <r>
    <x v="4795"/>
    <n v="1631.2154"/>
    <n v="1631.2154"/>
    <n v="1616.0304000000001"/>
    <n v="1617.6489999999999"/>
    <n v="1614.8724"/>
    <n v="16.343"/>
    <n v="1.012"/>
    <m/>
    <n v="20755239120"/>
    <n v="226621129894"/>
    <m/>
    <m/>
    <n v="32053567857.352737"/>
  </r>
  <r>
    <x v="4796"/>
    <n v="1618.4004"/>
    <n v="1631.9396999999999"/>
    <n v="1614.8501000000001"/>
    <n v="1631.0355999999999"/>
    <n v="1631.2154"/>
    <n v="-12.815"/>
    <n v="-0.78559999999999997"/>
    <m/>
    <n v="21597582148"/>
    <n v="228668699056"/>
    <m/>
    <m/>
    <n v="32323062480.358566"/>
  </r>
  <r>
    <x v="4797"/>
    <n v="1616.3330000000001"/>
    <n v="1622.1203"/>
    <n v="1605.4901"/>
    <n v="1617.376"/>
    <n v="1618.4004"/>
    <n v="-2.0674000000000001"/>
    <n v="-0.12770000000000001"/>
    <m/>
    <n v="20722232435"/>
    <n v="218608084437"/>
    <m/>
    <m/>
    <n v="30959164883.291306"/>
  </r>
  <r>
    <x v="4798"/>
    <n v="1632.402"/>
    <n v="1633.7918999999999"/>
    <n v="1608.9432999999999"/>
    <n v="1616.8206"/>
    <n v="1616.3330000000001"/>
    <n v="16.068999999999999"/>
    <n v="0.99419999999999997"/>
    <m/>
    <n v="22496181991"/>
    <n v="245550683190"/>
    <m/>
    <m/>
    <n v="34744624468.860138"/>
  </r>
  <r>
    <x v="4799"/>
    <n v="1658.2411999999999"/>
    <n v="1658.2411999999999"/>
    <n v="1640.1161999999999"/>
    <n v="1640.5923"/>
    <n v="1632.402"/>
    <n v="25.839200000000002"/>
    <n v="1.5829"/>
    <m/>
    <n v="29901316760"/>
    <n v="321498097941"/>
    <m/>
    <m/>
    <n v="45517665028.281036"/>
  </r>
  <r>
    <x v="4800"/>
    <n v="1642.6821"/>
    <n v="1659.4659999999999"/>
    <n v="1642.6821"/>
    <n v="1659.4659999999999"/>
    <n v="1658.2411999999999"/>
    <n v="-15.559100000000001"/>
    <n v="-0.93830000000000002"/>
    <m/>
    <n v="32160866214"/>
    <n v="343687940211"/>
    <m/>
    <m/>
    <n v="48667397704.072174"/>
  </r>
  <r>
    <x v="4801"/>
    <n v="1628.6162999999999"/>
    <n v="1637.8851"/>
    <n v="1624.5679"/>
    <n v="1635.8078"/>
    <n v="1642.6821"/>
    <n v="-14.065799999999999"/>
    <n v="-0.85629999999999995"/>
    <m/>
    <n v="27156471536"/>
    <n v="285810800187"/>
    <m/>
    <m/>
    <n v="40482399455.710655"/>
  </r>
  <r>
    <x v="4802"/>
    <n v="1616.1896999999999"/>
    <n v="1633.6506999999999"/>
    <n v="1615.0048999999999"/>
    <n v="1630.5853999999999"/>
    <n v="1628.6162999999999"/>
    <n v="-12.426600000000001"/>
    <n v="-0.76300000000000001"/>
    <m/>
    <n v="24266337676"/>
    <n v="269309693133"/>
    <m/>
    <m/>
    <n v="38208899108.216194"/>
  </r>
  <r>
    <x v="4803"/>
    <n v="1637.0028"/>
    <n v="1638.2526"/>
    <n v="1609.3389"/>
    <n v="1612.3088"/>
    <n v="1616.1896999999999"/>
    <n v="20.813099999999999"/>
    <n v="1.2878000000000001"/>
    <m/>
    <n v="22589737468"/>
    <n v="259246873974"/>
    <m/>
    <m/>
    <n v="36837529082.83168"/>
  </r>
  <r>
    <x v="4804"/>
    <n v="1646.7004999999999"/>
    <n v="1652.6685"/>
    <n v="1640.6282000000001"/>
    <n v="1640.6282000000001"/>
    <n v="1637.0028"/>
    <n v="9.6976999999999993"/>
    <n v="0.59240000000000004"/>
    <m/>
    <n v="23904148512"/>
    <n v="280703308421"/>
    <m/>
    <m/>
    <n v="39921823251.374413"/>
  </r>
  <r>
    <x v="4805"/>
    <n v="1655.6049"/>
    <n v="1661.0914"/>
    <n v="1640.9394"/>
    <n v="1648.7002"/>
    <n v="1646.7004999999999"/>
    <n v="8.9044000000000008"/>
    <n v="0.54069999999999996"/>
    <m/>
    <n v="23862943245"/>
    <n v="277803578220"/>
    <m/>
    <m/>
    <n v="39589655304.081741"/>
  </r>
  <r>
    <x v="4806"/>
    <n v="1641.2275999999999"/>
    <n v="1656.2618"/>
    <n v="1635.5992000000001"/>
    <n v="1656.223"/>
    <n v="1655.6049"/>
    <n v="-14.3773"/>
    <n v="-0.86839999999999995"/>
    <m/>
    <n v="23253071396"/>
    <n v="268576983941"/>
    <m/>
    <m/>
    <n v="38348554933.767326"/>
  </r>
  <r>
    <x v="4807"/>
    <n v="1651.7726"/>
    <n v="1654.2965999999999"/>
    <n v="1637.6936000000001"/>
    <n v="1639.7070000000001"/>
    <n v="1641.2275999999999"/>
    <n v="10.545"/>
    <n v="0.64249999999999996"/>
    <m/>
    <n v="21664172552"/>
    <n v="243099966437"/>
    <m/>
    <m/>
    <n v="34757738264.425064"/>
  </r>
  <r>
    <x v="4808"/>
    <n v="1648.6789000000001"/>
    <n v="1666.1402"/>
    <n v="1647.9111"/>
    <n v="1661.1038000000001"/>
    <n v="1651.7726"/>
    <n v="-3.0937000000000001"/>
    <n v="-0.18729999999999999"/>
    <m/>
    <n v="23412425421"/>
    <n v="275554236921"/>
    <m/>
    <m/>
    <n v="39397957082.958145"/>
  </r>
  <r>
    <x v="4809"/>
    <n v="1611.4445000000001"/>
    <n v="1638.0975000000001"/>
    <n v="1608.9695999999999"/>
    <n v="1638.0975000000001"/>
    <n v="1648.6789000000001"/>
    <n v="-37.234400000000001"/>
    <n v="-2.2584"/>
    <m/>
    <n v="23154711182"/>
    <n v="256702534527"/>
    <m/>
    <m/>
    <n v="36689611148.034187"/>
  </r>
  <r>
    <x v="4810"/>
    <n v="1614.1875"/>
    <n v="1615.7303999999999"/>
    <n v="1594.761"/>
    <n v="1611.1056000000001"/>
    <n v="1611.4445000000001"/>
    <n v="2.7429999999999999"/>
    <n v="0.17019999999999999"/>
    <m/>
    <n v="20597518612"/>
    <n v="226458966323"/>
    <m/>
    <m/>
    <n v="32325189106.477478"/>
  </r>
  <r>
    <x v="4811"/>
    <n v="1614.2953"/>
    <n v="1617.6357"/>
    <n v="1605.9621999999999"/>
    <n v="1613.6831999999999"/>
    <n v="1614.1875"/>
    <n v="0.10780000000000001"/>
    <n v="6.7000000000000002E-3"/>
    <m/>
    <n v="18398823504"/>
    <n v="212387993188"/>
    <m/>
    <m/>
    <n v="30294617252.207066"/>
  </r>
  <r>
    <x v="4812"/>
    <n v="1624.1261999999999"/>
    <n v="1627.7871"/>
    <n v="1612.5134"/>
    <n v="1614.0727999999999"/>
    <n v="1614.2953"/>
    <n v="9.8308999999999997"/>
    <n v="0.60899999999999999"/>
    <m/>
    <n v="20546147273"/>
    <n v="236226207188"/>
    <m/>
    <m/>
    <n v="33650696387.19606"/>
  </r>
  <r>
    <x v="4813"/>
    <n v="1605.7021"/>
    <n v="1626.8389"/>
    <n v="1605.7021"/>
    <n v="1622.8177000000001"/>
    <n v="1624.1261999999999"/>
    <n v="-18.424099999999999"/>
    <n v="-1.1344000000000001"/>
    <m/>
    <n v="21350582783"/>
    <n v="248495682807"/>
    <m/>
    <m/>
    <n v="35423223057.346611"/>
  </r>
  <r>
    <x v="4814"/>
    <n v="1617.1893"/>
    <n v="1618.5401999999999"/>
    <n v="1601.6768999999999"/>
    <n v="1603.3245999999999"/>
    <n v="1605.7021"/>
    <n v="11.4872"/>
    <n v="0.71540000000000004"/>
    <m/>
    <n v="19194868106"/>
    <n v="219544957014"/>
    <m/>
    <m/>
    <n v="31314245033.525925"/>
  </r>
  <r>
    <x v="4815"/>
    <n v="1646.8006"/>
    <n v="1646.8006"/>
    <n v="1616.9284"/>
    <n v="1618.0963999999999"/>
    <n v="1617.1893"/>
    <n v="29.6113"/>
    <n v="1.831"/>
    <m/>
    <n v="22600132031"/>
    <n v="262555003107"/>
    <m/>
    <m/>
    <n v="37383290664.392822"/>
  </r>
  <r>
    <x v="4816"/>
    <n v="1635.1579999999999"/>
    <n v="1650.0753"/>
    <n v="1632.9644000000001"/>
    <n v="1646.0588"/>
    <n v="1646.8006"/>
    <n v="-11.6426"/>
    <n v="-0.70699999999999996"/>
    <m/>
    <n v="23111273253"/>
    <n v="267401757686"/>
    <m/>
    <m/>
    <n v="38050630218.188286"/>
  </r>
  <r>
    <x v="4817"/>
    <n v="1631.2375999999999"/>
    <n v="1637.7887000000001"/>
    <n v="1624.5458000000001"/>
    <n v="1628.7157"/>
    <n v="1635.1579999999999"/>
    <n v="-3.9203999999999999"/>
    <n v="-0.23980000000000001"/>
    <m/>
    <n v="20226537512"/>
    <n v="221180440524"/>
    <m/>
    <m/>
    <n v="31448946504.185474"/>
  </r>
  <r>
    <x v="4818"/>
    <n v="1607.5146"/>
    <n v="1646.4896000000001"/>
    <n v="1598.9931999999999"/>
    <n v="1634.0864999999999"/>
    <n v="1631.2375999999999"/>
    <n v="-23.722999999999999"/>
    <n v="-1.4542999999999999"/>
    <m/>
    <n v="25040762291"/>
    <n v="290456655120"/>
    <m/>
    <m/>
    <n v="41313796735.540421"/>
  </r>
  <r>
    <x v="4819"/>
    <n v="1600.4529"/>
    <n v="1609.0971999999999"/>
    <n v="1586.8829000000001"/>
    <n v="1606.7421999999999"/>
    <n v="1607.5146"/>
    <n v="-7.0617000000000001"/>
    <n v="-0.43930000000000002"/>
    <m/>
    <n v="22597315614"/>
    <n v="245805866833"/>
    <m/>
    <m/>
    <n v="34941911605.808762"/>
  </r>
  <r>
    <x v="4820"/>
    <n v="1605.6415"/>
    <n v="1609.6176"/>
    <n v="1596.3853999999999"/>
    <n v="1604.3425999999999"/>
    <n v="1600.4529"/>
    <n v="5.1886000000000001"/>
    <n v="0.32419999999999999"/>
    <m/>
    <n v="21730770259"/>
    <n v="228129647105"/>
    <m/>
    <m/>
    <n v="32434495571.299694"/>
  </r>
  <r>
    <x v="4821"/>
    <n v="1602.0035"/>
    <n v="1609.2665"/>
    <n v="1593.7927999999999"/>
    <n v="1601.4028000000001"/>
    <n v="1605.6415"/>
    <n v="-3.6379999999999999"/>
    <n v="-0.2266"/>
    <m/>
    <n v="20254427028"/>
    <n v="218102364380"/>
    <m/>
    <m/>
    <n v="31033458317.918728"/>
  </r>
  <r>
    <x v="4822"/>
    <n v="1597.8479"/>
    <n v="1607.578"/>
    <n v="1593.9695999999999"/>
    <n v="1601.6989000000001"/>
    <n v="1602.0035"/>
    <n v="-4.1555999999999997"/>
    <n v="-0.25940000000000002"/>
    <m/>
    <n v="18276670453"/>
    <n v="195281534508"/>
    <m/>
    <m/>
    <n v="27789874600.1236"/>
  </r>
  <r>
    <x v="4823"/>
    <n v="1593.1041"/>
    <n v="1599.3921"/>
    <n v="1578.7463"/>
    <n v="1597.1093000000001"/>
    <n v="1597.8479"/>
    <n v="-4.7438000000000002"/>
    <n v="-0.2969"/>
    <m/>
    <n v="18456686136"/>
    <n v="201184337642"/>
    <m/>
    <m/>
    <n v="28616648515.673557"/>
  </r>
  <r>
    <x v="4824"/>
    <n v="1596.5985000000001"/>
    <n v="1603.0476000000001"/>
    <n v="1592.6293000000001"/>
    <n v="1595.8741"/>
    <n v="1593.1041"/>
    <n v="3.4944000000000002"/>
    <n v="0.21929999999999999"/>
    <m/>
    <n v="18545145357"/>
    <n v="203141903895"/>
    <m/>
    <m/>
    <n v="28883693830.49802"/>
  </r>
  <r>
    <x v="4825"/>
    <n v="1605.329"/>
    <n v="1605.329"/>
    <n v="1584.2276999999999"/>
    <n v="1591.6599000000001"/>
    <n v="1596.5985000000001"/>
    <n v="8.7304999999999993"/>
    <n v="0.54679999999999995"/>
    <m/>
    <n v="19311439189"/>
    <n v="211789702009"/>
    <m/>
    <m/>
    <n v="30069882947.509228"/>
  </r>
  <r>
    <x v="4826"/>
    <n v="1608.5170000000001"/>
    <n v="1611.2166"/>
    <n v="1597.4961000000001"/>
    <n v="1599.2336"/>
    <n v="1605.329"/>
    <n v="3.1880000000000002"/>
    <n v="0.1986"/>
    <m/>
    <n v="20208639232"/>
    <n v="219796468993"/>
    <m/>
    <m/>
    <n v="31134518221.720467"/>
  </r>
  <r>
    <x v="4827"/>
    <n v="1626.9664"/>
    <n v="1629.549"/>
    <n v="1611.5604000000001"/>
    <n v="1612.7538999999999"/>
    <n v="1608.5170000000001"/>
    <n v="18.449400000000001"/>
    <n v="1.147"/>
    <m/>
    <n v="22952501959"/>
    <n v="264063459115"/>
    <m/>
    <m/>
    <n v="37466172543.155716"/>
  </r>
  <r>
    <x v="4828"/>
    <n v="1640.3267000000001"/>
    <n v="1640.3267000000001"/>
    <n v="1625.6713999999999"/>
    <n v="1628.0581"/>
    <n v="1626.9664"/>
    <n v="13.360300000000001"/>
    <n v="0.82120000000000004"/>
    <m/>
    <n v="22838035736"/>
    <n v="260325644928"/>
    <m/>
    <m/>
    <n v="36987138071.505478"/>
  </r>
  <r>
    <x v="4829"/>
    <n v="1640.5102999999999"/>
    <n v="1645.7584999999999"/>
    <n v="1636.5544"/>
    <n v="1644.1560999999999"/>
    <n v="1640.3267000000001"/>
    <n v="0.18360000000000001"/>
    <n v="1.12E-2"/>
    <m/>
    <n v="25486272290"/>
    <n v="286297284784"/>
    <m/>
    <m/>
    <n v="40694974526.916359"/>
  </r>
  <r>
    <x v="4830"/>
    <n v="1646.818"/>
    <n v="1646.818"/>
    <n v="1632.2483"/>
    <n v="1636.6596"/>
    <n v="1640.5102999999999"/>
    <n v="6.3076999999999996"/>
    <n v="0.38450000000000001"/>
    <m/>
    <n v="25902285804"/>
    <n v="285979664491"/>
    <m/>
    <m/>
    <n v="40643905796.744507"/>
  </r>
  <r>
    <x v="4831"/>
    <n v="1639.4972"/>
    <n v="1648.3780999999999"/>
    <n v="1635.2074"/>
    <n v="1645.6635000000001"/>
    <n v="1646.818"/>
    <n v="-7.3208000000000002"/>
    <n v="-0.44450000000000001"/>
    <m/>
    <n v="26947543752"/>
    <n v="290861073784"/>
    <m/>
    <m/>
    <n v="41352646465.702438"/>
  </r>
  <r>
    <x v="4832"/>
    <n v="1636.3338000000001"/>
    <n v="1644.5494000000001"/>
    <n v="1635.0093999999999"/>
    <n v="1639.8815999999999"/>
    <n v="1639.4972"/>
    <n v="-3.1634000000000002"/>
    <n v="-0.19289999999999999"/>
    <m/>
    <n v="25565456129"/>
    <n v="282812899944"/>
    <m/>
    <m/>
    <n v="40210984625.772141"/>
  </r>
  <r>
    <x v="4833"/>
    <n v="1660.5537999999999"/>
    <n v="1661.9359999999999"/>
    <n v="1645.9478999999999"/>
    <n v="1648.3785"/>
    <n v="1636.3338000000001"/>
    <n v="24.22"/>
    <n v="1.4801"/>
    <m/>
    <n v="29400938401"/>
    <n v="331554384128"/>
    <m/>
    <m/>
    <n v="47333469898.434288"/>
  </r>
  <r>
    <x v="4834"/>
    <n v="1686.4132"/>
    <n v="1686.4132"/>
    <n v="1662.4918"/>
    <n v="1665.8603000000001"/>
    <n v="1660.5537999999999"/>
    <n v="25.859400000000001"/>
    <n v="1.5572999999999999"/>
    <m/>
    <n v="35227189912"/>
    <n v="384940279310"/>
    <m/>
    <m/>
    <n v="55169388976.631569"/>
  </r>
  <r>
    <x v="4835"/>
    <n v="1708.7829999999999"/>
    <n v="1715.0243"/>
    <n v="1685.7927"/>
    <n v="1687.0938000000001"/>
    <n v="1686.4132"/>
    <n v="22.369800000000001"/>
    <n v="1.3265"/>
    <m/>
    <n v="42480727078"/>
    <n v="449507139466"/>
    <m/>
    <m/>
    <n v="64338008598.370659"/>
  </r>
  <r>
    <x v="4836"/>
    <n v="1709.4414999999999"/>
    <n v="1718.6348"/>
    <n v="1704.713"/>
    <n v="1707.7642000000001"/>
    <n v="1708.7829999999999"/>
    <n v="0.65849999999999997"/>
    <n v="3.85E-2"/>
    <m/>
    <n v="37978310705"/>
    <n v="408794296478"/>
    <m/>
    <m/>
    <n v="58416084218.235321"/>
  </r>
  <r>
    <x v="4837"/>
    <n v="1713.0335"/>
    <n v="1716.4365"/>
    <n v="1705.0569"/>
    <n v="1710.0354"/>
    <n v="1709.4414999999999"/>
    <n v="3.5920000000000001"/>
    <n v="0.21010000000000001"/>
    <m/>
    <n v="34758610163"/>
    <n v="357645053436"/>
    <m/>
    <m/>
    <n v="51077373606.66185"/>
  </r>
  <r>
    <x v="4838"/>
    <n v="1700.2936"/>
    <n v="1719.7050999999999"/>
    <n v="1700.2936"/>
    <n v="1714.4268999999999"/>
    <n v="1713.0335"/>
    <n v="-12.7399"/>
    <n v="-0.74370000000000003"/>
    <m/>
    <n v="34529000113"/>
    <n v="347274849062"/>
    <m/>
    <m/>
    <n v="49558833411.123169"/>
  </r>
  <r>
    <x v="4839"/>
    <n v="1667.7109"/>
    <n v="1699.4649999999999"/>
    <n v="1666.8580999999999"/>
    <n v="1695.0083"/>
    <n v="1700.2936"/>
    <n v="-32.582700000000003"/>
    <n v="-1.9162999999999999"/>
    <m/>
    <n v="30843913604"/>
    <n v="318724069520"/>
    <m/>
    <m/>
    <n v="45490093688.774277"/>
  </r>
  <r>
    <x v="4840"/>
    <n v="1690.7352000000001"/>
    <n v="1690.7352000000001"/>
    <n v="1669.4075"/>
    <n v="1670.5945999999999"/>
    <n v="1667.7109"/>
    <n v="23.0243"/>
    <n v="1.3806"/>
    <m/>
    <n v="26415434146"/>
    <n v="274945995867"/>
    <m/>
    <m/>
    <n v="39231202774.91156"/>
  </r>
  <r>
    <x v="4841"/>
    <n v="1697.2079000000001"/>
    <n v="1700.9571000000001"/>
    <n v="1687.6762000000001"/>
    <n v="1689.1273000000001"/>
    <n v="1690.7352000000001"/>
    <n v="6.4726999999999997"/>
    <n v="0.38279999999999997"/>
    <m/>
    <n v="29073447318"/>
    <n v="313586440047"/>
    <m/>
    <m/>
    <n v="44795822319.637566"/>
  </r>
  <r>
    <x v="4842"/>
    <n v="1709.4503999999999"/>
    <n v="1709.4503999999999"/>
    <n v="1696.0327"/>
    <n v="1697.7556"/>
    <n v="1697.2079000000001"/>
    <n v="12.2425"/>
    <n v="0.72130000000000005"/>
    <m/>
    <n v="29292905175"/>
    <n v="308016593975"/>
    <m/>
    <m/>
    <n v="44059333064.550987"/>
  </r>
  <r>
    <x v="4843"/>
    <n v="1697.9136000000001"/>
    <n v="1720.8036999999999"/>
    <n v="1696.8648000000001"/>
    <n v="1712.2009"/>
    <n v="1709.4503999999999"/>
    <n v="-11.536799999999999"/>
    <n v="-0.67490000000000006"/>
    <m/>
    <n v="35167642095"/>
    <n v="373901862612"/>
    <m/>
    <m/>
    <n v="53450248256.028252"/>
  </r>
  <r>
    <x v="4844"/>
    <n v="1713.5074999999999"/>
    <n v="1713.5074999999999"/>
    <n v="1676.2284999999999"/>
    <n v="1691.6528000000001"/>
    <n v="1697.9136000000001"/>
    <n v="15.5939"/>
    <n v="0.91839999999999999"/>
    <m/>
    <n v="32284492558"/>
    <n v="343640782791"/>
    <m/>
    <m/>
    <n v="49159661226.974609"/>
  </r>
  <r>
    <x v="4845"/>
    <n v="1722.9449999999999"/>
    <n v="1722.9449999999999"/>
    <n v="1711.0751"/>
    <n v="1712.5224000000001"/>
    <n v="1713.5074999999999"/>
    <n v="9.4375"/>
    <n v="0.55079999999999996"/>
    <m/>
    <n v="28242771754"/>
    <n v="305890410302"/>
    <m/>
    <m/>
    <n v="43832004308.982506"/>
  </r>
  <r>
    <x v="4846"/>
    <n v="1756.1626000000001"/>
    <n v="1758.3361"/>
    <n v="1730.1586"/>
    <n v="1734.6311000000001"/>
    <n v="1722.9449999999999"/>
    <n v="33.217599999999997"/>
    <n v="1.9279999999999999"/>
    <m/>
    <n v="39279517396"/>
    <n v="424335172829"/>
    <m/>
    <m/>
    <n v="60930053359.174118"/>
  </r>
  <r>
    <x v="4847"/>
    <n v="1760.8531"/>
    <n v="1764.585"/>
    <n v="1750.1809000000001"/>
    <n v="1759.7728999999999"/>
    <n v="1756.1626000000001"/>
    <n v="4.6905000000000001"/>
    <n v="0.2671"/>
    <m/>
    <n v="37360393826"/>
    <n v="405390005603"/>
    <m/>
    <m/>
    <n v="58203251452.260254"/>
  </r>
  <r>
    <x v="4848"/>
    <n v="1768.6836000000001"/>
    <n v="1782.3243"/>
    <n v="1747.3461"/>
    <n v="1751.2515000000001"/>
    <n v="1760.8531"/>
    <n v="7.8304999999999998"/>
    <n v="0.44469999999999998"/>
    <m/>
    <n v="43899825118"/>
    <n v="472875865485"/>
    <m/>
    <m/>
    <n v="67866365563.68959"/>
  </r>
  <r>
    <x v="4849"/>
    <n v="1791.8529000000001"/>
    <n v="1791.8529000000001"/>
    <n v="1771.9272000000001"/>
    <n v="1771.9492"/>
    <n v="1768.6836000000001"/>
    <n v="23.1693"/>
    <n v="1.31"/>
    <m/>
    <n v="41449962703"/>
    <n v="444165761123"/>
    <m/>
    <m/>
    <n v="63783011552.23526"/>
  </r>
  <r>
    <x v="4850"/>
    <n v="1769.5836999999999"/>
    <n v="1793.7203999999999"/>
    <n v="1765.1532999999999"/>
    <n v="1783.5979"/>
    <n v="1791.8529000000001"/>
    <n v="-22.269200000000001"/>
    <n v="-1.2427999999999999"/>
    <m/>
    <n v="46250690962"/>
    <n v="472740643337"/>
    <m/>
    <m/>
    <n v="68085628793.770645"/>
  </r>
  <r>
    <x v="4851"/>
    <n v="1800.6378"/>
    <n v="1800.6378"/>
    <n v="1784.4724000000001"/>
    <n v="1784.4724000000001"/>
    <n v="1769.5836999999999"/>
    <n v="31.054099999999998"/>
    <n v="1.7548999999999999"/>
    <m/>
    <n v="39659111472"/>
    <n v="434903322279"/>
    <m/>
    <m/>
    <n v="62605068511.717377"/>
  </r>
  <r>
    <x v="4852"/>
    <n v="1797.8838000000001"/>
    <n v="1806.3668"/>
    <n v="1790.3919000000001"/>
    <n v="1805.412"/>
    <n v="1800.6378"/>
    <n v="-2.754"/>
    <n v="-0.15290000000000001"/>
    <m/>
    <n v="35568971362"/>
    <n v="398600767171"/>
    <m/>
    <m/>
    <n v="57417274183.928291"/>
  </r>
  <r>
    <x v="4853"/>
    <n v="1822.3516999999999"/>
    <n v="1822.3516999999999"/>
    <n v="1791.1741999999999"/>
    <n v="1798.9087999999999"/>
    <n v="1797.8838000000001"/>
    <n v="24.4679"/>
    <n v="1.3609"/>
    <m/>
    <n v="34527366282"/>
    <n v="409505555344"/>
    <m/>
    <m/>
    <n v="59313173484.747597"/>
  </r>
  <r>
    <x v="4854"/>
    <n v="1818.1251"/>
    <n v="1829.5048999999999"/>
    <n v="1817.2415000000001"/>
    <n v="1828.069"/>
    <n v="1822.3516999999999"/>
    <n v="-4.2266000000000004"/>
    <n v="-0.2319"/>
    <m/>
    <n v="37729812166"/>
    <n v="430400617751"/>
    <m/>
    <m/>
    <n v="62489426018.093872"/>
  </r>
  <r>
    <x v="4855"/>
    <n v="1814.2135000000001"/>
    <n v="1819.0925"/>
    <n v="1800.6387999999999"/>
    <n v="1816.3344999999999"/>
    <n v="1818.1251"/>
    <n v="-3.9116"/>
    <n v="-0.21510000000000001"/>
    <m/>
    <n v="33123327249"/>
    <n v="378160533501"/>
    <m/>
    <m/>
    <n v="54837862276.035027"/>
  </r>
  <r>
    <x v="4856"/>
    <n v="1811.5686000000001"/>
    <n v="1819.0554"/>
    <n v="1807.7901999999999"/>
    <n v="1815.4961000000001"/>
    <n v="1814.2135000000001"/>
    <n v="-2.6448999999999998"/>
    <n v="-0.14580000000000001"/>
    <m/>
    <n v="31796837343"/>
    <n v="375957685267"/>
    <m/>
    <m/>
    <n v="54604535138.435959"/>
  </r>
  <r>
    <x v="4857"/>
    <n v="1806.2801999999999"/>
    <n v="1821.0189"/>
    <n v="1803.1576"/>
    <n v="1815.6623"/>
    <n v="1811.5686000000001"/>
    <n v="-5.2884000000000002"/>
    <n v="-0.29189999999999999"/>
    <m/>
    <n v="30482010260"/>
    <n v="365143215616"/>
    <m/>
    <m/>
    <n v="53137053297.690475"/>
  </r>
  <r>
    <x v="4858"/>
    <n v="1829.9525000000001"/>
    <n v="1829.9525000000001"/>
    <n v="1802.0718999999999"/>
    <n v="1809.3376000000001"/>
    <n v="1806.2801999999999"/>
    <n v="23.6723"/>
    <n v="1.3106"/>
    <m/>
    <n v="33062551293"/>
    <n v="408001033342"/>
    <m/>
    <m/>
    <n v="59512023150.678535"/>
  </r>
  <r>
    <x v="4859"/>
    <n v="1806.5352"/>
    <n v="1825.3003000000001"/>
    <n v="1806.0782999999999"/>
    <n v="1825.3003000000001"/>
    <n v="1829.9525000000001"/>
    <n v="-23.417300000000001"/>
    <n v="-1.2797000000000001"/>
    <m/>
    <n v="33854080424"/>
    <n v="404258431844"/>
    <m/>
    <m/>
    <n v="58789682926.950775"/>
  </r>
  <r>
    <x v="4860"/>
    <n v="1819.61"/>
    <n v="1825.1437000000001"/>
    <n v="1773.7352000000001"/>
    <n v="1797.9694"/>
    <n v="1806.5352"/>
    <n v="13.0748"/>
    <n v="0.7238"/>
    <m/>
    <n v="35209008130"/>
    <n v="429531266520"/>
    <m/>
    <m/>
    <n v="62219798182.138062"/>
  </r>
  <r>
    <x v="4861"/>
    <n v="1756.8150000000001"/>
    <n v="1813.7025000000001"/>
    <n v="1740.1392000000001"/>
    <n v="1801.6957"/>
    <n v="1819.61"/>
    <n v="-62.795000000000002"/>
    <n v="-3.4510000000000001"/>
    <m/>
    <n v="40289425936"/>
    <n v="481547538048"/>
    <m/>
    <m/>
    <n v="69656241436.117676"/>
  </r>
  <r>
    <x v="4862"/>
    <n v="1609.002"/>
    <n v="1626.498"/>
    <n v="1598.7965999999999"/>
    <n v="1598.7965999999999"/>
    <n v="1756.8150000000001"/>
    <n v="-147.81299999999999"/>
    <n v="-8.4137000000000004"/>
    <m/>
    <n v="19544992148"/>
    <n v="262459733783"/>
    <m/>
    <m/>
    <n v="37721113625.578651"/>
  </r>
  <r>
    <x v="4863"/>
    <n v="1638.0217"/>
    <n v="1641.0621000000001"/>
    <n v="1552.9575"/>
    <n v="1552.9575"/>
    <n v="1609.002"/>
    <n v="29.0197"/>
    <n v="1.8036000000000001"/>
    <m/>
    <n v="51156008017"/>
    <n v="536037346697"/>
    <m/>
    <m/>
    <n v="76447895252.528473"/>
  </r>
  <r>
    <x v="4864"/>
    <n v="1678.6394"/>
    <n v="1697.4998000000001"/>
    <n v="1648.2367999999999"/>
    <n v="1648.5207"/>
    <n v="1638.0217"/>
    <n v="40.617699999999999"/>
    <n v="2.4796999999999998"/>
    <m/>
    <n v="45467182509"/>
    <n v="523099589053"/>
    <m/>
    <m/>
    <n v="74808933248.48616"/>
  </r>
  <r>
    <x v="4865"/>
    <n v="1727.2375"/>
    <n v="1733.3604"/>
    <n v="1668.4970000000001"/>
    <n v="1680.2267999999999"/>
    <n v="1678.6394"/>
    <n v="48.598100000000002"/>
    <n v="2.8950999999999998"/>
    <m/>
    <n v="48110943403"/>
    <n v="554856051934"/>
    <m/>
    <m/>
    <n v="79609462411.621597"/>
  </r>
  <r>
    <x v="4866"/>
    <n v="1736.1709000000001"/>
    <n v="1738.3209999999999"/>
    <n v="1706.0735999999999"/>
    <n v="1726.0385000000001"/>
    <n v="1727.2375"/>
    <n v="8.9334000000000007"/>
    <n v="0.51719999999999999"/>
    <m/>
    <n v="48961955730"/>
    <n v="567200990244"/>
    <m/>
    <m/>
    <n v="81287672248.321671"/>
  </r>
  <r>
    <x v="4867"/>
    <n v="1757.2643"/>
    <n v="1757.3773000000001"/>
    <n v="1729.731"/>
    <n v="1733.3331000000001"/>
    <n v="1736.1709000000001"/>
    <n v="21.093399999999999"/>
    <n v="1.2149000000000001"/>
    <m/>
    <n v="47089083717"/>
    <n v="544274326052"/>
    <m/>
    <m/>
    <n v="77819901409.025543"/>
  </r>
  <r>
    <x v="4868"/>
    <n v="1758.0151000000001"/>
    <n v="1769.2137"/>
    <n v="1746.114"/>
    <n v="1759.2606000000001"/>
    <n v="1757.2643"/>
    <n v="0.75080000000000002"/>
    <n v="4.2700000000000002E-2"/>
    <m/>
    <n v="41781519097"/>
    <n v="483068699706"/>
    <m/>
    <m/>
    <n v="69227138410.259933"/>
  </r>
  <r>
    <x v="4869"/>
    <n v="1785.3305"/>
    <n v="1785.5975000000001"/>
    <n v="1750.3396"/>
    <n v="1751.7805000000001"/>
    <n v="1758.0151000000001"/>
    <n v="27.3154"/>
    <n v="1.5538000000000001"/>
    <m/>
    <n v="42014176190"/>
    <n v="492545457172"/>
    <m/>
    <m/>
    <n v="70708593708.189468"/>
  </r>
  <r>
    <x v="4870"/>
    <n v="1771.6102000000001"/>
    <n v="1791.8551"/>
    <n v="1764.9494"/>
    <n v="1785.0092999999999"/>
    <n v="1785.3305"/>
    <n v="-13.7203"/>
    <n v="-0.76849999999999996"/>
    <m/>
    <n v="45529039905"/>
    <n v="536585012835"/>
    <m/>
    <m/>
    <n v="76943540161.591019"/>
  </r>
  <r>
    <x v="4871"/>
    <n v="1779.4304"/>
    <n v="1795.0039999999999"/>
    <n v="1764.7806"/>
    <n v="1769.4177999999999"/>
    <n v="1771.6102000000001"/>
    <n v="7.8201999999999998"/>
    <n v="0.44140000000000001"/>
    <m/>
    <n v="41709336930"/>
    <n v="504892464511"/>
    <m/>
    <m/>
    <n v="72355155145.205154"/>
  </r>
  <r>
    <x v="4872"/>
    <n v="1835.9606000000001"/>
    <n v="1835.9606000000001"/>
    <n v="1789.9099000000001"/>
    <n v="1789.9099000000001"/>
    <n v="1779.4304"/>
    <n v="56.530200000000001"/>
    <n v="3.1768999999999998"/>
    <m/>
    <n v="48111496462"/>
    <n v="570188828127"/>
    <m/>
    <m/>
    <n v="81663787234.140823"/>
  </r>
  <r>
    <x v="4873"/>
    <n v="1856.5621000000001"/>
    <n v="1856.5621000000001"/>
    <n v="1826.0975000000001"/>
    <n v="1837.3262"/>
    <n v="1835.9606000000001"/>
    <n v="20.601500000000001"/>
    <n v="1.1221000000000001"/>
    <m/>
    <n v="52809083639"/>
    <n v="624947512167"/>
    <m/>
    <m/>
    <n v="89458410253.705154"/>
  </r>
  <r>
    <x v="4874"/>
    <n v="1846.4045000000001"/>
    <n v="1870.8164999999999"/>
    <n v="1845.8505"/>
    <n v="1855.4141"/>
    <n v="1856.5621000000001"/>
    <n v="-10.1576"/>
    <n v="-0.54710000000000003"/>
    <m/>
    <n v="53776285211"/>
    <n v="657484297208"/>
    <m/>
    <m/>
    <n v="93986075974.591492"/>
  </r>
  <r>
    <x v="4875"/>
    <n v="1886.1402"/>
    <n v="1887.1292000000001"/>
    <n v="1844.0034000000001"/>
    <n v="1851.3402000000001"/>
    <n v="1846.4045000000001"/>
    <n v="39.735700000000001"/>
    <n v="2.1520999999999999"/>
    <m/>
    <n v="55171061966"/>
    <n v="654664639588"/>
    <m/>
    <m/>
    <n v="93469106895.836533"/>
  </r>
  <r>
    <x v="4876"/>
    <n v="1907.35"/>
    <n v="1921.0284999999999"/>
    <n v="1882.7713000000001"/>
    <n v="1884.7402999999999"/>
    <n v="1886.1402"/>
    <n v="21.209800000000001"/>
    <n v="1.1245000000000001"/>
    <m/>
    <n v="60039173439"/>
    <n v="725971466257"/>
    <m/>
    <m/>
    <n v="103321278337.94493"/>
  </r>
  <r>
    <x v="4877"/>
    <n v="1933.3583000000001"/>
    <n v="1939.335"/>
    <n v="1897.1741999999999"/>
    <n v="1905.5601999999999"/>
    <n v="1907.35"/>
    <n v="26.008299999999998"/>
    <n v="1.3635999999999999"/>
    <m/>
    <n v="62054634683"/>
    <n v="770457502588"/>
    <m/>
    <m/>
    <n v="109635430543.50371"/>
  </r>
  <r>
    <x v="4878"/>
    <n v="1943.1678999999999"/>
    <n v="1945.7587000000001"/>
    <n v="1860.2954999999999"/>
    <n v="1893.0128999999999"/>
    <n v="1933.3583000000001"/>
    <n v="9.8095999999999997"/>
    <n v="0.50739999999999996"/>
    <m/>
    <n v="73050583178"/>
    <n v="902187396906"/>
    <m/>
    <m/>
    <n v="128440792852.89124"/>
  </r>
  <r>
    <x v="4879"/>
    <n v="1890.6043"/>
    <n v="1934.1056000000001"/>
    <n v="1883.8672999999999"/>
    <n v="1916.5879"/>
    <n v="1943.1678999999999"/>
    <n v="-52.563600000000001"/>
    <n v="-2.7050000000000001"/>
    <m/>
    <n v="68651309803"/>
    <n v="817348520079"/>
    <m/>
    <m/>
    <n v="116256284818.24724"/>
  </r>
  <r>
    <x v="4880"/>
    <n v="1895.1329000000001"/>
    <n v="1917.8316"/>
    <n v="1871.6964"/>
    <n v="1899.6018999999999"/>
    <n v="1890.6043"/>
    <n v="4.5286"/>
    <n v="0.23949999999999999"/>
    <m/>
    <n v="55169482361"/>
    <n v="654632006513"/>
    <m/>
    <m/>
    <n v="93116790973.968628"/>
  </r>
  <r>
    <x v="4881"/>
    <n v="1801.7470000000001"/>
    <n v="1860.7130999999999"/>
    <n v="1799.6561999999999"/>
    <n v="1831.8228999999999"/>
    <n v="1895.1329000000001"/>
    <n v="-93.385900000000007"/>
    <n v="-4.9276999999999997"/>
    <m/>
    <n v="61089043637"/>
    <n v="696848229747"/>
    <m/>
    <m/>
    <n v="99578197654.035492"/>
  </r>
  <r>
    <x v="4882"/>
    <n v="1869.6487999999999"/>
    <n v="1879.3891000000001"/>
    <n v="1817.54"/>
    <n v="1821.9417000000001"/>
    <n v="1801.7470000000001"/>
    <n v="67.901799999999994"/>
    <n v="3.7686999999999999"/>
    <m/>
    <n v="53240554806"/>
    <n v="632086433240"/>
    <m/>
    <m/>
    <n v="90512704929.794647"/>
  </r>
  <r>
    <x v="4883"/>
    <n v="1888.9199000000001"/>
    <n v="1926.4648999999999"/>
    <n v="1872.2079000000001"/>
    <n v="1902.8128999999999"/>
    <n v="1869.6487999999999"/>
    <n v="19.271100000000001"/>
    <n v="1.0306999999999999"/>
    <m/>
    <n v="60166615274"/>
    <n v="728950349710"/>
    <m/>
    <m/>
    <n v="104286232709.20615"/>
  </r>
  <r>
    <x v="4884"/>
    <n v="1895.7393"/>
    <n v="1895.7393"/>
    <n v="1860.2623000000001"/>
    <n v="1877.1152"/>
    <n v="1888.9199000000001"/>
    <n v="6.8193999999999999"/>
    <n v="0.36099999999999999"/>
    <m/>
    <n v="51334824582"/>
    <n v="602117062314"/>
    <m/>
    <m/>
    <n v="86628069502.650131"/>
  </r>
  <r>
    <x v="4885"/>
    <n v="1929.4359999999999"/>
    <n v="1932.9864"/>
    <n v="1903.3105"/>
    <n v="1919.9694"/>
    <n v="1895.7393"/>
    <n v="33.6967"/>
    <n v="1.7775000000000001"/>
    <m/>
    <n v="59305420404"/>
    <n v="689195542376"/>
    <m/>
    <m/>
    <n v="99086410740.062714"/>
  </r>
  <r>
    <x v="4886"/>
    <n v="1915.1663000000001"/>
    <n v="1927.7125000000001"/>
    <n v="1902.6367"/>
    <n v="1904.9726000000001"/>
    <n v="1929.4359999999999"/>
    <n v="-14.2697"/>
    <n v="-0.73960000000000004"/>
    <m/>
    <n v="53885674076"/>
    <n v="580104347981"/>
    <m/>
    <m/>
    <n v="83628288539.724792"/>
  </r>
  <r>
    <x v="4887"/>
    <n v="1842.6621"/>
    <n v="1891.548"/>
    <n v="1842.2261000000001"/>
    <n v="1883.3533"/>
    <n v="1915.1663000000001"/>
    <n v="-72.504199999999997"/>
    <n v="-3.7858000000000001"/>
    <m/>
    <n v="58473479978"/>
    <n v="648077340381"/>
    <m/>
    <m/>
    <n v="93461686485.119919"/>
  </r>
  <r>
    <x v="4888"/>
    <n v="1887.3397"/>
    <n v="1887.3886"/>
    <n v="1805.2934"/>
    <n v="1821.5808999999999"/>
    <n v="1842.6621"/>
    <n v="44.677599999999998"/>
    <n v="2.4245999999999999"/>
    <m/>
    <n v="58135515476"/>
    <n v="656502529541"/>
    <m/>
    <m/>
    <n v="94535949173.347137"/>
  </r>
  <r>
    <x v="4889"/>
    <n v="1859.3958"/>
    <n v="1897.6518000000001"/>
    <n v="1859.2517"/>
    <n v="1892.877"/>
    <n v="1887.3397"/>
    <n v="-27.943899999999999"/>
    <n v="-1.4805999999999999"/>
    <m/>
    <n v="52958021967"/>
    <n v="594063173445"/>
    <m/>
    <m/>
    <n v="85422328285.065826"/>
  </r>
  <r>
    <x v="4890"/>
    <n v="1818.5572"/>
    <n v="1839.7757999999999"/>
    <n v="1802.1214"/>
    <n v="1831.7695000000001"/>
    <n v="1859.3958"/>
    <n v="-40.8386"/>
    <n v="-2.1962999999999999"/>
    <m/>
    <n v="46570794670"/>
    <n v="509406994353"/>
    <m/>
    <m/>
    <n v="72997154093.121811"/>
  </r>
  <r>
    <x v="4891"/>
    <n v="1798.9847"/>
    <n v="1817.0216"/>
    <n v="1724.3585"/>
    <n v="1724.3585"/>
    <n v="1818.5572"/>
    <n v="-19.572500000000002"/>
    <n v="-1.0763"/>
    <m/>
    <n v="52900453782"/>
    <n v="573701912361"/>
    <m/>
    <m/>
    <n v="81787996409.884018"/>
  </r>
  <r>
    <x v="4892"/>
    <n v="1712.0172"/>
    <n v="1809.904"/>
    <n v="1706.3889999999999"/>
    <n v="1809.1695999999999"/>
    <n v="1798.9847"/>
    <n v="-86.967500000000001"/>
    <n v="-4.8342999999999998"/>
    <m/>
    <n v="52048261524"/>
    <n v="587677958038"/>
    <m/>
    <m/>
    <n v="83868031076.615585"/>
  </r>
  <r>
    <x v="4893"/>
    <n v="1704.7358999999999"/>
    <n v="1742.0958000000001"/>
    <n v="1648.9956"/>
    <n v="1724.5806"/>
    <n v="1712.0172"/>
    <n v="-7.2812999999999999"/>
    <n v="-0.42530000000000001"/>
    <m/>
    <n v="44916428758"/>
    <n v="495073156440"/>
    <m/>
    <m/>
    <n v="70751267038.869247"/>
  </r>
  <r>
    <x v="4894"/>
    <n v="1678.2483999999999"/>
    <n v="1750.6058"/>
    <n v="1678.2483999999999"/>
    <n v="1720.5274999999999"/>
    <n v="1704.7358999999999"/>
    <n v="-26.487500000000001"/>
    <n v="-1.5538000000000001"/>
    <m/>
    <n v="45258080567"/>
    <n v="518373879324"/>
    <m/>
    <m/>
    <n v="73890588492.681625"/>
  </r>
  <r>
    <x v="4895"/>
    <n v="1682.9295999999999"/>
    <n v="1692.1555000000001"/>
    <n v="1634.1137000000001"/>
    <n v="1676.8507"/>
    <n v="1678.2483999999999"/>
    <n v="4.6811999999999996"/>
    <n v="0.27889999999999998"/>
    <m/>
    <n v="43223774821"/>
    <n v="491949299374"/>
    <m/>
    <m/>
    <n v="69625237216.023117"/>
  </r>
  <r>
    <x v="4896"/>
    <n v="1704.4622999999999"/>
    <n v="1707.0659000000001"/>
    <n v="1675.4422999999999"/>
    <n v="1702.9494999999999"/>
    <n v="1682.9295999999999"/>
    <n v="21.532699999999998"/>
    <n v="1.2795000000000001"/>
    <m/>
    <n v="38004697447"/>
    <n v="435458534975"/>
    <m/>
    <m/>
    <n v="61386442859.985893"/>
  </r>
  <r>
    <x v="4897"/>
    <n v="1631.8767"/>
    <n v="1673.4943000000001"/>
    <n v="1626.8325"/>
    <n v="1655.7689"/>
    <n v="1704.4622999999999"/>
    <n v="-72.585599999999999"/>
    <n v="-4.2586000000000004"/>
    <m/>
    <n v="38811461512"/>
    <n v="418985613298"/>
    <m/>
    <m/>
    <n v="59033467378.166092"/>
  </r>
  <r>
    <x v="4898"/>
    <n v="1666.2217000000001"/>
    <n v="1669.8713"/>
    <n v="1617.9883"/>
    <n v="1664.0509999999999"/>
    <n v="1631.8767"/>
    <n v="34.344999999999999"/>
    <n v="2.1046"/>
    <m/>
    <n v="39835928443"/>
    <n v="433528584902"/>
    <m/>
    <m/>
    <n v="61211885054.494354"/>
  </r>
  <r>
    <x v="4899"/>
    <n v="1714.8563999999999"/>
    <n v="1716.2366999999999"/>
    <n v="1694.9338"/>
    <n v="1703.9092000000001"/>
    <n v="1666.2217000000001"/>
    <n v="48.634700000000002"/>
    <n v="2.9188999999999998"/>
    <m/>
    <n v="41683938177"/>
    <n v="458152117849"/>
    <m/>
    <m/>
    <n v="64786244234.910484"/>
  </r>
  <r>
    <x v="4900"/>
    <n v="1701.1514999999999"/>
    <n v="1720.2872"/>
    <n v="1694.3706"/>
    <n v="1702.3441"/>
    <n v="1714.8563999999999"/>
    <n v="-13.7049"/>
    <n v="-0.79920000000000002"/>
    <m/>
    <n v="37299227467"/>
    <n v="394186890299"/>
    <m/>
    <m/>
    <n v="55485871669.544273"/>
  </r>
  <r>
    <x v="4901"/>
    <n v="1693.347"/>
    <n v="1724.4775"/>
    <n v="1692.3230000000001"/>
    <n v="1722.3946000000001"/>
    <n v="1701.1514999999999"/>
    <n v="-7.8045"/>
    <n v="-0.45879999999999999"/>
    <m/>
    <n v="34500987545"/>
    <n v="380281699833"/>
    <m/>
    <m/>
    <n v="53755951524.390465"/>
  </r>
  <r>
    <x v="4902"/>
    <n v="1657.5471"/>
    <n v="1670.4065000000001"/>
    <n v="1640.143"/>
    <n v="1667.8737000000001"/>
    <n v="1693.347"/>
    <n v="-35.799900000000001"/>
    <n v="-2.1141999999999999"/>
    <m/>
    <n v="35663136928"/>
    <n v="382440662637"/>
    <m/>
    <m/>
    <n v="53910629656.505966"/>
  </r>
  <r>
    <x v="4903"/>
    <n v="1665.9257"/>
    <n v="1679.6690000000001"/>
    <n v="1660.7633000000001"/>
    <n v="1672.8972000000001"/>
    <n v="1657.5471"/>
    <n v="8.3786000000000005"/>
    <n v="0.50549999999999995"/>
    <m/>
    <n v="31534832328"/>
    <n v="337468972412"/>
    <m/>
    <m/>
    <n v="47580097061.741501"/>
  </r>
  <r>
    <x v="4904"/>
    <n v="1660.0778"/>
    <n v="1687.7166999999999"/>
    <n v="1657.0732"/>
    <n v="1664.7157"/>
    <n v="1665.9257"/>
    <n v="-5.8479000000000001"/>
    <n v="-0.35099999999999998"/>
    <m/>
    <n v="33307952567"/>
    <n v="359216781570"/>
    <m/>
    <m/>
    <n v="50686004162.566719"/>
  </r>
  <r>
    <x v="4905"/>
    <n v="1697.5545999999999"/>
    <n v="1697.5545999999999"/>
    <n v="1650.3012000000001"/>
    <n v="1652.7284"/>
    <n v="1660.0778"/>
    <n v="37.476799999999997"/>
    <n v="2.2574999999999998"/>
    <m/>
    <n v="32820076188"/>
    <n v="364617023207"/>
    <m/>
    <m/>
    <n v="51376942596.42308"/>
  </r>
  <r>
    <x v="4906"/>
    <n v="1689.5721000000001"/>
    <n v="1705.2053000000001"/>
    <n v="1682.3052"/>
    <n v="1694.6214"/>
    <n v="1697.5545999999999"/>
    <n v="-7.9824999999999999"/>
    <n v="-0.47020000000000001"/>
    <m/>
    <n v="32003127097"/>
    <n v="358276718558"/>
    <m/>
    <m/>
    <n v="50562814044.851357"/>
  </r>
  <r>
    <x v="4907"/>
    <n v="1743.3726999999999"/>
    <n v="1744.6286"/>
    <n v="1718.3231000000001"/>
    <n v="1720.1821"/>
    <n v="1689.5721000000001"/>
    <n v="53.800600000000003"/>
    <n v="3.1842999999999999"/>
    <m/>
    <n v="40185831806"/>
    <n v="445455425342"/>
    <m/>
    <m/>
    <n v="62939657540.425156"/>
  </r>
  <r>
    <x v="4908"/>
    <n v="1740.6484"/>
    <n v="1746.6454000000001"/>
    <n v="1732.1583000000001"/>
    <n v="1735.4283"/>
    <n v="1743.3726999999999"/>
    <n v="-2.7242999999999999"/>
    <n v="-0.15629999999999999"/>
    <m/>
    <n v="39687723477"/>
    <n v="420856344171"/>
    <m/>
    <m/>
    <n v="59688528637.976364"/>
  </r>
  <r>
    <x v="4909"/>
    <n v="1755.3710000000001"/>
    <n v="1759.1583000000001"/>
    <n v="1744.0925999999999"/>
    <n v="1749.8005000000001"/>
    <n v="1740.6484"/>
    <n v="14.7226"/>
    <n v="0.8458"/>
    <m/>
    <n v="37741883171"/>
    <n v="405778525242"/>
    <m/>
    <m/>
    <n v="57490369377.930809"/>
  </r>
  <r>
    <x v="4910"/>
    <n v="1721.2175999999999"/>
    <n v="1756.3994"/>
    <n v="1715.7633000000001"/>
    <n v="1753.5831000000001"/>
    <n v="1755.3710000000001"/>
    <n v="-34.153399999999998"/>
    <n v="-1.9457"/>
    <m/>
    <n v="39477343661"/>
    <n v="425685347698"/>
    <m/>
    <m/>
    <n v="60468171119.335548"/>
  </r>
  <r>
    <x v="4911"/>
    <n v="1707.4590000000001"/>
    <n v="1717.7085999999999"/>
    <n v="1697.8426999999999"/>
    <n v="1708.5047999999999"/>
    <n v="1721.2175999999999"/>
    <n v="-13.758599999999999"/>
    <n v="-0.7994"/>
    <m/>
    <n v="29803433754"/>
    <n v="314914999773"/>
    <m/>
    <m/>
    <n v="44732085462.864594"/>
  </r>
  <r>
    <x v="4912"/>
    <n v="1745.4184"/>
    <n v="1745.4184"/>
    <n v="1715.1370999999999"/>
    <n v="1718.491"/>
    <n v="1707.4590000000001"/>
    <n v="37.959400000000002"/>
    <n v="2.2231999999999998"/>
    <m/>
    <n v="32983875791"/>
    <n v="365721826480"/>
    <m/>
    <m/>
    <n v="51866240378.552742"/>
  </r>
  <r>
    <x v="4913"/>
    <n v="1736.1337000000001"/>
    <n v="1753.1158"/>
    <n v="1734.2935"/>
    <n v="1745.0508"/>
    <n v="1745.4184"/>
    <n v="-9.2847000000000008"/>
    <n v="-0.53190000000000004"/>
    <m/>
    <n v="37919930676"/>
    <n v="409439234958"/>
    <m/>
    <m/>
    <n v="58064750899.257545"/>
  </r>
  <r>
    <x v="4914"/>
    <n v="1744.3906999999999"/>
    <n v="1747.3104000000001"/>
    <n v="1723.4716000000001"/>
    <n v="1726.1713999999999"/>
    <n v="1736.1337000000001"/>
    <n v="8.2569999999999997"/>
    <n v="0.47560000000000002"/>
    <m/>
    <n v="34870380920"/>
    <n v="372555755333"/>
    <m/>
    <m/>
    <n v="52698651733.549072"/>
  </r>
  <r>
    <x v="4915"/>
    <n v="1750.2798"/>
    <n v="1765.8182999999999"/>
    <n v="1747.1862000000001"/>
    <n v="1757.1855"/>
    <n v="1744.3906999999999"/>
    <n v="5.8891"/>
    <n v="0.33760000000000001"/>
    <m/>
    <n v="40149237971"/>
    <n v="460267368501"/>
    <m/>
    <m/>
    <n v="65053847812.04705"/>
  </r>
  <r>
    <x v="4916"/>
    <n v="1767.8630000000001"/>
    <n v="1767.8630000000001"/>
    <n v="1748.8308"/>
    <n v="1753.3025"/>
    <n v="1750.2798"/>
    <n v="17.583200000000001"/>
    <n v="1.0045999999999999"/>
    <m/>
    <n v="34015623714"/>
    <n v="383529246109"/>
    <m/>
    <m/>
    <n v="54229201557.775261"/>
  </r>
  <r>
    <x v="4917"/>
    <n v="1753.4175"/>
    <n v="1760.9141"/>
    <n v="1734.7348999999999"/>
    <n v="1760.9141"/>
    <n v="1767.8630000000001"/>
    <n v="-14.445499999999999"/>
    <n v="-0.81710000000000005"/>
    <m/>
    <n v="35933329193"/>
    <n v="400623067995"/>
    <m/>
    <m/>
    <n v="56623767657.784981"/>
  </r>
  <r>
    <x v="4918"/>
    <n v="1771.7985000000001"/>
    <n v="1771.7985000000001"/>
    <n v="1736.9007999999999"/>
    <n v="1739.8357000000001"/>
    <n v="1753.4175"/>
    <n v="18.381"/>
    <n v="1.0483"/>
    <m/>
    <n v="34484857059"/>
    <n v="373179059515"/>
    <m/>
    <m/>
    <n v="52742429356.428635"/>
  </r>
  <r>
    <x v="4919"/>
    <n v="1763.0253"/>
    <n v="1778.6374000000001"/>
    <n v="1762.2071000000001"/>
    <n v="1777.2429"/>
    <n v="1771.7985000000001"/>
    <n v="-8.7731999999999992"/>
    <n v="-0.49519999999999997"/>
    <m/>
    <n v="38280972869"/>
    <n v="407896394021"/>
    <m/>
    <m/>
    <n v="57636093692.491112"/>
  </r>
  <r>
    <x v="4920"/>
    <n v="1736.9286"/>
    <n v="1763.1181999999999"/>
    <n v="1731.4050999999999"/>
    <n v="1762.2701999999999"/>
    <n v="1763.0253"/>
    <n v="-26.096699999999998"/>
    <n v="-1.4802"/>
    <m/>
    <n v="37291139586"/>
    <n v="381097203000"/>
    <m/>
    <m/>
    <n v="53900183880.885414"/>
  </r>
  <r>
    <x v="4921"/>
    <n v="1738.0453"/>
    <n v="1751.9772"/>
    <n v="1726.8667"/>
    <n v="1740.2204999999999"/>
    <n v="1736.9286"/>
    <n v="1.1167"/>
    <n v="6.4299999999999996E-2"/>
    <m/>
    <n v="32036978713"/>
    <n v="331351587771"/>
    <m/>
    <m/>
    <n v="46797600501.526001"/>
  </r>
  <r>
    <x v="4922"/>
    <n v="1732.5612000000001"/>
    <n v="1741.7244000000001"/>
    <n v="1681.4937"/>
    <n v="1739.9429"/>
    <n v="1738.0453"/>
    <n v="-5.4840999999999998"/>
    <n v="-0.3155"/>
    <m/>
    <n v="38469152976"/>
    <n v="403372452600"/>
    <m/>
    <m/>
    <n v="56945962839.326286"/>
  </r>
  <r>
    <x v="4923"/>
    <n v="1730.7421999999999"/>
    <n v="1745.3567"/>
    <n v="1723.2871"/>
    <n v="1726.1304"/>
    <n v="1732.5612000000001"/>
    <n v="-1.819"/>
    <n v="-0.105"/>
    <m/>
    <n v="29023198868"/>
    <n v="310081884006"/>
    <m/>
    <m/>
    <n v="43827827832.66803"/>
  </r>
  <r>
    <x v="4924"/>
    <n v="1763.3623"/>
    <n v="1767.8988999999999"/>
    <n v="1739.8063"/>
    <n v="1739.8063"/>
    <n v="1730.7421999999999"/>
    <n v="32.620100000000001"/>
    <n v="1.8847"/>
    <m/>
    <n v="34810253127"/>
    <n v="401656708730"/>
    <m/>
    <m/>
    <n v="56823270935.628944"/>
  </r>
  <r>
    <x v="4925"/>
    <n v="1790.2789"/>
    <n v="1790.2789"/>
    <n v="1745.9518"/>
    <n v="1747.1459"/>
    <n v="1763.3623"/>
    <n v="26.916599999999999"/>
    <n v="1.5264"/>
    <m/>
    <n v="35016317908"/>
    <n v="417220851950"/>
    <m/>
    <m/>
    <n v="58993657994.978851"/>
  </r>
  <r>
    <x v="4926"/>
    <n v="1788.2139"/>
    <n v="1798.3932"/>
    <n v="1783.7046"/>
    <n v="1792.7032999999999"/>
    <n v="1790.2789"/>
    <n v="-2.0649999999999999"/>
    <n v="-0.1153"/>
    <m/>
    <n v="34587889048"/>
    <n v="398621132824"/>
    <m/>
    <m/>
    <n v="56158454243.501862"/>
  </r>
  <r>
    <x v="4927"/>
    <n v="1809.1686999999999"/>
    <n v="1816.309"/>
    <n v="1794.4946"/>
    <n v="1796.8245999999999"/>
    <n v="1788.2139"/>
    <n v="20.954799999999999"/>
    <n v="1.1718"/>
    <m/>
    <n v="35434789069"/>
    <n v="410902382069"/>
    <m/>
    <m/>
    <n v="58049153621.120682"/>
  </r>
  <r>
    <x v="4928"/>
    <n v="1804.7388000000001"/>
    <n v="1822.4319"/>
    <n v="1794.1389999999999"/>
    <n v="1816.9860000000001"/>
    <n v="1809.1686999999999"/>
    <n v="-4.4298999999999999"/>
    <n v="-0.24490000000000001"/>
    <m/>
    <n v="34932753998"/>
    <n v="412801067084"/>
    <m/>
    <m/>
    <n v="58314089539.62648"/>
  </r>
  <r>
    <x v="4929"/>
    <n v="1810.7346"/>
    <n v="1810.8371"/>
    <n v="1787.1280999999999"/>
    <n v="1804.9584"/>
    <n v="1804.7388000000001"/>
    <n v="5.9958"/>
    <n v="0.3322"/>
    <m/>
    <n v="30928583190"/>
    <n v="360877809666"/>
    <m/>
    <m/>
    <n v="50875690695.876335"/>
  </r>
  <r>
    <x v="4930"/>
    <n v="1822.8518999999999"/>
    <n v="1825.2407000000001"/>
    <n v="1801.3729000000001"/>
    <n v="1805.2947999999999"/>
    <n v="1810.7346"/>
    <n v="12.1173"/>
    <n v="0.66920000000000002"/>
    <m/>
    <n v="29883684044"/>
    <n v="357566915907"/>
    <m/>
    <m/>
    <n v="50469763312.201759"/>
  </r>
  <r>
    <x v="4931"/>
    <n v="1805.6962000000001"/>
    <n v="1819.7865999999999"/>
    <n v="1804.9647"/>
    <n v="1815.3764000000001"/>
    <n v="1822.8518999999999"/>
    <n v="-17.1557"/>
    <n v="-0.94110000000000005"/>
    <m/>
    <n v="32504079061"/>
    <n v="372773922227"/>
    <m/>
    <m/>
    <n v="52555369383.709503"/>
  </r>
  <r>
    <x v="4932"/>
    <n v="1808.5635"/>
    <n v="1819.6713999999999"/>
    <n v="1801.3425"/>
    <n v="1814.4069999999999"/>
    <n v="1805.6962000000001"/>
    <n v="2.8673000000000002"/>
    <n v="0.1588"/>
    <m/>
    <n v="31714461969"/>
    <n v="380063225005"/>
    <m/>
    <m/>
    <n v="53555867474.781876"/>
  </r>
  <r>
    <x v="4933"/>
    <n v="1800.8396"/>
    <n v="1816.3574000000001"/>
    <n v="1792.4989"/>
    <n v="1810.2067999999999"/>
    <n v="1808.5635"/>
    <n v="-7.7239000000000004"/>
    <n v="-0.42709999999999998"/>
    <m/>
    <n v="36207888258"/>
    <n v="442713632746"/>
    <m/>
    <m/>
    <n v="62305766854.988838"/>
  </r>
  <r>
    <x v="4934"/>
    <n v="1823.5719999999999"/>
    <n v="1823.5719999999999"/>
    <n v="1810.4752000000001"/>
    <n v="1815.2991999999999"/>
    <n v="1800.8396"/>
    <n v="22.732399999999998"/>
    <n v="1.2623"/>
    <m/>
    <n v="31011385021"/>
    <n v="385245479768"/>
    <m/>
    <m/>
    <n v="54213348433.171181"/>
  </r>
  <r>
    <x v="4935"/>
    <n v="1805.8574000000001"/>
    <n v="1824.1837"/>
    <n v="1800.1786"/>
    <n v="1824.1837"/>
    <n v="1823.5719999999999"/>
    <n v="-17.714600000000001"/>
    <n v="-0.97140000000000004"/>
    <m/>
    <n v="34539737800"/>
    <n v="417524221201"/>
    <m/>
    <m/>
    <n v="58831087508.228134"/>
  </r>
  <r>
    <x v="4936"/>
    <n v="1788.6356000000001"/>
    <n v="1813.905"/>
    <n v="1784.8796"/>
    <n v="1812.472"/>
    <n v="1805.8574000000001"/>
    <n v="-17.221800000000002"/>
    <n v="-0.95369999999999999"/>
    <m/>
    <n v="32124994307"/>
    <n v="375610196358"/>
    <m/>
    <m/>
    <n v="52929681085.764206"/>
  </r>
  <r>
    <x v="4937"/>
    <n v="1752.4165"/>
    <n v="1786.6576"/>
    <n v="1744.2025000000001"/>
    <n v="1786.6576"/>
    <n v="1788.6356000000001"/>
    <n v="-36.219099999999997"/>
    <n v="-2.0249999999999999"/>
    <m/>
    <n v="29971897348"/>
    <n v="347490133244"/>
    <m/>
    <m/>
    <n v="48805822754.011711"/>
  </r>
  <r>
    <x v="4938"/>
    <n v="1750.8236999999999"/>
    <n v="1756.5777"/>
    <n v="1741.5820000000001"/>
    <n v="1750.8264999999999"/>
    <n v="1752.4165"/>
    <n v="-1.5928"/>
    <n v="-9.0899999999999995E-2"/>
    <m/>
    <n v="24158753245"/>
    <n v="288513613801"/>
    <m/>
    <m/>
    <n v="40454529905.23764"/>
  </r>
  <r>
    <x v="4939"/>
    <n v="1789.5232000000001"/>
    <n v="1789.5232000000001"/>
    <n v="1758.4864"/>
    <n v="1759.3667"/>
    <n v="1750.8236999999999"/>
    <n v="38.6995"/>
    <n v="2.2103999999999999"/>
    <m/>
    <n v="27086420713"/>
    <n v="322629338262"/>
    <m/>
    <m/>
    <n v="45227512526.532982"/>
  </r>
  <r>
    <x v="4940"/>
    <n v="1774.2176999999999"/>
    <n v="1791.7288000000001"/>
    <n v="1769.9087999999999"/>
    <n v="1791.7288000000001"/>
    <n v="1789.5232000000001"/>
    <n v="-15.3055"/>
    <n v="-0.85529999999999995"/>
    <m/>
    <n v="29342989795"/>
    <n v="345256176605"/>
    <m/>
    <m/>
    <n v="48322890611.813622"/>
  </r>
  <r>
    <x v="4941"/>
    <n v="1769.6998000000001"/>
    <n v="1780.6590000000001"/>
    <n v="1745.3429000000001"/>
    <n v="1774.6087"/>
    <n v="1774.2176999999999"/>
    <n v="-4.5179"/>
    <n v="-0.25459999999999999"/>
    <m/>
    <n v="29705786836"/>
    <n v="339058020776"/>
    <m/>
    <m/>
    <n v="47340752331.326447"/>
  </r>
  <r>
    <x v="4942"/>
    <n v="1786.5055"/>
    <n v="1789.0305000000001"/>
    <n v="1760.4852000000001"/>
    <n v="1764.5197000000001"/>
    <n v="1769.6998000000001"/>
    <n v="16.805700000000002"/>
    <n v="0.9496"/>
    <m/>
    <n v="29492296256"/>
    <n v="338498582333"/>
    <m/>
    <m/>
    <n v="47383713601.323547"/>
  </r>
  <r>
    <x v="4943"/>
    <n v="1842.9453000000001"/>
    <n v="1844.8226"/>
    <n v="1799.7062000000001"/>
    <n v="1799.7062000000001"/>
    <n v="1786.5055"/>
    <n v="56.439799999999998"/>
    <n v="3.1591999999999998"/>
    <m/>
    <n v="39028221549"/>
    <n v="454170074621"/>
    <m/>
    <m/>
    <n v="63696680711.72934"/>
  </r>
  <r>
    <x v="4944"/>
    <n v="1846.6574000000001"/>
    <n v="1851.6617000000001"/>
    <n v="1838.2607"/>
    <n v="1849.6491000000001"/>
    <n v="1842.9453000000001"/>
    <n v="3.7121"/>
    <n v="0.2014"/>
    <m/>
    <n v="41951030331"/>
    <n v="477710155344"/>
    <m/>
    <m/>
    <n v="67097657137.797295"/>
  </r>
  <r>
    <x v="4945"/>
    <n v="1847.377"/>
    <n v="1861.355"/>
    <n v="1846.1713"/>
    <n v="1852.1075000000001"/>
    <n v="1846.6574000000001"/>
    <n v="0.71960000000000002"/>
    <n v="3.9E-2"/>
    <m/>
    <n v="41899491387"/>
    <n v="477363377944"/>
    <m/>
    <m/>
    <n v="67189801118.595497"/>
  </r>
  <r>
    <x v="4946"/>
    <n v="1852.5360000000001"/>
    <n v="1855.3228999999999"/>
    <n v="1842.4328"/>
    <n v="1852.2131999999999"/>
    <n v="1847.377"/>
    <n v="5.1589999999999998"/>
    <n v="0.27929999999999999"/>
    <m/>
    <n v="35881210901"/>
    <n v="396325337662"/>
    <m/>
    <m/>
    <n v="55704551094.193359"/>
  </r>
  <r>
    <x v="4947"/>
    <n v="1856.6056000000001"/>
    <n v="1858.1835000000001"/>
    <n v="1843.3743999999999"/>
    <n v="1854.7252000000001"/>
    <n v="1852.5360000000001"/>
    <n v="4.0696000000000003"/>
    <n v="0.21970000000000001"/>
    <m/>
    <n v="34249496634"/>
    <n v="378386585343"/>
    <m/>
    <m/>
    <n v="53285442129.432465"/>
  </r>
  <r>
    <x v="4948"/>
    <n v="1856.8851"/>
    <n v="1874.6143"/>
    <n v="1854.0649000000001"/>
    <n v="1867.9595999999999"/>
    <n v="1856.6056000000001"/>
    <n v="0.27950000000000003"/>
    <n v="1.5100000000000001E-2"/>
    <m/>
    <n v="35720905420"/>
    <n v="409673934651"/>
    <m/>
    <m/>
    <n v="57880513931.968872"/>
  </r>
  <r>
    <x v="4949"/>
    <n v="1869.3287"/>
    <n v="1870.4557"/>
    <n v="1852.5016000000001"/>
    <n v="1860.0056"/>
    <n v="1856.8851"/>
    <n v="12.4436"/>
    <n v="0.67010000000000003"/>
    <m/>
    <n v="32997984013"/>
    <n v="368898852521"/>
    <m/>
    <m/>
    <n v="52148919598.756973"/>
  </r>
  <r>
    <x v="4950"/>
    <n v="1874.9441999999999"/>
    <n v="1875.3581999999999"/>
    <n v="1861.4992999999999"/>
    <n v="1869.9722999999999"/>
    <n v="1869.3287"/>
    <n v="5.6154999999999999"/>
    <n v="0.3004"/>
    <m/>
    <n v="31935033954"/>
    <n v="371135639938"/>
    <m/>
    <m/>
    <n v="52487379814.051521"/>
  </r>
  <r>
    <x v="4951"/>
    <n v="1865.2999"/>
    <n v="1890.6314"/>
    <n v="1855.6801"/>
    <n v="1875.8704"/>
    <n v="1874.9441999999999"/>
    <n v="-9.6442999999999994"/>
    <n v="-0.51439999999999997"/>
    <m/>
    <n v="35685471327"/>
    <n v="431948867337"/>
    <m/>
    <m/>
    <n v="61177360569.847916"/>
  </r>
  <r>
    <x v="4952"/>
    <n v="1870.7007000000001"/>
    <n v="1878.9547"/>
    <n v="1825.3809000000001"/>
    <n v="1828.2582"/>
    <n v="1865.2999"/>
    <n v="5.4008000000000003"/>
    <n v="0.28949999999999998"/>
    <m/>
    <n v="35465928370"/>
    <n v="424917326446"/>
    <m/>
    <m/>
    <n v="60109326087.352539"/>
  </r>
  <r>
    <x v="4953"/>
    <n v="1865.3426999999999"/>
    <n v="1889.6419000000001"/>
    <n v="1865.3426999999999"/>
    <n v="1870.3415"/>
    <n v="1870.7007000000001"/>
    <n v="-5.3579999999999997"/>
    <n v="-0.28639999999999999"/>
    <m/>
    <n v="38922693148"/>
    <n v="466148529728"/>
    <m/>
    <m/>
    <n v="65783974903.04705"/>
  </r>
  <r>
    <x v="4954"/>
    <n v="1898.3463999999999"/>
    <n v="1898.3463999999999"/>
    <n v="1879.7601999999999"/>
    <n v="1882.1641999999999"/>
    <n v="1865.3426999999999"/>
    <n v="33.003700000000002"/>
    <n v="1.7693000000000001"/>
    <m/>
    <n v="35896934264"/>
    <n v="441475121077"/>
    <m/>
    <m/>
    <n v="62312118330.839928"/>
  </r>
  <r>
    <x v="4955"/>
    <n v="1903.7666999999999"/>
    <n v="1903.7666999999999"/>
    <n v="1888.7555"/>
    <n v="1901.9014999999999"/>
    <n v="1898.3463999999999"/>
    <n v="5.4203000000000001"/>
    <n v="0.28549999999999998"/>
    <m/>
    <n v="38276043231"/>
    <n v="460845245822"/>
    <m/>
    <m/>
    <n v="65020651683.636726"/>
  </r>
  <r>
    <x v="4956"/>
    <n v="1908.3303000000001"/>
    <n v="1910.6334999999999"/>
    <n v="1895.7702999999999"/>
    <n v="1902.2139999999999"/>
    <n v="1903.7666999999999"/>
    <n v="4.5636000000000001"/>
    <n v="0.2397"/>
    <m/>
    <n v="37911198940"/>
    <n v="469207113137"/>
    <m/>
    <m/>
    <n v="66248799477.312798"/>
  </r>
  <r>
    <x v="4957"/>
    <n v="1931.1029000000001"/>
    <n v="1935.3633"/>
    <n v="1908.6922"/>
    <n v="1909.6061"/>
    <n v="1908.3303000000001"/>
    <n v="22.772600000000001"/>
    <n v="1.1933"/>
    <m/>
    <n v="35928501838"/>
    <n v="459763594985"/>
    <m/>
    <m/>
    <n v="64912460568.485855"/>
  </r>
  <r>
    <x v="4958"/>
    <n v="1936.6467"/>
    <n v="1944.3007"/>
    <n v="1930.0745999999999"/>
    <n v="1934.5347999999999"/>
    <n v="1931.1029000000001"/>
    <n v="5.5438000000000001"/>
    <n v="0.28710000000000002"/>
    <m/>
    <n v="37541858460"/>
    <n v="482506118280"/>
    <m/>
    <m/>
    <n v="68226228067.355904"/>
  </r>
  <r>
    <x v="4959"/>
    <n v="1947.4476"/>
    <n v="1948.1460999999999"/>
    <n v="1928.0128"/>
    <n v="1937.6451999999999"/>
    <n v="1936.6467"/>
    <n v="10.8009"/>
    <n v="0.55769999999999997"/>
    <m/>
    <n v="34738120228"/>
    <n v="452938431528"/>
    <m/>
    <m/>
    <n v="64080476939.756065"/>
  </r>
  <r>
    <x v="4960"/>
    <n v="1947.7255"/>
    <n v="1956.1373000000001"/>
    <n v="1940.5317"/>
    <n v="1950.2242000000001"/>
    <n v="1947.4476"/>
    <n v="0.27789999999999998"/>
    <n v="1.43E-2"/>
    <m/>
    <n v="31873282282"/>
    <n v="431711052258"/>
    <m/>
    <m/>
    <n v="61142594645.534859"/>
  </r>
  <r>
    <x v="4961"/>
    <n v="1939.1238000000001"/>
    <n v="1947.2139"/>
    <n v="1931.0209"/>
    <n v="1942.7562"/>
    <n v="1947.7255"/>
    <n v="-8.6016999999999992"/>
    <n v="-0.44159999999999999"/>
    <m/>
    <n v="32520425385"/>
    <n v="422380488963"/>
    <m/>
    <m/>
    <n v="59699367886.156441"/>
  </r>
  <r>
    <x v="4962"/>
    <n v="1975.5199"/>
    <n v="1978.5322000000001"/>
    <n v="1950.1849"/>
    <n v="1950.1849"/>
    <n v="1939.1238000000001"/>
    <n v="36.396099999999997"/>
    <n v="1.8769"/>
    <m/>
    <n v="32630919779"/>
    <n v="449322548800"/>
    <m/>
    <m/>
    <n v="63514099019.554207"/>
  </r>
  <r>
    <x v="4963"/>
    <n v="1991.1101000000001"/>
    <n v="1993.6603"/>
    <n v="1966.0655999999999"/>
    <n v="1980.9537"/>
    <n v="1975.5199"/>
    <n v="15.590199999999999"/>
    <n v="0.78920000000000001"/>
    <m/>
    <n v="39396763794"/>
    <n v="537386446641"/>
    <m/>
    <m/>
    <n v="76086074736.385345"/>
  </r>
  <r>
    <x v="4964"/>
    <n v="2016.0491999999999"/>
    <n v="2017.3615"/>
    <n v="1983.2248"/>
    <n v="1989.424"/>
    <n v="1991.1101000000001"/>
    <n v="24.9391"/>
    <n v="1.2524999999999999"/>
    <m/>
    <n v="47696805257"/>
    <n v="601697770589"/>
    <m/>
    <m/>
    <n v="85141895862.343689"/>
  </r>
  <r>
    <x v="4965"/>
    <n v="2041.8909000000001"/>
    <n v="2041.8909000000001"/>
    <n v="2011.182"/>
    <n v="2020.0335"/>
    <n v="2016.0491999999999"/>
    <n v="25.841699999999999"/>
    <n v="1.2818000000000001"/>
    <m/>
    <n v="51287202197"/>
    <n v="636052461682"/>
    <m/>
    <m/>
    <n v="90042039772.566483"/>
  </r>
  <r>
    <x v="4966"/>
    <n v="2121.5884000000001"/>
    <n v="2121.8577"/>
    <n v="2054.8724000000002"/>
    <n v="2054.8724000000002"/>
    <n v="2041.8909000000001"/>
    <n v="79.697500000000005"/>
    <n v="3.9030999999999998"/>
    <m/>
    <n v="69166255381"/>
    <n v="841899277433"/>
    <m/>
    <m/>
    <n v="119381927763.99936"/>
  </r>
  <r>
    <x v="4967"/>
    <n v="2157.9416999999999"/>
    <n v="2189.9382000000001"/>
    <n v="2125.6743999999999"/>
    <n v="2142.3265000000001"/>
    <n v="2121.5884000000001"/>
    <n v="36.353299999999997"/>
    <n v="1.7135"/>
    <m/>
    <n v="75451498924"/>
    <n v="946169403790"/>
    <m/>
    <m/>
    <n v="134864576040.99765"/>
  </r>
  <r>
    <x v="4968"/>
    <n v="2198.6181999999999"/>
    <n v="2200.7345"/>
    <n v="2141.5893000000001"/>
    <n v="2157.9364"/>
    <n v="2157.9416999999999"/>
    <n v="40.676499999999997"/>
    <n v="1.885"/>
    <m/>
    <n v="66951860527"/>
    <n v="845765553027"/>
    <m/>
    <m/>
    <n v="120625912719.79697"/>
  </r>
  <r>
    <x v="4969"/>
    <n v="2257.9501"/>
    <n v="2261.8557000000001"/>
    <n v="2196.3642"/>
    <n v="2198.4447"/>
    <n v="2198.6181999999999"/>
    <n v="59.331899999999997"/>
    <n v="2.6985999999999999"/>
    <m/>
    <n v="75903006068"/>
    <n v="974780177499"/>
    <m/>
    <m/>
    <n v="139319989530.69482"/>
  </r>
  <r>
    <x v="4970"/>
    <n v="2251.0041999999999"/>
    <n v="2273.9216000000001"/>
    <n v="2236.2465999999999"/>
    <n v="2247.4544000000001"/>
    <n v="2257.9501"/>
    <n v="-6.9459"/>
    <n v="-0.30759999999999998"/>
    <m/>
    <n v="69669379772"/>
    <n v="909263699369"/>
    <m/>
    <m/>
    <n v="129939363375.72964"/>
  </r>
  <r>
    <x v="4971"/>
    <n v="2329.3984"/>
    <n v="2329.3984"/>
    <n v="2258.8067999999998"/>
    <n v="2258.8067999999998"/>
    <n v="2251.0041999999999"/>
    <n v="78.394199999999998"/>
    <n v="3.4826000000000001"/>
    <m/>
    <n v="70838566102"/>
    <n v="954985897385"/>
    <m/>
    <m/>
    <n v="136543106219.7845"/>
  </r>
  <r>
    <x v="4972"/>
    <n v="2309.5650000000001"/>
    <n v="2333.3624"/>
    <n v="2262.2548999999999"/>
    <n v="2327.3377999999998"/>
    <n v="2329.3984"/>
    <n v="-19.833400000000001"/>
    <n v="-0.85140000000000005"/>
    <m/>
    <n v="73550494077"/>
    <n v="997147452939"/>
    <m/>
    <m/>
    <n v="142481696802.6088"/>
  </r>
  <r>
    <x v="4973"/>
    <n v="2261.7984000000001"/>
    <n v="2320.6075999999998"/>
    <n v="2248.7842999999998"/>
    <n v="2313.0401999999999"/>
    <n v="2309.5650000000001"/>
    <n v="-47.766599999999997"/>
    <n v="-2.0682"/>
    <m/>
    <n v="67093292258"/>
    <n v="896761421608"/>
    <m/>
    <m/>
    <n v="128197597685.09969"/>
  </r>
  <r>
    <x v="4974"/>
    <n v="2144.2447999999999"/>
    <n v="2276.2287999999999"/>
    <n v="2140.23"/>
    <n v="2260.8099000000002"/>
    <n v="2261.7984000000001"/>
    <n v="-117.5536"/>
    <n v="-5.1974"/>
    <m/>
    <n v="62063814461"/>
    <n v="826644060004"/>
    <m/>
    <m/>
    <n v="118279565062.58601"/>
  </r>
  <r>
    <x v="4975"/>
    <n v="2158.9384"/>
    <n v="2189.9175"/>
    <n v="2127.4544000000001"/>
    <n v="2144.0342999999998"/>
    <n v="2144.2447999999999"/>
    <n v="14.6936"/>
    <n v="0.68530000000000002"/>
    <m/>
    <n v="47508479082"/>
    <n v="629553517424"/>
    <m/>
    <m/>
    <n v="90040082893.815796"/>
  </r>
  <r>
    <x v="4976"/>
    <n v="2216.7040999999999"/>
    <n v="2216.7040999999999"/>
    <n v="2151.087"/>
    <n v="2185.7262999999998"/>
    <n v="2158.9384"/>
    <n v="57.765700000000002"/>
    <n v="2.6757"/>
    <m/>
    <n v="49354724980"/>
    <n v="649000514903"/>
    <m/>
    <m/>
    <n v="92847330236.485886"/>
  </r>
  <r>
    <x v="4977"/>
    <n v="2232.6990999999998"/>
    <n v="2236.2231999999999"/>
    <n v="2209.0607"/>
    <n v="2222.1896999999999"/>
    <n v="2216.7040999999999"/>
    <n v="15.994999999999999"/>
    <n v="0.72160000000000002"/>
    <m/>
    <n v="47222727296"/>
    <n v="614148679243"/>
    <m/>
    <m/>
    <n v="87944080369.248428"/>
  </r>
  <r>
    <x v="4978"/>
    <n v="2251.4270999999999"/>
    <n v="2274.4969000000001"/>
    <n v="2220.0216999999998"/>
    <n v="2228.5077999999999"/>
    <n v="2232.6990999999998"/>
    <n v="18.728000000000002"/>
    <n v="0.83879999999999999"/>
    <m/>
    <n v="49966223474"/>
    <n v="657802230684"/>
    <m/>
    <m/>
    <n v="94195122813.93132"/>
  </r>
  <r>
    <x v="4979"/>
    <n v="2250.9225999999999"/>
    <n v="2256.4609"/>
    <n v="2190.8872999999999"/>
    <n v="2230.5147000000002"/>
    <n v="2251.4270999999999"/>
    <n v="-0.50449999999999995"/>
    <n v="-2.24E-2"/>
    <m/>
    <n v="52657174358"/>
    <n v="699139544722"/>
    <m/>
    <m/>
    <n v="99896342484.501801"/>
  </r>
  <r>
    <x v="4980"/>
    <n v="2138.3568"/>
    <n v="2245.5477000000001"/>
    <n v="2129.4286000000002"/>
    <n v="2236.8897000000002"/>
    <n v="2250.9225999999999"/>
    <n v="-112.5658"/>
    <n v="-5.0008999999999997"/>
    <m/>
    <n v="56478634459"/>
    <n v="750542493938"/>
    <m/>
    <m/>
    <n v="107119740413.01486"/>
  </r>
  <r>
    <x v="4981"/>
    <n v="2144.3721"/>
    <n v="2159.9960999999998"/>
    <n v="2122.1878000000002"/>
    <n v="2148.6795999999999"/>
    <n v="2138.3568"/>
    <n v="6.0152999999999999"/>
    <n v="0.28129999999999999"/>
    <m/>
    <n v="39712054262"/>
    <n v="524946633606"/>
    <m/>
    <m/>
    <n v="74895013136.821945"/>
  </r>
  <r>
    <x v="4982"/>
    <n v="2173.8445999999999"/>
    <n v="2179.8530999999998"/>
    <n v="2154.1642999999999"/>
    <n v="2163.7013999999999"/>
    <n v="2144.3721"/>
    <n v="29.4725"/>
    <n v="1.3744000000000001"/>
    <m/>
    <n v="38908572627"/>
    <n v="508085108482"/>
    <m/>
    <m/>
    <n v="72645595213.622192"/>
  </r>
  <r>
    <x v="4983"/>
    <n v="2236.9512"/>
    <n v="2236.9512"/>
    <n v="2162.7121000000002"/>
    <n v="2168.8969999999999"/>
    <n v="2173.8445999999999"/>
    <n v="63.1066"/>
    <n v="2.903"/>
    <m/>
    <n v="43729604639"/>
    <n v="593628412031"/>
    <m/>
    <m/>
    <n v="84829507602.904114"/>
  </r>
  <r>
    <x v="4984"/>
    <n v="2227.3265000000001"/>
    <n v="2249.364"/>
    <n v="2221.4454000000001"/>
    <n v="2243.3602000000001"/>
    <n v="2236.9512"/>
    <n v="-9.6247000000000007"/>
    <n v="-0.43030000000000002"/>
    <m/>
    <n v="46967408102"/>
    <n v="616774444903"/>
    <m/>
    <m/>
    <n v="88109377572.373978"/>
  </r>
  <r>
    <x v="4985"/>
    <n v="2256.8692000000001"/>
    <n v="2267.7276000000002"/>
    <n v="2215.6669000000002"/>
    <n v="2225.1873000000001"/>
    <n v="2227.3265000000001"/>
    <n v="29.5427"/>
    <n v="1.3264"/>
    <m/>
    <n v="48559923962"/>
    <n v="650202505378"/>
    <m/>
    <m/>
    <n v="92925232922.142319"/>
  </r>
  <r>
    <x v="4986"/>
    <n v="2315.4407000000001"/>
    <n v="2315.4407000000001"/>
    <n v="2270.3805000000002"/>
    <n v="2277.4920999999999"/>
    <n v="2256.8692000000001"/>
    <n v="58.5715"/>
    <n v="2.5952999999999999"/>
    <m/>
    <n v="56850339890"/>
    <n v="761528398206"/>
    <m/>
    <m/>
    <n v="109190660181.31575"/>
  </r>
  <r>
    <x v="4987"/>
    <n v="2300.5027"/>
    <n v="2324.5630000000001"/>
    <n v="2289.0729999999999"/>
    <n v="2318.5145000000002"/>
    <n v="2315.4407000000001"/>
    <n v="-14.938000000000001"/>
    <n v="-0.64510000000000001"/>
    <m/>
    <n v="56731944720"/>
    <n v="767890452731"/>
    <m/>
    <m/>
    <n v="110028328031.27289"/>
  </r>
  <r>
    <x v="4988"/>
    <n v="2318.9245999999998"/>
    <n v="2324.5805"/>
    <n v="2279.7864"/>
    <n v="2299.9022"/>
    <n v="2300.5027"/>
    <n v="18.421900000000001"/>
    <n v="0.80079999999999996"/>
    <m/>
    <n v="50246255102"/>
    <n v="670264910604"/>
    <m/>
    <m/>
    <n v="96256444777.089539"/>
  </r>
  <r>
    <x v="4989"/>
    <n v="2304.5203000000001"/>
    <n v="2320.5453000000002"/>
    <n v="2271.4043000000001"/>
    <n v="2319.8497000000002"/>
    <n v="2318.9245999999998"/>
    <n v="-14.404299999999999"/>
    <n v="-0.62119999999999997"/>
    <m/>
    <n v="53398715906"/>
    <n v="721018872033"/>
    <m/>
    <m/>
    <n v="103914172576.64029"/>
  </r>
  <r>
    <x v="4990"/>
    <n v="2272.6601000000001"/>
    <n v="2302.0455999999999"/>
    <n v="2234.7660999999998"/>
    <n v="2297.2221"/>
    <n v="2304.5203000000001"/>
    <n v="-31.860199999999999"/>
    <n v="-1.3825000000000001"/>
    <m/>
    <n v="50997682640"/>
    <n v="700755265607"/>
    <m/>
    <m/>
    <n v="100738226795.23245"/>
  </r>
  <r>
    <x v="4991"/>
    <n v="2277.4207000000001"/>
    <n v="2292.7577000000001"/>
    <n v="2248.2609000000002"/>
    <n v="2262.6567"/>
    <n v="2272.6601000000001"/>
    <n v="4.7606000000000002"/>
    <n v="0.20949999999999999"/>
    <m/>
    <n v="45214180570"/>
    <n v="630528095444"/>
    <m/>
    <m/>
    <n v="90520935223.69397"/>
  </r>
  <r>
    <x v="4992"/>
    <n v="2243.4529000000002"/>
    <n v="2296.9427000000001"/>
    <n v="2241.2067000000002"/>
    <n v="2278.9528"/>
    <n v="2277.4207000000001"/>
    <n v="-33.967799999999997"/>
    <n v="-1.4915"/>
    <m/>
    <n v="46722253651"/>
    <n v="620585763178"/>
    <m/>
    <m/>
    <n v="89238665347.620041"/>
  </r>
  <r>
    <x v="4993"/>
    <n v="2215.1147000000001"/>
    <n v="2242.7345"/>
    <n v="2168.2386999999999"/>
    <n v="2237.511"/>
    <n v="2243.4529000000002"/>
    <n v="-28.338200000000001"/>
    <n v="-1.2632000000000001"/>
    <m/>
    <n v="45004057281"/>
    <n v="602926102004"/>
    <m/>
    <m/>
    <n v="86821600463.204971"/>
  </r>
  <r>
    <x v="4994"/>
    <n v="2216.4666000000002"/>
    <n v="2230.3208"/>
    <n v="2208.9893000000002"/>
    <n v="2224.8553999999999"/>
    <n v="2215.1147000000001"/>
    <n v="1.3519000000000001"/>
    <n v="6.0999999999999999E-2"/>
    <m/>
    <n v="40373280808"/>
    <n v="494328105336"/>
    <m/>
    <m/>
    <n v="71264002970.883896"/>
  </r>
  <r>
    <x v="4995"/>
    <n v="2244.1714999999999"/>
    <n v="2244.9603999999999"/>
    <n v="2205.5133000000001"/>
    <n v="2214.0246999999999"/>
    <n v="2216.4666000000002"/>
    <n v="27.704899999999999"/>
    <n v="1.25"/>
    <m/>
    <n v="38847090483"/>
    <n v="482287532965"/>
    <m/>
    <m/>
    <n v="69443848714.546463"/>
  </r>
  <r>
    <x v="4996"/>
    <n v="2287.3359999999998"/>
    <n v="2288.4877999999999"/>
    <n v="2245.0761000000002"/>
    <n v="2250.8523"/>
    <n v="2244.1714999999999"/>
    <n v="43.164499999999997"/>
    <n v="1.9234"/>
    <m/>
    <n v="48876172050"/>
    <n v="616462867197"/>
    <m/>
    <m/>
    <n v="88791998331.319641"/>
  </r>
  <r>
    <x v="4997"/>
    <n v="2298.4495000000002"/>
    <n v="2304.7660000000001"/>
    <n v="2283.6968000000002"/>
    <n v="2289.1635000000001"/>
    <n v="2287.3359999999998"/>
    <n v="11.1135"/>
    <n v="0.4859"/>
    <m/>
    <n v="47454067364"/>
    <n v="596892629165"/>
    <m/>
    <m/>
    <n v="86169617374.388992"/>
  </r>
  <r>
    <x v="4998"/>
    <n v="2253.6781000000001"/>
    <n v="2294.1851000000001"/>
    <n v="2252.6401000000001"/>
    <n v="2294.1851000000001"/>
    <n v="2298.4495000000002"/>
    <n v="-44.7714"/>
    <n v="-1.9479"/>
    <m/>
    <n v="47963973983"/>
    <n v="590142820366"/>
    <m/>
    <m/>
    <n v="85339331910.564148"/>
  </r>
  <r>
    <x v="4999"/>
    <n v="2225.7247000000002"/>
    <n v="2251.4164999999998"/>
    <n v="2217.4367000000002"/>
    <n v="2237.5832"/>
    <n v="2253.6781000000001"/>
    <n v="-27.953399999999998"/>
    <n v="-1.2403"/>
    <m/>
    <n v="38886852196"/>
    <n v="469996080848"/>
    <m/>
    <m/>
    <n v="67930288647.478874"/>
  </r>
  <r>
    <x v="5000"/>
    <n v="2249.9513000000002"/>
    <n v="2259.9387000000002"/>
    <n v="2232.7763"/>
    <n v="2242.0801999999999"/>
    <n v="2225.7247000000002"/>
    <n v="24.226600000000001"/>
    <n v="1.0885"/>
    <m/>
    <n v="38352406489"/>
    <n v="482952719290"/>
    <m/>
    <m/>
    <n v="69857986639.611298"/>
  </r>
  <r>
    <x v="5001"/>
    <n v="2278.2451000000001"/>
    <n v="2285.1125999999999"/>
    <n v="2235.7770999999998"/>
    <n v="2261.6866"/>
    <n v="2249.9513000000002"/>
    <n v="28.293800000000001"/>
    <n v="1.2575000000000001"/>
    <m/>
    <n v="41096357678"/>
    <n v="551390118499"/>
    <m/>
    <m/>
    <n v="79740285759.945267"/>
  </r>
  <r>
    <x v="5002"/>
    <n v="2280.7476999999999"/>
    <n v="2297.3271"/>
    <n v="2272.6741999999999"/>
    <n v="2281.3296999999998"/>
    <n v="2278.2451000000001"/>
    <n v="2.5026000000000002"/>
    <n v="0.10979999999999999"/>
    <m/>
    <n v="45693575430"/>
    <n v="586063100585"/>
    <m/>
    <m/>
    <n v="84763162872.397049"/>
  </r>
  <r>
    <x v="5003"/>
    <n v="2237.8939999999998"/>
    <n v="2287.0237000000002"/>
    <n v="2229.4792000000002"/>
    <n v="2282.4258"/>
    <n v="2280.7476999999999"/>
    <n v="-42.853700000000003"/>
    <n v="-1.8789"/>
    <m/>
    <n v="46552843077"/>
    <n v="596614403326"/>
    <m/>
    <m/>
    <n v="86400115428.664368"/>
  </r>
  <r>
    <x v="5004"/>
    <n v="2261.1633000000002"/>
    <n v="2263.7172999999998"/>
    <n v="2225.6747999999998"/>
    <n v="2241.5345000000002"/>
    <n v="2237.8939999999998"/>
    <n v="23.269300000000001"/>
    <n v="1.0398000000000001"/>
    <m/>
    <n v="41499507993"/>
    <n v="520691035233"/>
    <m/>
    <m/>
    <n v="75652970696.643234"/>
  </r>
  <r>
    <x v="5005"/>
    <n v="2305.6215000000002"/>
    <n v="2308.0922"/>
    <n v="2251.4681"/>
    <n v="2256.3937000000001"/>
    <n v="2261.1633000000002"/>
    <n v="44.458199999999998"/>
    <n v="1.9661999999999999"/>
    <m/>
    <n v="44122494126"/>
    <n v="568479060858"/>
    <m/>
    <m/>
    <n v="82615160735.880035"/>
  </r>
  <r>
    <x v="5006"/>
    <n v="2295.4906000000001"/>
    <n v="2329.1192999999998"/>
    <n v="2294.5340999999999"/>
    <n v="2316.0243"/>
    <n v="2305.6215000000002"/>
    <n v="-10.1309"/>
    <n v="-0.43940000000000001"/>
    <m/>
    <n v="45192530906"/>
    <n v="597534960357"/>
    <m/>
    <m/>
    <n v="87143285046.06633"/>
  </r>
  <r>
    <x v="5007"/>
    <n v="2310.8534"/>
    <n v="2310.8534"/>
    <n v="2279.7208000000001"/>
    <n v="2290.8762000000002"/>
    <n v="2295.4906000000001"/>
    <n v="15.3628"/>
    <n v="0.66930000000000001"/>
    <m/>
    <n v="39923774224"/>
    <n v="524538665108"/>
    <m/>
    <m/>
    <n v="76705161399.518555"/>
  </r>
  <r>
    <x v="5008"/>
    <n v="2321.3966"/>
    <n v="2330.9978999999998"/>
    <n v="2295.2518"/>
    <n v="2315.8350999999998"/>
    <n v="2310.8534"/>
    <n v="10.543200000000001"/>
    <n v="0.45619999999999999"/>
    <m/>
    <n v="51729350587"/>
    <n v="623392804515"/>
    <m/>
    <m/>
    <n v="91297803628.162399"/>
  </r>
  <r>
    <x v="5009"/>
    <n v="2301.8103999999998"/>
    <n v="2327.1446000000001"/>
    <n v="2293.1136999999999"/>
    <n v="2317.9773"/>
    <n v="2321.3966"/>
    <n v="-19.586200000000002"/>
    <n v="-0.84370000000000001"/>
    <m/>
    <n v="48294014044"/>
    <n v="591494011281"/>
    <m/>
    <m/>
    <n v="86518741225.893478"/>
  </r>
  <r>
    <x v="5010"/>
    <n v="2290.4926"/>
    <n v="2294.0753"/>
    <n v="2254.1412"/>
    <n v="2257.1774999999998"/>
    <n v="2301.8103999999998"/>
    <n v="-11.3178"/>
    <n v="-0.49170000000000003"/>
    <m/>
    <n v="43711487716"/>
    <n v="530504764485"/>
    <m/>
    <m/>
    <n v="77540472403.388123"/>
  </r>
  <r>
    <x v="5011"/>
    <n v="2239.6819"/>
    <n v="2303.8744999999999"/>
    <n v="2229.7195999999999"/>
    <n v="2288.6851999999999"/>
    <n v="2290.4926"/>
    <n v="-50.810699999999997"/>
    <n v="-2.2183000000000002"/>
    <m/>
    <n v="54163607802"/>
    <n v="663791484126"/>
    <m/>
    <m/>
    <n v="97096289488.696411"/>
  </r>
  <r>
    <x v="5012"/>
    <n v="2248.2015999999999"/>
    <n v="2252.7415999999998"/>
    <n v="2215.0462000000002"/>
    <n v="2242.5003999999999"/>
    <n v="2239.6819"/>
    <n v="8.5197000000000003"/>
    <n v="0.38040000000000002"/>
    <m/>
    <n v="53406354089"/>
    <n v="604152817730"/>
    <m/>
    <m/>
    <n v="88413685096.073273"/>
  </r>
  <r>
    <x v="5013"/>
    <n v="2175.7707"/>
    <n v="2220.6815999999999"/>
    <n v="2169.0154000000002"/>
    <n v="2218.3948999999998"/>
    <n v="2248.2015999999999"/>
    <n v="-72.430899999999994"/>
    <n v="-3.2216999999999998"/>
    <m/>
    <n v="63718221829"/>
    <n v="695257197819"/>
    <m/>
    <m/>
    <n v="101601228175.92062"/>
  </r>
  <r>
    <x v="5014"/>
    <n v="2129.2449999999999"/>
    <n v="2198.2266"/>
    <n v="2124.0135"/>
    <n v="2193.3145"/>
    <n v="2175.7707"/>
    <n v="-46.525700000000001"/>
    <n v="-2.1383999999999999"/>
    <m/>
    <n v="52989022001"/>
    <n v="563505064939"/>
    <m/>
    <m/>
    <n v="82489908748.105698"/>
  </r>
  <r>
    <x v="5015"/>
    <n v="2164.2166000000002"/>
    <n v="2166.2361999999998"/>
    <n v="2119.7923999999998"/>
    <n v="2119.7925"/>
    <n v="2129.2449999999999"/>
    <n v="34.971600000000002"/>
    <n v="1.6424000000000001"/>
    <m/>
    <n v="38394043207"/>
    <n v="429697975513"/>
    <m/>
    <m/>
    <n v="62887077765.750748"/>
  </r>
  <r>
    <x v="5016"/>
    <n v="2189.0965999999999"/>
    <n v="2199.3395999999998"/>
    <n v="2169.8978000000002"/>
    <n v="2177.3861999999999"/>
    <n v="2164.2166000000002"/>
    <n v="24.88"/>
    <n v="1.1496"/>
    <m/>
    <n v="41889762034"/>
    <n v="500232824846"/>
    <m/>
    <m/>
    <n v="73272448573.230545"/>
  </r>
  <r>
    <x v="5017"/>
    <n v="2205.3593000000001"/>
    <n v="2206.1026000000002"/>
    <n v="2181.6680000000001"/>
    <n v="2191.3555000000001"/>
    <n v="2189.0965999999999"/>
    <n v="16.262699999999999"/>
    <n v="0.7429"/>
    <m/>
    <n v="39016618986"/>
    <n v="473732813841"/>
    <m/>
    <m/>
    <n v="69682729217.198029"/>
  </r>
  <r>
    <x v="5018"/>
    <n v="2185.2224999999999"/>
    <n v="2202.9025999999999"/>
    <n v="2173.3591999999999"/>
    <n v="2201.9061000000002"/>
    <n v="2205.3593000000001"/>
    <n v="-20.136800000000001"/>
    <n v="-0.91310000000000002"/>
    <m/>
    <n v="35324537128"/>
    <n v="441995000980"/>
    <m/>
    <m/>
    <n v="65267292116.201363"/>
  </r>
  <r>
    <x v="5019"/>
    <n v="2186.9865"/>
    <n v="2203.4394000000002"/>
    <n v="2164.3076999999998"/>
    <n v="2179.1646000000001"/>
    <n v="2185.2224999999999"/>
    <n v="1.764"/>
    <n v="8.0699999999999994E-2"/>
    <m/>
    <n v="35395341326"/>
    <n v="474313751889"/>
    <m/>
    <m/>
    <n v="70172022597.615814"/>
  </r>
  <r>
    <x v="5020"/>
    <n v="2219.9119999999998"/>
    <n v="2221.3467999999998"/>
    <n v="2180.6615999999999"/>
    <n v="2187.2381999999998"/>
    <n v="2186.9865"/>
    <n v="32.9255"/>
    <n v="1.5055000000000001"/>
    <m/>
    <n v="39237245188"/>
    <n v="498662473854"/>
    <m/>
    <m/>
    <n v="73751909193.202499"/>
  </r>
  <r>
    <x v="5021"/>
    <n v="2208.2979999999998"/>
    <n v="2227.2723000000001"/>
    <n v="2204.6974"/>
    <n v="2224.8805000000002"/>
    <n v="2219.9119999999998"/>
    <n v="-11.614000000000001"/>
    <n v="-0.5232"/>
    <m/>
    <n v="36664292350"/>
    <n v="467385977785"/>
    <m/>
    <m/>
    <n v="68995770072.423035"/>
  </r>
  <r>
    <x v="5022"/>
    <n v="2184.1484999999998"/>
    <n v="2214.7750000000001"/>
    <n v="2177.1269000000002"/>
    <n v="2190.4387999999999"/>
    <n v="2208.2979999999998"/>
    <n v="-24.1495"/>
    <n v="-1.0935999999999999"/>
    <m/>
    <n v="35053822109"/>
    <n v="433184427073"/>
    <m/>
    <m/>
    <n v="63762196729.726814"/>
  </r>
  <r>
    <x v="5023"/>
    <n v="2202.1770999999999"/>
    <n v="2207.8796000000002"/>
    <n v="2179.9987999999998"/>
    <n v="2188.3516"/>
    <n v="2184.1484999999998"/>
    <n v="18.028600000000001"/>
    <n v="0.82540000000000002"/>
    <m/>
    <n v="31823556101"/>
    <n v="420011108936"/>
    <m/>
    <m/>
    <n v="61889436335.318855"/>
  </r>
  <r>
    <x v="5024"/>
    <n v="2148.0776000000001"/>
    <n v="2189.9589000000001"/>
    <n v="2148.0776000000001"/>
    <n v="2186.6334000000002"/>
    <n v="2202.1770999999999"/>
    <n v="-54.099499999999999"/>
    <n v="-2.4565999999999999"/>
    <m/>
    <n v="34406622390"/>
    <n v="421049291271"/>
    <m/>
    <m/>
    <n v="61784994898.044266"/>
  </r>
  <r>
    <x v="5025"/>
    <n v="2143.0513000000001"/>
    <n v="2162.6610000000001"/>
    <n v="2134.7202000000002"/>
    <n v="2157.7647999999999"/>
    <n v="2148.0776000000001"/>
    <n v="-5.0263"/>
    <n v="-0.23400000000000001"/>
    <m/>
    <n v="27281705065"/>
    <n v="348702805075"/>
    <m/>
    <m/>
    <n v="51098349348.810616"/>
  </r>
  <r>
    <x v="5026"/>
    <n v="2126.8807999999999"/>
    <n v="2152.3724999999999"/>
    <n v="2125.7287000000001"/>
    <n v="2149.7058000000002"/>
    <n v="2143.0513000000001"/>
    <n v="-16.170500000000001"/>
    <n v="-0.75460000000000005"/>
    <m/>
    <n v="25146629069"/>
    <n v="330571500270"/>
    <m/>
    <m/>
    <n v="48482089575.612793"/>
  </r>
  <r>
    <x v="5027"/>
    <n v="2148.4546"/>
    <n v="2159.2925"/>
    <n v="2130.4520000000002"/>
    <n v="2139.0389"/>
    <n v="2126.8807999999999"/>
    <n v="21.573799999999999"/>
    <n v="1.0143"/>
    <m/>
    <n v="25244603522"/>
    <n v="337689971699"/>
    <m/>
    <m/>
    <n v="49558985603.176453"/>
  </r>
  <r>
    <x v="5028"/>
    <n v="2149.5403000000001"/>
    <n v="2168.9758999999999"/>
    <n v="2137.4218000000001"/>
    <n v="2155.4261000000001"/>
    <n v="2148.4546"/>
    <n v="1.0857000000000001"/>
    <n v="5.0500000000000003E-2"/>
    <m/>
    <n v="25167081632"/>
    <n v="334222912174"/>
    <m/>
    <m/>
    <n v="49085462097.960831"/>
  </r>
  <r>
    <x v="5029"/>
    <n v="2215.9609"/>
    <n v="2219.5965999999999"/>
    <n v="2187.2512999999999"/>
    <n v="2189.1500999999998"/>
    <n v="2149.5403000000001"/>
    <n v="66.420599999999993"/>
    <n v="3.09"/>
    <m/>
    <n v="31769030336"/>
    <n v="447093850564"/>
    <m/>
    <m/>
    <n v="66088285212.498474"/>
  </r>
  <r>
    <x v="5030"/>
    <n v="2289.357"/>
    <n v="2289.357"/>
    <n v="2233.1451000000002"/>
    <n v="2233.1451000000002"/>
    <n v="2215.9609"/>
    <n v="73.396100000000004"/>
    <n v="3.3121999999999998"/>
    <m/>
    <n v="43400041288"/>
    <n v="615691921152"/>
    <m/>
    <m/>
    <n v="91776855771.416061"/>
  </r>
  <r>
    <x v="5031"/>
    <n v="2304.1905999999999"/>
    <n v="2307.6610000000001"/>
    <n v="2275.0889000000002"/>
    <n v="2285.1729999999998"/>
    <n v="2289.357"/>
    <n v="14.833600000000001"/>
    <n v="0.64790000000000003"/>
    <m/>
    <n v="38115933735"/>
    <n v="546433468623"/>
    <m/>
    <m/>
    <n v="81028132797.755142"/>
  </r>
  <r>
    <x v="5032"/>
    <n v="2290.3998000000001"/>
    <n v="2302.7955999999999"/>
    <n v="2284.8308000000002"/>
    <n v="2301.2401"/>
    <n v="2304.1905999999999"/>
    <n v="-13.790800000000001"/>
    <n v="-0.59850000000000003"/>
    <m/>
    <n v="38322486622"/>
    <n v="546479958097"/>
    <m/>
    <m/>
    <n v="81130366819.698822"/>
  </r>
  <r>
    <x v="5033"/>
    <n v="2274.3912999999998"/>
    <n v="2293.6574999999998"/>
    <n v="2273.7438999999999"/>
    <n v="2290.6183999999998"/>
    <n v="2290.3998000000001"/>
    <n v="-16.008500000000002"/>
    <n v="-0.69889999999999997"/>
    <m/>
    <n v="35563910908"/>
    <n v="500158366809"/>
    <m/>
    <m/>
    <n v="74451316659.478394"/>
  </r>
  <r>
    <x v="5034"/>
    <n v="2265.4331999999999"/>
    <n v="2281.1174000000001"/>
    <n v="2247.7381999999998"/>
    <n v="2271.7820000000002"/>
    <n v="2274.3912999999998"/>
    <n v="-8.9581"/>
    <n v="-0.39389999999999997"/>
    <m/>
    <n v="32416593250"/>
    <n v="455149173392"/>
    <m/>
    <m/>
    <n v="67771377190.671524"/>
  </r>
  <r>
    <x v="5035"/>
    <n v="2249.5270999999998"/>
    <n v="2283.7719999999999"/>
    <n v="2244.3047999999999"/>
    <n v="2280.5745999999999"/>
    <n v="2265.4331999999999"/>
    <n v="-15.9061"/>
    <n v="-0.70209999999999995"/>
    <m/>
    <n v="32947481837"/>
    <n v="455213802876"/>
    <m/>
    <m/>
    <n v="68018498797.211426"/>
  </r>
  <r>
    <x v="5036"/>
    <n v="2279.3831"/>
    <n v="2279.3831"/>
    <n v="2239.0288999999998"/>
    <n v="2247.1570000000002"/>
    <n v="2249.5270999999998"/>
    <n v="29.856000000000002"/>
    <n v="1.3271999999999999"/>
    <m/>
    <n v="31641507511"/>
    <n v="439564288382"/>
    <m/>
    <m/>
    <n v="65803529735.597748"/>
  </r>
  <r>
    <x v="5037"/>
    <n v="2254.2341000000001"/>
    <n v="2280.8235"/>
    <n v="2244.4313000000002"/>
    <n v="2280.8235"/>
    <n v="2279.3831"/>
    <n v="-25.149000000000001"/>
    <n v="-1.1032999999999999"/>
    <m/>
    <n v="31773395838"/>
    <n v="459418254663"/>
    <m/>
    <m/>
    <n v="68920405326.373871"/>
  </r>
  <r>
    <x v="5038"/>
    <n v="2243.2388999999998"/>
    <n v="2250.7402000000002"/>
    <n v="2221.7492999999999"/>
    <n v="2245.0515"/>
    <n v="2254.2341000000001"/>
    <n v="-10.995200000000001"/>
    <n v="-0.48780000000000001"/>
    <m/>
    <n v="30160958132"/>
    <n v="427265152011"/>
    <m/>
    <m/>
    <n v="64166933147.72821"/>
  </r>
  <r>
    <x v="5039"/>
    <n v="2200.5601000000001"/>
    <n v="2258.0052999999998"/>
    <n v="2196.7988999999998"/>
    <n v="2244.2557000000002"/>
    <n v="2243.2388999999998"/>
    <n v="-42.678800000000003"/>
    <n v="-1.9026000000000001"/>
    <m/>
    <n v="30244121696"/>
    <n v="437815005056"/>
    <m/>
    <m/>
    <n v="65544113022.5653"/>
  </r>
  <r>
    <x v="5040"/>
    <n v="2212.0668000000001"/>
    <n v="2219.8514"/>
    <n v="2168.0659999999998"/>
    <n v="2190.317"/>
    <n v="2200.5601000000001"/>
    <n v="11.5067"/>
    <n v="0.52290000000000003"/>
    <m/>
    <n v="27599697393"/>
    <n v="398146021332"/>
    <m/>
    <m/>
    <n v="59507157024.397888"/>
  </r>
  <r>
    <x v="5041"/>
    <n v="2223.9227000000001"/>
    <n v="2226.6453999999999"/>
    <n v="2203.5891999999999"/>
    <n v="2205.8207000000002"/>
    <n v="2212.0668000000001"/>
    <n v="11.8559"/>
    <n v="0.53600000000000003"/>
    <m/>
    <n v="28786255660"/>
    <n v="413768087588"/>
    <m/>
    <m/>
    <n v="61660718957.675446"/>
  </r>
  <r>
    <x v="5042"/>
    <n v="2239.1080000000002"/>
    <n v="2246.2901999999999"/>
    <n v="2206.1377000000002"/>
    <n v="2223.2732000000001"/>
    <n v="2223.9227000000001"/>
    <n v="15.1853"/>
    <n v="0.68279999999999996"/>
    <m/>
    <n v="32376477727"/>
    <n v="476942312146"/>
    <m/>
    <m/>
    <n v="71074564055.13269"/>
  </r>
  <r>
    <x v="5043"/>
    <n v="2249.5738000000001"/>
    <n v="2259.8371999999999"/>
    <n v="2205.5250000000001"/>
    <n v="2209.0704999999998"/>
    <n v="2239.1080000000002"/>
    <n v="10.4658"/>
    <n v="0.46739999999999998"/>
    <m/>
    <n v="33388623154"/>
    <n v="501664581285"/>
    <m/>
    <m/>
    <n v="74650523119.737991"/>
  </r>
  <r>
    <x v="5044"/>
    <n v="2198.0666999999999"/>
    <n v="2253.6136000000001"/>
    <n v="2193.8283000000001"/>
    <n v="2251.7592"/>
    <n v="2249.5738000000001"/>
    <n v="-51.507100000000001"/>
    <n v="-2.2896000000000001"/>
    <m/>
    <n v="37553372701"/>
    <n v="541925080297"/>
    <m/>
    <m/>
    <n v="80843917573.936432"/>
  </r>
  <r>
    <x v="5045"/>
    <n v="2223.3872000000001"/>
    <n v="2228.5578"/>
    <n v="2197.0136000000002"/>
    <n v="2202.1417000000001"/>
    <n v="2198.0666999999999"/>
    <n v="25.320499999999999"/>
    <n v="1.1518999999999999"/>
    <m/>
    <n v="33921343679"/>
    <n v="487108359356"/>
    <m/>
    <m/>
    <n v="72812230720.935196"/>
  </r>
  <r>
    <x v="5046"/>
    <n v="2255.0834"/>
    <n v="2255.9499999999998"/>
    <n v="2223.2447999999999"/>
    <n v="2231.7581"/>
    <n v="2223.3872000000001"/>
    <n v="31.696200000000001"/>
    <n v="1.4256"/>
    <m/>
    <n v="34046304419"/>
    <n v="481006434718"/>
    <m/>
    <m/>
    <n v="71934799993.547974"/>
  </r>
  <r>
    <x v="5047"/>
    <n v="2262.1352999999999"/>
    <n v="2265.5706"/>
    <n v="2241.9497000000001"/>
    <n v="2256.3092999999999"/>
    <n v="2255.0834"/>
    <n v="7.0518999999999998"/>
    <n v="0.31269999999999998"/>
    <m/>
    <n v="31304792161"/>
    <n v="459035900644"/>
    <m/>
    <m/>
    <n v="68619591469.102524"/>
  </r>
  <r>
    <x v="5048"/>
    <n v="2299.8733000000002"/>
    <n v="2300.2543000000001"/>
    <n v="2273.1610000000001"/>
    <n v="2282.4609"/>
    <n v="2262.1352999999999"/>
    <n v="37.738"/>
    <n v="1.6681999999999999"/>
    <m/>
    <n v="36566633754"/>
    <n v="543460270033"/>
    <m/>
    <m/>
    <n v="81823322095.961761"/>
  </r>
  <r>
    <x v="5049"/>
    <n v="2282.0927999999999"/>
    <n v="2305.1091000000001"/>
    <n v="2262.9198000000001"/>
    <n v="2305.1091000000001"/>
    <n v="2299.8733000000002"/>
    <n v="-17.7805"/>
    <n v="-0.77310000000000001"/>
    <m/>
    <n v="36601152543"/>
    <n v="552968421037"/>
    <m/>
    <m/>
    <n v="83636731662.721252"/>
  </r>
  <r>
    <x v="5050"/>
    <n v="2333.4553999999998"/>
    <n v="2340.8919999999998"/>
    <n v="2294.5888"/>
    <n v="2294.5888"/>
    <n v="2282.0927999999999"/>
    <n v="51.3626"/>
    <n v="2.2507000000000001"/>
    <m/>
    <n v="43693949290"/>
    <n v="653600484034"/>
    <m/>
    <m/>
    <n v="98948668244.516266"/>
  </r>
  <r>
    <x v="5051"/>
    <n v="2308.8492000000001"/>
    <n v="2331.7586000000001"/>
    <n v="2296.8388"/>
    <n v="2331.7586000000001"/>
    <n v="2333.4553999999998"/>
    <n v="-24.606200000000001"/>
    <n v="-1.0545"/>
    <m/>
    <n v="39435978674"/>
    <n v="591195898174"/>
    <m/>
    <m/>
    <n v="89299795008.488388"/>
  </r>
  <r>
    <x v="5052"/>
    <n v="2263.9573"/>
    <n v="2306.4027000000001"/>
    <n v="2263.1561999999999"/>
    <n v="2298.6502999999998"/>
    <n v="2308.8492000000001"/>
    <n v="-44.8919"/>
    <n v="-1.9442999999999999"/>
    <m/>
    <n v="35060653876"/>
    <n v="513813237531"/>
    <m/>
    <m/>
    <n v="77719780484.730835"/>
  </r>
  <r>
    <x v="5053"/>
    <n v="2273.7420999999999"/>
    <n v="2281.3928000000001"/>
    <n v="2261.9074999999998"/>
    <n v="2272.8440999999998"/>
    <n v="2263.9573"/>
    <n v="9.7848000000000006"/>
    <n v="0.43219999999999997"/>
    <m/>
    <n v="30252239944"/>
    <n v="421166034098"/>
    <m/>
    <m/>
    <n v="63571513194.902336"/>
  </r>
  <r>
    <x v="5054"/>
    <n v="2268.6657"/>
    <n v="2275.9452999999999"/>
    <n v="2249.3939999999998"/>
    <n v="2268.1801"/>
    <n v="2273.7420999999999"/>
    <n v="-5.0763999999999996"/>
    <n v="-0.2233"/>
    <m/>
    <n v="29635904483"/>
    <n v="425634559022"/>
    <m/>
    <m/>
    <n v="64383510877.820961"/>
  </r>
  <r>
    <x v="5055"/>
    <n v="2289.8222000000001"/>
    <n v="2289.8222000000001"/>
    <n v="2258.9430000000002"/>
    <n v="2277.5293000000001"/>
    <n v="2268.6657"/>
    <n v="21.156500000000001"/>
    <n v="0.93259999999999998"/>
    <m/>
    <n v="33617076694"/>
    <n v="467276089818"/>
    <m/>
    <m/>
    <n v="70861947508.015198"/>
  </r>
  <r>
    <x v="5056"/>
    <n v="2269.3267000000001"/>
    <n v="2288.6109000000001"/>
    <n v="2252.8310000000001"/>
    <n v="2288.6109000000001"/>
    <n v="2289.8222000000001"/>
    <n v="-20.4955"/>
    <n v="-0.89510000000000001"/>
    <m/>
    <n v="36114382431"/>
    <n v="499915287516"/>
    <m/>
    <m/>
    <n v="76036214084.25531"/>
  </r>
  <r>
    <x v="5057"/>
    <n v="2261.5877"/>
    <n v="2279.2161000000001"/>
    <n v="2252.1025"/>
    <n v="2265.424"/>
    <n v="2269.3267000000001"/>
    <n v="-7.7389999999999999"/>
    <n v="-0.34100000000000003"/>
    <m/>
    <n v="34749190489"/>
    <n v="463012960288"/>
    <m/>
    <m/>
    <n v="70675245301.363113"/>
  </r>
  <r>
    <x v="5058"/>
    <n v="2275.8470000000002"/>
    <n v="2280.3591000000001"/>
    <n v="2246.0641999999998"/>
    <n v="2257.5405000000001"/>
    <n v="2261.5877"/>
    <n v="14.2593"/>
    <n v="0.63049999999999995"/>
    <m/>
    <n v="34692466429"/>
    <n v="454766948570"/>
    <m/>
    <m/>
    <n v="69268793398.811218"/>
  </r>
  <r>
    <x v="5059"/>
    <n v="2289.5100000000002"/>
    <n v="2291.8150000000001"/>
    <n v="2273.6392999999998"/>
    <n v="2276.3813"/>
    <n v="2275.8470000000002"/>
    <n v="13.663"/>
    <n v="0.60029999999999994"/>
    <m/>
    <n v="32938187564"/>
    <n v="438277463782"/>
    <m/>
    <m/>
    <n v="66640433201.341293"/>
  </r>
  <r>
    <x v="5060"/>
    <n v="2301.9618999999998"/>
    <n v="2311.9751999999999"/>
    <n v="2280.0547999999999"/>
    <n v="2292.3463999999999"/>
    <n v="2289.5100000000002"/>
    <n v="12.4519"/>
    <n v="0.54390000000000005"/>
    <m/>
    <n v="40103836200"/>
    <n v="522455262260"/>
    <m/>
    <m/>
    <n v="79571308850.088196"/>
  </r>
  <r>
    <x v="5061"/>
    <n v="2294.1496000000002"/>
    <n v="2303.2786999999998"/>
    <n v="2286.7049000000002"/>
    <n v="2300.7139999999999"/>
    <n v="2301.9618999999998"/>
    <n v="-7.8122999999999996"/>
    <n v="-0.33939999999999998"/>
    <m/>
    <n v="35527272750"/>
    <n v="470795324653"/>
    <m/>
    <m/>
    <n v="71517107544.36969"/>
  </r>
  <r>
    <x v="5062"/>
    <n v="2254.2968000000001"/>
    <n v="2298.4769000000001"/>
    <n v="2254.2968000000001"/>
    <n v="2297.3721"/>
    <n v="2294.1496000000002"/>
    <n v="-39.852800000000002"/>
    <n v="-1.7371000000000001"/>
    <m/>
    <n v="36857740314"/>
    <n v="479922035746"/>
    <m/>
    <m/>
    <n v="72889953821.657516"/>
  </r>
  <r>
    <x v="5063"/>
    <n v="2245.4708999999998"/>
    <n v="2259.5140999999999"/>
    <n v="2224.4090000000001"/>
    <n v="2251.7890000000002"/>
    <n v="2254.2968000000001"/>
    <n v="-8.8259000000000007"/>
    <n v="-0.39150000000000001"/>
    <m/>
    <n v="31760503074"/>
    <n v="415973552078"/>
    <m/>
    <m/>
    <n v="63294339084.550117"/>
  </r>
  <r>
    <x v="5064"/>
    <n v="2253.1203"/>
    <n v="2253.1203"/>
    <n v="2231.2314999999999"/>
    <n v="2247.9630000000002"/>
    <n v="2245.4708999999998"/>
    <n v="7.6494"/>
    <n v="0.3407"/>
    <m/>
    <n v="30965615119"/>
    <n v="399652382830"/>
    <m/>
    <m/>
    <n v="60782938747.716995"/>
  </r>
  <r>
    <x v="5065"/>
    <n v="2249.6581999999999"/>
    <n v="2270.1801999999998"/>
    <n v="2242.3735999999999"/>
    <n v="2256.4580000000001"/>
    <n v="2253.1203"/>
    <n v="-3.4621"/>
    <n v="-0.1537"/>
    <m/>
    <n v="37001045193"/>
    <n v="496181130661"/>
    <m/>
    <m/>
    <n v="75436413716.286606"/>
  </r>
  <r>
    <x v="5066"/>
    <n v="2286.5504000000001"/>
    <n v="2288.1473999999998"/>
    <n v="2245.0149000000001"/>
    <n v="2246.0207"/>
    <n v="2249.6581999999999"/>
    <n v="36.892200000000003"/>
    <n v="1.6398999999999999"/>
    <m/>
    <n v="36660267826"/>
    <n v="479663929162"/>
    <m/>
    <m/>
    <n v="72950747993.095413"/>
  </r>
  <r>
    <x v="5067"/>
    <n v="2290.2048"/>
    <n v="2294.2057"/>
    <n v="2276.0515"/>
    <n v="2288.6138999999998"/>
    <n v="2286.5504000000001"/>
    <n v="3.6543999999999999"/>
    <n v="0.1598"/>
    <m/>
    <n v="38731212242"/>
    <n v="497639738037"/>
    <m/>
    <m/>
    <n v="75810602529.263367"/>
  </r>
  <r>
    <x v="5068"/>
    <n v="2290.3323999999998"/>
    <n v="2296.4544000000001"/>
    <n v="2276.5983000000001"/>
    <n v="2288.3020999999999"/>
    <n v="2290.2048"/>
    <n v="0.12759999999999999"/>
    <n v="5.5999999999999999E-3"/>
    <m/>
    <n v="37366593151"/>
    <n v="473931202226"/>
    <m/>
    <m/>
    <n v="72273704990.335144"/>
  </r>
  <r>
    <x v="5069"/>
    <n v="2301.8290000000002"/>
    <n v="2305.4828000000002"/>
    <n v="2281.7545"/>
    <n v="2284.6743000000001"/>
    <n v="2290.3323999999998"/>
    <n v="11.496600000000001"/>
    <n v="0.502"/>
    <m/>
    <n v="31852397643"/>
    <n v="419353421309"/>
    <m/>
    <m/>
    <n v="64130635190.526276"/>
  </r>
  <r>
    <x v="5070"/>
    <n v="2294.9090000000001"/>
    <n v="2308.3555999999999"/>
    <n v="2293.9564999999998"/>
    <n v="2301.6545999999998"/>
    <n v="2301.8290000000002"/>
    <n v="-6.92"/>
    <n v="-0.30059999999999998"/>
    <m/>
    <n v="31690413877"/>
    <n v="432134435758"/>
    <m/>
    <m/>
    <n v="66147159980.338814"/>
  </r>
  <r>
    <x v="5071"/>
    <n v="2293.9780999999998"/>
    <n v="2303.3141999999998"/>
    <n v="2290.8444"/>
    <n v="2297.9061000000002"/>
    <n v="2294.9090000000001"/>
    <n v="-0.93089999999999995"/>
    <n v="-4.0599999999999997E-2"/>
    <m/>
    <n v="29238604080"/>
    <n v="397065068351"/>
    <m/>
    <m/>
    <n v="60825152951.873802"/>
  </r>
  <r>
    <x v="5072"/>
    <n v="2250.8099000000002"/>
    <n v="2298.8865999999998"/>
    <n v="2250.2802999999999"/>
    <n v="2296.8823000000002"/>
    <n v="2293.9780999999998"/>
    <n v="-43.168199999999999"/>
    <n v="-1.8817999999999999"/>
    <m/>
    <n v="33612370731"/>
    <n v="452216109169"/>
    <m/>
    <m/>
    <n v="69246781319.161484"/>
  </r>
  <r>
    <x v="5073"/>
    <n v="2253.4324000000001"/>
    <n v="2266.8218999999999"/>
    <n v="2236.0158999999999"/>
    <n v="2242.6152999999999"/>
    <n v="2250.8099000000002"/>
    <n v="2.6225000000000001"/>
    <n v="0.11650000000000001"/>
    <m/>
    <n v="29010730242"/>
    <n v="387611307344"/>
    <m/>
    <m/>
    <n v="59244230922.096901"/>
  </r>
  <r>
    <x v="5074"/>
    <n v="2223.9402"/>
    <n v="2258.4067"/>
    <n v="2203.9133000000002"/>
    <n v="2257.5682000000002"/>
    <n v="2253.4324000000001"/>
    <n v="-29.4922"/>
    <n v="-1.3088"/>
    <m/>
    <n v="34576594649"/>
    <n v="455083178190"/>
    <m/>
    <m/>
    <n v="69575008095.731262"/>
  </r>
  <r>
    <x v="5075"/>
    <n v="2247.69"/>
    <n v="2248.2067999999999"/>
    <n v="2215.3656000000001"/>
    <n v="2225.9166"/>
    <n v="2223.9402"/>
    <n v="23.7498"/>
    <n v="1.0679000000000001"/>
    <m/>
    <n v="28984840256"/>
    <n v="393529642033"/>
    <m/>
    <m/>
    <n v="60141691575.877983"/>
  </r>
  <r>
    <x v="5076"/>
    <n v="2256.4281000000001"/>
    <n v="2258.9448000000002"/>
    <n v="2238.9295999999999"/>
    <n v="2245.9348"/>
    <n v="2247.69"/>
    <n v="8.7380999999999993"/>
    <n v="0.38879999999999998"/>
    <m/>
    <n v="28398371806"/>
    <n v="394289450390"/>
    <m/>
    <m/>
    <n v="60220078542.011658"/>
  </r>
  <r>
    <x v="5077"/>
    <n v="2248.5054"/>
    <n v="2259.9045999999998"/>
    <n v="2243.7910999999999"/>
    <n v="2259.1248000000001"/>
    <n v="2256.4281000000001"/>
    <n v="-7.9226999999999999"/>
    <n v="-0.35110000000000002"/>
    <m/>
    <n v="29690645708"/>
    <n v="392146093423"/>
    <m/>
    <m/>
    <n v="60005445656.538933"/>
  </r>
  <r>
    <x v="5078"/>
    <n v="2269.4794000000002"/>
    <n v="2270.6786999999999"/>
    <n v="2232.7518"/>
    <n v="2246.1804999999999"/>
    <n v="2248.5054"/>
    <n v="20.974"/>
    <n v="0.93279999999999996"/>
    <m/>
    <n v="33010124461"/>
    <n v="427010618504"/>
    <m/>
    <m/>
    <n v="65389127164.082741"/>
  </r>
  <r>
    <x v="5079"/>
    <n v="2262.5708"/>
    <n v="2275.7424999999998"/>
    <n v="2255.2528000000002"/>
    <n v="2270.9038"/>
    <n v="2269.4794000000002"/>
    <n v="-6.9085999999999999"/>
    <n v="-0.3044"/>
    <m/>
    <n v="31286729859"/>
    <n v="417246480540"/>
    <m/>
    <m/>
    <n v="63869958632.44194"/>
  </r>
  <r>
    <x v="5080"/>
    <n v="2304.9816000000001"/>
    <n v="2304.9816000000001"/>
    <n v="2258.2959000000001"/>
    <n v="2263.0990000000002"/>
    <n v="2262.5708"/>
    <n v="42.410800000000002"/>
    <n v="1.8745000000000001"/>
    <m/>
    <n v="34392615276"/>
    <n v="480532160301"/>
    <m/>
    <m/>
    <n v="73465195945.020554"/>
  </r>
  <r>
    <x v="5081"/>
    <n v="2264.4830999999999"/>
    <n v="2310.0987"/>
    <n v="2262.6374000000001"/>
    <n v="2296.8330000000001"/>
    <n v="2304.9816000000001"/>
    <n v="-40.4985"/>
    <n v="-1.7569999999999999"/>
    <m/>
    <n v="38539343149"/>
    <n v="525440139572"/>
    <m/>
    <m/>
    <n v="80276552590.819397"/>
  </r>
  <r>
    <x v="5082"/>
    <n v="2281.2411999999999"/>
    <n v="2290.2948000000001"/>
    <n v="2262.4357"/>
    <n v="2267.3764000000001"/>
    <n v="2264.4830999999999"/>
    <n v="16.758099999999999"/>
    <n v="0.74"/>
    <m/>
    <n v="36846949303"/>
    <n v="515807443681"/>
    <m/>
    <m/>
    <n v="78847334711.529984"/>
  </r>
  <r>
    <x v="5083"/>
    <n v="2255.5448000000001"/>
    <n v="2281.6626000000001"/>
    <n v="2248.9654999999998"/>
    <n v="2278.0511999999999"/>
    <n v="2281.2411999999999"/>
    <n v="-25.696400000000001"/>
    <n v="-1.1264000000000001"/>
    <m/>
    <n v="35696184259"/>
    <n v="462766411214"/>
    <m/>
    <m/>
    <n v="70817322040.15892"/>
  </r>
  <r>
    <x v="5084"/>
    <n v="2273.9942999999998"/>
    <n v="2275.4009000000001"/>
    <n v="2244.0464000000002"/>
    <n v="2248.576"/>
    <n v="2255.5448000000001"/>
    <n v="18.4495"/>
    <n v="0.81799999999999995"/>
    <m/>
    <n v="33825412481"/>
    <n v="434698020487"/>
    <m/>
    <m/>
    <n v="66567337618.713661"/>
  </r>
  <r>
    <x v="5085"/>
    <n v="2273.0063"/>
    <n v="2282.5502999999999"/>
    <n v="2260.2811999999999"/>
    <n v="2274.1662000000001"/>
    <n v="2273.9942999999998"/>
    <n v="-0.98799999999999999"/>
    <n v="-4.3400000000000001E-2"/>
    <m/>
    <n v="37325254653"/>
    <n v="482909439037"/>
    <m/>
    <m/>
    <n v="73866753124.511032"/>
  </r>
  <r>
    <x v="5086"/>
    <n v="2258.3735999999999"/>
    <n v="2278.6102000000001"/>
    <n v="2253.6945000000001"/>
    <n v="2272.2420999999999"/>
    <n v="2273.0063"/>
    <n v="-14.6327"/>
    <n v="-0.64380000000000004"/>
    <m/>
    <n v="37160031942"/>
    <n v="477632727524"/>
    <m/>
    <m/>
    <n v="73127849775.784683"/>
  </r>
  <r>
    <x v="5087"/>
    <n v="2288.5565999999999"/>
    <n v="2292.3843000000002"/>
    <n v="2256.8470000000002"/>
    <n v="2257.2302"/>
    <n v="2258.3735999999999"/>
    <n v="30.183"/>
    <n v="1.3365"/>
    <m/>
    <n v="35191999131"/>
    <n v="469468396552"/>
    <m/>
    <m/>
    <n v="71920795521.472763"/>
  </r>
  <r>
    <x v="5088"/>
    <n v="2329.3705"/>
    <n v="2329.9281999999998"/>
    <n v="2293.0765999999999"/>
    <n v="2293.0765999999999"/>
    <n v="2288.5565999999999"/>
    <n v="40.813899999999997"/>
    <n v="1.7834000000000001"/>
    <m/>
    <n v="37221726383"/>
    <n v="511265652033"/>
    <m/>
    <m/>
    <n v="78366598160.007675"/>
  </r>
  <r>
    <x v="5089"/>
    <n v="2386.5419999999999"/>
    <n v="2391.2354999999998"/>
    <n v="2330.2973000000002"/>
    <n v="2335.1561999999999"/>
    <n v="2329.3705"/>
    <n v="57.171500000000002"/>
    <n v="2.4544000000000001"/>
    <m/>
    <n v="43549775923"/>
    <n v="641014135682"/>
    <m/>
    <m/>
    <n v="98461535062.809708"/>
  </r>
  <r>
    <x v="5090"/>
    <n v="2422.3404999999998"/>
    <n v="2423.0291999999999"/>
    <n v="2370.4695999999999"/>
    <n v="2377.3690999999999"/>
    <n v="2386.5419999999999"/>
    <n v="35.798499999999997"/>
    <n v="1.5"/>
    <m/>
    <n v="45893476339"/>
    <n v="698425783002"/>
    <m/>
    <m/>
    <n v="108213444074.17603"/>
  </r>
  <r>
    <x v="5091"/>
    <n v="2421.5070999999998"/>
    <n v="2438.6680999999999"/>
    <n v="2393.5288999999998"/>
    <n v="2429.1741999999999"/>
    <n v="2422.3404999999998"/>
    <n v="-0.83340000000000003"/>
    <n v="-3.44E-2"/>
    <m/>
    <n v="43324071836"/>
    <n v="645417439109"/>
    <m/>
    <m/>
    <n v="100001152419.55682"/>
  </r>
  <r>
    <x v="5092"/>
    <n v="2426.6569"/>
    <n v="2430.6210999999998"/>
    <n v="2394.9308999999998"/>
    <n v="2418.7437"/>
    <n v="2421.5070999999998"/>
    <n v="5.1497999999999999"/>
    <n v="0.2127"/>
    <m/>
    <n v="46928407202"/>
    <n v="670794521590"/>
    <m/>
    <m/>
    <n v="103814457235.43314"/>
  </r>
  <r>
    <x v="5093"/>
    <n v="2419.4976999999999"/>
    <n v="2436.3872000000001"/>
    <n v="2398.2352000000001"/>
    <n v="2429.9090000000001"/>
    <n v="2426.6569"/>
    <n v="-7.1592000000000002"/>
    <n v="-0.29499999999999998"/>
    <m/>
    <n v="42006272822"/>
    <n v="630105126981"/>
    <m/>
    <m/>
    <n v="97367667705.531067"/>
  </r>
  <r>
    <x v="5094"/>
    <n v="2375.8624"/>
    <n v="2425.4935"/>
    <n v="2361.6554999999998"/>
    <n v="2421.8096999999998"/>
    <n v="2419.4976999999999"/>
    <n v="-43.635300000000001"/>
    <n v="-1.8035000000000001"/>
    <m/>
    <n v="43945664406"/>
    <n v="684894785596"/>
    <m/>
    <m/>
    <n v="105747491539.81416"/>
  </r>
  <r>
    <x v="5095"/>
    <n v="2419.9636"/>
    <n v="2419.9636"/>
    <n v="2365.395"/>
    <n v="2366.0617999999999"/>
    <n v="2375.8624"/>
    <n v="44.101199999999999"/>
    <n v="1.8562000000000001"/>
    <m/>
    <n v="38686160155"/>
    <n v="604472560455"/>
    <m/>
    <m/>
    <n v="93378630224.959061"/>
  </r>
  <r>
    <x v="5096"/>
    <n v="2393.7381"/>
    <n v="2427.2287000000001"/>
    <n v="2377.5057999999999"/>
    <n v="2422.4005000000002"/>
    <n v="2419.9636"/>
    <n v="-26.2255"/>
    <n v="-1.0837000000000001"/>
    <m/>
    <n v="43269729763"/>
    <n v="679695848826"/>
    <m/>
    <m/>
    <n v="105184729497.36642"/>
  </r>
  <r>
    <x v="5097"/>
    <n v="2360.3971000000001"/>
    <n v="2391.125"/>
    <n v="2345.7015000000001"/>
    <n v="2380.2896999999998"/>
    <n v="2393.7381"/>
    <n v="-33.341000000000001"/>
    <n v="-1.3928"/>
    <m/>
    <n v="39617247690"/>
    <n v="610092625291"/>
    <m/>
    <m/>
    <n v="94338263621.292999"/>
  </r>
  <r>
    <x v="5098"/>
    <n v="2366.8587000000002"/>
    <n v="2374.9452000000001"/>
    <n v="2330.1729"/>
    <n v="2354.4378999999999"/>
    <n v="2360.3971000000001"/>
    <n v="6.4615999999999998"/>
    <n v="0.27379999999999999"/>
    <m/>
    <n v="36449833013"/>
    <n v="556135886556"/>
    <m/>
    <m/>
    <n v="85952432082.073853"/>
  </r>
  <r>
    <x v="5099"/>
    <n v="2401.7815000000001"/>
    <n v="2407.0587999999998"/>
    <n v="2355.0227"/>
    <n v="2359.6473999999998"/>
    <n v="2366.8587000000002"/>
    <n v="34.922800000000002"/>
    <n v="1.4755"/>
    <m/>
    <n v="36406940425"/>
    <n v="546464419969"/>
    <m/>
    <m/>
    <n v="84289303707.346207"/>
  </r>
  <r>
    <x v="5100"/>
    <n v="2378.6536999999998"/>
    <n v="2408.7867000000001"/>
    <n v="2371.8029999999999"/>
    <n v="2402.8724999999999"/>
    <n v="2401.7815000000001"/>
    <n v="-23.127800000000001"/>
    <n v="-0.96289999999999998"/>
    <m/>
    <n v="39512572920"/>
    <n v="573740834615"/>
    <m/>
    <m/>
    <n v="88459371449.846863"/>
  </r>
  <r>
    <x v="5101"/>
    <n v="2412.5563000000002"/>
    <n v="2412.5563000000002"/>
    <n v="2372.3364999999999"/>
    <n v="2379.9306999999999"/>
    <n v="2378.6536999999998"/>
    <n v="33.9026"/>
    <n v="1.4253"/>
    <m/>
    <n v="34028754497"/>
    <n v="518504526235"/>
    <m/>
    <m/>
    <n v="80107611713.929428"/>
  </r>
  <r>
    <x v="5102"/>
    <n v="2449.3735000000001"/>
    <n v="2461.9135999999999"/>
    <n v="2414.8398999999999"/>
    <n v="2414.8398999999999"/>
    <n v="2412.5563000000002"/>
    <n v="36.8172"/>
    <n v="1.5261"/>
    <m/>
    <n v="41062780215"/>
    <n v="615802143139"/>
    <m/>
    <m/>
    <n v="95298484642.394379"/>
  </r>
  <r>
    <x v="5103"/>
    <n v="2456.2354999999998"/>
    <n v="2458.2274000000002"/>
    <n v="2425.9780000000001"/>
    <n v="2447.2206999999999"/>
    <n v="2449.3735000000001"/>
    <n v="6.8620000000000001"/>
    <n v="0.2802"/>
    <m/>
    <n v="39616143973"/>
    <n v="628223686132"/>
    <m/>
    <m/>
    <n v="97147868653.560699"/>
  </r>
  <r>
    <x v="5104"/>
    <n v="2462.8501000000001"/>
    <n v="2486.5810000000001"/>
    <n v="2442.1212"/>
    <n v="2452.1763999999998"/>
    <n v="2456.2354999999998"/>
    <n v="6.6146000000000003"/>
    <n v="0.26929999999999998"/>
    <m/>
    <n v="40351691141"/>
    <n v="681044829588"/>
    <m/>
    <m/>
    <n v="105101944715.3847"/>
  </r>
  <r>
    <x v="5105"/>
    <n v="2414.1605"/>
    <n v="2455.3624"/>
    <n v="2411.0363000000002"/>
    <n v="2452.9978999999998"/>
    <n v="2462.8501000000001"/>
    <n v="-48.689599999999999"/>
    <n v="-1.9770000000000001"/>
    <m/>
    <n v="35029602005"/>
    <n v="577725665133"/>
    <m/>
    <m/>
    <n v="89253676140.878571"/>
  </r>
  <r>
    <x v="5106"/>
    <n v="2420.9157"/>
    <n v="2424.8561"/>
    <n v="2379.2080000000001"/>
    <n v="2409.0745000000002"/>
    <n v="2414.1605"/>
    <n v="6.7552000000000003"/>
    <n v="0.27979999999999999"/>
    <m/>
    <n v="33837216736"/>
    <n v="526877852707"/>
    <m/>
    <m/>
    <n v="81484673024.497269"/>
  </r>
  <r>
    <x v="5107"/>
    <n v="2352.752"/>
    <n v="2401.3314"/>
    <n v="2348.9697999999999"/>
    <n v="2386.0774999999999"/>
    <n v="2420.9157"/>
    <n v="-68.163700000000006"/>
    <n v="-2.8155999999999999"/>
    <m/>
    <n v="35413517809"/>
    <n v="524006040755"/>
    <m/>
    <m/>
    <n v="80912265904.600189"/>
  </r>
  <r>
    <x v="5108"/>
    <n v="2335.0450999999998"/>
    <n v="2379.0300999999999"/>
    <n v="2303.6087000000002"/>
    <n v="2369.9814999999999"/>
    <n v="2352.752"/>
    <n v="-17.706900000000001"/>
    <n v="-0.75260000000000005"/>
    <m/>
    <n v="36867023869"/>
    <n v="535659380486"/>
    <m/>
    <m/>
    <n v="83111105282.326843"/>
  </r>
  <r>
    <x v="5109"/>
    <n v="2362.3930999999998"/>
    <n v="2363.3854000000001"/>
    <n v="2328.4364"/>
    <n v="2334.3737000000001"/>
    <n v="2335.0450999999998"/>
    <n v="27.347999999999999"/>
    <n v="1.1712"/>
    <m/>
    <n v="33706664513"/>
    <n v="485262020033"/>
    <m/>
    <m/>
    <n v="75383438058.158142"/>
  </r>
  <r>
    <x v="5110"/>
    <n v="2401.6455999999998"/>
    <n v="2402.2568000000001"/>
    <n v="2353.7231999999999"/>
    <n v="2365.8357000000001"/>
    <n v="2362.3930999999998"/>
    <n v="39.252499999999998"/>
    <n v="1.6616"/>
    <m/>
    <n v="32995125306"/>
    <n v="516870366224"/>
    <m/>
    <m/>
    <n v="79987983769.405746"/>
  </r>
  <r>
    <x v="5111"/>
    <n v="2380.7851000000001"/>
    <n v="2410.5127000000002"/>
    <n v="2378.6536000000001"/>
    <n v="2401.1248000000001"/>
    <n v="2401.6455999999998"/>
    <n v="-20.860499999999998"/>
    <n v="-0.86860000000000004"/>
    <m/>
    <n v="34816674829"/>
    <n v="539994306810"/>
    <m/>
    <m/>
    <n v="83643861368.226028"/>
  </r>
  <r>
    <x v="5112"/>
    <n v="2353.2658999999999"/>
    <n v="2386.6691000000001"/>
    <n v="2323.7833999999998"/>
    <n v="2366.4837000000002"/>
    <n v="2380.7851000000001"/>
    <n v="-27.519200000000001"/>
    <n v="-1.1558999999999999"/>
    <m/>
    <n v="35354602533"/>
    <n v="523754859590"/>
    <m/>
    <m/>
    <n v="81058097115.969894"/>
  </r>
  <r>
    <x v="5113"/>
    <n v="2332.527"/>
    <n v="2373.3054000000002"/>
    <n v="2331.5059999999999"/>
    <n v="2360.2514000000001"/>
    <n v="2353.2658999999999"/>
    <n v="-20.738900000000001"/>
    <n v="-0.88129999999999997"/>
    <m/>
    <n v="31986707193"/>
    <n v="493715843657"/>
    <m/>
    <m/>
    <n v="76304056131.534058"/>
  </r>
  <r>
    <x v="5114"/>
    <n v="2360.7829999999999"/>
    <n v="2368.3272999999999"/>
    <n v="2319.1473999999998"/>
    <n v="2338.6916000000001"/>
    <n v="2332.527"/>
    <n v="28.256"/>
    <n v="1.2114"/>
    <m/>
    <n v="28319424705"/>
    <n v="447009121273"/>
    <m/>
    <m/>
    <n v="69203420425.102081"/>
  </r>
  <r>
    <x v="5115"/>
    <n v="2418.2424999999998"/>
    <n v="2419.2280999999998"/>
    <n v="2365.8622999999998"/>
    <n v="2368.8761"/>
    <n v="2360.7829999999999"/>
    <n v="57.459499999999998"/>
    <n v="2.4339"/>
    <m/>
    <n v="29417149291"/>
    <n v="465785937896"/>
    <m/>
    <m/>
    <n v="72270337361.741669"/>
  </r>
  <r>
    <x v="5116"/>
    <n v="2460.5428999999999"/>
    <n v="2466.473"/>
    <n v="2419.6437000000001"/>
    <n v="2427.6617000000001"/>
    <n v="2418.2424999999998"/>
    <n v="42.300400000000003"/>
    <n v="1.7492000000000001"/>
    <m/>
    <n v="28269118947"/>
    <n v="482674164203"/>
    <m/>
    <m/>
    <n v="74968321119.68959"/>
  </r>
  <r>
    <x v="5117"/>
    <n v="2450.3946999999998"/>
    <n v="2511.9758999999999"/>
    <n v="2438.7977999999998"/>
    <n v="2507.0027"/>
    <n v="2460.5428999999999"/>
    <n v="-10.148199999999999"/>
    <n v="-0.41239999999999999"/>
    <m/>
    <n v="36845136917"/>
    <n v="601642414208"/>
    <m/>
    <m/>
    <n v="93117284172.390945"/>
  </r>
  <r>
    <x v="5118"/>
    <n v="2468.6614"/>
    <n v="2470.0472"/>
    <n v="2410.8382999999999"/>
    <n v="2437.1237999999998"/>
    <n v="2450.3946999999998"/>
    <n v="18.2667"/>
    <n v="0.74550000000000005"/>
    <m/>
    <n v="38997684711"/>
    <n v="557583155810"/>
    <m/>
    <m/>
    <n v="86084645092.751266"/>
  </r>
  <r>
    <x v="5119"/>
    <n v="2416.6659"/>
    <n v="2476.69"/>
    <n v="2416.6659"/>
    <n v="2471.1588999999999"/>
    <n v="2468.6614"/>
    <n v="-51.9955"/>
    <n v="-2.1061999999999999"/>
    <m/>
    <n v="49945871506"/>
    <n v="694092516389"/>
    <m/>
    <m/>
    <n v="107160175862.50299"/>
  </r>
  <r>
    <x v="5120"/>
    <n v="2396.0118000000002"/>
    <n v="2420.4735999999998"/>
    <n v="2385.8543"/>
    <n v="2389.8249999999998"/>
    <n v="2416.6659"/>
    <n v="-20.6541"/>
    <n v="-0.85470000000000002"/>
    <m/>
    <n v="40102575727"/>
    <n v="541901401012"/>
    <m/>
    <m/>
    <n v="83861000845.55545"/>
  </r>
  <r>
    <x v="5121"/>
    <n v="2347.2844"/>
    <n v="2403.8577"/>
    <n v="2322.4598999999998"/>
    <n v="2398.5239000000001"/>
    <n v="2396.0118000000002"/>
    <n v="-48.727400000000003"/>
    <n v="-2.0337000000000001"/>
    <m/>
    <n v="39050601698"/>
    <n v="579471470768"/>
    <m/>
    <m/>
    <n v="89724731863.771179"/>
  </r>
  <r>
    <x v="5122"/>
    <n v="2335.4038"/>
    <n v="2370.7917000000002"/>
    <n v="2330.5727000000002"/>
    <n v="2367.1053999999999"/>
    <n v="2347.2844"/>
    <n v="-11.880599999999999"/>
    <n v="-0.50609999999999999"/>
    <m/>
    <n v="35968005832"/>
    <n v="489437386951"/>
    <m/>
    <m/>
    <n v="75850015429.319427"/>
  </r>
  <r>
    <x v="5123"/>
    <n v="2293.6898999999999"/>
    <n v="2320.6390999999999"/>
    <n v="2278.1284999999998"/>
    <n v="2286.1880999999998"/>
    <n v="2335.4038"/>
    <n v="-41.713900000000002"/>
    <n v="-1.7862"/>
    <m/>
    <n v="34499217457"/>
    <n v="482350458354"/>
    <m/>
    <m/>
    <n v="74661762772.248978"/>
  </r>
  <r>
    <x v="5124"/>
    <n v="2349.1743999999999"/>
    <n v="2349.9085"/>
    <n v="2312.1284999999998"/>
    <n v="2315.0358000000001"/>
    <n v="2293.6898999999999"/>
    <n v="55.484499999999997"/>
    <n v="2.419"/>
    <m/>
    <n v="34504727306"/>
    <n v="470711015941"/>
    <m/>
    <m/>
    <n v="72753425833.656647"/>
  </r>
  <r>
    <x v="5125"/>
    <n v="2332.7608"/>
    <n v="2363.1304"/>
    <n v="2313.6698999999999"/>
    <n v="2362.4598999999998"/>
    <n v="2349.1743999999999"/>
    <n v="-16.413599999999999"/>
    <n v="-0.69869999999999999"/>
    <m/>
    <n v="35685607949"/>
    <n v="489841780433"/>
    <m/>
    <m/>
    <n v="75764154766.517731"/>
  </r>
  <r>
    <x v="5126"/>
    <n v="2363.1066999999998"/>
    <n v="2363.1066999999998"/>
    <n v="2317.3708999999999"/>
    <n v="2323.3272999999999"/>
    <n v="2332.7608"/>
    <n v="30.3459"/>
    <n v="1.3008999999999999"/>
    <m/>
    <n v="35507176884"/>
    <n v="447694723757"/>
    <m/>
    <m/>
    <n v="69239352234.531418"/>
  </r>
  <r>
    <x v="5127"/>
    <n v="2294.6677"/>
    <n v="2343.4297999999999"/>
    <n v="2286.5219000000002"/>
    <n v="2342.8654000000001"/>
    <n v="2363.1066999999998"/>
    <n v="-68.438999999999993"/>
    <n v="-2.8961000000000001"/>
    <m/>
    <n v="39417703183"/>
    <n v="509805705053"/>
    <m/>
    <m/>
    <n v="78848634322.776855"/>
  </r>
  <r>
    <x v="5128"/>
    <n v="2298.5963000000002"/>
    <n v="2314.6026000000002"/>
    <n v="2256.4802"/>
    <n v="2260.2651000000001"/>
    <n v="2294.6677"/>
    <n v="3.9285999999999999"/>
    <n v="0.17119999999999999"/>
    <m/>
    <n v="38047405203"/>
    <n v="467595112766"/>
    <m/>
    <m/>
    <n v="72217971418.745529"/>
  </r>
  <r>
    <x v="5129"/>
    <n v="2224.0801999999999"/>
    <n v="2326.5219999999999"/>
    <n v="2223.8371999999999"/>
    <n v="2313.6057999999998"/>
    <n v="2298.5963000000002"/>
    <n v="-74.516099999999994"/>
    <n v="-3.2418"/>
    <m/>
    <n v="40328831913"/>
    <n v="525427575361"/>
    <m/>
    <m/>
    <n v="80791508663.608917"/>
  </r>
  <r>
    <x v="5130"/>
    <n v="2160.9052000000001"/>
    <n v="2218.7899000000002"/>
    <n v="2130.0882999999999"/>
    <n v="2215.9515999999999"/>
    <n v="2224.0801999999999"/>
    <n v="-63.174999999999997"/>
    <n v="-2.8405"/>
    <m/>
    <n v="42349392121"/>
    <n v="530548264721"/>
    <m/>
    <m/>
    <n v="81326281836.085434"/>
  </r>
  <r>
    <x v="5131"/>
    <n v="2165.3494000000001"/>
    <n v="2197.0605999999998"/>
    <n v="2157.7293"/>
    <n v="2193.5790999999999"/>
    <n v="2160.9052000000001"/>
    <n v="4.4442000000000004"/>
    <n v="0.20569999999999999"/>
    <m/>
    <n v="32386028887"/>
    <n v="410139558392"/>
    <m/>
    <m/>
    <n v="63045533400.189728"/>
  </r>
  <r>
    <x v="5132"/>
    <n v="2216.4812000000002"/>
    <n v="2217.7901000000002"/>
    <n v="2159.5761000000002"/>
    <n v="2169.6959999999999"/>
    <n v="2165.3494000000001"/>
    <n v="51.131799999999998"/>
    <n v="2.3614000000000002"/>
    <m/>
    <n v="34542953652"/>
    <n v="434160406805"/>
    <m/>
    <m/>
    <n v="66797505512.308372"/>
  </r>
  <r>
    <x v="5133"/>
    <n v="2220.2550999999999"/>
    <n v="2225.7066"/>
    <n v="2194.2741000000001"/>
    <n v="2225.3555000000001"/>
    <n v="2216.4812000000002"/>
    <n v="3.7738999999999998"/>
    <n v="0.17030000000000001"/>
    <m/>
    <n v="36557444717"/>
    <n v="435009479273"/>
    <m/>
    <m/>
    <n v="67015005486.914078"/>
  </r>
  <r>
    <x v="5134"/>
    <n v="2172.9378000000002"/>
    <n v="2207.4713000000002"/>
    <n v="2153.0118000000002"/>
    <n v="2206.5324999999998"/>
    <n v="2220.2550999999999"/>
    <n v="-47.317300000000003"/>
    <n v="-2.1312000000000002"/>
    <m/>
    <n v="35077747131"/>
    <n v="425353479233"/>
    <m/>
    <m/>
    <n v="65452086993.922569"/>
  </r>
  <r>
    <x v="5135"/>
    <n v="2196.5088000000001"/>
    <n v="2196.5088000000001"/>
    <n v="2162.578"/>
    <n v="2179.9421000000002"/>
    <n v="2172.9378000000002"/>
    <n v="23.571000000000002"/>
    <n v="1.0848"/>
    <m/>
    <n v="35521312351"/>
    <n v="403108393592"/>
    <m/>
    <m/>
    <n v="62032900343.396057"/>
  </r>
  <r>
    <x v="5136"/>
    <n v="2218.2599"/>
    <n v="2221.4441999999999"/>
    <n v="2174.3780999999999"/>
    <n v="2191.2035999999998"/>
    <n v="2196.5088000000001"/>
    <n v="21.751100000000001"/>
    <n v="0.99029999999999996"/>
    <m/>
    <n v="34644222311"/>
    <n v="404193749985"/>
    <m/>
    <m/>
    <n v="62169306980.36116"/>
  </r>
  <r>
    <x v="5137"/>
    <n v="2237.4992000000002"/>
    <n v="2245.1671999999999"/>
    <n v="2220.2568999999999"/>
    <n v="2222.4247999999998"/>
    <n v="2218.2599"/>
    <n v="19.2393"/>
    <n v="0.86729999999999996"/>
    <m/>
    <n v="34512912329"/>
    <n v="420209819904"/>
    <m/>
    <m/>
    <n v="64651890466.08255"/>
  </r>
  <r>
    <x v="5138"/>
    <n v="2194.9061999999999"/>
    <n v="2223.5996"/>
    <n v="2183.1304"/>
    <n v="2204.8449999999998"/>
    <n v="2237.4992000000002"/>
    <n v="-42.593000000000004"/>
    <n v="-1.9036"/>
    <m/>
    <n v="35172034314"/>
    <n v="432114921900"/>
    <m/>
    <m/>
    <n v="66413316943.886635"/>
  </r>
  <r>
    <x v="5139"/>
    <n v="2222.7215999999999"/>
    <n v="2222.7215999999999"/>
    <n v="2192.2359000000001"/>
    <n v="2196.2325000000001"/>
    <n v="2194.9061999999999"/>
    <n v="27.8154"/>
    <n v="1.2673000000000001"/>
    <m/>
    <n v="36300341412"/>
    <n v="427356032482"/>
    <m/>
    <m/>
    <n v="65726605471.824043"/>
  </r>
  <r>
    <x v="5140"/>
    <n v="2197.7132999999999"/>
    <n v="2225.1835999999998"/>
    <n v="2183.0300000000002"/>
    <n v="2222.5803000000001"/>
    <n v="2222.7215999999999"/>
    <n v="-25.008299999999998"/>
    <n v="-1.1251"/>
    <m/>
    <n v="37800755405"/>
    <n v="445105340562"/>
    <m/>
    <m/>
    <n v="68403552762.741844"/>
  </r>
  <r>
    <x v="5141"/>
    <n v="2166.7541999999999"/>
    <n v="2202.2588999999998"/>
    <n v="2162.6736999999998"/>
    <n v="2183.6631000000002"/>
    <n v="2197.7132999999999"/>
    <n v="-30.959099999999999"/>
    <n v="-1.4087000000000001"/>
    <m/>
    <n v="35687139135"/>
    <n v="417549390295"/>
    <m/>
    <m/>
    <n v="64071535540.037735"/>
  </r>
  <r>
    <x v="5142"/>
    <n v="2166.4000999999998"/>
    <n v="2178.1738999999998"/>
    <n v="2141.8658"/>
    <n v="2154.4261000000001"/>
    <n v="2166.7541999999999"/>
    <n v="-0.35410000000000003"/>
    <n v="-1.6299999999999999E-2"/>
    <m/>
    <n v="33665105239"/>
    <n v="385729038404"/>
    <m/>
    <m/>
    <n v="59138673376.361618"/>
  </r>
  <r>
    <x v="5143"/>
    <n v="2214.8137000000002"/>
    <n v="2220.4587000000001"/>
    <n v="2174.1891000000001"/>
    <n v="2174.1891000000001"/>
    <n v="2166.4000999999998"/>
    <n v="48.413600000000002"/>
    <n v="2.2347000000000001"/>
    <m/>
    <n v="33944005077"/>
    <n v="425546495813"/>
    <m/>
    <m/>
    <n v="65054097002.264267"/>
  </r>
  <r>
    <x v="5144"/>
    <n v="2218.79"/>
    <n v="2234.9661000000001"/>
    <n v="2206.4721"/>
    <n v="2219.7872000000002"/>
    <n v="2214.8137000000002"/>
    <n v="3.9763000000000002"/>
    <n v="0.17949999999999999"/>
    <m/>
    <n v="34605608925"/>
    <n v="429877063420"/>
    <m/>
    <m/>
    <n v="65646621993.999718"/>
  </r>
  <r>
    <x v="5145"/>
    <n v="2229.27"/>
    <n v="2235.3017"/>
    <n v="2206.2564000000002"/>
    <n v="2214.7442000000001"/>
    <n v="2218.79"/>
    <n v="10.48"/>
    <n v="0.4723"/>
    <m/>
    <n v="34442790108"/>
    <n v="417716184648"/>
    <m/>
    <m/>
    <n v="63610793999.082207"/>
  </r>
  <r>
    <x v="5146"/>
    <n v="2217.6201999999998"/>
    <n v="2226.6244999999999"/>
    <n v="2201.6958"/>
    <n v="2226.6244999999999"/>
    <n v="2229.27"/>
    <n v="-11.649800000000001"/>
    <n v="-0.52259999999999995"/>
    <m/>
    <n v="30759789359"/>
    <n v="373250713652"/>
    <m/>
    <m/>
    <n v="56861568990.643837"/>
  </r>
  <r>
    <x v="5147"/>
    <n v="2242.1864"/>
    <n v="2244.3472999999999"/>
    <n v="2217.4095000000002"/>
    <n v="2220.8287999999998"/>
    <n v="2217.6201999999998"/>
    <n v="24.566199999999998"/>
    <n v="1.1077999999999999"/>
    <m/>
    <n v="30316862744"/>
    <n v="365020701380"/>
    <m/>
    <m/>
    <n v="55662491269.59314"/>
  </r>
  <r>
    <x v="5148"/>
    <n v="2262.0765999999999"/>
    <n v="2270.0500999999999"/>
    <n v="2244.5450999999998"/>
    <n v="2250.0281"/>
    <n v="2242.1864"/>
    <n v="19.8902"/>
    <n v="0.8871"/>
    <m/>
    <n v="31560344538"/>
    <n v="398748315099"/>
    <m/>
    <m/>
    <n v="60751000910.608322"/>
  </r>
  <r>
    <x v="5149"/>
    <n v="2266.1988999999999"/>
    <n v="2271.7757999999999"/>
    <n v="2257.1932999999999"/>
    <n v="2269.3121000000001"/>
    <n v="2262.0765999999999"/>
    <n v="4.1223000000000001"/>
    <n v="0.1822"/>
    <m/>
    <n v="30643979349"/>
    <n v="373867776742"/>
    <m/>
    <m/>
    <n v="56999859999.285286"/>
  </r>
  <r>
    <x v="5150"/>
    <n v="2258.1098000000002"/>
    <n v="2268.1788999999999"/>
    <n v="2238.1163999999999"/>
    <n v="2268.0210000000002"/>
    <n v="2266.1988999999999"/>
    <n v="-8.0891000000000002"/>
    <n v="-0.3569"/>
    <m/>
    <n v="35321637366"/>
    <n v="416358299520"/>
    <m/>
    <m/>
    <n v="63675275813.735184"/>
  </r>
  <r>
    <x v="5151"/>
    <n v="2257.9528"/>
    <n v="2266.7937000000002"/>
    <n v="2239.7172999999998"/>
    <n v="2249.0468000000001"/>
    <n v="2258.1098000000002"/>
    <n v="-0.157"/>
    <n v="-7.0000000000000001E-3"/>
    <m/>
    <n v="37111079248"/>
    <n v="419246748531"/>
    <m/>
    <m/>
    <n v="64070964453.599884"/>
  </r>
  <r>
    <x v="5152"/>
    <n v="2236.5841999999998"/>
    <n v="2254.5468000000001"/>
    <n v="2230.0374000000002"/>
    <n v="2252.3177000000001"/>
    <n v="2257.9528"/>
    <n v="-21.368600000000001"/>
    <n v="-0.94640000000000002"/>
    <m/>
    <n v="32989122226"/>
    <n v="388224817912"/>
    <m/>
    <m/>
    <n v="59262142340.020592"/>
  </r>
  <r>
    <x v="5153"/>
    <n v="2188.8917000000001"/>
    <n v="2241.7248"/>
    <n v="2183.1822999999999"/>
    <n v="2235.4854"/>
    <n v="2236.5841999999998"/>
    <n v="-47.692500000000003"/>
    <n v="-2.1324000000000001"/>
    <m/>
    <n v="35844581813"/>
    <n v="436815557530"/>
    <m/>
    <m/>
    <n v="66696271484.831345"/>
  </r>
  <r>
    <x v="5154"/>
    <n v="2187.5673000000002"/>
    <n v="2209.1768999999999"/>
    <n v="2181.0016999999998"/>
    <n v="2186.1172000000001"/>
    <n v="2188.8917000000001"/>
    <n v="-1.3244"/>
    <n v="-6.0499999999999998E-2"/>
    <m/>
    <n v="33143501218"/>
    <n v="380936566942"/>
    <m/>
    <m/>
    <n v="58190902811.507744"/>
  </r>
  <r>
    <x v="5155"/>
    <n v="2218.4785999999999"/>
    <n v="2220.3645999999999"/>
    <n v="2188.5645"/>
    <n v="2188.5645"/>
    <n v="2187.5673000000002"/>
    <n v="30.911300000000001"/>
    <n v="1.413"/>
    <m/>
    <n v="32941897773"/>
    <n v="385010139230"/>
    <m/>
    <m/>
    <n v="58896392761.850616"/>
  </r>
  <r>
    <x v="5156"/>
    <n v="2206.5526"/>
    <n v="2212.4816999999998"/>
    <n v="2188.0783999999999"/>
    <n v="2212.4816999999998"/>
    <n v="2218.4785999999999"/>
    <n v="-11.926"/>
    <n v="-0.53759999999999997"/>
    <m/>
    <n v="33450097653"/>
    <n v="388067544560"/>
    <m/>
    <m/>
    <n v="59442067825.408081"/>
  </r>
  <r>
    <x v="5157"/>
    <n v="2220.2204000000002"/>
    <n v="2224.8373999999999"/>
    <n v="2197.4847"/>
    <n v="2209.5302999999999"/>
    <n v="2206.5526"/>
    <n v="13.6678"/>
    <n v="0.61939999999999995"/>
    <m/>
    <n v="35058090570"/>
    <n v="396212066205"/>
    <m/>
    <m/>
    <n v="60754511354.9048"/>
  </r>
  <r>
    <x v="5158"/>
    <n v="2274.3607999999999"/>
    <n v="2274.3607999999999"/>
    <n v="2213.1873000000001"/>
    <n v="2219.2303999999999"/>
    <n v="2220.2204000000002"/>
    <n v="54.1404"/>
    <n v="2.4384999999999999"/>
    <m/>
    <n v="38640286420"/>
    <n v="493066427433"/>
    <m/>
    <m/>
    <n v="75709904939.640854"/>
  </r>
  <r>
    <x v="5159"/>
    <n v="2272.6799000000001"/>
    <n v="2291.6678999999999"/>
    <n v="2263.4596999999999"/>
    <n v="2267.4285"/>
    <n v="2274.3607999999999"/>
    <n v="-1.6809000000000001"/>
    <n v="-7.3899999999999993E-2"/>
    <m/>
    <n v="37791233676"/>
    <n v="486642148813"/>
    <m/>
    <m/>
    <n v="74832331823.358612"/>
  </r>
  <r>
    <x v="5160"/>
    <n v="2277.2123000000001"/>
    <n v="2281.1417000000001"/>
    <n v="2253.2105999999999"/>
    <n v="2258.7521999999999"/>
    <n v="2272.6799000000001"/>
    <n v="4.5324"/>
    <n v="0.19939999999999999"/>
    <m/>
    <n v="33494449433"/>
    <n v="419609534180"/>
    <m/>
    <m/>
    <n v="64599539612.116112"/>
  </r>
  <r>
    <x v="5161"/>
    <n v="2288.1846"/>
    <n v="2292.4261999999999"/>
    <n v="2271.9992999999999"/>
    <n v="2285.9171999999999"/>
    <n v="2277.2123000000001"/>
    <n v="10.972300000000001"/>
    <n v="0.48180000000000001"/>
    <m/>
    <n v="32386329554"/>
    <n v="423840346921"/>
    <m/>
    <m/>
    <n v="65332099166.863503"/>
  </r>
  <r>
    <x v="5162"/>
    <n v="2298.5486999999998"/>
    <n v="2304.9621999999999"/>
    <n v="2285.1350000000002"/>
    <n v="2287.9724000000001"/>
    <n v="2288.1846"/>
    <n v="10.364100000000001"/>
    <n v="0.45290000000000002"/>
    <m/>
    <n v="33982697384"/>
    <n v="455592500291"/>
    <m/>
    <m/>
    <n v="70199421975.651657"/>
  </r>
  <r>
    <x v="5163"/>
    <n v="2281.3044"/>
    <n v="2322.9652999999998"/>
    <n v="2279.2275"/>
    <n v="2305.9254999999998"/>
    <n v="2298.5486999999998"/>
    <n v="-17.244299999999999"/>
    <n v="-0.75019999999999998"/>
    <m/>
    <n v="37463682189"/>
    <n v="520269595193"/>
    <m/>
    <m/>
    <n v="80157396235.064087"/>
  </r>
  <r>
    <x v="5164"/>
    <n v="2281.9261999999999"/>
    <n v="2281.9261999999999"/>
    <n v="2258.3604"/>
    <n v="2278.6073000000001"/>
    <n v="2281.3044"/>
    <n v="0.62180000000000002"/>
    <n v="2.7300000000000001E-2"/>
    <m/>
    <n v="33246946506"/>
    <n v="437562781025"/>
    <m/>
    <m/>
    <n v="67495174861.932785"/>
  </r>
  <r>
    <x v="5165"/>
    <n v="2300.9362000000001"/>
    <n v="2300.9362000000001"/>
    <n v="2270.3098"/>
    <n v="2276.5662000000002"/>
    <n v="2281.9261999999999"/>
    <n v="19.010000000000002"/>
    <n v="0.83309999999999995"/>
    <m/>
    <n v="31629992962"/>
    <n v="438481873642"/>
    <m/>
    <m/>
    <n v="67660951059.442383"/>
  </r>
  <r>
    <x v="5166"/>
    <n v="2305.6462999999999"/>
    <n v="2314.9764"/>
    <n v="2290.0664999999999"/>
    <n v="2300.9294"/>
    <n v="2300.9362000000001"/>
    <n v="4.7100999999999997"/>
    <n v="0.20469999999999999"/>
    <m/>
    <n v="32112547701"/>
    <n v="450586988259"/>
    <m/>
    <m/>
    <n v="69611031117.877167"/>
  </r>
  <r>
    <x v="5167"/>
    <n v="2298.9288000000001"/>
    <n v="2309.9209999999998"/>
    <n v="2284.6061"/>
    <n v="2301.0286000000001"/>
    <n v="2305.6462999999999"/>
    <n v="-6.7175000000000002"/>
    <n v="-0.2913"/>
    <m/>
    <n v="33469837352"/>
    <n v="465320749218"/>
    <m/>
    <m/>
    <n v="71934197833.756912"/>
  </r>
  <r>
    <x v="5168"/>
    <n v="2276.5828000000001"/>
    <n v="2298.5140000000001"/>
    <n v="2257.1693"/>
    <n v="2290.0621000000001"/>
    <n v="2298.9288000000001"/>
    <n v="-22.346"/>
    <n v="-0.97199999999999998"/>
    <m/>
    <n v="34072167689"/>
    <n v="474967446070"/>
    <m/>
    <m/>
    <n v="73404776913.447159"/>
  </r>
  <r>
    <x v="5169"/>
    <n v="2239.6783999999998"/>
    <n v="2283.6439"/>
    <n v="2239.6783999999998"/>
    <n v="2280.788"/>
    <n v="2276.5828000000001"/>
    <n v="-36.904400000000003"/>
    <n v="-1.621"/>
    <m/>
    <n v="37463126796"/>
    <n v="472803798369"/>
    <m/>
    <m/>
    <n v="73256915219.775238"/>
  </r>
  <r>
    <x v="5170"/>
    <n v="2243.9317000000001"/>
    <n v="2254.7647999999999"/>
    <n v="2230.4140000000002"/>
    <n v="2241.6388000000002"/>
    <n v="2239.6783999999998"/>
    <n v="4.2533000000000003"/>
    <n v="0.18990000000000001"/>
    <m/>
    <n v="37114162943"/>
    <n v="455282319624"/>
    <m/>
    <m/>
    <n v="70863268172.522812"/>
  </r>
  <r>
    <x v="5171"/>
    <n v="2251.9621000000002"/>
    <n v="2256.4265"/>
    <n v="2212.2161999999998"/>
    <n v="2229.6828"/>
    <n v="2243.9317000000001"/>
    <n v="8.0304000000000002"/>
    <n v="0.3579"/>
    <m/>
    <n v="38483632142"/>
    <n v="452944309544"/>
    <m/>
    <m/>
    <n v="70561690620.296036"/>
  </r>
  <r>
    <x v="5172"/>
    <n v="2271.8078999999998"/>
    <n v="2273.2064999999998"/>
    <n v="2238.8642"/>
    <n v="2243.7678999999998"/>
    <n v="2251.9621000000002"/>
    <n v="19.845800000000001"/>
    <n v="0.88129999999999997"/>
    <m/>
    <n v="35086506053"/>
    <n v="421628758202"/>
    <m/>
    <m/>
    <n v="65522702110.647598"/>
  </r>
  <r>
    <x v="5173"/>
    <n v="2253.3004000000001"/>
    <n v="2271.8155000000002"/>
    <n v="2247.0239000000001"/>
    <n v="2249.2424999999998"/>
    <n v="2271.8078999999998"/>
    <n v="-18.5075"/>
    <n v="-0.81469999999999998"/>
    <m/>
    <n v="37517802661"/>
    <n v="445290719735"/>
    <m/>
    <m/>
    <n v="69009235347.495209"/>
  </r>
  <r>
    <x v="5174"/>
    <n v="2293.8714"/>
    <n v="2294.6469000000002"/>
    <n v="2249.0963000000002"/>
    <n v="2260.4155999999998"/>
    <n v="2253.3004000000001"/>
    <n v="40.570999999999998"/>
    <n v="1.8005"/>
    <m/>
    <n v="39351207361"/>
    <n v="490585191383"/>
    <m/>
    <m/>
    <n v="76138513598.182892"/>
  </r>
  <r>
    <x v="5175"/>
    <n v="2320.3312000000001"/>
    <n v="2332.1511999999998"/>
    <n v="2295.0700999999999"/>
    <n v="2295.0700999999999"/>
    <n v="2293.8714"/>
    <n v="26.459800000000001"/>
    <n v="1.1535"/>
    <m/>
    <n v="36841467049"/>
    <n v="505567881379"/>
    <m/>
    <m/>
    <n v="78558309099.745193"/>
  </r>
  <r>
    <x v="5176"/>
    <n v="2324.2709"/>
    <n v="2325.4742000000001"/>
    <n v="2306.8436000000002"/>
    <n v="2319.7957999999999"/>
    <n v="2320.3312000000001"/>
    <n v="3.9397000000000002"/>
    <n v="0.16980000000000001"/>
    <m/>
    <n v="31802047937"/>
    <n v="416058794594"/>
    <m/>
    <m/>
    <n v="64687015094.494751"/>
  </r>
  <r>
    <x v="5177"/>
    <n v="2327.4609999999998"/>
    <n v="2335.0556000000001"/>
    <n v="2310.9034000000001"/>
    <n v="2317.3386999999998"/>
    <n v="2324.2709"/>
    <n v="3.1901000000000002"/>
    <n v="0.13730000000000001"/>
    <m/>
    <n v="33326585335"/>
    <n v="441511859654"/>
    <m/>
    <m/>
    <n v="68710846595.085655"/>
  </r>
  <r>
    <x v="5178"/>
    <n v="2330.3604999999998"/>
    <n v="2337.9728"/>
    <n v="2317.0219000000002"/>
    <n v="2320.8368"/>
    <n v="2327.4609999999998"/>
    <n v="2.8995000000000002"/>
    <n v="0.1246"/>
    <m/>
    <n v="36347766038"/>
    <n v="474156192472"/>
    <m/>
    <m/>
    <n v="73680797715.965332"/>
  </r>
  <r>
    <x v="5179"/>
    <n v="2319.7856000000002"/>
    <n v="2342.5317"/>
    <n v="2313.3235"/>
    <n v="2336.1997999999999"/>
    <n v="2330.3604999999998"/>
    <n v="-10.5749"/>
    <n v="-0.45379999999999998"/>
    <m/>
    <n v="33380113917"/>
    <n v="452008227443"/>
    <m/>
    <m/>
    <n v="70279828967.815506"/>
  </r>
  <r>
    <x v="5180"/>
    <n v="2337.2557000000002"/>
    <n v="2337.2557000000002"/>
    <n v="2306.7768999999998"/>
    <n v="2321.5351000000001"/>
    <n v="2319.7856000000002"/>
    <n v="17.470099999999999"/>
    <n v="0.75309999999999999"/>
    <m/>
    <n v="34686463857"/>
    <n v="475061950220"/>
    <m/>
    <m/>
    <n v="73885555744.997055"/>
  </r>
  <r>
    <x v="5181"/>
    <n v="2381.9340999999999"/>
    <n v="2383.2638000000002"/>
    <n v="2336.7674000000002"/>
    <n v="2340.4425999999999"/>
    <n v="2337.2557000000002"/>
    <n v="44.678400000000003"/>
    <n v="1.9116"/>
    <m/>
    <n v="37385983278"/>
    <n v="534114319579"/>
    <m/>
    <m/>
    <n v="83285212184.287628"/>
  </r>
  <r>
    <x v="5182"/>
    <n v="2380.5585999999998"/>
    <n v="2387.4967000000001"/>
    <n v="2375.2361999999998"/>
    <n v="2382.4879000000001"/>
    <n v="2381.9340999999999"/>
    <n v="-1.3754999999999999"/>
    <n v="-5.7700000000000001E-2"/>
    <m/>
    <n v="38748657785"/>
    <n v="510938454165"/>
    <m/>
    <m/>
    <n v="79784581121.060394"/>
  </r>
  <r>
    <x v="5183"/>
    <n v="2399.2743999999998"/>
    <n v="2404.2303000000002"/>
    <n v="2371.2873"/>
    <n v="2379.8762000000002"/>
    <n v="2380.5585999999998"/>
    <n v="18.715800000000002"/>
    <n v="0.78620000000000001"/>
    <m/>
    <n v="38110819751"/>
    <n v="510632650398"/>
    <m/>
    <m/>
    <n v="79944680449.968674"/>
  </r>
  <r>
    <x v="5184"/>
    <n v="2393.4848999999999"/>
    <n v="2412.1549"/>
    <n v="2382.7478000000001"/>
    <n v="2400.59"/>
    <n v="2399.2743999999998"/>
    <n v="-5.7895000000000003"/>
    <n v="-0.24129999999999999"/>
    <m/>
    <n v="40605948843"/>
    <n v="563726695516"/>
    <m/>
    <m/>
    <n v="88405183095.900253"/>
  </r>
  <r>
    <x v="5185"/>
    <n v="2419.7565"/>
    <n v="2419.7565"/>
    <n v="2391.2303999999999"/>
    <n v="2396.3229000000001"/>
    <n v="2393.4848999999999"/>
    <n v="26.271599999999999"/>
    <n v="1.0975999999999999"/>
    <m/>
    <n v="38628013643"/>
    <n v="559737064724"/>
    <m/>
    <m/>
    <n v="87941563321.645111"/>
  </r>
  <r>
    <x v="5186"/>
    <n v="2429.5725000000002"/>
    <n v="2429.8762000000002"/>
    <n v="2397.0587"/>
    <n v="2416.4431"/>
    <n v="2419.7565"/>
    <n v="9.8160000000000007"/>
    <n v="0.40570000000000001"/>
    <m/>
    <n v="40829957513"/>
    <n v="575197376826"/>
    <m/>
    <m/>
    <n v="90288649164.803284"/>
  </r>
  <r>
    <x v="5187"/>
    <n v="2400.8964999999998"/>
    <n v="2431.7647000000002"/>
    <n v="2392.3838999999998"/>
    <n v="2430.6578"/>
    <n v="2429.5725000000002"/>
    <n v="-28.675999999999998"/>
    <n v="-1.1802999999999999"/>
    <m/>
    <n v="41242307729"/>
    <n v="558298553522"/>
    <m/>
    <m/>
    <n v="87493894283.110046"/>
  </r>
  <r>
    <x v="5188"/>
    <n v="2392.6354000000001"/>
    <n v="2419.4600999999998"/>
    <n v="2386.4452999999999"/>
    <n v="2399.5025999999998"/>
    <n v="2400.8964999999998"/>
    <n v="-8.2611000000000008"/>
    <n v="-0.34410000000000002"/>
    <m/>
    <n v="38146044766"/>
    <n v="512268177154"/>
    <m/>
    <m/>
    <n v="80233712142.050018"/>
  </r>
  <r>
    <x v="5189"/>
    <n v="2407.6482000000001"/>
    <n v="2423.2478999999998"/>
    <n v="2380.2258999999999"/>
    <n v="2383.8020999999999"/>
    <n v="2392.6354000000001"/>
    <n v="15.0128"/>
    <n v="0.62749999999999995"/>
    <m/>
    <n v="36538574830"/>
    <n v="502175165669"/>
    <m/>
    <m/>
    <n v="78437906806.352905"/>
  </r>
  <r>
    <x v="5190"/>
    <n v="2413.9047999999998"/>
    <n v="2414.0913"/>
    <n v="2398.5392999999999"/>
    <n v="2410.3942000000002"/>
    <n v="2407.6482000000001"/>
    <n v="6.2565999999999997"/>
    <n v="0.25990000000000002"/>
    <m/>
    <n v="36852944138"/>
    <n v="516971645798"/>
    <m/>
    <m/>
    <n v="80853567990.723221"/>
  </r>
  <r>
    <x v="5191"/>
    <n v="2393.1336000000001"/>
    <n v="2427.8933999999999"/>
    <n v="2379.7707"/>
    <n v="2414.569"/>
    <n v="2413.9047999999998"/>
    <n v="-20.7712"/>
    <n v="-0.86050000000000004"/>
    <m/>
    <n v="38476939388"/>
    <n v="542239900848"/>
    <m/>
    <m/>
    <n v="84807805261.693268"/>
  </r>
  <r>
    <x v="5192"/>
    <n v="2396.5423999999998"/>
    <n v="2404.3204999999998"/>
    <n v="2382.8872999999999"/>
    <n v="2391.0376000000001"/>
    <n v="2393.1336000000001"/>
    <n v="3.4087999999999998"/>
    <n v="0.1424"/>
    <m/>
    <n v="37427539605"/>
    <n v="477796295084"/>
    <m/>
    <m/>
    <n v="74730986873.898407"/>
  </r>
  <r>
    <x v="5193"/>
    <n v="2422.5839999999998"/>
    <n v="2427.5099"/>
    <n v="2393.9263999999998"/>
    <n v="2396.5754000000002"/>
    <n v="2396.5423999999998"/>
    <n v="26.041599999999999"/>
    <n v="1.0866"/>
    <m/>
    <n v="41700209072"/>
    <n v="560145682956"/>
    <m/>
    <m/>
    <n v="87725285852.968903"/>
  </r>
  <r>
    <x v="5194"/>
    <n v="2407.9313999999999"/>
    <n v="2426.0578999999998"/>
    <n v="2402.0798"/>
    <n v="2425.5974000000001"/>
    <n v="2422.5839999999998"/>
    <n v="-14.6526"/>
    <n v="-0.6048"/>
    <m/>
    <n v="45263632487"/>
    <n v="625764425237"/>
    <m/>
    <m/>
    <n v="97932534635.775909"/>
  </r>
  <r>
    <x v="5195"/>
    <n v="2387.9088999999999"/>
    <n v="2410.7357000000002"/>
    <n v="2374.6504"/>
    <n v="2408.1758"/>
    <n v="2407.9313999999999"/>
    <n v="-20.022500000000001"/>
    <n v="-0.83150000000000002"/>
    <m/>
    <n v="40793961039"/>
    <n v="555804061535"/>
    <m/>
    <m/>
    <n v="86865422103.857101"/>
  </r>
  <r>
    <x v="5196"/>
    <n v="2332.4137999999998"/>
    <n v="2385.9178999999999"/>
    <n v="2330.8494999999998"/>
    <n v="2385.4721"/>
    <n v="2387.9088999999999"/>
    <n v="-55.495100000000001"/>
    <n v="-2.3239999999999998"/>
    <m/>
    <n v="37800270704"/>
    <n v="521603623605"/>
    <m/>
    <m/>
    <n v="81476375696.595062"/>
  </r>
  <r>
    <x v="5197"/>
    <n v="2359.3951000000002"/>
    <n v="2360.5371"/>
    <n v="2331.4101999999998"/>
    <n v="2331.4101999999998"/>
    <n v="2332.4137999999998"/>
    <n v="26.981300000000001"/>
    <n v="1.1568000000000001"/>
    <m/>
    <n v="36340329255"/>
    <n v="503179206636"/>
    <m/>
    <m/>
    <n v="78506138233.737198"/>
  </r>
  <r>
    <x v="5198"/>
    <n v="2378.6062999999999"/>
    <n v="2384.5826000000002"/>
    <n v="2357.0403999999999"/>
    <n v="2362.7577000000001"/>
    <n v="2359.3951000000002"/>
    <n v="19.211200000000002"/>
    <n v="0.81420000000000003"/>
    <m/>
    <n v="40139019778"/>
    <n v="563847243647"/>
    <m/>
    <m/>
    <n v="87498214132.988571"/>
  </r>
  <r>
    <x v="5199"/>
    <n v="2396.1981000000001"/>
    <n v="2403.1257999999998"/>
    <n v="2364.2507000000001"/>
    <n v="2373.7975999999999"/>
    <n v="2378.6062999999999"/>
    <n v="17.591799999999999"/>
    <n v="0.73960000000000004"/>
    <m/>
    <n v="40888560995"/>
    <n v="587706988695"/>
    <m/>
    <m/>
    <n v="91041142237.191406"/>
  </r>
  <r>
    <x v="5200"/>
    <n v="2408.4137000000001"/>
    <n v="2408.8267999999998"/>
    <n v="2388.2982000000002"/>
    <n v="2401.3607999999999"/>
    <n v="2396.1981000000001"/>
    <n v="12.2156"/>
    <n v="0.50980000000000003"/>
    <m/>
    <n v="42448013150"/>
    <n v="574283295459"/>
    <m/>
    <m/>
    <n v="88806581777.724396"/>
  </r>
  <r>
    <x v="5201"/>
    <n v="2427.3798999999999"/>
    <n v="2432.2979"/>
    <n v="2401.1475"/>
    <n v="2410.4531000000002"/>
    <n v="2408.4137000000001"/>
    <n v="18.966200000000001"/>
    <n v="0.78749999999999998"/>
    <m/>
    <n v="41438939467"/>
    <n v="602984231899"/>
    <m/>
    <m/>
    <n v="93080774834.89357"/>
  </r>
  <r>
    <x v="5202"/>
    <n v="2415.3598999999999"/>
    <n v="2430.8081000000002"/>
    <n v="2408.9384"/>
    <n v="2430.7102"/>
    <n v="2427.3798999999999"/>
    <n v="-12.02"/>
    <n v="-0.49519999999999997"/>
    <m/>
    <n v="39991991223"/>
    <n v="551705160921"/>
    <m/>
    <m/>
    <n v="85260404111.131058"/>
  </r>
  <r>
    <x v="5203"/>
    <n v="2442.0821999999998"/>
    <n v="2446.9517000000001"/>
    <n v="2416.4663"/>
    <n v="2417.3249999999998"/>
    <n v="2415.3598999999999"/>
    <n v="26.722300000000001"/>
    <n v="1.1063000000000001"/>
    <m/>
    <n v="40020223009"/>
    <n v="570699358047"/>
    <m/>
    <m/>
    <n v="88263964909.188461"/>
  </r>
  <r>
    <x v="5204"/>
    <n v="2463.6608999999999"/>
    <n v="2465.9629"/>
    <n v="2445.2556"/>
    <n v="2447.6606999999999"/>
    <n v="2442.0821999999998"/>
    <n v="21.578700000000001"/>
    <n v="0.88360000000000005"/>
    <m/>
    <n v="38309625485"/>
    <n v="561444827591"/>
    <m/>
    <m/>
    <n v="87039974123.280991"/>
  </r>
  <r>
    <x v="5205"/>
    <n v="2441.2588000000001"/>
    <n v="2467.9971"/>
    <n v="2440.1561999999999"/>
    <n v="2467.9971"/>
    <n v="2463.6608999999999"/>
    <n v="-22.402100000000001"/>
    <n v="-0.9093"/>
    <m/>
    <n v="37866879862"/>
    <n v="556530262876"/>
    <m/>
    <m/>
    <n v="86189887520.992462"/>
  </r>
  <r>
    <x v="5206"/>
    <n v="2466.2435"/>
    <n v="2467.3806"/>
    <n v="2441.1671000000001"/>
    <n v="2443.6511"/>
    <n v="2441.2588000000001"/>
    <n v="24.9847"/>
    <n v="1.0234000000000001"/>
    <m/>
    <n v="35612825341"/>
    <n v="527773979992"/>
    <m/>
    <m/>
    <n v="81717417630.044144"/>
  </r>
  <r>
    <x v="5207"/>
    <n v="2442.2557000000002"/>
    <n v="2472.6115"/>
    <n v="2438.1723999999999"/>
    <n v="2471.7936"/>
    <n v="2466.2435"/>
    <n v="-23.9878"/>
    <n v="-0.97260000000000002"/>
    <m/>
    <n v="38950787400"/>
    <n v="569280476158"/>
    <m/>
    <m/>
    <n v="88141307735.292145"/>
  </r>
  <r>
    <x v="5208"/>
    <n v="2396.7755999999999"/>
    <n v="2428.1902"/>
    <n v="2393.4578000000001"/>
    <n v="2428.1902"/>
    <n v="2442.2557000000002"/>
    <n v="-45.4801"/>
    <n v="-1.8622000000000001"/>
    <m/>
    <n v="35555461939"/>
    <n v="550539066742"/>
    <m/>
    <m/>
    <n v="85082827892.715866"/>
  </r>
  <r>
    <x v="5209"/>
    <n v="2414.4"/>
    <n v="2416.9706999999999"/>
    <n v="2394.2255"/>
    <n v="2397.4027999999998"/>
    <n v="2396.7755999999999"/>
    <n v="17.624400000000001"/>
    <n v="0.73529999999999995"/>
    <m/>
    <n v="36693985287"/>
    <n v="560581273676"/>
    <m/>
    <m/>
    <n v="86673977397.155289"/>
  </r>
  <r>
    <x v="5210"/>
    <n v="2406.5907000000002"/>
    <n v="2424.7015999999999"/>
    <n v="2377.5623000000001"/>
    <n v="2418.4870000000001"/>
    <n v="2414.4"/>
    <n v="-7.8093000000000004"/>
    <n v="-0.32340000000000002"/>
    <m/>
    <n v="40044728674"/>
    <n v="627377463264"/>
    <m/>
    <m/>
    <n v="97055279663.402863"/>
  </r>
  <r>
    <x v="5211"/>
    <n v="2446.9937"/>
    <n v="2449.8609999999999"/>
    <n v="2387.4292999999998"/>
    <n v="2394.44"/>
    <n v="2406.5907000000002"/>
    <n v="40.402999999999999"/>
    <n v="1.6788000000000001"/>
    <m/>
    <n v="38482102443"/>
    <n v="592871954116"/>
    <m/>
    <m/>
    <n v="91595417853.181183"/>
  </r>
  <r>
    <x v="5212"/>
    <n v="2435.2085999999999"/>
    <n v="2457.8996999999999"/>
    <n v="2432.0127000000002"/>
    <n v="2452.7716"/>
    <n v="2446.9937"/>
    <n v="-11.7851"/>
    <n v="-0.48159999999999997"/>
    <m/>
    <n v="43989160668"/>
    <n v="670259718552"/>
    <m/>
    <m/>
    <n v="103509819160.63191"/>
  </r>
  <r>
    <x v="5213"/>
    <n v="2436.8434000000002"/>
    <n v="2443.1846999999998"/>
    <n v="2395.3618000000001"/>
    <n v="2424.8314999999998"/>
    <n v="2435.2085999999999"/>
    <n v="1.6348"/>
    <n v="6.7100000000000007E-2"/>
    <m/>
    <n v="42290362441"/>
    <n v="634600164227"/>
    <m/>
    <m/>
    <n v="97867181118.753265"/>
  </r>
  <r>
    <x v="5214"/>
    <n v="2485.1475"/>
    <n v="2493.1241"/>
    <n v="2442.3663000000001"/>
    <n v="2454.1819"/>
    <n v="2436.8434000000002"/>
    <n v="48.304099999999998"/>
    <n v="1.9822"/>
    <m/>
    <n v="48444245975"/>
    <n v="753172632832"/>
    <m/>
    <m/>
    <n v="116329527247.33209"/>
  </r>
  <r>
    <x v="5215"/>
    <n v="2491.9733999999999"/>
    <n v="2493.4704000000002"/>
    <n v="2473.9564999999998"/>
    <n v="2483.1608000000001"/>
    <n v="2485.1475"/>
    <n v="6.8258999999999999"/>
    <n v="0.2747"/>
    <m/>
    <n v="47543723147"/>
    <n v="708320485132"/>
    <m/>
    <m/>
    <n v="109490358565.85498"/>
  </r>
  <r>
    <x v="5216"/>
    <n v="2470.0717"/>
    <n v="2495.9277999999999"/>
    <n v="2464.9674"/>
    <n v="2483.8575999999998"/>
    <n v="2491.9733999999999"/>
    <n v="-21.901700000000002"/>
    <n v="-0.87890000000000001"/>
    <m/>
    <n v="48260924344"/>
    <n v="707354833834"/>
    <m/>
    <m/>
    <n v="109415081137.52242"/>
  </r>
  <r>
    <x v="5217"/>
    <n v="2478.7195000000002"/>
    <n v="2478.8458999999998"/>
    <n v="2435.8162000000002"/>
    <n v="2461.0783999999999"/>
    <n v="2470.0717"/>
    <n v="8.6478000000000002"/>
    <n v="0.35010000000000002"/>
    <m/>
    <n v="46052843445"/>
    <n v="664266425738"/>
    <m/>
    <m/>
    <n v="102764785322.89891"/>
  </r>
  <r>
    <x v="5218"/>
    <n v="2454.0632000000001"/>
    <n v="2481.1115"/>
    <n v="2453.4"/>
    <n v="2475.1954999999998"/>
    <n v="2478.7195000000002"/>
    <n v="-24.656300000000002"/>
    <n v="-0.99470000000000003"/>
    <m/>
    <n v="44335781612"/>
    <n v="663015723482"/>
    <m/>
    <m/>
    <n v="102574866114.41301"/>
  </r>
  <r>
    <x v="5219"/>
    <n v="2452.3227000000002"/>
    <n v="2458.9160999999999"/>
    <n v="2434.5120999999999"/>
    <n v="2450.9378999999999"/>
    <n v="2454.0632000000001"/>
    <n v="-1.7404999999999999"/>
    <n v="-7.0900000000000005E-2"/>
    <m/>
    <n v="42820484902"/>
    <n v="634827462101"/>
    <m/>
    <m/>
    <n v="97955107225.362518"/>
  </r>
  <r>
    <x v="5220"/>
    <n v="2456.7514000000001"/>
    <n v="2457.1635000000001"/>
    <n v="2430.9065999999998"/>
    <n v="2432.6913"/>
    <n v="2452.3227000000002"/>
    <n v="4.4287000000000001"/>
    <n v="0.18060000000000001"/>
    <m/>
    <n v="38181599129"/>
    <n v="544071655888"/>
    <m/>
    <m/>
    <n v="83893705903.092255"/>
  </r>
  <r>
    <x v="5221"/>
    <n v="2492.5374999999999"/>
    <n v="2499.1853999999998"/>
    <n v="2466.7548000000002"/>
    <n v="2466.7548000000002"/>
    <n v="2456.7514000000001"/>
    <n v="35.786099999999998"/>
    <n v="1.4565999999999999"/>
    <m/>
    <n v="45252720120"/>
    <n v="692001292197"/>
    <m/>
    <m/>
    <n v="106817933833.00139"/>
  </r>
  <r>
    <x v="5222"/>
    <n v="2503.8546000000001"/>
    <n v="2503.944"/>
    <n v="2485.5212999999999"/>
    <n v="2498.6316000000002"/>
    <n v="2492.5374999999999"/>
    <n v="11.3171"/>
    <n v="0.45400000000000001"/>
    <m/>
    <n v="49105356406"/>
    <n v="734032743401"/>
    <m/>
    <m/>
    <n v="113542116090.0757"/>
  </r>
  <r>
    <x v="5223"/>
    <n v="2468.1394"/>
    <n v="2501.0565000000001"/>
    <n v="2460.8042"/>
    <n v="2501.0565000000001"/>
    <n v="2503.8546000000001"/>
    <n v="-35.715200000000003"/>
    <n v="-1.4263999999999999"/>
    <m/>
    <n v="52805614185"/>
    <n v="774494151246"/>
    <m/>
    <m/>
    <n v="119698035425.10548"/>
  </r>
  <r>
    <x v="5224"/>
    <n v="2411.8062"/>
    <n v="2460.7928000000002"/>
    <n v="2369.3101999999999"/>
    <n v="2460.7928000000002"/>
    <n v="2468.1394"/>
    <n v="-56.333199999999998"/>
    <n v="-2.2824"/>
    <m/>
    <n v="51181860500"/>
    <n v="779874322312"/>
    <m/>
    <m/>
    <n v="120350975311.18631"/>
  </r>
  <r>
    <x v="5225"/>
    <n v="2331.4301"/>
    <n v="2429.2579000000001"/>
    <n v="2331.4301"/>
    <n v="2412.5057000000002"/>
    <n v="2411.8062"/>
    <n v="-80.376099999999994"/>
    <n v="-3.3325999999999998"/>
    <m/>
    <n v="52856072583"/>
    <n v="831414132298"/>
    <m/>
    <m/>
    <n v="128170151387.19936"/>
  </r>
  <r>
    <x v="5226"/>
    <n v="2313.2033999999999"/>
    <n v="2335.8827999999999"/>
    <n v="2254.3665000000001"/>
    <n v="2310.4715000000001"/>
    <n v="2331.4301"/>
    <n v="-18.226700000000001"/>
    <n v="-0.78180000000000005"/>
    <m/>
    <n v="47901527997"/>
    <n v="705276658888"/>
    <m/>
    <m/>
    <n v="108432786552.76994"/>
  </r>
  <r>
    <x v="5227"/>
    <n v="2384.1696999999999"/>
    <n v="2389.0772999999999"/>
    <n v="2347.5405999999998"/>
    <n v="2356.8325"/>
    <n v="2313.2033999999999"/>
    <n v="70.966300000000004"/>
    <n v="3.0678999999999998"/>
    <m/>
    <n v="43905898520"/>
    <n v="709729419942"/>
    <m/>
    <m/>
    <n v="109546853728.90961"/>
  </r>
  <r>
    <x v="5228"/>
    <n v="2385.6235000000001"/>
    <n v="2391.1448"/>
    <n v="2356.9274999999998"/>
    <n v="2380.8748000000001"/>
    <n v="2384.1696999999999"/>
    <n v="1.4538"/>
    <n v="6.0999999999999999E-2"/>
    <m/>
    <n v="47754339650"/>
    <n v="770892176658"/>
    <m/>
    <m/>
    <n v="119423739955.63179"/>
  </r>
  <r>
    <x v="5229"/>
    <n v="2436.9202"/>
    <n v="2436.9202"/>
    <n v="2376.8845999999999"/>
    <n v="2383.8939999999998"/>
    <n v="2385.6235000000001"/>
    <n v="51.296700000000001"/>
    <n v="2.1501999999999999"/>
    <m/>
    <n v="50748213836"/>
    <n v="854940070799"/>
    <m/>
    <m/>
    <n v="132346225343.3383"/>
  </r>
  <r>
    <x v="5230"/>
    <n v="2423.9697000000001"/>
    <n v="2446.9211"/>
    <n v="2416.8054999999999"/>
    <n v="2429.4268999999999"/>
    <n v="2436.9202"/>
    <n v="-12.9505"/>
    <n v="-0.53139999999999998"/>
    <m/>
    <n v="50800549678"/>
    <n v="812719326731"/>
    <m/>
    <m/>
    <n v="125783605081.6852"/>
  </r>
  <r>
    <x v="5231"/>
    <n v="2465.6167999999998"/>
    <n v="2465.6167999999998"/>
    <n v="2416.5463"/>
    <n v="2419.8915000000002"/>
    <n v="2423.9697000000001"/>
    <n v="41.647100000000002"/>
    <n v="1.7181"/>
    <m/>
    <n v="44662323099"/>
    <n v="742210023311"/>
    <m/>
    <m/>
    <n v="114814989360.65474"/>
  </r>
  <r>
    <x v="5232"/>
    <n v="2447.0394999999999"/>
    <n v="2464.2177000000001"/>
    <n v="2436.3200999999999"/>
    <n v="2452.7539999999999"/>
    <n v="2465.6167999999998"/>
    <n v="-18.577300000000001"/>
    <n v="-0.75349999999999995"/>
    <m/>
    <n v="47133210628"/>
    <n v="750461446518"/>
    <m/>
    <m/>
    <n v="116133649698.89587"/>
  </r>
  <r>
    <x v="5233"/>
    <n v="2443.0583000000001"/>
    <n v="2453.4490000000001"/>
    <n v="2425.3584000000001"/>
    <n v="2451.5354000000002"/>
    <n v="2447.0394999999999"/>
    <n v="-3.9811999999999999"/>
    <n v="-0.16270000000000001"/>
    <m/>
    <n v="44273226177"/>
    <n v="708538577389"/>
    <m/>
    <m/>
    <n v="109578270231.90976"/>
  </r>
  <r>
    <x v="5234"/>
    <n v="2462.8359"/>
    <n v="2466.9249"/>
    <n v="2422.8060999999998"/>
    <n v="2430.6333"/>
    <n v="2443.0583000000001"/>
    <n v="19.7776"/>
    <n v="0.8095"/>
    <m/>
    <n v="44759125257"/>
    <n v="709518522267"/>
    <m/>
    <m/>
    <n v="109494865801.38855"/>
  </r>
  <r>
    <x v="5235"/>
    <n v="2483.7927"/>
    <n v="2483.7927"/>
    <n v="2456.1772999999998"/>
    <n v="2458.9005000000002"/>
    <n v="2462.8359"/>
    <n v="20.956800000000001"/>
    <n v="0.85089999999999999"/>
    <m/>
    <n v="47397170860"/>
    <n v="790664187386"/>
    <m/>
    <m/>
    <n v="121992075937.19199"/>
  </r>
  <r>
    <x v="5236"/>
    <n v="2487.0041000000001"/>
    <n v="2493.462"/>
    <n v="2470.6523999999999"/>
    <n v="2482.2611999999999"/>
    <n v="2483.7927"/>
    <n v="3.2113999999999998"/>
    <n v="0.1293"/>
    <m/>
    <n v="49152912628"/>
    <n v="740717630550"/>
    <m/>
    <m/>
    <n v="114273448322.85425"/>
  </r>
  <r>
    <x v="5237"/>
    <n v="2478.3420000000001"/>
    <n v="2490.558"/>
    <n v="2465.1084000000001"/>
    <n v="2480.0354000000002"/>
    <n v="2487.0041000000001"/>
    <n v="-8.6621000000000006"/>
    <n v="-0.3483"/>
    <m/>
    <n v="50346503825"/>
    <n v="766703452034"/>
    <m/>
    <m/>
    <n v="118401570149.87457"/>
  </r>
  <r>
    <x v="5238"/>
    <n v="2468.7402999999999"/>
    <n v="2494.915"/>
    <n v="2455.9792000000002"/>
    <n v="2468.5682999999999"/>
    <n v="2478.3420000000001"/>
    <n v="-9.6016999999999992"/>
    <n v="-0.38740000000000002"/>
    <m/>
    <n v="49021620167"/>
    <n v="764282637937"/>
    <m/>
    <m/>
    <n v="118010866539.11414"/>
  </r>
  <r>
    <x v="5239"/>
    <n v="2454.3589999999999"/>
    <n v="2470.2840999999999"/>
    <n v="2449.1722"/>
    <n v="2462.9848999999999"/>
    <n v="2468.7402999999999"/>
    <n v="-14.3813"/>
    <n v="-0.58250000000000002"/>
    <m/>
    <n v="47200208289"/>
    <n v="721626174214"/>
    <m/>
    <m/>
    <n v="111427838148.06918"/>
  </r>
  <r>
    <x v="5240"/>
    <n v="2392.4944"/>
    <n v="2459.6687999999999"/>
    <n v="2386.4794000000002"/>
    <n v="2452.5282999999999"/>
    <n v="2454.3589999999999"/>
    <n v="-61.864600000000003"/>
    <n v="-2.5206"/>
    <m/>
    <n v="50925304694"/>
    <n v="737900258383"/>
    <m/>
    <m/>
    <n v="113957908926.98479"/>
  </r>
  <r>
    <x v="5241"/>
    <n v="2412.4940000000001"/>
    <n v="2416.7143999999998"/>
    <n v="2384.6677"/>
    <n v="2394.0446999999999"/>
    <n v="2392.4944"/>
    <n v="19.999600000000001"/>
    <n v="0.83589999999999998"/>
    <m/>
    <n v="44685754046"/>
    <n v="661695426171"/>
    <m/>
    <m/>
    <n v="102087891564.64661"/>
  </r>
  <r>
    <x v="5242"/>
    <n v="2417.2307000000001"/>
    <n v="2430.6206999999999"/>
    <n v="2390.7538"/>
    <n v="2409.8604999999998"/>
    <n v="2412.4940000000001"/>
    <n v="4.7366999999999999"/>
    <n v="0.1963"/>
    <m/>
    <n v="45352564533"/>
    <n v="677092102789"/>
    <m/>
    <m/>
    <n v="104382401366.54311"/>
  </r>
  <r>
    <x v="5243"/>
    <n v="2388.9591"/>
    <n v="2411.1988999999999"/>
    <n v="2362.2168000000001"/>
    <n v="2400.4949000000001"/>
    <n v="2417.2307000000001"/>
    <n v="-28.271599999999999"/>
    <n v="-1.1696"/>
    <m/>
    <n v="44068555718"/>
    <n v="699861588453"/>
    <m/>
    <m/>
    <n v="107754316467.35103"/>
  </r>
  <r>
    <x v="5244"/>
    <n v="2445.0410999999999"/>
    <n v="2449.9987999999998"/>
    <n v="2398.777"/>
    <n v="2398.777"/>
    <n v="2388.9591"/>
    <n v="56.082000000000001"/>
    <n v="2.3475000000000001"/>
    <m/>
    <n v="48127214053"/>
    <n v="758240657777"/>
    <m/>
    <m/>
    <n v="116876722537.80255"/>
  </r>
  <r>
    <x v="5245"/>
    <n v="2463.8456000000001"/>
    <n v="2470.3175999999999"/>
    <n v="2438.6248000000001"/>
    <n v="2447.9074999999998"/>
    <n v="2445.0410999999999"/>
    <n v="18.804500000000001"/>
    <n v="0.76910000000000001"/>
    <m/>
    <n v="50831646992"/>
    <n v="792221180979"/>
    <m/>
    <m/>
    <n v="122295044543.63452"/>
  </r>
  <r>
    <x v="5246"/>
    <n v="2475.0846000000001"/>
    <n v="2475.0846000000001"/>
    <n v="2449.7381999999998"/>
    <n v="2463.114"/>
    <n v="2463.8456000000001"/>
    <n v="11.239000000000001"/>
    <n v="0.45619999999999999"/>
    <m/>
    <n v="47486148032"/>
    <n v="715832158404"/>
    <m/>
    <m/>
    <n v="110614726755.89873"/>
  </r>
  <r>
    <x v="5247"/>
    <n v="2437.1486"/>
    <n v="2474.1387"/>
    <n v="2435.9108000000001"/>
    <n v="2474.1387"/>
    <n v="2475.0846000000001"/>
    <n v="-37.936"/>
    <n v="-1.5327"/>
    <m/>
    <n v="51824933439"/>
    <n v="751902188058"/>
    <m/>
    <m/>
    <n v="116088483599.14072"/>
  </r>
  <r>
    <x v="5248"/>
    <n v="2439.6867000000002"/>
    <n v="2448.5879"/>
    <n v="2422.5104999999999"/>
    <n v="2429.5612999999998"/>
    <n v="2437.1486"/>
    <n v="2.5381"/>
    <n v="0.1041"/>
    <m/>
    <n v="51140421952"/>
    <n v="748739296560"/>
    <m/>
    <m/>
    <n v="115559114893.38412"/>
  </r>
  <r>
    <x v="5249"/>
    <n v="2441.1084000000001"/>
    <n v="2462.8640999999998"/>
    <n v="2429.0725000000002"/>
    <n v="2444.4476"/>
    <n v="2439.6867000000002"/>
    <n v="1.4217"/>
    <n v="5.8299999999999998E-2"/>
    <m/>
    <n v="55168125397"/>
    <n v="879104569283"/>
    <m/>
    <m/>
    <n v="135925966232.94304"/>
  </r>
  <r>
    <x v="5250"/>
    <n v="2429.8634000000002"/>
    <n v="2438.5772999999999"/>
    <n v="2403.6882000000001"/>
    <n v="2438.5772999999999"/>
    <n v="2441.1084000000001"/>
    <n v="-11.244999999999999"/>
    <n v="-0.4607"/>
    <m/>
    <n v="53002820661"/>
    <n v="778576913739"/>
    <m/>
    <m/>
    <n v="120467265472.45078"/>
  </r>
  <r>
    <x v="5251"/>
    <n v="2417.8894"/>
    <n v="2431.7213000000002"/>
    <n v="2377.9133000000002"/>
    <n v="2431.7213000000002"/>
    <n v="2429.8634000000002"/>
    <n v="-11.974"/>
    <n v="-0.49280000000000002"/>
    <m/>
    <n v="60181317363"/>
    <n v="868626061668"/>
    <m/>
    <m/>
    <n v="134453913634.2438"/>
  </r>
  <r>
    <x v="5252"/>
    <n v="2427.7696999999998"/>
    <n v="2427.9232999999999"/>
    <n v="2411.4295999999999"/>
    <n v="2412.5724"/>
    <n v="2417.8894"/>
    <n v="9.8803000000000001"/>
    <n v="0.40860000000000002"/>
    <m/>
    <n v="52224978060"/>
    <n v="742937247700"/>
    <m/>
    <m/>
    <n v="115066327999.62323"/>
  </r>
  <r>
    <x v="5253"/>
    <n v="2414.2964000000002"/>
    <n v="2439.9603000000002"/>
    <n v="2400.2512999999999"/>
    <n v="2428.6596"/>
    <n v="2427.7696999999998"/>
    <n v="-13.4733"/>
    <n v="-0.55500000000000005"/>
    <m/>
    <n v="59786332762"/>
    <n v="829276449012"/>
    <m/>
    <m/>
    <n v="128552053048.1176"/>
  </r>
  <r>
    <x v="5254"/>
    <n v="2463.3616999999999"/>
    <n v="2465.3672999999999"/>
    <n v="2409.4776999999999"/>
    <n v="2415.3816999999999"/>
    <n v="2414.2964000000002"/>
    <n v="49.065300000000001"/>
    <n v="2.0323000000000002"/>
    <m/>
    <n v="53157271026"/>
    <n v="772062313964"/>
    <m/>
    <m/>
    <n v="119654597085.41257"/>
  </r>
  <r>
    <x v="5255"/>
    <n v="2490.6412"/>
    <n v="2492.5979000000002"/>
    <n v="2454.0958999999998"/>
    <n v="2462.8112000000001"/>
    <n v="2463.3616999999999"/>
    <n v="27.279499999999999"/>
    <n v="1.1073999999999999"/>
    <m/>
    <n v="53223518760"/>
    <n v="743489213659"/>
    <m/>
    <m/>
    <n v="115157612592.46999"/>
  </r>
  <r>
    <x v="5256"/>
    <n v="2492.5949999999998"/>
    <n v="2503.7876999999999"/>
    <n v="2481.6826999999998"/>
    <n v="2491.2660000000001"/>
    <n v="2490.6412"/>
    <n v="1.9538"/>
    <n v="7.8399999999999997E-2"/>
    <m/>
    <n v="61092360904"/>
    <n v="800435747214"/>
    <m/>
    <m/>
    <n v="123869552539.63913"/>
  </r>
  <r>
    <x v="5257"/>
    <n v="2494.2746999999999"/>
    <n v="2496.5664999999999"/>
    <n v="2472.3912999999998"/>
    <n v="2490.0214999999998"/>
    <n v="2492.5949999999998"/>
    <n v="1.6797"/>
    <n v="6.7400000000000002E-2"/>
    <m/>
    <n v="57129567536"/>
    <n v="752689921080"/>
    <m/>
    <m/>
    <n v="116566892395.19194"/>
  </r>
  <r>
    <x v="5258"/>
    <n v="2502.0149999999999"/>
    <n v="2508.8782999999999"/>
    <n v="2479.5850999999998"/>
    <n v="2490.6143000000002"/>
    <n v="2494.2746999999999"/>
    <n v="7.7403000000000004"/>
    <n v="0.31030000000000002"/>
    <m/>
    <n v="57388120320"/>
    <n v="784853695098"/>
    <m/>
    <m/>
    <n v="121721902558.92787"/>
  </r>
  <r>
    <x v="5259"/>
    <n v="2500.8319000000001"/>
    <n v="2510.0882000000001"/>
    <n v="2485.7511"/>
    <n v="2503.7899000000002"/>
    <n v="2502.0149999999999"/>
    <n v="-1.1831"/>
    <n v="-4.7300000000000002E-2"/>
    <m/>
    <n v="54952022428"/>
    <n v="767014745552"/>
    <m/>
    <m/>
    <n v="118979735745.31616"/>
  </r>
  <r>
    <x v="5260"/>
    <n v="2488.8827000000001"/>
    <n v="2523.2359999999999"/>
    <n v="2482.5300000000002"/>
    <n v="2499.2078000000001"/>
    <n v="2500.8319000000001"/>
    <n v="-11.949199999999999"/>
    <n v="-0.4778"/>
    <m/>
    <n v="57755259001"/>
    <n v="819405121229"/>
    <m/>
    <m/>
    <n v="127091275707.45792"/>
  </r>
  <r>
    <x v="5261"/>
    <n v="2486.1271000000002"/>
    <n v="2494.0628999999999"/>
    <n v="2468.8753999999999"/>
    <n v="2483.4061999999999"/>
    <n v="2488.8827000000001"/>
    <n v="-2.7555999999999998"/>
    <n v="-0.11070000000000001"/>
    <m/>
    <n v="51525808907"/>
    <n v="750408019140"/>
    <m/>
    <m/>
    <n v="116580008042.08202"/>
  </r>
  <r>
    <x v="5262"/>
    <n v="2437.5563000000002"/>
    <n v="2491.3377999999998"/>
    <n v="2437.5563000000002"/>
    <n v="2485.0337"/>
    <n v="2486.1271000000002"/>
    <n v="-48.570799999999998"/>
    <n v="-1.9537"/>
    <m/>
    <n v="57164442778"/>
    <n v="804472782874"/>
    <m/>
    <m/>
    <n v="124970045426.67113"/>
  </r>
  <r>
    <x v="5263"/>
    <n v="2446.0527000000002"/>
    <n v="2450.1873000000001"/>
    <n v="2411.0212999999999"/>
    <n v="2431.9290999999998"/>
    <n v="2437.5563000000002"/>
    <n v="8.4963999999999995"/>
    <n v="0.34860000000000002"/>
    <m/>
    <n v="50900041398"/>
    <n v="714327595795"/>
    <m/>
    <m/>
    <n v="110655393430.43471"/>
  </r>
  <r>
    <x v="5264"/>
    <n v="2440.0540000000001"/>
    <n v="2443.3710000000001"/>
    <n v="2407.9486999999999"/>
    <n v="2411.8307"/>
    <n v="2446.0527000000002"/>
    <n v="-5.9987000000000004"/>
    <n v="-0.2452"/>
    <m/>
    <n v="43591068662"/>
    <n v="592758912679"/>
    <m/>
    <m/>
    <n v="91687024645.034943"/>
  </r>
  <r>
    <x v="5265"/>
    <n v="2451.3593000000001"/>
    <n v="2459.4317000000001"/>
    <n v="2447.3220000000001"/>
    <n v="2456.0153"/>
    <n v="2440.0540000000001"/>
    <n v="11.305300000000001"/>
    <n v="0.46329999999999999"/>
    <m/>
    <n v="51530745414"/>
    <n v="688258045250"/>
    <m/>
    <m/>
    <n v="106566648197.44951"/>
  </r>
  <r>
    <x v="5266"/>
    <n v="2434.2325000000001"/>
    <n v="2462.6902"/>
    <n v="2432.2462"/>
    <n v="2446.6041"/>
    <n v="2451.3593000000001"/>
    <n v="-17.126799999999999"/>
    <n v="-0.69869999999999999"/>
    <m/>
    <n v="48847728984"/>
    <n v="676605171279"/>
    <m/>
    <m/>
    <n v="104736426295.59552"/>
  </r>
  <r>
    <x v="5267"/>
    <n v="2406.5565000000001"/>
    <n v="2451.7817"/>
    <n v="2387.8577"/>
    <n v="2443.1341000000002"/>
    <n v="2434.2325000000001"/>
    <n v="-27.675999999999998"/>
    <n v="-1.1369"/>
    <m/>
    <n v="51231511813"/>
    <n v="725024676514"/>
    <m/>
    <m/>
    <n v="112204695472.93436"/>
  </r>
  <r>
    <x v="5268"/>
    <n v="2402.1965"/>
    <n v="2413.0194999999999"/>
    <n v="2390.2912999999999"/>
    <n v="2399.0153"/>
    <n v="2406.5565000000001"/>
    <n v="-4.3600000000000003"/>
    <n v="-0.1812"/>
    <m/>
    <n v="38138051862"/>
    <n v="543683598509"/>
    <m/>
    <m/>
    <n v="84219236769.545471"/>
  </r>
  <r>
    <x v="5269"/>
    <n v="2347.1568000000002"/>
    <n v="2385.8973999999998"/>
    <n v="2343.7435"/>
    <n v="2382.8618000000001"/>
    <n v="2402.1965"/>
    <n v="-55.039700000000003"/>
    <n v="-2.2911999999999999"/>
    <m/>
    <n v="41258802410"/>
    <n v="566656928234"/>
    <m/>
    <m/>
    <n v="87709642472.131851"/>
  </r>
  <r>
    <x v="5270"/>
    <n v="2395.0536000000002"/>
    <n v="2398.7127"/>
    <n v="2357.2543000000001"/>
    <n v="2357.2543000000001"/>
    <n v="2347.1568000000002"/>
    <n v="47.896799999999999"/>
    <n v="2.0406"/>
    <m/>
    <n v="35261379315"/>
    <n v="504703883914"/>
    <m/>
    <m/>
    <n v="78099729052.781952"/>
  </r>
  <r>
    <x v="5271"/>
    <n v="2413.9196999999999"/>
    <n v="2426.8960999999999"/>
    <n v="2401.8984"/>
    <n v="2422.1455000000001"/>
    <n v="2395.0536000000002"/>
    <n v="18.866099999999999"/>
    <n v="0.78769999999999996"/>
    <m/>
    <n v="40147890017"/>
    <n v="567706953789"/>
    <m/>
    <m/>
    <n v="88113918375.89122"/>
  </r>
  <r>
    <x v="5272"/>
    <n v="2403.4551999999999"/>
    <n v="2418.5481"/>
    <n v="2397.7134000000001"/>
    <n v="2418.5481"/>
    <n v="2413.9196999999999"/>
    <n v="-10.464499999999999"/>
    <n v="-0.4335"/>
    <m/>
    <n v="37382765442"/>
    <n v="523503526693"/>
    <m/>
    <m/>
    <n v="81290946771.6315"/>
  </r>
  <r>
    <x v="5273"/>
    <n v="2363.8116"/>
    <n v="2397.7651999999998"/>
    <n v="2341.7786999999998"/>
    <n v="2397.7651999999998"/>
    <n v="2403.4551999999999"/>
    <n v="-39.643599999999999"/>
    <n v="-1.6494"/>
    <m/>
    <n v="39385089507"/>
    <n v="534606735395"/>
    <m/>
    <m/>
    <n v="82899223449.625427"/>
  </r>
  <r>
    <x v="5274"/>
    <n v="2394.3850000000002"/>
    <n v="2395.741"/>
    <n v="2355.4259000000002"/>
    <n v="2364.0194000000001"/>
    <n v="2363.8116"/>
    <n v="30.573399999999999"/>
    <n v="1.2934000000000001"/>
    <m/>
    <n v="33965891989"/>
    <n v="484657817951"/>
    <m/>
    <m/>
    <n v="75221508727.0121"/>
  </r>
  <r>
    <x v="5275"/>
    <n v="2399.2584999999999"/>
    <n v="2404.1116999999999"/>
    <n v="2386.3126999999999"/>
    <n v="2391.6147000000001"/>
    <n v="2394.3850000000002"/>
    <n v="4.8734999999999999"/>
    <n v="0.20349999999999999"/>
    <m/>
    <n v="34120029410"/>
    <n v="483313140368"/>
    <m/>
    <m/>
    <n v="75168847549.960114"/>
  </r>
  <r>
    <x v="5276"/>
    <n v="2400.5167999999999"/>
    <n v="2407.3519999999999"/>
    <n v="2380.8355000000001"/>
    <n v="2390.759"/>
    <n v="2399.2584999999999"/>
    <n v="1.2583"/>
    <n v="5.2400000000000002E-2"/>
    <m/>
    <n v="38365500847"/>
    <n v="563137427676"/>
    <m/>
    <m/>
    <n v="87519464131.319778"/>
  </r>
  <r>
    <x v="5277"/>
    <n v="2402.0441000000001"/>
    <n v="2402.0825"/>
    <n v="2376.2518"/>
    <n v="2396.1145000000001"/>
    <n v="2400.5167999999999"/>
    <n v="1.5273000000000001"/>
    <n v="6.3600000000000004E-2"/>
    <m/>
    <n v="36156419930"/>
    <n v="546460157210"/>
    <m/>
    <m/>
    <n v="84958279926.655243"/>
  </r>
  <r>
    <x v="5278"/>
    <n v="2422.6423"/>
    <n v="2423.5459000000001"/>
    <n v="2400.7930999999999"/>
    <n v="2400.7930999999999"/>
    <n v="2402.0441000000001"/>
    <n v="20.598199999999999"/>
    <n v="0.85750000000000004"/>
    <m/>
    <n v="35829868528"/>
    <n v="533139168462"/>
    <m/>
    <m/>
    <n v="83113395544.090942"/>
  </r>
  <r>
    <x v="5279"/>
    <n v="2420.0437999999999"/>
    <n v="2434.4481999999998"/>
    <n v="2413.732"/>
    <n v="2419.9274999999998"/>
    <n v="2422.6423"/>
    <n v="-2.5985"/>
    <n v="-0.10730000000000001"/>
    <m/>
    <n v="37811757609"/>
    <n v="569678002114"/>
    <m/>
    <m/>
    <n v="89217106148.175446"/>
  </r>
  <r>
    <x v="5280"/>
    <n v="2416.1797999999999"/>
    <n v="2426.3877000000002"/>
    <n v="2402.8757000000001"/>
    <n v="2420.9196000000002"/>
    <n v="2420.0437999999999"/>
    <n v="-3.8639999999999999"/>
    <n v="-0.15970000000000001"/>
    <m/>
    <n v="37231127946"/>
    <n v="539402770439"/>
    <m/>
    <m/>
    <n v="84369347838.693527"/>
  </r>
  <r>
    <x v="5281"/>
    <n v="2412.6738"/>
    <n v="2430.1228999999998"/>
    <n v="2411.8049999999998"/>
    <n v="2418.8481999999999"/>
    <n v="2416.1797999999999"/>
    <n v="-3.5059999999999998"/>
    <n v="-0.14510000000000001"/>
    <m/>
    <n v="38226250394"/>
    <n v="559803944578"/>
    <m/>
    <m/>
    <n v="87611736516.619049"/>
  </r>
  <r>
    <x v="5282"/>
    <n v="2433.2204999999999"/>
    <n v="2433.3063000000002"/>
    <n v="2408.0056"/>
    <n v="2411.6925999999999"/>
    <n v="2412.6738"/>
    <n v="20.546700000000001"/>
    <n v="0.85160000000000002"/>
    <m/>
    <n v="36280331313"/>
    <n v="570790029711"/>
    <m/>
    <m/>
    <n v="89425223292.14563"/>
  </r>
  <r>
    <x v="5283"/>
    <n v="2424.3868000000002"/>
    <n v="2445.0495000000001"/>
    <n v="2420.4191999999998"/>
    <n v="2441.1354999999999"/>
    <n v="2433.2204999999999"/>
    <n v="-8.8337000000000003"/>
    <n v="-0.36299999999999999"/>
    <m/>
    <n v="38683049733"/>
    <n v="617166437341"/>
    <m/>
    <m/>
    <n v="96713708515.166229"/>
  </r>
  <r>
    <x v="5284"/>
    <n v="2397.5082000000002"/>
    <n v="2417.1862000000001"/>
    <n v="2389.3234000000002"/>
    <n v="2417.1862000000001"/>
    <n v="2424.3868000000002"/>
    <n v="-26.878599999999999"/>
    <n v="-1.1087"/>
    <m/>
    <n v="39832512773"/>
    <n v="606050315221"/>
    <m/>
    <m/>
    <n v="94942734134.334961"/>
  </r>
  <r>
    <x v="5285"/>
    <n v="2362.2352999999998"/>
    <n v="2397.2348000000002"/>
    <n v="2354.6902"/>
    <n v="2389.8181"/>
    <n v="2397.5082000000002"/>
    <n v="-35.2729"/>
    <n v="-1.4712000000000001"/>
    <m/>
    <n v="39184698237"/>
    <n v="604708157459"/>
    <m/>
    <m/>
    <n v="94581337488.960617"/>
  </r>
  <r>
    <x v="5286"/>
    <n v="2400.0286000000001"/>
    <n v="2400.4476"/>
    <n v="2356.3211000000001"/>
    <n v="2363.8546999999999"/>
    <n v="2362.2352999999998"/>
    <n v="37.793300000000002"/>
    <n v="1.5999000000000001"/>
    <m/>
    <n v="38001438315"/>
    <n v="611152599157"/>
    <m/>
    <m/>
    <n v="95607248751.950455"/>
  </r>
  <r>
    <x v="5287"/>
    <n v="2411.7820999999999"/>
    <n v="2424.7977000000001"/>
    <n v="2385.7069000000001"/>
    <n v="2391.8211000000001"/>
    <n v="2400.0286000000001"/>
    <n v="11.753500000000001"/>
    <n v="0.48970000000000002"/>
    <m/>
    <n v="40969401099"/>
    <n v="659059306861"/>
    <m/>
    <m/>
    <n v="102969169576.1535"/>
  </r>
  <r>
    <x v="5288"/>
    <n v="2392.2694999999999"/>
    <n v="2425.0558999999998"/>
    <n v="2371.8870999999999"/>
    <n v="2412.6111000000001"/>
    <n v="2411.7820999999999"/>
    <n v="-19.512599999999999"/>
    <n v="-0.80910000000000004"/>
    <m/>
    <n v="44383416678"/>
    <n v="672622360148"/>
    <m/>
    <m/>
    <n v="105173657388.07628"/>
  </r>
  <r>
    <x v="5289"/>
    <n v="2393.6041"/>
    <n v="2402.1496000000002"/>
    <n v="2377.8995"/>
    <n v="2390.0028000000002"/>
    <n v="2392.2694999999999"/>
    <n v="1.3346"/>
    <n v="5.5800000000000002E-2"/>
    <m/>
    <n v="36078656530"/>
    <n v="551101973694"/>
    <m/>
    <m/>
    <n v="86146361680.884888"/>
  </r>
  <r>
    <x v="5290"/>
    <n v="2425.1610000000001"/>
    <n v="2425.1610000000001"/>
    <n v="2401.9274999999998"/>
    <n v="2402.8454999999999"/>
    <n v="2393.6041"/>
    <n v="31.556899999999999"/>
    <n v="1.3184"/>
    <m/>
    <n v="38493183033"/>
    <n v="609881687750"/>
    <m/>
    <m/>
    <n v="95259036544.29245"/>
  </r>
  <r>
    <x v="5291"/>
    <n v="2406.4180999999999"/>
    <n v="2432.5311999999999"/>
    <n v="2406.3366999999998"/>
    <n v="2421.8753000000002"/>
    <n v="2425.1610000000001"/>
    <n v="-18.742899999999999"/>
    <n v="-0.77290000000000003"/>
    <m/>
    <n v="44573408901"/>
    <n v="665324270131"/>
    <m/>
    <m/>
    <n v="104010547246.52423"/>
  </r>
  <r>
    <x v="5292"/>
    <n v="2417.9740000000002"/>
    <n v="2419.3141000000001"/>
    <n v="2399.2606999999998"/>
    <n v="2403.8838999999998"/>
    <n v="2406.4180999999999"/>
    <n v="11.555899999999999"/>
    <n v="0.48020000000000002"/>
    <m/>
    <n v="40102296495"/>
    <n v="616865020931"/>
    <m/>
    <m/>
    <n v="96469946265.415802"/>
  </r>
  <r>
    <x v="5293"/>
    <n v="2436.2429999999999"/>
    <n v="2436.2429999999999"/>
    <n v="2418.1266999999998"/>
    <n v="2422.7258999999999"/>
    <n v="2417.9740000000002"/>
    <n v="18.268999999999998"/>
    <n v="0.75549999999999995"/>
    <m/>
    <n v="38886038455"/>
    <n v="589660627308"/>
    <m/>
    <m/>
    <n v="92282990159.341202"/>
  </r>
  <r>
    <x v="5294"/>
    <n v="2430.0826000000002"/>
    <n v="2430.9513000000002"/>
    <n v="2395.681"/>
    <n v="2428.8919000000001"/>
    <n v="2436.2429999999999"/>
    <n v="-6.1604000000000001"/>
    <n v="-0.25290000000000001"/>
    <m/>
    <n v="42661209839"/>
    <n v="637062582243"/>
    <m/>
    <m/>
    <n v="99703437814.278702"/>
  </r>
  <r>
    <x v="5295"/>
    <n v="2457.7804000000001"/>
    <n v="2459.1624000000002"/>
    <n v="2424.2788"/>
    <n v="2427.2020000000002"/>
    <n v="2430.0826000000002"/>
    <n v="27.697800000000001"/>
    <n v="1.1397999999999999"/>
    <m/>
    <n v="45388079203"/>
    <n v="658370156828"/>
    <m/>
    <m/>
    <n v="102987806246.23358"/>
  </r>
  <r>
    <x v="5296"/>
    <n v="2467.1565000000001"/>
    <n v="2469.2873"/>
    <n v="2455.0969"/>
    <n v="2458.0700999999999"/>
    <n v="2457.7804000000001"/>
    <n v="9.3760999999999992"/>
    <n v="0.38150000000000001"/>
    <m/>
    <n v="44841196412"/>
    <n v="655708878356"/>
    <m/>
    <m/>
    <n v="102669474260.9904"/>
  </r>
  <r>
    <x v="5297"/>
    <n v="2462.3890999999999"/>
    <n v="2472.143"/>
    <n v="2452.9286999999999"/>
    <n v="2470.3672999999999"/>
    <n v="2467.1565000000001"/>
    <n v="-4.7674000000000003"/>
    <n v="-0.19320000000000001"/>
    <m/>
    <n v="46560201568"/>
    <n v="693965567436"/>
    <m/>
    <m/>
    <n v="108775869879.07114"/>
  </r>
  <r>
    <x v="5298"/>
    <n v="2449.9512"/>
    <n v="2471.5403999999999"/>
    <n v="2447.1491999999998"/>
    <n v="2459.7957999999999"/>
    <n v="2462.3890999999999"/>
    <n v="-12.437900000000001"/>
    <n v="-0.50509999999999999"/>
    <m/>
    <n v="45817933855"/>
    <n v="668984629715"/>
    <m/>
    <m/>
    <n v="104833519033.06624"/>
  </r>
  <r>
    <x v="5299"/>
    <n v="2477.0151999999998"/>
    <n v="2477.0151999999998"/>
    <n v="2452.5569"/>
    <n v="2453.6104999999998"/>
    <n v="2449.9512"/>
    <n v="27.064"/>
    <n v="1.1047"/>
    <m/>
    <n v="43793166675"/>
    <n v="635624382896"/>
    <m/>
    <m/>
    <n v="99548071926.911911"/>
  </r>
  <r>
    <x v="5300"/>
    <n v="2460.8624"/>
    <n v="2475.2993000000001"/>
    <n v="2456.2262000000001"/>
    <n v="2473.8488000000002"/>
    <n v="2477.0151999999998"/>
    <n v="-16.152799999999999"/>
    <n v="-0.65210000000000001"/>
    <m/>
    <n v="47926393234"/>
    <n v="691427290464"/>
    <m/>
    <m/>
    <n v="108394993941.67151"/>
  </r>
  <r>
    <x v="5301"/>
    <n v="2490.2694999999999"/>
    <n v="2491.3753000000002"/>
    <n v="2455.2633999999998"/>
    <n v="2457.8674000000001"/>
    <n v="2460.8624"/>
    <n v="29.4071"/>
    <n v="1.1950000000000001"/>
    <m/>
    <n v="46199385428"/>
    <n v="672557142616"/>
    <m/>
    <m/>
    <n v="105358679747.20793"/>
  </r>
  <r>
    <x v="5302"/>
    <n v="2525.5810000000001"/>
    <n v="2525.5810000000001"/>
    <n v="2494.3083000000001"/>
    <n v="2494.3083000000001"/>
    <n v="2490.2694999999999"/>
    <n v="35.311500000000002"/>
    <n v="1.4179999999999999"/>
    <m/>
    <n v="47718399896"/>
    <n v="745793607876"/>
    <m/>
    <m/>
    <n v="116846101461.52037"/>
  </r>
  <r>
    <x v="5303"/>
    <n v="2520.3733999999999"/>
    <n v="2528.7928999999999"/>
    <n v="2515.3307"/>
    <n v="2522.2334000000001"/>
    <n v="2525.5810000000001"/>
    <n v="-5.2076000000000002"/>
    <n v="-0.20619999999999999"/>
    <m/>
    <n v="48071164498"/>
    <n v="720402991441"/>
    <m/>
    <m/>
    <n v="112827847078.09804"/>
  </r>
  <r>
    <x v="5304"/>
    <n v="2520.4776000000002"/>
    <n v="2527.9634000000001"/>
    <n v="2514.5583999999999"/>
    <n v="2519.2570999999998"/>
    <n v="2520.3733999999999"/>
    <n v="0.1042"/>
    <n v="4.1000000000000003E-3"/>
    <m/>
    <n v="47778359002"/>
    <n v="721360130776"/>
    <m/>
    <m/>
    <n v="112930881146.43143"/>
  </r>
  <r>
    <x v="5305"/>
    <n v="2512.2239"/>
    <n v="2521.6104999999998"/>
    <n v="2509.7044000000001"/>
    <n v="2520.5030000000002"/>
    <n v="2520.4776000000002"/>
    <n v="-8.2537000000000003"/>
    <n v="-0.32750000000000001"/>
    <m/>
    <n v="44698049733"/>
    <n v="662565957512"/>
    <m/>
    <m/>
    <n v="103719188977.15961"/>
  </r>
  <r>
    <x v="5306"/>
    <n v="2507.1529999999998"/>
    <n v="2515.6282999999999"/>
    <n v="2501.2323999999999"/>
    <n v="2507.6516000000001"/>
    <n v="2512.2239"/>
    <n v="-5.0709"/>
    <n v="-0.20180000000000001"/>
    <m/>
    <n v="44128963042"/>
    <n v="667083885088"/>
    <m/>
    <m/>
    <n v="104461997601.48274"/>
  </r>
  <r>
    <x v="5307"/>
    <n v="2516.9389999999999"/>
    <n v="2518.6848"/>
    <n v="2478.1338999999998"/>
    <n v="2479.4836"/>
    <n v="2507.1529999999998"/>
    <n v="9.7859999999999996"/>
    <n v="0.39029999999999998"/>
    <m/>
    <n v="43539097698"/>
    <n v="687529624834"/>
    <m/>
    <m/>
    <n v="107629146322.32352"/>
  </r>
  <r>
    <x v="5308"/>
    <n v="2519.2656999999999"/>
    <n v="2529.0165999999999"/>
    <n v="2504.2878000000001"/>
    <n v="2525.7339000000002"/>
    <n v="2516.9389999999999"/>
    <n v="2.3267000000000002"/>
    <n v="9.2399999999999996E-2"/>
    <m/>
    <n v="47301283194"/>
    <n v="728259547108"/>
    <m/>
    <m/>
    <n v="114135635420.29745"/>
  </r>
  <r>
    <x v="5309"/>
    <n v="2524.1419000000001"/>
    <n v="2524.1419000000001"/>
    <n v="2510.1388999999999"/>
    <n v="2517.9938999999999"/>
    <n v="2519.2656999999999"/>
    <n v="4.8761999999999999"/>
    <n v="0.19359999999999999"/>
    <m/>
    <n v="46044118055"/>
    <n v="678971158218"/>
    <m/>
    <m/>
    <n v="106698171867.23149"/>
  </r>
  <r>
    <x v="5310"/>
    <n v="2508.4461999999999"/>
    <n v="2525.8723"/>
    <n v="2507.1176999999998"/>
    <n v="2520.4686000000002"/>
    <n v="2524.1419000000001"/>
    <n v="-15.6957"/>
    <n v="-0.62180000000000002"/>
    <m/>
    <n v="47863787945"/>
    <n v="684884159874"/>
    <m/>
    <m/>
    <n v="107555549006.02278"/>
  </r>
  <r>
    <x v="5311"/>
    <n v="2526.3789999999999"/>
    <n v="2527.4931000000001"/>
    <n v="2506.8159000000001"/>
    <n v="2509.4243999999999"/>
    <n v="2508.4461999999999"/>
    <n v="17.9328"/>
    <n v="0.71489999999999998"/>
    <m/>
    <n v="43396698280"/>
    <n v="641750487955"/>
    <m/>
    <m/>
    <n v="100712163835.98576"/>
  </r>
  <r>
    <x v="5312"/>
    <n v="2495.4998999999998"/>
    <n v="2528.2988"/>
    <n v="2493.6217000000001"/>
    <n v="2523.3033"/>
    <n v="2526.3789999999999"/>
    <n v="-30.879100000000001"/>
    <n v="-1.2222999999999999"/>
    <m/>
    <n v="46777699831"/>
    <n v="675377501246"/>
    <m/>
    <m/>
    <n v="105981882757.88376"/>
  </r>
  <r>
    <x v="5313"/>
    <n v="2477.4937"/>
    <n v="2511.9609999999998"/>
    <n v="2460.1210000000001"/>
    <n v="2509.0936999999999"/>
    <n v="2495.4998999999998"/>
    <n v="-18.0062"/>
    <n v="-0.72150000000000003"/>
    <m/>
    <n v="45014216981"/>
    <n v="675619377462"/>
    <m/>
    <m/>
    <n v="106060197639.71828"/>
  </r>
  <r>
    <x v="5314"/>
    <n v="2521.2896999999998"/>
    <n v="2521.2896999999998"/>
    <n v="2481.9096"/>
    <n v="2484.3009000000002"/>
    <n v="2477.4937"/>
    <n v="43.795999999999999"/>
    <n v="1.7678"/>
    <m/>
    <n v="40810274509"/>
    <n v="615474166882"/>
    <m/>
    <m/>
    <n v="96783319736.786163"/>
  </r>
  <r>
    <x v="5315"/>
    <n v="2543.1601999999998"/>
    <n v="2549.2019"/>
    <n v="2519.8807999999999"/>
    <n v="2521.2575000000002"/>
    <n v="2521.2896999999998"/>
    <n v="21.8705"/>
    <n v="0.86739999999999995"/>
    <m/>
    <n v="47054755444"/>
    <n v="695503275240"/>
    <m/>
    <m/>
    <n v="109534543564.40617"/>
  </r>
  <r>
    <x v="5316"/>
    <n v="2546.6505999999999"/>
    <n v="2552.0589"/>
    <n v="2525.8546000000001"/>
    <n v="2528.7649999999999"/>
    <n v="2543.1601999999998"/>
    <n v="3.4904000000000002"/>
    <n v="0.13719999999999999"/>
    <m/>
    <n v="45386002614"/>
    <n v="679057146170"/>
    <m/>
    <m/>
    <n v="106548851423.19754"/>
  </r>
  <r>
    <x v="5317"/>
    <n v="2561.9105"/>
    <n v="2571.2667000000001"/>
    <n v="2551.5084000000002"/>
    <n v="2555.2384999999999"/>
    <n v="2546.6505999999999"/>
    <n v="15.2599"/>
    <n v="0.59919999999999995"/>
    <m/>
    <n v="47516232485"/>
    <n v="696525932201"/>
    <m/>
    <m/>
    <n v="109517944893.67215"/>
  </r>
  <r>
    <x v="5318"/>
    <n v="2558.2467000000001"/>
    <n v="2564.4241000000002"/>
    <n v="2550.944"/>
    <n v="2555.8694999999998"/>
    <n v="2561.9105"/>
    <n v="-3.6638000000000002"/>
    <n v="-0.14299999999999999"/>
    <m/>
    <n v="46156842561"/>
    <n v="653648447609"/>
    <m/>
    <m/>
    <n v="102726456700.32994"/>
  </r>
  <r>
    <x v="5319"/>
    <n v="2543.4922999999999"/>
    <n v="2565.2181"/>
    <n v="2540.2815000000001"/>
    <n v="2554.7817"/>
    <n v="2558.2467000000001"/>
    <n v="-14.7544"/>
    <n v="-0.57669999999999999"/>
    <m/>
    <n v="47501850159"/>
    <n v="654947646677"/>
    <m/>
    <m/>
    <n v="102921339157.74164"/>
  </r>
  <r>
    <x v="5320"/>
    <n v="2559.3069"/>
    <n v="2559.3069"/>
    <n v="2537.4836"/>
    <n v="2546.1518999999998"/>
    <n v="2543.4922999999999"/>
    <n v="15.8146"/>
    <n v="0.62180000000000002"/>
    <m/>
    <n v="47449150775"/>
    <n v="647679981375"/>
    <m/>
    <m/>
    <n v="101766072298.51665"/>
  </r>
  <r>
    <x v="5321"/>
    <n v="2523.1498000000001"/>
    <n v="2554.5056"/>
    <n v="2523.1498000000001"/>
    <n v="2554.5056"/>
    <n v="2559.3069"/>
    <n v="-36.1571"/>
    <n v="-1.4128000000000001"/>
    <m/>
    <n v="50418320381"/>
    <n v="667484921249"/>
    <m/>
    <m/>
    <n v="104807914626.6463"/>
  </r>
  <r>
    <x v="5322"/>
    <n v="2478.4146000000001"/>
    <n v="2528.7993000000001"/>
    <n v="2476.2698999999998"/>
    <n v="2515.2678999999998"/>
    <n v="2523.1498000000001"/>
    <n v="-44.735199999999999"/>
    <n v="-1.7729999999999999"/>
    <m/>
    <n v="50463990934"/>
    <n v="666449901249"/>
    <m/>
    <m/>
    <n v="104566175578.63626"/>
  </r>
  <r>
    <x v="5323"/>
    <n v="2504.3287"/>
    <n v="2505.0918000000001"/>
    <n v="2477.0156000000002"/>
    <n v="2477.0156000000002"/>
    <n v="2478.4146000000001"/>
    <n v="25.914100000000001"/>
    <n v="1.0456000000000001"/>
    <m/>
    <n v="48036278348"/>
    <n v="571999287354"/>
    <m/>
    <m/>
    <n v="89775018976.308655"/>
  </r>
  <r>
    <x v="5324"/>
    <n v="2520.2963"/>
    <n v="2524.3856000000001"/>
    <n v="2508.0787999999998"/>
    <n v="2510.9616999999998"/>
    <n v="2504.3287"/>
    <n v="15.967599999999999"/>
    <n v="0.63759999999999994"/>
    <m/>
    <n v="53163265256"/>
    <n v="630016031048"/>
    <m/>
    <m/>
    <n v="98928073755.103287"/>
  </r>
  <r>
    <x v="5325"/>
    <n v="2524.7417999999998"/>
    <n v="2528.3272999999999"/>
    <n v="2515.5493000000001"/>
    <n v="2522.5645"/>
    <n v="2520.2963"/>
    <n v="4.4455"/>
    <n v="0.1764"/>
    <m/>
    <n v="49240067621"/>
    <n v="627289023692"/>
    <m/>
    <m/>
    <n v="98518431290.684708"/>
  </r>
  <r>
    <x v="5326"/>
    <n v="2491.9596000000001"/>
    <n v="2527.5028000000002"/>
    <n v="2488.9803999999999"/>
    <n v="2526.6853999999998"/>
    <n v="2524.7417999999998"/>
    <n v="-32.782200000000003"/>
    <n v="-1.2984"/>
    <m/>
    <n v="50736522163"/>
    <n v="655545720823"/>
    <m/>
    <m/>
    <n v="102961521608.13373"/>
  </r>
  <r>
    <x v="5327"/>
    <n v="2494.2033999999999"/>
    <n v="2507.6990000000001"/>
    <n v="2482.6455999999998"/>
    <n v="2489.9213"/>
    <n v="2491.9596000000001"/>
    <n v="2.2437999999999998"/>
    <n v="0.09"/>
    <m/>
    <n v="43610666877"/>
    <n v="567285592235"/>
    <m/>
    <m/>
    <n v="89102332146.452103"/>
  </r>
  <r>
    <x v="5328"/>
    <n v="2514.8150999999998"/>
    <n v="2515.1970000000001"/>
    <n v="2492.8278"/>
    <n v="2497.4472000000001"/>
    <n v="2494.2033999999999"/>
    <n v="20.611699999999999"/>
    <n v="0.82640000000000002"/>
    <m/>
    <n v="43215711767"/>
    <n v="593880149792"/>
    <m/>
    <m/>
    <n v="93260439953.389328"/>
  </r>
  <r>
    <x v="5329"/>
    <n v="2494.4074999999998"/>
    <n v="2512.7687000000001"/>
    <n v="2492.8042"/>
    <n v="2512.7687000000001"/>
    <n v="2514.8150999999998"/>
    <n v="-20.407599999999999"/>
    <n v="-0.8115"/>
    <m/>
    <n v="42428006774"/>
    <n v="586862051289"/>
    <m/>
    <m/>
    <n v="92186216228.476379"/>
  </r>
  <r>
    <x v="5330"/>
    <n v="2517.1619000000001"/>
    <n v="2525.3024999999998"/>
    <n v="2494.1707000000001"/>
    <n v="2494.1707000000001"/>
    <n v="2494.4074999999998"/>
    <n v="22.7544"/>
    <n v="0.91220000000000001"/>
    <m/>
    <n v="45543080629"/>
    <n v="603918623566"/>
    <m/>
    <m/>
    <n v="94840935564.338257"/>
  </r>
  <r>
    <x v="5331"/>
    <n v="2530.1372999999999"/>
    <n v="2531.7606999999998"/>
    <n v="2520.4877999999999"/>
    <n v="2524.3798000000002"/>
    <n v="2517.1619000000001"/>
    <n v="12.9754"/>
    <n v="0.51549999999999996"/>
    <m/>
    <n v="46867522613"/>
    <n v="626736504956"/>
    <m/>
    <m/>
    <n v="98460650893.862091"/>
  </r>
  <r>
    <x v="5332"/>
    <n v="2527.6957000000002"/>
    <n v="2542.9931999999999"/>
    <n v="2510.9551000000001"/>
    <n v="2541.4585999999999"/>
    <n v="2530.1372999999999"/>
    <n v="-2.4416000000000002"/>
    <n v="-9.6500000000000002E-2"/>
    <m/>
    <n v="57054686517"/>
    <n v="756072965835"/>
    <m/>
    <m/>
    <n v="118980416907.35374"/>
  </r>
  <r>
    <x v="5333"/>
    <n v="2483.6907000000001"/>
    <n v="2523.4748"/>
    <n v="2471.2849000000001"/>
    <n v="2522.0439999999999"/>
    <n v="2527.6957000000002"/>
    <n v="-44.005000000000003"/>
    <n v="-1.7408999999999999"/>
    <m/>
    <n v="58383278363"/>
    <n v="766150488160"/>
    <m/>
    <m/>
    <n v="120540672663.08015"/>
  </r>
  <r>
    <x v="5334"/>
    <n v="2481.3261000000002"/>
    <n v="2486.7411999999999"/>
    <n v="2455.2842000000001"/>
    <n v="2468.4704999999999"/>
    <n v="2483.6907000000001"/>
    <n v="-2.3645999999999998"/>
    <n v="-9.5200000000000007E-2"/>
    <m/>
    <n v="51351600672"/>
    <n v="662400086409"/>
    <m/>
    <m/>
    <n v="104132127629.13867"/>
  </r>
  <r>
    <x v="5335"/>
    <n v="2452.8166000000001"/>
    <n v="2489.1412"/>
    <n v="2451.3218999999999"/>
    <n v="2482.6532000000002"/>
    <n v="2481.3261000000002"/>
    <n v="-28.509499999999999"/>
    <n v="-1.149"/>
    <m/>
    <n v="56184984793"/>
    <n v="704297621699"/>
    <m/>
    <m/>
    <n v="110420466705.54393"/>
  </r>
  <r>
    <x v="5336"/>
    <n v="2467.3222000000001"/>
    <n v="2469.3422999999998"/>
    <n v="2429.7404999999999"/>
    <n v="2446.0111000000002"/>
    <n v="2452.8166000000001"/>
    <n v="14.505599999999999"/>
    <n v="0.59140000000000004"/>
    <m/>
    <n v="46312510470"/>
    <n v="607982063621"/>
    <m/>
    <m/>
    <n v="95398914913.081421"/>
  </r>
  <r>
    <x v="5337"/>
    <n v="2441.2305999999999"/>
    <n v="2475.2545"/>
    <n v="2436.8778000000002"/>
    <n v="2466.9578999999999"/>
    <n v="2467.3222000000001"/>
    <n v="-26.0916"/>
    <n v="-1.0575000000000001"/>
    <m/>
    <n v="47547403184"/>
    <n v="614437722791"/>
    <m/>
    <m/>
    <n v="96443660030.288208"/>
  </r>
  <r>
    <x v="5338"/>
    <n v="2475.8220000000001"/>
    <n v="2475.8220000000001"/>
    <n v="2450.5441999999998"/>
    <n v="2453.8539000000001"/>
    <n v="2441.2305999999999"/>
    <n v="34.5914"/>
    <n v="1.417"/>
    <m/>
    <n v="46611136480"/>
    <n v="625336422335"/>
    <m/>
    <m/>
    <n v="98192105346.134842"/>
  </r>
  <r>
    <x v="5339"/>
    <n v="2434.9175"/>
    <n v="2478.2777999999998"/>
    <n v="2434.9175"/>
    <n v="2478.2777999999998"/>
    <n v="2475.8220000000001"/>
    <n v="-40.904499999999999"/>
    <n v="-1.6521999999999999"/>
    <m/>
    <n v="49513909388"/>
    <n v="636529733566"/>
    <m/>
    <m/>
    <n v="100140759270.88326"/>
  </r>
  <r>
    <x v="5340"/>
    <n v="2435.3995"/>
    <n v="2449.2381999999998"/>
    <n v="2418.1918000000001"/>
    <n v="2422.6134999999999"/>
    <n v="2434.9175"/>
    <n v="0.48199999999999998"/>
    <n v="1.9800000000000002E-2"/>
    <m/>
    <n v="50638226785"/>
    <n v="643758907340"/>
    <m/>
    <m/>
    <n v="101337066377.57336"/>
  </r>
  <r>
    <x v="5341"/>
    <n v="2473.0138000000002"/>
    <n v="2474.2096000000001"/>
    <n v="2437.9294"/>
    <n v="2438.2793000000001"/>
    <n v="2435.3995"/>
    <n v="37.6143"/>
    <n v="1.5445"/>
    <m/>
    <n v="50532197979"/>
    <n v="681429703705"/>
    <m/>
    <m/>
    <n v="107324018011.88419"/>
  </r>
  <r>
    <x v="5342"/>
    <n v="2464.8308000000002"/>
    <n v="2476.9540000000002"/>
    <n v="2458.8674000000001"/>
    <n v="2473.8890999999999"/>
    <n v="2473.0138000000002"/>
    <n v="-8.1829999999999998"/>
    <n v="-0.33090000000000003"/>
    <m/>
    <n v="54887020701"/>
    <n v="725086776428"/>
    <m/>
    <m/>
    <n v="114268319953.58179"/>
  </r>
  <r>
    <x v="5343"/>
    <n v="2442.1233000000002"/>
    <n v="2465.4335000000001"/>
    <n v="2426.9146999999998"/>
    <n v="2458.8687"/>
    <n v="2464.8308000000002"/>
    <n v="-22.7075"/>
    <n v="-0.92130000000000001"/>
    <m/>
    <n v="48339852745"/>
    <n v="644543877629"/>
    <m/>
    <m/>
    <n v="101529754099.85634"/>
  </r>
  <r>
    <x v="5344"/>
    <n v="2419.6858000000002"/>
    <n v="2449.5517"/>
    <n v="2418.1044999999999"/>
    <n v="2439.7285000000002"/>
    <n v="2442.1233000000002"/>
    <n v="-22.4375"/>
    <n v="-0.91879999999999995"/>
    <m/>
    <n v="51711538452"/>
    <n v="669283759401"/>
    <m/>
    <m/>
    <n v="105539041014.52704"/>
  </r>
  <r>
    <x v="5345"/>
    <n v="2387.6453999999999"/>
    <n v="2415.1723000000002"/>
    <n v="2383.2487999999998"/>
    <n v="2410.6255000000001"/>
    <n v="2419.6858000000002"/>
    <n v="-32.040399999999998"/>
    <n v="-1.3242"/>
    <m/>
    <n v="43878415247"/>
    <n v="566667205027"/>
    <m/>
    <m/>
    <n v="89412828140.181625"/>
  </r>
  <r>
    <x v="5346"/>
    <n v="2392.2438000000002"/>
    <n v="2402.2233999999999"/>
    <n v="2369.5962"/>
    <n v="2372.8636000000001"/>
    <n v="2387.6453999999999"/>
    <n v="4.5983999999999998"/>
    <n v="0.19259999999999999"/>
    <m/>
    <n v="37184418416"/>
    <n v="506151382691"/>
    <m/>
    <m/>
    <n v="79921900261.551163"/>
  </r>
  <r>
    <x v="5347"/>
    <n v="2313.0623999999998"/>
    <n v="2392.6693"/>
    <n v="2313.0623999999998"/>
    <n v="2381.2388000000001"/>
    <n v="2392.2438000000002"/>
    <n v="-79.181399999999996"/>
    <n v="-3.3098999999999998"/>
    <m/>
    <n v="44610545744"/>
    <n v="553134101916"/>
    <m/>
    <m/>
    <n v="87428187787.896698"/>
  </r>
  <r>
    <x v="5348"/>
    <n v="2329.1673000000001"/>
    <n v="2338.5443"/>
    <n v="2297.2620999999999"/>
    <n v="2321.0288999999998"/>
    <n v="2313.0623999999998"/>
    <n v="16.104900000000001"/>
    <n v="0.69630000000000003"/>
    <m/>
    <n v="35128831501"/>
    <n v="455865831062"/>
    <m/>
    <m/>
    <n v="72101007584.406647"/>
  </r>
  <r>
    <x v="5349"/>
    <n v="2262.4050999999999"/>
    <n v="2327.3258999999998"/>
    <n v="2262.1181000000001"/>
    <n v="2327.1091999999999"/>
    <n v="2329.1673000000001"/>
    <n v="-66.762200000000007"/>
    <n v="-2.8664000000000001"/>
    <m/>
    <n v="37319445338"/>
    <n v="476438480180"/>
    <m/>
    <m/>
    <n v="75247424217.004745"/>
  </r>
  <r>
    <x v="5350"/>
    <n v="2262.3672999999999"/>
    <n v="2293.8334"/>
    <n v="2236.3366000000001"/>
    <n v="2277.7197999999999"/>
    <n v="2262.4050999999999"/>
    <n v="-3.78E-2"/>
    <n v="-1.6999999999999999E-3"/>
    <m/>
    <n v="35889292717"/>
    <n v="465106774524"/>
    <m/>
    <m/>
    <n v="73108155829.832016"/>
  </r>
  <r>
    <x v="5351"/>
    <n v="2285.9863999999998"/>
    <n v="2301.5619000000002"/>
    <n v="2278.7456000000002"/>
    <n v="2297.2966000000001"/>
    <n v="2262.3672999999999"/>
    <n v="23.6191"/>
    <n v="1.044"/>
    <m/>
    <n v="37163439353"/>
    <n v="465994019388"/>
    <m/>
    <m/>
    <n v="73458054971.271454"/>
  </r>
  <r>
    <x v="5352"/>
    <n v="2280.5052999999998"/>
    <n v="2282.9794000000002"/>
    <n v="2234.2161000000001"/>
    <n v="2282.9794000000002"/>
    <n v="2285.9863999999998"/>
    <n v="-5.4810999999999996"/>
    <n v="-0.23980000000000001"/>
    <m/>
    <n v="39413310313"/>
    <n v="490826040519"/>
    <m/>
    <m/>
    <n v="77222775239.608749"/>
  </r>
  <r>
    <x v="5353"/>
    <n v="2317.2275"/>
    <n v="2318.3654999999999"/>
    <n v="2275.1163000000001"/>
    <n v="2279.9157"/>
    <n v="2280.5052999999998"/>
    <n v="36.722200000000001"/>
    <n v="1.6103000000000001"/>
    <m/>
    <n v="43044232299"/>
    <n v="538058905082"/>
    <m/>
    <m/>
    <n v="84573531751.671677"/>
  </r>
  <r>
    <x v="5354"/>
    <n v="2302.4697000000001"/>
    <n v="2317.6320000000001"/>
    <n v="2286.8146999999999"/>
    <n v="2317.6320000000001"/>
    <n v="2317.2275"/>
    <n v="-14.7578"/>
    <n v="-0.63690000000000002"/>
    <m/>
    <n v="40894157155"/>
    <n v="531355975438"/>
    <m/>
    <m/>
    <n v="83583334364.504257"/>
  </r>
  <r>
    <x v="5355"/>
    <n v="2262.9641999999999"/>
    <n v="2298.9692"/>
    <n v="2260.0585000000001"/>
    <n v="2291.0711000000001"/>
    <n v="2302.4697000000001"/>
    <n v="-39.505499999999998"/>
    <n v="-1.7158"/>
    <m/>
    <n v="44176180143"/>
    <n v="565245646607"/>
    <m/>
    <m/>
    <n v="88964625467.000977"/>
  </r>
  <r>
    <x v="5356"/>
    <n v="2253.1314000000002"/>
    <n v="2275.8577"/>
    <n v="2241.5931999999998"/>
    <n v="2249.4002999999998"/>
    <n v="2262.9641999999999"/>
    <n v="-9.8328000000000007"/>
    <n v="-0.4345"/>
    <m/>
    <n v="39144947071"/>
    <n v="500778935100"/>
    <m/>
    <m/>
    <n v="78819071482.914612"/>
  </r>
  <r>
    <x v="5357"/>
    <n v="2283.6307000000002"/>
    <n v="2283.6765999999998"/>
    <n v="2251.3006"/>
    <n v="2256.8676999999998"/>
    <n v="2253.1314000000002"/>
    <n v="30.499300000000002"/>
    <n v="1.3535999999999999"/>
    <m/>
    <n v="37139160803"/>
    <n v="485858666192"/>
    <m/>
    <m/>
    <n v="76522215765.985214"/>
  </r>
  <r>
    <x v="5358"/>
    <n v="2296.9931999999999"/>
    <n v="2304.2800000000002"/>
    <n v="2285.6754000000001"/>
    <n v="2293.0803999999998"/>
    <n v="2283.6307000000002"/>
    <n v="13.362500000000001"/>
    <n v="0.58509999999999995"/>
    <m/>
    <n v="37530877510"/>
    <n v="481453456306"/>
    <m/>
    <m/>
    <n v="75969887746.991867"/>
  </r>
  <r>
    <x v="5359"/>
    <n v="2302.1626999999999"/>
    <n v="2314.8276000000001"/>
    <n v="2287.8969000000002"/>
    <n v="2293.4485"/>
    <n v="2296.9931999999999"/>
    <n v="5.1695000000000002"/>
    <n v="0.22509999999999999"/>
    <m/>
    <n v="42928561256"/>
    <n v="553015968538"/>
    <m/>
    <m/>
    <n v="87328077343.862305"/>
  </r>
  <r>
    <x v="5360"/>
    <n v="2311.7905000000001"/>
    <n v="2311.8225000000002"/>
    <n v="2284.1224999999999"/>
    <n v="2287.2649000000001"/>
    <n v="2302.1626999999999"/>
    <n v="9.6278000000000006"/>
    <n v="0.41820000000000002"/>
    <m/>
    <n v="38837049683"/>
    <n v="480329814268"/>
    <m/>
    <m/>
    <n v="75866204874.359024"/>
  </r>
  <r>
    <x v="5361"/>
    <n v="2325.7966000000001"/>
    <n v="2325.9670999999998"/>
    <n v="2309.7348999999999"/>
    <n v="2313.5066000000002"/>
    <n v="2311.7905000000001"/>
    <n v="14.0061"/>
    <n v="0.60589999999999999"/>
    <m/>
    <n v="44801214227"/>
    <n v="555046537670"/>
    <m/>
    <m/>
    <n v="87736013008.989609"/>
  </r>
  <r>
    <x v="5362"/>
    <n v="2297.2984999999999"/>
    <n v="2312.1156999999998"/>
    <n v="2284.2267999999999"/>
    <n v="2312.1156999999998"/>
    <n v="2325.7966000000001"/>
    <n v="-28.498100000000001"/>
    <n v="-1.2253000000000001"/>
    <m/>
    <n v="45691784106"/>
    <n v="590595879353"/>
    <m/>
    <m/>
    <n v="93255048620.96907"/>
  </r>
  <r>
    <x v="5363"/>
    <n v="2337.5794000000001"/>
    <n v="2337.8735999999999"/>
    <n v="2300.3701000000001"/>
    <n v="2300.3701000000001"/>
    <n v="2297.2984999999999"/>
    <n v="40.280900000000003"/>
    <n v="1.7534000000000001"/>
    <m/>
    <n v="45406101316"/>
    <n v="625266219094"/>
    <m/>
    <m/>
    <n v="98916920022.194656"/>
  </r>
  <r>
    <x v="5364"/>
    <n v="2282.4423000000002"/>
    <n v="2338.6257999999998"/>
    <n v="2253.9609999999998"/>
    <n v="2322.9430000000002"/>
    <n v="2337.5794000000001"/>
    <n v="-55.137099999999997"/>
    <n v="-2.3586999999999998"/>
    <m/>
    <n v="62904562120"/>
    <n v="792905223547"/>
    <m/>
    <m/>
    <n v="125561007059.15439"/>
  </r>
  <r>
    <x v="5365"/>
    <n v="2310.0657000000001"/>
    <n v="2329.9007999999999"/>
    <n v="2301.9169000000002"/>
    <n v="2301.9169000000002"/>
    <n v="2282.4423000000002"/>
    <n v="27.6234"/>
    <n v="1.2102999999999999"/>
    <m/>
    <n v="43465089061"/>
    <n v="577064527234"/>
    <m/>
    <m/>
    <n v="91292152288.92894"/>
  </r>
  <r>
    <x v="5366"/>
    <n v="2318.0945999999999"/>
    <n v="2318.0945999999999"/>
    <n v="2285.0536999999999"/>
    <n v="2310.2217999999998"/>
    <n v="2310.0657000000001"/>
    <n v="8.0289000000000001"/>
    <n v="0.34760000000000002"/>
    <m/>
    <n v="39794025992"/>
    <n v="535316715271"/>
    <m/>
    <m/>
    <n v="84803318983.903015"/>
  </r>
  <r>
    <x v="5367"/>
    <n v="2326.2538"/>
    <n v="2329.0176999999999"/>
    <n v="2310.3045999999999"/>
    <n v="2322.9677999999999"/>
    <n v="2318.0945999999999"/>
    <n v="8.1592000000000002"/>
    <n v="0.35199999999999998"/>
    <m/>
    <n v="39926109157"/>
    <n v="556498527353"/>
    <m/>
    <m/>
    <n v="88222120282.232941"/>
  </r>
  <r>
    <x v="5368"/>
    <n v="2313.1799999999998"/>
    <n v="2314.6896000000002"/>
    <n v="2298.6203"/>
    <n v="2314.6896000000002"/>
    <n v="2326.2538"/>
    <n v="-13.0738"/>
    <n v="-0.56200000000000006"/>
    <m/>
    <n v="40042991203"/>
    <n v="517925859617"/>
    <m/>
    <m/>
    <n v="82058060542.840225"/>
  </r>
  <r>
    <x v="5369"/>
    <n v="2294.0785999999998"/>
    <n v="2323.1145999999999"/>
    <n v="2290.7370000000001"/>
    <n v="2321.4994999999999"/>
    <n v="2313.1799999999998"/>
    <n v="-19.101400000000002"/>
    <n v="-0.82579999999999998"/>
    <m/>
    <n v="45112570165"/>
    <n v="566547160782"/>
    <m/>
    <m/>
    <n v="89689305694.913315"/>
  </r>
  <r>
    <x v="5370"/>
    <n v="2264.6412999999998"/>
    <n v="2295.2001"/>
    <n v="2256.9602"/>
    <n v="2278.1338999999998"/>
    <n v="2294.0785999999998"/>
    <n v="-29.4373"/>
    <n v="-1.2831999999999999"/>
    <m/>
    <n v="44826677556"/>
    <n v="575567256143"/>
    <m/>
    <m/>
    <n v="91125558802.634949"/>
  </r>
  <r>
    <x v="5371"/>
    <n v="2203.4137000000001"/>
    <n v="2252.6952000000001"/>
    <n v="2194.4322000000002"/>
    <n v="2252.6952000000001"/>
    <n v="2264.6412999999998"/>
    <n v="-61.227600000000002"/>
    <n v="-2.7035999999999998"/>
    <m/>
    <n v="43033849937"/>
    <n v="566406131168"/>
    <m/>
    <m/>
    <n v="89658817143.760147"/>
  </r>
  <r>
    <x v="5372"/>
    <n v="2139.6669999999999"/>
    <n v="2211.8937999999998"/>
    <n v="2129.7469000000001"/>
    <n v="2205.2602000000002"/>
    <n v="2203.4137000000001"/>
    <n v="-63.746699999999997"/>
    <n v="-2.8931"/>
    <m/>
    <n v="48566082015"/>
    <n v="624336264110"/>
    <m/>
    <m/>
    <n v="98855815068.070236"/>
  </r>
  <r>
    <x v="5373"/>
    <n v="2116.1482000000001"/>
    <n v="2154.6208999999999"/>
    <n v="2028.4351999999999"/>
    <n v="2143.7867000000001"/>
    <n v="2139.6669999999999"/>
    <n v="-23.518799999999999"/>
    <n v="-1.0992"/>
    <m/>
    <n v="52118799520"/>
    <n v="641926907601"/>
    <m/>
    <m/>
    <n v="101630616092.26324"/>
  </r>
  <r>
    <x v="5374"/>
    <n v="2160.9422"/>
    <n v="2179.4915000000001"/>
    <n v="2156.0488999999998"/>
    <n v="2165.4220999999998"/>
    <n v="2116.1482000000001"/>
    <n v="44.793999999999997"/>
    <n v="2.1168"/>
    <m/>
    <n v="45735173294"/>
    <n v="612625620244"/>
    <m/>
    <m/>
    <n v="96992369140.497482"/>
  </r>
  <r>
    <x v="5375"/>
    <n v="2173.1370000000002"/>
    <n v="2176.4661999999998"/>
    <n v="2106.3296999999998"/>
    <n v="2128.9638"/>
    <n v="2160.9422"/>
    <n v="12.194800000000001"/>
    <n v="0.56430000000000002"/>
    <m/>
    <n v="44642913905"/>
    <n v="591465321348"/>
    <m/>
    <m/>
    <n v="93543362568.1772"/>
  </r>
  <r>
    <x v="5376"/>
    <n v="2109.462"/>
    <n v="2163.9760999999999"/>
    <n v="2109.462"/>
    <n v="2154.0978"/>
    <n v="2173.1370000000002"/>
    <n v="-63.674999999999997"/>
    <n v="-2.9300999999999999"/>
    <m/>
    <n v="41095792224"/>
    <n v="551758539250"/>
    <m/>
    <m/>
    <n v="86957526637.966263"/>
  </r>
  <r>
    <x v="5377"/>
    <n v="2013.3679999999999"/>
    <n v="2107.9729000000002"/>
    <n v="2013.3679999999999"/>
    <n v="2091.0848000000001"/>
    <n v="2109.462"/>
    <n v="-96.093999999999994"/>
    <n v="-4.5553999999999997"/>
    <m/>
    <n v="49113319923"/>
    <n v="616059880000"/>
    <m/>
    <m/>
    <n v="96724464525.082397"/>
  </r>
  <r>
    <x v="5378"/>
    <n v="2086.2438000000002"/>
    <n v="2091.4884000000002"/>
    <n v="1976.0648000000001"/>
    <n v="2049.6053999999999"/>
    <n v="2013.3679999999999"/>
    <n v="72.875799999999998"/>
    <n v="3.6196000000000002"/>
    <m/>
    <n v="51065317741"/>
    <n v="669733224321"/>
    <m/>
    <m/>
    <n v="105276237663.98528"/>
  </r>
  <r>
    <x v="5379"/>
    <n v="2133.0075999999999"/>
    <n v="2167.8211999999999"/>
    <n v="2115.7773999999999"/>
    <n v="2118.0234"/>
    <n v="2086.2438000000002"/>
    <n v="46.763800000000003"/>
    <n v="2.2414999999999998"/>
    <m/>
    <n v="53055256130"/>
    <n v="742943661485"/>
    <m/>
    <m/>
    <n v="117044619354.03494"/>
  </r>
  <r>
    <x v="5380"/>
    <n v="2144.9018000000001"/>
    <n v="2150.5801000000001"/>
    <n v="2116.6181000000001"/>
    <n v="2121.9533000000001"/>
    <n v="2133.0075999999999"/>
    <n v="11.8942"/>
    <n v="0.55759999999999998"/>
    <m/>
    <n v="45201628249"/>
    <n v="562050112556"/>
    <m/>
    <m/>
    <n v="88503466158.256653"/>
  </r>
  <r>
    <x v="5381"/>
    <n v="2160.5382"/>
    <n v="2170.2872000000002"/>
    <n v="2136.9115999999999"/>
    <n v="2152.2408999999998"/>
    <n v="2144.9018000000001"/>
    <n v="15.6364"/>
    <n v="0.72899999999999998"/>
    <m/>
    <n v="47249131825"/>
    <n v="594069216786"/>
    <m/>
    <m/>
    <n v="93447515687.298889"/>
  </r>
  <r>
    <x v="5382"/>
    <n v="2151.6828999999998"/>
    <n v="2166.6471000000001"/>
    <n v="2140.0862999999999"/>
    <n v="2155.8901999999998"/>
    <n v="2160.5382"/>
    <n v="-8.8552999999999997"/>
    <n v="-0.40989999999999999"/>
    <m/>
    <n v="46450150819"/>
    <n v="559997430274"/>
    <m/>
    <m/>
    <n v="88103246232.442596"/>
  </r>
  <r>
    <x v="5383"/>
    <n v="2163.1995999999999"/>
    <n v="2170.0574000000001"/>
    <n v="2147.8018999999999"/>
    <n v="2157.7932999999998"/>
    <n v="2151.6828999999998"/>
    <n v="11.5167"/>
    <n v="0.53520000000000001"/>
    <m/>
    <n v="45067751249"/>
    <n v="537394684004"/>
    <m/>
    <m/>
    <n v="84414722454.795486"/>
  </r>
  <r>
    <x v="5384"/>
    <n v="2144.3427999999999"/>
    <n v="2158.2957999999999"/>
    <n v="2127.3872999999999"/>
    <n v="2150.7008999999998"/>
    <n v="2163.1995999999999"/>
    <n v="-18.8568"/>
    <n v="-0.87170000000000003"/>
    <m/>
    <n v="44069282709"/>
    <n v="529361678176"/>
    <m/>
    <m/>
    <n v="83106868940.333252"/>
  </r>
  <r>
    <x v="5385"/>
    <n v="2113.7330000000002"/>
    <n v="2152.0209"/>
    <n v="2113.7330000000002"/>
    <n v="2146.1025"/>
    <n v="2144.3427999999999"/>
    <n v="-30.6098"/>
    <n v="-1.4275"/>
    <m/>
    <n v="43718468033"/>
    <n v="528491846049"/>
    <m/>
    <m/>
    <n v="83059961839.713943"/>
  </r>
  <r>
    <x v="5386"/>
    <n v="2096.5025999999998"/>
    <n v="2114.6354000000001"/>
    <n v="2075.7096000000001"/>
    <n v="2098.7948000000001"/>
    <n v="2113.7330000000002"/>
    <n v="-17.230399999999999"/>
    <n v="-0.81520000000000004"/>
    <m/>
    <n v="42333298775"/>
    <n v="495913898261"/>
    <m/>
    <m/>
    <n v="77882959123.086517"/>
  </r>
  <r>
    <x v="5387"/>
    <n v="2084.4739"/>
    <n v="2109.7860999999998"/>
    <n v="2077.1453999999999"/>
    <n v="2101.2366000000002"/>
    <n v="2096.5025999999998"/>
    <n v="-12.028700000000001"/>
    <n v="-0.57379999999999998"/>
    <m/>
    <n v="42513225308"/>
    <n v="500012942521"/>
    <m/>
    <m/>
    <n v="78531954320.077728"/>
  </r>
  <r>
    <x v="5388"/>
    <n v="2137.6136000000001"/>
    <n v="2137.6136000000001"/>
    <n v="2090.076"/>
    <n v="2094.0468000000001"/>
    <n v="2084.4739"/>
    <n v="53.139699999999998"/>
    <n v="2.5493000000000001"/>
    <m/>
    <n v="45096789846"/>
    <n v="545377037412"/>
    <m/>
    <m/>
    <n v="85786175526.247253"/>
  </r>
  <r>
    <x v="5389"/>
    <n v="2117.9594000000002"/>
    <n v="2133.4398999999999"/>
    <n v="2113.7930000000001"/>
    <n v="2129.9677999999999"/>
    <n v="2137.6136000000001"/>
    <n v="-19.654199999999999"/>
    <n v="-0.9194"/>
    <m/>
    <n v="49890606601"/>
    <n v="581017358248"/>
    <m/>
    <m/>
    <n v="91577394300.280228"/>
  </r>
  <r>
    <x v="5390"/>
    <n v="2127.8184999999999"/>
    <n v="2133.9872999999998"/>
    <n v="2097.1165999999998"/>
    <n v="2104.3802999999998"/>
    <n v="2117.9594000000002"/>
    <n v="9.8590999999999998"/>
    <n v="0.46550000000000002"/>
    <m/>
    <n v="47057621321"/>
    <n v="529916746736"/>
    <m/>
    <m/>
    <n v="83517217391.10376"/>
  </r>
  <r>
    <x v="5391"/>
    <n v="2127.9558999999999"/>
    <n v="2132.7456000000002"/>
    <n v="2113.6122"/>
    <n v="2126.1958"/>
    <n v="2127.8184999999999"/>
    <n v="0.13739999999999999"/>
    <n v="6.4999999999999997E-3"/>
    <m/>
    <n v="48442921704"/>
    <n v="532502399575"/>
    <m/>
    <m/>
    <n v="83682384569.319336"/>
  </r>
  <r>
    <x v="5392"/>
    <n v="2087.5317"/>
    <n v="2129.5246999999999"/>
    <n v="2087.5317"/>
    <n v="2117.2782999999999"/>
    <n v="2127.9558999999999"/>
    <n v="-40.424199999999999"/>
    <n v="-1.8996999999999999"/>
    <m/>
    <n v="47857870369"/>
    <n v="524892592191"/>
    <m/>
    <m/>
    <n v="82559164869.323212"/>
  </r>
  <r>
    <x v="5393"/>
    <n v="2080.7694000000001"/>
    <n v="2092.9616999999998"/>
    <n v="2054.7811000000002"/>
    <n v="2089.6302000000001"/>
    <n v="2087.5317"/>
    <n v="-6.7622999999999998"/>
    <n v="-0.32390000000000002"/>
    <m/>
    <n v="46248466716"/>
    <n v="512401292362"/>
    <m/>
    <m/>
    <n v="80583027519.07193"/>
  </r>
  <r>
    <x v="5394"/>
    <n v="2011.4449999999999"/>
    <n v="2068.1446000000001"/>
    <n v="2003.0935999999999"/>
    <n v="2068.1446000000001"/>
    <n v="2080.7694000000001"/>
    <n v="-69.324399999999997"/>
    <n v="-3.3317000000000001"/>
    <m/>
    <n v="46326184026"/>
    <n v="528592077386"/>
    <m/>
    <m/>
    <n v="83040150750.673355"/>
  </r>
  <r>
    <x v="5395"/>
    <n v="2047.8795"/>
    <n v="2047.8795"/>
    <n v="1995.5697"/>
    <n v="2009.4139"/>
    <n v="2011.4449999999999"/>
    <n v="36.4345"/>
    <n v="1.8113999999999999"/>
    <m/>
    <n v="44976561078"/>
    <n v="493975775672"/>
    <m/>
    <m/>
    <n v="77584975139.751434"/>
  </r>
  <r>
    <x v="5396"/>
    <n v="2012.1763000000001"/>
    <n v="2042.1286"/>
    <n v="2012.1763000000001"/>
    <n v="2034.5768"/>
    <n v="2047.8795"/>
    <n v="-35.703200000000002"/>
    <n v="-1.7434000000000001"/>
    <m/>
    <n v="43871300236"/>
    <n v="475223618708"/>
    <m/>
    <m/>
    <n v="74673438248.890533"/>
  </r>
  <r>
    <x v="5397"/>
    <n v="2034.4795999999999"/>
    <n v="2045.8924999999999"/>
    <n v="2015.8576"/>
    <n v="2024.3389"/>
    <n v="2012.1763000000001"/>
    <n v="22.3033"/>
    <n v="1.1084000000000001"/>
    <m/>
    <n v="40677125141"/>
    <n v="468901677293"/>
    <m/>
    <m/>
    <n v="73639551856.324829"/>
  </r>
  <r>
    <x v="5398"/>
    <n v="2013.8738000000001"/>
    <n v="2029.7601999999999"/>
    <n v="2001.3299"/>
    <n v="2020.7482"/>
    <n v="2034.4795999999999"/>
    <n v="-20.605799999999999"/>
    <n v="-1.0127999999999999"/>
    <m/>
    <n v="43833582887"/>
    <n v="497739425807"/>
    <m/>
    <m/>
    <n v="78076467537.567505"/>
  </r>
  <r>
    <x v="5399"/>
    <n v="2022.5196000000001"/>
    <n v="2026.5482"/>
    <n v="1980.1947"/>
    <n v="1999.2951"/>
    <n v="2013.8738000000001"/>
    <n v="8.6457999999999995"/>
    <n v="0.42930000000000001"/>
    <m/>
    <n v="36460568257"/>
    <n v="411908669071"/>
    <m/>
    <m/>
    <n v="64670185375.873787"/>
  </r>
  <r>
    <x v="5400"/>
    <n v="2020.2782"/>
    <n v="2036.3051"/>
    <n v="2009.3903"/>
    <n v="2021.3975"/>
    <n v="2022.5196000000001"/>
    <n v="-2.2414000000000001"/>
    <n v="-0.1108"/>
    <m/>
    <n v="35716648071"/>
    <n v="416624207377"/>
    <m/>
    <m/>
    <n v="65368709993.618576"/>
  </r>
  <r>
    <x v="5401"/>
    <n v="1985.6458"/>
    <n v="2020.7379000000001"/>
    <n v="1978.9586999999999"/>
    <n v="2018.4647"/>
    <n v="2020.2782"/>
    <n v="-34.632399999999997"/>
    <n v="-1.7141999999999999"/>
    <m/>
    <n v="39913347696"/>
    <n v="447105693620"/>
    <m/>
    <m/>
    <n v="69873912449.3116"/>
  </r>
  <r>
    <x v="5402"/>
    <n v="1923.8094000000001"/>
    <n v="1988.7683"/>
    <n v="1917.0059000000001"/>
    <n v="1975.2211"/>
    <n v="1985.6458"/>
    <n v="-61.836399999999998"/>
    <n v="-3.1141999999999999"/>
    <m/>
    <n v="42925153465"/>
    <n v="459812617066"/>
    <m/>
    <m/>
    <n v="71582322065.362976"/>
  </r>
  <r>
    <x v="5403"/>
    <n v="1914.1115"/>
    <n v="1932.5943"/>
    <n v="1890.0429999999999"/>
    <n v="1911.2275999999999"/>
    <n v="1923.8094000000001"/>
    <n v="-9.6979000000000006"/>
    <n v="-0.50409999999999999"/>
    <m/>
    <n v="37220385101"/>
    <n v="404474712800"/>
    <m/>
    <m/>
    <n v="62584332781.226341"/>
  </r>
  <r>
    <x v="5404"/>
    <n v="1790.0253"/>
    <n v="1880.9048"/>
    <n v="1790.0253"/>
    <n v="1879.8496"/>
    <n v="1914.1115"/>
    <n v="-124.08620000000001"/>
    <n v="-6.4827000000000004"/>
    <m/>
    <n v="45761244266"/>
    <n v="469816866453"/>
    <m/>
    <m/>
    <n v="72065815608.99202"/>
  </r>
  <r>
    <x v="5405"/>
    <n v="1752.2748999999999"/>
    <n v="1814.4546"/>
    <n v="1747.5260000000001"/>
    <n v="1791.7616"/>
    <n v="1790.0253"/>
    <n v="-37.750399999999999"/>
    <n v="-2.1089000000000002"/>
    <m/>
    <n v="43356638745"/>
    <n v="442820889176"/>
    <m/>
    <m/>
    <n v="67613468949.921593"/>
  </r>
  <r>
    <x v="5406"/>
    <n v="1821.3892000000001"/>
    <n v="1821.3892000000001"/>
    <n v="1724.923"/>
    <n v="1729.846"/>
    <n v="1752.2748999999999"/>
    <n v="69.1143"/>
    <n v="3.9443000000000001"/>
    <m/>
    <n v="47620843572"/>
    <n v="494759765780"/>
    <m/>
    <m/>
    <n v="75490604936.409363"/>
  </r>
  <r>
    <x v="5407"/>
    <n v="1808.4684"/>
    <n v="1830.57"/>
    <n v="1786.9503999999999"/>
    <n v="1811.2946999999999"/>
    <n v="1821.3892000000001"/>
    <n v="-12.9208"/>
    <n v="-0.70940000000000003"/>
    <m/>
    <n v="40897548280"/>
    <n v="451836265307"/>
    <m/>
    <m/>
    <n v="68699445888.778961"/>
  </r>
  <r>
    <x v="5408"/>
    <n v="1878.8785"/>
    <n v="1881.6012000000001"/>
    <n v="1815.3462999999999"/>
    <n v="1822.9058"/>
    <n v="1808.4684"/>
    <n v="70.4101"/>
    <n v="3.8934000000000002"/>
    <m/>
    <n v="46493426956"/>
    <n v="524605252170"/>
    <m/>
    <m/>
    <n v="79244310497.396851"/>
  </r>
  <r>
    <x v="5409"/>
    <n v="1891.6619000000001"/>
    <n v="1907.5260000000001"/>
    <n v="1863.4241"/>
    <n v="1866.4875"/>
    <n v="1878.8785"/>
    <n v="12.7834"/>
    <n v="0.6804"/>
    <m/>
    <n v="40997960755"/>
    <n v="491556404912"/>
    <m/>
    <m/>
    <n v="74296162003.736298"/>
  </r>
  <r>
    <x v="5410"/>
    <n v="1859.3928000000001"/>
    <n v="1875.7941000000001"/>
    <n v="1840.3624"/>
    <n v="1845.9454000000001"/>
    <n v="1891.6619000000001"/>
    <n v="-32.269100000000002"/>
    <n v="-1.7059"/>
    <m/>
    <n v="37539543290"/>
    <n v="413582133714"/>
    <m/>
    <m/>
    <n v="62058418982.086945"/>
  </r>
  <r>
    <x v="5411"/>
    <n v="1865.9233999999999"/>
    <n v="1876.7737999999999"/>
    <n v="1852.1242999999999"/>
    <n v="1852.3539000000001"/>
    <n v="1859.3928000000001"/>
    <n v="6.5305999999999997"/>
    <n v="0.35120000000000001"/>
    <m/>
    <n v="33910914331"/>
    <n v="371397517238"/>
    <m/>
    <m/>
    <n v="55584701608.132729"/>
  </r>
  <r>
    <x v="5412"/>
    <n v="1894.3906999999999"/>
    <n v="1896.2882999999999"/>
    <n v="1833.5921000000001"/>
    <n v="1839.4208000000001"/>
    <n v="1865.9233999999999"/>
    <n v="28.467300000000002"/>
    <n v="1.5256000000000001"/>
    <m/>
    <n v="41132821118"/>
    <n v="462831979343"/>
    <m/>
    <m/>
    <n v="68850239874.885208"/>
  </r>
  <r>
    <x v="5413"/>
    <n v="1918.5163"/>
    <n v="1959.2732000000001"/>
    <n v="1897.1352999999999"/>
    <n v="1897.326"/>
    <n v="1894.3906999999999"/>
    <n v="24.125599999999999"/>
    <n v="1.2735000000000001"/>
    <m/>
    <n v="50695104842"/>
    <n v="605072521248"/>
    <m/>
    <m/>
    <n v="89934158744.280655"/>
  </r>
  <r>
    <x v="5414"/>
    <n v="1921.6549"/>
    <n v="1931.8421000000001"/>
    <n v="1903.1492000000001"/>
    <n v="1906.184"/>
    <n v="1918.5163"/>
    <n v="3.1385999999999998"/>
    <n v="0.1636"/>
    <m/>
    <n v="40442581261"/>
    <n v="452362047029"/>
    <m/>
    <m/>
    <n v="67127733614.463562"/>
  </r>
  <r>
    <x v="5415"/>
    <n v="1931.4501"/>
    <n v="1936.1289999999999"/>
    <n v="1911.1419000000001"/>
    <n v="1932.2035000000001"/>
    <n v="1921.6549"/>
    <n v="9.7951999999999995"/>
    <n v="0.50970000000000004"/>
    <m/>
    <n v="38483806186"/>
    <n v="416213568153"/>
    <m/>
    <m/>
    <n v="61316759959.622963"/>
  </r>
  <r>
    <x v="5416"/>
    <n v="1926.0142000000001"/>
    <n v="1953.7317"/>
    <n v="1919.979"/>
    <n v="1945.8963000000001"/>
    <n v="1931.4501"/>
    <n v="-5.4359000000000002"/>
    <n v="-0.28139999999999998"/>
    <m/>
    <n v="40840947085"/>
    <n v="437216532129"/>
    <m/>
    <m/>
    <n v="64395035227.886314"/>
  </r>
  <r>
    <x v="5417"/>
    <n v="1940.0521000000001"/>
    <n v="1940.0521000000001"/>
    <n v="1911.0074"/>
    <n v="1925.5924"/>
    <n v="1926.0142000000001"/>
    <n v="14.0379"/>
    <n v="0.72889999999999999"/>
    <m/>
    <n v="38715678795"/>
    <n v="438261203825"/>
    <m/>
    <m/>
    <n v="64756340809.085556"/>
  </r>
  <r>
    <x v="5418"/>
    <n v="1941.5359000000001"/>
    <n v="1957.5615"/>
    <n v="1933.1795"/>
    <n v="1942.2298000000001"/>
    <n v="1940.0521000000001"/>
    <n v="1.4838"/>
    <n v="7.6499999999999999E-2"/>
    <m/>
    <n v="39388357583"/>
    <n v="431494830385"/>
    <m/>
    <m/>
    <n v="64017868949.397484"/>
  </r>
  <r>
    <x v="5419"/>
    <n v="1952.7049"/>
    <n v="1952.7049"/>
    <n v="1909.5704000000001"/>
    <n v="1912.9828"/>
    <n v="1941.5359000000001"/>
    <n v="11.169"/>
    <n v="0.57530000000000003"/>
    <m/>
    <n v="41431409943"/>
    <n v="446671269111"/>
    <m/>
    <m/>
    <n v="66208833910.249374"/>
  </r>
  <r>
    <x v="5420"/>
    <n v="1983.6713999999999"/>
    <n v="1983.6713999999999"/>
    <n v="1958.4129"/>
    <n v="1962.8494000000001"/>
    <n v="1952.7049"/>
    <n v="30.9665"/>
    <n v="1.5858000000000001"/>
    <m/>
    <n v="44630324861"/>
    <n v="505340902743"/>
    <m/>
    <m/>
    <n v="75366364638.877472"/>
  </r>
  <r>
    <x v="5421"/>
    <n v="1994.7614000000001"/>
    <n v="1995.2967000000001"/>
    <n v="1975.2637999999999"/>
    <n v="1988.0440000000001"/>
    <n v="1983.6713999999999"/>
    <n v="11.09"/>
    <n v="0.55910000000000004"/>
    <m/>
    <n v="42020065867"/>
    <n v="478499286744"/>
    <m/>
    <m/>
    <n v="71627073405.285706"/>
  </r>
  <r>
    <x v="5422"/>
    <n v="1922.4760000000001"/>
    <n v="1993.4407000000001"/>
    <n v="1922.4760000000001"/>
    <n v="1993.4407000000001"/>
    <n v="1994.7614000000001"/>
    <n v="-72.285399999999996"/>
    <n v="-3.6238000000000001"/>
    <m/>
    <n v="48868089193"/>
    <n v="551769376024"/>
    <m/>
    <m/>
    <n v="82886836501.239365"/>
  </r>
  <r>
    <x v="5423"/>
    <n v="1944.8797999999999"/>
    <n v="1944.8797999999999"/>
    <n v="1918.4748999999999"/>
    <n v="1921.5162"/>
    <n v="1922.4760000000001"/>
    <n v="22.4038"/>
    <n v="1.1654"/>
    <m/>
    <n v="37475291164"/>
    <n v="419830456780"/>
    <m/>
    <m/>
    <n v="63001186992.556175"/>
  </r>
  <r>
    <x v="5424"/>
    <n v="1955.1293000000001"/>
    <n v="1964.9612"/>
    <n v="1917.5839000000001"/>
    <n v="1947.5718999999999"/>
    <n v="1944.8797999999999"/>
    <n v="10.249499999999999"/>
    <n v="0.52700000000000002"/>
    <m/>
    <n v="40014181063"/>
    <n v="445519716119"/>
    <m/>
    <m/>
    <n v="66440938882.329262"/>
  </r>
  <r>
    <x v="5425"/>
    <n v="1955.0336"/>
    <n v="1979.8347000000001"/>
    <n v="1941.2457999999999"/>
    <n v="1967.3831"/>
    <n v="1955.1293000000001"/>
    <n v="-9.5699999999999993E-2"/>
    <n v="-4.8999999999999998E-3"/>
    <m/>
    <n v="39762866738"/>
    <n v="443122738520"/>
    <m/>
    <m/>
    <n v="65867370223.803551"/>
  </r>
  <r>
    <x v="5426"/>
    <n v="1975.8925999999999"/>
    <n v="1975.9246000000001"/>
    <n v="1951.2462"/>
    <n v="1964.69"/>
    <n v="1955.0336"/>
    <n v="20.859000000000002"/>
    <n v="1.0669"/>
    <m/>
    <n v="37434758088"/>
    <n v="434348796605"/>
    <m/>
    <m/>
    <n v="64972913759.457687"/>
  </r>
  <r>
    <x v="5427"/>
    <n v="2006.9511"/>
    <n v="2008.9650999999999"/>
    <n v="1962.4138"/>
    <n v="1976.6984"/>
    <n v="1975.8925999999999"/>
    <n v="31.058499999999999"/>
    <n v="1.5719000000000001"/>
    <m/>
    <n v="42056905107"/>
    <n v="503501497961"/>
    <m/>
    <m/>
    <n v="75602813803.574951"/>
  </r>
  <r>
    <x v="5428"/>
    <n v="2012.6461999999999"/>
    <n v="2019.9237000000001"/>
    <n v="1997.6358"/>
    <n v="2002.8074999999999"/>
    <n v="2006.9511"/>
    <n v="5.6951000000000001"/>
    <n v="0.2838"/>
    <m/>
    <n v="40792443871"/>
    <n v="482675713532"/>
    <m/>
    <m/>
    <n v="72294992500.85228"/>
  </r>
  <r>
    <x v="5429"/>
    <n v="2026.5055"/>
    <n v="2027.7744"/>
    <n v="2000.8969"/>
    <n v="2005.5900999999999"/>
    <n v="2012.6461999999999"/>
    <n v="13.859299999999999"/>
    <n v="0.68859999999999999"/>
    <m/>
    <n v="40615805083"/>
    <n v="477859353737"/>
    <m/>
    <m/>
    <n v="71497299190.343704"/>
  </r>
  <r>
    <x v="5430"/>
    <n v="2073.5554000000002"/>
    <n v="2073.9371999999998"/>
    <n v="2023.3788"/>
    <n v="2027.3167000000001"/>
    <n v="2026.5055"/>
    <n v="47.049900000000001"/>
    <n v="2.3216999999999999"/>
    <m/>
    <n v="46170205673"/>
    <n v="595015108398"/>
    <m/>
    <m/>
    <n v="89441997392.051483"/>
  </r>
  <r>
    <x v="5431"/>
    <n v="2072.5798"/>
    <n v="2081.8969999999999"/>
    <n v="2056.2788999999998"/>
    <n v="2074.1232"/>
    <n v="2073.5554000000002"/>
    <n v="-0.97560000000000002"/>
    <n v="-4.7E-2"/>
    <m/>
    <n v="45457489339"/>
    <n v="556581981901"/>
    <m/>
    <m/>
    <n v="83581533915.085373"/>
  </r>
  <r>
    <x v="5432"/>
    <n v="2083.4225000000001"/>
    <n v="2087.2136"/>
    <n v="2045.6367"/>
    <n v="2073.8820000000001"/>
    <n v="2072.5798"/>
    <n v="10.842700000000001"/>
    <n v="0.52310000000000001"/>
    <m/>
    <n v="47612121155"/>
    <n v="592665813099"/>
    <m/>
    <m/>
    <n v="88803186933.585876"/>
  </r>
  <r>
    <x v="5433"/>
    <n v="2045.6954000000001"/>
    <n v="2078.3908999999999"/>
    <n v="2037.0854999999999"/>
    <n v="2078.3908999999999"/>
    <n v="2083.4225000000001"/>
    <n v="-37.7271"/>
    <n v="-1.8108"/>
    <m/>
    <n v="43107683045"/>
    <n v="508211756277"/>
    <m/>
    <m/>
    <n v="76059961356.533554"/>
  </r>
  <r>
    <x v="5434"/>
    <n v="2085.3090000000002"/>
    <n v="2086.7682"/>
    <n v="2031.6204"/>
    <n v="2033.1637000000001"/>
    <n v="2045.6954000000001"/>
    <n v="39.613599999999998"/>
    <n v="1.9363999999999999"/>
    <m/>
    <n v="44054676942"/>
    <n v="546164946031"/>
    <m/>
    <m/>
    <n v="81590525600.685806"/>
  </r>
  <r>
    <x v="5435"/>
    <n v="2085.1019000000001"/>
    <n v="2093.0118000000002"/>
    <n v="2064.3685"/>
    <n v="2069.1869999999999"/>
    <n v="2085.3090000000002"/>
    <n v="-0.20710000000000001"/>
    <n v="-9.9000000000000008E-3"/>
    <m/>
    <n v="46324999114"/>
    <n v="578736506168"/>
    <m/>
    <m/>
    <n v="86116376702.004807"/>
  </r>
  <r>
    <x v="5436"/>
    <n v="2089.1147999999998"/>
    <n v="2089.1347999999998"/>
    <n v="2026.6472000000001"/>
    <n v="2062.9962999999998"/>
    <n v="2085.1019000000001"/>
    <n v="4.0129000000000001"/>
    <n v="0.1925"/>
    <m/>
    <n v="48759995770"/>
    <n v="585416759853"/>
    <m/>
    <m/>
    <n v="86793664560.046112"/>
  </r>
  <r>
    <x v="5437"/>
    <n v="2098.9944"/>
    <n v="2133.7204999999999"/>
    <n v="2089.8332"/>
    <n v="2093.8939"/>
    <n v="2089.1147999999998"/>
    <n v="9.8795999999999999"/>
    <n v="0.47289999999999999"/>
    <m/>
    <n v="56095401365"/>
    <n v="676767702977"/>
    <m/>
    <m/>
    <n v="100547886088.40053"/>
  </r>
  <r>
    <x v="5438"/>
    <n v="2106.7487999999998"/>
    <n v="2124.7408"/>
    <n v="2097.3240999999998"/>
    <n v="2099.6248999999998"/>
    <n v="2098.9944"/>
    <n v="7.7544000000000004"/>
    <n v="0.36940000000000001"/>
    <m/>
    <n v="48807823186"/>
    <n v="574535844411"/>
    <m/>
    <m/>
    <n v="85648713641.51033"/>
  </r>
  <r>
    <x v="5439"/>
    <n v="2131.2166000000002"/>
    <n v="2134.3359999999998"/>
    <n v="2089.3487"/>
    <n v="2091.2602999999999"/>
    <n v="2106.7487999999998"/>
    <n v="24.4678"/>
    <n v="1.1614"/>
    <m/>
    <n v="46436078604"/>
    <n v="595942661968"/>
    <m/>
    <m/>
    <n v="88901881959.60321"/>
  </r>
  <r>
    <x v="5440"/>
    <n v="2158.3359999999998"/>
    <n v="2171.0043999999998"/>
    <n v="2138.9949999999999"/>
    <n v="2141.3914"/>
    <n v="2131.2166000000002"/>
    <n v="27.119399999999999"/>
    <n v="1.2725"/>
    <m/>
    <n v="47533397760"/>
    <n v="636552702073"/>
    <m/>
    <m/>
    <n v="94937724088.573486"/>
  </r>
  <r>
    <x v="5441"/>
    <n v="2147.2930000000001"/>
    <n v="2166.8820000000001"/>
    <n v="2126.3166000000001"/>
    <n v="2157.6799000000001"/>
    <n v="2158.3359999999998"/>
    <n v="-11.042999999999999"/>
    <n v="-0.51160000000000005"/>
    <m/>
    <n v="49027608143"/>
    <n v="608079023478"/>
    <m/>
    <m/>
    <n v="90915808970.761398"/>
  </r>
  <r>
    <x v="5442"/>
    <n v="2119.8208"/>
    <n v="2151.174"/>
    <n v="2119.0302999999999"/>
    <n v="2149.5369999999998"/>
    <n v="2147.2930000000001"/>
    <n v="-27.472200000000001"/>
    <n v="-1.2794000000000001"/>
    <m/>
    <n v="43877689387"/>
    <n v="555435229944"/>
    <m/>
    <m/>
    <n v="82932345350.266785"/>
  </r>
  <r>
    <x v="5443"/>
    <n v="2164.0059000000001"/>
    <n v="2164.0059000000001"/>
    <n v="2109.6675"/>
    <n v="2123.5533999999998"/>
    <n v="2119.8208"/>
    <n v="44.185099999999998"/>
    <n v="2.0844"/>
    <m/>
    <n v="47190889971"/>
    <n v="601724803753"/>
    <m/>
    <m/>
    <n v="89794931458.096725"/>
  </r>
  <r>
    <x v="5444"/>
    <n v="2192.6642000000002"/>
    <n v="2193.6831000000002"/>
    <n v="2165.7685000000001"/>
    <n v="2170.386"/>
    <n v="2164.0059000000001"/>
    <n v="28.658300000000001"/>
    <n v="1.3243"/>
    <m/>
    <n v="50125404931"/>
    <n v="650459589429"/>
    <m/>
    <m/>
    <n v="97182153557.188934"/>
  </r>
  <r>
    <x v="5445"/>
    <n v="2216.9818"/>
    <n v="2226.3296"/>
    <n v="2202.6257999999998"/>
    <n v="2202.6257999999998"/>
    <n v="2192.6642000000002"/>
    <n v="24.317599999999999"/>
    <n v="1.109"/>
    <m/>
    <n v="51424261874"/>
    <n v="687112406144"/>
    <m/>
    <m/>
    <n v="102758457832.0773"/>
  </r>
  <r>
    <x v="5446"/>
    <n v="2243.9159"/>
    <n v="2246.1179999999999"/>
    <n v="2204.2130000000002"/>
    <n v="2216.4879999999998"/>
    <n v="2216.9818"/>
    <n v="26.934100000000001"/>
    <n v="1.2149000000000001"/>
    <m/>
    <n v="53502955118"/>
    <n v="695684361711"/>
    <m/>
    <m/>
    <n v="103964606108.54704"/>
  </r>
  <r>
    <x v="5447"/>
    <n v="2194.5075999999999"/>
    <n v="2245.4657999999999"/>
    <n v="2193.1116999999999"/>
    <n v="2237.5385000000001"/>
    <n v="2243.9159"/>
    <n v="-49.408299999999997"/>
    <n v="-2.2019000000000002"/>
    <m/>
    <n v="57881936338"/>
    <n v="754858640396"/>
    <m/>
    <m/>
    <n v="112649914423.01595"/>
  </r>
  <r>
    <x v="5448"/>
    <n v="2224.1509999999998"/>
    <n v="2236.5907000000002"/>
    <n v="2196.3591999999999"/>
    <n v="2196.3591999999999"/>
    <n v="2194.5075999999999"/>
    <n v="29.6434"/>
    <n v="1.3508"/>
    <m/>
    <n v="50289473109"/>
    <n v="649474154593"/>
    <m/>
    <m/>
    <n v="96981675319.49205"/>
  </r>
  <r>
    <x v="5449"/>
    <n v="2219.4104000000002"/>
    <n v="2231.7707999999998"/>
    <n v="2210.6601000000001"/>
    <n v="2224.7910000000002"/>
    <n v="2224.1509999999998"/>
    <n v="-4.7405999999999997"/>
    <n v="-0.21310000000000001"/>
    <m/>
    <n v="45578351524"/>
    <n v="592858468856"/>
    <m/>
    <m/>
    <n v="88467521784.390503"/>
  </r>
  <r>
    <x v="5450"/>
    <n v="2245.3074000000001"/>
    <n v="2245.3074000000001"/>
    <n v="2202.866"/>
    <n v="2214.3292000000001"/>
    <n v="2219.4104000000002"/>
    <n v="25.896999999999998"/>
    <n v="1.1668000000000001"/>
    <m/>
    <n v="45843652792"/>
    <n v="641126829506"/>
    <m/>
    <m/>
    <n v="95751309366.184692"/>
  </r>
  <r>
    <x v="5451"/>
    <n v="2232.9794999999999"/>
    <n v="2257.4290999999998"/>
    <n v="2204.8234000000002"/>
    <n v="2249.5603000000001"/>
    <n v="2245.3074000000001"/>
    <n v="-12.3279"/>
    <n v="-0.54910000000000003"/>
    <m/>
    <n v="49396947233"/>
    <n v="664378439094"/>
    <m/>
    <m/>
    <n v="99149493634.576569"/>
  </r>
  <r>
    <x v="5452"/>
    <n v="2207.1959999999999"/>
    <n v="2234.4268999999999"/>
    <n v="2188.3458999999998"/>
    <n v="2226.3346000000001"/>
    <n v="2232.9794999999999"/>
    <n v="-25.7835"/>
    <n v="-1.1547000000000001"/>
    <m/>
    <n v="45114192672"/>
    <n v="599172089954"/>
    <m/>
    <m/>
    <n v="89251164989.560577"/>
  </r>
  <r>
    <x v="5453"/>
    <n v="2227.6628999999998"/>
    <n v="2232.5194999999999"/>
    <n v="2195.2175999999999"/>
    <n v="2208.5983000000001"/>
    <n v="2207.1959999999999"/>
    <n v="20.466899999999999"/>
    <n v="0.92730000000000001"/>
    <m/>
    <n v="45354693499"/>
    <n v="614824414889"/>
    <m/>
    <m/>
    <n v="91715898244.38942"/>
  </r>
  <r>
    <x v="5454"/>
    <n v="2219.9038"/>
    <n v="2243.3184000000001"/>
    <n v="2217.6122"/>
    <n v="2236.5441000000001"/>
    <n v="2227.6628999999998"/>
    <n v="-7.7591000000000001"/>
    <n v="-0.3483"/>
    <m/>
    <n v="46401181600"/>
    <n v="607479340778"/>
    <m/>
    <m/>
    <n v="90668896456.009491"/>
  </r>
  <r>
    <x v="5455"/>
    <n v="2187.34"/>
    <n v="2211.3615"/>
    <n v="2170.5155"/>
    <n v="2211.3615"/>
    <n v="2219.9038"/>
    <n v="-32.563800000000001"/>
    <n v="-1.4669000000000001"/>
    <m/>
    <n v="45124333678"/>
    <n v="583792943196"/>
    <m/>
    <m/>
    <n v="87130022048.936737"/>
  </r>
  <r>
    <x v="5456"/>
    <n v="2155.5621000000001"/>
    <n v="2192.5810999999999"/>
    <n v="2152.5187000000001"/>
    <n v="2187.4178000000002"/>
    <n v="2187.34"/>
    <n v="-31.777899999999999"/>
    <n v="-1.4528000000000001"/>
    <m/>
    <n v="44428374727"/>
    <n v="565774930215"/>
    <m/>
    <m/>
    <n v="84175476180.515228"/>
  </r>
  <r>
    <x v="5457"/>
    <n v="2175.59"/>
    <n v="2183.2215999999999"/>
    <n v="2145.4225000000001"/>
    <n v="2156.2802999999999"/>
    <n v="2155.5621000000001"/>
    <n v="20.027899999999999"/>
    <n v="0.92910000000000004"/>
    <m/>
    <n v="44510551662"/>
    <n v="548175186644"/>
    <m/>
    <m/>
    <n v="81536377924.646194"/>
  </r>
  <r>
    <x v="5458"/>
    <n v="2192.6954999999998"/>
    <n v="2206.5219000000002"/>
    <n v="2165.8415"/>
    <n v="2170.9317000000001"/>
    <n v="2175.59"/>
    <n v="17.105499999999999"/>
    <n v="0.78620000000000001"/>
    <m/>
    <n v="46948063935"/>
    <n v="595851639986"/>
    <m/>
    <m/>
    <n v="88542240361.438461"/>
  </r>
  <r>
    <x v="5459"/>
    <n v="2159.9937"/>
    <n v="2202.0515"/>
    <n v="2159.9937"/>
    <n v="2185.1516999999999"/>
    <n v="2192.6954999999998"/>
    <n v="-32.701799999999999"/>
    <n v="-1.4914000000000001"/>
    <m/>
    <n v="50583902606"/>
    <n v="627239630203"/>
    <m/>
    <m/>
    <n v="92864888538.81517"/>
  </r>
  <r>
    <x v="5460"/>
    <n v="2191.9567999999999"/>
    <n v="2193.5877999999998"/>
    <n v="2153.1147000000001"/>
    <n v="2165.6839"/>
    <n v="2159.9937"/>
    <n v="31.963100000000001"/>
    <n v="1.4798"/>
    <m/>
    <n v="47323260939"/>
    <n v="598045522406"/>
    <m/>
    <m/>
    <n v="88597698420.575897"/>
  </r>
  <r>
    <x v="5461"/>
    <n v="2194.9155000000001"/>
    <n v="2202.9249"/>
    <n v="2178.4623000000001"/>
    <n v="2192.8564999999999"/>
    <n v="2191.9567999999999"/>
    <n v="2.9586999999999999"/>
    <n v="0.13500000000000001"/>
    <m/>
    <n v="48570264026"/>
    <n v="600720026415"/>
    <m/>
    <m/>
    <n v="89081670700.901428"/>
  </r>
  <r>
    <x v="5462"/>
    <n v="2210.4576999999999"/>
    <n v="2214.2865999999999"/>
    <n v="2197.5603999999998"/>
    <n v="2202.3685999999998"/>
    <n v="2194.9155000000001"/>
    <n v="15.542199999999999"/>
    <n v="0.70809999999999995"/>
    <m/>
    <n v="46061458994"/>
    <n v="569050297704"/>
    <m/>
    <m/>
    <n v="84373746462.857208"/>
  </r>
  <r>
    <x v="5463"/>
    <n v="2193.8114"/>
    <n v="2213.5868"/>
    <n v="2193.8114"/>
    <n v="2205.5958000000001"/>
    <n v="2210.4576999999999"/>
    <n v="-16.6463"/>
    <n v="-0.75309999999999999"/>
    <m/>
    <n v="48641736566"/>
    <n v="597513193965"/>
    <m/>
    <m/>
    <n v="88420590873.053116"/>
  </r>
  <r>
    <x v="5464"/>
    <n v="2185.4115999999999"/>
    <n v="2209.4472000000001"/>
    <n v="2167.4596999999999"/>
    <n v="2199.2098000000001"/>
    <n v="2193.8114"/>
    <n v="-8.3998000000000008"/>
    <n v="-0.38290000000000002"/>
    <m/>
    <n v="46484015027"/>
    <n v="557838964285"/>
    <m/>
    <m/>
    <n v="82513536174.30275"/>
  </r>
  <r>
    <x v="5465"/>
    <n v="2165.3557000000001"/>
    <n v="2188.9902000000002"/>
    <n v="2159.239"/>
    <n v="2185.1332000000002"/>
    <n v="2185.4115999999999"/>
    <n v="-20.055900000000001"/>
    <n v="-0.91769999999999996"/>
    <m/>
    <n v="43357293882"/>
    <n v="513894847736"/>
    <m/>
    <m/>
    <n v="76140747119.059784"/>
  </r>
  <r>
    <x v="5466"/>
    <n v="2187.2283000000002"/>
    <n v="2190.4513000000002"/>
    <n v="2154.8987000000002"/>
    <n v="2167.0563999999999"/>
    <n v="2165.3557000000001"/>
    <n v="21.872599999999998"/>
    <n v="1.0101"/>
    <m/>
    <n v="42335303601"/>
    <n v="499711803605"/>
    <m/>
    <m/>
    <n v="74035491750.370636"/>
  </r>
  <r>
    <x v="5467"/>
    <n v="2194.5419999999999"/>
    <n v="2197.2242999999999"/>
    <n v="2177.4733000000001"/>
    <n v="2182.9472999999998"/>
    <n v="2187.2283000000002"/>
    <n v="7.3136999999999999"/>
    <n v="0.33439999999999998"/>
    <m/>
    <n v="44386410468"/>
    <n v="528343550244"/>
    <m/>
    <m/>
    <n v="78175254355.456879"/>
  </r>
  <r>
    <x v="5468"/>
    <n v="2203.2411999999999"/>
    <n v="2219.9267"/>
    <n v="2199.1336000000001"/>
    <n v="2205.1869000000002"/>
    <n v="2194.5419999999999"/>
    <n v="8.6991999999999994"/>
    <n v="0.39639999999999997"/>
    <m/>
    <n v="50486992673"/>
    <n v="611466432306"/>
    <m/>
    <m/>
    <n v="90563468533.952271"/>
  </r>
  <r>
    <x v="5469"/>
    <n v="2181.2453"/>
    <n v="2208.069"/>
    <n v="2177.5940000000001"/>
    <n v="2204.9697000000001"/>
    <n v="2203.2411999999999"/>
    <n v="-21.995899999999999"/>
    <n v="-0.99829999999999997"/>
    <m/>
    <n v="48546257779"/>
    <n v="604184364934"/>
    <m/>
    <m/>
    <n v="89608691466.30307"/>
  </r>
  <r>
    <x v="5470"/>
    <n v="2202.4861000000001"/>
    <n v="2202.4861000000001"/>
    <n v="2165.83"/>
    <n v="2178.2494999999999"/>
    <n v="2181.2453"/>
    <n v="21.2408"/>
    <n v="0.9738"/>
    <m/>
    <n v="45476623599"/>
    <n v="594861070524"/>
    <m/>
    <m/>
    <n v="88122671432.575211"/>
  </r>
  <r>
    <x v="5471"/>
    <n v="2138.1667000000002"/>
    <n v="2177.2417"/>
    <n v="2118.2478000000001"/>
    <n v="2177.2417"/>
    <n v="2202.4861000000001"/>
    <n v="-64.319400000000002"/>
    <n v="-2.9203000000000001"/>
    <m/>
    <n v="59642229838"/>
    <n v="705161509126"/>
    <m/>
    <m/>
    <n v="104218630674.25867"/>
  </r>
  <r>
    <x v="5472"/>
    <n v="2117.1862999999998"/>
    <n v="2169.6415000000002"/>
    <n v="2110.3908000000001"/>
    <n v="2141.2280000000001"/>
    <n v="2138.1667000000002"/>
    <n v="-20.980399999999999"/>
    <n v="-0.98119999999999996"/>
    <m/>
    <n v="52584901775"/>
    <n v="659550015712"/>
    <m/>
    <m/>
    <n v="97696639186.288239"/>
  </r>
  <r>
    <x v="5473"/>
    <n v="2135.3272000000002"/>
    <n v="2139.2851999999998"/>
    <n v="2107.0178000000001"/>
    <n v="2128.8807999999999"/>
    <n v="2117.1862999999998"/>
    <n v="18.140899999999998"/>
    <n v="0.85680000000000001"/>
    <m/>
    <n v="42825587683"/>
    <n v="528256488897"/>
    <m/>
    <m/>
    <n v="78224584891.107681"/>
  </r>
  <r>
    <x v="5474"/>
    <n v="2166.0133999999998"/>
    <n v="2167.3114999999998"/>
    <n v="2136.0965999999999"/>
    <n v="2141.2496000000001"/>
    <n v="2135.3272000000002"/>
    <n v="30.686199999999999"/>
    <n v="1.4371"/>
    <m/>
    <n v="45484980906"/>
    <n v="581338906745"/>
    <m/>
    <m/>
    <n v="86160024301.090408"/>
  </r>
  <r>
    <x v="5475"/>
    <n v="2183.2211000000002"/>
    <n v="2183.2211000000002"/>
    <n v="2157.0021000000002"/>
    <n v="2160.8155999999999"/>
    <n v="2166.0133999999998"/>
    <n v="17.207699999999999"/>
    <n v="0.7944"/>
    <m/>
    <n v="42421487404"/>
    <n v="560327245554"/>
    <m/>
    <m/>
    <n v="82904894434.865936"/>
  </r>
  <r>
    <x v="5476"/>
    <n v="2188.4874"/>
    <n v="2188.4874"/>
    <n v="2172.8633"/>
    <n v="2179.9648999999999"/>
    <n v="2183.2211000000002"/>
    <n v="5.2663000000000002"/>
    <n v="0.2412"/>
    <m/>
    <n v="42518371057"/>
    <n v="561587343673"/>
    <m/>
    <m/>
    <n v="83190423464.497391"/>
  </r>
  <r>
    <x v="5477"/>
    <n v="2180.8296999999998"/>
    <n v="2192.4032000000002"/>
    <n v="2170.3211000000001"/>
    <n v="2183.8281999999999"/>
    <n v="2188.4874"/>
    <n v="-7.6577000000000002"/>
    <n v="-0.34989999999999999"/>
    <m/>
    <n v="42792537485"/>
    <n v="576112336166"/>
    <m/>
    <m/>
    <n v="85398369003.702423"/>
  </r>
  <r>
    <x v="5478"/>
    <n v="2216.9766"/>
    <n v="2217.1217999999999"/>
    <n v="2185.0288999999998"/>
    <n v="2191.0056"/>
    <n v="2180.8296999999998"/>
    <n v="36.146900000000002"/>
    <n v="1.6575"/>
    <m/>
    <n v="48890660216"/>
    <n v="639275391794"/>
    <m/>
    <m/>
    <n v="95017152030.618698"/>
  </r>
  <r>
    <x v="5479"/>
    <n v="2207.0643"/>
    <n v="2221.8310000000001"/>
    <n v="2206.7534999999998"/>
    <n v="2214.5981999999999"/>
    <n v="2216.9766"/>
    <n v="-9.9123000000000001"/>
    <n v="-0.4471"/>
    <m/>
    <n v="49039043793"/>
    <n v="595631296421"/>
    <m/>
    <m/>
    <n v="88378169906.089905"/>
  </r>
  <r>
    <x v="5480"/>
    <n v="2217.4382000000001"/>
    <n v="2221.4096"/>
    <n v="2201.7471"/>
    <n v="2203.1808999999998"/>
    <n v="2207.0643"/>
    <n v="10.373900000000001"/>
    <n v="0.47"/>
    <m/>
    <n v="45729852778"/>
    <n v="589050552059"/>
    <m/>
    <m/>
    <n v="87272568360.517166"/>
  </r>
  <r>
    <x v="5481"/>
    <n v="2227.0362"/>
    <n v="2235.5288999999998"/>
    <n v="2216.7788999999998"/>
    <n v="2219.6284999999998"/>
    <n v="2217.4382000000001"/>
    <n v="9.5980000000000008"/>
    <n v="0.43280000000000002"/>
    <m/>
    <n v="49021223935"/>
    <n v="610983946643"/>
    <m/>
    <m/>
    <n v="90141221395.62291"/>
  </r>
  <r>
    <x v="5482"/>
    <n v="2242.4452000000001"/>
    <n v="2244.7979"/>
    <n v="2217.1336999999999"/>
    <n v="2229.6279"/>
    <n v="2227.0362"/>
    <n v="15.409000000000001"/>
    <n v="0.69189999999999996"/>
    <m/>
    <n v="51186851356"/>
    <n v="650590483630"/>
    <m/>
    <m/>
    <n v="95942796481.17276"/>
  </r>
  <r>
    <x v="5483"/>
    <n v="2236.5264999999999"/>
    <n v="2239.3917000000001"/>
    <n v="2229.5812000000001"/>
    <n v="2237.2910999999999"/>
    <n v="2242.4452000000001"/>
    <n v="-5.9187000000000003"/>
    <n v="-0.26390000000000002"/>
    <m/>
    <n v="50257942458"/>
    <n v="635990044633"/>
    <m/>
    <m/>
    <n v="93767190408.968384"/>
  </r>
  <r>
    <x v="5484"/>
    <n v="2207.9854"/>
    <n v="2240.2354999999998"/>
    <n v="2207.9854"/>
    <n v="2236.0448999999999"/>
    <n v="2236.5264999999999"/>
    <n v="-28.5411"/>
    <n v="-1.2761"/>
    <m/>
    <n v="51874243881"/>
    <n v="662348563001"/>
    <m/>
    <m/>
    <n v="97506010380.90242"/>
  </r>
  <r>
    <x v="5485"/>
    <n v="2228.3161"/>
    <n v="2228.3914"/>
    <n v="2196.5567000000001"/>
    <n v="2201.4828000000002"/>
    <n v="2207.9854"/>
    <n v="20.3307"/>
    <n v="0.92079999999999995"/>
    <m/>
    <n v="46380368057"/>
    <n v="598705296883"/>
    <m/>
    <m/>
    <n v="87733314749.072479"/>
  </r>
  <r>
    <x v="5486"/>
    <n v="2227.3832000000002"/>
    <n v="2231.7501999999999"/>
    <n v="2218.3157999999999"/>
    <n v="2223.895"/>
    <n v="2228.3161"/>
    <n v="-0.93289999999999995"/>
    <n v="-4.19E-2"/>
    <m/>
    <n v="46067112903"/>
    <n v="583980846418"/>
    <m/>
    <m/>
    <n v="85276020523.064484"/>
  </r>
  <r>
    <x v="5487"/>
    <n v="2160.3762000000002"/>
    <n v="2231.8670000000002"/>
    <n v="2157.6750000000002"/>
    <n v="2230.9387999999999"/>
    <n v="2227.3832000000002"/>
    <n v="-67.007000000000005"/>
    <n v="-3.0083000000000002"/>
    <m/>
    <n v="54203175856"/>
    <n v="667671574735"/>
    <m/>
    <m/>
    <n v="97581773933.721237"/>
  </r>
  <r>
    <x v="5488"/>
    <n v="2155.1401999999998"/>
    <n v="2171.0158999999999"/>
    <n v="2128.5729999999999"/>
    <n v="2167.4623999999999"/>
    <n v="2160.3762000000002"/>
    <n v="-5.2359999999999998"/>
    <n v="-0.2424"/>
    <m/>
    <n v="46836774953"/>
    <n v="567022952030"/>
    <m/>
    <m/>
    <n v="82732083030.086945"/>
  </r>
  <r>
    <x v="5489"/>
    <n v="2146.1932999999999"/>
    <n v="2175.1534000000001"/>
    <n v="2142.5540999999998"/>
    <n v="2160.0171999999998"/>
    <n v="2155.1401999999998"/>
    <n v="-8.9468999999999994"/>
    <n v="-0.41510000000000002"/>
    <m/>
    <n v="42320060709"/>
    <n v="531590580203"/>
    <m/>
    <m/>
    <n v="77564265857.91626"/>
  </r>
  <r>
    <x v="5490"/>
    <n v="2147.7368000000001"/>
    <n v="2149.7274000000002"/>
    <n v="2114.6655000000001"/>
    <n v="2119.3015999999998"/>
    <n v="2146.1932999999999"/>
    <n v="1.5435000000000001"/>
    <n v="7.1900000000000006E-2"/>
    <m/>
    <n v="39538239238"/>
    <n v="482076759085"/>
    <m/>
    <m/>
    <n v="70034431881.223679"/>
  </r>
  <r>
    <x v="5491"/>
    <n v="2137.7154"/>
    <n v="2150.3335999999999"/>
    <n v="2126.6828"/>
    <n v="2147.8834999999999"/>
    <n v="2147.7368000000001"/>
    <n v="-10.0214"/>
    <n v="-0.46660000000000001"/>
    <m/>
    <n v="40945317310"/>
    <n v="484735739678"/>
    <m/>
    <m/>
    <n v="70183152831.146729"/>
  </r>
  <r>
    <x v="5492"/>
    <n v="2096.0652"/>
    <n v="2132.9526000000001"/>
    <n v="2087.4818"/>
    <n v="2128.1569"/>
    <n v="2137.7154"/>
    <n v="-41.650199999999998"/>
    <n v="-1.9483999999999999"/>
    <m/>
    <n v="45983590281"/>
    <n v="570596999686"/>
    <m/>
    <m/>
    <n v="82649400295.806366"/>
  </r>
  <r>
    <x v="5493"/>
    <n v="2080.6007"/>
    <n v="2109.9085"/>
    <n v="2076.9259999999999"/>
    <n v="2093.0037000000002"/>
    <n v="2096.0652"/>
    <n v="-15.464499999999999"/>
    <n v="-0.73780000000000001"/>
    <m/>
    <n v="39319740470"/>
    <n v="457759357578"/>
    <m/>
    <m/>
    <n v="66405214578.345161"/>
  </r>
  <r>
    <x v="5494"/>
    <n v="2089.7352999999998"/>
    <n v="2095.0506999999998"/>
    <n v="2075.0136000000002"/>
    <n v="2086.0387999999998"/>
    <n v="2080.6007"/>
    <n v="9.1346000000000007"/>
    <n v="0.439"/>
    <m/>
    <n v="37128161442"/>
    <n v="433294733348"/>
    <m/>
    <m/>
    <n v="62773821474.749199"/>
  </r>
  <r>
    <x v="5495"/>
    <n v="2088.0873999999999"/>
    <n v="2094.9194000000002"/>
    <n v="2074.7721000000001"/>
    <n v="2085.3116"/>
    <n v="2089.7352999999998"/>
    <n v="-1.6478999999999999"/>
    <n v="-7.8899999999999998E-2"/>
    <m/>
    <n v="36534524969"/>
    <n v="430071344966"/>
    <m/>
    <m/>
    <n v="62241004429.64991"/>
  </r>
  <r>
    <x v="5496"/>
    <n v="2113.2739000000001"/>
    <n v="2113.2739000000001"/>
    <n v="2081.2091"/>
    <n v="2092.4322000000002"/>
    <n v="2088.0873999999999"/>
    <n v="25.186499999999999"/>
    <n v="1.2061999999999999"/>
    <m/>
    <n v="40259415897"/>
    <n v="490521341966"/>
    <m/>
    <m/>
    <n v="70681580441.758469"/>
  </r>
  <r>
    <x v="5497"/>
    <n v="2123.1954999999998"/>
    <n v="2129.7779999999998"/>
    <n v="2101.2876000000001"/>
    <n v="2104.922"/>
    <n v="2113.2739000000001"/>
    <n v="9.9215999999999998"/>
    <n v="0.46949999999999997"/>
    <m/>
    <n v="41741387793"/>
    <n v="503263088622"/>
    <m/>
    <m/>
    <n v="72313888286.413467"/>
  </r>
  <r>
    <x v="5498"/>
    <n v="2104.3926000000001"/>
    <n v="2125.2069000000001"/>
    <n v="2102.9448000000002"/>
    <n v="2124.2583"/>
    <n v="2123.1954999999998"/>
    <n v="-18.802900000000001"/>
    <n v="-0.88560000000000005"/>
    <m/>
    <n v="39504799083"/>
    <n v="459600786212"/>
    <m/>
    <m/>
    <n v="66021315266.533859"/>
  </r>
  <r>
    <x v="5499"/>
    <n v="2118.1080999999999"/>
    <n v="2119.4825000000001"/>
    <n v="2099.8429999999998"/>
    <n v="2108.9994999999999"/>
    <n v="2104.3926000000001"/>
    <n v="13.7155"/>
    <n v="0.65180000000000005"/>
    <m/>
    <n v="37561762853"/>
    <n v="440969016820"/>
    <m/>
    <m/>
    <n v="63498344000.944023"/>
  </r>
  <r>
    <x v="5500"/>
    <n v="2125.0455999999999"/>
    <n v="2130.9360999999999"/>
    <n v="2117.1397000000002"/>
    <n v="2126.3789000000002"/>
    <n v="2118.1080999999999"/>
    <n v="6.9375"/>
    <n v="0.32750000000000001"/>
    <m/>
    <n v="36503876921"/>
    <n v="432328505765"/>
    <m/>
    <m/>
    <n v="62446565302.504562"/>
  </r>
  <r>
    <x v="5501"/>
    <n v="2100.8986"/>
    <n v="2109.9083000000001"/>
    <n v="2086.3678"/>
    <n v="2094.0095999999999"/>
    <n v="2125.0455999999999"/>
    <n v="-24.146999999999998"/>
    <n v="-1.1363000000000001"/>
    <m/>
    <n v="35532791627"/>
    <n v="416273968734"/>
    <m/>
    <m/>
    <n v="60020758011.464645"/>
  </r>
  <r>
    <x v="5502"/>
    <n v="2051.7909"/>
    <n v="2110.7764000000002"/>
    <n v="2032.0976000000001"/>
    <n v="2109.1437000000001"/>
    <n v="2100.8986"/>
    <n v="-49.107700000000001"/>
    <n v="-2.3374999999999999"/>
    <m/>
    <n v="44303005956"/>
    <n v="526626934554"/>
    <m/>
    <m/>
    <n v="75574122937.322006"/>
  </r>
  <r>
    <x v="5503"/>
    <n v="2005.5983000000001"/>
    <n v="2047.4259"/>
    <n v="2005.5983000000001"/>
    <n v="2046.4827"/>
    <n v="2051.7909"/>
    <n v="-46.192599999999999"/>
    <n v="-2.2513000000000001"/>
    <m/>
    <n v="39266043328"/>
    <n v="444267901595"/>
    <m/>
    <m/>
    <n v="63482260601.545547"/>
  </r>
  <r>
    <x v="5504"/>
    <n v="1990.3583000000001"/>
    <n v="2013.2212999999999"/>
    <n v="1980.4453000000001"/>
    <n v="2002.2826"/>
    <n v="2005.5983000000001"/>
    <n v="-15.24"/>
    <n v="-0.75990000000000002"/>
    <m/>
    <n v="32959495883"/>
    <n v="375430720885"/>
    <m/>
    <m/>
    <n v="53716988608.672409"/>
  </r>
  <r>
    <x v="5505"/>
    <n v="2011.6572000000001"/>
    <n v="2023.3176000000001"/>
    <n v="1999.4603999999999"/>
    <n v="2001.8561999999999"/>
    <n v="1990.3583000000001"/>
    <n v="21.2989"/>
    <n v="1.0701000000000001"/>
    <m/>
    <n v="32049173843"/>
    <n v="382373091132"/>
    <m/>
    <m/>
    <n v="54570741352.332077"/>
  </r>
  <r>
    <x v="5506"/>
    <n v="2004.3140000000001"/>
    <n v="2012.8367000000001"/>
    <n v="1980.6123"/>
    <n v="2004.9685999999999"/>
    <n v="2011.6572000000001"/>
    <n v="-7.3432000000000004"/>
    <n v="-0.36499999999999999"/>
    <m/>
    <n v="33390792934"/>
    <n v="366446632798"/>
    <m/>
    <m/>
    <n v="52154313297.468155"/>
  </r>
  <r>
    <x v="5507"/>
    <n v="1991.8490999999999"/>
    <n v="2014.6036999999999"/>
    <n v="1987.5891999999999"/>
    <n v="1989.7019"/>
    <n v="2004.3140000000001"/>
    <n v="-12.4649"/>
    <n v="-0.62190000000000001"/>
    <m/>
    <n v="32162717257"/>
    <n v="368469428215"/>
    <m/>
    <m/>
    <n v="52194647843.296829"/>
  </r>
  <r>
    <x v="5508"/>
    <n v="1963.6862000000001"/>
    <n v="1996.4093"/>
    <n v="1947.9535000000001"/>
    <n v="1991.0616"/>
    <n v="1991.8490999999999"/>
    <n v="-28.1629"/>
    <n v="-1.4138999999999999"/>
    <m/>
    <n v="34092508482"/>
    <n v="381988411199"/>
    <m/>
    <m/>
    <n v="53882387434.026672"/>
  </r>
  <r>
    <x v="5509"/>
    <n v="1948.998"/>
    <n v="1981.8574000000001"/>
    <n v="1946.1103000000001"/>
    <n v="1949.5273"/>
    <n v="1963.6862000000001"/>
    <n v="-14.6882"/>
    <n v="-0.748"/>
    <m/>
    <n v="32720826132"/>
    <n v="374418070456"/>
    <m/>
    <m/>
    <n v="52460446274.523476"/>
  </r>
  <r>
    <x v="5510"/>
    <n v="1989.3978"/>
    <n v="1989.3978"/>
    <n v="1949.6036999999999"/>
    <n v="1955.0773999999999"/>
    <n v="1948.998"/>
    <n v="40.399799999999999"/>
    <n v="2.0728"/>
    <m/>
    <n v="32091690707"/>
    <n v="376138593468"/>
    <m/>
    <m/>
    <n v="52583630350.798981"/>
  </r>
  <r>
    <x v="5511"/>
    <n v="1938.2575999999999"/>
    <n v="1983.9025999999999"/>
    <n v="1938.2575999999999"/>
    <n v="1983.9025999999999"/>
    <n v="1989.3978"/>
    <n v="-51.1402"/>
    <n v="-2.5706000000000002"/>
    <m/>
    <n v="32397235191"/>
    <n v="371216304077"/>
    <m/>
    <m/>
    <n v="51594546135.84536"/>
  </r>
  <r>
    <x v="5512"/>
    <n v="1937.1994999999999"/>
    <n v="1960.7901999999999"/>
    <n v="1927.2864"/>
    <n v="1958.4038"/>
    <n v="1938.2575999999999"/>
    <n v="-1.0581"/>
    <n v="-5.4600000000000003E-2"/>
    <m/>
    <n v="31450467150"/>
    <n v="348132411161"/>
    <m/>
    <m/>
    <n v="48481344753.593468"/>
  </r>
  <r>
    <x v="5513"/>
    <n v="1911.9956"/>
    <n v="1942.8362999999999"/>
    <n v="1911.9754"/>
    <n v="1937.3603000000001"/>
    <n v="1937.1994999999999"/>
    <n v="-25.203900000000001"/>
    <n v="-1.3009999999999999"/>
    <m/>
    <n v="28322313182"/>
    <n v="320578275698"/>
    <m/>
    <m/>
    <n v="45050189818.625084"/>
  </r>
  <r>
    <x v="5514"/>
    <n v="1870.5028"/>
    <n v="1917.4149"/>
    <n v="1865.5785000000001"/>
    <n v="1914.472"/>
    <n v="1911.9956"/>
    <n v="-41.492800000000003"/>
    <n v="-2.1701000000000001"/>
    <m/>
    <n v="29815077335"/>
    <n v="337870025437"/>
    <m/>
    <m/>
    <n v="47435167810.343056"/>
  </r>
  <r>
    <x v="5515"/>
    <n v="1881.9998000000001"/>
    <n v="1887.9808"/>
    <n v="1860.1754000000001"/>
    <n v="1874.6697999999999"/>
    <n v="1870.5028"/>
    <n v="11.497"/>
    <n v="0.61460000000000004"/>
    <m/>
    <n v="27728749849"/>
    <n v="317100032607"/>
    <m/>
    <m/>
    <n v="44268855427.87632"/>
  </r>
  <r>
    <x v="5516"/>
    <n v="1929.5344"/>
    <n v="1929.5344"/>
    <n v="1852.4182000000001"/>
    <n v="1880.4223"/>
    <n v="1881.9998000000001"/>
    <n v="47.534599999999998"/>
    <n v="2.5257000000000001"/>
    <m/>
    <n v="34713543952"/>
    <n v="403345995956"/>
    <m/>
    <m/>
    <n v="56275863540.007942"/>
  </r>
  <r>
    <x v="5517"/>
    <n v="1934.2756999999999"/>
    <n v="1952.1666"/>
    <n v="1912.8951999999999"/>
    <n v="1917.8545999999999"/>
    <n v="1929.5344"/>
    <n v="4.7412999999999998"/>
    <n v="0.2457"/>
    <m/>
    <n v="35245916921"/>
    <n v="410574203455"/>
    <m/>
    <m/>
    <n v="57154380307.444351"/>
  </r>
  <r>
    <x v="5518"/>
    <n v="1984.3338000000001"/>
    <n v="1992.9485999999999"/>
    <n v="1947.617"/>
    <n v="1949.0762"/>
    <n v="1934.2756999999999"/>
    <n v="50.058100000000003"/>
    <n v="2.5880000000000001"/>
    <m/>
    <n v="39034146984"/>
    <n v="488757894666"/>
    <m/>
    <m/>
    <n v="68119805327.116493"/>
  </r>
  <r>
    <x v="5519"/>
    <n v="1997.8116"/>
    <n v="1999.1729"/>
    <n v="1971.4655"/>
    <n v="1974.3669"/>
    <n v="1984.3338000000001"/>
    <n v="13.4778"/>
    <n v="0.67920000000000003"/>
    <m/>
    <n v="38248813267"/>
    <n v="458064126283"/>
    <m/>
    <m/>
    <n v="63682593687.2146"/>
  </r>
  <r>
    <x v="5520"/>
    <n v="2005.0824"/>
    <n v="2019.405"/>
    <n v="1994.1722"/>
    <n v="2006.8715"/>
    <n v="1997.8116"/>
    <n v="7.2708000000000004"/>
    <n v="0.3639"/>
    <m/>
    <n v="38814493339"/>
    <n v="467799549153"/>
    <m/>
    <m/>
    <n v="65029286731.186913"/>
  </r>
  <r>
    <x v="5521"/>
    <n v="1981.8367000000001"/>
    <n v="2005.0207"/>
    <n v="1981.8367000000001"/>
    <n v="1999.2197000000001"/>
    <n v="2005.0824"/>
    <n v="-23.245699999999999"/>
    <n v="-1.1593"/>
    <m/>
    <n v="36558353892"/>
    <n v="445291209696"/>
    <m/>
    <m/>
    <n v="61787217229.508926"/>
  </r>
  <r>
    <x v="5522"/>
    <n v="1971.6697999999999"/>
    <n v="1999.7201"/>
    <n v="1950.0308"/>
    <n v="1969.3145999999999"/>
    <n v="1981.8367000000001"/>
    <n v="-10.1669"/>
    <n v="-0.51300000000000001"/>
    <m/>
    <n v="37534670116"/>
    <n v="456150968088"/>
    <m/>
    <m/>
    <n v="63114333854.004875"/>
  </r>
  <r>
    <x v="5523"/>
    <n v="1966.9258"/>
    <n v="1979.8146999999999"/>
    <n v="1958.2211"/>
    <n v="1970.7130999999999"/>
    <n v="1971.6697999999999"/>
    <n v="-4.7439999999999998"/>
    <n v="-0.24060000000000001"/>
    <m/>
    <n v="34383015050"/>
    <n v="397212754987"/>
    <m/>
    <m/>
    <n v="54983442391.189774"/>
  </r>
  <r>
    <x v="5524"/>
    <n v="1932.3408999999999"/>
    <n v="1989.7827"/>
    <n v="1921.7052000000001"/>
    <n v="1966.9387999999999"/>
    <n v="1966.9258"/>
    <n v="-34.584899999999998"/>
    <n v="-1.7583"/>
    <m/>
    <n v="40722461196"/>
    <n v="486317578542"/>
    <m/>
    <m/>
    <n v="67101655219.433189"/>
  </r>
  <r>
    <x v="5525"/>
    <n v="1923.5116"/>
    <n v="1941.1572000000001"/>
    <n v="1896.1288999999999"/>
    <n v="1922.4962"/>
    <n v="1932.3408999999999"/>
    <n v="-8.8292999999999999"/>
    <n v="-0.45689999999999997"/>
    <m/>
    <n v="39193125953"/>
    <n v="465368849953"/>
    <m/>
    <m/>
    <n v="64006939239.030617"/>
  </r>
  <r>
    <x v="5526"/>
    <n v="1957.9173000000001"/>
    <n v="1974.0292999999999"/>
    <n v="1926.2127"/>
    <n v="1926.2127"/>
    <n v="1923.5116"/>
    <n v="34.405700000000003"/>
    <n v="1.7887"/>
    <m/>
    <n v="43841294300"/>
    <n v="541376237666"/>
    <m/>
    <m/>
    <n v="74474071176.174881"/>
  </r>
  <r>
    <x v="5527"/>
    <n v="1945.3803"/>
    <n v="1968.0608"/>
    <n v="1945.3671999999999"/>
    <n v="1960.1207999999999"/>
    <n v="1957.9173000000001"/>
    <n v="-12.537000000000001"/>
    <n v="-0.64029999999999998"/>
    <m/>
    <n v="42656907962"/>
    <n v="542578935103"/>
    <m/>
    <m/>
    <n v="75490820744.898346"/>
  </r>
  <r>
    <x v="5528"/>
    <n v="1879.2028"/>
    <n v="1935.9537"/>
    <n v="1873.1510000000001"/>
    <n v="1930.8384000000001"/>
    <n v="1945.3803"/>
    <n v="-66.177499999999995"/>
    <n v="-3.4018000000000002"/>
    <m/>
    <n v="44010669005"/>
    <n v="524397371046"/>
    <m/>
    <m/>
    <n v="72492654920.048615"/>
  </r>
  <r>
    <x v="5529"/>
    <n v="1886.4131"/>
    <n v="1904.8377"/>
    <n v="1864.1686999999999"/>
    <n v="1864.1686999999999"/>
    <n v="1879.2028"/>
    <n v="7.2103000000000002"/>
    <n v="0.38369999999999999"/>
    <m/>
    <n v="39502025610"/>
    <n v="486465964553"/>
    <m/>
    <m/>
    <n v="66968281142.673782"/>
  </r>
  <r>
    <x v="5530"/>
    <n v="1942.3568"/>
    <n v="1942.3568"/>
    <n v="1887.8279"/>
    <n v="1890.9051999999999"/>
    <n v="1886.4131"/>
    <n v="55.9437"/>
    <n v="2.9655999999999998"/>
    <m/>
    <n v="42496541008"/>
    <n v="546530955017"/>
    <m/>
    <m/>
    <n v="74908813768.964249"/>
  </r>
  <r>
    <x v="5531"/>
    <n v="1968.2044000000001"/>
    <n v="1980.1298999999999"/>
    <n v="1935.4271000000001"/>
    <n v="1938.1903"/>
    <n v="1942.3568"/>
    <n v="25.8476"/>
    <n v="1.3307"/>
    <m/>
    <n v="46641616638"/>
    <n v="594556048414"/>
    <m/>
    <m/>
    <n v="81704017242.62854"/>
  </r>
  <r>
    <x v="5532"/>
    <n v="1967.3841"/>
    <n v="1971.5451"/>
    <n v="1948.1548"/>
    <n v="1950.4454000000001"/>
    <n v="1968.2044000000001"/>
    <n v="-0.82030000000000003"/>
    <n v="-4.1700000000000001E-2"/>
    <m/>
    <n v="40092465859"/>
    <n v="515881815799"/>
    <m/>
    <m/>
    <n v="70701913005.806641"/>
  </r>
  <r>
    <x v="5533"/>
    <n v="2020.1639"/>
    <n v="2025.2607"/>
    <n v="1968.2606000000001"/>
    <n v="1968.2606000000001"/>
    <n v="1967.3841"/>
    <n v="52.779800000000002"/>
    <n v="2.6827000000000001"/>
    <m/>
    <n v="46611715800"/>
    <n v="621906969893"/>
    <m/>
    <m/>
    <n v="85522819053.141998"/>
  </r>
  <r>
    <x v="5534"/>
    <n v="2027.8552999999999"/>
    <n v="2035.5065"/>
    <n v="2010.8724"/>
    <n v="2019.4405999999999"/>
    <n v="2020.1639"/>
    <n v="7.6913999999999998"/>
    <n v="0.38069999999999998"/>
    <m/>
    <n v="45513644380"/>
    <n v="581740214518"/>
    <m/>
    <m/>
    <n v="80868293442.028"/>
  </r>
  <r>
    <x v="5535"/>
    <n v="2019.8085000000001"/>
    <n v="2027.3762999999999"/>
    <n v="2005.1487"/>
    <n v="2026.6947"/>
    <n v="2027.8552999999999"/>
    <n v="-8.0467999999999993"/>
    <n v="-0.39679999999999999"/>
    <m/>
    <n v="39951153048"/>
    <n v="496794896858"/>
    <m/>
    <m/>
    <n v="68665264008.076241"/>
  </r>
  <r>
    <x v="5536"/>
    <n v="2011.5071"/>
    <n v="2031.1006"/>
    <n v="2010.1442"/>
    <n v="2020.4111"/>
    <n v="2019.8085000000001"/>
    <n v="-8.3013999999999992"/>
    <n v="-0.41099999999999998"/>
    <m/>
    <n v="39369381117"/>
    <n v="471819769363"/>
    <m/>
    <m/>
    <n v="65114064814.703247"/>
  </r>
  <r>
    <x v="5537"/>
    <n v="1991.8207"/>
    <n v="2004.2696000000001"/>
    <n v="1983.1514"/>
    <n v="1997.9467"/>
    <n v="2011.5071"/>
    <n v="-19.686399999999999"/>
    <n v="-0.97870000000000001"/>
    <m/>
    <n v="42639469990"/>
    <n v="506896460257"/>
    <m/>
    <m/>
    <n v="70067277475.679031"/>
  </r>
  <r>
    <x v="5538"/>
    <n v="2017.9553000000001"/>
    <n v="2046.2147"/>
    <n v="2016.5437999999999"/>
    <n v="2040.7592"/>
    <n v="1991.8207"/>
    <n v="26.134599999999999"/>
    <n v="1.3121"/>
    <m/>
    <n v="59827424735"/>
    <n v="709334987013"/>
    <m/>
    <m/>
    <n v="99037317081.445251"/>
  </r>
  <r>
    <x v="5539"/>
    <n v="2012.8076000000001"/>
    <n v="2034.5223000000001"/>
    <n v="2005.0154"/>
    <n v="2020.9157"/>
    <n v="2017.9553000000001"/>
    <n v="-5.1477000000000004"/>
    <n v="-0.25509999999999999"/>
    <m/>
    <n v="51824774205"/>
    <n v="612751091881"/>
    <m/>
    <m/>
    <n v="86465855553.619049"/>
  </r>
  <r>
    <x v="5540"/>
    <n v="2054.0925000000002"/>
    <n v="2054.0925000000002"/>
    <n v="2005.5662"/>
    <n v="2010.4047"/>
    <n v="2012.8076000000001"/>
    <n v="41.2849"/>
    <n v="2.0510999999999999"/>
    <m/>
    <n v="50367125916"/>
    <n v="612151515140"/>
    <m/>
    <m/>
    <n v="86695041264.532684"/>
  </r>
  <r>
    <x v="5541"/>
    <n v="2037.998"/>
    <n v="2061.4443000000001"/>
    <n v="2034.18"/>
    <n v="2051.9558000000002"/>
    <n v="2054.0925000000002"/>
    <n v="-16.0945"/>
    <n v="-0.78349999999999997"/>
    <m/>
    <n v="46618738063"/>
    <n v="555714062615"/>
    <m/>
    <m/>
    <n v="78777756376.598221"/>
  </r>
  <r>
    <x v="5542"/>
    <n v="2039.2066"/>
    <n v="2039.2066"/>
    <n v="2015.9032999999999"/>
    <n v="2032.0236"/>
    <n v="2037.998"/>
    <n v="1.2085999999999999"/>
    <n v="5.9299999999999999E-2"/>
    <m/>
    <n v="43882270847"/>
    <n v="535216708400"/>
    <m/>
    <m/>
    <n v="75317394940.776443"/>
  </r>
  <r>
    <x v="5543"/>
    <n v="2029.3202000000001"/>
    <n v="2053.5093000000002"/>
    <n v="2027.8005000000001"/>
    <n v="2040.8018999999999"/>
    <n v="2039.2066"/>
    <n v="-9.8864000000000001"/>
    <n v="-0.48480000000000001"/>
    <m/>
    <n v="49222165782"/>
    <n v="589522447352"/>
    <m/>
    <m/>
    <n v="82519651034.322464"/>
  </r>
  <r>
    <x v="5544"/>
    <n v="2028.508"/>
    <n v="2028.508"/>
    <n v="2003.1312"/>
    <n v="2015.0951"/>
    <n v="2029.3202000000001"/>
    <n v="-0.81220000000000003"/>
    <n v="-0.04"/>
    <m/>
    <n v="42052447893"/>
    <n v="504248443961"/>
    <m/>
    <m/>
    <n v="70711173346.31311"/>
  </r>
  <r>
    <x v="5545"/>
    <n v="2002.3932"/>
    <n v="2030.8416999999999"/>
    <n v="1994.6307999999999"/>
    <n v="2025.0472"/>
    <n v="2028.508"/>
    <n v="-26.114799999999999"/>
    <n v="-1.2874000000000001"/>
    <m/>
    <n v="43375629709"/>
    <n v="510483607793"/>
    <m/>
    <m/>
    <n v="71336447038.060959"/>
  </r>
  <r>
    <x v="5546"/>
    <n v="1995.5130999999999"/>
    <n v="2003.5474999999999"/>
    <n v="1967.7843"/>
    <n v="1998.1661999999999"/>
    <n v="2002.3932"/>
    <n v="-6.8800999999999997"/>
    <n v="-0.34360000000000002"/>
    <m/>
    <n v="40579967384"/>
    <n v="474079302422"/>
    <m/>
    <m/>
    <n v="66330542112.356316"/>
  </r>
  <r>
    <x v="5547"/>
    <n v="1998.1447000000001"/>
    <n v="2007.6802"/>
    <n v="1991.5456999999999"/>
    <n v="2001.1358"/>
    <n v="1995.5130999999999"/>
    <n v="2.6316000000000002"/>
    <n v="0.13189999999999999"/>
    <m/>
    <n v="37626282600"/>
    <n v="439869209110"/>
    <m/>
    <m/>
    <n v="61471378425.564255"/>
  </r>
  <r>
    <x v="5548"/>
    <n v="1984.1806999999999"/>
    <n v="1994.7929999999999"/>
    <n v="1982.0811000000001"/>
    <n v="1993.3018"/>
    <n v="1998.1447000000001"/>
    <n v="-13.964"/>
    <n v="-0.69879999999999998"/>
    <m/>
    <n v="36896049502"/>
    <n v="414462585779"/>
    <m/>
    <m/>
    <n v="57914752942.0325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8832F-3C20-4C5C-BFC8-B18F1F239DDF}" name="PivotTable4" cacheId="13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>
  <location ref="A33:C57" firstHeaderRow="0" firstDataRow="1" firstDataCol="1"/>
  <pivotFields count="16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showAll="0"/>
    <pivotField numFmtId="1" showAll="0"/>
    <pivotField dataField="1" numFmtId="167" showAll="0"/>
    <pivotField showAll="0"/>
    <pivotField showAll="0"/>
    <pivotField dataField="1"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t="default"/>
      </items>
    </pivotField>
  </pivotFields>
  <rowFields count="2">
    <field x="15"/>
    <field x="0"/>
  </rowFields>
  <rowItems count="2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Toplam Turnover (USD)" fld="13" baseField="15" baseItem="0" numFmtId="166"/>
    <dataField name="Toplam Turnover (CNY)" fld="10" baseField="15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ED7F1-9E1C-4EF4-AC38-7C387573BDDD}" name="PivotTable3" cacheId="1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>
  <location ref="A3:C27" firstHeaderRow="0" firstDataRow="1" firstDataCol="1"/>
  <pivotFields count="16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numFmtId="1" showAll="0"/>
    <pivotField dataField="1" numFmtId="167" showAll="0"/>
    <pivotField showAll="0"/>
    <pivotField showAll="0"/>
    <pivotField dataField="1" numFmtId="166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t="default"/>
      </items>
    </pivotField>
  </pivotFields>
  <rowFields count="3">
    <field x="15"/>
    <field x="14"/>
    <field x="0"/>
  </rowFields>
  <rowItems count="2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Toplam Turnover (USD)" fld="13" baseField="15" baseItem="1" numFmtId="166"/>
    <dataField name="Toplam Turnover (CNY)" fld="10" baseField="15" baseItem="1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89084F-61E7-4B8F-AC02-38FB09DB5240}" name="Shanghay_Composite_Index" displayName="Shanghay_Composite_Index" ref="A1:N5550" totalsRowShown="0" headerRowDxfId="28" headerRowBorderDxfId="27" tableBorderDxfId="26">
  <autoFilter ref="A1:N5550" xr:uid="{B889084F-61E7-4B8F-AC02-38FB09DB5240}"/>
  <tableColumns count="14">
    <tableColumn id="1" xr3:uid="{A32F3606-0B5E-4D0E-920E-609C40665F44}" name="Date" dataDxfId="25"/>
    <tableColumn id="2" xr3:uid="{6BC7268D-2A4B-4B19-9C11-43B324BFB61B}" name="Closing Price" dataDxfId="16"/>
    <tableColumn id="3" xr3:uid="{760C7EFA-6CC1-4A2F-B018-3A26D91CC7DB}" name="Highest Price" dataDxfId="15"/>
    <tableColumn id="4" xr3:uid="{272F8773-2749-49A8-BAF8-0ED08008DC8B}" name="Lowest Price" dataDxfId="14"/>
    <tableColumn id="5" xr3:uid="{4E30C404-70A0-4232-89EB-BF50E618A76A}" name="Open Price" dataDxfId="13"/>
    <tableColumn id="6" xr3:uid="{60F50A02-D6B1-4CA4-8124-D20922A74C91}" name="Previous Close" dataDxfId="12"/>
    <tableColumn id="7" xr3:uid="{D25D41FC-70DD-4EE8-A113-44724E63DB06}" name="Amount up or down"/>
    <tableColumn id="8" xr3:uid="{2A91E7EB-1278-46E7-91DF-A56390A538FA}" name="Up/Down"/>
    <tableColumn id="9" xr3:uid="{5135FB09-3180-426F-9B1F-C863DEE7A827}" name="Change hands rate"/>
    <tableColumn id="10" xr3:uid="{6FD39678-683D-4578-8AFF-F278CFF230F9}" name="Volume" dataDxfId="5"/>
    <tableColumn id="11" xr3:uid="{60D755AC-DE45-4F3B-8C90-1D797EE81A9E}" name="Turnover (CNY)" dataDxfId="4"/>
    <tableColumn id="12" xr3:uid="{B5552DC3-4741-4376-B11C-9DBFB9352082}" name="Total Market Capitalization"/>
    <tableColumn id="13" xr3:uid="{FA744EE8-F797-4FA4-8948-9B7F7F4DB483}" name="Market Capitalization"/>
    <tableColumn id="14" xr3:uid="{6B94350D-6AAB-4226-849F-A003D04C8C3E}" name="Turnover (USD)" dataDxfId="2">
      <calculatedColumnFormula>IFERROR(Shanghay_Composite_Index[[#This Row],[Turnover (CNY)]] / VLOOKUP(Shanghay_Composite_Index[[#This Row],[Date]],USDCNY!$A:$H,8,TRUE),0)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9AB298-2E9C-4077-BD8F-53D226B0065C}" name="Shenzhen_Composite_Index" displayName="Shenzhen_Composite_Index" ref="A1:N5550" totalsRowShown="0" headerRowDxfId="24" headerRowBorderDxfId="23" tableBorderDxfId="22">
  <autoFilter ref="A1:N5550" xr:uid="{949AB298-2E9C-4077-BD8F-53D226B0065C}"/>
  <tableColumns count="14">
    <tableColumn id="1" xr3:uid="{55DDF6C2-C66F-4C0F-AEDB-4389B690F229}" name="Date" dataDxfId="21"/>
    <tableColumn id="2" xr3:uid="{03AAFE9B-834D-43ED-97A7-D4619C2017A5}" name="Closing Price" dataDxfId="11"/>
    <tableColumn id="3" xr3:uid="{4AF988E3-B907-43AA-933B-D802B19ABCF5}" name="Highest Price" dataDxfId="10"/>
    <tableColumn id="4" xr3:uid="{01E26E9B-50CF-4C16-BFC7-1A81440F1426}" name="Lowest Price" dataDxfId="9"/>
    <tableColumn id="5" xr3:uid="{F9A658EE-A469-4095-A2B3-39EA66DAA83B}" name="Open Price" dataDxfId="8"/>
    <tableColumn id="6" xr3:uid="{3031F706-F7D3-4798-9056-26C6ECBC1389}" name="Previous Close"/>
    <tableColumn id="7" xr3:uid="{EE35BC66-BA35-4BD5-A0B0-CDC3933DEA21}" name="Amount up or down"/>
    <tableColumn id="8" xr3:uid="{5F5C52AE-FA9A-40AF-AE73-C7DD1DC282FC}" name="Up/Down"/>
    <tableColumn id="9" xr3:uid="{D3FF3D53-74DB-4143-A928-43CD44FAB969}" name="Change hands rate"/>
    <tableColumn id="10" xr3:uid="{555AD0D2-5C0B-4347-BD12-B9D22D57D987}" name="Volume" dataDxfId="6"/>
    <tableColumn id="11" xr3:uid="{AC4277BC-0A86-4D7D-9E68-FF5865DB32D1}" name="Turnover (CNY)" dataDxfId="7"/>
    <tableColumn id="12" xr3:uid="{A134E089-865D-4331-9606-71BD416D5480}" name="Total Market Capitalization"/>
    <tableColumn id="13" xr3:uid="{94E9D900-8218-4253-9763-C96C5FED62AD}" name="Market Capitalization"/>
    <tableColumn id="14" xr3:uid="{334750C2-19D9-4BFF-9D5C-1681E3A9B1D3}" name="Turnover (USD)" dataDxfId="3">
      <calculatedColumnFormula>IFERROR(Shenzhen_Composite_Index[[#This Row],[Turnover (CNY)]] / VLOOKUP(Shenzhen_Composite_Index[[#This Row],[Date]],USDCNY!$A:$H,8,TRUE),0)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D556FFC-6700-4F54-8EA8-308DF00A3B73}" name="USD_CNY" displayName="USD_CNY" ref="A1:H5329" totalsRowShown="0" headerRowDxfId="20" headerRowBorderDxfId="19" tableBorderDxfId="18">
  <autoFilter ref="A1:H5329" xr:uid="{5D556FFC-6700-4F54-8EA8-308DF00A3B73}"/>
  <tableColumns count="8">
    <tableColumn id="1" xr3:uid="{BF7FDCE9-9FBF-49FF-A50F-646E312246CB}" name="Date" dataDxfId="17"/>
    <tableColumn id="2" xr3:uid="{B18DBBE4-8205-4434-BCE4-405A70EC337A}" name="Open"/>
    <tableColumn id="3" xr3:uid="{69417572-CAAB-4E58-9463-9D1691DEAD3B}" name="High"/>
    <tableColumn id="4" xr3:uid="{12812AE6-E377-42EA-99AB-6A4887CEDDCE}" name="Low"/>
    <tableColumn id="5" xr3:uid="{710775AB-FE75-49E9-A86D-2CCA99454EE9}" name="Close"/>
    <tableColumn id="6" xr3:uid="{A32A909D-70E1-4416-B1BD-44E48F6C6563}" name="Adj Close"/>
    <tableColumn id="7" xr3:uid="{B495BB9B-B237-4AAD-9FFB-A00344900998}" name="Volume"/>
    <tableColumn id="8" xr3:uid="{209701DF-9D2E-4A76-952A-F443B48CD837}" name="AVG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EA71FC-5721-421D-9C3A-7D70BF2A0A13}" name="Tablo2" displayName="Tablo2" ref="F3:H27" totalsRowShown="0">
  <autoFilter ref="F3:H27" xr:uid="{DDEA71FC-5721-421D-9C3A-7D70BF2A0A13}"/>
  <tableColumns count="3">
    <tableColumn id="1" xr3:uid="{F0CB3D8C-3D20-4611-953B-92F44CEBE120}" name="Yıl">
      <calculatedColumnFormula>A4</calculatedColumnFormula>
    </tableColumn>
    <tableColumn id="2" xr3:uid="{671D4A51-F973-4E19-ADC5-9101DC221FDD}" name="Toplam Turnover (USD)" dataDxfId="0">
      <calculatedColumnFormula>B4 + B34</calculatedColumnFormula>
    </tableColumn>
    <tableColumn id="3" xr3:uid="{B07C1215-311D-44F8-B6AA-80DC74E9AEB7}" name="Toplam Turnover (CNY)" dataDxfId="1">
      <calculatedColumnFormula>C4 + C34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550"/>
  <sheetViews>
    <sheetView workbookViewId="0">
      <selection activeCell="A3" sqref="A3"/>
    </sheetView>
  </sheetViews>
  <sheetFormatPr defaultRowHeight="15" x14ac:dyDescent="0.25"/>
  <cols>
    <col min="1" max="1" width="10.42578125" style="1" bestFit="1" customWidth="1"/>
    <col min="2" max="2" width="14.42578125" style="9" customWidth="1"/>
    <col min="3" max="3" width="14.7109375" style="9" customWidth="1"/>
    <col min="4" max="4" width="14.28515625" style="9" customWidth="1"/>
    <col min="5" max="5" width="12.85546875" style="9" customWidth="1"/>
    <col min="6" max="6" width="16.140625" style="9" customWidth="1"/>
    <col min="7" max="7" width="20.7109375" customWidth="1"/>
    <col min="8" max="8" width="11.7109375" customWidth="1"/>
    <col min="9" max="9" width="19.42578125" customWidth="1"/>
    <col min="10" max="10" width="10.140625" style="11" customWidth="1"/>
    <col min="11" max="11" width="20.140625" style="9" bestFit="1" customWidth="1"/>
    <col min="12" max="12" width="27" customWidth="1"/>
    <col min="13" max="13" width="22.140625" customWidth="1"/>
    <col min="14" max="14" width="19.28515625" style="7" bestFit="1" customWidth="1"/>
  </cols>
  <sheetData>
    <row r="1" spans="1:14" x14ac:dyDescent="0.25">
      <c r="A1" s="2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3" t="s">
        <v>6</v>
      </c>
      <c r="H1" s="3" t="s">
        <v>7</v>
      </c>
      <c r="I1" s="3" t="s">
        <v>8</v>
      </c>
      <c r="J1" s="10" t="s">
        <v>9</v>
      </c>
      <c r="K1" s="8" t="s">
        <v>47</v>
      </c>
      <c r="L1" s="3" t="s">
        <v>10</v>
      </c>
      <c r="M1" s="3" t="s">
        <v>11</v>
      </c>
      <c r="N1" s="6" t="s">
        <v>18</v>
      </c>
    </row>
    <row r="2" spans="1:14" x14ac:dyDescent="0.25">
      <c r="A2" s="1">
        <v>36529</v>
      </c>
      <c r="B2" s="9">
        <v>1406.3710000000001</v>
      </c>
      <c r="C2" s="9">
        <v>1407.518</v>
      </c>
      <c r="D2" s="9">
        <v>1361.2139999999999</v>
      </c>
      <c r="E2" s="9">
        <v>1368.693</v>
      </c>
      <c r="F2" s="9">
        <v>1366.58</v>
      </c>
      <c r="G2">
        <v>39.790999999999997</v>
      </c>
      <c r="H2">
        <v>2.9117000000000002</v>
      </c>
      <c r="J2" s="11">
        <v>9032824</v>
      </c>
      <c r="K2" s="9">
        <v>5801141880</v>
      </c>
      <c r="N2" s="7">
        <f>IFERROR(Shanghay_Composite_Index[[#This Row],[Turnover (CNY)]] / VLOOKUP(Shanghay_Composite_Index[[#This Row],[Date]],USDCNY!$A:$H,8,TRUE),0)</f>
        <v>0</v>
      </c>
    </row>
    <row r="3" spans="1:14" x14ac:dyDescent="0.25">
      <c r="A3" s="1">
        <v>36530</v>
      </c>
      <c r="B3" s="9">
        <v>1409.682</v>
      </c>
      <c r="C3" s="9">
        <v>1433.78</v>
      </c>
      <c r="D3" s="9">
        <v>1398.3230000000001</v>
      </c>
      <c r="E3" s="9">
        <v>1407.829</v>
      </c>
      <c r="F3" s="9">
        <v>1406.3710000000001</v>
      </c>
      <c r="G3">
        <v>3.3109999999999999</v>
      </c>
      <c r="H3">
        <v>0.2354</v>
      </c>
      <c r="J3" s="11">
        <v>10579392</v>
      </c>
      <c r="K3" s="9">
        <v>8652695630</v>
      </c>
      <c r="N3" s="7">
        <f>IFERROR(Shanghay_Composite_Index[[#This Row],[Turnover (CNY)]] / VLOOKUP(Shanghay_Composite_Index[[#This Row],[Date]],USDCNY!$A:$H,8,TRUE),0)</f>
        <v>0</v>
      </c>
    </row>
    <row r="4" spans="1:14" x14ac:dyDescent="0.25">
      <c r="A4" s="1">
        <v>36531</v>
      </c>
      <c r="B4" s="9">
        <v>1463.942</v>
      </c>
      <c r="C4" s="9">
        <v>1463.9549999999999</v>
      </c>
      <c r="D4" s="9">
        <v>1400.2529999999999</v>
      </c>
      <c r="E4" s="9">
        <v>1406.0360000000001</v>
      </c>
      <c r="F4" s="9">
        <v>1409.682</v>
      </c>
      <c r="G4">
        <v>54.26</v>
      </c>
      <c r="H4">
        <v>3.8491</v>
      </c>
      <c r="J4" s="11">
        <v>13480517</v>
      </c>
      <c r="K4" s="9">
        <v>10238071250</v>
      </c>
      <c r="N4" s="7">
        <f>IFERROR(Shanghay_Composite_Index[[#This Row],[Turnover (CNY)]] / VLOOKUP(Shanghay_Composite_Index[[#This Row],[Date]],USDCNY!$A:$H,8,TRUE),0)</f>
        <v>0</v>
      </c>
    </row>
    <row r="5" spans="1:14" x14ac:dyDescent="0.25">
      <c r="A5" s="1">
        <v>36532</v>
      </c>
      <c r="B5" s="9">
        <v>1516.604</v>
      </c>
      <c r="C5" s="9">
        <v>1522.825</v>
      </c>
      <c r="D5" s="9">
        <v>1477.154</v>
      </c>
      <c r="E5" s="9">
        <v>1477.154</v>
      </c>
      <c r="F5" s="9">
        <v>1463.942</v>
      </c>
      <c r="G5">
        <v>52.661999999999999</v>
      </c>
      <c r="H5">
        <v>3.5973000000000002</v>
      </c>
      <c r="J5" s="11">
        <v>34869396</v>
      </c>
      <c r="K5" s="9">
        <v>22073510000</v>
      </c>
      <c r="N5" s="7">
        <f>IFERROR(Shanghay_Composite_Index[[#This Row],[Turnover (CNY)]] / VLOOKUP(Shanghay_Composite_Index[[#This Row],[Date]],USDCNY!$A:$H,8,TRUE),0)</f>
        <v>0</v>
      </c>
    </row>
    <row r="6" spans="1:14" x14ac:dyDescent="0.25">
      <c r="A6" s="1">
        <v>36535</v>
      </c>
      <c r="B6" s="9">
        <v>1545.1120000000001</v>
      </c>
      <c r="C6" s="9">
        <v>1546.723</v>
      </c>
      <c r="D6" s="9">
        <v>1506.404</v>
      </c>
      <c r="E6" s="9">
        <v>1531.712</v>
      </c>
      <c r="F6" s="9">
        <v>1516.604</v>
      </c>
      <c r="G6">
        <v>28.507999999999999</v>
      </c>
      <c r="H6">
        <v>1.8796999999999999</v>
      </c>
      <c r="J6" s="11">
        <v>31253046</v>
      </c>
      <c r="K6" s="9">
        <v>20928767500</v>
      </c>
      <c r="N6" s="7">
        <f>IFERROR(Shanghay_Composite_Index[[#This Row],[Turnover (CNY)]] / VLOOKUP(Shanghay_Composite_Index[[#This Row],[Date]],USDCNY!$A:$H,8,TRUE),0)</f>
        <v>0</v>
      </c>
    </row>
    <row r="7" spans="1:14" x14ac:dyDescent="0.25">
      <c r="A7" s="1">
        <v>36536</v>
      </c>
      <c r="B7" s="9">
        <v>1479.7809999999999</v>
      </c>
      <c r="C7" s="9">
        <v>1547.7080000000001</v>
      </c>
      <c r="D7" s="9">
        <v>1468.7570000000001</v>
      </c>
      <c r="E7" s="9">
        <v>1547.6780000000001</v>
      </c>
      <c r="F7" s="9">
        <v>1545.1120000000001</v>
      </c>
      <c r="G7">
        <v>-65.331000000000003</v>
      </c>
      <c r="H7">
        <v>-4.2282000000000002</v>
      </c>
      <c r="J7" s="11">
        <v>21924568</v>
      </c>
      <c r="K7" s="9">
        <v>17011217500</v>
      </c>
      <c r="N7" s="7">
        <f>IFERROR(Shanghay_Composite_Index[[#This Row],[Turnover (CNY)]] / VLOOKUP(Shanghay_Composite_Index[[#This Row],[Date]],USDCNY!$A:$H,8,TRUE),0)</f>
        <v>0</v>
      </c>
    </row>
    <row r="8" spans="1:14" x14ac:dyDescent="0.25">
      <c r="A8" s="1">
        <v>36537</v>
      </c>
      <c r="B8" s="9">
        <v>1438.02</v>
      </c>
      <c r="C8" s="9">
        <v>1489.28</v>
      </c>
      <c r="D8" s="9">
        <v>1434.9960000000001</v>
      </c>
      <c r="E8" s="9">
        <v>1473.761</v>
      </c>
      <c r="F8" s="9">
        <v>1479.7809999999999</v>
      </c>
      <c r="G8">
        <v>-41.761000000000003</v>
      </c>
      <c r="H8">
        <v>-2.8220999999999998</v>
      </c>
      <c r="J8" s="11">
        <v>15221934</v>
      </c>
      <c r="K8" s="9">
        <v>13359888750</v>
      </c>
      <c r="N8" s="7">
        <f>IFERROR(Shanghay_Composite_Index[[#This Row],[Turnover (CNY)]] / VLOOKUP(Shanghay_Composite_Index[[#This Row],[Date]],USDCNY!$A:$H,8,TRUE),0)</f>
        <v>0</v>
      </c>
    </row>
    <row r="9" spans="1:14" x14ac:dyDescent="0.25">
      <c r="A9" s="1">
        <v>36538</v>
      </c>
      <c r="B9" s="9">
        <v>1424.442</v>
      </c>
      <c r="C9" s="9">
        <v>1444.066</v>
      </c>
      <c r="D9" s="9">
        <v>1418.8140000000001</v>
      </c>
      <c r="E9" s="9">
        <v>1437.453</v>
      </c>
      <c r="F9" s="9">
        <v>1438.02</v>
      </c>
      <c r="G9">
        <v>-13.577999999999999</v>
      </c>
      <c r="H9">
        <v>-0.94420000000000004</v>
      </c>
      <c r="J9" s="11">
        <v>8611943</v>
      </c>
      <c r="K9" s="9">
        <v>7797346880</v>
      </c>
      <c r="N9" s="7">
        <f>IFERROR(Shanghay_Composite_Index[[#This Row],[Turnover (CNY)]] / VLOOKUP(Shanghay_Composite_Index[[#This Row],[Date]],USDCNY!$A:$H,8,TRUE),0)</f>
        <v>0</v>
      </c>
    </row>
    <row r="10" spans="1:14" x14ac:dyDescent="0.25">
      <c r="A10" s="1">
        <v>36539</v>
      </c>
      <c r="B10" s="9">
        <v>1408.848</v>
      </c>
      <c r="C10" s="9">
        <v>1433.4739999999999</v>
      </c>
      <c r="D10" s="9">
        <v>1401.7059999999999</v>
      </c>
      <c r="E10" s="9">
        <v>1426.2239999999999</v>
      </c>
      <c r="F10" s="9">
        <v>1424.442</v>
      </c>
      <c r="G10">
        <v>-15.593999999999999</v>
      </c>
      <c r="H10">
        <v>-1.0947</v>
      </c>
      <c r="J10" s="11">
        <v>7447013</v>
      </c>
      <c r="K10" s="9">
        <v>6558865000</v>
      </c>
      <c r="N10" s="7">
        <f>IFERROR(Shanghay_Composite_Index[[#This Row],[Turnover (CNY)]] / VLOOKUP(Shanghay_Composite_Index[[#This Row],[Date]],USDCNY!$A:$H,8,TRUE),0)</f>
        <v>0</v>
      </c>
    </row>
    <row r="11" spans="1:14" x14ac:dyDescent="0.25">
      <c r="A11" s="1">
        <v>36542</v>
      </c>
      <c r="B11" s="9">
        <v>1433.33</v>
      </c>
      <c r="C11" s="9">
        <v>1433.383</v>
      </c>
      <c r="D11" s="9">
        <v>1402.663</v>
      </c>
      <c r="E11" s="9">
        <v>1408.9880000000001</v>
      </c>
      <c r="F11" s="9">
        <v>1408.848</v>
      </c>
      <c r="G11">
        <v>24.481999999999999</v>
      </c>
      <c r="H11">
        <v>1.7377</v>
      </c>
      <c r="J11" s="11">
        <v>7647977</v>
      </c>
      <c r="K11" s="9">
        <v>6608525630</v>
      </c>
      <c r="N11" s="7">
        <f>IFERROR(Shanghay_Composite_Index[[#This Row],[Turnover (CNY)]] / VLOOKUP(Shanghay_Composite_Index[[#This Row],[Date]],USDCNY!$A:$H,8,TRUE),0)</f>
        <v>0</v>
      </c>
    </row>
    <row r="12" spans="1:14" x14ac:dyDescent="0.25">
      <c r="A12" s="1">
        <v>36543</v>
      </c>
      <c r="B12" s="9">
        <v>1426.623</v>
      </c>
      <c r="C12" s="9">
        <v>1443.5920000000001</v>
      </c>
      <c r="D12" s="9">
        <v>1421.6420000000001</v>
      </c>
      <c r="E12" s="9">
        <v>1436.8879999999999</v>
      </c>
      <c r="F12" s="9">
        <v>1433.33</v>
      </c>
      <c r="G12">
        <v>-6.7069999999999999</v>
      </c>
      <c r="H12">
        <v>-0.46789999999999998</v>
      </c>
      <c r="J12" s="11">
        <v>7767131</v>
      </c>
      <c r="K12" s="9">
        <v>7318323130</v>
      </c>
      <c r="N12" s="7">
        <f>IFERROR(Shanghay_Composite_Index[[#This Row],[Turnover (CNY)]] / VLOOKUP(Shanghay_Composite_Index[[#This Row],[Date]],USDCNY!$A:$H,8,TRUE),0)</f>
        <v>0</v>
      </c>
    </row>
    <row r="13" spans="1:14" x14ac:dyDescent="0.25">
      <c r="A13" s="1">
        <v>36544</v>
      </c>
      <c r="B13" s="9">
        <v>1440.7239999999999</v>
      </c>
      <c r="C13" s="9">
        <v>1443.672</v>
      </c>
      <c r="D13" s="9">
        <v>1425.143</v>
      </c>
      <c r="E13" s="9">
        <v>1425.874</v>
      </c>
      <c r="F13" s="9">
        <v>1426.623</v>
      </c>
      <c r="G13">
        <v>14.101000000000001</v>
      </c>
      <c r="H13">
        <v>0.98839999999999995</v>
      </c>
      <c r="J13" s="11">
        <v>8004793</v>
      </c>
      <c r="K13" s="9">
        <v>6845387500</v>
      </c>
      <c r="N13" s="7">
        <f>IFERROR(Shanghay_Composite_Index[[#This Row],[Turnover (CNY)]] / VLOOKUP(Shanghay_Composite_Index[[#This Row],[Date]],USDCNY!$A:$H,8,TRUE),0)</f>
        <v>0</v>
      </c>
    </row>
    <row r="14" spans="1:14" x14ac:dyDescent="0.25">
      <c r="A14" s="1">
        <v>36545</v>
      </c>
      <c r="B14" s="9">
        <v>1466.8630000000001</v>
      </c>
      <c r="C14" s="9">
        <v>1466.9010000000001</v>
      </c>
      <c r="D14" s="9">
        <v>1443.0940000000001</v>
      </c>
      <c r="E14" s="9">
        <v>1443.0940000000001</v>
      </c>
      <c r="F14" s="9">
        <v>1440.7239999999999</v>
      </c>
      <c r="G14">
        <v>26.138999999999999</v>
      </c>
      <c r="H14">
        <v>1.8143</v>
      </c>
      <c r="J14" s="11">
        <v>10070803</v>
      </c>
      <c r="K14" s="9">
        <v>9274223130</v>
      </c>
      <c r="N14" s="7">
        <f>IFERROR(Shanghay_Composite_Index[[#This Row],[Turnover (CNY)]] / VLOOKUP(Shanghay_Composite_Index[[#This Row],[Date]],USDCNY!$A:$H,8,TRUE),0)</f>
        <v>0</v>
      </c>
    </row>
    <row r="15" spans="1:14" x14ac:dyDescent="0.25">
      <c r="A15" s="1">
        <v>36546</v>
      </c>
      <c r="B15" s="9">
        <v>1465.085</v>
      </c>
      <c r="C15" s="9">
        <v>1476.4559999999999</v>
      </c>
      <c r="D15" s="9">
        <v>1458.925</v>
      </c>
      <c r="E15" s="9">
        <v>1471.905</v>
      </c>
      <c r="F15" s="9">
        <v>1466.8630000000001</v>
      </c>
      <c r="G15">
        <v>-1.778</v>
      </c>
      <c r="H15">
        <v>-0.1212</v>
      </c>
      <c r="J15" s="11">
        <v>15050772</v>
      </c>
      <c r="K15" s="9">
        <v>14361620000</v>
      </c>
      <c r="N15" s="7">
        <f>IFERROR(Shanghay_Composite_Index[[#This Row],[Turnover (CNY)]] / VLOOKUP(Shanghay_Composite_Index[[#This Row],[Date]],USDCNY!$A:$H,8,TRUE),0)</f>
        <v>0</v>
      </c>
    </row>
    <row r="16" spans="1:14" x14ac:dyDescent="0.25">
      <c r="A16" s="1">
        <v>36549</v>
      </c>
      <c r="B16" s="9">
        <v>1477.3440000000001</v>
      </c>
      <c r="C16" s="9">
        <v>1477.412</v>
      </c>
      <c r="D16" s="9">
        <v>1449.472</v>
      </c>
      <c r="E16" s="9">
        <v>1465.8579999999999</v>
      </c>
      <c r="F16" s="9">
        <v>1465.085</v>
      </c>
      <c r="G16">
        <v>12.259</v>
      </c>
      <c r="H16">
        <v>0.8367</v>
      </c>
      <c r="J16" s="11">
        <v>16241508</v>
      </c>
      <c r="K16" s="9">
        <v>15353916250</v>
      </c>
      <c r="N16" s="7">
        <f>IFERROR(Shanghay_Composite_Index[[#This Row],[Turnover (CNY)]] / VLOOKUP(Shanghay_Composite_Index[[#This Row],[Date]],USDCNY!$A:$H,8,TRUE),0)</f>
        <v>0</v>
      </c>
    </row>
    <row r="17" spans="1:14" x14ac:dyDescent="0.25">
      <c r="A17" s="1">
        <v>36550</v>
      </c>
      <c r="B17" s="9">
        <v>1476.5060000000001</v>
      </c>
      <c r="C17" s="9">
        <v>1490.4639999999999</v>
      </c>
      <c r="D17" s="9">
        <v>1467.4380000000001</v>
      </c>
      <c r="E17" s="9">
        <v>1483.0329999999999</v>
      </c>
      <c r="F17" s="9">
        <v>1477.3440000000001</v>
      </c>
      <c r="G17">
        <v>-0.83799999999999997</v>
      </c>
      <c r="H17">
        <v>-5.67E-2</v>
      </c>
      <c r="J17" s="11">
        <v>13635983</v>
      </c>
      <c r="K17" s="9">
        <v>13492316250</v>
      </c>
      <c r="N17" s="7">
        <f>IFERROR(Shanghay_Composite_Index[[#This Row],[Turnover (CNY)]] / VLOOKUP(Shanghay_Composite_Index[[#This Row],[Date]],USDCNY!$A:$H,8,TRUE),0)</f>
        <v>0</v>
      </c>
    </row>
    <row r="18" spans="1:14" x14ac:dyDescent="0.25">
      <c r="A18" s="1">
        <v>36551</v>
      </c>
      <c r="B18" s="9">
        <v>1481.117</v>
      </c>
      <c r="C18" s="9">
        <v>1482.4639999999999</v>
      </c>
      <c r="D18" s="9">
        <v>1469.98</v>
      </c>
      <c r="E18" s="9">
        <v>1477.2950000000001</v>
      </c>
      <c r="F18" s="9">
        <v>1476.5060000000001</v>
      </c>
      <c r="G18">
        <v>4.6109999999999998</v>
      </c>
      <c r="H18">
        <v>0.31230000000000002</v>
      </c>
      <c r="J18" s="11">
        <v>10384438</v>
      </c>
      <c r="K18" s="9">
        <v>9989914380</v>
      </c>
      <c r="N18" s="7">
        <f>IFERROR(Shanghay_Composite_Index[[#This Row],[Turnover (CNY)]] / VLOOKUP(Shanghay_Composite_Index[[#This Row],[Date]],USDCNY!$A:$H,8,TRUE),0)</f>
        <v>0</v>
      </c>
    </row>
    <row r="19" spans="1:14" x14ac:dyDescent="0.25">
      <c r="A19" s="1">
        <v>36552</v>
      </c>
      <c r="B19" s="9">
        <v>1506.7670000000001</v>
      </c>
      <c r="C19" s="9">
        <v>1506.922</v>
      </c>
      <c r="D19" s="9">
        <v>1485.2339999999999</v>
      </c>
      <c r="E19" s="9">
        <v>1490.4469999999999</v>
      </c>
      <c r="F19" s="9">
        <v>1481.117</v>
      </c>
      <c r="G19">
        <v>25.65</v>
      </c>
      <c r="H19">
        <v>1.7318</v>
      </c>
      <c r="J19" s="11">
        <v>18979974</v>
      </c>
      <c r="K19" s="9">
        <v>16943315000</v>
      </c>
      <c r="N19" s="7">
        <f>IFERROR(Shanghay_Composite_Index[[#This Row],[Turnover (CNY)]] / VLOOKUP(Shanghay_Composite_Index[[#This Row],[Date]],USDCNY!$A:$H,8,TRUE),0)</f>
        <v>0</v>
      </c>
    </row>
    <row r="20" spans="1:14" x14ac:dyDescent="0.25">
      <c r="A20" s="1">
        <v>36553</v>
      </c>
      <c r="B20" s="9">
        <v>1534.9970000000001</v>
      </c>
      <c r="C20" s="9">
        <v>1536.346</v>
      </c>
      <c r="D20" s="9">
        <v>1510.7449999999999</v>
      </c>
      <c r="E20" s="9">
        <v>1514.558</v>
      </c>
      <c r="F20" s="9">
        <v>1506.7670000000001</v>
      </c>
      <c r="G20">
        <v>28.23</v>
      </c>
      <c r="H20">
        <v>1.8734999999999999</v>
      </c>
      <c r="J20" s="11">
        <v>29388162</v>
      </c>
      <c r="K20" s="9">
        <v>22547307500</v>
      </c>
      <c r="N20" s="7">
        <f>IFERROR(Shanghay_Composite_Index[[#This Row],[Turnover (CNY)]] / VLOOKUP(Shanghay_Composite_Index[[#This Row],[Date]],USDCNY!$A:$H,8,TRUE),0)</f>
        <v>0</v>
      </c>
    </row>
    <row r="21" spans="1:14" x14ac:dyDescent="0.25">
      <c r="A21" s="1">
        <v>36570</v>
      </c>
      <c r="B21" s="9">
        <v>1673.943</v>
      </c>
      <c r="C21" s="9">
        <v>1674.1320000000001</v>
      </c>
      <c r="D21" s="9">
        <v>1587.818</v>
      </c>
      <c r="E21" s="9">
        <v>1591.4449999999999</v>
      </c>
      <c r="F21" s="9">
        <v>1534.9970000000001</v>
      </c>
      <c r="G21">
        <v>138.946</v>
      </c>
      <c r="H21">
        <v>9.0518999999999998</v>
      </c>
      <c r="J21" s="11">
        <v>43569132</v>
      </c>
      <c r="K21" s="9">
        <v>26578355000</v>
      </c>
      <c r="N21" s="7">
        <f>IFERROR(Shanghay_Composite_Index[[#This Row],[Turnover (CNY)]] / VLOOKUP(Shanghay_Composite_Index[[#This Row],[Date]],USDCNY!$A:$H,8,TRUE),0)</f>
        <v>0</v>
      </c>
    </row>
    <row r="22" spans="1:14" x14ac:dyDescent="0.25">
      <c r="A22" s="1">
        <v>36571</v>
      </c>
      <c r="B22" s="9">
        <v>1670.67</v>
      </c>
      <c r="C22" s="9">
        <v>1746.443</v>
      </c>
      <c r="D22" s="9">
        <v>1663.0050000000001</v>
      </c>
      <c r="E22" s="9">
        <v>1709.2239999999999</v>
      </c>
      <c r="F22" s="9">
        <v>1673.943</v>
      </c>
      <c r="G22">
        <v>-3.2730000000000001</v>
      </c>
      <c r="H22">
        <v>-0.19550000000000001</v>
      </c>
      <c r="J22" s="11">
        <v>52543428</v>
      </c>
      <c r="K22" s="9">
        <v>38931622500</v>
      </c>
      <c r="N22" s="7">
        <f>IFERROR(Shanghay_Composite_Index[[#This Row],[Turnover (CNY)]] / VLOOKUP(Shanghay_Composite_Index[[#This Row],[Date]],USDCNY!$A:$H,8,TRUE),0)</f>
        <v>0</v>
      </c>
    </row>
    <row r="23" spans="1:14" x14ac:dyDescent="0.25">
      <c r="A23" s="1">
        <v>36572</v>
      </c>
      <c r="B23" s="9">
        <v>1693.1089999999999</v>
      </c>
      <c r="C23" s="9">
        <v>1695.8810000000001</v>
      </c>
      <c r="D23" s="9">
        <v>1649.6990000000001</v>
      </c>
      <c r="E23" s="9">
        <v>1674.9359999999999</v>
      </c>
      <c r="F23" s="9">
        <v>1670.67</v>
      </c>
      <c r="G23">
        <v>22.439</v>
      </c>
      <c r="H23">
        <v>1.3431</v>
      </c>
      <c r="J23" s="11">
        <v>37435548</v>
      </c>
      <c r="K23" s="9">
        <v>36009220000</v>
      </c>
      <c r="N23" s="7">
        <f>IFERROR(Shanghay_Composite_Index[[#This Row],[Turnover (CNY)]] / VLOOKUP(Shanghay_Composite_Index[[#This Row],[Date]],USDCNY!$A:$H,8,TRUE),0)</f>
        <v>0</v>
      </c>
    </row>
    <row r="24" spans="1:14" x14ac:dyDescent="0.25">
      <c r="A24" s="1">
        <v>36573</v>
      </c>
      <c r="B24" s="9">
        <v>1640.6489999999999</v>
      </c>
      <c r="C24" s="9">
        <v>1770.88</v>
      </c>
      <c r="D24" s="9">
        <v>1615.6289999999999</v>
      </c>
      <c r="E24" s="9">
        <v>1734.268</v>
      </c>
      <c r="F24" s="9">
        <v>1693.1089999999999</v>
      </c>
      <c r="G24">
        <v>-52.46</v>
      </c>
      <c r="H24">
        <v>-3.0983999999999998</v>
      </c>
      <c r="J24" s="11">
        <v>51439068</v>
      </c>
      <c r="K24" s="9">
        <v>49913115000</v>
      </c>
      <c r="N24" s="7">
        <f>IFERROR(Shanghay_Composite_Index[[#This Row],[Turnover (CNY)]] / VLOOKUP(Shanghay_Composite_Index[[#This Row],[Date]],USDCNY!$A:$H,8,TRUE),0)</f>
        <v>0</v>
      </c>
    </row>
    <row r="25" spans="1:14" x14ac:dyDescent="0.25">
      <c r="A25" s="1">
        <v>36574</v>
      </c>
      <c r="B25" s="9">
        <v>1668.0909999999999</v>
      </c>
      <c r="C25" s="9">
        <v>1668.164</v>
      </c>
      <c r="D25" s="9">
        <v>1583.5820000000001</v>
      </c>
      <c r="E25" s="9">
        <v>1623.961</v>
      </c>
      <c r="F25" s="9">
        <v>1640.6489999999999</v>
      </c>
      <c r="G25">
        <v>27.442</v>
      </c>
      <c r="H25">
        <v>1.6726000000000001</v>
      </c>
      <c r="J25" s="11">
        <v>26785354</v>
      </c>
      <c r="K25" s="9">
        <v>26991470000</v>
      </c>
      <c r="N25" s="7">
        <f>IFERROR(Shanghay_Composite_Index[[#This Row],[Turnover (CNY)]] / VLOOKUP(Shanghay_Composite_Index[[#This Row],[Date]],USDCNY!$A:$H,8,TRUE),0)</f>
        <v>0</v>
      </c>
    </row>
    <row r="26" spans="1:14" x14ac:dyDescent="0.25">
      <c r="A26" s="1">
        <v>36577</v>
      </c>
      <c r="B26" s="9">
        <v>1677.136</v>
      </c>
      <c r="C26" s="9">
        <v>1697.01</v>
      </c>
      <c r="D26" s="9">
        <v>1652.4760000000001</v>
      </c>
      <c r="E26" s="9">
        <v>1681.3610000000001</v>
      </c>
      <c r="F26" s="9">
        <v>1668.0909999999999</v>
      </c>
      <c r="G26">
        <v>9.0449999999999999</v>
      </c>
      <c r="H26">
        <v>0.54220000000000002</v>
      </c>
      <c r="J26" s="11">
        <v>31011206</v>
      </c>
      <c r="K26" s="9">
        <v>33845250000</v>
      </c>
      <c r="N26" s="7">
        <f>IFERROR(Shanghay_Composite_Index[[#This Row],[Turnover (CNY)]] / VLOOKUP(Shanghay_Composite_Index[[#This Row],[Date]],USDCNY!$A:$H,8,TRUE),0)</f>
        <v>0</v>
      </c>
    </row>
    <row r="27" spans="1:14" x14ac:dyDescent="0.25">
      <c r="A27" s="1">
        <v>36578</v>
      </c>
      <c r="B27" s="9">
        <v>1632.2940000000001</v>
      </c>
      <c r="C27" s="9">
        <v>1687.511</v>
      </c>
      <c r="D27" s="9">
        <v>1627.4670000000001</v>
      </c>
      <c r="E27" s="9">
        <v>1681.299</v>
      </c>
      <c r="F27" s="9">
        <v>1677.136</v>
      </c>
      <c r="G27">
        <v>-44.841999999999999</v>
      </c>
      <c r="H27">
        <v>-2.6737000000000002</v>
      </c>
      <c r="J27" s="11">
        <v>24251776</v>
      </c>
      <c r="K27" s="9">
        <v>27083577500</v>
      </c>
      <c r="N27" s="7">
        <f>IFERROR(Shanghay_Composite_Index[[#This Row],[Turnover (CNY)]] / VLOOKUP(Shanghay_Composite_Index[[#This Row],[Date]],USDCNY!$A:$H,8,TRUE),0)</f>
        <v>0</v>
      </c>
    </row>
    <row r="28" spans="1:14" x14ac:dyDescent="0.25">
      <c r="A28" s="1">
        <v>36579</v>
      </c>
      <c r="B28" s="9">
        <v>1594.93</v>
      </c>
      <c r="C28" s="9">
        <v>1630.546</v>
      </c>
      <c r="D28" s="9">
        <v>1586.634</v>
      </c>
      <c r="E28" s="9">
        <v>1618.008</v>
      </c>
      <c r="F28" s="9">
        <v>1632.2940000000001</v>
      </c>
      <c r="G28">
        <v>-37.363999999999997</v>
      </c>
      <c r="H28">
        <v>-2.2890000000000001</v>
      </c>
      <c r="J28" s="11">
        <v>19185730</v>
      </c>
      <c r="K28" s="9">
        <v>19418631250</v>
      </c>
      <c r="N28" s="7">
        <f>IFERROR(Shanghay_Composite_Index[[#This Row],[Turnover (CNY)]] / VLOOKUP(Shanghay_Composite_Index[[#This Row],[Date]],USDCNY!$A:$H,8,TRUE),0)</f>
        <v>0</v>
      </c>
    </row>
    <row r="29" spans="1:14" x14ac:dyDescent="0.25">
      <c r="A29" s="1">
        <v>36580</v>
      </c>
      <c r="B29" s="9">
        <v>1634.309</v>
      </c>
      <c r="C29" s="9">
        <v>1634.3230000000001</v>
      </c>
      <c r="D29" s="9">
        <v>1593.9290000000001</v>
      </c>
      <c r="E29" s="9">
        <v>1593.9480000000001</v>
      </c>
      <c r="F29" s="9">
        <v>1594.93</v>
      </c>
      <c r="G29">
        <v>39.378999999999998</v>
      </c>
      <c r="H29">
        <v>2.4689999999999999</v>
      </c>
      <c r="J29" s="11">
        <v>13932876</v>
      </c>
      <c r="K29" s="9">
        <v>15272157500</v>
      </c>
      <c r="N29" s="7">
        <f>IFERROR(Shanghay_Composite_Index[[#This Row],[Turnover (CNY)]] / VLOOKUP(Shanghay_Composite_Index[[#This Row],[Date]],USDCNY!$A:$H,8,TRUE),0)</f>
        <v>0</v>
      </c>
    </row>
    <row r="30" spans="1:14" x14ac:dyDescent="0.25">
      <c r="A30" s="1">
        <v>36581</v>
      </c>
      <c r="B30" s="9">
        <v>1631.576</v>
      </c>
      <c r="C30" s="9">
        <v>1650.365</v>
      </c>
      <c r="D30" s="9">
        <v>1618.1769999999999</v>
      </c>
      <c r="E30" s="9">
        <v>1639.9190000000001</v>
      </c>
      <c r="F30" s="9">
        <v>1634.309</v>
      </c>
      <c r="G30">
        <v>-2.7330000000000001</v>
      </c>
      <c r="H30">
        <v>-0.16719999999999999</v>
      </c>
      <c r="J30" s="11">
        <v>17058054</v>
      </c>
      <c r="K30" s="9">
        <v>19152678750</v>
      </c>
      <c r="N30" s="7">
        <f>IFERROR(Shanghay_Composite_Index[[#This Row],[Turnover (CNY)]] / VLOOKUP(Shanghay_Composite_Index[[#This Row],[Date]],USDCNY!$A:$H,8,TRUE),0)</f>
        <v>0</v>
      </c>
    </row>
    <row r="31" spans="1:14" x14ac:dyDescent="0.25">
      <c r="A31" s="1">
        <v>36584</v>
      </c>
      <c r="B31" s="9">
        <v>1704.855</v>
      </c>
      <c r="C31" s="9">
        <v>1704.884</v>
      </c>
      <c r="D31" s="9">
        <v>1639.6959999999999</v>
      </c>
      <c r="E31" s="9">
        <v>1639.799</v>
      </c>
      <c r="F31" s="9">
        <v>1631.576</v>
      </c>
      <c r="G31">
        <v>73.278999999999996</v>
      </c>
      <c r="H31">
        <v>4.4912999999999998</v>
      </c>
      <c r="J31" s="11">
        <v>26127946</v>
      </c>
      <c r="K31" s="9">
        <v>25836020000</v>
      </c>
      <c r="N31" s="7">
        <f>IFERROR(Shanghay_Composite_Index[[#This Row],[Turnover (CNY)]] / VLOOKUP(Shanghay_Composite_Index[[#This Row],[Date]],USDCNY!$A:$H,8,TRUE),0)</f>
        <v>0</v>
      </c>
    </row>
    <row r="32" spans="1:14" x14ac:dyDescent="0.25">
      <c r="A32" s="1">
        <v>36585</v>
      </c>
      <c r="B32" s="9">
        <v>1714.578</v>
      </c>
      <c r="C32" s="9">
        <v>1733.1410000000001</v>
      </c>
      <c r="D32" s="9">
        <v>1678.35</v>
      </c>
      <c r="E32" s="9">
        <v>1728.136</v>
      </c>
      <c r="F32" s="9">
        <v>1704.855</v>
      </c>
      <c r="G32">
        <v>9.7230000000000008</v>
      </c>
      <c r="H32">
        <v>0.57030000000000003</v>
      </c>
      <c r="J32" s="11">
        <v>28678748</v>
      </c>
      <c r="K32" s="9">
        <v>33285875000</v>
      </c>
      <c r="N32" s="7">
        <f>IFERROR(Shanghay_Composite_Index[[#This Row],[Turnover (CNY)]] / VLOOKUP(Shanghay_Composite_Index[[#This Row],[Date]],USDCNY!$A:$H,8,TRUE),0)</f>
        <v>0</v>
      </c>
    </row>
    <row r="33" spans="1:14" x14ac:dyDescent="0.25">
      <c r="A33" s="1">
        <v>36586</v>
      </c>
      <c r="B33" s="9">
        <v>1697.7439999999999</v>
      </c>
      <c r="C33" s="9">
        <v>1721.14</v>
      </c>
      <c r="D33" s="9">
        <v>1692.509</v>
      </c>
      <c r="E33" s="9">
        <v>1720.597</v>
      </c>
      <c r="F33" s="9">
        <v>1714.578</v>
      </c>
      <c r="G33">
        <v>-16.834</v>
      </c>
      <c r="H33">
        <v>-0.98180000000000001</v>
      </c>
      <c r="J33" s="11">
        <v>22487674</v>
      </c>
      <c r="K33" s="9">
        <v>24727392500</v>
      </c>
      <c r="N33" s="7">
        <f>IFERROR(Shanghay_Composite_Index[[#This Row],[Turnover (CNY)]] / VLOOKUP(Shanghay_Composite_Index[[#This Row],[Date]],USDCNY!$A:$H,8,TRUE),0)</f>
        <v>0</v>
      </c>
    </row>
    <row r="34" spans="1:14" x14ac:dyDescent="0.25">
      <c r="A34" s="1">
        <v>36587</v>
      </c>
      <c r="B34" s="9">
        <v>1713.0139999999999</v>
      </c>
      <c r="C34" s="9">
        <v>1721.598</v>
      </c>
      <c r="D34" s="9">
        <v>1682.5350000000001</v>
      </c>
      <c r="E34" s="9">
        <v>1697.5619999999999</v>
      </c>
      <c r="F34" s="9">
        <v>1697.7439999999999</v>
      </c>
      <c r="G34">
        <v>15.27</v>
      </c>
      <c r="H34">
        <v>0.89939999999999998</v>
      </c>
      <c r="J34" s="11">
        <v>19593496</v>
      </c>
      <c r="K34" s="9">
        <v>21288410000</v>
      </c>
      <c r="N34" s="7">
        <f>IFERROR(Shanghay_Composite_Index[[#This Row],[Turnover (CNY)]] / VLOOKUP(Shanghay_Composite_Index[[#This Row],[Date]],USDCNY!$A:$H,8,TRUE),0)</f>
        <v>0</v>
      </c>
    </row>
    <row r="35" spans="1:14" x14ac:dyDescent="0.25">
      <c r="A35" s="1">
        <v>36588</v>
      </c>
      <c r="B35" s="9">
        <v>1738.021</v>
      </c>
      <c r="C35" s="9">
        <v>1750.645</v>
      </c>
      <c r="D35" s="9">
        <v>1721.7049999999999</v>
      </c>
      <c r="E35" s="9">
        <v>1728.355</v>
      </c>
      <c r="F35" s="9">
        <v>1713.0139999999999</v>
      </c>
      <c r="G35">
        <v>25.007000000000001</v>
      </c>
      <c r="H35">
        <v>1.4598</v>
      </c>
      <c r="J35" s="11">
        <v>24815498</v>
      </c>
      <c r="K35" s="9">
        <v>26829592500</v>
      </c>
      <c r="N35" s="7">
        <f>IFERROR(Shanghay_Composite_Index[[#This Row],[Turnover (CNY)]] / VLOOKUP(Shanghay_Composite_Index[[#This Row],[Date]],USDCNY!$A:$H,8,TRUE),0)</f>
        <v>0</v>
      </c>
    </row>
    <row r="36" spans="1:14" x14ac:dyDescent="0.25">
      <c r="A36" s="1">
        <v>36591</v>
      </c>
      <c r="B36" s="9">
        <v>1681.085</v>
      </c>
      <c r="C36" s="9">
        <v>1762.829</v>
      </c>
      <c r="D36" s="9">
        <v>1678.7439999999999</v>
      </c>
      <c r="E36" s="9">
        <v>1756.3130000000001</v>
      </c>
      <c r="F36" s="9">
        <v>1738.021</v>
      </c>
      <c r="G36">
        <v>-56.936</v>
      </c>
      <c r="H36">
        <v>-3.2759</v>
      </c>
      <c r="J36" s="11">
        <v>26504710</v>
      </c>
      <c r="K36" s="9">
        <v>27772900000</v>
      </c>
      <c r="N36" s="7">
        <f>IFERROR(Shanghay_Composite_Index[[#This Row],[Turnover (CNY)]] / VLOOKUP(Shanghay_Composite_Index[[#This Row],[Date]],USDCNY!$A:$H,8,TRUE),0)</f>
        <v>0</v>
      </c>
    </row>
    <row r="37" spans="1:14" x14ac:dyDescent="0.25">
      <c r="A37" s="1">
        <v>36592</v>
      </c>
      <c r="B37" s="9">
        <v>1694.798</v>
      </c>
      <c r="C37" s="9">
        <v>1694.8869999999999</v>
      </c>
      <c r="D37" s="9">
        <v>1654.444</v>
      </c>
      <c r="E37" s="9">
        <v>1661.9480000000001</v>
      </c>
      <c r="F37" s="9">
        <v>1681.085</v>
      </c>
      <c r="G37">
        <v>13.712999999999999</v>
      </c>
      <c r="H37">
        <v>0.81569999999999998</v>
      </c>
      <c r="J37" s="11">
        <v>17685018</v>
      </c>
      <c r="K37" s="9">
        <v>17261327500</v>
      </c>
      <c r="N37" s="7">
        <f>IFERROR(Shanghay_Composite_Index[[#This Row],[Turnover (CNY)]] / VLOOKUP(Shanghay_Composite_Index[[#This Row],[Date]],USDCNY!$A:$H,8,TRUE),0)</f>
        <v>0</v>
      </c>
    </row>
    <row r="38" spans="1:14" x14ac:dyDescent="0.25">
      <c r="A38" s="1">
        <v>36593</v>
      </c>
      <c r="B38" s="9">
        <v>1726.0329999999999</v>
      </c>
      <c r="C38" s="9">
        <v>1726.0429999999999</v>
      </c>
      <c r="D38" s="9">
        <v>1690.117</v>
      </c>
      <c r="E38" s="9">
        <v>1699.462</v>
      </c>
      <c r="F38" s="9">
        <v>1694.798</v>
      </c>
      <c r="G38">
        <v>31.234999999999999</v>
      </c>
      <c r="H38">
        <v>1.843</v>
      </c>
      <c r="J38" s="11">
        <v>19745944</v>
      </c>
      <c r="K38" s="9">
        <v>18284421250</v>
      </c>
      <c r="N38" s="7">
        <f>IFERROR(Shanghay_Composite_Index[[#This Row],[Turnover (CNY)]] / VLOOKUP(Shanghay_Composite_Index[[#This Row],[Date]],USDCNY!$A:$H,8,TRUE),0)</f>
        <v>0</v>
      </c>
    </row>
    <row r="39" spans="1:14" x14ac:dyDescent="0.25">
      <c r="A39" s="1">
        <v>36594</v>
      </c>
      <c r="B39" s="9">
        <v>1732.346</v>
      </c>
      <c r="C39" s="9">
        <v>1741.2239999999999</v>
      </c>
      <c r="D39" s="9">
        <v>1714.921</v>
      </c>
      <c r="E39" s="9">
        <v>1734.7670000000001</v>
      </c>
      <c r="F39" s="9">
        <v>1726.0329999999999</v>
      </c>
      <c r="G39">
        <v>6.3129999999999997</v>
      </c>
      <c r="H39">
        <v>0.36580000000000001</v>
      </c>
      <c r="J39" s="11">
        <v>17877382</v>
      </c>
      <c r="K39" s="9">
        <v>19294057500</v>
      </c>
      <c r="N39" s="7">
        <f>IFERROR(Shanghay_Composite_Index[[#This Row],[Turnover (CNY)]] / VLOOKUP(Shanghay_Composite_Index[[#This Row],[Date]],USDCNY!$A:$H,8,TRUE),0)</f>
        <v>0</v>
      </c>
    </row>
    <row r="40" spans="1:14" x14ac:dyDescent="0.25">
      <c r="A40" s="1">
        <v>36595</v>
      </c>
      <c r="B40" s="9">
        <v>1705.049</v>
      </c>
      <c r="C40" s="9">
        <v>1743.1389999999999</v>
      </c>
      <c r="D40" s="9">
        <v>1701.7929999999999</v>
      </c>
      <c r="E40" s="9">
        <v>1731.94</v>
      </c>
      <c r="F40" s="9">
        <v>1732.346</v>
      </c>
      <c r="G40">
        <v>-27.297000000000001</v>
      </c>
      <c r="H40">
        <v>-1.5757000000000001</v>
      </c>
      <c r="J40" s="11">
        <v>15872365</v>
      </c>
      <c r="K40" s="9">
        <v>17001648750</v>
      </c>
      <c r="N40" s="7">
        <f>IFERROR(Shanghay_Composite_Index[[#This Row],[Turnover (CNY)]] / VLOOKUP(Shanghay_Composite_Index[[#This Row],[Date]],USDCNY!$A:$H,8,TRUE),0)</f>
        <v>0</v>
      </c>
    </row>
    <row r="41" spans="1:14" x14ac:dyDescent="0.25">
      <c r="A41" s="1">
        <v>36598</v>
      </c>
      <c r="B41" s="9">
        <v>1728.875</v>
      </c>
      <c r="C41" s="9">
        <v>1729.0070000000001</v>
      </c>
      <c r="D41" s="9">
        <v>1706.3489999999999</v>
      </c>
      <c r="E41" s="9">
        <v>1706.769</v>
      </c>
      <c r="F41" s="9">
        <v>1705.049</v>
      </c>
      <c r="G41">
        <v>23.826000000000001</v>
      </c>
      <c r="H41">
        <v>1.3974</v>
      </c>
      <c r="J41" s="11">
        <v>19826626</v>
      </c>
      <c r="K41" s="9">
        <v>14365002500</v>
      </c>
      <c r="N41" s="7">
        <f>IFERROR(Shanghay_Composite_Index[[#This Row],[Turnover (CNY)]] / VLOOKUP(Shanghay_Composite_Index[[#This Row],[Date]],USDCNY!$A:$H,8,TRUE),0)</f>
        <v>0</v>
      </c>
    </row>
    <row r="42" spans="1:14" x14ac:dyDescent="0.25">
      <c r="A42" s="1">
        <v>36599</v>
      </c>
      <c r="B42" s="9">
        <v>1685.347</v>
      </c>
      <c r="C42" s="9">
        <v>1700.373</v>
      </c>
      <c r="D42" s="9">
        <v>1636.893</v>
      </c>
      <c r="E42" s="9">
        <v>1690.653</v>
      </c>
      <c r="F42" s="9">
        <v>1728.875</v>
      </c>
      <c r="G42">
        <v>-43.527999999999999</v>
      </c>
      <c r="H42">
        <v>-2.5177</v>
      </c>
      <c r="J42" s="11">
        <v>22870444</v>
      </c>
      <c r="K42" s="9">
        <v>19944427500</v>
      </c>
      <c r="N42" s="7">
        <f>IFERROR(Shanghay_Composite_Index[[#This Row],[Turnover (CNY)]] / VLOOKUP(Shanghay_Composite_Index[[#This Row],[Date]],USDCNY!$A:$H,8,TRUE),0)</f>
        <v>0</v>
      </c>
    </row>
    <row r="43" spans="1:14" x14ac:dyDescent="0.25">
      <c r="A43" s="1">
        <v>36600</v>
      </c>
      <c r="B43" s="9">
        <v>1681.471</v>
      </c>
      <c r="C43" s="9">
        <v>1695.162</v>
      </c>
      <c r="D43" s="9">
        <v>1676.5440000000001</v>
      </c>
      <c r="E43" s="9">
        <v>1680.296</v>
      </c>
      <c r="F43" s="9">
        <v>1685.347</v>
      </c>
      <c r="G43">
        <v>-3.8759999999999999</v>
      </c>
      <c r="H43">
        <v>-0.23</v>
      </c>
      <c r="J43" s="11">
        <v>16782164</v>
      </c>
      <c r="K43" s="9">
        <v>16438418750</v>
      </c>
      <c r="N43" s="7">
        <f>IFERROR(Shanghay_Composite_Index[[#This Row],[Turnover (CNY)]] / VLOOKUP(Shanghay_Composite_Index[[#This Row],[Date]],USDCNY!$A:$H,8,TRUE),0)</f>
        <v>0</v>
      </c>
    </row>
    <row r="44" spans="1:14" x14ac:dyDescent="0.25">
      <c r="A44" s="1">
        <v>36601</v>
      </c>
      <c r="B44" s="9">
        <v>1607.527</v>
      </c>
      <c r="C44" s="9">
        <v>1671.1780000000001</v>
      </c>
      <c r="D44" s="9">
        <v>1596.0719999999999</v>
      </c>
      <c r="E44" s="9">
        <v>1671.097</v>
      </c>
      <c r="F44" s="9">
        <v>1681.471</v>
      </c>
      <c r="G44">
        <v>-73.944000000000003</v>
      </c>
      <c r="H44">
        <v>-4.3975999999999997</v>
      </c>
      <c r="J44" s="11">
        <v>19791590</v>
      </c>
      <c r="K44" s="9">
        <v>14847116250</v>
      </c>
      <c r="N44" s="7">
        <f>IFERROR(Shanghay_Composite_Index[[#This Row],[Turnover (CNY)]] / VLOOKUP(Shanghay_Composite_Index[[#This Row],[Date]],USDCNY!$A:$H,8,TRUE),0)</f>
        <v>0</v>
      </c>
    </row>
    <row r="45" spans="1:14" x14ac:dyDescent="0.25">
      <c r="A45" s="1">
        <v>36602</v>
      </c>
      <c r="B45" s="9">
        <v>1658.6010000000001</v>
      </c>
      <c r="C45" s="9">
        <v>1661.9760000000001</v>
      </c>
      <c r="D45" s="9">
        <v>1602.335</v>
      </c>
      <c r="E45" s="9">
        <v>1602.3630000000001</v>
      </c>
      <c r="F45" s="9">
        <v>1607.527</v>
      </c>
      <c r="G45">
        <v>51.073999999999998</v>
      </c>
      <c r="H45">
        <v>3.1772</v>
      </c>
      <c r="J45" s="11">
        <v>15336724</v>
      </c>
      <c r="K45" s="9">
        <v>14612991250</v>
      </c>
      <c r="N45" s="7">
        <f>IFERROR(Shanghay_Composite_Index[[#This Row],[Turnover (CNY)]] / VLOOKUP(Shanghay_Composite_Index[[#This Row],[Date]],USDCNY!$A:$H,8,TRUE),0)</f>
        <v>0</v>
      </c>
    </row>
    <row r="46" spans="1:14" x14ac:dyDescent="0.25">
      <c r="A46" s="1">
        <v>36605</v>
      </c>
      <c r="B46" s="9">
        <v>1699.248</v>
      </c>
      <c r="C46" s="9">
        <v>1699.2809999999999</v>
      </c>
      <c r="D46" s="9">
        <v>1641.7650000000001</v>
      </c>
      <c r="E46" s="9">
        <v>1646.31</v>
      </c>
      <c r="F46" s="9">
        <v>1658.6010000000001</v>
      </c>
      <c r="G46">
        <v>40.646999999999998</v>
      </c>
      <c r="H46">
        <v>2.4506999999999999</v>
      </c>
      <c r="J46" s="11">
        <v>18173800</v>
      </c>
      <c r="K46" s="9">
        <v>17930965000</v>
      </c>
      <c r="N46" s="7">
        <f>IFERROR(Shanghay_Composite_Index[[#This Row],[Turnover (CNY)]] / VLOOKUP(Shanghay_Composite_Index[[#This Row],[Date]],USDCNY!$A:$H,8,TRUE),0)</f>
        <v>0</v>
      </c>
    </row>
    <row r="47" spans="1:14" x14ac:dyDescent="0.25">
      <c r="A47" s="1">
        <v>36606</v>
      </c>
      <c r="B47" s="9">
        <v>1710.3240000000001</v>
      </c>
      <c r="C47" s="9">
        <v>1713.2049999999999</v>
      </c>
      <c r="D47" s="9">
        <v>1692.684</v>
      </c>
      <c r="E47" s="9">
        <v>1704.085</v>
      </c>
      <c r="F47" s="9">
        <v>1699.248</v>
      </c>
      <c r="G47">
        <v>11.076000000000001</v>
      </c>
      <c r="H47">
        <v>0.65180000000000005</v>
      </c>
      <c r="J47" s="11">
        <v>16351103</v>
      </c>
      <c r="K47" s="9">
        <v>17994161250</v>
      </c>
      <c r="N47" s="7">
        <f>IFERROR(Shanghay_Composite_Index[[#This Row],[Turnover (CNY)]] / VLOOKUP(Shanghay_Composite_Index[[#This Row],[Date]],USDCNY!$A:$H,8,TRUE),0)</f>
        <v>0</v>
      </c>
    </row>
    <row r="48" spans="1:14" x14ac:dyDescent="0.25">
      <c r="A48" s="1">
        <v>36607</v>
      </c>
      <c r="B48" s="9">
        <v>1720.4459999999999</v>
      </c>
      <c r="C48" s="9">
        <v>1726.59</v>
      </c>
      <c r="D48" s="9">
        <v>1711.1579999999999</v>
      </c>
      <c r="E48" s="9">
        <v>1713.241</v>
      </c>
      <c r="F48" s="9">
        <v>1710.3240000000001</v>
      </c>
      <c r="G48">
        <v>10.122</v>
      </c>
      <c r="H48">
        <v>0.59179999999999999</v>
      </c>
      <c r="J48" s="11">
        <v>14658422</v>
      </c>
      <c r="K48" s="9">
        <v>17276591250</v>
      </c>
      <c r="N48" s="7">
        <f>IFERROR(Shanghay_Composite_Index[[#This Row],[Turnover (CNY)]] / VLOOKUP(Shanghay_Composite_Index[[#This Row],[Date]],USDCNY!$A:$H,8,TRUE),0)</f>
        <v>0</v>
      </c>
    </row>
    <row r="49" spans="1:14" x14ac:dyDescent="0.25">
      <c r="A49" s="1">
        <v>36608</v>
      </c>
      <c r="B49" s="9">
        <v>1747.241</v>
      </c>
      <c r="C49" s="9">
        <v>1747.2829999999999</v>
      </c>
      <c r="D49" s="9">
        <v>1711.405</v>
      </c>
      <c r="E49" s="9">
        <v>1724.1880000000001</v>
      </c>
      <c r="F49" s="9">
        <v>1720.4459999999999</v>
      </c>
      <c r="G49">
        <v>26.795000000000002</v>
      </c>
      <c r="H49">
        <v>1.5573999999999999</v>
      </c>
      <c r="J49" s="11">
        <v>16743141</v>
      </c>
      <c r="K49" s="9">
        <v>17916818750</v>
      </c>
      <c r="N49" s="7">
        <f>IFERROR(Shanghay_Composite_Index[[#This Row],[Turnover (CNY)]] / VLOOKUP(Shanghay_Composite_Index[[#This Row],[Date]],USDCNY!$A:$H,8,TRUE),0)</f>
        <v>0</v>
      </c>
    </row>
    <row r="50" spans="1:14" x14ac:dyDescent="0.25">
      <c r="A50" s="1">
        <v>36609</v>
      </c>
      <c r="B50" s="9">
        <v>1730.499</v>
      </c>
      <c r="C50" s="9">
        <v>1770.2629999999999</v>
      </c>
      <c r="D50" s="9">
        <v>1729.4829999999999</v>
      </c>
      <c r="E50" s="9">
        <v>1761.444</v>
      </c>
      <c r="F50" s="9">
        <v>1747.241</v>
      </c>
      <c r="G50">
        <v>-16.742000000000001</v>
      </c>
      <c r="H50">
        <v>-0.95820000000000005</v>
      </c>
      <c r="J50" s="11">
        <v>22036720</v>
      </c>
      <c r="K50" s="9">
        <v>23298670000</v>
      </c>
      <c r="N50" s="7">
        <f>IFERROR(Shanghay_Composite_Index[[#This Row],[Turnover (CNY)]] / VLOOKUP(Shanghay_Composite_Index[[#This Row],[Date]],USDCNY!$A:$H,8,TRUE),0)</f>
        <v>0</v>
      </c>
    </row>
    <row r="51" spans="1:14" x14ac:dyDescent="0.25">
      <c r="A51" s="1">
        <v>36612</v>
      </c>
      <c r="B51" s="9">
        <v>1775.914</v>
      </c>
      <c r="C51" s="9">
        <v>1776.021</v>
      </c>
      <c r="D51" s="9">
        <v>1736.6959999999999</v>
      </c>
      <c r="E51" s="9">
        <v>1736.6959999999999</v>
      </c>
      <c r="F51" s="9">
        <v>1730.499</v>
      </c>
      <c r="G51">
        <v>45.414999999999999</v>
      </c>
      <c r="H51">
        <v>2.6244000000000001</v>
      </c>
      <c r="J51" s="11">
        <v>19927312</v>
      </c>
      <c r="K51" s="9">
        <v>20743190000</v>
      </c>
      <c r="N51" s="7">
        <f>IFERROR(Shanghay_Composite_Index[[#This Row],[Turnover (CNY)]] / VLOOKUP(Shanghay_Composite_Index[[#This Row],[Date]],USDCNY!$A:$H,8,TRUE),0)</f>
        <v>0</v>
      </c>
    </row>
    <row r="52" spans="1:14" x14ac:dyDescent="0.25">
      <c r="A52" s="1">
        <v>36613</v>
      </c>
      <c r="B52" s="9">
        <v>1791.441</v>
      </c>
      <c r="C52" s="9">
        <v>1799.952</v>
      </c>
      <c r="D52" s="9">
        <v>1774.482</v>
      </c>
      <c r="E52" s="9">
        <v>1788.827</v>
      </c>
      <c r="F52" s="9">
        <v>1775.914</v>
      </c>
      <c r="G52">
        <v>15.526999999999999</v>
      </c>
      <c r="H52">
        <v>0.87429999999999997</v>
      </c>
      <c r="J52" s="11">
        <v>24484368</v>
      </c>
      <c r="K52" s="9">
        <v>23132820000</v>
      </c>
      <c r="N52" s="7">
        <f>IFERROR(Shanghay_Composite_Index[[#This Row],[Turnover (CNY)]] / VLOOKUP(Shanghay_Composite_Index[[#This Row],[Date]],USDCNY!$A:$H,8,TRUE),0)</f>
        <v>0</v>
      </c>
    </row>
    <row r="53" spans="1:14" x14ac:dyDescent="0.25">
      <c r="A53" s="1">
        <v>36614</v>
      </c>
      <c r="B53" s="9">
        <v>1788.807</v>
      </c>
      <c r="C53" s="9">
        <v>1803.827</v>
      </c>
      <c r="D53" s="9">
        <v>1763.62</v>
      </c>
      <c r="E53" s="9">
        <v>1797.8810000000001</v>
      </c>
      <c r="F53" s="9">
        <v>1791.441</v>
      </c>
      <c r="G53">
        <v>-2.6339999999999999</v>
      </c>
      <c r="H53">
        <v>-0.14699999999999999</v>
      </c>
      <c r="J53" s="11">
        <v>23026682</v>
      </c>
      <c r="K53" s="9">
        <v>20256068750</v>
      </c>
      <c r="N53" s="7">
        <f>IFERROR(Shanghay_Composite_Index[[#This Row],[Turnover (CNY)]] / VLOOKUP(Shanghay_Composite_Index[[#This Row],[Date]],USDCNY!$A:$H,8,TRUE),0)</f>
        <v>0</v>
      </c>
    </row>
    <row r="54" spans="1:14" x14ac:dyDescent="0.25">
      <c r="A54" s="1">
        <v>36615</v>
      </c>
      <c r="B54" s="9">
        <v>1810.9839999999999</v>
      </c>
      <c r="C54" s="9">
        <v>1811.0630000000001</v>
      </c>
      <c r="D54" s="9">
        <v>1790.8489999999999</v>
      </c>
      <c r="E54" s="9">
        <v>1793.6759999999999</v>
      </c>
      <c r="F54" s="9">
        <v>1788.807</v>
      </c>
      <c r="G54">
        <v>22.177</v>
      </c>
      <c r="H54">
        <v>1.2398</v>
      </c>
      <c r="J54" s="11">
        <v>29305432</v>
      </c>
      <c r="K54" s="9">
        <v>20108008750</v>
      </c>
      <c r="N54" s="7">
        <f>IFERROR(Shanghay_Composite_Index[[#This Row],[Turnover (CNY)]] / VLOOKUP(Shanghay_Composite_Index[[#This Row],[Date]],USDCNY!$A:$H,8,TRUE),0)</f>
        <v>0</v>
      </c>
    </row>
    <row r="55" spans="1:14" x14ac:dyDescent="0.25">
      <c r="A55" s="1">
        <v>36616</v>
      </c>
      <c r="B55" s="9">
        <v>1800.2249999999999</v>
      </c>
      <c r="C55" s="9">
        <v>1810.8969999999999</v>
      </c>
      <c r="D55" s="9">
        <v>1780.4110000000001</v>
      </c>
      <c r="E55" s="9">
        <v>1810.5530000000001</v>
      </c>
      <c r="F55" s="9">
        <v>1810.9839999999999</v>
      </c>
      <c r="G55">
        <v>-10.759</v>
      </c>
      <c r="H55">
        <v>-0.59409999999999996</v>
      </c>
      <c r="J55" s="11">
        <v>23340364</v>
      </c>
      <c r="K55" s="9">
        <v>19751003750</v>
      </c>
      <c r="N55" s="7">
        <f>IFERROR(Shanghay_Composite_Index[[#This Row],[Turnover (CNY)]] / VLOOKUP(Shanghay_Composite_Index[[#This Row],[Date]],USDCNY!$A:$H,8,TRUE),0)</f>
        <v>0</v>
      </c>
    </row>
    <row r="56" spans="1:14" x14ac:dyDescent="0.25">
      <c r="A56" s="1">
        <v>36619</v>
      </c>
      <c r="B56" s="9">
        <v>1801.0029999999999</v>
      </c>
      <c r="C56" s="9">
        <v>1816.86</v>
      </c>
      <c r="D56" s="9">
        <v>1798.2539999999999</v>
      </c>
      <c r="E56" s="9">
        <v>1799.575</v>
      </c>
      <c r="F56" s="9">
        <v>1800.2249999999999</v>
      </c>
      <c r="G56">
        <v>0.77800000000000002</v>
      </c>
      <c r="H56">
        <v>4.3200000000000002E-2</v>
      </c>
      <c r="J56" s="11">
        <v>18861114</v>
      </c>
      <c r="K56" s="9">
        <v>18757948750</v>
      </c>
      <c r="N56" s="7">
        <f>IFERROR(Shanghay_Composite_Index[[#This Row],[Turnover (CNY)]] / VLOOKUP(Shanghay_Composite_Index[[#This Row],[Date]],USDCNY!$A:$H,8,TRUE),0)</f>
        <v>0</v>
      </c>
    </row>
    <row r="57" spans="1:14" x14ac:dyDescent="0.25">
      <c r="A57" s="1">
        <v>36620</v>
      </c>
      <c r="B57" s="9">
        <v>1760.692</v>
      </c>
      <c r="C57" s="9">
        <v>1795.1610000000001</v>
      </c>
      <c r="D57" s="9">
        <v>1755.98</v>
      </c>
      <c r="E57" s="9">
        <v>1795.1610000000001</v>
      </c>
      <c r="F57" s="9">
        <v>1801.0029999999999</v>
      </c>
      <c r="G57">
        <v>-40.311</v>
      </c>
      <c r="H57">
        <v>-2.2383000000000002</v>
      </c>
      <c r="J57" s="11">
        <v>17128272</v>
      </c>
      <c r="K57" s="9">
        <v>15716263750</v>
      </c>
      <c r="N57" s="7">
        <f>IFERROR(Shanghay_Composite_Index[[#This Row],[Turnover (CNY)]] / VLOOKUP(Shanghay_Composite_Index[[#This Row],[Date]],USDCNY!$A:$H,8,TRUE),0)</f>
        <v>0</v>
      </c>
    </row>
    <row r="58" spans="1:14" x14ac:dyDescent="0.25">
      <c r="A58" s="1">
        <v>36621</v>
      </c>
      <c r="B58" s="9">
        <v>1771.1990000000001</v>
      </c>
      <c r="C58" s="9">
        <v>1776.7149999999999</v>
      </c>
      <c r="D58" s="9">
        <v>1746.3019999999999</v>
      </c>
      <c r="E58" s="9">
        <v>1756.3</v>
      </c>
      <c r="F58" s="9">
        <v>1760.692</v>
      </c>
      <c r="G58">
        <v>10.507</v>
      </c>
      <c r="H58">
        <v>0.5968</v>
      </c>
      <c r="J58" s="11">
        <v>13603240</v>
      </c>
      <c r="K58" s="9">
        <v>12816257500</v>
      </c>
      <c r="N58" s="7">
        <f>IFERROR(Shanghay_Composite_Index[[#This Row],[Turnover (CNY)]] / VLOOKUP(Shanghay_Composite_Index[[#This Row],[Date]],USDCNY!$A:$H,8,TRUE),0)</f>
        <v>0</v>
      </c>
    </row>
    <row r="59" spans="1:14" x14ac:dyDescent="0.25">
      <c r="A59" s="1">
        <v>36622</v>
      </c>
      <c r="B59" s="9">
        <v>1809.1410000000001</v>
      </c>
      <c r="C59" s="9">
        <v>1809.1690000000001</v>
      </c>
      <c r="D59" s="9">
        <v>1775.6759999999999</v>
      </c>
      <c r="E59" s="9">
        <v>1775.7840000000001</v>
      </c>
      <c r="F59" s="9">
        <v>1771.1990000000001</v>
      </c>
      <c r="G59">
        <v>37.942</v>
      </c>
      <c r="H59">
        <v>2.1421999999999999</v>
      </c>
      <c r="J59" s="11">
        <v>15007034</v>
      </c>
      <c r="K59" s="9">
        <v>14992096250</v>
      </c>
      <c r="N59" s="7">
        <f>IFERROR(Shanghay_Composite_Index[[#This Row],[Turnover (CNY)]] / VLOOKUP(Shanghay_Composite_Index[[#This Row],[Date]],USDCNY!$A:$H,8,TRUE),0)</f>
        <v>0</v>
      </c>
    </row>
    <row r="60" spans="1:14" x14ac:dyDescent="0.25">
      <c r="A60" s="1">
        <v>36623</v>
      </c>
      <c r="B60" s="9">
        <v>1819.896</v>
      </c>
      <c r="C60" s="9">
        <v>1822.615</v>
      </c>
      <c r="D60" s="9">
        <v>1807.5429999999999</v>
      </c>
      <c r="E60" s="9">
        <v>1816.7860000000001</v>
      </c>
      <c r="F60" s="9">
        <v>1809.1410000000001</v>
      </c>
      <c r="G60">
        <v>10.755000000000001</v>
      </c>
      <c r="H60">
        <v>0.59450000000000003</v>
      </c>
      <c r="J60" s="11">
        <v>16081263</v>
      </c>
      <c r="K60" s="9">
        <v>16103048750</v>
      </c>
      <c r="N60" s="7">
        <f>IFERROR(Shanghay_Composite_Index[[#This Row],[Turnover (CNY)]] / VLOOKUP(Shanghay_Composite_Index[[#This Row],[Date]],USDCNY!$A:$H,8,TRUE),0)</f>
        <v>0</v>
      </c>
    </row>
    <row r="61" spans="1:14" x14ac:dyDescent="0.25">
      <c r="A61" s="1">
        <v>36626</v>
      </c>
      <c r="B61" s="9">
        <v>1826.0609999999999</v>
      </c>
      <c r="C61" s="9">
        <v>1831.8530000000001</v>
      </c>
      <c r="D61" s="9">
        <v>1815.991</v>
      </c>
      <c r="E61" s="9">
        <v>1826.6110000000001</v>
      </c>
      <c r="F61" s="9">
        <v>1819.896</v>
      </c>
      <c r="G61">
        <v>6.165</v>
      </c>
      <c r="H61">
        <v>0.33879999999999999</v>
      </c>
      <c r="J61" s="11">
        <v>16809154</v>
      </c>
      <c r="K61" s="9">
        <v>16612291250</v>
      </c>
      <c r="N61" s="7">
        <f>IFERROR(Shanghay_Composite_Index[[#This Row],[Turnover (CNY)]] / VLOOKUP(Shanghay_Composite_Index[[#This Row],[Date]],USDCNY!$A:$H,8,TRUE),0)</f>
        <v>0</v>
      </c>
    </row>
    <row r="62" spans="1:14" x14ac:dyDescent="0.25">
      <c r="A62" s="1">
        <v>36627</v>
      </c>
      <c r="B62" s="9">
        <v>1821.174</v>
      </c>
      <c r="C62" s="9">
        <v>1828.057</v>
      </c>
      <c r="D62" s="9">
        <v>1812.008</v>
      </c>
      <c r="E62" s="9">
        <v>1826.403</v>
      </c>
      <c r="F62" s="9">
        <v>1826.0609999999999</v>
      </c>
      <c r="G62">
        <v>-4.8869999999999996</v>
      </c>
      <c r="H62">
        <v>-0.2676</v>
      </c>
      <c r="J62" s="11">
        <v>14245477</v>
      </c>
      <c r="K62" s="9">
        <v>14739642500</v>
      </c>
      <c r="N62" s="7">
        <f>IFERROR(Shanghay_Composite_Index[[#This Row],[Turnover (CNY)]] / VLOOKUP(Shanghay_Composite_Index[[#This Row],[Date]],USDCNY!$A:$H,8,TRUE),0)</f>
        <v>0</v>
      </c>
    </row>
    <row r="63" spans="1:14" x14ac:dyDescent="0.25">
      <c r="A63" s="1">
        <v>36628</v>
      </c>
      <c r="B63" s="9">
        <v>1807.328</v>
      </c>
      <c r="C63" s="9">
        <v>1823.8320000000001</v>
      </c>
      <c r="D63" s="9">
        <v>1785.327</v>
      </c>
      <c r="E63" s="9">
        <v>1822.3979999999999</v>
      </c>
      <c r="F63" s="9">
        <v>1821.174</v>
      </c>
      <c r="G63">
        <v>-13.846</v>
      </c>
      <c r="H63">
        <v>-0.76029999999999998</v>
      </c>
      <c r="J63" s="11">
        <v>13643034</v>
      </c>
      <c r="K63" s="9">
        <v>13172513750</v>
      </c>
      <c r="N63" s="7">
        <f>IFERROR(Shanghay_Composite_Index[[#This Row],[Turnover (CNY)]] / VLOOKUP(Shanghay_Composite_Index[[#This Row],[Date]],USDCNY!$A:$H,8,TRUE),0)</f>
        <v>0</v>
      </c>
    </row>
    <row r="64" spans="1:14" x14ac:dyDescent="0.25">
      <c r="A64" s="1">
        <v>36629</v>
      </c>
      <c r="B64" s="9">
        <v>1831.548</v>
      </c>
      <c r="C64" s="9">
        <v>1832.0830000000001</v>
      </c>
      <c r="D64" s="9">
        <v>1807.712</v>
      </c>
      <c r="E64" s="9">
        <v>1807.837</v>
      </c>
      <c r="F64" s="9">
        <v>1807.328</v>
      </c>
      <c r="G64">
        <v>24.22</v>
      </c>
      <c r="H64">
        <v>1.3401000000000001</v>
      </c>
      <c r="J64" s="11">
        <v>16549059</v>
      </c>
      <c r="K64" s="9">
        <v>15357807500</v>
      </c>
      <c r="N64" s="7">
        <f>IFERROR(Shanghay_Composite_Index[[#This Row],[Turnover (CNY)]] / VLOOKUP(Shanghay_Composite_Index[[#This Row],[Date]],USDCNY!$A:$H,8,TRUE),0)</f>
        <v>0</v>
      </c>
    </row>
    <row r="65" spans="1:14" x14ac:dyDescent="0.25">
      <c r="A65" s="1">
        <v>36630</v>
      </c>
      <c r="B65" s="9">
        <v>1833.665</v>
      </c>
      <c r="C65" s="9">
        <v>1840.1890000000001</v>
      </c>
      <c r="D65" s="9">
        <v>1820.672</v>
      </c>
      <c r="E65" s="9">
        <v>1835.8610000000001</v>
      </c>
      <c r="F65" s="9">
        <v>1831.548</v>
      </c>
      <c r="G65">
        <v>2.117</v>
      </c>
      <c r="H65">
        <v>0.11559999999999999</v>
      </c>
      <c r="J65" s="11">
        <v>17905474</v>
      </c>
      <c r="K65" s="9">
        <v>17220578750</v>
      </c>
      <c r="N65" s="7">
        <f>IFERROR(Shanghay_Composite_Index[[#This Row],[Turnover (CNY)]] / VLOOKUP(Shanghay_Composite_Index[[#This Row],[Date]],USDCNY!$A:$H,8,TRUE),0)</f>
        <v>0</v>
      </c>
    </row>
    <row r="66" spans="1:14" x14ac:dyDescent="0.25">
      <c r="A66" s="1">
        <v>36633</v>
      </c>
      <c r="B66" s="9">
        <v>1795.058</v>
      </c>
      <c r="C66" s="9">
        <v>1829.9290000000001</v>
      </c>
      <c r="D66" s="9">
        <v>1778.8779999999999</v>
      </c>
      <c r="E66" s="9">
        <v>1829.615</v>
      </c>
      <c r="F66" s="9">
        <v>1833.665</v>
      </c>
      <c r="G66">
        <v>-38.606999999999999</v>
      </c>
      <c r="H66">
        <v>-2.1055000000000001</v>
      </c>
      <c r="J66" s="11">
        <v>19821740</v>
      </c>
      <c r="K66" s="9">
        <v>18754088750</v>
      </c>
      <c r="N66" s="7">
        <f>IFERROR(Shanghay_Composite_Index[[#This Row],[Turnover (CNY)]] / VLOOKUP(Shanghay_Composite_Index[[#This Row],[Date]],USDCNY!$A:$H,8,TRUE),0)</f>
        <v>0</v>
      </c>
    </row>
    <row r="67" spans="1:14" x14ac:dyDescent="0.25">
      <c r="A67" s="1">
        <v>36634</v>
      </c>
      <c r="B67" s="9">
        <v>1813.4949999999999</v>
      </c>
      <c r="C67" s="9">
        <v>1813.5709999999999</v>
      </c>
      <c r="D67" s="9">
        <v>1779.2940000000001</v>
      </c>
      <c r="E67" s="9">
        <v>1794.3389999999999</v>
      </c>
      <c r="F67" s="9">
        <v>1795.058</v>
      </c>
      <c r="G67">
        <v>18.437000000000001</v>
      </c>
      <c r="H67">
        <v>1.0270999999999999</v>
      </c>
      <c r="J67" s="11">
        <v>13204735</v>
      </c>
      <c r="K67" s="9">
        <v>12987600000</v>
      </c>
      <c r="N67" s="7">
        <f>IFERROR(Shanghay_Composite_Index[[#This Row],[Turnover (CNY)]] / VLOOKUP(Shanghay_Composite_Index[[#This Row],[Date]],USDCNY!$A:$H,8,TRUE),0)</f>
        <v>0</v>
      </c>
    </row>
    <row r="68" spans="1:14" x14ac:dyDescent="0.25">
      <c r="A68" s="1">
        <v>36635</v>
      </c>
      <c r="B68" s="9">
        <v>1828.71</v>
      </c>
      <c r="C68" s="9">
        <v>1831.57</v>
      </c>
      <c r="D68" s="9">
        <v>1817.211</v>
      </c>
      <c r="E68" s="9">
        <v>1819.0809999999999</v>
      </c>
      <c r="F68" s="9">
        <v>1813.4949999999999</v>
      </c>
      <c r="G68">
        <v>15.215</v>
      </c>
      <c r="H68">
        <v>0.83899999999999997</v>
      </c>
      <c r="J68" s="11">
        <v>12766161</v>
      </c>
      <c r="K68" s="9">
        <v>13630410000</v>
      </c>
      <c r="N68" s="7">
        <f>IFERROR(Shanghay_Composite_Index[[#This Row],[Turnover (CNY)]] / VLOOKUP(Shanghay_Composite_Index[[#This Row],[Date]],USDCNY!$A:$H,8,TRUE),0)</f>
        <v>0</v>
      </c>
    </row>
    <row r="69" spans="1:14" x14ac:dyDescent="0.25">
      <c r="A69" s="1">
        <v>36636</v>
      </c>
      <c r="B69" s="9">
        <v>1847.0709999999999</v>
      </c>
      <c r="C69" s="9">
        <v>1847.51</v>
      </c>
      <c r="D69" s="9">
        <v>1831.4849999999999</v>
      </c>
      <c r="E69" s="9">
        <v>1831.6569999999999</v>
      </c>
      <c r="F69" s="9">
        <v>1828.71</v>
      </c>
      <c r="G69">
        <v>18.361000000000001</v>
      </c>
      <c r="H69">
        <v>1.004</v>
      </c>
      <c r="J69" s="11">
        <v>16533108</v>
      </c>
      <c r="K69" s="9">
        <v>17018731250</v>
      </c>
      <c r="N69" s="7">
        <f>IFERROR(Shanghay_Composite_Index[[#This Row],[Turnover (CNY)]] / VLOOKUP(Shanghay_Composite_Index[[#This Row],[Date]],USDCNY!$A:$H,8,TRUE),0)</f>
        <v>0</v>
      </c>
    </row>
    <row r="70" spans="1:14" x14ac:dyDescent="0.25">
      <c r="A70" s="1">
        <v>36637</v>
      </c>
      <c r="B70" s="9">
        <v>1841.0640000000001</v>
      </c>
      <c r="C70" s="9">
        <v>1858.2650000000001</v>
      </c>
      <c r="D70" s="9">
        <v>1834.847</v>
      </c>
      <c r="E70" s="9">
        <v>1851.307</v>
      </c>
      <c r="F70" s="9">
        <v>1847.0709999999999</v>
      </c>
      <c r="G70">
        <v>-6.0069999999999997</v>
      </c>
      <c r="H70">
        <v>-0.32519999999999999</v>
      </c>
      <c r="J70" s="11">
        <v>16244630</v>
      </c>
      <c r="K70" s="9">
        <v>17533900000</v>
      </c>
      <c r="N70" s="7">
        <f>IFERROR(Shanghay_Composite_Index[[#This Row],[Turnover (CNY)]] / VLOOKUP(Shanghay_Composite_Index[[#This Row],[Date]],USDCNY!$A:$H,8,TRUE),0)</f>
        <v>0</v>
      </c>
    </row>
    <row r="71" spans="1:14" x14ac:dyDescent="0.25">
      <c r="A71" s="1">
        <v>36640</v>
      </c>
      <c r="B71" s="9">
        <v>1837.3979999999999</v>
      </c>
      <c r="C71" s="9">
        <v>1848.973</v>
      </c>
      <c r="D71" s="9">
        <v>1827.1669999999999</v>
      </c>
      <c r="E71" s="9">
        <v>1844.6949999999999</v>
      </c>
      <c r="F71" s="9">
        <v>1841.0640000000001</v>
      </c>
      <c r="G71">
        <v>-3.6659999999999999</v>
      </c>
      <c r="H71">
        <v>-0.1991</v>
      </c>
      <c r="J71" s="11">
        <v>16427791</v>
      </c>
      <c r="K71" s="9">
        <v>16139935000</v>
      </c>
      <c r="N71" s="7">
        <f>IFERROR(Shanghay_Composite_Index[[#This Row],[Turnover (CNY)]] / VLOOKUP(Shanghay_Composite_Index[[#This Row],[Date]],USDCNY!$A:$H,8,TRUE),0)</f>
        <v>0</v>
      </c>
    </row>
    <row r="72" spans="1:14" x14ac:dyDescent="0.25">
      <c r="A72" s="1">
        <v>36641</v>
      </c>
      <c r="B72" s="9">
        <v>1833.4690000000001</v>
      </c>
      <c r="C72" s="9">
        <v>1841.86</v>
      </c>
      <c r="D72" s="9">
        <v>1815.6320000000001</v>
      </c>
      <c r="E72" s="9">
        <v>1838.05</v>
      </c>
      <c r="F72" s="9">
        <v>1837.3979999999999</v>
      </c>
      <c r="G72">
        <v>-3.9289999999999998</v>
      </c>
      <c r="H72">
        <v>-0.21379999999999999</v>
      </c>
      <c r="J72" s="11">
        <v>10771405</v>
      </c>
      <c r="K72" s="9">
        <v>11333897500</v>
      </c>
      <c r="N72" s="7">
        <f>IFERROR(Shanghay_Composite_Index[[#This Row],[Turnover (CNY)]] / VLOOKUP(Shanghay_Composite_Index[[#This Row],[Date]],USDCNY!$A:$H,8,TRUE),0)</f>
        <v>0</v>
      </c>
    </row>
    <row r="73" spans="1:14" x14ac:dyDescent="0.25">
      <c r="A73" s="1">
        <v>36642</v>
      </c>
      <c r="B73" s="9">
        <v>1832.779</v>
      </c>
      <c r="C73" s="9">
        <v>1842.8869999999999</v>
      </c>
      <c r="D73" s="9">
        <v>1826.3920000000001</v>
      </c>
      <c r="E73" s="9">
        <v>1835.6659999999999</v>
      </c>
      <c r="F73" s="9">
        <v>1833.4690000000001</v>
      </c>
      <c r="G73">
        <v>-0.69</v>
      </c>
      <c r="H73">
        <v>-3.7600000000000001E-2</v>
      </c>
      <c r="J73" s="11">
        <v>10163838</v>
      </c>
      <c r="K73" s="9">
        <v>10827206250</v>
      </c>
      <c r="N73" s="7">
        <f>IFERROR(Shanghay_Composite_Index[[#This Row],[Turnover (CNY)]] / VLOOKUP(Shanghay_Composite_Index[[#This Row],[Date]],USDCNY!$A:$H,8,TRUE),0)</f>
        <v>0</v>
      </c>
    </row>
    <row r="74" spans="1:14" x14ac:dyDescent="0.25">
      <c r="A74" s="1">
        <v>36643</v>
      </c>
      <c r="B74" s="9">
        <v>1806.83</v>
      </c>
      <c r="C74" s="9">
        <v>1840.5719999999999</v>
      </c>
      <c r="D74" s="9">
        <v>1803.577</v>
      </c>
      <c r="E74" s="9">
        <v>1835.6010000000001</v>
      </c>
      <c r="F74" s="9">
        <v>1832.779</v>
      </c>
      <c r="G74">
        <v>-25.949000000000002</v>
      </c>
      <c r="H74">
        <v>-1.4157999999999999</v>
      </c>
      <c r="J74" s="11">
        <v>12332934</v>
      </c>
      <c r="K74" s="9">
        <v>12600127500</v>
      </c>
      <c r="N74" s="7">
        <f>IFERROR(Shanghay_Composite_Index[[#This Row],[Turnover (CNY)]] / VLOOKUP(Shanghay_Composite_Index[[#This Row],[Date]],USDCNY!$A:$H,8,TRUE),0)</f>
        <v>0</v>
      </c>
    </row>
    <row r="75" spans="1:14" x14ac:dyDescent="0.25">
      <c r="A75" s="1">
        <v>36644</v>
      </c>
      <c r="B75" s="9">
        <v>1836.3209999999999</v>
      </c>
      <c r="C75" s="9">
        <v>1836.329</v>
      </c>
      <c r="D75" s="9">
        <v>1797.713</v>
      </c>
      <c r="E75" s="9">
        <v>1805.5029999999999</v>
      </c>
      <c r="F75" s="9">
        <v>1806.83</v>
      </c>
      <c r="G75">
        <v>29.491</v>
      </c>
      <c r="H75">
        <v>1.6322000000000001</v>
      </c>
      <c r="J75" s="11">
        <v>10971313</v>
      </c>
      <c r="K75" s="9">
        <v>11703455000</v>
      </c>
      <c r="N75" s="7">
        <f>IFERROR(Shanghay_Composite_Index[[#This Row],[Turnover (CNY)]] / VLOOKUP(Shanghay_Composite_Index[[#This Row],[Date]],USDCNY!$A:$H,8,TRUE),0)</f>
        <v>0</v>
      </c>
    </row>
    <row r="76" spans="1:14" x14ac:dyDescent="0.25">
      <c r="A76" s="1">
        <v>36654</v>
      </c>
      <c r="B76" s="9">
        <v>1836.6369999999999</v>
      </c>
      <c r="C76" s="9">
        <v>1852.903</v>
      </c>
      <c r="D76" s="9">
        <v>1828.097</v>
      </c>
      <c r="E76" s="9">
        <v>1848.173</v>
      </c>
      <c r="F76" s="9">
        <v>1836.3209999999999</v>
      </c>
      <c r="G76">
        <v>0.316</v>
      </c>
      <c r="H76">
        <v>1.72E-2</v>
      </c>
      <c r="J76" s="11">
        <v>8958631</v>
      </c>
      <c r="K76" s="9">
        <v>9643899380</v>
      </c>
      <c r="N76" s="7">
        <f>IFERROR(Shanghay_Composite_Index[[#This Row],[Turnover (CNY)]] / VLOOKUP(Shanghay_Composite_Index[[#This Row],[Date]],USDCNY!$A:$H,8,TRUE),0)</f>
        <v>0</v>
      </c>
    </row>
    <row r="77" spans="1:14" x14ac:dyDescent="0.25">
      <c r="A77" s="1">
        <v>36655</v>
      </c>
      <c r="B77" s="9">
        <v>1806.6379999999999</v>
      </c>
      <c r="C77" s="9">
        <v>1839.288</v>
      </c>
      <c r="D77" s="9">
        <v>1799.8219999999999</v>
      </c>
      <c r="E77" s="9">
        <v>1838.9960000000001</v>
      </c>
      <c r="F77" s="9">
        <v>1836.6369999999999</v>
      </c>
      <c r="G77">
        <v>-29.998999999999999</v>
      </c>
      <c r="H77">
        <v>-1.6334</v>
      </c>
      <c r="J77" s="11">
        <v>9117621</v>
      </c>
      <c r="K77" s="9">
        <v>9697479380</v>
      </c>
      <c r="N77" s="7">
        <f>IFERROR(Shanghay_Composite_Index[[#This Row],[Turnover (CNY)]] / VLOOKUP(Shanghay_Composite_Index[[#This Row],[Date]],USDCNY!$A:$H,8,TRUE),0)</f>
        <v>0</v>
      </c>
    </row>
    <row r="78" spans="1:14" x14ac:dyDescent="0.25">
      <c r="A78" s="1">
        <v>36656</v>
      </c>
      <c r="B78" s="9">
        <v>1752.6890000000001</v>
      </c>
      <c r="C78" s="9">
        <v>1801.64</v>
      </c>
      <c r="D78" s="9">
        <v>1750.0119999999999</v>
      </c>
      <c r="E78" s="9">
        <v>1801.4259999999999</v>
      </c>
      <c r="F78" s="9">
        <v>1806.6379999999999</v>
      </c>
      <c r="G78">
        <v>-53.948999999999998</v>
      </c>
      <c r="H78">
        <v>-2.9862000000000002</v>
      </c>
      <c r="J78" s="11">
        <v>9431059</v>
      </c>
      <c r="K78" s="9">
        <v>8811663130</v>
      </c>
      <c r="N78" s="7">
        <f>IFERROR(Shanghay_Composite_Index[[#This Row],[Turnover (CNY)]] / VLOOKUP(Shanghay_Composite_Index[[#This Row],[Date]],USDCNY!$A:$H,8,TRUE),0)</f>
        <v>0</v>
      </c>
    </row>
    <row r="79" spans="1:14" x14ac:dyDescent="0.25">
      <c r="A79" s="1">
        <v>36657</v>
      </c>
      <c r="B79" s="9">
        <v>1724.048</v>
      </c>
      <c r="C79" s="9">
        <v>1762.125</v>
      </c>
      <c r="D79" s="9">
        <v>1718.8920000000001</v>
      </c>
      <c r="E79" s="9">
        <v>1750.8589999999999</v>
      </c>
      <c r="F79" s="9">
        <v>1752.6890000000001</v>
      </c>
      <c r="G79">
        <v>-28.640999999999998</v>
      </c>
      <c r="H79">
        <v>-1.6341000000000001</v>
      </c>
      <c r="J79" s="11">
        <v>8437170</v>
      </c>
      <c r="K79" s="9">
        <v>8387408750</v>
      </c>
      <c r="N79" s="7">
        <f>IFERROR(Shanghay_Composite_Index[[#This Row],[Turnover (CNY)]] / VLOOKUP(Shanghay_Composite_Index[[#This Row],[Date]],USDCNY!$A:$H,8,TRUE),0)</f>
        <v>0</v>
      </c>
    </row>
    <row r="80" spans="1:14" x14ac:dyDescent="0.25">
      <c r="A80" s="1">
        <v>36658</v>
      </c>
      <c r="B80" s="9">
        <v>1720.6079999999999</v>
      </c>
      <c r="C80" s="9">
        <v>1740.954</v>
      </c>
      <c r="D80" s="9">
        <v>1715.058</v>
      </c>
      <c r="E80" s="9">
        <v>1725.8679999999999</v>
      </c>
      <c r="F80" s="9">
        <v>1724.048</v>
      </c>
      <c r="G80">
        <v>-3.44</v>
      </c>
      <c r="H80">
        <v>-0.19950000000000001</v>
      </c>
      <c r="J80" s="11">
        <v>7404179</v>
      </c>
      <c r="K80" s="9">
        <v>7345571880</v>
      </c>
      <c r="N80" s="7">
        <f>IFERROR(Shanghay_Composite_Index[[#This Row],[Turnover (CNY)]] / VLOOKUP(Shanghay_Composite_Index[[#This Row],[Date]],USDCNY!$A:$H,8,TRUE),0)</f>
        <v>0</v>
      </c>
    </row>
    <row r="81" spans="1:14" x14ac:dyDescent="0.25">
      <c r="A81" s="1">
        <v>36661</v>
      </c>
      <c r="B81" s="9">
        <v>1704.587</v>
      </c>
      <c r="C81" s="9">
        <v>1726.7239999999999</v>
      </c>
      <c r="D81" s="9">
        <v>1695.5309999999999</v>
      </c>
      <c r="E81" s="9">
        <v>1722.635</v>
      </c>
      <c r="F81" s="9">
        <v>1720.6079999999999</v>
      </c>
      <c r="G81">
        <v>-16.021000000000001</v>
      </c>
      <c r="H81">
        <v>-0.93110000000000004</v>
      </c>
      <c r="J81" s="11">
        <v>7094654</v>
      </c>
      <c r="K81" s="9">
        <v>6869030630</v>
      </c>
      <c r="N81" s="7">
        <f>IFERROR(Shanghay_Composite_Index[[#This Row],[Turnover (CNY)]] / VLOOKUP(Shanghay_Composite_Index[[#This Row],[Date]],USDCNY!$A:$H,8,TRUE),0)</f>
        <v>0</v>
      </c>
    </row>
    <row r="82" spans="1:14" x14ac:dyDescent="0.25">
      <c r="A82" s="1">
        <v>36662</v>
      </c>
      <c r="B82" s="9">
        <v>1724.538</v>
      </c>
      <c r="C82" s="9">
        <v>1725.903</v>
      </c>
      <c r="D82" s="9">
        <v>1706.7280000000001</v>
      </c>
      <c r="E82" s="9">
        <v>1706.7280000000001</v>
      </c>
      <c r="F82" s="9">
        <v>1704.587</v>
      </c>
      <c r="G82">
        <v>19.951000000000001</v>
      </c>
      <c r="H82">
        <v>1.1704000000000001</v>
      </c>
      <c r="J82" s="11">
        <v>5335453</v>
      </c>
      <c r="K82" s="9">
        <v>5462313130</v>
      </c>
      <c r="N82" s="7">
        <f>IFERROR(Shanghay_Composite_Index[[#This Row],[Turnover (CNY)]] / VLOOKUP(Shanghay_Composite_Index[[#This Row],[Date]],USDCNY!$A:$H,8,TRUE),0)</f>
        <v>0</v>
      </c>
    </row>
    <row r="83" spans="1:14" x14ac:dyDescent="0.25">
      <c r="A83" s="1">
        <v>36663</v>
      </c>
      <c r="B83" s="9">
        <v>1725.3979999999999</v>
      </c>
      <c r="C83" s="9">
        <v>1736.2739999999999</v>
      </c>
      <c r="D83" s="9">
        <v>1722.712</v>
      </c>
      <c r="E83" s="9">
        <v>1727.4259999999999</v>
      </c>
      <c r="F83" s="9">
        <v>1724.538</v>
      </c>
      <c r="G83">
        <v>0.86</v>
      </c>
      <c r="H83">
        <v>4.99E-2</v>
      </c>
      <c r="J83" s="11">
        <v>5257679</v>
      </c>
      <c r="K83" s="9">
        <v>5511975630</v>
      </c>
      <c r="N83" s="7">
        <f>IFERROR(Shanghay_Composite_Index[[#This Row],[Turnover (CNY)]] / VLOOKUP(Shanghay_Composite_Index[[#This Row],[Date]],USDCNY!$A:$H,8,TRUE),0)</f>
        <v>0</v>
      </c>
    </row>
    <row r="84" spans="1:14" x14ac:dyDescent="0.25">
      <c r="A84" s="1">
        <v>36664</v>
      </c>
      <c r="B84" s="9">
        <v>1758.537</v>
      </c>
      <c r="C84" s="9">
        <v>1758.54</v>
      </c>
      <c r="D84" s="9">
        <v>1719.8440000000001</v>
      </c>
      <c r="E84" s="9">
        <v>1725.604</v>
      </c>
      <c r="F84" s="9">
        <v>1725.3979999999999</v>
      </c>
      <c r="G84">
        <v>33.139000000000003</v>
      </c>
      <c r="H84">
        <v>1.9207000000000001</v>
      </c>
      <c r="J84" s="11">
        <v>8354142</v>
      </c>
      <c r="K84" s="9">
        <v>8149676880</v>
      </c>
      <c r="N84" s="7">
        <f>IFERROR(Shanghay_Composite_Index[[#This Row],[Turnover (CNY)]] / VLOOKUP(Shanghay_Composite_Index[[#This Row],[Date]],USDCNY!$A:$H,8,TRUE),0)</f>
        <v>0</v>
      </c>
    </row>
    <row r="85" spans="1:14" x14ac:dyDescent="0.25">
      <c r="A85" s="1">
        <v>36665</v>
      </c>
      <c r="B85" s="9">
        <v>1777.828</v>
      </c>
      <c r="C85" s="9">
        <v>1777.9829999999999</v>
      </c>
      <c r="D85" s="9">
        <v>1754.884</v>
      </c>
      <c r="E85" s="9">
        <v>1761.7909999999999</v>
      </c>
      <c r="F85" s="9">
        <v>1758.537</v>
      </c>
      <c r="G85">
        <v>19.291</v>
      </c>
      <c r="H85">
        <v>1.097</v>
      </c>
      <c r="J85" s="11">
        <v>9553988</v>
      </c>
      <c r="K85" s="9">
        <v>10386751250</v>
      </c>
      <c r="N85" s="7">
        <f>IFERROR(Shanghay_Composite_Index[[#This Row],[Turnover (CNY)]] / VLOOKUP(Shanghay_Composite_Index[[#This Row],[Date]],USDCNY!$A:$H,8,TRUE),0)</f>
        <v>0</v>
      </c>
    </row>
    <row r="86" spans="1:14" x14ac:dyDescent="0.25">
      <c r="A86" s="1">
        <v>36668</v>
      </c>
      <c r="B86" s="9">
        <v>1824.7360000000001</v>
      </c>
      <c r="C86" s="9">
        <v>1830.9269999999999</v>
      </c>
      <c r="D86" s="9">
        <v>1783.3040000000001</v>
      </c>
      <c r="E86" s="9">
        <v>1785.894</v>
      </c>
      <c r="F86" s="9">
        <v>1777.828</v>
      </c>
      <c r="G86">
        <v>46.908000000000001</v>
      </c>
      <c r="H86">
        <v>2.6385000000000001</v>
      </c>
      <c r="J86" s="11">
        <v>14655311</v>
      </c>
      <c r="K86" s="9">
        <v>15620500000</v>
      </c>
      <c r="N86" s="7">
        <f>IFERROR(Shanghay_Composite_Index[[#This Row],[Turnover (CNY)]] / VLOOKUP(Shanghay_Composite_Index[[#This Row],[Date]],USDCNY!$A:$H,8,TRUE),0)</f>
        <v>0</v>
      </c>
    </row>
    <row r="87" spans="1:14" x14ac:dyDescent="0.25">
      <c r="A87" s="1">
        <v>36669</v>
      </c>
      <c r="B87" s="9">
        <v>1832.075</v>
      </c>
      <c r="C87" s="9">
        <v>1836.992</v>
      </c>
      <c r="D87" s="9">
        <v>1811.577</v>
      </c>
      <c r="E87" s="9">
        <v>1834.4359999999999</v>
      </c>
      <c r="F87" s="9">
        <v>1824.7360000000001</v>
      </c>
      <c r="G87">
        <v>7.3390000000000004</v>
      </c>
      <c r="H87">
        <v>0.4022</v>
      </c>
      <c r="J87" s="11">
        <v>12469572</v>
      </c>
      <c r="K87" s="9">
        <v>12811057500</v>
      </c>
      <c r="N87" s="7">
        <f>IFERROR(Shanghay_Composite_Index[[#This Row],[Turnover (CNY)]] / VLOOKUP(Shanghay_Composite_Index[[#This Row],[Date]],USDCNY!$A:$H,8,TRUE),0)</f>
        <v>0</v>
      </c>
    </row>
    <row r="88" spans="1:14" x14ac:dyDescent="0.25">
      <c r="A88" s="1">
        <v>36670</v>
      </c>
      <c r="B88" s="9">
        <v>1855.4929999999999</v>
      </c>
      <c r="C88" s="9">
        <v>1861.4839999999999</v>
      </c>
      <c r="D88" s="9">
        <v>1831.8420000000001</v>
      </c>
      <c r="E88" s="9">
        <v>1835.5630000000001</v>
      </c>
      <c r="F88" s="9">
        <v>1832.075</v>
      </c>
      <c r="G88">
        <v>23.417999999999999</v>
      </c>
      <c r="H88">
        <v>1.2782</v>
      </c>
      <c r="J88" s="11">
        <v>15860859</v>
      </c>
      <c r="K88" s="9">
        <v>16660807500</v>
      </c>
      <c r="N88" s="7">
        <f>IFERROR(Shanghay_Composite_Index[[#This Row],[Turnover (CNY)]] / VLOOKUP(Shanghay_Composite_Index[[#This Row],[Date]],USDCNY!$A:$H,8,TRUE),0)</f>
        <v>0</v>
      </c>
    </row>
    <row r="89" spans="1:14" x14ac:dyDescent="0.25">
      <c r="A89" s="1">
        <v>36671</v>
      </c>
      <c r="B89" s="9">
        <v>1880.704</v>
      </c>
      <c r="C89" s="9">
        <v>1880.7190000000001</v>
      </c>
      <c r="D89" s="9">
        <v>1860.779</v>
      </c>
      <c r="E89" s="9">
        <v>1866.5630000000001</v>
      </c>
      <c r="F89" s="9">
        <v>1855.4929999999999</v>
      </c>
      <c r="G89">
        <v>25.210999999999999</v>
      </c>
      <c r="H89">
        <v>1.3587</v>
      </c>
      <c r="J89" s="11">
        <v>16809106</v>
      </c>
      <c r="K89" s="9">
        <v>18651852500</v>
      </c>
      <c r="N89" s="7">
        <f>IFERROR(Shanghay_Composite_Index[[#This Row],[Turnover (CNY)]] / VLOOKUP(Shanghay_Composite_Index[[#This Row],[Date]],USDCNY!$A:$H,8,TRUE),0)</f>
        <v>0</v>
      </c>
    </row>
    <row r="90" spans="1:14" x14ac:dyDescent="0.25">
      <c r="A90" s="1">
        <v>36672</v>
      </c>
      <c r="B90" s="9">
        <v>1879.617</v>
      </c>
      <c r="C90" s="9">
        <v>1890.6859999999999</v>
      </c>
      <c r="D90" s="9">
        <v>1860.9190000000001</v>
      </c>
      <c r="E90" s="9">
        <v>1885.752</v>
      </c>
      <c r="F90" s="9">
        <v>1880.704</v>
      </c>
      <c r="G90">
        <v>-1.087</v>
      </c>
      <c r="H90">
        <v>-5.7799999999999997E-2</v>
      </c>
      <c r="J90" s="11">
        <v>20602522</v>
      </c>
      <c r="K90" s="9">
        <v>19005423750</v>
      </c>
      <c r="N90" s="7">
        <f>IFERROR(Shanghay_Composite_Index[[#This Row],[Turnover (CNY)]] / VLOOKUP(Shanghay_Composite_Index[[#This Row],[Date]],USDCNY!$A:$H,8,TRUE),0)</f>
        <v>0</v>
      </c>
    </row>
    <row r="91" spans="1:14" x14ac:dyDescent="0.25">
      <c r="A91" s="1">
        <v>36675</v>
      </c>
      <c r="B91" s="9">
        <v>1898.748</v>
      </c>
      <c r="C91" s="9">
        <v>1900.674</v>
      </c>
      <c r="D91" s="9">
        <v>1882.742</v>
      </c>
      <c r="E91" s="9">
        <v>1885.546</v>
      </c>
      <c r="F91" s="9">
        <v>1879.617</v>
      </c>
      <c r="G91">
        <v>19.131</v>
      </c>
      <c r="H91">
        <v>1.0178</v>
      </c>
      <c r="J91" s="11">
        <v>18029154</v>
      </c>
      <c r="K91" s="9">
        <v>19215767500</v>
      </c>
      <c r="N91" s="7">
        <f>IFERROR(Shanghay_Composite_Index[[#This Row],[Turnover (CNY)]] / VLOOKUP(Shanghay_Composite_Index[[#This Row],[Date]],USDCNY!$A:$H,8,TRUE),0)</f>
        <v>0</v>
      </c>
    </row>
    <row r="92" spans="1:14" x14ac:dyDescent="0.25">
      <c r="A92" s="1">
        <v>36676</v>
      </c>
      <c r="B92" s="9">
        <v>1877.471</v>
      </c>
      <c r="C92" s="9">
        <v>1908.306</v>
      </c>
      <c r="D92" s="9">
        <v>1868.61</v>
      </c>
      <c r="E92" s="9">
        <v>1903.53</v>
      </c>
      <c r="F92" s="9">
        <v>1898.748</v>
      </c>
      <c r="G92">
        <v>-21.277000000000001</v>
      </c>
      <c r="H92">
        <v>-1.1206</v>
      </c>
      <c r="J92" s="11">
        <v>16518999</v>
      </c>
      <c r="K92" s="9">
        <v>17225868750</v>
      </c>
      <c r="N92" s="7">
        <f>IFERROR(Shanghay_Composite_Index[[#This Row],[Turnover (CNY)]] / VLOOKUP(Shanghay_Composite_Index[[#This Row],[Date]],USDCNY!$A:$H,8,TRUE),0)</f>
        <v>0</v>
      </c>
    </row>
    <row r="93" spans="1:14" x14ac:dyDescent="0.25">
      <c r="A93" s="1">
        <v>36677</v>
      </c>
      <c r="B93" s="9">
        <v>1894.5540000000001</v>
      </c>
      <c r="C93" s="9">
        <v>1894.5830000000001</v>
      </c>
      <c r="D93" s="9">
        <v>1869.338</v>
      </c>
      <c r="E93" s="9">
        <v>1875.463</v>
      </c>
      <c r="F93" s="9">
        <v>1877.471</v>
      </c>
      <c r="G93">
        <v>17.082999999999998</v>
      </c>
      <c r="H93">
        <v>0.90990000000000004</v>
      </c>
      <c r="J93" s="11">
        <v>15760230</v>
      </c>
      <c r="K93" s="9">
        <v>16569980000</v>
      </c>
      <c r="N93" s="7">
        <f>IFERROR(Shanghay_Composite_Index[[#This Row],[Turnover (CNY)]] / VLOOKUP(Shanghay_Composite_Index[[#This Row],[Date]],USDCNY!$A:$H,8,TRUE),0)</f>
        <v>0</v>
      </c>
    </row>
    <row r="94" spans="1:14" x14ac:dyDescent="0.25">
      <c r="A94" s="1">
        <v>36678</v>
      </c>
      <c r="B94" s="9">
        <v>1903.4880000000001</v>
      </c>
      <c r="C94" s="9">
        <v>1906.817</v>
      </c>
      <c r="D94" s="9">
        <v>1889.9949999999999</v>
      </c>
      <c r="E94" s="9">
        <v>1900.5329999999999</v>
      </c>
      <c r="F94" s="9">
        <v>1894.5540000000001</v>
      </c>
      <c r="G94">
        <v>8.9339999999999993</v>
      </c>
      <c r="H94">
        <v>0.47160000000000002</v>
      </c>
      <c r="J94" s="11">
        <v>14654595</v>
      </c>
      <c r="K94" s="9">
        <v>15643985000</v>
      </c>
      <c r="N94" s="7">
        <f>IFERROR(Shanghay_Composite_Index[[#This Row],[Turnover (CNY)]] / VLOOKUP(Shanghay_Composite_Index[[#This Row],[Date]],USDCNY!$A:$H,8,TRUE),0)</f>
        <v>0</v>
      </c>
    </row>
    <row r="95" spans="1:14" x14ac:dyDescent="0.25">
      <c r="A95" s="1">
        <v>36679</v>
      </c>
      <c r="B95" s="9">
        <v>1916.25</v>
      </c>
      <c r="C95" s="9">
        <v>1916.25</v>
      </c>
      <c r="D95" s="9">
        <v>1897.713</v>
      </c>
      <c r="E95" s="9">
        <v>1906.162</v>
      </c>
      <c r="F95" s="9">
        <v>1903.4880000000001</v>
      </c>
      <c r="G95">
        <v>12.762</v>
      </c>
      <c r="H95">
        <v>0.67049999999999998</v>
      </c>
      <c r="J95" s="11">
        <v>17840350</v>
      </c>
      <c r="K95" s="9">
        <v>17800631250</v>
      </c>
      <c r="N95" s="7">
        <f>IFERROR(Shanghay_Composite_Index[[#This Row],[Turnover (CNY)]] / VLOOKUP(Shanghay_Composite_Index[[#This Row],[Date]],USDCNY!$A:$H,8,TRUE),0)</f>
        <v>0</v>
      </c>
    </row>
    <row r="96" spans="1:14" x14ac:dyDescent="0.25">
      <c r="A96" s="1">
        <v>36682</v>
      </c>
      <c r="B96" s="9">
        <v>1899.0920000000001</v>
      </c>
      <c r="C96" s="9">
        <v>1930.335</v>
      </c>
      <c r="D96" s="9">
        <v>1889.8150000000001</v>
      </c>
      <c r="E96" s="9">
        <v>1921.9690000000001</v>
      </c>
      <c r="F96" s="9">
        <v>1916.25</v>
      </c>
      <c r="G96">
        <v>-17.158000000000001</v>
      </c>
      <c r="H96">
        <v>-0.89539999999999997</v>
      </c>
      <c r="J96" s="11">
        <v>29216146</v>
      </c>
      <c r="K96" s="9">
        <v>22618255000</v>
      </c>
      <c r="N96" s="7">
        <f>IFERROR(Shanghay_Composite_Index[[#This Row],[Turnover (CNY)]] / VLOOKUP(Shanghay_Composite_Index[[#This Row],[Date]],USDCNY!$A:$H,8,TRUE),0)</f>
        <v>0</v>
      </c>
    </row>
    <row r="97" spans="1:14" x14ac:dyDescent="0.25">
      <c r="A97" s="1">
        <v>36683</v>
      </c>
      <c r="B97" s="9">
        <v>1925.5440000000001</v>
      </c>
      <c r="C97" s="9">
        <v>1925.5519999999999</v>
      </c>
      <c r="D97" s="9">
        <v>1891.665</v>
      </c>
      <c r="E97" s="9">
        <v>1898.5909999999999</v>
      </c>
      <c r="F97" s="9">
        <v>1899.0920000000001</v>
      </c>
      <c r="G97">
        <v>26.452000000000002</v>
      </c>
      <c r="H97">
        <v>1.3929</v>
      </c>
      <c r="J97" s="11">
        <v>17120126</v>
      </c>
      <c r="K97" s="9">
        <v>16628333750</v>
      </c>
      <c r="N97" s="7">
        <f>IFERROR(Shanghay_Composite_Index[[#This Row],[Turnover (CNY)]] / VLOOKUP(Shanghay_Composite_Index[[#This Row],[Date]],USDCNY!$A:$H,8,TRUE),0)</f>
        <v>0</v>
      </c>
    </row>
    <row r="98" spans="1:14" x14ac:dyDescent="0.25">
      <c r="A98" s="1">
        <v>36684</v>
      </c>
      <c r="B98" s="9">
        <v>1935.0309999999999</v>
      </c>
      <c r="C98" s="9">
        <v>1940.22</v>
      </c>
      <c r="D98" s="9">
        <v>1921.383</v>
      </c>
      <c r="E98" s="9">
        <v>1934.376</v>
      </c>
      <c r="F98" s="9">
        <v>1925.5440000000001</v>
      </c>
      <c r="G98">
        <v>9.4870000000000001</v>
      </c>
      <c r="H98">
        <v>0.49270000000000003</v>
      </c>
      <c r="J98" s="11">
        <v>15573925</v>
      </c>
      <c r="K98" s="9">
        <v>16138943750</v>
      </c>
      <c r="N98" s="7">
        <f>IFERROR(Shanghay_Composite_Index[[#This Row],[Turnover (CNY)]] / VLOOKUP(Shanghay_Composite_Index[[#This Row],[Date]],USDCNY!$A:$H,8,TRUE),0)</f>
        <v>0</v>
      </c>
    </row>
    <row r="99" spans="1:14" x14ac:dyDescent="0.25">
      <c r="A99" s="1">
        <v>36685</v>
      </c>
      <c r="B99" s="9">
        <v>1925.2059999999999</v>
      </c>
      <c r="C99" s="9">
        <v>1938.5540000000001</v>
      </c>
      <c r="D99" s="9">
        <v>1913.365</v>
      </c>
      <c r="E99" s="9">
        <v>1937.1949999999999</v>
      </c>
      <c r="F99" s="9">
        <v>1935.0309999999999</v>
      </c>
      <c r="G99">
        <v>-9.8249999999999993</v>
      </c>
      <c r="H99">
        <v>-0.50770000000000004</v>
      </c>
      <c r="J99" s="11">
        <v>17086620</v>
      </c>
      <c r="K99" s="9">
        <v>15829291250</v>
      </c>
      <c r="N99" s="7">
        <f>IFERROR(Shanghay_Composite_Index[[#This Row],[Turnover (CNY)]] / VLOOKUP(Shanghay_Composite_Index[[#This Row],[Date]],USDCNY!$A:$H,8,TRUE),0)</f>
        <v>0</v>
      </c>
    </row>
    <row r="100" spans="1:14" x14ac:dyDescent="0.25">
      <c r="A100" s="1">
        <v>36686</v>
      </c>
      <c r="B100" s="9">
        <v>1900.787</v>
      </c>
      <c r="C100" s="9">
        <v>1929.9459999999999</v>
      </c>
      <c r="D100" s="9">
        <v>1896.0609999999999</v>
      </c>
      <c r="E100" s="9">
        <v>1926.15</v>
      </c>
      <c r="F100" s="9">
        <v>1925.2059999999999</v>
      </c>
      <c r="G100">
        <v>-24.419</v>
      </c>
      <c r="H100">
        <v>-1.2684</v>
      </c>
      <c r="J100" s="11">
        <v>15185524</v>
      </c>
      <c r="K100" s="9">
        <v>14747110000</v>
      </c>
      <c r="N100" s="7">
        <f>IFERROR(Shanghay_Composite_Index[[#This Row],[Turnover (CNY)]] / VLOOKUP(Shanghay_Composite_Index[[#This Row],[Date]],USDCNY!$A:$H,8,TRUE),0)</f>
        <v>0</v>
      </c>
    </row>
    <row r="101" spans="1:14" x14ac:dyDescent="0.25">
      <c r="A101" s="1">
        <v>36689</v>
      </c>
      <c r="B101" s="9">
        <v>1912.557</v>
      </c>
      <c r="C101" s="9">
        <v>1912.5889999999999</v>
      </c>
      <c r="D101" s="9">
        <v>1884.616</v>
      </c>
      <c r="E101" s="9">
        <v>1896.4280000000001</v>
      </c>
      <c r="F101" s="9">
        <v>1900.787</v>
      </c>
      <c r="G101">
        <v>11.77</v>
      </c>
      <c r="H101">
        <v>0.61919999999999997</v>
      </c>
      <c r="J101" s="11">
        <v>12039594</v>
      </c>
      <c r="K101" s="9">
        <v>12715536250</v>
      </c>
      <c r="N101" s="7">
        <f>IFERROR(Shanghay_Composite_Index[[#This Row],[Turnover (CNY)]] / VLOOKUP(Shanghay_Composite_Index[[#This Row],[Date]],USDCNY!$A:$H,8,TRUE),0)</f>
        <v>0</v>
      </c>
    </row>
    <row r="102" spans="1:14" x14ac:dyDescent="0.25">
      <c r="A102" s="1">
        <v>36690</v>
      </c>
      <c r="B102" s="9">
        <v>1938.674</v>
      </c>
      <c r="C102" s="9">
        <v>1938.674</v>
      </c>
      <c r="D102" s="9">
        <v>1917.19</v>
      </c>
      <c r="E102" s="9">
        <v>1918.192</v>
      </c>
      <c r="F102" s="9">
        <v>1912.557</v>
      </c>
      <c r="G102">
        <v>26.117000000000001</v>
      </c>
      <c r="H102">
        <v>1.3655999999999999</v>
      </c>
      <c r="J102" s="11">
        <v>14427663</v>
      </c>
      <c r="K102" s="9">
        <v>14193640000</v>
      </c>
      <c r="N102" s="7">
        <f>IFERROR(Shanghay_Composite_Index[[#This Row],[Turnover (CNY)]] / VLOOKUP(Shanghay_Composite_Index[[#This Row],[Date]],USDCNY!$A:$H,8,TRUE),0)</f>
        <v>0</v>
      </c>
    </row>
    <row r="103" spans="1:14" x14ac:dyDescent="0.25">
      <c r="A103" s="1">
        <v>36691</v>
      </c>
      <c r="B103" s="9">
        <v>1932.29</v>
      </c>
      <c r="C103" s="9">
        <v>1949.171</v>
      </c>
      <c r="D103" s="9">
        <v>1929.7059999999999</v>
      </c>
      <c r="E103" s="9">
        <v>1944.44</v>
      </c>
      <c r="F103" s="9">
        <v>1938.674</v>
      </c>
      <c r="G103">
        <v>-6.3840000000000003</v>
      </c>
      <c r="H103">
        <v>-0.32929999999999998</v>
      </c>
      <c r="J103" s="11">
        <v>16150828</v>
      </c>
      <c r="K103" s="9">
        <v>16248500000</v>
      </c>
      <c r="N103" s="7">
        <f>IFERROR(Shanghay_Composite_Index[[#This Row],[Turnover (CNY)]] / VLOOKUP(Shanghay_Composite_Index[[#This Row],[Date]],USDCNY!$A:$H,8,TRUE),0)</f>
        <v>0</v>
      </c>
    </row>
    <row r="104" spans="1:14" x14ac:dyDescent="0.25">
      <c r="A104" s="1">
        <v>36692</v>
      </c>
      <c r="B104" s="9">
        <v>1942.2850000000001</v>
      </c>
      <c r="C104" s="9">
        <v>1942.326</v>
      </c>
      <c r="D104" s="9">
        <v>1925.914</v>
      </c>
      <c r="E104" s="9">
        <v>1933.059</v>
      </c>
      <c r="F104" s="9">
        <v>1932.29</v>
      </c>
      <c r="G104">
        <v>9.9949999999999992</v>
      </c>
      <c r="H104">
        <v>0.51729999999999998</v>
      </c>
      <c r="J104" s="11">
        <v>14116758</v>
      </c>
      <c r="K104" s="9">
        <v>14416820000</v>
      </c>
      <c r="N104" s="7">
        <f>IFERROR(Shanghay_Composite_Index[[#This Row],[Turnover (CNY)]] / VLOOKUP(Shanghay_Composite_Index[[#This Row],[Date]],USDCNY!$A:$H,8,TRUE),0)</f>
        <v>0</v>
      </c>
    </row>
    <row r="105" spans="1:14" x14ac:dyDescent="0.25">
      <c r="A105" s="1">
        <v>36693</v>
      </c>
      <c r="B105" s="9">
        <v>1926.944</v>
      </c>
      <c r="C105" s="9">
        <v>1947.463</v>
      </c>
      <c r="D105" s="9">
        <v>1919.403</v>
      </c>
      <c r="E105" s="9">
        <v>1945.6980000000001</v>
      </c>
      <c r="F105" s="9">
        <v>1942.2850000000001</v>
      </c>
      <c r="G105">
        <v>-15.340999999999999</v>
      </c>
      <c r="H105">
        <v>-0.78979999999999995</v>
      </c>
      <c r="J105" s="11">
        <v>14706052</v>
      </c>
      <c r="K105" s="9">
        <v>15025915000</v>
      </c>
      <c r="N105" s="7">
        <f>IFERROR(Shanghay_Composite_Index[[#This Row],[Turnover (CNY)]] / VLOOKUP(Shanghay_Composite_Index[[#This Row],[Date]],USDCNY!$A:$H,8,TRUE),0)</f>
        <v>0</v>
      </c>
    </row>
    <row r="106" spans="1:14" x14ac:dyDescent="0.25">
      <c r="A106" s="1">
        <v>36696</v>
      </c>
      <c r="B106" s="9">
        <v>1915.2049999999999</v>
      </c>
      <c r="C106" s="9">
        <v>1926.981</v>
      </c>
      <c r="D106" s="9">
        <v>1910.4690000000001</v>
      </c>
      <c r="E106" s="9">
        <v>1924.693</v>
      </c>
      <c r="F106" s="9">
        <v>1926.944</v>
      </c>
      <c r="G106">
        <v>-11.739000000000001</v>
      </c>
      <c r="H106">
        <v>-0.60919999999999996</v>
      </c>
      <c r="J106" s="11">
        <v>11880869</v>
      </c>
      <c r="K106" s="9">
        <v>12280903750</v>
      </c>
      <c r="N106" s="7">
        <f>IFERROR(Shanghay_Composite_Index[[#This Row],[Turnover (CNY)]] / VLOOKUP(Shanghay_Composite_Index[[#This Row],[Date]],USDCNY!$A:$H,8,TRUE),0)</f>
        <v>0</v>
      </c>
    </row>
    <row r="107" spans="1:14" x14ac:dyDescent="0.25">
      <c r="A107" s="1">
        <v>36697</v>
      </c>
      <c r="B107" s="9">
        <v>1895.348</v>
      </c>
      <c r="C107" s="9">
        <v>1913.0740000000001</v>
      </c>
      <c r="D107" s="9">
        <v>1888.0820000000001</v>
      </c>
      <c r="E107" s="9">
        <v>1913.0740000000001</v>
      </c>
      <c r="F107" s="9">
        <v>1915.2049999999999</v>
      </c>
      <c r="G107">
        <v>-19.856999999999999</v>
      </c>
      <c r="H107">
        <v>-1.0367999999999999</v>
      </c>
      <c r="J107" s="11">
        <v>10135495</v>
      </c>
      <c r="K107" s="9">
        <v>9985219380</v>
      </c>
      <c r="N107" s="7">
        <f>IFERROR(Shanghay_Composite_Index[[#This Row],[Turnover (CNY)]] / VLOOKUP(Shanghay_Composite_Index[[#This Row],[Date]],USDCNY!$A:$H,8,TRUE),0)</f>
        <v>0</v>
      </c>
    </row>
    <row r="108" spans="1:14" x14ac:dyDescent="0.25">
      <c r="A108" s="1">
        <v>36698</v>
      </c>
      <c r="B108" s="9">
        <v>1913.1310000000001</v>
      </c>
      <c r="C108" s="9">
        <v>1913.1469999999999</v>
      </c>
      <c r="D108" s="9">
        <v>1894.634</v>
      </c>
      <c r="E108" s="9">
        <v>1894.779</v>
      </c>
      <c r="F108" s="9">
        <v>1895.348</v>
      </c>
      <c r="G108">
        <v>17.783000000000001</v>
      </c>
      <c r="H108">
        <v>0.93820000000000003</v>
      </c>
      <c r="J108" s="11">
        <v>8348911</v>
      </c>
      <c r="K108" s="9">
        <v>8945308750</v>
      </c>
      <c r="N108" s="7">
        <f>IFERROR(Shanghay_Composite_Index[[#This Row],[Turnover (CNY)]] / VLOOKUP(Shanghay_Composite_Index[[#This Row],[Date]],USDCNY!$A:$H,8,TRUE),0)</f>
        <v>0</v>
      </c>
    </row>
    <row r="109" spans="1:14" x14ac:dyDescent="0.25">
      <c r="A109" s="1">
        <v>36699</v>
      </c>
      <c r="B109" s="9">
        <v>1913.9010000000001</v>
      </c>
      <c r="C109" s="9">
        <v>1921.1479999999999</v>
      </c>
      <c r="D109" s="9">
        <v>1906.3040000000001</v>
      </c>
      <c r="E109" s="9">
        <v>1918.164</v>
      </c>
      <c r="F109" s="9">
        <v>1913.1310000000001</v>
      </c>
      <c r="G109">
        <v>0.77</v>
      </c>
      <c r="H109">
        <v>4.02E-2</v>
      </c>
      <c r="J109" s="11">
        <v>9054294</v>
      </c>
      <c r="K109" s="9">
        <v>9815940630</v>
      </c>
      <c r="N109" s="7">
        <f>IFERROR(Shanghay_Composite_Index[[#This Row],[Turnover (CNY)]] / VLOOKUP(Shanghay_Composite_Index[[#This Row],[Date]],USDCNY!$A:$H,8,TRUE),0)</f>
        <v>0</v>
      </c>
    </row>
    <row r="110" spans="1:14" x14ac:dyDescent="0.25">
      <c r="A110" s="1">
        <v>36700</v>
      </c>
      <c r="B110" s="9">
        <v>1939.627</v>
      </c>
      <c r="C110" s="9">
        <v>1939.634</v>
      </c>
      <c r="D110" s="9">
        <v>1913.65</v>
      </c>
      <c r="E110" s="9">
        <v>1915.307</v>
      </c>
      <c r="F110" s="9">
        <v>1913.9010000000001</v>
      </c>
      <c r="G110">
        <v>25.725999999999999</v>
      </c>
      <c r="H110">
        <v>1.3442000000000001</v>
      </c>
      <c r="J110" s="11">
        <v>11993923</v>
      </c>
      <c r="K110" s="9">
        <v>13032201250</v>
      </c>
      <c r="N110" s="7">
        <f>IFERROR(Shanghay_Composite_Index[[#This Row],[Turnover (CNY)]] / VLOOKUP(Shanghay_Composite_Index[[#This Row],[Date]],USDCNY!$A:$H,8,TRUE),0)</f>
        <v>0</v>
      </c>
    </row>
    <row r="111" spans="1:14" x14ac:dyDescent="0.25">
      <c r="A111" s="1">
        <v>36703</v>
      </c>
      <c r="B111" s="9">
        <v>1948.6389999999999</v>
      </c>
      <c r="C111" s="9">
        <v>1953.3389999999999</v>
      </c>
      <c r="D111" s="9">
        <v>1943.248</v>
      </c>
      <c r="E111" s="9">
        <v>1946.6980000000001</v>
      </c>
      <c r="F111" s="9">
        <v>1939.627</v>
      </c>
      <c r="G111">
        <v>9.0120000000000005</v>
      </c>
      <c r="H111">
        <v>0.46460000000000001</v>
      </c>
      <c r="J111" s="11">
        <v>14062048</v>
      </c>
      <c r="K111" s="9">
        <v>14374112500</v>
      </c>
      <c r="N111" s="7">
        <f>IFERROR(Shanghay_Composite_Index[[#This Row],[Turnover (CNY)]] / VLOOKUP(Shanghay_Composite_Index[[#This Row],[Date]],USDCNY!$A:$H,8,TRUE),0)</f>
        <v>0</v>
      </c>
    </row>
    <row r="112" spans="1:14" x14ac:dyDescent="0.25">
      <c r="A112" s="1">
        <v>36704</v>
      </c>
      <c r="B112" s="9">
        <v>1942.8979999999999</v>
      </c>
      <c r="C112" s="9">
        <v>1952.4549999999999</v>
      </c>
      <c r="D112" s="9">
        <v>1938.135</v>
      </c>
      <c r="E112" s="9">
        <v>1949.778</v>
      </c>
      <c r="F112" s="9">
        <v>1948.6389999999999</v>
      </c>
      <c r="G112">
        <v>-5.7409999999999997</v>
      </c>
      <c r="H112">
        <v>-0.29459999999999997</v>
      </c>
      <c r="J112" s="11">
        <v>11980052</v>
      </c>
      <c r="K112" s="9">
        <v>11838917500</v>
      </c>
      <c r="N112" s="7">
        <f>IFERROR(Shanghay_Composite_Index[[#This Row],[Turnover (CNY)]] / VLOOKUP(Shanghay_Composite_Index[[#This Row],[Date]],USDCNY!$A:$H,8,TRUE),0)</f>
        <v>0</v>
      </c>
    </row>
    <row r="113" spans="1:14" x14ac:dyDescent="0.25">
      <c r="A113" s="1">
        <v>36705</v>
      </c>
      <c r="B113" s="9">
        <v>1947.481</v>
      </c>
      <c r="C113" s="9">
        <v>1953.0640000000001</v>
      </c>
      <c r="D113" s="9">
        <v>1940.0540000000001</v>
      </c>
      <c r="E113" s="9">
        <v>1943.9839999999999</v>
      </c>
      <c r="F113" s="9">
        <v>1942.8979999999999</v>
      </c>
      <c r="G113">
        <v>4.5830000000000002</v>
      </c>
      <c r="H113">
        <v>0.2359</v>
      </c>
      <c r="J113" s="11">
        <v>11239540</v>
      </c>
      <c r="K113" s="9">
        <v>12303475000</v>
      </c>
      <c r="N113" s="7">
        <f>IFERROR(Shanghay_Composite_Index[[#This Row],[Turnover (CNY)]] / VLOOKUP(Shanghay_Composite_Index[[#This Row],[Date]],USDCNY!$A:$H,8,TRUE),0)</f>
        <v>0</v>
      </c>
    </row>
    <row r="114" spans="1:14" x14ac:dyDescent="0.25">
      <c r="A114" s="1">
        <v>36706</v>
      </c>
      <c r="B114" s="9">
        <v>1937.261</v>
      </c>
      <c r="C114" s="9">
        <v>1951.126</v>
      </c>
      <c r="D114" s="9">
        <v>1924.473</v>
      </c>
      <c r="E114" s="9">
        <v>1949.847</v>
      </c>
      <c r="F114" s="9">
        <v>1947.481</v>
      </c>
      <c r="G114">
        <v>-10.220000000000001</v>
      </c>
      <c r="H114">
        <v>-0.52480000000000004</v>
      </c>
      <c r="J114" s="11">
        <v>11919841</v>
      </c>
      <c r="K114" s="9">
        <v>12522757500</v>
      </c>
      <c r="N114" s="7">
        <f>IFERROR(Shanghay_Composite_Index[[#This Row],[Turnover (CNY)]] / VLOOKUP(Shanghay_Composite_Index[[#This Row],[Date]],USDCNY!$A:$H,8,TRUE),0)</f>
        <v>0</v>
      </c>
    </row>
    <row r="115" spans="1:14" x14ac:dyDescent="0.25">
      <c r="A115" s="1">
        <v>36707</v>
      </c>
      <c r="B115" s="9">
        <v>1928.106</v>
      </c>
      <c r="C115" s="9">
        <v>1941.402</v>
      </c>
      <c r="D115" s="9">
        <v>1924.9690000000001</v>
      </c>
      <c r="E115" s="9">
        <v>1937.8430000000001</v>
      </c>
      <c r="F115" s="9">
        <v>1937.261</v>
      </c>
      <c r="G115">
        <v>-9.1549999999999994</v>
      </c>
      <c r="H115">
        <v>-0.47260000000000002</v>
      </c>
      <c r="J115" s="11">
        <v>12467584</v>
      </c>
      <c r="K115" s="9">
        <v>12924863750</v>
      </c>
      <c r="N115" s="7">
        <f>IFERROR(Shanghay_Composite_Index[[#This Row],[Turnover (CNY)]] / VLOOKUP(Shanghay_Composite_Index[[#This Row],[Date]],USDCNY!$A:$H,8,TRUE),0)</f>
        <v>0</v>
      </c>
    </row>
    <row r="116" spans="1:14" x14ac:dyDescent="0.25">
      <c r="A116" s="1">
        <v>36710</v>
      </c>
      <c r="B116" s="9">
        <v>1895.6369999999999</v>
      </c>
      <c r="C116" s="9">
        <v>1917.4469999999999</v>
      </c>
      <c r="D116" s="9">
        <v>1890.528</v>
      </c>
      <c r="E116" s="9">
        <v>1917.442</v>
      </c>
      <c r="F116" s="9">
        <v>1928.106</v>
      </c>
      <c r="G116">
        <v>-32.469000000000001</v>
      </c>
      <c r="H116">
        <v>-1.6839999999999999</v>
      </c>
      <c r="J116" s="11">
        <v>15772238</v>
      </c>
      <c r="K116" s="9">
        <v>12643818750</v>
      </c>
      <c r="N116" s="7">
        <f>IFERROR(Shanghay_Composite_Index[[#This Row],[Turnover (CNY)]] / VLOOKUP(Shanghay_Composite_Index[[#This Row],[Date]],USDCNY!$A:$H,8,TRUE),0)</f>
        <v>0</v>
      </c>
    </row>
    <row r="117" spans="1:14" x14ac:dyDescent="0.25">
      <c r="A117" s="1">
        <v>36711</v>
      </c>
      <c r="B117" s="9">
        <v>1907.931</v>
      </c>
      <c r="C117" s="9">
        <v>1907.944</v>
      </c>
      <c r="D117" s="9">
        <v>1888.249</v>
      </c>
      <c r="E117" s="9">
        <v>1891.2049999999999</v>
      </c>
      <c r="F117" s="9">
        <v>1895.6369999999999</v>
      </c>
      <c r="G117">
        <v>12.294</v>
      </c>
      <c r="H117">
        <v>0.64849999999999997</v>
      </c>
      <c r="J117" s="11">
        <v>14404756</v>
      </c>
      <c r="K117" s="9">
        <v>9438381880</v>
      </c>
      <c r="N117" s="7">
        <f>IFERROR(Shanghay_Composite_Index[[#This Row],[Turnover (CNY)]] / VLOOKUP(Shanghay_Composite_Index[[#This Row],[Date]],USDCNY!$A:$H,8,TRUE),0)</f>
        <v>0</v>
      </c>
    </row>
    <row r="118" spans="1:14" x14ac:dyDescent="0.25">
      <c r="A118" s="1">
        <v>36712</v>
      </c>
      <c r="B118" s="9">
        <v>1909.1869999999999</v>
      </c>
      <c r="C118" s="9">
        <v>1918.9090000000001</v>
      </c>
      <c r="D118" s="9">
        <v>1904.4680000000001</v>
      </c>
      <c r="E118" s="9">
        <v>1910.42</v>
      </c>
      <c r="F118" s="9">
        <v>1907.931</v>
      </c>
      <c r="G118">
        <v>1.256</v>
      </c>
      <c r="H118">
        <v>6.5799999999999997E-2</v>
      </c>
      <c r="J118" s="11">
        <v>13028429</v>
      </c>
      <c r="K118" s="9">
        <v>8821195630</v>
      </c>
      <c r="N118" s="7">
        <f>IFERROR(Shanghay_Composite_Index[[#This Row],[Turnover (CNY)]] / VLOOKUP(Shanghay_Composite_Index[[#This Row],[Date]],USDCNY!$A:$H,8,TRUE),0)</f>
        <v>0</v>
      </c>
    </row>
    <row r="119" spans="1:14" x14ac:dyDescent="0.25">
      <c r="A119" s="1">
        <v>36713</v>
      </c>
      <c r="B119" s="9">
        <v>1902.5519999999999</v>
      </c>
      <c r="C119" s="9">
        <v>1910.0540000000001</v>
      </c>
      <c r="D119" s="9">
        <v>1896.6590000000001</v>
      </c>
      <c r="E119" s="9">
        <v>1909.2370000000001</v>
      </c>
      <c r="F119" s="9">
        <v>1909.1869999999999</v>
      </c>
      <c r="G119">
        <v>-6.6349999999999998</v>
      </c>
      <c r="H119">
        <v>-0.34749999999999998</v>
      </c>
      <c r="J119" s="11">
        <v>9802903</v>
      </c>
      <c r="K119" s="9">
        <v>9143208750</v>
      </c>
      <c r="N119" s="7">
        <f>IFERROR(Shanghay_Composite_Index[[#This Row],[Turnover (CNY)]] / VLOOKUP(Shanghay_Composite_Index[[#This Row],[Date]],USDCNY!$A:$H,8,TRUE),0)</f>
        <v>0</v>
      </c>
    </row>
    <row r="120" spans="1:14" x14ac:dyDescent="0.25">
      <c r="A120" s="1">
        <v>36714</v>
      </c>
      <c r="B120" s="9">
        <v>1932.7919999999999</v>
      </c>
      <c r="C120" s="9">
        <v>1932.829</v>
      </c>
      <c r="D120" s="9">
        <v>1904.085</v>
      </c>
      <c r="E120" s="9">
        <v>1904.085</v>
      </c>
      <c r="F120" s="9">
        <v>1902.5519999999999</v>
      </c>
      <c r="G120">
        <v>30.24</v>
      </c>
      <c r="H120">
        <v>1.5893999999999999</v>
      </c>
      <c r="J120" s="11">
        <v>11650363</v>
      </c>
      <c r="K120" s="9">
        <v>11055886250</v>
      </c>
      <c r="N120" s="7">
        <f>IFERROR(Shanghay_Composite_Index[[#This Row],[Turnover (CNY)]] / VLOOKUP(Shanghay_Composite_Index[[#This Row],[Date]],USDCNY!$A:$H,8,TRUE),0)</f>
        <v>0</v>
      </c>
    </row>
    <row r="121" spans="1:14" x14ac:dyDescent="0.25">
      <c r="A121" s="1">
        <v>36717</v>
      </c>
      <c r="B121" s="9">
        <v>1948.021</v>
      </c>
      <c r="C121" s="9">
        <v>1948.0630000000001</v>
      </c>
      <c r="D121" s="9">
        <v>1932.9549999999999</v>
      </c>
      <c r="E121" s="9">
        <v>1938.8430000000001</v>
      </c>
      <c r="F121" s="9">
        <v>1932.7919999999999</v>
      </c>
      <c r="G121">
        <v>15.228999999999999</v>
      </c>
      <c r="H121">
        <v>0.78790000000000004</v>
      </c>
      <c r="J121" s="11">
        <v>14524627</v>
      </c>
      <c r="K121" s="9">
        <v>14360280000</v>
      </c>
      <c r="N121" s="7">
        <f>IFERROR(Shanghay_Composite_Index[[#This Row],[Turnover (CNY)]] / VLOOKUP(Shanghay_Composite_Index[[#This Row],[Date]],USDCNY!$A:$H,8,TRUE),0)</f>
        <v>0</v>
      </c>
    </row>
    <row r="122" spans="1:14" x14ac:dyDescent="0.25">
      <c r="A122" s="1">
        <v>36718</v>
      </c>
      <c r="B122" s="9">
        <v>1960.5409999999999</v>
      </c>
      <c r="C122" s="9">
        <v>1960.595</v>
      </c>
      <c r="D122" s="9">
        <v>1947.6659999999999</v>
      </c>
      <c r="E122" s="9">
        <v>1952.259</v>
      </c>
      <c r="F122" s="9">
        <v>1948.021</v>
      </c>
      <c r="G122">
        <v>12.52</v>
      </c>
      <c r="H122">
        <v>0.64270000000000005</v>
      </c>
      <c r="J122" s="11">
        <v>14438388</v>
      </c>
      <c r="K122" s="9">
        <v>14692242500</v>
      </c>
      <c r="N122" s="7">
        <f>IFERROR(Shanghay_Composite_Index[[#This Row],[Turnover (CNY)]] / VLOOKUP(Shanghay_Composite_Index[[#This Row],[Date]],USDCNY!$A:$H,8,TRUE),0)</f>
        <v>0</v>
      </c>
    </row>
    <row r="123" spans="1:14" x14ac:dyDescent="0.25">
      <c r="A123" s="1">
        <v>36719</v>
      </c>
      <c r="B123" s="9">
        <v>1973.374</v>
      </c>
      <c r="C123" s="9">
        <v>1974.414</v>
      </c>
      <c r="D123" s="9">
        <v>1960.3489999999999</v>
      </c>
      <c r="E123" s="9">
        <v>1965.231</v>
      </c>
      <c r="F123" s="9">
        <v>1960.5409999999999</v>
      </c>
      <c r="G123">
        <v>12.833</v>
      </c>
      <c r="H123">
        <v>0.65459999999999996</v>
      </c>
      <c r="J123" s="11">
        <v>13919526</v>
      </c>
      <c r="K123" s="9">
        <v>15147832500</v>
      </c>
      <c r="N123" s="7">
        <f>IFERROR(Shanghay_Composite_Index[[#This Row],[Turnover (CNY)]] / VLOOKUP(Shanghay_Composite_Index[[#This Row],[Date]],USDCNY!$A:$H,8,TRUE),0)</f>
        <v>0</v>
      </c>
    </row>
    <row r="124" spans="1:14" x14ac:dyDescent="0.25">
      <c r="A124" s="1">
        <v>36720</v>
      </c>
      <c r="B124" s="9">
        <v>1979.201</v>
      </c>
      <c r="C124" s="9">
        <v>1984.066</v>
      </c>
      <c r="D124" s="9">
        <v>1963.5530000000001</v>
      </c>
      <c r="E124" s="9">
        <v>1978.5519999999999</v>
      </c>
      <c r="F124" s="9">
        <v>1973.374</v>
      </c>
      <c r="G124">
        <v>5.827</v>
      </c>
      <c r="H124">
        <v>0.29530000000000001</v>
      </c>
      <c r="J124" s="11">
        <v>18160108</v>
      </c>
      <c r="K124" s="9">
        <v>19719280000</v>
      </c>
      <c r="N124" s="7">
        <f>IFERROR(Shanghay_Composite_Index[[#This Row],[Turnover (CNY)]] / VLOOKUP(Shanghay_Composite_Index[[#This Row],[Date]],USDCNY!$A:$H,8,TRUE),0)</f>
        <v>0</v>
      </c>
    </row>
    <row r="125" spans="1:14" x14ac:dyDescent="0.25">
      <c r="A125" s="1">
        <v>36721</v>
      </c>
      <c r="B125" s="9">
        <v>1987.192</v>
      </c>
      <c r="C125" s="9">
        <v>1987.223</v>
      </c>
      <c r="D125" s="9">
        <v>1972.6220000000001</v>
      </c>
      <c r="E125" s="9">
        <v>1981.7760000000001</v>
      </c>
      <c r="F125" s="9">
        <v>1979.201</v>
      </c>
      <c r="G125">
        <v>7.9909999999999997</v>
      </c>
      <c r="H125">
        <v>0.4037</v>
      </c>
      <c r="J125" s="11">
        <v>16215709</v>
      </c>
      <c r="K125" s="9">
        <v>16739455000</v>
      </c>
      <c r="N125" s="7">
        <f>IFERROR(Shanghay_Composite_Index[[#This Row],[Turnover (CNY)]] / VLOOKUP(Shanghay_Composite_Index[[#This Row],[Date]],USDCNY!$A:$H,8,TRUE),0)</f>
        <v>0</v>
      </c>
    </row>
    <row r="126" spans="1:14" x14ac:dyDescent="0.25">
      <c r="A126" s="1">
        <v>36724</v>
      </c>
      <c r="B126" s="9">
        <v>1982.479</v>
      </c>
      <c r="C126" s="9">
        <v>1997.9380000000001</v>
      </c>
      <c r="D126" s="9">
        <v>1980.223</v>
      </c>
      <c r="E126" s="9">
        <v>1992.894</v>
      </c>
      <c r="F126" s="9">
        <v>1987.192</v>
      </c>
      <c r="G126">
        <v>-4.7130000000000001</v>
      </c>
      <c r="H126">
        <v>-0.23719999999999999</v>
      </c>
      <c r="J126" s="11">
        <v>15845496</v>
      </c>
      <c r="K126" s="9">
        <v>15937373750</v>
      </c>
      <c r="N126" s="7">
        <f>IFERROR(Shanghay_Composite_Index[[#This Row],[Turnover (CNY)]] / VLOOKUP(Shanghay_Composite_Index[[#This Row],[Date]],USDCNY!$A:$H,8,TRUE),0)</f>
        <v>0</v>
      </c>
    </row>
    <row r="127" spans="1:14" x14ac:dyDescent="0.25">
      <c r="A127" s="1">
        <v>36725</v>
      </c>
      <c r="B127" s="9">
        <v>1993.9860000000001</v>
      </c>
      <c r="C127" s="9">
        <v>1993.9939999999999</v>
      </c>
      <c r="D127" s="9">
        <v>1981.7360000000001</v>
      </c>
      <c r="E127" s="9">
        <v>1982.4970000000001</v>
      </c>
      <c r="F127" s="9">
        <v>1982.479</v>
      </c>
      <c r="G127">
        <v>11.507</v>
      </c>
      <c r="H127">
        <v>0.58040000000000003</v>
      </c>
      <c r="J127" s="11">
        <v>17563236</v>
      </c>
      <c r="K127" s="9">
        <v>12103265000</v>
      </c>
      <c r="N127" s="7">
        <f>IFERROR(Shanghay_Composite_Index[[#This Row],[Turnover (CNY)]] / VLOOKUP(Shanghay_Composite_Index[[#This Row],[Date]],USDCNY!$A:$H,8,TRUE),0)</f>
        <v>0</v>
      </c>
    </row>
    <row r="128" spans="1:14" x14ac:dyDescent="0.25">
      <c r="A128" s="1">
        <v>36726</v>
      </c>
      <c r="B128" s="9">
        <v>1998.4259999999999</v>
      </c>
      <c r="C128" s="9">
        <v>2004.461</v>
      </c>
      <c r="D128" s="9">
        <v>1987.42</v>
      </c>
      <c r="E128" s="9">
        <v>2000.33</v>
      </c>
      <c r="F128" s="9">
        <v>1993.9860000000001</v>
      </c>
      <c r="G128">
        <v>4.4400000000000004</v>
      </c>
      <c r="H128">
        <v>0.22270000000000001</v>
      </c>
      <c r="J128" s="11">
        <v>29138588</v>
      </c>
      <c r="K128" s="9">
        <v>14962476250</v>
      </c>
      <c r="N128" s="7">
        <f>IFERROR(Shanghay_Composite_Index[[#This Row],[Turnover (CNY)]] / VLOOKUP(Shanghay_Composite_Index[[#This Row],[Date]],USDCNY!$A:$H,8,TRUE),0)</f>
        <v>0</v>
      </c>
    </row>
    <row r="129" spans="1:14" x14ac:dyDescent="0.25">
      <c r="A129" s="1">
        <v>36727</v>
      </c>
      <c r="B129" s="9">
        <v>1991.56</v>
      </c>
      <c r="C129" s="9">
        <v>2003.8019999999999</v>
      </c>
      <c r="D129" s="9">
        <v>1979.875</v>
      </c>
      <c r="E129" s="9">
        <v>1999.0889999999999</v>
      </c>
      <c r="F129" s="9">
        <v>1998.4259999999999</v>
      </c>
      <c r="G129">
        <v>-6.8659999999999997</v>
      </c>
      <c r="H129">
        <v>-0.34360000000000002</v>
      </c>
      <c r="J129" s="11">
        <v>17370836</v>
      </c>
      <c r="K129" s="9">
        <v>13944018750</v>
      </c>
      <c r="N129" s="7">
        <f>IFERROR(Shanghay_Composite_Index[[#This Row],[Turnover (CNY)]] / VLOOKUP(Shanghay_Composite_Index[[#This Row],[Date]],USDCNY!$A:$H,8,TRUE),0)</f>
        <v>0</v>
      </c>
    </row>
    <row r="130" spans="1:14" x14ac:dyDescent="0.25">
      <c r="A130" s="1">
        <v>36728</v>
      </c>
      <c r="B130" s="9">
        <v>1996.336</v>
      </c>
      <c r="C130" s="9">
        <v>1998.347</v>
      </c>
      <c r="D130" s="9">
        <v>1991.838</v>
      </c>
      <c r="E130" s="9">
        <v>1994.423</v>
      </c>
      <c r="F130" s="9">
        <v>1991.56</v>
      </c>
      <c r="G130">
        <v>4.7759999999999998</v>
      </c>
      <c r="H130">
        <v>0.23980000000000001</v>
      </c>
      <c r="J130" s="11">
        <v>11732602</v>
      </c>
      <c r="K130" s="9">
        <v>11203135000</v>
      </c>
      <c r="N130" s="7">
        <f>IFERROR(Shanghay_Composite_Index[[#This Row],[Turnover (CNY)]] / VLOOKUP(Shanghay_Composite_Index[[#This Row],[Date]],USDCNY!$A:$H,8,TRUE),0)</f>
        <v>0</v>
      </c>
    </row>
    <row r="131" spans="1:14" x14ac:dyDescent="0.25">
      <c r="A131" s="1">
        <v>36731</v>
      </c>
      <c r="B131" s="9">
        <v>1989.239</v>
      </c>
      <c r="C131" s="9">
        <v>1999.903</v>
      </c>
      <c r="D131" s="9">
        <v>1982.8810000000001</v>
      </c>
      <c r="E131" s="9">
        <v>1998.2449999999999</v>
      </c>
      <c r="F131" s="9">
        <v>1996.336</v>
      </c>
      <c r="G131">
        <v>-7.0970000000000004</v>
      </c>
      <c r="H131">
        <v>-0.35549999999999998</v>
      </c>
      <c r="J131" s="11">
        <v>11897274</v>
      </c>
      <c r="K131" s="9">
        <v>11698420000</v>
      </c>
      <c r="N131" s="7">
        <f>IFERROR(Shanghay_Composite_Index[[#This Row],[Turnover (CNY)]] / VLOOKUP(Shanghay_Composite_Index[[#This Row],[Date]],USDCNY!$A:$H,8,TRUE),0)</f>
        <v>0</v>
      </c>
    </row>
    <row r="132" spans="1:14" x14ac:dyDescent="0.25">
      <c r="A132" s="1">
        <v>36732</v>
      </c>
      <c r="B132" s="9">
        <v>1996.577</v>
      </c>
      <c r="C132" s="9">
        <v>1997.8489999999999</v>
      </c>
      <c r="D132" s="9">
        <v>1989.086</v>
      </c>
      <c r="E132" s="9">
        <v>1990.1489999999999</v>
      </c>
      <c r="F132" s="9">
        <v>1989.239</v>
      </c>
      <c r="G132">
        <v>7.3380000000000001</v>
      </c>
      <c r="H132">
        <v>0.36890000000000001</v>
      </c>
      <c r="J132" s="11">
        <v>11272790</v>
      </c>
      <c r="K132" s="9">
        <v>11347507500</v>
      </c>
      <c r="N132" s="7">
        <f>IFERROR(Shanghay_Composite_Index[[#This Row],[Turnover (CNY)]] / VLOOKUP(Shanghay_Composite_Index[[#This Row],[Date]],USDCNY!$A:$H,8,TRUE),0)</f>
        <v>0</v>
      </c>
    </row>
    <row r="133" spans="1:14" x14ac:dyDescent="0.25">
      <c r="A133" s="1">
        <v>36733</v>
      </c>
      <c r="B133" s="9">
        <v>2012.319</v>
      </c>
      <c r="C133" s="9">
        <v>2012.395</v>
      </c>
      <c r="D133" s="9">
        <v>1999.403</v>
      </c>
      <c r="E133" s="9">
        <v>1999.442</v>
      </c>
      <c r="F133" s="9">
        <v>1996.577</v>
      </c>
      <c r="G133">
        <v>15.742000000000001</v>
      </c>
      <c r="H133">
        <v>0.78839999999999999</v>
      </c>
      <c r="J133" s="11">
        <v>15163567</v>
      </c>
      <c r="K133" s="9">
        <v>12324952500</v>
      </c>
      <c r="N133" s="7">
        <f>IFERROR(Shanghay_Composite_Index[[#This Row],[Turnover (CNY)]] / VLOOKUP(Shanghay_Composite_Index[[#This Row],[Date]],USDCNY!$A:$H,8,TRUE),0)</f>
        <v>0</v>
      </c>
    </row>
    <row r="134" spans="1:14" x14ac:dyDescent="0.25">
      <c r="A134" s="1">
        <v>36734</v>
      </c>
      <c r="B134" s="9">
        <v>2012.35</v>
      </c>
      <c r="C134" s="9">
        <v>2024.998</v>
      </c>
      <c r="D134" s="9">
        <v>2004.549</v>
      </c>
      <c r="E134" s="9">
        <v>2017.4570000000001</v>
      </c>
      <c r="F134" s="9">
        <v>2012.319</v>
      </c>
      <c r="G134">
        <v>3.1E-2</v>
      </c>
      <c r="H134">
        <v>1.5E-3</v>
      </c>
      <c r="J134" s="11">
        <v>17398156</v>
      </c>
      <c r="K134" s="9">
        <v>15298522500</v>
      </c>
      <c r="N134" s="7">
        <f>IFERROR(Shanghay_Composite_Index[[#This Row],[Turnover (CNY)]] / VLOOKUP(Shanghay_Composite_Index[[#This Row],[Date]],USDCNY!$A:$H,8,TRUE),0)</f>
        <v>0</v>
      </c>
    </row>
    <row r="135" spans="1:14" x14ac:dyDescent="0.25">
      <c r="A135" s="1">
        <v>36735</v>
      </c>
      <c r="B135" s="9">
        <v>2012.7929999999999</v>
      </c>
      <c r="C135" s="9">
        <v>2016.94</v>
      </c>
      <c r="D135" s="9">
        <v>2006.172</v>
      </c>
      <c r="E135" s="9">
        <v>2014.1130000000001</v>
      </c>
      <c r="F135" s="9">
        <v>2012.35</v>
      </c>
      <c r="G135">
        <v>0.443</v>
      </c>
      <c r="H135">
        <v>2.1999999999999999E-2</v>
      </c>
      <c r="J135" s="11">
        <v>14896658</v>
      </c>
      <c r="K135" s="9">
        <v>13794091250</v>
      </c>
      <c r="N135" s="7">
        <f>IFERROR(Shanghay_Composite_Index[[#This Row],[Turnover (CNY)]] / VLOOKUP(Shanghay_Composite_Index[[#This Row],[Date]],USDCNY!$A:$H,8,TRUE),0)</f>
        <v>0</v>
      </c>
    </row>
    <row r="136" spans="1:14" x14ac:dyDescent="0.25">
      <c r="A136" s="1">
        <v>36738</v>
      </c>
      <c r="B136" s="9">
        <v>2023.539</v>
      </c>
      <c r="C136" s="9">
        <v>2023.568</v>
      </c>
      <c r="D136" s="9">
        <v>2008.6369999999999</v>
      </c>
      <c r="E136" s="9">
        <v>2016.144</v>
      </c>
      <c r="F136" s="9">
        <v>2012.7929999999999</v>
      </c>
      <c r="G136">
        <v>10.746</v>
      </c>
      <c r="H136">
        <v>0.53390000000000004</v>
      </c>
      <c r="J136" s="11">
        <v>17173844</v>
      </c>
      <c r="K136" s="9">
        <v>15897711250</v>
      </c>
      <c r="N136" s="7">
        <f>IFERROR(Shanghay_Composite_Index[[#This Row],[Turnover (CNY)]] / VLOOKUP(Shanghay_Composite_Index[[#This Row],[Date]],USDCNY!$A:$H,8,TRUE),0)</f>
        <v>0</v>
      </c>
    </row>
    <row r="137" spans="1:14" x14ac:dyDescent="0.25">
      <c r="A137" s="1">
        <v>36739</v>
      </c>
      <c r="B137" s="9">
        <v>2028.1510000000001</v>
      </c>
      <c r="C137" s="9">
        <v>2031.925</v>
      </c>
      <c r="D137" s="9">
        <v>2023.453</v>
      </c>
      <c r="E137" s="9">
        <v>2027.0129999999999</v>
      </c>
      <c r="F137" s="9">
        <v>2023.539</v>
      </c>
      <c r="G137">
        <v>4.6120000000000001</v>
      </c>
      <c r="H137">
        <v>0.22789999999999999</v>
      </c>
      <c r="J137" s="11">
        <v>21187984</v>
      </c>
      <c r="K137" s="9">
        <v>12749637500</v>
      </c>
      <c r="N137" s="7">
        <f>IFERROR(Shanghay_Composite_Index[[#This Row],[Turnover (CNY)]] / VLOOKUP(Shanghay_Composite_Index[[#This Row],[Date]],USDCNY!$A:$H,8,TRUE),0)</f>
        <v>0</v>
      </c>
    </row>
    <row r="138" spans="1:14" x14ac:dyDescent="0.25">
      <c r="A138" s="1">
        <v>36740</v>
      </c>
      <c r="B138" s="9">
        <v>2030.683</v>
      </c>
      <c r="C138" s="9">
        <v>2033.191</v>
      </c>
      <c r="D138" s="9">
        <v>2018.481</v>
      </c>
      <c r="E138" s="9">
        <v>2030.789</v>
      </c>
      <c r="F138" s="9">
        <v>2028.1510000000001</v>
      </c>
      <c r="G138">
        <v>2.532</v>
      </c>
      <c r="H138">
        <v>0.12479999999999999</v>
      </c>
      <c r="J138" s="11">
        <v>23905316</v>
      </c>
      <c r="K138" s="9">
        <v>12945081250</v>
      </c>
      <c r="N138" s="7">
        <f>IFERROR(Shanghay_Composite_Index[[#This Row],[Turnover (CNY)]] / VLOOKUP(Shanghay_Composite_Index[[#This Row],[Date]],USDCNY!$A:$H,8,TRUE),0)</f>
        <v>0</v>
      </c>
    </row>
    <row r="139" spans="1:14" x14ac:dyDescent="0.25">
      <c r="A139" s="1">
        <v>36741</v>
      </c>
      <c r="B139" s="9">
        <v>2036.3009999999999</v>
      </c>
      <c r="C139" s="9">
        <v>2038.654</v>
      </c>
      <c r="D139" s="9">
        <v>2030.1010000000001</v>
      </c>
      <c r="E139" s="9">
        <v>2032.9369999999999</v>
      </c>
      <c r="F139" s="9">
        <v>2030.683</v>
      </c>
      <c r="G139">
        <v>5.6180000000000003</v>
      </c>
      <c r="H139">
        <v>0.2767</v>
      </c>
      <c r="J139" s="11">
        <v>18321318</v>
      </c>
      <c r="K139" s="9">
        <v>14065342500</v>
      </c>
      <c r="N139" s="7">
        <f>IFERROR(Shanghay_Composite_Index[[#This Row],[Turnover (CNY)]] / VLOOKUP(Shanghay_Composite_Index[[#This Row],[Date]],USDCNY!$A:$H,8,TRUE),0)</f>
        <v>0</v>
      </c>
    </row>
    <row r="140" spans="1:14" x14ac:dyDescent="0.25">
      <c r="A140" s="1">
        <v>36742</v>
      </c>
      <c r="B140" s="9">
        <v>2026.3610000000001</v>
      </c>
      <c r="C140" s="9">
        <v>2041.2829999999999</v>
      </c>
      <c r="D140" s="9">
        <v>2013.45</v>
      </c>
      <c r="E140" s="9">
        <v>2037.4680000000001</v>
      </c>
      <c r="F140" s="9">
        <v>2036.3009999999999</v>
      </c>
      <c r="G140">
        <v>-9.94</v>
      </c>
      <c r="H140">
        <v>-0.48809999999999998</v>
      </c>
      <c r="J140" s="11">
        <v>19597136</v>
      </c>
      <c r="K140" s="9">
        <v>15521478750</v>
      </c>
      <c r="N140" s="7">
        <f>IFERROR(Shanghay_Composite_Index[[#This Row],[Turnover (CNY)]] / VLOOKUP(Shanghay_Composite_Index[[#This Row],[Date]],USDCNY!$A:$H,8,TRUE),0)</f>
        <v>0</v>
      </c>
    </row>
    <row r="141" spans="1:14" x14ac:dyDescent="0.25">
      <c r="A141" s="1">
        <v>36745</v>
      </c>
      <c r="B141" s="9">
        <v>2039.4190000000001</v>
      </c>
      <c r="C141" s="9">
        <v>2039.4190000000001</v>
      </c>
      <c r="D141" s="9">
        <v>2017.903</v>
      </c>
      <c r="E141" s="9">
        <v>2025.182</v>
      </c>
      <c r="F141" s="9">
        <v>2026.3610000000001</v>
      </c>
      <c r="G141">
        <v>13.058</v>
      </c>
      <c r="H141">
        <v>0.64439999999999997</v>
      </c>
      <c r="J141" s="11">
        <v>13716475</v>
      </c>
      <c r="K141" s="9">
        <v>13566323750</v>
      </c>
      <c r="N141" s="7">
        <f>IFERROR(Shanghay_Composite_Index[[#This Row],[Turnover (CNY)]] / VLOOKUP(Shanghay_Composite_Index[[#This Row],[Date]],USDCNY!$A:$H,8,TRUE),0)</f>
        <v>0</v>
      </c>
    </row>
    <row r="142" spans="1:14" x14ac:dyDescent="0.25">
      <c r="A142" s="1">
        <v>36746</v>
      </c>
      <c r="B142" s="9">
        <v>2049.9160000000002</v>
      </c>
      <c r="C142" s="9">
        <v>2050.0729999999999</v>
      </c>
      <c r="D142" s="9">
        <v>2040.7829999999999</v>
      </c>
      <c r="E142" s="9">
        <v>2042.7449999999999</v>
      </c>
      <c r="F142" s="9">
        <v>2039.4190000000001</v>
      </c>
      <c r="G142">
        <v>10.497</v>
      </c>
      <c r="H142">
        <v>0.51470000000000005</v>
      </c>
      <c r="J142" s="11">
        <v>13738001</v>
      </c>
      <c r="K142" s="9">
        <v>13860685000</v>
      </c>
      <c r="N142" s="7">
        <f>IFERROR(Shanghay_Composite_Index[[#This Row],[Turnover (CNY)]] / VLOOKUP(Shanghay_Composite_Index[[#This Row],[Date]],USDCNY!$A:$H,8,TRUE),0)</f>
        <v>0</v>
      </c>
    </row>
    <row r="143" spans="1:14" x14ac:dyDescent="0.25">
      <c r="A143" s="1">
        <v>36747</v>
      </c>
      <c r="B143" s="9">
        <v>2061.1799999999998</v>
      </c>
      <c r="C143" s="9">
        <v>2061.2840000000001</v>
      </c>
      <c r="D143" s="9">
        <v>2048.4940000000001</v>
      </c>
      <c r="E143" s="9">
        <v>2051.654</v>
      </c>
      <c r="F143" s="9">
        <v>2049.9160000000002</v>
      </c>
      <c r="G143">
        <v>11.263999999999999</v>
      </c>
      <c r="H143">
        <v>0.54949999999999999</v>
      </c>
      <c r="J143" s="11">
        <v>16350866</v>
      </c>
      <c r="K143" s="9">
        <v>16297691250</v>
      </c>
      <c r="N143" s="7">
        <f>IFERROR(Shanghay_Composite_Index[[#This Row],[Turnover (CNY)]] / VLOOKUP(Shanghay_Composite_Index[[#This Row],[Date]],USDCNY!$A:$H,8,TRUE),0)</f>
        <v>0</v>
      </c>
    </row>
    <row r="144" spans="1:14" x14ac:dyDescent="0.25">
      <c r="A144" s="1">
        <v>36748</v>
      </c>
      <c r="B144" s="9">
        <v>2065.9430000000002</v>
      </c>
      <c r="C144" s="9">
        <v>2067.7449999999999</v>
      </c>
      <c r="D144" s="9">
        <v>2053.8609999999999</v>
      </c>
      <c r="E144" s="9">
        <v>2065.3049999999998</v>
      </c>
      <c r="F144" s="9">
        <v>2061.1799999999998</v>
      </c>
      <c r="G144">
        <v>4.7629999999999999</v>
      </c>
      <c r="H144">
        <v>0.2311</v>
      </c>
      <c r="J144" s="11">
        <v>17379430</v>
      </c>
      <c r="K144" s="9">
        <v>18483252500</v>
      </c>
      <c r="N144" s="7">
        <f>IFERROR(Shanghay_Composite_Index[[#This Row],[Turnover (CNY)]] / VLOOKUP(Shanghay_Composite_Index[[#This Row],[Date]],USDCNY!$A:$H,8,TRUE),0)</f>
        <v>0</v>
      </c>
    </row>
    <row r="145" spans="1:14" x14ac:dyDescent="0.25">
      <c r="A145" s="1">
        <v>36749</v>
      </c>
      <c r="B145" s="9">
        <v>2062.6660000000002</v>
      </c>
      <c r="C145" s="9">
        <v>2070.2979999999998</v>
      </c>
      <c r="D145" s="9">
        <v>2055.1999999999998</v>
      </c>
      <c r="E145" s="9">
        <v>2067.7840000000001</v>
      </c>
      <c r="F145" s="9">
        <v>2065.9430000000002</v>
      </c>
      <c r="G145">
        <v>-3.2770000000000001</v>
      </c>
      <c r="H145">
        <v>-0.15859999999999999</v>
      </c>
      <c r="J145" s="11">
        <v>15313964</v>
      </c>
      <c r="K145" s="9">
        <v>15937086250</v>
      </c>
      <c r="N145" s="7">
        <f>IFERROR(Shanghay_Composite_Index[[#This Row],[Turnover (CNY)]] / VLOOKUP(Shanghay_Composite_Index[[#This Row],[Date]],USDCNY!$A:$H,8,TRUE),0)</f>
        <v>0</v>
      </c>
    </row>
    <row r="146" spans="1:14" x14ac:dyDescent="0.25">
      <c r="A146" s="1">
        <v>36752</v>
      </c>
      <c r="B146" s="9">
        <v>2076.3000000000002</v>
      </c>
      <c r="C146" s="9">
        <v>2076.328</v>
      </c>
      <c r="D146" s="9">
        <v>2065.9349999999999</v>
      </c>
      <c r="E146" s="9">
        <v>2065.9349999999999</v>
      </c>
      <c r="F146" s="9">
        <v>2062.6660000000002</v>
      </c>
      <c r="G146">
        <v>13.634</v>
      </c>
      <c r="H146">
        <v>0.66100000000000003</v>
      </c>
      <c r="J146" s="11">
        <v>15170757</v>
      </c>
      <c r="K146" s="9">
        <v>14327613750</v>
      </c>
      <c r="N146" s="7">
        <f>IFERROR(Shanghay_Composite_Index[[#This Row],[Turnover (CNY)]] / VLOOKUP(Shanghay_Composite_Index[[#This Row],[Date]],USDCNY!$A:$H,8,TRUE),0)</f>
        <v>0</v>
      </c>
    </row>
    <row r="147" spans="1:14" x14ac:dyDescent="0.25">
      <c r="A147" s="1">
        <v>36753</v>
      </c>
      <c r="B147" s="9">
        <v>2076.8229999999999</v>
      </c>
      <c r="C147" s="9">
        <v>2082.7359999999999</v>
      </c>
      <c r="D147" s="9">
        <v>2066.16</v>
      </c>
      <c r="E147" s="9">
        <v>2079.069</v>
      </c>
      <c r="F147" s="9">
        <v>2076.3000000000002</v>
      </c>
      <c r="G147">
        <v>0.52300000000000002</v>
      </c>
      <c r="H147">
        <v>2.52E-2</v>
      </c>
      <c r="J147" s="11">
        <v>13479279</v>
      </c>
      <c r="K147" s="9">
        <v>13165632500</v>
      </c>
      <c r="N147" s="7">
        <f>IFERROR(Shanghay_Composite_Index[[#This Row],[Turnover (CNY)]] / VLOOKUP(Shanghay_Composite_Index[[#This Row],[Date]],USDCNY!$A:$H,8,TRUE),0)</f>
        <v>0</v>
      </c>
    </row>
    <row r="148" spans="1:14" x14ac:dyDescent="0.25">
      <c r="A148" s="1">
        <v>36754</v>
      </c>
      <c r="B148" s="9">
        <v>2083.4670000000001</v>
      </c>
      <c r="C148" s="9">
        <v>2083.4670000000001</v>
      </c>
      <c r="D148" s="9">
        <v>2072.9839999999999</v>
      </c>
      <c r="E148" s="9">
        <v>2078.4850000000001</v>
      </c>
      <c r="F148" s="9">
        <v>2076.8229999999999</v>
      </c>
      <c r="G148">
        <v>6.6440000000000001</v>
      </c>
      <c r="H148">
        <v>0.31990000000000002</v>
      </c>
      <c r="J148" s="11">
        <v>15420303</v>
      </c>
      <c r="K148" s="9">
        <v>14042773750</v>
      </c>
      <c r="N148" s="7">
        <f>IFERROR(Shanghay_Composite_Index[[#This Row],[Turnover (CNY)]] / VLOOKUP(Shanghay_Composite_Index[[#This Row],[Date]],USDCNY!$A:$H,8,TRUE),0)</f>
        <v>0</v>
      </c>
    </row>
    <row r="149" spans="1:14" x14ac:dyDescent="0.25">
      <c r="A149" s="1">
        <v>36755</v>
      </c>
      <c r="B149" s="9">
        <v>2091.5859999999998</v>
      </c>
      <c r="C149" s="9">
        <v>2092.3290000000002</v>
      </c>
      <c r="D149" s="9">
        <v>2086.5590000000002</v>
      </c>
      <c r="E149" s="9">
        <v>2086.8090000000002</v>
      </c>
      <c r="F149" s="9">
        <v>2083.4670000000001</v>
      </c>
      <c r="G149">
        <v>8.1189999999999998</v>
      </c>
      <c r="H149">
        <v>0.38969999999999999</v>
      </c>
      <c r="J149" s="11">
        <v>13925760</v>
      </c>
      <c r="K149" s="9">
        <v>14119773750</v>
      </c>
      <c r="N149" s="7">
        <f>IFERROR(Shanghay_Composite_Index[[#This Row],[Turnover (CNY)]] / VLOOKUP(Shanghay_Composite_Index[[#This Row],[Date]],USDCNY!$A:$H,8,TRUE),0)</f>
        <v>0</v>
      </c>
    </row>
    <row r="150" spans="1:14" x14ac:dyDescent="0.25">
      <c r="A150" s="1">
        <v>36756</v>
      </c>
      <c r="B150" s="9">
        <v>2090.183</v>
      </c>
      <c r="C150" s="9">
        <v>2097.3150000000001</v>
      </c>
      <c r="D150" s="9">
        <v>2086.7539999999999</v>
      </c>
      <c r="E150" s="9">
        <v>2093.6320000000001</v>
      </c>
      <c r="F150" s="9">
        <v>2091.5859999999998</v>
      </c>
      <c r="G150">
        <v>-1.403</v>
      </c>
      <c r="H150">
        <v>-6.7100000000000007E-2</v>
      </c>
      <c r="J150" s="11">
        <v>12564344</v>
      </c>
      <c r="K150" s="9">
        <v>13224835000</v>
      </c>
      <c r="N150" s="7">
        <f>IFERROR(Shanghay_Composite_Index[[#This Row],[Turnover (CNY)]] / VLOOKUP(Shanghay_Composite_Index[[#This Row],[Date]],USDCNY!$A:$H,8,TRUE),0)</f>
        <v>0</v>
      </c>
    </row>
    <row r="151" spans="1:14" x14ac:dyDescent="0.25">
      <c r="A151" s="1">
        <v>36759</v>
      </c>
      <c r="B151" s="9">
        <v>2108.69</v>
      </c>
      <c r="C151" s="9">
        <v>2108.8789999999999</v>
      </c>
      <c r="D151" s="9">
        <v>2093.4180000000001</v>
      </c>
      <c r="E151" s="9">
        <v>2095.3780000000002</v>
      </c>
      <c r="F151" s="9">
        <v>2090.183</v>
      </c>
      <c r="G151">
        <v>18.507000000000001</v>
      </c>
      <c r="H151">
        <v>0.88539999999999996</v>
      </c>
      <c r="J151" s="11">
        <v>15859304</v>
      </c>
      <c r="K151" s="9">
        <v>16773112500</v>
      </c>
      <c r="N151" s="7">
        <f>IFERROR(Shanghay_Composite_Index[[#This Row],[Turnover (CNY)]] / VLOOKUP(Shanghay_Composite_Index[[#This Row],[Date]],USDCNY!$A:$H,8,TRUE),0)</f>
        <v>0</v>
      </c>
    </row>
    <row r="152" spans="1:14" x14ac:dyDescent="0.25">
      <c r="A152" s="1">
        <v>36760</v>
      </c>
      <c r="B152" s="9">
        <v>2074.703</v>
      </c>
      <c r="C152" s="9">
        <v>2114.5219999999999</v>
      </c>
      <c r="D152" s="9">
        <v>2074.52</v>
      </c>
      <c r="E152" s="9">
        <v>2112.0169999999998</v>
      </c>
      <c r="F152" s="9">
        <v>2108.69</v>
      </c>
      <c r="G152">
        <v>-33.987000000000002</v>
      </c>
      <c r="H152">
        <v>-1.6117999999999999</v>
      </c>
      <c r="J152" s="11">
        <v>16052733</v>
      </c>
      <c r="K152" s="9">
        <v>16088882500</v>
      </c>
      <c r="N152" s="7">
        <f>IFERROR(Shanghay_Composite_Index[[#This Row],[Turnover (CNY)]] / VLOOKUP(Shanghay_Composite_Index[[#This Row],[Date]],USDCNY!$A:$H,8,TRUE),0)</f>
        <v>0</v>
      </c>
    </row>
    <row r="153" spans="1:14" x14ac:dyDescent="0.25">
      <c r="A153" s="1">
        <v>36761</v>
      </c>
      <c r="B153" s="9">
        <v>2057.9189999999999</v>
      </c>
      <c r="C153" s="9">
        <v>2080.1439999999998</v>
      </c>
      <c r="D153" s="9">
        <v>1980.345</v>
      </c>
      <c r="E153" s="9">
        <v>2064.0450000000001</v>
      </c>
      <c r="F153" s="9">
        <v>2074.703</v>
      </c>
      <c r="G153">
        <v>-16.783999999999999</v>
      </c>
      <c r="H153">
        <v>-0.80900000000000005</v>
      </c>
      <c r="J153" s="11">
        <v>26378898</v>
      </c>
      <c r="K153" s="9">
        <v>23937117500</v>
      </c>
      <c r="N153" s="7">
        <f>IFERROR(Shanghay_Composite_Index[[#This Row],[Turnover (CNY)]] / VLOOKUP(Shanghay_Composite_Index[[#This Row],[Date]],USDCNY!$A:$H,8,TRUE),0)</f>
        <v>0</v>
      </c>
    </row>
    <row r="154" spans="1:14" x14ac:dyDescent="0.25">
      <c r="A154" s="1">
        <v>36762</v>
      </c>
      <c r="B154" s="9">
        <v>2071.1610000000001</v>
      </c>
      <c r="C154" s="9">
        <v>2073.9470000000001</v>
      </c>
      <c r="D154" s="9">
        <v>2043.2059999999999</v>
      </c>
      <c r="E154" s="9">
        <v>2058.529</v>
      </c>
      <c r="F154" s="9">
        <v>2057.9189999999999</v>
      </c>
      <c r="G154">
        <v>13.242000000000001</v>
      </c>
      <c r="H154">
        <v>0.64349999999999996</v>
      </c>
      <c r="J154" s="11">
        <v>17246856</v>
      </c>
      <c r="K154" s="9">
        <v>17520897500</v>
      </c>
      <c r="N154" s="7">
        <f>IFERROR(Shanghay_Composite_Index[[#This Row],[Turnover (CNY)]] / VLOOKUP(Shanghay_Composite_Index[[#This Row],[Date]],USDCNY!$A:$H,8,TRUE),0)</f>
        <v>0</v>
      </c>
    </row>
    <row r="155" spans="1:14" x14ac:dyDescent="0.25">
      <c r="A155" s="1">
        <v>36763</v>
      </c>
      <c r="B155" s="9">
        <v>2086.703</v>
      </c>
      <c r="C155" s="9">
        <v>2086.721</v>
      </c>
      <c r="D155" s="9">
        <v>2066.3290000000002</v>
      </c>
      <c r="E155" s="9">
        <v>2073.7150000000001</v>
      </c>
      <c r="F155" s="9">
        <v>2071.1610000000001</v>
      </c>
      <c r="G155">
        <v>15.542</v>
      </c>
      <c r="H155">
        <v>0.75039999999999996</v>
      </c>
      <c r="J155" s="11">
        <v>12290483</v>
      </c>
      <c r="K155" s="9">
        <v>13769837500</v>
      </c>
      <c r="N155" s="7">
        <f>IFERROR(Shanghay_Composite_Index[[#This Row],[Turnover (CNY)]] / VLOOKUP(Shanghay_Composite_Index[[#This Row],[Date]],USDCNY!$A:$H,8,TRUE),0)</f>
        <v>0</v>
      </c>
    </row>
    <row r="156" spans="1:14" x14ac:dyDescent="0.25">
      <c r="A156" s="1">
        <v>36766</v>
      </c>
      <c r="B156" s="9">
        <v>2100.585</v>
      </c>
      <c r="C156" s="9">
        <v>2100.6999999999998</v>
      </c>
      <c r="D156" s="9">
        <v>2085.6010000000001</v>
      </c>
      <c r="E156" s="9">
        <v>2092.1219999999998</v>
      </c>
      <c r="F156" s="9">
        <v>2086.703</v>
      </c>
      <c r="G156">
        <v>13.882</v>
      </c>
      <c r="H156">
        <v>0.6653</v>
      </c>
      <c r="J156" s="11">
        <v>13832498</v>
      </c>
      <c r="K156" s="9">
        <v>14829901250</v>
      </c>
      <c r="N156" s="7">
        <f>IFERROR(Shanghay_Composite_Index[[#This Row],[Turnover (CNY)]] / VLOOKUP(Shanghay_Composite_Index[[#This Row],[Date]],USDCNY!$A:$H,8,TRUE),0)</f>
        <v>0</v>
      </c>
    </row>
    <row r="157" spans="1:14" x14ac:dyDescent="0.25">
      <c r="A157" s="1">
        <v>36767</v>
      </c>
      <c r="B157" s="9">
        <v>2105.4760000000001</v>
      </c>
      <c r="C157" s="9">
        <v>2105.634</v>
      </c>
      <c r="D157" s="9">
        <v>2094.6089999999999</v>
      </c>
      <c r="E157" s="9">
        <v>2103.0329999999999</v>
      </c>
      <c r="F157" s="9">
        <v>2100.585</v>
      </c>
      <c r="G157">
        <v>4.891</v>
      </c>
      <c r="H157">
        <v>0.23280000000000001</v>
      </c>
      <c r="J157" s="11">
        <v>14521684</v>
      </c>
      <c r="K157" s="9">
        <v>13895733750</v>
      </c>
      <c r="N157" s="7">
        <f>IFERROR(Shanghay_Composite_Index[[#This Row],[Turnover (CNY)]] / VLOOKUP(Shanghay_Composite_Index[[#This Row],[Date]],USDCNY!$A:$H,8,TRUE),0)</f>
        <v>0</v>
      </c>
    </row>
    <row r="158" spans="1:14" x14ac:dyDescent="0.25">
      <c r="A158" s="1">
        <v>36768</v>
      </c>
      <c r="B158" s="9">
        <v>2076.143</v>
      </c>
      <c r="C158" s="9">
        <v>2108.0970000000002</v>
      </c>
      <c r="D158" s="9">
        <v>2075.16</v>
      </c>
      <c r="E158" s="9">
        <v>2107.0189999999998</v>
      </c>
      <c r="F158" s="9">
        <v>2105.4760000000001</v>
      </c>
      <c r="G158">
        <v>-29.332999999999998</v>
      </c>
      <c r="H158">
        <v>-1.3932</v>
      </c>
      <c r="J158" s="11">
        <v>13380507</v>
      </c>
      <c r="K158" s="9">
        <v>14229566250</v>
      </c>
      <c r="N158" s="7">
        <f>IFERROR(Shanghay_Composite_Index[[#This Row],[Turnover (CNY)]] / VLOOKUP(Shanghay_Composite_Index[[#This Row],[Date]],USDCNY!$A:$H,8,TRUE),0)</f>
        <v>0</v>
      </c>
    </row>
    <row r="159" spans="1:14" x14ac:dyDescent="0.25">
      <c r="A159" s="1">
        <v>36769</v>
      </c>
      <c r="B159" s="9">
        <v>2021.1990000000001</v>
      </c>
      <c r="C159" s="9">
        <v>2064.7600000000002</v>
      </c>
      <c r="D159" s="9">
        <v>2019.4469999999999</v>
      </c>
      <c r="E159" s="9">
        <v>2062.835</v>
      </c>
      <c r="F159" s="9">
        <v>2076.143</v>
      </c>
      <c r="G159">
        <v>-54.944000000000003</v>
      </c>
      <c r="H159">
        <v>-2.6463999999999999</v>
      </c>
      <c r="J159" s="11">
        <v>16110624</v>
      </c>
      <c r="K159" s="9">
        <v>14624561250</v>
      </c>
      <c r="N159" s="7">
        <f>IFERROR(Shanghay_Composite_Index[[#This Row],[Turnover (CNY)]] / VLOOKUP(Shanghay_Composite_Index[[#This Row],[Date]],USDCNY!$A:$H,8,TRUE),0)</f>
        <v>0</v>
      </c>
    </row>
    <row r="160" spans="1:14" x14ac:dyDescent="0.25">
      <c r="A160" s="1">
        <v>36770</v>
      </c>
      <c r="B160" s="9">
        <v>1999.8589999999999</v>
      </c>
      <c r="C160" s="9">
        <v>2026.3510000000001</v>
      </c>
      <c r="D160" s="9">
        <v>1997.7170000000001</v>
      </c>
      <c r="E160" s="9">
        <v>2009.1510000000001</v>
      </c>
      <c r="F160" s="9">
        <v>2021.1990000000001</v>
      </c>
      <c r="G160">
        <v>-21.34</v>
      </c>
      <c r="H160">
        <v>-1.0558000000000001</v>
      </c>
      <c r="J160" s="11">
        <v>12795555</v>
      </c>
      <c r="K160" s="9">
        <v>12399443750</v>
      </c>
      <c r="N160" s="7">
        <f>IFERROR(Shanghay_Composite_Index[[#This Row],[Turnover (CNY)]] / VLOOKUP(Shanghay_Composite_Index[[#This Row],[Date]],USDCNY!$A:$H,8,TRUE),0)</f>
        <v>0</v>
      </c>
    </row>
    <row r="161" spans="1:14" x14ac:dyDescent="0.25">
      <c r="A161" s="1">
        <v>36773</v>
      </c>
      <c r="B161" s="9">
        <v>2010.6020000000001</v>
      </c>
      <c r="C161" s="9">
        <v>2010.6020000000001</v>
      </c>
      <c r="D161" s="9">
        <v>1981.229</v>
      </c>
      <c r="E161" s="9">
        <v>1994.885</v>
      </c>
      <c r="F161" s="9">
        <v>1999.8589999999999</v>
      </c>
      <c r="G161">
        <v>10.743</v>
      </c>
      <c r="H161">
        <v>0.53720000000000001</v>
      </c>
      <c r="J161" s="11">
        <v>9840289</v>
      </c>
      <c r="K161" s="9">
        <v>9851581250</v>
      </c>
      <c r="N161" s="7">
        <f>IFERROR(Shanghay_Composite_Index[[#This Row],[Turnover (CNY)]] / VLOOKUP(Shanghay_Composite_Index[[#This Row],[Date]],USDCNY!$A:$H,8,TRUE),0)</f>
        <v>0</v>
      </c>
    </row>
    <row r="162" spans="1:14" x14ac:dyDescent="0.25">
      <c r="A162" s="1">
        <v>36774</v>
      </c>
      <c r="B162" s="9">
        <v>1963.7919999999999</v>
      </c>
      <c r="C162" s="9">
        <v>2020.847</v>
      </c>
      <c r="D162" s="9">
        <v>1959.5920000000001</v>
      </c>
      <c r="E162" s="9">
        <v>2015.0619999999999</v>
      </c>
      <c r="F162" s="9">
        <v>2010.6020000000001</v>
      </c>
      <c r="G162">
        <v>-46.81</v>
      </c>
      <c r="H162">
        <v>-2.3281999999999998</v>
      </c>
      <c r="J162" s="11">
        <v>9851131</v>
      </c>
      <c r="K162" s="9">
        <v>9262016250</v>
      </c>
      <c r="N162" s="7">
        <f>IFERROR(Shanghay_Composite_Index[[#This Row],[Turnover (CNY)]] / VLOOKUP(Shanghay_Composite_Index[[#This Row],[Date]],USDCNY!$A:$H,8,TRUE),0)</f>
        <v>0</v>
      </c>
    </row>
    <row r="163" spans="1:14" x14ac:dyDescent="0.25">
      <c r="A163" s="1">
        <v>36775</v>
      </c>
      <c r="B163" s="9">
        <v>1925.9069999999999</v>
      </c>
      <c r="C163" s="9">
        <v>1964.2650000000001</v>
      </c>
      <c r="D163" s="9">
        <v>1923.598</v>
      </c>
      <c r="E163" s="9">
        <v>1955.499</v>
      </c>
      <c r="F163" s="9">
        <v>1963.7919999999999</v>
      </c>
      <c r="G163">
        <v>-37.884999999999998</v>
      </c>
      <c r="H163">
        <v>-1.9292</v>
      </c>
      <c r="J163" s="11">
        <v>11017267</v>
      </c>
      <c r="K163" s="9">
        <v>9345979380</v>
      </c>
      <c r="N163" s="7">
        <f>IFERROR(Shanghay_Composite_Index[[#This Row],[Turnover (CNY)]] / VLOOKUP(Shanghay_Composite_Index[[#This Row],[Date]],USDCNY!$A:$H,8,TRUE),0)</f>
        <v>0</v>
      </c>
    </row>
    <row r="164" spans="1:14" x14ac:dyDescent="0.25">
      <c r="A164" s="1">
        <v>36776</v>
      </c>
      <c r="B164" s="9">
        <v>1950.663</v>
      </c>
      <c r="C164" s="9">
        <v>1963.2280000000001</v>
      </c>
      <c r="D164" s="9">
        <v>1929.296</v>
      </c>
      <c r="E164" s="9">
        <v>1929.296</v>
      </c>
      <c r="F164" s="9">
        <v>1925.9069999999999</v>
      </c>
      <c r="G164">
        <v>24.756</v>
      </c>
      <c r="H164">
        <v>1.2854000000000001</v>
      </c>
      <c r="J164" s="11">
        <v>8466657</v>
      </c>
      <c r="K164" s="9">
        <v>7901185630</v>
      </c>
      <c r="N164" s="7">
        <f>IFERROR(Shanghay_Composite_Index[[#This Row],[Turnover (CNY)]] / VLOOKUP(Shanghay_Composite_Index[[#This Row],[Date]],USDCNY!$A:$H,8,TRUE),0)</f>
        <v>0</v>
      </c>
    </row>
    <row r="165" spans="1:14" x14ac:dyDescent="0.25">
      <c r="A165" s="1">
        <v>36777</v>
      </c>
      <c r="B165" s="9">
        <v>1959.3119999999999</v>
      </c>
      <c r="C165" s="9">
        <v>1963.8910000000001</v>
      </c>
      <c r="D165" s="9">
        <v>1945.9179999999999</v>
      </c>
      <c r="E165" s="9">
        <v>1955.153</v>
      </c>
      <c r="F165" s="9">
        <v>1950.663</v>
      </c>
      <c r="G165">
        <v>8.6489999999999991</v>
      </c>
      <c r="H165">
        <v>0.44340000000000002</v>
      </c>
      <c r="J165" s="11">
        <v>7223218</v>
      </c>
      <c r="K165" s="9">
        <v>7371941880</v>
      </c>
      <c r="N165" s="7">
        <f>IFERROR(Shanghay_Composite_Index[[#This Row],[Turnover (CNY)]] / VLOOKUP(Shanghay_Composite_Index[[#This Row],[Date]],USDCNY!$A:$H,8,TRUE),0)</f>
        <v>0</v>
      </c>
    </row>
    <row r="166" spans="1:14" x14ac:dyDescent="0.25">
      <c r="A166" s="1">
        <v>36780</v>
      </c>
      <c r="B166" s="9">
        <v>1972.0429999999999</v>
      </c>
      <c r="C166" s="9">
        <v>1972.076</v>
      </c>
      <c r="D166" s="9">
        <v>1956.078</v>
      </c>
      <c r="E166" s="9">
        <v>1963.271</v>
      </c>
      <c r="F166" s="9">
        <v>1959.3119999999999</v>
      </c>
      <c r="G166">
        <v>12.731</v>
      </c>
      <c r="H166">
        <v>0.64980000000000004</v>
      </c>
      <c r="J166" s="11">
        <v>7355435</v>
      </c>
      <c r="K166" s="9">
        <v>7516738750</v>
      </c>
      <c r="N166" s="7">
        <f>IFERROR(Shanghay_Composite_Index[[#This Row],[Turnover (CNY)]] / VLOOKUP(Shanghay_Composite_Index[[#This Row],[Date]],USDCNY!$A:$H,8,TRUE),0)</f>
        <v>0</v>
      </c>
    </row>
    <row r="167" spans="1:14" x14ac:dyDescent="0.25">
      <c r="A167" s="1">
        <v>36781</v>
      </c>
      <c r="B167" s="9">
        <v>1979.095</v>
      </c>
      <c r="C167" s="9">
        <v>1979.3219999999999</v>
      </c>
      <c r="D167" s="9">
        <v>1965.4010000000001</v>
      </c>
      <c r="E167" s="9">
        <v>1975.412</v>
      </c>
      <c r="F167" s="9">
        <v>1972.0429999999999</v>
      </c>
      <c r="G167">
        <v>7.0519999999999996</v>
      </c>
      <c r="H167">
        <v>0.35759999999999997</v>
      </c>
      <c r="J167" s="11">
        <v>6688864</v>
      </c>
      <c r="K167" s="9">
        <v>7086691880</v>
      </c>
      <c r="N167" s="7">
        <f>IFERROR(Shanghay_Composite_Index[[#This Row],[Turnover (CNY)]] / VLOOKUP(Shanghay_Composite_Index[[#This Row],[Date]],USDCNY!$A:$H,8,TRUE),0)</f>
        <v>0</v>
      </c>
    </row>
    <row r="168" spans="1:14" x14ac:dyDescent="0.25">
      <c r="A168" s="1">
        <v>36782</v>
      </c>
      <c r="B168" s="9">
        <v>1988.9359999999999</v>
      </c>
      <c r="C168" s="9">
        <v>1995.317</v>
      </c>
      <c r="D168" s="9">
        <v>1975.126</v>
      </c>
      <c r="E168" s="9">
        <v>1980.528</v>
      </c>
      <c r="F168" s="9">
        <v>1979.095</v>
      </c>
      <c r="G168">
        <v>9.8409999999999993</v>
      </c>
      <c r="H168">
        <v>0.49719999999999998</v>
      </c>
      <c r="J168" s="11">
        <v>8889416</v>
      </c>
      <c r="K168" s="9">
        <v>8087867500</v>
      </c>
      <c r="N168" s="7">
        <f>IFERROR(Shanghay_Composite_Index[[#This Row],[Turnover (CNY)]] / VLOOKUP(Shanghay_Composite_Index[[#This Row],[Date]],USDCNY!$A:$H,8,TRUE),0)</f>
        <v>0</v>
      </c>
    </row>
    <row r="169" spans="1:14" x14ac:dyDescent="0.25">
      <c r="A169" s="1">
        <v>36783</v>
      </c>
      <c r="B169" s="9">
        <v>1979.5050000000001</v>
      </c>
      <c r="C169" s="9">
        <v>1992.366</v>
      </c>
      <c r="D169" s="9">
        <v>1973.021</v>
      </c>
      <c r="E169" s="9">
        <v>1989.9739999999999</v>
      </c>
      <c r="F169" s="9">
        <v>1988.9359999999999</v>
      </c>
      <c r="G169">
        <v>-9.4309999999999992</v>
      </c>
      <c r="H169">
        <v>-0.47420000000000001</v>
      </c>
      <c r="J169" s="11">
        <v>6467591</v>
      </c>
      <c r="K169" s="9">
        <v>6688828750</v>
      </c>
      <c r="N169" s="7">
        <f>IFERROR(Shanghay_Composite_Index[[#This Row],[Turnover (CNY)]] / VLOOKUP(Shanghay_Composite_Index[[#This Row],[Date]],USDCNY!$A:$H,8,TRUE),0)</f>
        <v>0</v>
      </c>
    </row>
    <row r="170" spans="1:14" x14ac:dyDescent="0.25">
      <c r="A170" s="1">
        <v>36784</v>
      </c>
      <c r="B170" s="9">
        <v>1978.434</v>
      </c>
      <c r="C170" s="9">
        <v>1978.4690000000001</v>
      </c>
      <c r="D170" s="9">
        <v>1966.8789999999999</v>
      </c>
      <c r="E170" s="9">
        <v>1978.037</v>
      </c>
      <c r="F170" s="9">
        <v>1979.5050000000001</v>
      </c>
      <c r="G170">
        <v>-1.071</v>
      </c>
      <c r="H170">
        <v>-5.4100000000000002E-2</v>
      </c>
      <c r="J170" s="11">
        <v>6331164</v>
      </c>
      <c r="K170" s="9">
        <v>6354914380</v>
      </c>
      <c r="N170" s="7">
        <f>IFERROR(Shanghay_Composite_Index[[#This Row],[Turnover (CNY)]] / VLOOKUP(Shanghay_Composite_Index[[#This Row],[Date]],USDCNY!$A:$H,8,TRUE),0)</f>
        <v>0</v>
      </c>
    </row>
    <row r="171" spans="1:14" x14ac:dyDescent="0.25">
      <c r="A171" s="1">
        <v>36787</v>
      </c>
      <c r="B171" s="9">
        <v>1946.7529999999999</v>
      </c>
      <c r="C171" s="9">
        <v>1981.1289999999999</v>
      </c>
      <c r="D171" s="9">
        <v>1946.1759999999999</v>
      </c>
      <c r="E171" s="9">
        <v>1979.53</v>
      </c>
      <c r="F171" s="9">
        <v>1978.434</v>
      </c>
      <c r="G171">
        <v>-31.681000000000001</v>
      </c>
      <c r="H171">
        <v>-1.6012999999999999</v>
      </c>
      <c r="J171" s="11">
        <v>6892538</v>
      </c>
      <c r="K171" s="9">
        <v>6592223130</v>
      </c>
      <c r="N171" s="7">
        <f>IFERROR(Shanghay_Composite_Index[[#This Row],[Turnover (CNY)]] / VLOOKUP(Shanghay_Composite_Index[[#This Row],[Date]],USDCNY!$A:$H,8,TRUE),0)</f>
        <v>0</v>
      </c>
    </row>
    <row r="172" spans="1:14" x14ac:dyDescent="0.25">
      <c r="A172" s="1">
        <v>36788</v>
      </c>
      <c r="B172" s="9">
        <v>1903.154</v>
      </c>
      <c r="C172" s="9">
        <v>1937.367</v>
      </c>
      <c r="D172" s="9">
        <v>1895.49</v>
      </c>
      <c r="E172" s="9">
        <v>1937.319</v>
      </c>
      <c r="F172" s="9">
        <v>1946.7529999999999</v>
      </c>
      <c r="G172">
        <v>-43.598999999999997</v>
      </c>
      <c r="H172">
        <v>-2.2395999999999998</v>
      </c>
      <c r="J172" s="11">
        <v>9195399</v>
      </c>
      <c r="K172" s="9">
        <v>8235510630</v>
      </c>
      <c r="N172" s="7">
        <f>IFERROR(Shanghay_Composite_Index[[#This Row],[Turnover (CNY)]] / VLOOKUP(Shanghay_Composite_Index[[#This Row],[Date]],USDCNY!$A:$H,8,TRUE),0)</f>
        <v>0</v>
      </c>
    </row>
    <row r="173" spans="1:14" x14ac:dyDescent="0.25">
      <c r="A173" s="1">
        <v>36789</v>
      </c>
      <c r="B173" s="9">
        <v>1922.289</v>
      </c>
      <c r="C173" s="9">
        <v>1922.2950000000001</v>
      </c>
      <c r="D173" s="9">
        <v>1892.2760000000001</v>
      </c>
      <c r="E173" s="9">
        <v>1902.912</v>
      </c>
      <c r="F173" s="9">
        <v>1903.154</v>
      </c>
      <c r="G173">
        <v>19.135000000000002</v>
      </c>
      <c r="H173">
        <v>1.0054000000000001</v>
      </c>
      <c r="J173" s="11">
        <v>7043396</v>
      </c>
      <c r="K173" s="9">
        <v>6771358750</v>
      </c>
      <c r="N173" s="7">
        <f>IFERROR(Shanghay_Composite_Index[[#This Row],[Turnover (CNY)]] / VLOOKUP(Shanghay_Composite_Index[[#This Row],[Date]],USDCNY!$A:$H,8,TRUE),0)</f>
        <v>0</v>
      </c>
    </row>
    <row r="174" spans="1:14" x14ac:dyDescent="0.25">
      <c r="A174" s="1">
        <v>36790</v>
      </c>
      <c r="B174" s="9">
        <v>1907.306</v>
      </c>
      <c r="C174" s="9">
        <v>1927.5150000000001</v>
      </c>
      <c r="D174" s="9">
        <v>1905.653</v>
      </c>
      <c r="E174" s="9">
        <v>1924.83</v>
      </c>
      <c r="F174" s="9">
        <v>1922.289</v>
      </c>
      <c r="G174">
        <v>-14.983000000000001</v>
      </c>
      <c r="H174">
        <v>-0.77939999999999998</v>
      </c>
      <c r="J174" s="11">
        <v>6394554</v>
      </c>
      <c r="K174" s="9">
        <v>6612151880</v>
      </c>
      <c r="N174" s="7">
        <f>IFERROR(Shanghay_Composite_Index[[#This Row],[Turnover (CNY)]] / VLOOKUP(Shanghay_Composite_Index[[#This Row],[Date]],USDCNY!$A:$H,8,TRUE),0)</f>
        <v>0</v>
      </c>
    </row>
    <row r="175" spans="1:14" x14ac:dyDescent="0.25">
      <c r="A175" s="1">
        <v>36791</v>
      </c>
      <c r="B175" s="9">
        <v>1891.9839999999999</v>
      </c>
      <c r="C175" s="9">
        <v>1904.5730000000001</v>
      </c>
      <c r="D175" s="9">
        <v>1888.0909999999999</v>
      </c>
      <c r="E175" s="9">
        <v>1904.5730000000001</v>
      </c>
      <c r="F175" s="9">
        <v>1907.306</v>
      </c>
      <c r="G175">
        <v>-15.321999999999999</v>
      </c>
      <c r="H175">
        <v>-0.80330000000000001</v>
      </c>
      <c r="J175" s="11">
        <v>6683124</v>
      </c>
      <c r="K175" s="9">
        <v>6664313750</v>
      </c>
      <c r="N175" s="7">
        <f>IFERROR(Shanghay_Composite_Index[[#This Row],[Turnover (CNY)]] / VLOOKUP(Shanghay_Composite_Index[[#This Row],[Date]],USDCNY!$A:$H,8,TRUE),0)</f>
        <v>0</v>
      </c>
    </row>
    <row r="176" spans="1:14" x14ac:dyDescent="0.25">
      <c r="A176" s="1">
        <v>36794</v>
      </c>
      <c r="B176" s="9">
        <v>1875.9110000000001</v>
      </c>
      <c r="C176" s="9">
        <v>1896.7159999999999</v>
      </c>
      <c r="D176" s="9">
        <v>1874.21</v>
      </c>
      <c r="E176" s="9">
        <v>1889.904</v>
      </c>
      <c r="F176" s="9">
        <v>1891.9839999999999</v>
      </c>
      <c r="G176">
        <v>-16.073</v>
      </c>
      <c r="H176">
        <v>-0.84950000000000003</v>
      </c>
      <c r="J176" s="11">
        <v>4759702</v>
      </c>
      <c r="K176" s="9">
        <v>4795766560</v>
      </c>
      <c r="N176" s="7">
        <f>IFERROR(Shanghay_Composite_Index[[#This Row],[Turnover (CNY)]] / VLOOKUP(Shanghay_Composite_Index[[#This Row],[Date]],USDCNY!$A:$H,8,TRUE),0)</f>
        <v>0</v>
      </c>
    </row>
    <row r="177" spans="1:14" x14ac:dyDescent="0.25">
      <c r="A177" s="1">
        <v>36795</v>
      </c>
      <c r="B177" s="9">
        <v>1887.829</v>
      </c>
      <c r="C177" s="9">
        <v>1890.672</v>
      </c>
      <c r="D177" s="9">
        <v>1878.0509999999999</v>
      </c>
      <c r="E177" s="9">
        <v>1878.3109999999999</v>
      </c>
      <c r="F177" s="9">
        <v>1875.9110000000001</v>
      </c>
      <c r="G177">
        <v>11.917999999999999</v>
      </c>
      <c r="H177">
        <v>0.63529999999999998</v>
      </c>
      <c r="J177" s="11">
        <v>4358292</v>
      </c>
      <c r="K177" s="9">
        <v>4738101250</v>
      </c>
      <c r="N177" s="7">
        <f>IFERROR(Shanghay_Composite_Index[[#This Row],[Turnover (CNY)]] / VLOOKUP(Shanghay_Composite_Index[[#This Row],[Date]],USDCNY!$A:$H,8,TRUE),0)</f>
        <v>0</v>
      </c>
    </row>
    <row r="178" spans="1:14" x14ac:dyDescent="0.25">
      <c r="A178" s="1">
        <v>36796</v>
      </c>
      <c r="B178" s="9">
        <v>1914.086</v>
      </c>
      <c r="C178" s="9">
        <v>1914.106</v>
      </c>
      <c r="D178" s="9">
        <v>1889.873</v>
      </c>
      <c r="E178" s="9">
        <v>1889.875</v>
      </c>
      <c r="F178" s="9">
        <v>1887.829</v>
      </c>
      <c r="G178">
        <v>26.257000000000001</v>
      </c>
      <c r="H178">
        <v>1.3909</v>
      </c>
      <c r="J178" s="11">
        <v>4327159</v>
      </c>
      <c r="K178" s="9">
        <v>4403170630</v>
      </c>
      <c r="N178" s="7">
        <f>IFERROR(Shanghay_Composite_Index[[#This Row],[Turnover (CNY)]] / VLOOKUP(Shanghay_Composite_Index[[#This Row],[Date]],USDCNY!$A:$H,8,TRUE),0)</f>
        <v>0</v>
      </c>
    </row>
    <row r="179" spans="1:14" x14ac:dyDescent="0.25">
      <c r="A179" s="1">
        <v>36797</v>
      </c>
      <c r="B179" s="9">
        <v>1889.289</v>
      </c>
      <c r="C179" s="9">
        <v>1917.0609999999999</v>
      </c>
      <c r="D179" s="9">
        <v>1886.941</v>
      </c>
      <c r="E179" s="9">
        <v>1915.4970000000001</v>
      </c>
      <c r="F179" s="9">
        <v>1914.086</v>
      </c>
      <c r="G179">
        <v>-24.797000000000001</v>
      </c>
      <c r="H179">
        <v>-1.2955000000000001</v>
      </c>
      <c r="J179" s="11">
        <v>5049919</v>
      </c>
      <c r="K179" s="9">
        <v>5266124380</v>
      </c>
      <c r="N179" s="7">
        <f>IFERROR(Shanghay_Composite_Index[[#This Row],[Turnover (CNY)]] / VLOOKUP(Shanghay_Composite_Index[[#This Row],[Date]],USDCNY!$A:$H,8,TRUE),0)</f>
        <v>0</v>
      </c>
    </row>
    <row r="180" spans="1:14" x14ac:dyDescent="0.25">
      <c r="A180" s="1">
        <v>36798</v>
      </c>
      <c r="B180" s="9">
        <v>1910.1610000000001</v>
      </c>
      <c r="C180" s="9">
        <v>1910.4860000000001</v>
      </c>
      <c r="D180" s="9">
        <v>1888.07</v>
      </c>
      <c r="E180" s="9">
        <v>1888.201</v>
      </c>
      <c r="F180" s="9">
        <v>1889.289</v>
      </c>
      <c r="G180">
        <v>20.872</v>
      </c>
      <c r="H180">
        <v>1.1048</v>
      </c>
      <c r="J180" s="11">
        <v>4682326</v>
      </c>
      <c r="K180" s="9">
        <v>5269501880</v>
      </c>
      <c r="N180" s="7">
        <f>IFERROR(Shanghay_Composite_Index[[#This Row],[Turnover (CNY)]] / VLOOKUP(Shanghay_Composite_Index[[#This Row],[Date]],USDCNY!$A:$H,8,TRUE),0)</f>
        <v>0</v>
      </c>
    </row>
    <row r="181" spans="1:14" x14ac:dyDescent="0.25">
      <c r="A181" s="1">
        <v>36808</v>
      </c>
      <c r="B181" s="9">
        <v>1915.35</v>
      </c>
      <c r="C181" s="9">
        <v>1915.4949999999999</v>
      </c>
      <c r="D181" s="9">
        <v>1897.2380000000001</v>
      </c>
      <c r="E181" s="9">
        <v>1912.076</v>
      </c>
      <c r="F181" s="9">
        <v>1910.1610000000001</v>
      </c>
      <c r="G181">
        <v>5.1890000000000001</v>
      </c>
      <c r="H181">
        <v>0.2717</v>
      </c>
      <c r="J181" s="11">
        <v>5166776</v>
      </c>
      <c r="K181" s="9">
        <v>5833385630</v>
      </c>
      <c r="N181" s="7">
        <f>IFERROR(Shanghay_Composite_Index[[#This Row],[Turnover (CNY)]] / VLOOKUP(Shanghay_Composite_Index[[#This Row],[Date]],USDCNY!$A:$H,8,TRUE),0)</f>
        <v>0</v>
      </c>
    </row>
    <row r="182" spans="1:14" x14ac:dyDescent="0.25">
      <c r="A182" s="1">
        <v>36809</v>
      </c>
      <c r="B182" s="9">
        <v>1942.1489999999999</v>
      </c>
      <c r="C182" s="9">
        <v>1942.17</v>
      </c>
      <c r="D182" s="9">
        <v>1917.683</v>
      </c>
      <c r="E182" s="9">
        <v>1917.896</v>
      </c>
      <c r="F182" s="9">
        <v>1915.35</v>
      </c>
      <c r="G182">
        <v>26.798999999999999</v>
      </c>
      <c r="H182">
        <v>1.3992</v>
      </c>
      <c r="J182" s="11">
        <v>6677506</v>
      </c>
      <c r="K182" s="9">
        <v>7182732500</v>
      </c>
      <c r="N182" s="7">
        <f>IFERROR(Shanghay_Composite_Index[[#This Row],[Turnover (CNY)]] / VLOOKUP(Shanghay_Composite_Index[[#This Row],[Date]],USDCNY!$A:$H,8,TRUE),0)</f>
        <v>0</v>
      </c>
    </row>
    <row r="183" spans="1:14" x14ac:dyDescent="0.25">
      <c r="A183" s="1">
        <v>36810</v>
      </c>
      <c r="B183" s="9">
        <v>1933.7260000000001</v>
      </c>
      <c r="C183" s="9">
        <v>1948.0139999999999</v>
      </c>
      <c r="D183" s="9">
        <v>1931.462</v>
      </c>
      <c r="E183" s="9">
        <v>1944.248</v>
      </c>
      <c r="F183" s="9">
        <v>1942.1489999999999</v>
      </c>
      <c r="G183">
        <v>-8.423</v>
      </c>
      <c r="H183">
        <v>-0.43369999999999997</v>
      </c>
      <c r="J183" s="11">
        <v>7252889</v>
      </c>
      <c r="K183" s="9">
        <v>7847945000</v>
      </c>
      <c r="N183" s="7">
        <f>IFERROR(Shanghay_Composite_Index[[#This Row],[Turnover (CNY)]] / VLOOKUP(Shanghay_Composite_Index[[#This Row],[Date]],USDCNY!$A:$H,8,TRUE),0)</f>
        <v>0</v>
      </c>
    </row>
    <row r="184" spans="1:14" x14ac:dyDescent="0.25">
      <c r="A184" s="1">
        <v>36811</v>
      </c>
      <c r="B184" s="9">
        <v>1926.3240000000001</v>
      </c>
      <c r="C184" s="9">
        <v>1933.329</v>
      </c>
      <c r="D184" s="9">
        <v>1918.4659999999999</v>
      </c>
      <c r="E184" s="9">
        <v>1933.143</v>
      </c>
      <c r="F184" s="9">
        <v>1933.7260000000001</v>
      </c>
      <c r="G184">
        <v>-7.4020000000000001</v>
      </c>
      <c r="H184">
        <v>-0.38279999999999997</v>
      </c>
      <c r="J184" s="11">
        <v>7226056</v>
      </c>
      <c r="K184" s="9">
        <v>7821239380</v>
      </c>
      <c r="N184" s="7">
        <f>IFERROR(Shanghay_Composite_Index[[#This Row],[Turnover (CNY)]] / VLOOKUP(Shanghay_Composite_Index[[#This Row],[Date]],USDCNY!$A:$H,8,TRUE),0)</f>
        <v>0</v>
      </c>
    </row>
    <row r="185" spans="1:14" x14ac:dyDescent="0.25">
      <c r="A185" s="1">
        <v>36812</v>
      </c>
      <c r="B185" s="9">
        <v>1918.1569999999999</v>
      </c>
      <c r="C185" s="9">
        <v>1932.318</v>
      </c>
      <c r="D185" s="9">
        <v>1911.357</v>
      </c>
      <c r="E185" s="9">
        <v>1927.354</v>
      </c>
      <c r="F185" s="9">
        <v>1926.3240000000001</v>
      </c>
      <c r="G185">
        <v>-8.1669999999999998</v>
      </c>
      <c r="H185">
        <v>-0.42399999999999999</v>
      </c>
      <c r="J185" s="11">
        <v>6642719</v>
      </c>
      <c r="K185" s="9">
        <v>7491518750</v>
      </c>
      <c r="N185" s="7">
        <f>IFERROR(Shanghay_Composite_Index[[#This Row],[Turnover (CNY)]] / VLOOKUP(Shanghay_Composite_Index[[#This Row],[Date]],USDCNY!$A:$H,8,TRUE),0)</f>
        <v>0</v>
      </c>
    </row>
    <row r="186" spans="1:14" x14ac:dyDescent="0.25">
      <c r="A186" s="1">
        <v>36815</v>
      </c>
      <c r="B186" s="9">
        <v>1902.809</v>
      </c>
      <c r="C186" s="9">
        <v>1917.5550000000001</v>
      </c>
      <c r="D186" s="9">
        <v>1897.9059999999999</v>
      </c>
      <c r="E186" s="9">
        <v>1917.4459999999999</v>
      </c>
      <c r="F186" s="9">
        <v>1918.1569999999999</v>
      </c>
      <c r="G186">
        <v>-15.348000000000001</v>
      </c>
      <c r="H186">
        <v>-0.80010000000000003</v>
      </c>
      <c r="J186" s="11">
        <v>6085036</v>
      </c>
      <c r="K186" s="9">
        <v>6261005630</v>
      </c>
      <c r="N186" s="7">
        <f>IFERROR(Shanghay_Composite_Index[[#This Row],[Turnover (CNY)]] / VLOOKUP(Shanghay_Composite_Index[[#This Row],[Date]],USDCNY!$A:$H,8,TRUE),0)</f>
        <v>0</v>
      </c>
    </row>
    <row r="187" spans="1:14" x14ac:dyDescent="0.25">
      <c r="A187" s="1">
        <v>36816</v>
      </c>
      <c r="B187" s="9">
        <v>1909.49</v>
      </c>
      <c r="C187" s="9">
        <v>1909.49</v>
      </c>
      <c r="D187" s="9">
        <v>1896.9449999999999</v>
      </c>
      <c r="E187" s="9">
        <v>1902.0730000000001</v>
      </c>
      <c r="F187" s="9">
        <v>1902.809</v>
      </c>
      <c r="G187">
        <v>6.681</v>
      </c>
      <c r="H187">
        <v>0.35110000000000002</v>
      </c>
      <c r="J187" s="11">
        <v>4174936</v>
      </c>
      <c r="K187" s="9">
        <v>4769536880</v>
      </c>
      <c r="N187" s="7">
        <f>IFERROR(Shanghay_Composite_Index[[#This Row],[Turnover (CNY)]] / VLOOKUP(Shanghay_Composite_Index[[#This Row],[Date]],USDCNY!$A:$H,8,TRUE),0)</f>
        <v>0</v>
      </c>
    </row>
    <row r="188" spans="1:14" x14ac:dyDescent="0.25">
      <c r="A188" s="1">
        <v>36817</v>
      </c>
      <c r="B188" s="9">
        <v>1922.845</v>
      </c>
      <c r="C188" s="9">
        <v>1922.8520000000001</v>
      </c>
      <c r="D188" s="9">
        <v>1911.7049999999999</v>
      </c>
      <c r="E188" s="9">
        <v>1911.7049999999999</v>
      </c>
      <c r="F188" s="9">
        <v>1909.49</v>
      </c>
      <c r="G188">
        <v>13.355</v>
      </c>
      <c r="H188">
        <v>0.69940000000000002</v>
      </c>
      <c r="J188" s="11">
        <v>5755033</v>
      </c>
      <c r="K188" s="9">
        <v>7864478130</v>
      </c>
      <c r="N188" s="7">
        <f>IFERROR(Shanghay_Composite_Index[[#This Row],[Turnover (CNY)]] / VLOOKUP(Shanghay_Composite_Index[[#This Row],[Date]],USDCNY!$A:$H,8,TRUE),0)</f>
        <v>0</v>
      </c>
    </row>
    <row r="189" spans="1:14" x14ac:dyDescent="0.25">
      <c r="A189" s="1">
        <v>36818</v>
      </c>
      <c r="B189" s="9">
        <v>1913.42</v>
      </c>
      <c r="C189" s="9">
        <v>1927.366</v>
      </c>
      <c r="D189" s="9">
        <v>1911.182</v>
      </c>
      <c r="E189" s="9">
        <v>1925.2139999999999</v>
      </c>
      <c r="F189" s="9">
        <v>1922.845</v>
      </c>
      <c r="G189">
        <v>-9.4250000000000007</v>
      </c>
      <c r="H189">
        <v>-0.49020000000000002</v>
      </c>
      <c r="J189" s="11">
        <v>5965058</v>
      </c>
      <c r="K189" s="9">
        <v>6140575000</v>
      </c>
      <c r="N189" s="7">
        <f>IFERROR(Shanghay_Composite_Index[[#This Row],[Turnover (CNY)]] / VLOOKUP(Shanghay_Composite_Index[[#This Row],[Date]],USDCNY!$A:$H,8,TRUE),0)</f>
        <v>0</v>
      </c>
    </row>
    <row r="190" spans="1:14" x14ac:dyDescent="0.25">
      <c r="A190" s="1">
        <v>36819</v>
      </c>
      <c r="B190" s="9">
        <v>1947.4549999999999</v>
      </c>
      <c r="C190" s="9">
        <v>1947.4690000000001</v>
      </c>
      <c r="D190" s="9">
        <v>1912.3779999999999</v>
      </c>
      <c r="E190" s="9">
        <v>1913.162</v>
      </c>
      <c r="F190" s="9">
        <v>1913.42</v>
      </c>
      <c r="G190">
        <v>34.034999999999997</v>
      </c>
      <c r="H190">
        <v>1.7787999999999999</v>
      </c>
      <c r="J190" s="11">
        <v>9387661</v>
      </c>
      <c r="K190" s="9">
        <v>10031147500</v>
      </c>
      <c r="N190" s="7">
        <f>IFERROR(Shanghay_Composite_Index[[#This Row],[Turnover (CNY)]] / VLOOKUP(Shanghay_Composite_Index[[#This Row],[Date]],USDCNY!$A:$H,8,TRUE),0)</f>
        <v>0</v>
      </c>
    </row>
    <row r="191" spans="1:14" x14ac:dyDescent="0.25">
      <c r="A191" s="1">
        <v>36822</v>
      </c>
      <c r="B191" s="9">
        <v>1958.9380000000001</v>
      </c>
      <c r="C191" s="9">
        <v>1960.86</v>
      </c>
      <c r="D191" s="9">
        <v>1945.674</v>
      </c>
      <c r="E191" s="9">
        <v>1952.9559999999999</v>
      </c>
      <c r="F191" s="9">
        <v>1947.4549999999999</v>
      </c>
      <c r="G191">
        <v>11.483000000000001</v>
      </c>
      <c r="H191">
        <v>0.58960000000000001</v>
      </c>
      <c r="J191" s="11">
        <v>8577974</v>
      </c>
      <c r="K191" s="9">
        <v>9817738750</v>
      </c>
      <c r="N191" s="7">
        <f>IFERROR(Shanghay_Composite_Index[[#This Row],[Turnover (CNY)]] / VLOOKUP(Shanghay_Composite_Index[[#This Row],[Date]],USDCNY!$A:$H,8,TRUE),0)</f>
        <v>0</v>
      </c>
    </row>
    <row r="192" spans="1:14" x14ac:dyDescent="0.25">
      <c r="A192" s="1">
        <v>36823</v>
      </c>
      <c r="B192" s="9">
        <v>1956.3440000000001</v>
      </c>
      <c r="C192" s="9">
        <v>1962.13</v>
      </c>
      <c r="D192" s="9">
        <v>1945.527</v>
      </c>
      <c r="E192" s="9">
        <v>1960.366</v>
      </c>
      <c r="F192" s="9">
        <v>1958.9380000000001</v>
      </c>
      <c r="G192">
        <v>-2.5939999999999999</v>
      </c>
      <c r="H192">
        <v>-0.13239999999999999</v>
      </c>
      <c r="J192" s="11">
        <v>6357283</v>
      </c>
      <c r="K192" s="9">
        <v>7483007500</v>
      </c>
      <c r="N192" s="7">
        <f>IFERROR(Shanghay_Composite_Index[[#This Row],[Turnover (CNY)]] / VLOOKUP(Shanghay_Composite_Index[[#This Row],[Date]],USDCNY!$A:$H,8,TRUE),0)</f>
        <v>0</v>
      </c>
    </row>
    <row r="193" spans="1:14" x14ac:dyDescent="0.25">
      <c r="A193" s="1">
        <v>36824</v>
      </c>
      <c r="B193" s="9">
        <v>1977.2539999999999</v>
      </c>
      <c r="C193" s="9">
        <v>1978.992</v>
      </c>
      <c r="D193" s="9">
        <v>1957.3130000000001</v>
      </c>
      <c r="E193" s="9">
        <v>1957.3779999999999</v>
      </c>
      <c r="F193" s="9">
        <v>1956.3440000000001</v>
      </c>
      <c r="G193">
        <v>20.91</v>
      </c>
      <c r="H193">
        <v>1.0688</v>
      </c>
      <c r="J193" s="11">
        <v>11506545</v>
      </c>
      <c r="K193" s="9">
        <v>11748255000</v>
      </c>
      <c r="N193" s="7">
        <f>IFERROR(Shanghay_Composite_Index[[#This Row],[Turnover (CNY)]] / VLOOKUP(Shanghay_Composite_Index[[#This Row],[Date]],USDCNY!$A:$H,8,TRUE),0)</f>
        <v>0</v>
      </c>
    </row>
    <row r="194" spans="1:14" x14ac:dyDescent="0.25">
      <c r="A194" s="1">
        <v>36825</v>
      </c>
      <c r="B194" s="9">
        <v>1967.673</v>
      </c>
      <c r="C194" s="9">
        <v>1980.626</v>
      </c>
      <c r="D194" s="9">
        <v>1962.2</v>
      </c>
      <c r="E194" s="9">
        <v>1979.296</v>
      </c>
      <c r="F194" s="9">
        <v>1977.2539999999999</v>
      </c>
      <c r="G194">
        <v>-9.5809999999999995</v>
      </c>
      <c r="H194">
        <v>-0.48459999999999998</v>
      </c>
      <c r="J194" s="11">
        <v>10652764</v>
      </c>
      <c r="K194" s="9">
        <v>9040402500</v>
      </c>
      <c r="N194" s="7">
        <f>IFERROR(Shanghay_Composite_Index[[#This Row],[Turnover (CNY)]] / VLOOKUP(Shanghay_Composite_Index[[#This Row],[Date]],USDCNY!$A:$H,8,TRUE),0)</f>
        <v>0</v>
      </c>
    </row>
    <row r="195" spans="1:14" x14ac:dyDescent="0.25">
      <c r="A195" s="1">
        <v>36826</v>
      </c>
      <c r="B195" s="9">
        <v>1967.405</v>
      </c>
      <c r="C195" s="9">
        <v>1971.7850000000001</v>
      </c>
      <c r="D195" s="9">
        <v>1957.7439999999999</v>
      </c>
      <c r="E195" s="9">
        <v>1968.171</v>
      </c>
      <c r="F195" s="9">
        <v>1967.673</v>
      </c>
      <c r="G195">
        <v>-0.26800000000000002</v>
      </c>
      <c r="H195">
        <v>-1.3599999999999999E-2</v>
      </c>
      <c r="J195" s="11">
        <v>9037111</v>
      </c>
      <c r="K195" s="9">
        <v>8183728130</v>
      </c>
      <c r="N195" s="7">
        <f>IFERROR(Shanghay_Composite_Index[[#This Row],[Turnover (CNY)]] / VLOOKUP(Shanghay_Composite_Index[[#This Row],[Date]],USDCNY!$A:$H,8,TRUE),0)</f>
        <v>0</v>
      </c>
    </row>
    <row r="196" spans="1:14" x14ac:dyDescent="0.25">
      <c r="A196" s="1">
        <v>36829</v>
      </c>
      <c r="B196" s="9">
        <v>1973.578</v>
      </c>
      <c r="C196" s="9">
        <v>1974.241</v>
      </c>
      <c r="D196" s="9">
        <v>1962.8119999999999</v>
      </c>
      <c r="E196" s="9">
        <v>1967.653</v>
      </c>
      <c r="F196" s="9">
        <v>1967.405</v>
      </c>
      <c r="G196">
        <v>6.173</v>
      </c>
      <c r="H196">
        <v>0.31380000000000002</v>
      </c>
      <c r="J196" s="11">
        <v>9939449</v>
      </c>
      <c r="K196" s="9">
        <v>9660755630</v>
      </c>
      <c r="N196" s="7">
        <f>IFERROR(Shanghay_Composite_Index[[#This Row],[Turnover (CNY)]] / VLOOKUP(Shanghay_Composite_Index[[#This Row],[Date]],USDCNY!$A:$H,8,TRUE),0)</f>
        <v>0</v>
      </c>
    </row>
    <row r="197" spans="1:14" x14ac:dyDescent="0.25">
      <c r="A197" s="1">
        <v>36830</v>
      </c>
      <c r="B197" s="9">
        <v>1961.287</v>
      </c>
      <c r="C197" s="9">
        <v>1979.9939999999999</v>
      </c>
      <c r="D197" s="9">
        <v>1956.4169999999999</v>
      </c>
      <c r="E197" s="9">
        <v>1974.527</v>
      </c>
      <c r="F197" s="9">
        <v>1973.578</v>
      </c>
      <c r="G197">
        <v>-12.291</v>
      </c>
      <c r="H197">
        <v>-0.62280000000000002</v>
      </c>
      <c r="J197" s="11">
        <v>9090422</v>
      </c>
      <c r="K197" s="9">
        <v>8227959380</v>
      </c>
      <c r="N197" s="7">
        <f>IFERROR(Shanghay_Composite_Index[[#This Row],[Turnover (CNY)]] / VLOOKUP(Shanghay_Composite_Index[[#This Row],[Date]],USDCNY!$A:$H,8,TRUE),0)</f>
        <v>0</v>
      </c>
    </row>
    <row r="198" spans="1:14" x14ac:dyDescent="0.25">
      <c r="A198" s="1">
        <v>36831</v>
      </c>
      <c r="B198" s="9">
        <v>1977.3630000000001</v>
      </c>
      <c r="C198" s="9">
        <v>1977.373</v>
      </c>
      <c r="D198" s="9">
        <v>1959.721</v>
      </c>
      <c r="E198" s="9">
        <v>1961.0809999999999</v>
      </c>
      <c r="F198" s="9">
        <v>1961.287</v>
      </c>
      <c r="G198">
        <v>16.076000000000001</v>
      </c>
      <c r="H198">
        <v>0.81969999999999998</v>
      </c>
      <c r="J198" s="11">
        <v>8501940</v>
      </c>
      <c r="K198" s="9">
        <v>8529215630</v>
      </c>
      <c r="N198" s="7">
        <f>IFERROR(Shanghay_Composite_Index[[#This Row],[Turnover (CNY)]] / VLOOKUP(Shanghay_Composite_Index[[#This Row],[Date]],USDCNY!$A:$H,8,TRUE),0)</f>
        <v>0</v>
      </c>
    </row>
    <row r="199" spans="1:14" x14ac:dyDescent="0.25">
      <c r="A199" s="1">
        <v>36832</v>
      </c>
      <c r="B199" s="9">
        <v>1984.26</v>
      </c>
      <c r="C199" s="9">
        <v>1992.857</v>
      </c>
      <c r="D199" s="9">
        <v>1980.8869999999999</v>
      </c>
      <c r="E199" s="9">
        <v>1981.7650000000001</v>
      </c>
      <c r="F199" s="9">
        <v>1977.3630000000001</v>
      </c>
      <c r="G199">
        <v>6.8970000000000002</v>
      </c>
      <c r="H199">
        <v>0.3488</v>
      </c>
      <c r="J199" s="11">
        <v>8933851</v>
      </c>
      <c r="K199" s="9">
        <v>9136830000</v>
      </c>
      <c r="N199" s="7">
        <f>IFERROR(Shanghay_Composite_Index[[#This Row],[Turnover (CNY)]] / VLOOKUP(Shanghay_Composite_Index[[#This Row],[Date]],USDCNY!$A:$H,8,TRUE),0)</f>
        <v>0</v>
      </c>
    </row>
    <row r="200" spans="1:14" x14ac:dyDescent="0.25">
      <c r="A200" s="1">
        <v>36833</v>
      </c>
      <c r="B200" s="9">
        <v>1981.6310000000001</v>
      </c>
      <c r="C200" s="9">
        <v>1989.106</v>
      </c>
      <c r="D200" s="9">
        <v>1977.21</v>
      </c>
      <c r="E200" s="9">
        <v>1984.9860000000001</v>
      </c>
      <c r="F200" s="9">
        <v>1984.26</v>
      </c>
      <c r="G200">
        <v>-2.629</v>
      </c>
      <c r="H200">
        <v>-0.13250000000000001</v>
      </c>
      <c r="J200" s="11">
        <v>9320818</v>
      </c>
      <c r="K200" s="9">
        <v>7778710000</v>
      </c>
      <c r="N200" s="7">
        <f>IFERROR(Shanghay_Composite_Index[[#This Row],[Turnover (CNY)]] / VLOOKUP(Shanghay_Composite_Index[[#This Row],[Date]],USDCNY!$A:$H,8,TRUE),0)</f>
        <v>0</v>
      </c>
    </row>
    <row r="201" spans="1:14" x14ac:dyDescent="0.25">
      <c r="A201" s="1">
        <v>36836</v>
      </c>
      <c r="B201" s="9">
        <v>1991.173</v>
      </c>
      <c r="C201" s="9">
        <v>1992.8789999999999</v>
      </c>
      <c r="D201" s="9">
        <v>1982.751</v>
      </c>
      <c r="E201" s="9">
        <v>1983.0730000000001</v>
      </c>
      <c r="F201" s="9">
        <v>1981.6310000000001</v>
      </c>
      <c r="G201">
        <v>9.5419999999999998</v>
      </c>
      <c r="H201">
        <v>0.48149999999999998</v>
      </c>
      <c r="J201" s="11">
        <v>9996819</v>
      </c>
      <c r="K201" s="9">
        <v>9323250630</v>
      </c>
      <c r="N201" s="7">
        <f>IFERROR(Shanghay_Composite_Index[[#This Row],[Turnover (CNY)]] / VLOOKUP(Shanghay_Composite_Index[[#This Row],[Date]],USDCNY!$A:$H,8,TRUE),0)</f>
        <v>0</v>
      </c>
    </row>
    <row r="202" spans="1:14" x14ac:dyDescent="0.25">
      <c r="A202" s="1">
        <v>36837</v>
      </c>
      <c r="B202" s="9">
        <v>1997.077</v>
      </c>
      <c r="C202" s="9">
        <v>1997.077</v>
      </c>
      <c r="D202" s="9">
        <v>1990.059</v>
      </c>
      <c r="E202" s="9">
        <v>1993.454</v>
      </c>
      <c r="F202" s="9">
        <v>1991.173</v>
      </c>
      <c r="G202">
        <v>5.9039999999999999</v>
      </c>
      <c r="H202">
        <v>0.29649999999999999</v>
      </c>
      <c r="J202" s="11">
        <v>7898747</v>
      </c>
      <c r="K202" s="9">
        <v>7594596880</v>
      </c>
      <c r="N202" s="7">
        <f>IFERROR(Shanghay_Composite_Index[[#This Row],[Turnover (CNY)]] / VLOOKUP(Shanghay_Composite_Index[[#This Row],[Date]],USDCNY!$A:$H,8,TRUE),0)</f>
        <v>0</v>
      </c>
    </row>
    <row r="203" spans="1:14" x14ac:dyDescent="0.25">
      <c r="A203" s="1">
        <v>36838</v>
      </c>
      <c r="B203" s="9">
        <v>2012.9079999999999</v>
      </c>
      <c r="C203" s="9">
        <v>2012.9880000000001</v>
      </c>
      <c r="D203" s="9">
        <v>1998.345</v>
      </c>
      <c r="E203" s="9">
        <v>1999.153</v>
      </c>
      <c r="F203" s="9">
        <v>1997.077</v>
      </c>
      <c r="G203">
        <v>15.831</v>
      </c>
      <c r="H203">
        <v>0.79269999999999996</v>
      </c>
      <c r="J203" s="11">
        <v>9254272</v>
      </c>
      <c r="K203" s="9">
        <v>8958640000</v>
      </c>
      <c r="N203" s="7">
        <f>IFERROR(Shanghay_Composite_Index[[#This Row],[Turnover (CNY)]] / VLOOKUP(Shanghay_Composite_Index[[#This Row],[Date]],USDCNY!$A:$H,8,TRUE),0)</f>
        <v>0</v>
      </c>
    </row>
    <row r="204" spans="1:14" x14ac:dyDescent="0.25">
      <c r="A204" s="1">
        <v>36839</v>
      </c>
      <c r="B204" s="9">
        <v>2032.482</v>
      </c>
      <c r="C204" s="9">
        <v>2032.518</v>
      </c>
      <c r="D204" s="9">
        <v>2014.838</v>
      </c>
      <c r="E204" s="9">
        <v>2016.22</v>
      </c>
      <c r="F204" s="9">
        <v>2012.9079999999999</v>
      </c>
      <c r="G204">
        <v>19.574000000000002</v>
      </c>
      <c r="H204">
        <v>0.97240000000000004</v>
      </c>
      <c r="J204" s="11">
        <v>14051628</v>
      </c>
      <c r="K204" s="9">
        <v>13677701250</v>
      </c>
      <c r="N204" s="7">
        <f>IFERROR(Shanghay_Composite_Index[[#This Row],[Turnover (CNY)]] / VLOOKUP(Shanghay_Composite_Index[[#This Row],[Date]],USDCNY!$A:$H,8,TRUE),0)</f>
        <v>0</v>
      </c>
    </row>
    <row r="205" spans="1:14" x14ac:dyDescent="0.25">
      <c r="A205" s="1">
        <v>36840</v>
      </c>
      <c r="B205" s="9">
        <v>2047.4580000000001</v>
      </c>
      <c r="C205" s="9">
        <v>2051.3409999999999</v>
      </c>
      <c r="D205" s="9">
        <v>2033.627</v>
      </c>
      <c r="E205" s="9">
        <v>2037.0840000000001</v>
      </c>
      <c r="F205" s="9">
        <v>2032.482</v>
      </c>
      <c r="G205">
        <v>14.976000000000001</v>
      </c>
      <c r="H205">
        <v>0.73680000000000001</v>
      </c>
      <c r="J205" s="11">
        <v>13965900</v>
      </c>
      <c r="K205" s="9">
        <v>16278218750</v>
      </c>
      <c r="N205" s="7">
        <f>IFERROR(Shanghay_Composite_Index[[#This Row],[Turnover (CNY)]] / VLOOKUP(Shanghay_Composite_Index[[#This Row],[Date]],USDCNY!$A:$H,8,TRUE),0)</f>
        <v>0</v>
      </c>
    </row>
    <row r="206" spans="1:14" x14ac:dyDescent="0.25">
      <c r="A206" s="1">
        <v>36843</v>
      </c>
      <c r="B206" s="9">
        <v>2070.788</v>
      </c>
      <c r="C206" s="9">
        <v>2071.6889999999999</v>
      </c>
      <c r="D206" s="9">
        <v>2053.44</v>
      </c>
      <c r="E206" s="9">
        <v>2054.4789999999998</v>
      </c>
      <c r="F206" s="9">
        <v>2047.4580000000001</v>
      </c>
      <c r="G206">
        <v>23.33</v>
      </c>
      <c r="H206">
        <v>1.1395</v>
      </c>
      <c r="J206" s="11">
        <v>14408777</v>
      </c>
      <c r="K206" s="9">
        <v>15914337500</v>
      </c>
      <c r="N206" s="7">
        <f>IFERROR(Shanghay_Composite_Index[[#This Row],[Turnover (CNY)]] / VLOOKUP(Shanghay_Composite_Index[[#This Row],[Date]],USDCNY!$A:$H,8,TRUE),0)</f>
        <v>0</v>
      </c>
    </row>
    <row r="207" spans="1:14" x14ac:dyDescent="0.25">
      <c r="A207" s="1">
        <v>36844</v>
      </c>
      <c r="B207" s="9">
        <v>2085.1179999999999</v>
      </c>
      <c r="C207" s="9">
        <v>2085.1179999999999</v>
      </c>
      <c r="D207" s="9">
        <v>2055.212</v>
      </c>
      <c r="E207" s="9">
        <v>2072.7930000000001</v>
      </c>
      <c r="F207" s="9">
        <v>2070.788</v>
      </c>
      <c r="G207">
        <v>14.33</v>
      </c>
      <c r="H207">
        <v>0.69199999999999995</v>
      </c>
      <c r="J207" s="11">
        <v>12448777</v>
      </c>
      <c r="K207" s="9">
        <v>14683290000</v>
      </c>
      <c r="N207" s="7">
        <f>IFERROR(Shanghay_Composite_Index[[#This Row],[Turnover (CNY)]] / VLOOKUP(Shanghay_Composite_Index[[#This Row],[Date]],USDCNY!$A:$H,8,TRUE),0)</f>
        <v>0</v>
      </c>
    </row>
    <row r="208" spans="1:14" x14ac:dyDescent="0.25">
      <c r="A208" s="1">
        <v>36845</v>
      </c>
      <c r="B208" s="9">
        <v>2081.9050000000002</v>
      </c>
      <c r="C208" s="9">
        <v>2092.65</v>
      </c>
      <c r="D208" s="9">
        <v>2074.377</v>
      </c>
      <c r="E208" s="9">
        <v>2087.277</v>
      </c>
      <c r="F208" s="9">
        <v>2085.1179999999999</v>
      </c>
      <c r="G208">
        <v>-3.2130000000000001</v>
      </c>
      <c r="H208">
        <v>-0.15409999999999999</v>
      </c>
      <c r="J208" s="11">
        <v>13334267</v>
      </c>
      <c r="K208" s="9">
        <v>14746307500</v>
      </c>
      <c r="N208" s="7">
        <f>IFERROR(Shanghay_Composite_Index[[#This Row],[Turnover (CNY)]] / VLOOKUP(Shanghay_Composite_Index[[#This Row],[Date]],USDCNY!$A:$H,8,TRUE),0)</f>
        <v>0</v>
      </c>
    </row>
    <row r="209" spans="1:14" x14ac:dyDescent="0.25">
      <c r="A209" s="1">
        <v>36846</v>
      </c>
      <c r="B209" s="9">
        <v>2095.9839999999999</v>
      </c>
      <c r="C209" s="9">
        <v>2096.0479999999998</v>
      </c>
      <c r="D209" s="9">
        <v>2080.6080000000002</v>
      </c>
      <c r="E209" s="9">
        <v>2081.1390000000001</v>
      </c>
      <c r="F209" s="9">
        <v>2081.9050000000002</v>
      </c>
      <c r="G209">
        <v>14.079000000000001</v>
      </c>
      <c r="H209">
        <v>0.67630000000000001</v>
      </c>
      <c r="J209" s="11">
        <v>12821820</v>
      </c>
      <c r="K209" s="9">
        <v>14423035000</v>
      </c>
      <c r="N209" s="7">
        <f>IFERROR(Shanghay_Composite_Index[[#This Row],[Turnover (CNY)]] / VLOOKUP(Shanghay_Composite_Index[[#This Row],[Date]],USDCNY!$A:$H,8,TRUE),0)</f>
        <v>0</v>
      </c>
    </row>
    <row r="210" spans="1:14" x14ac:dyDescent="0.25">
      <c r="A210" s="1">
        <v>36847</v>
      </c>
      <c r="B210" s="9">
        <v>2093.2350000000001</v>
      </c>
      <c r="C210" s="9">
        <v>2104.6990000000001</v>
      </c>
      <c r="D210" s="9">
        <v>2084.8989999999999</v>
      </c>
      <c r="E210" s="9">
        <v>2098.8879999999999</v>
      </c>
      <c r="F210" s="9">
        <v>2095.9839999999999</v>
      </c>
      <c r="G210">
        <v>-2.7490000000000001</v>
      </c>
      <c r="H210">
        <v>-0.13120000000000001</v>
      </c>
      <c r="J210" s="11">
        <v>11801326</v>
      </c>
      <c r="K210" s="9">
        <v>13403346250</v>
      </c>
      <c r="N210" s="7">
        <f>IFERROR(Shanghay_Composite_Index[[#This Row],[Turnover (CNY)]] / VLOOKUP(Shanghay_Composite_Index[[#This Row],[Date]],USDCNY!$A:$H,8,TRUE),0)</f>
        <v>0</v>
      </c>
    </row>
    <row r="211" spans="1:14" x14ac:dyDescent="0.25">
      <c r="A211" s="1">
        <v>36850</v>
      </c>
      <c r="B211" s="9">
        <v>2101.3890000000001</v>
      </c>
      <c r="C211" s="9">
        <v>2101.3980000000001</v>
      </c>
      <c r="D211" s="9">
        <v>2078.277</v>
      </c>
      <c r="E211" s="9">
        <v>2092.5909999999999</v>
      </c>
      <c r="F211" s="9">
        <v>2093.2350000000001</v>
      </c>
      <c r="G211">
        <v>8.1539999999999999</v>
      </c>
      <c r="H211">
        <v>0.38950000000000001</v>
      </c>
      <c r="J211" s="11">
        <v>13102959</v>
      </c>
      <c r="K211" s="9">
        <v>13832418750</v>
      </c>
      <c r="N211" s="7">
        <f>IFERROR(Shanghay_Composite_Index[[#This Row],[Turnover (CNY)]] / VLOOKUP(Shanghay_Composite_Index[[#This Row],[Date]],USDCNY!$A:$H,8,TRUE),0)</f>
        <v>0</v>
      </c>
    </row>
    <row r="212" spans="1:14" x14ac:dyDescent="0.25">
      <c r="A212" s="1">
        <v>36851</v>
      </c>
      <c r="B212" s="9">
        <v>2097.982</v>
      </c>
      <c r="C212" s="9">
        <v>2112.9119999999998</v>
      </c>
      <c r="D212" s="9">
        <v>2095.5819999999999</v>
      </c>
      <c r="E212" s="9">
        <v>2104.0680000000002</v>
      </c>
      <c r="F212" s="9">
        <v>2101.3890000000001</v>
      </c>
      <c r="G212">
        <v>-3.407</v>
      </c>
      <c r="H212">
        <v>-0.16209999999999999</v>
      </c>
      <c r="J212" s="11">
        <v>12479718</v>
      </c>
      <c r="K212" s="9">
        <v>12454691250</v>
      </c>
      <c r="N212" s="7">
        <f>IFERROR(Shanghay_Composite_Index[[#This Row],[Turnover (CNY)]] / VLOOKUP(Shanghay_Composite_Index[[#This Row],[Date]],USDCNY!$A:$H,8,TRUE),0)</f>
        <v>0</v>
      </c>
    </row>
    <row r="213" spans="1:14" x14ac:dyDescent="0.25">
      <c r="A213" s="1">
        <v>36852</v>
      </c>
      <c r="B213" s="9">
        <v>2113.3029999999999</v>
      </c>
      <c r="C213" s="9">
        <v>2113.348</v>
      </c>
      <c r="D213" s="9">
        <v>2091.6239999999998</v>
      </c>
      <c r="E213" s="9">
        <v>2097.2809999999999</v>
      </c>
      <c r="F213" s="9">
        <v>2097.982</v>
      </c>
      <c r="G213">
        <v>15.321</v>
      </c>
      <c r="H213">
        <v>0.73029999999999995</v>
      </c>
      <c r="J213" s="11">
        <v>12146707</v>
      </c>
      <c r="K213" s="9">
        <v>12501190000</v>
      </c>
      <c r="N213" s="7">
        <f>IFERROR(Shanghay_Composite_Index[[#This Row],[Turnover (CNY)]] / VLOOKUP(Shanghay_Composite_Index[[#This Row],[Date]],USDCNY!$A:$H,8,TRUE),0)</f>
        <v>0</v>
      </c>
    </row>
    <row r="214" spans="1:14" x14ac:dyDescent="0.25">
      <c r="A214" s="1">
        <v>36853</v>
      </c>
      <c r="B214" s="9">
        <v>2119.4389999999999</v>
      </c>
      <c r="C214" s="9">
        <v>2125.7240000000002</v>
      </c>
      <c r="D214" s="9">
        <v>2109.2190000000001</v>
      </c>
      <c r="E214" s="9">
        <v>2119.1559999999999</v>
      </c>
      <c r="F214" s="9">
        <v>2113.3029999999999</v>
      </c>
      <c r="G214">
        <v>6.1360000000000001</v>
      </c>
      <c r="H214">
        <v>0.29039999999999999</v>
      </c>
      <c r="J214" s="11">
        <v>12492077</v>
      </c>
      <c r="K214" s="9">
        <v>14551248750</v>
      </c>
      <c r="N214" s="7">
        <f>IFERROR(Shanghay_Composite_Index[[#This Row],[Turnover (CNY)]] / VLOOKUP(Shanghay_Composite_Index[[#This Row],[Date]],USDCNY!$A:$H,8,TRUE),0)</f>
        <v>0</v>
      </c>
    </row>
    <row r="215" spans="1:14" x14ac:dyDescent="0.25">
      <c r="A215" s="1">
        <v>36854</v>
      </c>
      <c r="B215" s="9">
        <v>2053.37</v>
      </c>
      <c r="C215" s="9">
        <v>2125.4059999999999</v>
      </c>
      <c r="D215" s="9">
        <v>2045.5139999999999</v>
      </c>
      <c r="E215" s="9">
        <v>2119.0100000000002</v>
      </c>
      <c r="F215" s="9">
        <v>2119.4389999999999</v>
      </c>
      <c r="G215">
        <v>-66.069000000000003</v>
      </c>
      <c r="H215">
        <v>-3.1173000000000002</v>
      </c>
      <c r="J215" s="11">
        <v>16497562</v>
      </c>
      <c r="K215" s="9">
        <v>17176943750</v>
      </c>
      <c r="N215" s="7">
        <f>IFERROR(Shanghay_Composite_Index[[#This Row],[Turnover (CNY)]] / VLOOKUP(Shanghay_Composite_Index[[#This Row],[Date]],USDCNY!$A:$H,8,TRUE),0)</f>
        <v>0</v>
      </c>
    </row>
    <row r="216" spans="1:14" x14ac:dyDescent="0.25">
      <c r="A216" s="1">
        <v>36857</v>
      </c>
      <c r="B216" s="9">
        <v>2049.6709999999998</v>
      </c>
      <c r="C216" s="9">
        <v>2062.806</v>
      </c>
      <c r="D216" s="9">
        <v>2031.931</v>
      </c>
      <c r="E216" s="9">
        <v>2041.155</v>
      </c>
      <c r="F216" s="9">
        <v>2053.37</v>
      </c>
      <c r="G216">
        <v>-3.6989999999999998</v>
      </c>
      <c r="H216">
        <v>-0.18010000000000001</v>
      </c>
      <c r="J216" s="11">
        <v>10587826</v>
      </c>
      <c r="K216" s="9">
        <v>11788421250</v>
      </c>
      <c r="N216" s="7">
        <f>IFERROR(Shanghay_Composite_Index[[#This Row],[Turnover (CNY)]] / VLOOKUP(Shanghay_Composite_Index[[#This Row],[Date]],USDCNY!$A:$H,8,TRUE),0)</f>
        <v>0</v>
      </c>
    </row>
    <row r="217" spans="1:14" x14ac:dyDescent="0.25">
      <c r="A217" s="1">
        <v>36858</v>
      </c>
      <c r="B217" s="9">
        <v>2079.3960000000002</v>
      </c>
      <c r="C217" s="9">
        <v>2079.4789999999998</v>
      </c>
      <c r="D217" s="9">
        <v>2052.7759999999998</v>
      </c>
      <c r="E217" s="9">
        <v>2052.7759999999998</v>
      </c>
      <c r="F217" s="9">
        <v>2049.6709999999998</v>
      </c>
      <c r="G217">
        <v>29.725000000000001</v>
      </c>
      <c r="H217">
        <v>1.4501999999999999</v>
      </c>
      <c r="J217" s="11">
        <v>8588966</v>
      </c>
      <c r="K217" s="9">
        <v>9509442500</v>
      </c>
      <c r="N217" s="7">
        <f>IFERROR(Shanghay_Composite_Index[[#This Row],[Turnover (CNY)]] / VLOOKUP(Shanghay_Composite_Index[[#This Row],[Date]],USDCNY!$A:$H,8,TRUE),0)</f>
        <v>0</v>
      </c>
    </row>
    <row r="218" spans="1:14" x14ac:dyDescent="0.25">
      <c r="A218" s="1">
        <v>36859</v>
      </c>
      <c r="B218" s="9">
        <v>2067.4949999999999</v>
      </c>
      <c r="C218" s="9">
        <v>2082.9009999999998</v>
      </c>
      <c r="D218" s="9">
        <v>2055.9389999999999</v>
      </c>
      <c r="E218" s="9">
        <v>2081.4960000000001</v>
      </c>
      <c r="F218" s="9">
        <v>2079.3960000000002</v>
      </c>
      <c r="G218">
        <v>-11.901</v>
      </c>
      <c r="H218">
        <v>-0.57230000000000003</v>
      </c>
      <c r="J218" s="11">
        <v>9943629</v>
      </c>
      <c r="K218" s="9">
        <v>11117321250</v>
      </c>
      <c r="N218" s="7">
        <f>IFERROR(Shanghay_Composite_Index[[#This Row],[Turnover (CNY)]] / VLOOKUP(Shanghay_Composite_Index[[#This Row],[Date]],USDCNY!$A:$H,8,TRUE),0)</f>
        <v>0</v>
      </c>
    </row>
    <row r="219" spans="1:14" x14ac:dyDescent="0.25">
      <c r="A219" s="1">
        <v>36860</v>
      </c>
      <c r="B219" s="9">
        <v>2070.6129999999998</v>
      </c>
      <c r="C219" s="9">
        <v>2072.2910000000002</v>
      </c>
      <c r="D219" s="9">
        <v>2057.0410000000002</v>
      </c>
      <c r="E219" s="9">
        <v>2067.0700000000002</v>
      </c>
      <c r="F219" s="9">
        <v>2067.4949999999999</v>
      </c>
      <c r="G219">
        <v>3.1179999999999999</v>
      </c>
      <c r="H219">
        <v>0.15079999999999999</v>
      </c>
      <c r="J219" s="11">
        <v>8465550</v>
      </c>
      <c r="K219" s="9">
        <v>8872508130</v>
      </c>
      <c r="N219" s="7">
        <f>IFERROR(Shanghay_Composite_Index[[#This Row],[Turnover (CNY)]] / VLOOKUP(Shanghay_Composite_Index[[#This Row],[Date]],USDCNY!$A:$H,8,TRUE),0)</f>
        <v>0</v>
      </c>
    </row>
    <row r="220" spans="1:14" x14ac:dyDescent="0.25">
      <c r="A220" s="1">
        <v>36861</v>
      </c>
      <c r="B220" s="9">
        <v>2081.8429999999998</v>
      </c>
      <c r="C220" s="9">
        <v>2082.0279999999998</v>
      </c>
      <c r="D220" s="9">
        <v>2071.4949999999999</v>
      </c>
      <c r="E220" s="9">
        <v>2073.0889999999999</v>
      </c>
      <c r="F220" s="9">
        <v>2070.6129999999998</v>
      </c>
      <c r="G220">
        <v>11.23</v>
      </c>
      <c r="H220">
        <v>0.54239999999999999</v>
      </c>
      <c r="J220" s="11">
        <v>12285286</v>
      </c>
      <c r="K220" s="9">
        <v>9405847500</v>
      </c>
      <c r="N220" s="7">
        <f>IFERROR(Shanghay_Composite_Index[[#This Row],[Turnover (CNY)]] / VLOOKUP(Shanghay_Composite_Index[[#This Row],[Date]],USDCNY!$A:$H,8,TRUE),0)</f>
        <v>0</v>
      </c>
    </row>
    <row r="221" spans="1:14" x14ac:dyDescent="0.25">
      <c r="A221" s="1">
        <v>36864</v>
      </c>
      <c r="B221" s="9">
        <v>2092.1390000000001</v>
      </c>
      <c r="C221" s="9">
        <v>2092.3229999999999</v>
      </c>
      <c r="D221" s="9">
        <v>2077.8090000000002</v>
      </c>
      <c r="E221" s="9">
        <v>2084.4839999999999</v>
      </c>
      <c r="F221" s="9">
        <v>2081.8429999999998</v>
      </c>
      <c r="G221">
        <v>10.295999999999999</v>
      </c>
      <c r="H221">
        <v>0.49459999999999998</v>
      </c>
      <c r="J221" s="11">
        <v>14228850</v>
      </c>
      <c r="K221" s="9">
        <v>10347586250</v>
      </c>
      <c r="N221" s="7">
        <f>IFERROR(Shanghay_Composite_Index[[#This Row],[Turnover (CNY)]] / VLOOKUP(Shanghay_Composite_Index[[#This Row],[Date]],USDCNY!$A:$H,8,TRUE),0)</f>
        <v>0</v>
      </c>
    </row>
    <row r="222" spans="1:14" x14ac:dyDescent="0.25">
      <c r="A222" s="1">
        <v>36865</v>
      </c>
      <c r="B222" s="9">
        <v>2091.67</v>
      </c>
      <c r="C222" s="9">
        <v>2097.2890000000002</v>
      </c>
      <c r="D222" s="9">
        <v>2085.8000000000002</v>
      </c>
      <c r="E222" s="9">
        <v>2094.9940000000001</v>
      </c>
      <c r="F222" s="9">
        <v>2092.1390000000001</v>
      </c>
      <c r="G222">
        <v>-0.46899999999999997</v>
      </c>
      <c r="H222">
        <v>-2.24E-2</v>
      </c>
      <c r="J222" s="11">
        <v>13895864</v>
      </c>
      <c r="K222" s="9">
        <v>9776104380</v>
      </c>
      <c r="N222" s="7">
        <f>IFERROR(Shanghay_Composite_Index[[#This Row],[Turnover (CNY)]] / VLOOKUP(Shanghay_Composite_Index[[#This Row],[Date]],USDCNY!$A:$H,8,TRUE),0)</f>
        <v>0</v>
      </c>
    </row>
    <row r="223" spans="1:14" x14ac:dyDescent="0.25">
      <c r="A223" s="1">
        <v>36866</v>
      </c>
      <c r="B223" s="9">
        <v>2075.627</v>
      </c>
      <c r="C223" s="9">
        <v>2095.4360000000001</v>
      </c>
      <c r="D223" s="9">
        <v>2070.3490000000002</v>
      </c>
      <c r="E223" s="9">
        <v>2092.9960000000001</v>
      </c>
      <c r="F223" s="9">
        <v>2091.67</v>
      </c>
      <c r="G223">
        <v>-16.042999999999999</v>
      </c>
      <c r="H223">
        <v>-0.76700000000000002</v>
      </c>
      <c r="J223" s="11">
        <v>11383325</v>
      </c>
      <c r="K223" s="9">
        <v>11312073750</v>
      </c>
      <c r="N223" s="7">
        <f>IFERROR(Shanghay_Composite_Index[[#This Row],[Turnover (CNY)]] / VLOOKUP(Shanghay_Composite_Index[[#This Row],[Date]],USDCNY!$A:$H,8,TRUE),0)</f>
        <v>0</v>
      </c>
    </row>
    <row r="224" spans="1:14" x14ac:dyDescent="0.25">
      <c r="A224" s="1">
        <v>36867</v>
      </c>
      <c r="B224" s="9">
        <v>2075.0439999999999</v>
      </c>
      <c r="C224" s="9">
        <v>2078.1419999999998</v>
      </c>
      <c r="D224" s="9">
        <v>2060.7289999999998</v>
      </c>
      <c r="E224" s="9">
        <v>2072.5309999999999</v>
      </c>
      <c r="F224" s="9">
        <v>2075.627</v>
      </c>
      <c r="G224">
        <v>-0.58299999999999996</v>
      </c>
      <c r="H224">
        <v>-2.81E-2</v>
      </c>
      <c r="J224" s="11">
        <v>9687361</v>
      </c>
      <c r="K224" s="9">
        <v>10537900000</v>
      </c>
      <c r="N224" s="7">
        <f>IFERROR(Shanghay_Composite_Index[[#This Row],[Turnover (CNY)]] / VLOOKUP(Shanghay_Composite_Index[[#This Row],[Date]],USDCNY!$A:$H,8,TRUE),0)</f>
        <v>0</v>
      </c>
    </row>
    <row r="225" spans="1:14" x14ac:dyDescent="0.25">
      <c r="A225" s="1">
        <v>36868</v>
      </c>
      <c r="B225" s="9">
        <v>2073.163</v>
      </c>
      <c r="C225" s="9">
        <v>2083.2710000000002</v>
      </c>
      <c r="D225" s="9">
        <v>2069.66</v>
      </c>
      <c r="E225" s="9">
        <v>2074.5659999999998</v>
      </c>
      <c r="F225" s="9">
        <v>2075.0439999999999</v>
      </c>
      <c r="G225">
        <v>-1.881</v>
      </c>
      <c r="H225">
        <v>-9.06E-2</v>
      </c>
      <c r="J225" s="11">
        <v>11583235</v>
      </c>
      <c r="K225" s="9">
        <v>10927191250</v>
      </c>
      <c r="N225" s="7">
        <f>IFERROR(Shanghay_Composite_Index[[#This Row],[Turnover (CNY)]] / VLOOKUP(Shanghay_Composite_Index[[#This Row],[Date]],USDCNY!$A:$H,8,TRUE),0)</f>
        <v>0</v>
      </c>
    </row>
    <row r="226" spans="1:14" x14ac:dyDescent="0.25">
      <c r="A226" s="1">
        <v>36871</v>
      </c>
      <c r="B226" s="9">
        <v>2046.076</v>
      </c>
      <c r="C226" s="9">
        <v>2072.4760000000001</v>
      </c>
      <c r="D226" s="9">
        <v>2039.0029999999999</v>
      </c>
      <c r="E226" s="9">
        <v>2072.2829999999999</v>
      </c>
      <c r="F226" s="9">
        <v>2073.163</v>
      </c>
      <c r="G226">
        <v>-27.087</v>
      </c>
      <c r="H226">
        <v>-1.3066</v>
      </c>
      <c r="J226" s="11">
        <v>11986534</v>
      </c>
      <c r="K226" s="9">
        <v>9804583750</v>
      </c>
      <c r="N226" s="7">
        <f>IFERROR(Shanghay_Composite_Index[[#This Row],[Turnover (CNY)]] / VLOOKUP(Shanghay_Composite_Index[[#This Row],[Date]],USDCNY!$A:$H,8,TRUE),0)</f>
        <v>0</v>
      </c>
    </row>
    <row r="227" spans="1:14" x14ac:dyDescent="0.25">
      <c r="A227" s="1">
        <v>36872</v>
      </c>
      <c r="B227" s="9">
        <v>2059.0529999999999</v>
      </c>
      <c r="C227" s="9">
        <v>2059.0529999999999</v>
      </c>
      <c r="D227" s="9">
        <v>2037.9010000000001</v>
      </c>
      <c r="E227" s="9">
        <v>2045.17</v>
      </c>
      <c r="F227" s="9">
        <v>2046.076</v>
      </c>
      <c r="G227">
        <v>12.977</v>
      </c>
      <c r="H227">
        <v>0.63419999999999999</v>
      </c>
      <c r="J227" s="11">
        <v>10991828</v>
      </c>
      <c r="K227" s="9">
        <v>9739956880</v>
      </c>
      <c r="N227" s="7">
        <f>IFERROR(Shanghay_Composite_Index[[#This Row],[Turnover (CNY)]] / VLOOKUP(Shanghay_Composite_Index[[#This Row],[Date]],USDCNY!$A:$H,8,TRUE),0)</f>
        <v>0</v>
      </c>
    </row>
    <row r="228" spans="1:14" x14ac:dyDescent="0.25">
      <c r="A228" s="1">
        <v>36873</v>
      </c>
      <c r="B228" s="9">
        <v>2056.12</v>
      </c>
      <c r="C228" s="9">
        <v>2059.6010000000001</v>
      </c>
      <c r="D228" s="9">
        <v>2050.1779999999999</v>
      </c>
      <c r="E228" s="9">
        <v>2057.3829999999998</v>
      </c>
      <c r="F228" s="9">
        <v>2059.0529999999999</v>
      </c>
      <c r="G228">
        <v>-2.9329999999999998</v>
      </c>
      <c r="H228">
        <v>-0.1424</v>
      </c>
      <c r="J228" s="11">
        <v>9385102</v>
      </c>
      <c r="K228" s="9">
        <v>8980598750</v>
      </c>
      <c r="N228" s="7">
        <f>IFERROR(Shanghay_Composite_Index[[#This Row],[Turnover (CNY)]] / VLOOKUP(Shanghay_Composite_Index[[#This Row],[Date]],USDCNY!$A:$H,8,TRUE),0)</f>
        <v>0</v>
      </c>
    </row>
    <row r="229" spans="1:14" x14ac:dyDescent="0.25">
      <c r="A229" s="1">
        <v>36874</v>
      </c>
      <c r="B229" s="9">
        <v>2051.0790000000002</v>
      </c>
      <c r="C229" s="9">
        <v>2059.2730000000001</v>
      </c>
      <c r="D229" s="9">
        <v>2046.9380000000001</v>
      </c>
      <c r="E229" s="9">
        <v>2056.998</v>
      </c>
      <c r="F229" s="9">
        <v>2056.12</v>
      </c>
      <c r="G229">
        <v>-5.0410000000000004</v>
      </c>
      <c r="H229">
        <v>-0.2452</v>
      </c>
      <c r="J229" s="11">
        <v>14192813</v>
      </c>
      <c r="K229" s="9">
        <v>7967483750</v>
      </c>
      <c r="N229" s="7">
        <f>IFERROR(Shanghay_Composite_Index[[#This Row],[Turnover (CNY)]] / VLOOKUP(Shanghay_Composite_Index[[#This Row],[Date]],USDCNY!$A:$H,8,TRUE),0)</f>
        <v>0</v>
      </c>
    </row>
    <row r="230" spans="1:14" x14ac:dyDescent="0.25">
      <c r="A230" s="1">
        <v>36875</v>
      </c>
      <c r="B230" s="9">
        <v>2039.364</v>
      </c>
      <c r="C230" s="9">
        <v>2055.6089999999999</v>
      </c>
      <c r="D230" s="9">
        <v>2036.8810000000001</v>
      </c>
      <c r="E230" s="9">
        <v>2052.7930000000001</v>
      </c>
      <c r="F230" s="9">
        <v>2051.0790000000002</v>
      </c>
      <c r="G230">
        <v>-11.715</v>
      </c>
      <c r="H230">
        <v>-0.57120000000000004</v>
      </c>
      <c r="J230" s="11">
        <v>13205907</v>
      </c>
      <c r="K230" s="9">
        <v>8960870000</v>
      </c>
      <c r="N230" s="7">
        <f>IFERROR(Shanghay_Composite_Index[[#This Row],[Turnover (CNY)]] / VLOOKUP(Shanghay_Composite_Index[[#This Row],[Date]],USDCNY!$A:$H,8,TRUE),0)</f>
        <v>0</v>
      </c>
    </row>
    <row r="231" spans="1:14" x14ac:dyDescent="0.25">
      <c r="A231" s="1">
        <v>36878</v>
      </c>
      <c r="B231" s="9">
        <v>2044.5450000000001</v>
      </c>
      <c r="C231" s="9">
        <v>2044.56</v>
      </c>
      <c r="D231" s="9">
        <v>2024.2860000000001</v>
      </c>
      <c r="E231" s="9">
        <v>2038.4480000000001</v>
      </c>
      <c r="F231" s="9">
        <v>2039.364</v>
      </c>
      <c r="G231">
        <v>5.181</v>
      </c>
      <c r="H231">
        <v>0.254</v>
      </c>
      <c r="J231" s="11">
        <v>11262588</v>
      </c>
      <c r="K231" s="9">
        <v>9722610630</v>
      </c>
      <c r="N231" s="7">
        <f>IFERROR(Shanghay_Composite_Index[[#This Row],[Turnover (CNY)]] / VLOOKUP(Shanghay_Composite_Index[[#This Row],[Date]],USDCNY!$A:$H,8,TRUE),0)</f>
        <v>0</v>
      </c>
    </row>
    <row r="232" spans="1:14" x14ac:dyDescent="0.25">
      <c r="A232" s="1">
        <v>36879</v>
      </c>
      <c r="B232" s="9">
        <v>2049.0320000000002</v>
      </c>
      <c r="C232" s="9">
        <v>2056.7570000000001</v>
      </c>
      <c r="D232" s="9">
        <v>2046.029</v>
      </c>
      <c r="E232" s="9">
        <v>2047.348</v>
      </c>
      <c r="F232" s="9">
        <v>2044.5450000000001</v>
      </c>
      <c r="G232">
        <v>4.4870000000000001</v>
      </c>
      <c r="H232">
        <v>0.2195</v>
      </c>
      <c r="J232" s="11">
        <v>11368183</v>
      </c>
      <c r="K232" s="9">
        <v>11497227500</v>
      </c>
      <c r="N232" s="7">
        <f>IFERROR(Shanghay_Composite_Index[[#This Row],[Turnover (CNY)]] / VLOOKUP(Shanghay_Composite_Index[[#This Row],[Date]],USDCNY!$A:$H,8,TRUE),0)</f>
        <v>0</v>
      </c>
    </row>
    <row r="233" spans="1:14" x14ac:dyDescent="0.25">
      <c r="A233" s="1">
        <v>36880</v>
      </c>
      <c r="B233" s="9">
        <v>2071.268</v>
      </c>
      <c r="C233" s="9">
        <v>2071.3090000000002</v>
      </c>
      <c r="D233" s="9">
        <v>2048.6419999999998</v>
      </c>
      <c r="E233" s="9">
        <v>2050.0680000000002</v>
      </c>
      <c r="F233" s="9">
        <v>2049.0320000000002</v>
      </c>
      <c r="G233">
        <v>22.236000000000001</v>
      </c>
      <c r="H233">
        <v>1.0851999999999999</v>
      </c>
      <c r="J233" s="11">
        <v>11920718</v>
      </c>
      <c r="K233" s="9">
        <v>11602758750</v>
      </c>
      <c r="N233" s="7">
        <f>IFERROR(Shanghay_Composite_Index[[#This Row],[Turnover (CNY)]] / VLOOKUP(Shanghay_Composite_Index[[#This Row],[Date]],USDCNY!$A:$H,8,TRUE),0)</f>
        <v>0</v>
      </c>
    </row>
    <row r="234" spans="1:14" x14ac:dyDescent="0.25">
      <c r="A234" s="1">
        <v>36881</v>
      </c>
      <c r="B234" s="9">
        <v>2076.886</v>
      </c>
      <c r="C234" s="9">
        <v>2086.9389999999999</v>
      </c>
      <c r="D234" s="9">
        <v>2074.3359999999998</v>
      </c>
      <c r="E234" s="9">
        <v>2075.5619999999999</v>
      </c>
      <c r="F234" s="9">
        <v>2071.268</v>
      </c>
      <c r="G234">
        <v>5.6180000000000003</v>
      </c>
      <c r="H234">
        <v>0.2712</v>
      </c>
      <c r="J234" s="11">
        <v>12498349</v>
      </c>
      <c r="K234" s="9">
        <v>12858221250</v>
      </c>
      <c r="N234" s="7">
        <f>IFERROR(Shanghay_Composite_Index[[#This Row],[Turnover (CNY)]] / VLOOKUP(Shanghay_Composite_Index[[#This Row],[Date]],USDCNY!$A:$H,8,TRUE),0)</f>
        <v>0</v>
      </c>
    </row>
    <row r="235" spans="1:14" x14ac:dyDescent="0.25">
      <c r="A235" s="1">
        <v>36882</v>
      </c>
      <c r="B235" s="9">
        <v>2069.768</v>
      </c>
      <c r="C235" s="9">
        <v>2079.9670000000001</v>
      </c>
      <c r="D235" s="9">
        <v>2066.223</v>
      </c>
      <c r="E235" s="9">
        <v>2078.4259999999999</v>
      </c>
      <c r="F235" s="9">
        <v>2076.886</v>
      </c>
      <c r="G235">
        <v>-7.1180000000000003</v>
      </c>
      <c r="H235">
        <v>-0.3427</v>
      </c>
      <c r="J235" s="11">
        <v>12032660</v>
      </c>
      <c r="K235" s="9">
        <v>13112525000</v>
      </c>
      <c r="N235" s="7">
        <f>IFERROR(Shanghay_Composite_Index[[#This Row],[Turnover (CNY)]] / VLOOKUP(Shanghay_Composite_Index[[#This Row],[Date]],USDCNY!$A:$H,8,TRUE),0)</f>
        <v>0</v>
      </c>
    </row>
    <row r="236" spans="1:14" x14ac:dyDescent="0.25">
      <c r="A236" s="1">
        <v>36885</v>
      </c>
      <c r="B236" s="9">
        <v>2068.174</v>
      </c>
      <c r="C236" s="9">
        <v>2075.2130000000002</v>
      </c>
      <c r="D236" s="9">
        <v>2062.0360000000001</v>
      </c>
      <c r="E236" s="9">
        <v>2071.567</v>
      </c>
      <c r="F236" s="9">
        <v>2069.768</v>
      </c>
      <c r="G236">
        <v>-1.5940000000000001</v>
      </c>
      <c r="H236">
        <v>-7.6999999999999999E-2</v>
      </c>
      <c r="J236" s="11">
        <v>12061012</v>
      </c>
      <c r="K236" s="9">
        <v>12387263750</v>
      </c>
      <c r="N236" s="7">
        <f>IFERROR(Shanghay_Composite_Index[[#This Row],[Turnover (CNY)]] / VLOOKUP(Shanghay_Composite_Index[[#This Row],[Date]],USDCNY!$A:$H,8,TRUE),0)</f>
        <v>0</v>
      </c>
    </row>
    <row r="237" spans="1:14" x14ac:dyDescent="0.25">
      <c r="A237" s="1">
        <v>36886</v>
      </c>
      <c r="B237" s="9">
        <v>2076.2660000000001</v>
      </c>
      <c r="C237" s="9">
        <v>2076.4079999999999</v>
      </c>
      <c r="D237" s="9">
        <v>2068.8130000000001</v>
      </c>
      <c r="E237" s="9">
        <v>2070.377</v>
      </c>
      <c r="F237" s="9">
        <v>2068.174</v>
      </c>
      <c r="G237">
        <v>8.0920000000000005</v>
      </c>
      <c r="H237">
        <v>0.39129999999999998</v>
      </c>
      <c r="J237" s="11">
        <v>10428055</v>
      </c>
      <c r="K237" s="9">
        <v>11202717500</v>
      </c>
      <c r="N237" s="7">
        <f>IFERROR(Shanghay_Composite_Index[[#This Row],[Turnover (CNY)]] / VLOOKUP(Shanghay_Composite_Index[[#This Row],[Date]],USDCNY!$A:$H,8,TRUE),0)</f>
        <v>0</v>
      </c>
    </row>
    <row r="238" spans="1:14" x14ac:dyDescent="0.25">
      <c r="A238" s="1">
        <v>36887</v>
      </c>
      <c r="B238" s="9">
        <v>2058.2440000000001</v>
      </c>
      <c r="C238" s="9">
        <v>2079.7620000000002</v>
      </c>
      <c r="D238" s="9">
        <v>2055.998</v>
      </c>
      <c r="E238" s="9">
        <v>2077.7179999999998</v>
      </c>
      <c r="F238" s="9">
        <v>2076.2660000000001</v>
      </c>
      <c r="G238">
        <v>-18.021999999999998</v>
      </c>
      <c r="H238">
        <v>-0.86799999999999999</v>
      </c>
      <c r="J238" s="11">
        <v>11761632</v>
      </c>
      <c r="K238" s="9">
        <v>12187668750</v>
      </c>
      <c r="N238" s="7">
        <f>IFERROR(Shanghay_Composite_Index[[#This Row],[Turnover (CNY)]] / VLOOKUP(Shanghay_Composite_Index[[#This Row],[Date]],USDCNY!$A:$H,8,TRUE),0)</f>
        <v>0</v>
      </c>
    </row>
    <row r="239" spans="1:14" x14ac:dyDescent="0.25">
      <c r="A239" s="1">
        <v>36888</v>
      </c>
      <c r="B239" s="9">
        <v>2053.7040000000002</v>
      </c>
      <c r="C239" s="9">
        <v>2061.0509999999999</v>
      </c>
      <c r="D239" s="9">
        <v>2047.742</v>
      </c>
      <c r="E239" s="9">
        <v>2054.5169999999998</v>
      </c>
      <c r="F239" s="9">
        <v>2058.2440000000001</v>
      </c>
      <c r="G239">
        <v>-4.54</v>
      </c>
      <c r="H239">
        <v>-0.22059999999999999</v>
      </c>
      <c r="J239" s="11">
        <v>13842400</v>
      </c>
      <c r="K239" s="9">
        <v>12094517500</v>
      </c>
      <c r="N239" s="7">
        <f>IFERROR(Shanghay_Composite_Index[[#This Row],[Turnover (CNY)]] / VLOOKUP(Shanghay_Composite_Index[[#This Row],[Date]],USDCNY!$A:$H,8,TRUE),0)</f>
        <v>0</v>
      </c>
    </row>
    <row r="240" spans="1:14" x14ac:dyDescent="0.25">
      <c r="A240" s="1">
        <v>36889</v>
      </c>
      <c r="B240" s="9">
        <v>2073.4769999999999</v>
      </c>
      <c r="C240" s="9">
        <v>2073.8780000000002</v>
      </c>
      <c r="D240" s="9">
        <v>2055.5050000000001</v>
      </c>
      <c r="E240" s="9">
        <v>2055.828</v>
      </c>
      <c r="F240" s="9">
        <v>2053.7040000000002</v>
      </c>
      <c r="G240">
        <v>19.773</v>
      </c>
      <c r="H240">
        <v>0.96279999999999999</v>
      </c>
      <c r="J240" s="11">
        <v>13658680</v>
      </c>
      <c r="K240" s="9">
        <v>11484676250</v>
      </c>
      <c r="N240" s="7">
        <f>IFERROR(Shanghay_Composite_Index[[#This Row],[Turnover (CNY)]] / VLOOKUP(Shanghay_Composite_Index[[#This Row],[Date]],USDCNY!$A:$H,8,TRUE),0)</f>
        <v>0</v>
      </c>
    </row>
    <row r="241" spans="1:14" x14ac:dyDescent="0.25">
      <c r="A241" s="1">
        <v>36893</v>
      </c>
      <c r="B241" s="9">
        <v>2103.4690000000001</v>
      </c>
      <c r="C241" s="9">
        <v>2103.538</v>
      </c>
      <c r="D241" s="9">
        <v>2074.8820000000001</v>
      </c>
      <c r="E241" s="9">
        <v>2077.076</v>
      </c>
      <c r="F241" s="9">
        <v>2073.4769999999999</v>
      </c>
      <c r="G241">
        <v>29.992000000000001</v>
      </c>
      <c r="H241">
        <v>1.4464999999999999</v>
      </c>
      <c r="J241" s="11">
        <v>18650746</v>
      </c>
      <c r="K241" s="9">
        <v>14599877500</v>
      </c>
      <c r="N241" s="7">
        <f>IFERROR(Shanghay_Composite_Index[[#This Row],[Turnover (CNY)]] / VLOOKUP(Shanghay_Composite_Index[[#This Row],[Date]],USDCNY!$A:$H,8,TRUE),0)</f>
        <v>0</v>
      </c>
    </row>
    <row r="242" spans="1:14" x14ac:dyDescent="0.25">
      <c r="A242" s="1">
        <v>36894</v>
      </c>
      <c r="B242" s="9">
        <v>2123.8989999999999</v>
      </c>
      <c r="C242" s="9">
        <v>2123.9</v>
      </c>
      <c r="D242" s="9">
        <v>2105.4969999999998</v>
      </c>
      <c r="E242" s="9">
        <v>2108.2539999999999</v>
      </c>
      <c r="F242" s="9">
        <v>2103.4690000000001</v>
      </c>
      <c r="G242">
        <v>20.43</v>
      </c>
      <c r="H242">
        <v>0.97130000000000005</v>
      </c>
      <c r="J242" s="11">
        <v>17157672</v>
      </c>
      <c r="K242" s="9">
        <v>18199506250</v>
      </c>
      <c r="N242" s="7">
        <f>IFERROR(Shanghay_Composite_Index[[#This Row],[Turnover (CNY)]] / VLOOKUP(Shanghay_Composite_Index[[#This Row],[Date]],USDCNY!$A:$H,8,TRUE),0)</f>
        <v>0</v>
      </c>
    </row>
    <row r="243" spans="1:14" x14ac:dyDescent="0.25">
      <c r="A243" s="1">
        <v>36895</v>
      </c>
      <c r="B243" s="9">
        <v>2117.4050000000002</v>
      </c>
      <c r="C243" s="9">
        <v>2127.4189999999999</v>
      </c>
      <c r="D243" s="9">
        <v>2113.1790000000001</v>
      </c>
      <c r="E243" s="9">
        <v>2125.4850000000001</v>
      </c>
      <c r="F243" s="9">
        <v>2123.8989999999999</v>
      </c>
      <c r="G243">
        <v>-6.4939999999999998</v>
      </c>
      <c r="H243">
        <v>-0.30580000000000002</v>
      </c>
      <c r="J243" s="11">
        <v>13423540</v>
      </c>
      <c r="K243" s="9">
        <v>14704512500</v>
      </c>
      <c r="N243" s="7">
        <f>IFERROR(Shanghay_Composite_Index[[#This Row],[Turnover (CNY)]] / VLOOKUP(Shanghay_Composite_Index[[#This Row],[Date]],USDCNY!$A:$H,8,TRUE),0)</f>
        <v>0</v>
      </c>
    </row>
    <row r="244" spans="1:14" x14ac:dyDescent="0.25">
      <c r="A244" s="1">
        <v>36896</v>
      </c>
      <c r="B244" s="9">
        <v>2125.3000000000002</v>
      </c>
      <c r="C244" s="9">
        <v>2125.3809999999999</v>
      </c>
      <c r="D244" s="9">
        <v>2114.056</v>
      </c>
      <c r="E244" s="9">
        <v>2117.6640000000002</v>
      </c>
      <c r="F244" s="9">
        <v>2117.4050000000002</v>
      </c>
      <c r="G244">
        <v>7.8949999999999996</v>
      </c>
      <c r="H244">
        <v>0.37290000000000001</v>
      </c>
      <c r="J244" s="11">
        <v>13288175</v>
      </c>
      <c r="K244" s="9">
        <v>15279360000</v>
      </c>
      <c r="N244" s="7">
        <f>IFERROR(Shanghay_Composite_Index[[#This Row],[Turnover (CNY)]] / VLOOKUP(Shanghay_Composite_Index[[#This Row],[Date]],USDCNY!$A:$H,8,TRUE),0)</f>
        <v>0</v>
      </c>
    </row>
    <row r="245" spans="1:14" x14ac:dyDescent="0.25">
      <c r="A245" s="1">
        <v>36899</v>
      </c>
      <c r="B245" s="9">
        <v>2102.0639999999999</v>
      </c>
      <c r="C245" s="9">
        <v>2131.98</v>
      </c>
      <c r="D245" s="9">
        <v>2092.0970000000002</v>
      </c>
      <c r="E245" s="9">
        <v>2128.6019999999999</v>
      </c>
      <c r="F245" s="9">
        <v>2125.3000000000002</v>
      </c>
      <c r="G245">
        <v>-23.236000000000001</v>
      </c>
      <c r="H245">
        <v>-1.0932999999999999</v>
      </c>
      <c r="J245" s="11">
        <v>14787085</v>
      </c>
      <c r="K245" s="9">
        <v>16322580000</v>
      </c>
      <c r="N245" s="7">
        <f>IFERROR(Shanghay_Composite_Index[[#This Row],[Turnover (CNY)]] / VLOOKUP(Shanghay_Composite_Index[[#This Row],[Date]],USDCNY!$A:$H,8,TRUE),0)</f>
        <v>0</v>
      </c>
    </row>
    <row r="246" spans="1:14" x14ac:dyDescent="0.25">
      <c r="A246" s="1">
        <v>36900</v>
      </c>
      <c r="B246" s="9">
        <v>2101.1350000000002</v>
      </c>
      <c r="C246" s="9">
        <v>2111.1</v>
      </c>
      <c r="D246" s="9">
        <v>2082.8409999999999</v>
      </c>
      <c r="E246" s="9">
        <v>2099.3229999999999</v>
      </c>
      <c r="F246" s="9">
        <v>2102.0639999999999</v>
      </c>
      <c r="G246">
        <v>-0.92900000000000005</v>
      </c>
      <c r="H246">
        <v>-4.4200000000000003E-2</v>
      </c>
      <c r="J246" s="11">
        <v>11649338</v>
      </c>
      <c r="K246" s="9">
        <v>11961120000</v>
      </c>
      <c r="N246" s="7">
        <f>IFERROR(Shanghay_Composite_Index[[#This Row],[Turnover (CNY)]] / VLOOKUP(Shanghay_Composite_Index[[#This Row],[Date]],USDCNY!$A:$H,8,TRUE),0)</f>
        <v>0</v>
      </c>
    </row>
    <row r="247" spans="1:14" x14ac:dyDescent="0.25">
      <c r="A247" s="1">
        <v>36901</v>
      </c>
      <c r="B247" s="9">
        <v>2125.6149999999998</v>
      </c>
      <c r="C247" s="9">
        <v>2125.67</v>
      </c>
      <c r="D247" s="9">
        <v>2102.0659999999998</v>
      </c>
      <c r="E247" s="9">
        <v>2102.085</v>
      </c>
      <c r="F247" s="9">
        <v>2101.1350000000002</v>
      </c>
      <c r="G247">
        <v>24.48</v>
      </c>
      <c r="H247">
        <v>1.1651</v>
      </c>
      <c r="J247" s="11">
        <v>12916883</v>
      </c>
      <c r="K247" s="9">
        <v>13466762500</v>
      </c>
      <c r="N247" s="7">
        <f>IFERROR(Shanghay_Composite_Index[[#This Row],[Turnover (CNY)]] / VLOOKUP(Shanghay_Composite_Index[[#This Row],[Date]],USDCNY!$A:$H,8,TRUE),0)</f>
        <v>0</v>
      </c>
    </row>
    <row r="248" spans="1:14" x14ac:dyDescent="0.25">
      <c r="A248" s="1">
        <v>36902</v>
      </c>
      <c r="B248" s="9">
        <v>2119.1410000000001</v>
      </c>
      <c r="C248" s="9">
        <v>2131.3679999999999</v>
      </c>
      <c r="D248" s="9">
        <v>2117.029</v>
      </c>
      <c r="E248" s="9">
        <v>2129.61</v>
      </c>
      <c r="F248" s="9">
        <v>2125.6149999999998</v>
      </c>
      <c r="G248">
        <v>-6.4740000000000002</v>
      </c>
      <c r="H248">
        <v>-0.30459999999999998</v>
      </c>
      <c r="J248" s="11">
        <v>14072209</v>
      </c>
      <c r="K248" s="9">
        <v>15104985000</v>
      </c>
      <c r="N248" s="7">
        <f>IFERROR(Shanghay_Composite_Index[[#This Row],[Turnover (CNY)]] / VLOOKUP(Shanghay_Composite_Index[[#This Row],[Date]],USDCNY!$A:$H,8,TRUE),0)</f>
        <v>0</v>
      </c>
    </row>
    <row r="249" spans="1:14" x14ac:dyDescent="0.25">
      <c r="A249" s="1">
        <v>36903</v>
      </c>
      <c r="B249" s="9">
        <v>2104.7469999999998</v>
      </c>
      <c r="C249" s="9">
        <v>2117.7269999999999</v>
      </c>
      <c r="D249" s="9">
        <v>2100.2730000000001</v>
      </c>
      <c r="E249" s="9">
        <v>2116.846</v>
      </c>
      <c r="F249" s="9">
        <v>2119.1410000000001</v>
      </c>
      <c r="G249">
        <v>-14.394</v>
      </c>
      <c r="H249">
        <v>-0.67920000000000003</v>
      </c>
      <c r="J249" s="11">
        <v>10660882</v>
      </c>
      <c r="K249" s="9">
        <v>11404471250</v>
      </c>
      <c r="N249" s="7">
        <f>IFERROR(Shanghay_Composite_Index[[#This Row],[Turnover (CNY)]] / VLOOKUP(Shanghay_Composite_Index[[#This Row],[Date]],USDCNY!$A:$H,8,TRUE),0)</f>
        <v>0</v>
      </c>
    </row>
    <row r="250" spans="1:14" x14ac:dyDescent="0.25">
      <c r="A250" s="1">
        <v>36906</v>
      </c>
      <c r="B250" s="9">
        <v>2032.443</v>
      </c>
      <c r="C250" s="9">
        <v>2097.0920000000001</v>
      </c>
      <c r="D250" s="9">
        <v>2030.288</v>
      </c>
      <c r="E250" s="9">
        <v>2097.0909999999999</v>
      </c>
      <c r="F250" s="9">
        <v>2104.7469999999998</v>
      </c>
      <c r="G250">
        <v>-72.304000000000002</v>
      </c>
      <c r="H250">
        <v>-3.4352999999999998</v>
      </c>
      <c r="J250" s="11">
        <v>14998588</v>
      </c>
      <c r="K250" s="9">
        <v>14112385000</v>
      </c>
      <c r="N250" s="7">
        <f>IFERROR(Shanghay_Composite_Index[[#This Row],[Turnover (CNY)]] / VLOOKUP(Shanghay_Composite_Index[[#This Row],[Date]],USDCNY!$A:$H,8,TRUE),0)</f>
        <v>0</v>
      </c>
    </row>
    <row r="251" spans="1:14" x14ac:dyDescent="0.25">
      <c r="A251" s="1">
        <v>36907</v>
      </c>
      <c r="B251" s="9">
        <v>2045.8869999999999</v>
      </c>
      <c r="C251" s="9">
        <v>2045.9459999999999</v>
      </c>
      <c r="D251" s="9">
        <v>2007.7059999999999</v>
      </c>
      <c r="E251" s="9">
        <v>2018.298</v>
      </c>
      <c r="F251" s="9">
        <v>2032.443</v>
      </c>
      <c r="G251">
        <v>13.444000000000001</v>
      </c>
      <c r="H251">
        <v>0.66149999999999998</v>
      </c>
      <c r="J251" s="11">
        <v>11583722</v>
      </c>
      <c r="K251" s="9">
        <v>10803420000</v>
      </c>
      <c r="N251" s="7">
        <f>IFERROR(Shanghay_Composite_Index[[#This Row],[Turnover (CNY)]] / VLOOKUP(Shanghay_Composite_Index[[#This Row],[Date]],USDCNY!$A:$H,8,TRUE),0)</f>
        <v>0</v>
      </c>
    </row>
    <row r="252" spans="1:14" x14ac:dyDescent="0.25">
      <c r="A252" s="1">
        <v>36908</v>
      </c>
      <c r="B252" s="9">
        <v>2034.5840000000001</v>
      </c>
      <c r="C252" s="9">
        <v>2048.6950000000002</v>
      </c>
      <c r="D252" s="9">
        <v>2031.7560000000001</v>
      </c>
      <c r="E252" s="9">
        <v>2046.377</v>
      </c>
      <c r="F252" s="9">
        <v>2045.8869999999999</v>
      </c>
      <c r="G252">
        <v>-11.303000000000001</v>
      </c>
      <c r="H252">
        <v>-0.55249999999999999</v>
      </c>
      <c r="J252" s="11">
        <v>7324134</v>
      </c>
      <c r="K252" s="9">
        <v>6883815630</v>
      </c>
      <c r="N252" s="7">
        <f>IFERROR(Shanghay_Composite_Index[[#This Row],[Turnover (CNY)]] / VLOOKUP(Shanghay_Composite_Index[[#This Row],[Date]],USDCNY!$A:$H,8,TRUE),0)</f>
        <v>0</v>
      </c>
    </row>
    <row r="253" spans="1:14" x14ac:dyDescent="0.25">
      <c r="A253" s="1">
        <v>36909</v>
      </c>
      <c r="B253" s="9">
        <v>2043.11</v>
      </c>
      <c r="C253" s="9">
        <v>2049.355</v>
      </c>
      <c r="D253" s="9">
        <v>2033.576</v>
      </c>
      <c r="E253" s="9">
        <v>2033.6859999999999</v>
      </c>
      <c r="F253" s="9">
        <v>2034.5840000000001</v>
      </c>
      <c r="G253">
        <v>8.5259999999999998</v>
      </c>
      <c r="H253">
        <v>0.41909999999999997</v>
      </c>
      <c r="J253" s="11">
        <v>10341571</v>
      </c>
      <c r="K253" s="9">
        <v>8913571880</v>
      </c>
      <c r="N253" s="7">
        <f>IFERROR(Shanghay_Composite_Index[[#This Row],[Turnover (CNY)]] / VLOOKUP(Shanghay_Composite_Index[[#This Row],[Date]],USDCNY!$A:$H,8,TRUE),0)</f>
        <v>0</v>
      </c>
    </row>
    <row r="254" spans="1:14" x14ac:dyDescent="0.25">
      <c r="A254" s="1">
        <v>36910</v>
      </c>
      <c r="B254" s="9">
        <v>2065.6060000000002</v>
      </c>
      <c r="C254" s="9">
        <v>2067.877</v>
      </c>
      <c r="D254" s="9">
        <v>2046.5409999999999</v>
      </c>
      <c r="E254" s="9">
        <v>2046.5809999999999</v>
      </c>
      <c r="F254" s="9">
        <v>2043.11</v>
      </c>
      <c r="G254">
        <v>22.495999999999999</v>
      </c>
      <c r="H254">
        <v>1.1011</v>
      </c>
      <c r="J254" s="11">
        <v>11831264</v>
      </c>
      <c r="K254" s="9">
        <v>9318026880</v>
      </c>
      <c r="N254" s="7">
        <f>IFERROR(Shanghay_Composite_Index[[#This Row],[Turnover (CNY)]] / VLOOKUP(Shanghay_Composite_Index[[#This Row],[Date]],USDCNY!$A:$H,8,TRUE),0)</f>
        <v>0</v>
      </c>
    </row>
    <row r="255" spans="1:14" x14ac:dyDescent="0.25">
      <c r="A255" s="1">
        <v>36927</v>
      </c>
      <c r="B255" s="9">
        <v>2008.0319999999999</v>
      </c>
      <c r="C255" s="9">
        <v>2072.547</v>
      </c>
      <c r="D255" s="9">
        <v>2005.683</v>
      </c>
      <c r="E255" s="9">
        <v>2069.8560000000002</v>
      </c>
      <c r="F255" s="9">
        <v>2065.6060000000002</v>
      </c>
      <c r="G255">
        <v>-57.573999999999998</v>
      </c>
      <c r="H255">
        <v>-2.7873000000000001</v>
      </c>
      <c r="J255" s="11">
        <v>8974243</v>
      </c>
      <c r="K255" s="9">
        <v>7827931880</v>
      </c>
      <c r="N255" s="7">
        <f>IFERROR(Shanghay_Composite_Index[[#This Row],[Turnover (CNY)]] / VLOOKUP(Shanghay_Composite_Index[[#This Row],[Date]],USDCNY!$A:$H,8,TRUE),0)</f>
        <v>0</v>
      </c>
    </row>
    <row r="256" spans="1:14" x14ac:dyDescent="0.25">
      <c r="A256" s="1">
        <v>36928</v>
      </c>
      <c r="B256" s="9">
        <v>1995.3150000000001</v>
      </c>
      <c r="C256" s="9">
        <v>1999.7249999999999</v>
      </c>
      <c r="D256" s="9">
        <v>1956.1780000000001</v>
      </c>
      <c r="E256" s="9">
        <v>1999.723</v>
      </c>
      <c r="F256" s="9">
        <v>2008.0319999999999</v>
      </c>
      <c r="G256">
        <v>-12.717000000000001</v>
      </c>
      <c r="H256">
        <v>-0.63329999999999997</v>
      </c>
      <c r="J256" s="11">
        <v>9528427</v>
      </c>
      <c r="K256" s="9">
        <v>8394835630</v>
      </c>
      <c r="N256" s="7">
        <f>IFERROR(Shanghay_Composite_Index[[#This Row],[Turnover (CNY)]] / VLOOKUP(Shanghay_Composite_Index[[#This Row],[Date]],USDCNY!$A:$H,8,TRUE),0)</f>
        <v>0</v>
      </c>
    </row>
    <row r="257" spans="1:14" x14ac:dyDescent="0.25">
      <c r="A257" s="1">
        <v>36929</v>
      </c>
      <c r="B257" s="9">
        <v>1979.9390000000001</v>
      </c>
      <c r="C257" s="9">
        <v>1998.25</v>
      </c>
      <c r="D257" s="9">
        <v>1978.5989999999999</v>
      </c>
      <c r="E257" s="9">
        <v>1995.6030000000001</v>
      </c>
      <c r="F257" s="9">
        <v>1995.3150000000001</v>
      </c>
      <c r="G257">
        <v>-15.375999999999999</v>
      </c>
      <c r="H257">
        <v>-0.77059999999999995</v>
      </c>
      <c r="J257" s="11">
        <v>5882229</v>
      </c>
      <c r="K257" s="9">
        <v>5378365630</v>
      </c>
      <c r="N257" s="7">
        <f>IFERROR(Shanghay_Composite_Index[[#This Row],[Turnover (CNY)]] / VLOOKUP(Shanghay_Composite_Index[[#This Row],[Date]],USDCNY!$A:$H,8,TRUE),0)</f>
        <v>0</v>
      </c>
    </row>
    <row r="258" spans="1:14" x14ac:dyDescent="0.25">
      <c r="A258" s="1">
        <v>36930</v>
      </c>
      <c r="B258" s="9">
        <v>1930.1379999999999</v>
      </c>
      <c r="C258" s="9">
        <v>1986.8979999999999</v>
      </c>
      <c r="D258" s="9">
        <v>1926.4</v>
      </c>
      <c r="E258" s="9">
        <v>1977.559</v>
      </c>
      <c r="F258" s="9">
        <v>1979.9390000000001</v>
      </c>
      <c r="G258">
        <v>-49.801000000000002</v>
      </c>
      <c r="H258">
        <v>-2.5152999999999999</v>
      </c>
      <c r="J258" s="11">
        <v>8885737</v>
      </c>
      <c r="K258" s="9">
        <v>7956579380</v>
      </c>
      <c r="N258" s="7">
        <f>IFERROR(Shanghay_Composite_Index[[#This Row],[Turnover (CNY)]] / VLOOKUP(Shanghay_Composite_Index[[#This Row],[Date]],USDCNY!$A:$H,8,TRUE),0)</f>
        <v>0</v>
      </c>
    </row>
    <row r="259" spans="1:14" x14ac:dyDescent="0.25">
      <c r="A259" s="1">
        <v>36931</v>
      </c>
      <c r="B259" s="9">
        <v>1956.97</v>
      </c>
      <c r="C259" s="9">
        <v>1963.329</v>
      </c>
      <c r="D259" s="9">
        <v>1935.1880000000001</v>
      </c>
      <c r="E259" s="9">
        <v>1935.1880000000001</v>
      </c>
      <c r="F259" s="9">
        <v>1930.1379999999999</v>
      </c>
      <c r="G259">
        <v>26.832000000000001</v>
      </c>
      <c r="H259">
        <v>1.3902000000000001</v>
      </c>
      <c r="J259" s="11">
        <v>11237019</v>
      </c>
      <c r="K259" s="9">
        <v>8405287500</v>
      </c>
      <c r="N259" s="7">
        <f>IFERROR(Shanghay_Composite_Index[[#This Row],[Turnover (CNY)]] / VLOOKUP(Shanghay_Composite_Index[[#This Row],[Date]],USDCNY!$A:$H,8,TRUE),0)</f>
        <v>0</v>
      </c>
    </row>
    <row r="260" spans="1:14" x14ac:dyDescent="0.25">
      <c r="A260" s="1">
        <v>36934</v>
      </c>
      <c r="B260" s="9">
        <v>1961.221</v>
      </c>
      <c r="C260" s="9">
        <v>1961.81</v>
      </c>
      <c r="D260" s="9">
        <v>1935.587</v>
      </c>
      <c r="E260" s="9">
        <v>1958.655</v>
      </c>
      <c r="F260" s="9">
        <v>1956.97</v>
      </c>
      <c r="G260">
        <v>4.2510000000000003</v>
      </c>
      <c r="H260">
        <v>0.2172</v>
      </c>
      <c r="J260" s="11">
        <v>7203075</v>
      </c>
      <c r="K260" s="9">
        <v>6802570000</v>
      </c>
      <c r="N260" s="7">
        <f>IFERROR(Shanghay_Composite_Index[[#This Row],[Turnover (CNY)]] / VLOOKUP(Shanghay_Composite_Index[[#This Row],[Date]],USDCNY!$A:$H,8,TRUE),0)</f>
        <v>0</v>
      </c>
    </row>
    <row r="261" spans="1:14" x14ac:dyDescent="0.25">
      <c r="A261" s="1">
        <v>36935</v>
      </c>
      <c r="B261" s="9">
        <v>1963.528</v>
      </c>
      <c r="C261" s="9">
        <v>1973.999</v>
      </c>
      <c r="D261" s="9">
        <v>1958.991</v>
      </c>
      <c r="E261" s="9">
        <v>1962.527</v>
      </c>
      <c r="F261" s="9">
        <v>1961.221</v>
      </c>
      <c r="G261">
        <v>2.3069999999999999</v>
      </c>
      <c r="H261">
        <v>0.1176</v>
      </c>
      <c r="J261" s="11">
        <v>5403514</v>
      </c>
      <c r="K261" s="9">
        <v>5318757500</v>
      </c>
      <c r="N261" s="7">
        <f>IFERROR(Shanghay_Composite_Index[[#This Row],[Turnover (CNY)]] / VLOOKUP(Shanghay_Composite_Index[[#This Row],[Date]],USDCNY!$A:$H,8,TRUE),0)</f>
        <v>0</v>
      </c>
    </row>
    <row r="262" spans="1:14" x14ac:dyDescent="0.25">
      <c r="A262" s="1">
        <v>36936</v>
      </c>
      <c r="B262" s="9">
        <v>1963.2</v>
      </c>
      <c r="C262" s="9">
        <v>1966.84</v>
      </c>
      <c r="D262" s="9">
        <v>1956.423</v>
      </c>
      <c r="E262" s="9">
        <v>1962.7380000000001</v>
      </c>
      <c r="F262" s="9">
        <v>1963.528</v>
      </c>
      <c r="G262">
        <v>-0.32800000000000001</v>
      </c>
      <c r="H262">
        <v>-1.67E-2</v>
      </c>
      <c r="J262" s="11">
        <v>4382153</v>
      </c>
      <c r="K262" s="9">
        <v>4323174690</v>
      </c>
      <c r="N262" s="7">
        <f>IFERROR(Shanghay_Composite_Index[[#This Row],[Turnover (CNY)]] / VLOOKUP(Shanghay_Composite_Index[[#This Row],[Date]],USDCNY!$A:$H,8,TRUE),0)</f>
        <v>0</v>
      </c>
    </row>
    <row r="263" spans="1:14" x14ac:dyDescent="0.25">
      <c r="A263" s="1">
        <v>36937</v>
      </c>
      <c r="B263" s="9">
        <v>1946.479</v>
      </c>
      <c r="C263" s="9">
        <v>1966.923</v>
      </c>
      <c r="D263" s="9">
        <v>1944.56</v>
      </c>
      <c r="E263" s="9">
        <v>1963.4490000000001</v>
      </c>
      <c r="F263" s="9">
        <v>1963.2</v>
      </c>
      <c r="G263">
        <v>-16.721</v>
      </c>
      <c r="H263">
        <v>-0.85170000000000001</v>
      </c>
      <c r="J263" s="11">
        <v>4506756</v>
      </c>
      <c r="K263" s="9">
        <v>4397333750</v>
      </c>
      <c r="N263" s="7">
        <f>IFERROR(Shanghay_Composite_Index[[#This Row],[Turnover (CNY)]] / VLOOKUP(Shanghay_Composite_Index[[#This Row],[Date]],USDCNY!$A:$H,8,TRUE),0)</f>
        <v>0</v>
      </c>
    </row>
    <row r="264" spans="1:14" x14ac:dyDescent="0.25">
      <c r="A264" s="1">
        <v>36938</v>
      </c>
      <c r="B264" s="9">
        <v>1941.9639999999999</v>
      </c>
      <c r="C264" s="9">
        <v>1942.123</v>
      </c>
      <c r="D264" s="9">
        <v>1911.8710000000001</v>
      </c>
      <c r="E264" s="9">
        <v>1942.049</v>
      </c>
      <c r="F264" s="9">
        <v>1946.479</v>
      </c>
      <c r="G264">
        <v>-4.5149999999999997</v>
      </c>
      <c r="H264">
        <v>-0.23200000000000001</v>
      </c>
      <c r="J264" s="11">
        <v>6750210</v>
      </c>
      <c r="K264" s="9">
        <v>6347095000</v>
      </c>
      <c r="N264" s="7">
        <f>IFERROR(Shanghay_Composite_Index[[#This Row],[Turnover (CNY)]] / VLOOKUP(Shanghay_Composite_Index[[#This Row],[Date]],USDCNY!$A:$H,8,TRUE),0)</f>
        <v>0</v>
      </c>
    </row>
    <row r="265" spans="1:14" x14ac:dyDescent="0.25">
      <c r="A265" s="1">
        <v>36941</v>
      </c>
      <c r="B265" s="9">
        <v>1967.55</v>
      </c>
      <c r="C265" s="9">
        <v>1969.347</v>
      </c>
      <c r="D265" s="9">
        <v>1935.6510000000001</v>
      </c>
      <c r="E265" s="9">
        <v>1942.579</v>
      </c>
      <c r="F265" s="9">
        <v>1941.9639999999999</v>
      </c>
      <c r="G265">
        <v>25.585999999999999</v>
      </c>
      <c r="H265">
        <v>1.3174999999999999</v>
      </c>
      <c r="J265" s="11">
        <v>5846083</v>
      </c>
      <c r="K265" s="9">
        <v>5439100000</v>
      </c>
      <c r="N265" s="7">
        <f>IFERROR(Shanghay_Composite_Index[[#This Row],[Turnover (CNY)]] / VLOOKUP(Shanghay_Composite_Index[[#This Row],[Date]],USDCNY!$A:$H,8,TRUE),0)</f>
        <v>0</v>
      </c>
    </row>
    <row r="266" spans="1:14" x14ac:dyDescent="0.25">
      <c r="A266" s="1">
        <v>36942</v>
      </c>
      <c r="B266" s="9">
        <v>1953.2180000000001</v>
      </c>
      <c r="C266" s="9">
        <v>1980.386</v>
      </c>
      <c r="D266" s="9">
        <v>1947.2550000000001</v>
      </c>
      <c r="E266" s="9">
        <v>1969.777</v>
      </c>
      <c r="F266" s="9">
        <v>1967.55</v>
      </c>
      <c r="G266">
        <v>-14.332000000000001</v>
      </c>
      <c r="H266">
        <v>-0.72840000000000005</v>
      </c>
      <c r="J266" s="11">
        <v>6435934</v>
      </c>
      <c r="K266" s="9">
        <v>6580741880</v>
      </c>
      <c r="N266" s="7">
        <f>IFERROR(Shanghay_Composite_Index[[#This Row],[Turnover (CNY)]] / VLOOKUP(Shanghay_Composite_Index[[#This Row],[Date]],USDCNY!$A:$H,8,TRUE),0)</f>
        <v>0</v>
      </c>
    </row>
    <row r="267" spans="1:14" x14ac:dyDescent="0.25">
      <c r="A267" s="1">
        <v>36943</v>
      </c>
      <c r="B267" s="9">
        <v>1909.326</v>
      </c>
      <c r="C267" s="9">
        <v>1948.4169999999999</v>
      </c>
      <c r="D267" s="9">
        <v>1901.2049999999999</v>
      </c>
      <c r="E267" s="9">
        <v>1948.4169999999999</v>
      </c>
      <c r="F267" s="9">
        <v>1953.2180000000001</v>
      </c>
      <c r="G267">
        <v>-43.892000000000003</v>
      </c>
      <c r="H267">
        <v>-2.2471999999999999</v>
      </c>
      <c r="J267" s="11">
        <v>7617817</v>
      </c>
      <c r="K267" s="9">
        <v>7654377500</v>
      </c>
      <c r="N267" s="7">
        <f>IFERROR(Shanghay_Composite_Index[[#This Row],[Turnover (CNY)]] / VLOOKUP(Shanghay_Composite_Index[[#This Row],[Date]],USDCNY!$A:$H,8,TRUE),0)</f>
        <v>0</v>
      </c>
    </row>
    <row r="268" spans="1:14" x14ac:dyDescent="0.25">
      <c r="A268" s="1">
        <v>36944</v>
      </c>
      <c r="B268" s="9">
        <v>1907.26</v>
      </c>
      <c r="C268" s="9">
        <v>1922.4570000000001</v>
      </c>
      <c r="D268" s="9">
        <v>1893.7829999999999</v>
      </c>
      <c r="E268" s="9">
        <v>1901.9929999999999</v>
      </c>
      <c r="F268" s="9">
        <v>1909.326</v>
      </c>
      <c r="G268">
        <v>-2.0659999999999998</v>
      </c>
      <c r="H268">
        <v>-0.1082</v>
      </c>
      <c r="J268" s="11">
        <v>5054734</v>
      </c>
      <c r="K268" s="9">
        <v>5336661880</v>
      </c>
      <c r="N268" s="7">
        <f>IFERROR(Shanghay_Composite_Index[[#This Row],[Turnover (CNY)]] / VLOOKUP(Shanghay_Composite_Index[[#This Row],[Date]],USDCNY!$A:$H,8,TRUE),0)</f>
        <v>0</v>
      </c>
    </row>
    <row r="269" spans="1:14" x14ac:dyDescent="0.25">
      <c r="A269" s="1">
        <v>36945</v>
      </c>
      <c r="B269" s="9">
        <v>1936.346</v>
      </c>
      <c r="C269" s="9">
        <v>1936.634</v>
      </c>
      <c r="D269" s="9">
        <v>1906.5509999999999</v>
      </c>
      <c r="E269" s="9">
        <v>1906.914</v>
      </c>
      <c r="F269" s="9">
        <v>1907.26</v>
      </c>
      <c r="G269">
        <v>29.085999999999999</v>
      </c>
      <c r="H269">
        <v>1.5249999999999999</v>
      </c>
      <c r="J269" s="11">
        <v>6209740</v>
      </c>
      <c r="K269" s="9">
        <v>5815828130</v>
      </c>
      <c r="N269" s="7">
        <f>IFERROR(Shanghay_Composite_Index[[#This Row],[Turnover (CNY)]] / VLOOKUP(Shanghay_Composite_Index[[#This Row],[Date]],USDCNY!$A:$H,8,TRUE),0)</f>
        <v>0</v>
      </c>
    </row>
    <row r="270" spans="1:14" x14ac:dyDescent="0.25">
      <c r="A270" s="1">
        <v>36948</v>
      </c>
      <c r="B270" s="9">
        <v>1954.693</v>
      </c>
      <c r="C270" s="9">
        <v>1954.779</v>
      </c>
      <c r="D270" s="9">
        <v>1935.547</v>
      </c>
      <c r="E270" s="9">
        <v>1940.77</v>
      </c>
      <c r="F270" s="9">
        <v>1936.346</v>
      </c>
      <c r="G270">
        <v>18.347000000000001</v>
      </c>
      <c r="H270">
        <v>0.94750000000000001</v>
      </c>
      <c r="J270" s="11">
        <v>7624348</v>
      </c>
      <c r="K270" s="9">
        <v>7163293750</v>
      </c>
      <c r="N270" s="7">
        <f>IFERROR(Shanghay_Composite_Index[[#This Row],[Turnover (CNY)]] / VLOOKUP(Shanghay_Composite_Index[[#This Row],[Date]],USDCNY!$A:$H,8,TRUE),0)</f>
        <v>0</v>
      </c>
    </row>
    <row r="271" spans="1:14" x14ac:dyDescent="0.25">
      <c r="A271" s="1">
        <v>36949</v>
      </c>
      <c r="B271" s="9">
        <v>1962.0419999999999</v>
      </c>
      <c r="C271" s="9">
        <v>1962.2840000000001</v>
      </c>
      <c r="D271" s="9">
        <v>1946.98</v>
      </c>
      <c r="E271" s="9">
        <v>1956.2719999999999</v>
      </c>
      <c r="F271" s="9">
        <v>1954.693</v>
      </c>
      <c r="G271">
        <v>7.3490000000000002</v>
      </c>
      <c r="H271">
        <v>0.376</v>
      </c>
      <c r="J271" s="11">
        <v>7398594</v>
      </c>
      <c r="K271" s="9">
        <v>6875915630</v>
      </c>
      <c r="N271" s="7">
        <f>IFERROR(Shanghay_Composite_Index[[#This Row],[Turnover (CNY)]] / VLOOKUP(Shanghay_Composite_Index[[#This Row],[Date]],USDCNY!$A:$H,8,TRUE),0)</f>
        <v>0</v>
      </c>
    </row>
    <row r="272" spans="1:14" x14ac:dyDescent="0.25">
      <c r="A272" s="1">
        <v>36950</v>
      </c>
      <c r="B272" s="9">
        <v>1959.18</v>
      </c>
      <c r="C272" s="9">
        <v>1965.021</v>
      </c>
      <c r="D272" s="9">
        <v>1950.931</v>
      </c>
      <c r="E272" s="9">
        <v>1964.356</v>
      </c>
      <c r="F272" s="9">
        <v>1962.0419999999999</v>
      </c>
      <c r="G272">
        <v>-2.8620000000000001</v>
      </c>
      <c r="H272">
        <v>-0.1459</v>
      </c>
      <c r="J272" s="11">
        <v>6141354</v>
      </c>
      <c r="K272" s="9">
        <v>6860471880</v>
      </c>
      <c r="N272" s="7">
        <f>IFERROR(Shanghay_Composite_Index[[#This Row],[Turnover (CNY)]] / VLOOKUP(Shanghay_Composite_Index[[#This Row],[Date]],USDCNY!$A:$H,8,TRUE),0)</f>
        <v>0</v>
      </c>
    </row>
    <row r="273" spans="1:14" x14ac:dyDescent="0.25">
      <c r="A273" s="1">
        <v>36951</v>
      </c>
      <c r="B273" s="9">
        <v>1965.1210000000001</v>
      </c>
      <c r="C273" s="9">
        <v>1968.357</v>
      </c>
      <c r="D273" s="9">
        <v>1953.721</v>
      </c>
      <c r="E273" s="9">
        <v>1959.009</v>
      </c>
      <c r="F273" s="9">
        <v>1959.18</v>
      </c>
      <c r="G273">
        <v>5.9409999999999998</v>
      </c>
      <c r="H273">
        <v>0.30320000000000003</v>
      </c>
      <c r="J273" s="11">
        <v>11667369</v>
      </c>
      <c r="K273" s="9">
        <v>8403775630</v>
      </c>
      <c r="N273" s="7">
        <f>IFERROR(Shanghay_Composite_Index[[#This Row],[Turnover (CNY)]] / VLOOKUP(Shanghay_Composite_Index[[#This Row],[Date]],USDCNY!$A:$H,8,TRUE),0)</f>
        <v>0</v>
      </c>
    </row>
    <row r="274" spans="1:14" x14ac:dyDescent="0.25">
      <c r="A274" s="1">
        <v>36952</v>
      </c>
      <c r="B274" s="9">
        <v>1985.1110000000001</v>
      </c>
      <c r="C274" s="9">
        <v>1987.3889999999999</v>
      </c>
      <c r="D274" s="9">
        <v>1968.961</v>
      </c>
      <c r="E274" s="9">
        <v>1969.056</v>
      </c>
      <c r="F274" s="9">
        <v>1965.1210000000001</v>
      </c>
      <c r="G274">
        <v>19.989999999999998</v>
      </c>
      <c r="H274">
        <v>1.0172000000000001</v>
      </c>
      <c r="J274" s="11">
        <v>15163578</v>
      </c>
      <c r="K274" s="9">
        <v>9045783130</v>
      </c>
      <c r="N274" s="7">
        <f>IFERROR(Shanghay_Composite_Index[[#This Row],[Turnover (CNY)]] / VLOOKUP(Shanghay_Composite_Index[[#This Row],[Date]],USDCNY!$A:$H,8,TRUE),0)</f>
        <v>0</v>
      </c>
    </row>
    <row r="275" spans="1:14" x14ac:dyDescent="0.25">
      <c r="A275" s="1">
        <v>36955</v>
      </c>
      <c r="B275" s="9">
        <v>1984.2</v>
      </c>
      <c r="C275" s="9">
        <v>1993.8050000000001</v>
      </c>
      <c r="D275" s="9">
        <v>1979.654</v>
      </c>
      <c r="E275" s="9">
        <v>1991.28</v>
      </c>
      <c r="F275" s="9">
        <v>1985.1110000000001</v>
      </c>
      <c r="G275">
        <v>-0.91100000000000003</v>
      </c>
      <c r="H275">
        <v>-4.5900000000000003E-2</v>
      </c>
      <c r="J275" s="11">
        <v>10719359</v>
      </c>
      <c r="K275" s="9">
        <v>7948026880</v>
      </c>
      <c r="N275" s="7">
        <f>IFERROR(Shanghay_Composite_Index[[#This Row],[Turnover (CNY)]] / VLOOKUP(Shanghay_Composite_Index[[#This Row],[Date]],USDCNY!$A:$H,8,TRUE),0)</f>
        <v>0</v>
      </c>
    </row>
    <row r="276" spans="1:14" x14ac:dyDescent="0.25">
      <c r="A276" s="1">
        <v>36956</v>
      </c>
      <c r="B276" s="9">
        <v>1990.06</v>
      </c>
      <c r="C276" s="9">
        <v>1990.06</v>
      </c>
      <c r="D276" s="9">
        <v>1977.1110000000001</v>
      </c>
      <c r="E276" s="9">
        <v>1986.732</v>
      </c>
      <c r="F276" s="9">
        <v>1984.2</v>
      </c>
      <c r="G276">
        <v>5.86</v>
      </c>
      <c r="H276">
        <v>0.29530000000000001</v>
      </c>
      <c r="J276" s="11">
        <v>20872240</v>
      </c>
      <c r="K276" s="9">
        <v>14487168750</v>
      </c>
      <c r="N276" s="7">
        <f>IFERROR(Shanghay_Composite_Index[[#This Row],[Turnover (CNY)]] / VLOOKUP(Shanghay_Composite_Index[[#This Row],[Date]],USDCNY!$A:$H,8,TRUE),0)</f>
        <v>0</v>
      </c>
    </row>
    <row r="277" spans="1:14" x14ac:dyDescent="0.25">
      <c r="A277" s="1">
        <v>36957</v>
      </c>
      <c r="B277" s="9">
        <v>1991.1769999999999</v>
      </c>
      <c r="C277" s="9">
        <v>1996.8530000000001</v>
      </c>
      <c r="D277" s="9">
        <v>1986.0440000000001</v>
      </c>
      <c r="E277" s="9">
        <v>1991.2760000000001</v>
      </c>
      <c r="F277" s="9">
        <v>1990.06</v>
      </c>
      <c r="G277">
        <v>1.117</v>
      </c>
      <c r="H277">
        <v>5.6099999999999997E-2</v>
      </c>
      <c r="J277" s="11">
        <v>13890054</v>
      </c>
      <c r="K277" s="9">
        <v>10693875000</v>
      </c>
      <c r="N277" s="7">
        <f>IFERROR(Shanghay_Composite_Index[[#This Row],[Turnover (CNY)]] / VLOOKUP(Shanghay_Composite_Index[[#This Row],[Date]],USDCNY!$A:$H,8,TRUE),0)</f>
        <v>0</v>
      </c>
    </row>
    <row r="278" spans="1:14" x14ac:dyDescent="0.25">
      <c r="A278" s="1">
        <v>36958</v>
      </c>
      <c r="B278" s="9">
        <v>2000.9</v>
      </c>
      <c r="C278" s="9">
        <v>2002.252</v>
      </c>
      <c r="D278" s="9">
        <v>1989.8689999999999</v>
      </c>
      <c r="E278" s="9">
        <v>1990.6369999999999</v>
      </c>
      <c r="F278" s="9">
        <v>1991.1769999999999</v>
      </c>
      <c r="G278">
        <v>9.7230000000000008</v>
      </c>
      <c r="H278">
        <v>0.48830000000000001</v>
      </c>
      <c r="J278" s="11">
        <v>11474609</v>
      </c>
      <c r="K278" s="9">
        <v>9397703750</v>
      </c>
      <c r="N278" s="7">
        <f>IFERROR(Shanghay_Composite_Index[[#This Row],[Turnover (CNY)]] / VLOOKUP(Shanghay_Composite_Index[[#This Row],[Date]],USDCNY!$A:$H,8,TRUE),0)</f>
        <v>0</v>
      </c>
    </row>
    <row r="279" spans="1:14" x14ac:dyDescent="0.25">
      <c r="A279" s="1">
        <v>36959</v>
      </c>
      <c r="B279" s="9">
        <v>2011.66</v>
      </c>
      <c r="C279" s="9">
        <v>2015.5029999999999</v>
      </c>
      <c r="D279" s="9">
        <v>1999.4780000000001</v>
      </c>
      <c r="E279" s="9">
        <v>2003.2049999999999</v>
      </c>
      <c r="F279" s="9">
        <v>2000.9</v>
      </c>
      <c r="G279">
        <v>10.76</v>
      </c>
      <c r="H279">
        <v>0.53779999999999994</v>
      </c>
      <c r="J279" s="11">
        <v>15653669</v>
      </c>
      <c r="K279" s="9">
        <v>13225850000</v>
      </c>
      <c r="N279" s="7">
        <f>IFERROR(Shanghay_Composite_Index[[#This Row],[Turnover (CNY)]] / VLOOKUP(Shanghay_Composite_Index[[#This Row],[Date]],USDCNY!$A:$H,8,TRUE),0)</f>
        <v>0</v>
      </c>
    </row>
    <row r="280" spans="1:14" x14ac:dyDescent="0.25">
      <c r="A280" s="1">
        <v>36962</v>
      </c>
      <c r="B280" s="9">
        <v>2012.5519999999999</v>
      </c>
      <c r="C280" s="9">
        <v>2015.597</v>
      </c>
      <c r="D280" s="9">
        <v>2004.9639999999999</v>
      </c>
      <c r="E280" s="9">
        <v>2013.3119999999999</v>
      </c>
      <c r="F280" s="9">
        <v>2011.66</v>
      </c>
      <c r="G280">
        <v>0.89200000000000002</v>
      </c>
      <c r="H280">
        <v>4.4299999999999999E-2</v>
      </c>
      <c r="J280" s="11">
        <v>12319635</v>
      </c>
      <c r="K280" s="9">
        <v>10871811250</v>
      </c>
      <c r="N280" s="7">
        <f>IFERROR(Shanghay_Composite_Index[[#This Row],[Turnover (CNY)]] / VLOOKUP(Shanghay_Composite_Index[[#This Row],[Date]],USDCNY!$A:$H,8,TRUE),0)</f>
        <v>0</v>
      </c>
    </row>
    <row r="281" spans="1:14" x14ac:dyDescent="0.25">
      <c r="A281" s="1">
        <v>36963</v>
      </c>
      <c r="B281" s="9">
        <v>1998.6990000000001</v>
      </c>
      <c r="C281" s="9">
        <v>2012.7719999999999</v>
      </c>
      <c r="D281" s="9">
        <v>1992.171</v>
      </c>
      <c r="E281" s="9">
        <v>2012.155</v>
      </c>
      <c r="F281" s="9">
        <v>2012.5519999999999</v>
      </c>
      <c r="G281">
        <v>-13.853</v>
      </c>
      <c r="H281">
        <v>-0.68830000000000002</v>
      </c>
      <c r="J281" s="11">
        <v>13787212</v>
      </c>
      <c r="K281" s="9">
        <v>10923838750</v>
      </c>
      <c r="N281" s="7">
        <f>IFERROR(Shanghay_Composite_Index[[#This Row],[Turnover (CNY)]] / VLOOKUP(Shanghay_Composite_Index[[#This Row],[Date]],USDCNY!$A:$H,8,TRUE),0)</f>
        <v>0</v>
      </c>
    </row>
    <row r="282" spans="1:14" x14ac:dyDescent="0.25">
      <c r="A282" s="1">
        <v>36964</v>
      </c>
      <c r="B282" s="9">
        <v>2018.616</v>
      </c>
      <c r="C282" s="9">
        <v>2018.6189999999999</v>
      </c>
      <c r="D282" s="9">
        <v>1994.944</v>
      </c>
      <c r="E282" s="9">
        <v>1996.152</v>
      </c>
      <c r="F282" s="9">
        <v>1998.6990000000001</v>
      </c>
      <c r="G282">
        <v>19.917000000000002</v>
      </c>
      <c r="H282">
        <v>0.99650000000000005</v>
      </c>
      <c r="J282" s="11">
        <v>10675446</v>
      </c>
      <c r="K282" s="9">
        <v>9352683130</v>
      </c>
      <c r="N282" s="7">
        <f>IFERROR(Shanghay_Composite_Index[[#This Row],[Turnover (CNY)]] / VLOOKUP(Shanghay_Composite_Index[[#This Row],[Date]],USDCNY!$A:$H,8,TRUE),0)</f>
        <v>0</v>
      </c>
    </row>
    <row r="283" spans="1:14" x14ac:dyDescent="0.25">
      <c r="A283" s="1">
        <v>36965</v>
      </c>
      <c r="B283" s="9">
        <v>2022.6010000000001</v>
      </c>
      <c r="C283" s="9">
        <v>2027.3330000000001</v>
      </c>
      <c r="D283" s="9">
        <v>2017.588</v>
      </c>
      <c r="E283" s="9">
        <v>2019.7249999999999</v>
      </c>
      <c r="F283" s="9">
        <v>2018.616</v>
      </c>
      <c r="G283">
        <v>3.9849999999999999</v>
      </c>
      <c r="H283">
        <v>0.19739999999999999</v>
      </c>
      <c r="J283" s="11">
        <v>13727997</v>
      </c>
      <c r="K283" s="9">
        <v>11939290000</v>
      </c>
      <c r="N283" s="7">
        <f>IFERROR(Shanghay_Composite_Index[[#This Row],[Turnover (CNY)]] / VLOOKUP(Shanghay_Composite_Index[[#This Row],[Date]],USDCNY!$A:$H,8,TRUE),0)</f>
        <v>0</v>
      </c>
    </row>
    <row r="284" spans="1:14" x14ac:dyDescent="0.25">
      <c r="A284" s="1">
        <v>36966</v>
      </c>
      <c r="B284" s="9">
        <v>2020.2360000000001</v>
      </c>
      <c r="C284" s="9">
        <v>2024.28</v>
      </c>
      <c r="D284" s="9">
        <v>2011.992</v>
      </c>
      <c r="E284" s="9">
        <v>2023.029</v>
      </c>
      <c r="F284" s="9">
        <v>2022.6010000000001</v>
      </c>
      <c r="G284">
        <v>-2.3650000000000002</v>
      </c>
      <c r="H284">
        <v>-0.1169</v>
      </c>
      <c r="J284" s="11">
        <v>12309716</v>
      </c>
      <c r="K284" s="9">
        <v>10720437500</v>
      </c>
      <c r="N284" s="7">
        <f>IFERROR(Shanghay_Composite_Index[[#This Row],[Turnover (CNY)]] / VLOOKUP(Shanghay_Composite_Index[[#This Row],[Date]],USDCNY!$A:$H,8,TRUE),0)</f>
        <v>0</v>
      </c>
    </row>
    <row r="285" spans="1:14" x14ac:dyDescent="0.25">
      <c r="A285" s="1">
        <v>36969</v>
      </c>
      <c r="B285" s="9">
        <v>2036.617</v>
      </c>
      <c r="C285" s="9">
        <v>2036.63</v>
      </c>
      <c r="D285" s="9">
        <v>2017.491</v>
      </c>
      <c r="E285" s="9">
        <v>2019.8510000000001</v>
      </c>
      <c r="F285" s="9">
        <v>2020.2360000000001</v>
      </c>
      <c r="G285">
        <v>16.381</v>
      </c>
      <c r="H285">
        <v>0.81079999999999997</v>
      </c>
      <c r="J285" s="11">
        <v>13918484</v>
      </c>
      <c r="K285" s="9">
        <v>12101587500</v>
      </c>
      <c r="N285" s="7">
        <f>IFERROR(Shanghay_Composite_Index[[#This Row],[Turnover (CNY)]] / VLOOKUP(Shanghay_Composite_Index[[#This Row],[Date]],USDCNY!$A:$H,8,TRUE),0)</f>
        <v>0</v>
      </c>
    </row>
    <row r="286" spans="1:14" x14ac:dyDescent="0.25">
      <c r="A286" s="1">
        <v>36970</v>
      </c>
      <c r="B286" s="9">
        <v>2045.7929999999999</v>
      </c>
      <c r="C286" s="9">
        <v>2045.941</v>
      </c>
      <c r="D286" s="9">
        <v>2037.174</v>
      </c>
      <c r="E286" s="9">
        <v>2039.5540000000001</v>
      </c>
      <c r="F286" s="9">
        <v>2036.617</v>
      </c>
      <c r="G286">
        <v>9.1760000000000002</v>
      </c>
      <c r="H286">
        <v>0.4506</v>
      </c>
      <c r="J286" s="11">
        <v>12438004</v>
      </c>
      <c r="K286" s="9">
        <v>11823416250</v>
      </c>
      <c r="N286" s="7">
        <f>IFERROR(Shanghay_Composite_Index[[#This Row],[Turnover (CNY)]] / VLOOKUP(Shanghay_Composite_Index[[#This Row],[Date]],USDCNY!$A:$H,8,TRUE),0)</f>
        <v>0</v>
      </c>
    </row>
    <row r="287" spans="1:14" x14ac:dyDescent="0.25">
      <c r="A287" s="1">
        <v>36971</v>
      </c>
      <c r="B287" s="9">
        <v>2066.39</v>
      </c>
      <c r="C287" s="9">
        <v>2066.3910000000001</v>
      </c>
      <c r="D287" s="9">
        <v>2046.434</v>
      </c>
      <c r="E287" s="9">
        <v>2047.633</v>
      </c>
      <c r="F287" s="9">
        <v>2045.7929999999999</v>
      </c>
      <c r="G287">
        <v>20.597000000000001</v>
      </c>
      <c r="H287">
        <v>1.0067999999999999</v>
      </c>
      <c r="J287" s="11">
        <v>19606416</v>
      </c>
      <c r="K287" s="9">
        <v>14004242500</v>
      </c>
      <c r="N287" s="7">
        <f>IFERROR(Shanghay_Composite_Index[[#This Row],[Turnover (CNY)]] / VLOOKUP(Shanghay_Composite_Index[[#This Row],[Date]],USDCNY!$A:$H,8,TRUE),0)</f>
        <v>0</v>
      </c>
    </row>
    <row r="288" spans="1:14" x14ac:dyDescent="0.25">
      <c r="A288" s="1">
        <v>36972</v>
      </c>
      <c r="B288" s="9">
        <v>2087.5320000000002</v>
      </c>
      <c r="C288" s="9">
        <v>2087.5320000000002</v>
      </c>
      <c r="D288" s="9">
        <v>2068.1419999999998</v>
      </c>
      <c r="E288" s="9">
        <v>2071.2020000000002</v>
      </c>
      <c r="F288" s="9">
        <v>2066.39</v>
      </c>
      <c r="G288">
        <v>21.141999999999999</v>
      </c>
      <c r="H288">
        <v>1.0230999999999999</v>
      </c>
      <c r="J288" s="11">
        <v>23619556</v>
      </c>
      <c r="K288" s="9">
        <v>18593021250</v>
      </c>
      <c r="N288" s="7">
        <f>IFERROR(Shanghay_Composite_Index[[#This Row],[Turnover (CNY)]] / VLOOKUP(Shanghay_Composite_Index[[#This Row],[Date]],USDCNY!$A:$H,8,TRUE),0)</f>
        <v>0</v>
      </c>
    </row>
    <row r="289" spans="1:14" x14ac:dyDescent="0.25">
      <c r="A289" s="1">
        <v>36973</v>
      </c>
      <c r="B289" s="9">
        <v>2053.5390000000002</v>
      </c>
      <c r="C289" s="9">
        <v>2093.9490000000001</v>
      </c>
      <c r="D289" s="9">
        <v>2052.5549999999998</v>
      </c>
      <c r="E289" s="9">
        <v>2091.1759999999999</v>
      </c>
      <c r="F289" s="9">
        <v>2087.5320000000002</v>
      </c>
      <c r="G289">
        <v>-33.993000000000002</v>
      </c>
      <c r="H289">
        <v>-1.6284000000000001</v>
      </c>
      <c r="J289" s="11">
        <v>24221622</v>
      </c>
      <c r="K289" s="9">
        <v>19344248750</v>
      </c>
      <c r="N289" s="7">
        <f>IFERROR(Shanghay_Composite_Index[[#This Row],[Turnover (CNY)]] / VLOOKUP(Shanghay_Composite_Index[[#This Row],[Date]],USDCNY!$A:$H,8,TRUE),0)</f>
        <v>0</v>
      </c>
    </row>
    <row r="290" spans="1:14" x14ac:dyDescent="0.25">
      <c r="A290" s="1">
        <v>36976</v>
      </c>
      <c r="B290" s="9">
        <v>2089.8809999999999</v>
      </c>
      <c r="C290" s="9">
        <v>2089.9870000000001</v>
      </c>
      <c r="D290" s="9">
        <v>2052.0549999999998</v>
      </c>
      <c r="E290" s="9">
        <v>2052.0549999999998</v>
      </c>
      <c r="F290" s="9">
        <v>2053.5390000000002</v>
      </c>
      <c r="G290">
        <v>36.341999999999999</v>
      </c>
      <c r="H290">
        <v>1.7697000000000001</v>
      </c>
      <c r="J290" s="11">
        <v>21154246</v>
      </c>
      <c r="K290" s="9">
        <v>15400872500</v>
      </c>
      <c r="N290" s="7">
        <f>IFERROR(Shanghay_Composite_Index[[#This Row],[Turnover (CNY)]] / VLOOKUP(Shanghay_Composite_Index[[#This Row],[Date]],USDCNY!$A:$H,8,TRUE),0)</f>
        <v>0</v>
      </c>
    </row>
    <row r="291" spans="1:14" x14ac:dyDescent="0.25">
      <c r="A291" s="1">
        <v>36977</v>
      </c>
      <c r="B291" s="9">
        <v>2107.2579999999998</v>
      </c>
      <c r="C291" s="9">
        <v>2107.3020000000001</v>
      </c>
      <c r="D291" s="9">
        <v>2090.902</v>
      </c>
      <c r="E291" s="9">
        <v>2096.502</v>
      </c>
      <c r="F291" s="9">
        <v>2089.8809999999999</v>
      </c>
      <c r="G291">
        <v>17.376999999999999</v>
      </c>
      <c r="H291">
        <v>0.83150000000000002</v>
      </c>
      <c r="J291" s="11">
        <v>17883714</v>
      </c>
      <c r="K291" s="9">
        <v>16466797500</v>
      </c>
      <c r="N291" s="7">
        <f>IFERROR(Shanghay_Composite_Index[[#This Row],[Turnover (CNY)]] / VLOOKUP(Shanghay_Composite_Index[[#This Row],[Date]],USDCNY!$A:$H,8,TRUE),0)</f>
        <v>0</v>
      </c>
    </row>
    <row r="292" spans="1:14" x14ac:dyDescent="0.25">
      <c r="A292" s="1">
        <v>36978</v>
      </c>
      <c r="B292" s="9">
        <v>2106.8739999999998</v>
      </c>
      <c r="C292" s="9">
        <v>2112.8789999999999</v>
      </c>
      <c r="D292" s="9">
        <v>2096.9169999999999</v>
      </c>
      <c r="E292" s="9">
        <v>2109.7550000000001</v>
      </c>
      <c r="F292" s="9">
        <v>2107.2579999999998</v>
      </c>
      <c r="G292">
        <v>-0.38400000000000001</v>
      </c>
      <c r="H292">
        <v>-1.8200000000000001E-2</v>
      </c>
      <c r="J292" s="11">
        <v>15672518</v>
      </c>
      <c r="K292" s="9">
        <v>15624801250</v>
      </c>
      <c r="N292" s="7">
        <f>IFERROR(Shanghay_Composite_Index[[#This Row],[Turnover (CNY)]] / VLOOKUP(Shanghay_Composite_Index[[#This Row],[Date]],USDCNY!$A:$H,8,TRUE),0)</f>
        <v>0</v>
      </c>
    </row>
    <row r="293" spans="1:14" x14ac:dyDescent="0.25">
      <c r="A293" s="1">
        <v>36979</v>
      </c>
      <c r="B293" s="9">
        <v>2101.6579999999999</v>
      </c>
      <c r="C293" s="9">
        <v>2111.7339999999999</v>
      </c>
      <c r="D293" s="9">
        <v>2096.9340000000002</v>
      </c>
      <c r="E293" s="9">
        <v>2107.2240000000002</v>
      </c>
      <c r="F293" s="9">
        <v>2106.8739999999998</v>
      </c>
      <c r="G293">
        <v>-5.2160000000000002</v>
      </c>
      <c r="H293">
        <v>-0.24759999999999999</v>
      </c>
      <c r="J293" s="11">
        <v>15510812</v>
      </c>
      <c r="K293" s="9">
        <v>15692846250</v>
      </c>
      <c r="N293" s="7">
        <f>IFERROR(Shanghay_Composite_Index[[#This Row],[Turnover (CNY)]] / VLOOKUP(Shanghay_Composite_Index[[#This Row],[Date]],USDCNY!$A:$H,8,TRUE),0)</f>
        <v>0</v>
      </c>
    </row>
    <row r="294" spans="1:14" x14ac:dyDescent="0.25">
      <c r="A294" s="1">
        <v>36980</v>
      </c>
      <c r="B294" s="9">
        <v>2112.7750000000001</v>
      </c>
      <c r="C294" s="9">
        <v>2112.8330000000001</v>
      </c>
      <c r="D294" s="9">
        <v>2096.2840000000001</v>
      </c>
      <c r="E294" s="9">
        <v>2101.1</v>
      </c>
      <c r="F294" s="9">
        <v>2101.6579999999999</v>
      </c>
      <c r="G294">
        <v>11.117000000000001</v>
      </c>
      <c r="H294">
        <v>0.52900000000000003</v>
      </c>
      <c r="J294" s="11">
        <v>24367148</v>
      </c>
      <c r="K294" s="9">
        <v>15426431250</v>
      </c>
      <c r="N294" s="7">
        <f>IFERROR(Shanghay_Composite_Index[[#This Row],[Turnover (CNY)]] / VLOOKUP(Shanghay_Composite_Index[[#This Row],[Date]],USDCNY!$A:$H,8,TRUE),0)</f>
        <v>0</v>
      </c>
    </row>
    <row r="295" spans="1:14" x14ac:dyDescent="0.25">
      <c r="A295" s="1">
        <v>36983</v>
      </c>
      <c r="B295" s="9">
        <v>2125.0839999999998</v>
      </c>
      <c r="C295" s="9">
        <v>2126.9670000000001</v>
      </c>
      <c r="D295" s="9">
        <v>2114.7779999999998</v>
      </c>
      <c r="E295" s="9">
        <v>2117.4499999999998</v>
      </c>
      <c r="F295" s="9">
        <v>2112.7750000000001</v>
      </c>
      <c r="G295">
        <v>12.308999999999999</v>
      </c>
      <c r="H295">
        <v>0.58260000000000001</v>
      </c>
      <c r="J295" s="11">
        <v>23700180</v>
      </c>
      <c r="K295" s="9">
        <v>16927650000</v>
      </c>
      <c r="N295" s="7">
        <f>IFERROR(Shanghay_Composite_Index[[#This Row],[Turnover (CNY)]] / VLOOKUP(Shanghay_Composite_Index[[#This Row],[Date]],USDCNY!$A:$H,8,TRUE),0)</f>
        <v>0</v>
      </c>
    </row>
    <row r="296" spans="1:14" x14ac:dyDescent="0.25">
      <c r="A296" s="1">
        <v>36984</v>
      </c>
      <c r="B296" s="9">
        <v>2123.0520000000001</v>
      </c>
      <c r="C296" s="9">
        <v>2129.8290000000002</v>
      </c>
      <c r="D296" s="9">
        <v>2109.2510000000002</v>
      </c>
      <c r="E296" s="9">
        <v>2127.7809999999999</v>
      </c>
      <c r="F296" s="9">
        <v>2125.0839999999998</v>
      </c>
      <c r="G296">
        <v>-2.032</v>
      </c>
      <c r="H296">
        <v>-9.5600000000000004E-2</v>
      </c>
      <c r="J296" s="11">
        <v>20573912</v>
      </c>
      <c r="K296" s="9">
        <v>14183303750</v>
      </c>
      <c r="N296" s="7">
        <f>IFERROR(Shanghay_Composite_Index[[#This Row],[Turnover (CNY)]] / VLOOKUP(Shanghay_Composite_Index[[#This Row],[Date]],USDCNY!$A:$H,8,TRUE),0)</f>
        <v>0</v>
      </c>
    </row>
    <row r="297" spans="1:14" x14ac:dyDescent="0.25">
      <c r="A297" s="1">
        <v>36985</v>
      </c>
      <c r="B297" s="9">
        <v>2090.7190000000001</v>
      </c>
      <c r="C297" s="9">
        <v>2128.1570000000002</v>
      </c>
      <c r="D297" s="9">
        <v>2084.9299999999998</v>
      </c>
      <c r="E297" s="9">
        <v>2123.8850000000002</v>
      </c>
      <c r="F297" s="9">
        <v>2123.0520000000001</v>
      </c>
      <c r="G297">
        <v>-32.332999999999998</v>
      </c>
      <c r="H297">
        <v>-1.5228999999999999</v>
      </c>
      <c r="J297" s="11">
        <v>20793022</v>
      </c>
      <c r="K297" s="9">
        <v>15919112500</v>
      </c>
      <c r="N297" s="7">
        <f>IFERROR(Shanghay_Composite_Index[[#This Row],[Turnover (CNY)]] / VLOOKUP(Shanghay_Composite_Index[[#This Row],[Date]],USDCNY!$A:$H,8,TRUE),0)</f>
        <v>0</v>
      </c>
    </row>
    <row r="298" spans="1:14" x14ac:dyDescent="0.25">
      <c r="A298" s="1">
        <v>36986</v>
      </c>
      <c r="B298" s="9">
        <v>2112.6</v>
      </c>
      <c r="C298" s="9">
        <v>2112.6190000000001</v>
      </c>
      <c r="D298" s="9">
        <v>2081.6439999999998</v>
      </c>
      <c r="E298" s="9">
        <v>2084.8069999999998</v>
      </c>
      <c r="F298" s="9">
        <v>2090.7190000000001</v>
      </c>
      <c r="G298">
        <v>21.881</v>
      </c>
      <c r="H298">
        <v>1.0466</v>
      </c>
      <c r="J298" s="11">
        <v>23045766</v>
      </c>
      <c r="K298" s="9">
        <v>13168250000</v>
      </c>
      <c r="N298" s="7">
        <f>IFERROR(Shanghay_Composite_Index[[#This Row],[Turnover (CNY)]] / VLOOKUP(Shanghay_Composite_Index[[#This Row],[Date]],USDCNY!$A:$H,8,TRUE),0)</f>
        <v>0</v>
      </c>
    </row>
    <row r="299" spans="1:14" x14ac:dyDescent="0.25">
      <c r="A299" s="1">
        <v>36987</v>
      </c>
      <c r="B299" s="9">
        <v>2108.6060000000002</v>
      </c>
      <c r="C299" s="9">
        <v>2122.2199999999998</v>
      </c>
      <c r="D299" s="9">
        <v>2103.2640000000001</v>
      </c>
      <c r="E299" s="9">
        <v>2116.377</v>
      </c>
      <c r="F299" s="9">
        <v>2112.6</v>
      </c>
      <c r="G299">
        <v>-3.9940000000000002</v>
      </c>
      <c r="H299">
        <v>-0.18909999999999999</v>
      </c>
      <c r="J299" s="11">
        <v>37397508</v>
      </c>
      <c r="K299" s="9">
        <v>13971971250</v>
      </c>
      <c r="N299" s="7">
        <f>IFERROR(Shanghay_Composite_Index[[#This Row],[Turnover (CNY)]] / VLOOKUP(Shanghay_Composite_Index[[#This Row],[Date]],USDCNY!$A:$H,8,TRUE),0)</f>
        <v>0</v>
      </c>
    </row>
    <row r="300" spans="1:14" x14ac:dyDescent="0.25">
      <c r="A300" s="1">
        <v>36990</v>
      </c>
      <c r="B300" s="9">
        <v>2117.3670000000002</v>
      </c>
      <c r="C300" s="9">
        <v>2117.4110000000001</v>
      </c>
      <c r="D300" s="9">
        <v>2100.9720000000002</v>
      </c>
      <c r="E300" s="9">
        <v>2108.9690000000001</v>
      </c>
      <c r="F300" s="9">
        <v>2108.6060000000002</v>
      </c>
      <c r="G300">
        <v>8.7609999999999992</v>
      </c>
      <c r="H300">
        <v>0.41549999999999998</v>
      </c>
      <c r="J300" s="11">
        <v>25864174</v>
      </c>
      <c r="K300" s="9">
        <v>13579796250</v>
      </c>
      <c r="N300" s="7">
        <f>IFERROR(Shanghay_Composite_Index[[#This Row],[Turnover (CNY)]] / VLOOKUP(Shanghay_Composite_Index[[#This Row],[Date]],USDCNY!$A:$H,8,TRUE),0)</f>
        <v>0</v>
      </c>
    </row>
    <row r="301" spans="1:14" x14ac:dyDescent="0.25">
      <c r="A301" s="1">
        <v>36991</v>
      </c>
      <c r="B301" s="9">
        <v>2128.4789999999998</v>
      </c>
      <c r="C301" s="9">
        <v>2128.547</v>
      </c>
      <c r="D301" s="9">
        <v>2119.3589999999999</v>
      </c>
      <c r="E301" s="9">
        <v>2119.538</v>
      </c>
      <c r="F301" s="9">
        <v>2117.3670000000002</v>
      </c>
      <c r="G301">
        <v>11.112</v>
      </c>
      <c r="H301">
        <v>0.52480000000000004</v>
      </c>
      <c r="J301" s="11">
        <v>20749508</v>
      </c>
      <c r="K301" s="9">
        <v>12146328750</v>
      </c>
      <c r="N301" s="7">
        <f>IFERROR(Shanghay_Composite_Index[[#This Row],[Turnover (CNY)]] / VLOOKUP(Shanghay_Composite_Index[[#This Row],[Date]],USDCNY!$A:$H,8,TRUE),0)</f>
        <v>0</v>
      </c>
    </row>
    <row r="302" spans="1:14" x14ac:dyDescent="0.25">
      <c r="A302" s="1">
        <v>36992</v>
      </c>
      <c r="B302" s="9">
        <v>2131.3969999999999</v>
      </c>
      <c r="C302" s="9">
        <v>2134.5070000000001</v>
      </c>
      <c r="D302" s="9">
        <v>2121.1559999999999</v>
      </c>
      <c r="E302" s="9">
        <v>2130.895</v>
      </c>
      <c r="F302" s="9">
        <v>2128.4789999999998</v>
      </c>
      <c r="G302">
        <v>2.9180000000000001</v>
      </c>
      <c r="H302">
        <v>0.1371</v>
      </c>
      <c r="J302" s="11">
        <v>15311063</v>
      </c>
      <c r="K302" s="9">
        <v>12168116250</v>
      </c>
      <c r="N302" s="7">
        <f>IFERROR(Shanghay_Composite_Index[[#This Row],[Turnover (CNY)]] / VLOOKUP(Shanghay_Composite_Index[[#This Row],[Date]],USDCNY!$A:$H,8,TRUE),0)</f>
        <v>0</v>
      </c>
    </row>
    <row r="303" spans="1:14" x14ac:dyDescent="0.25">
      <c r="A303" s="1">
        <v>36993</v>
      </c>
      <c r="B303" s="9">
        <v>2134.7979999999998</v>
      </c>
      <c r="C303" s="9">
        <v>2141.9169999999999</v>
      </c>
      <c r="D303" s="9">
        <v>2124.8150000000001</v>
      </c>
      <c r="E303" s="9">
        <v>2132.808</v>
      </c>
      <c r="F303" s="9">
        <v>2131.3969999999999</v>
      </c>
      <c r="G303">
        <v>3.4009999999999998</v>
      </c>
      <c r="H303">
        <v>0.15959999999999999</v>
      </c>
      <c r="J303" s="11">
        <v>18643070</v>
      </c>
      <c r="K303" s="9">
        <v>16740408750</v>
      </c>
      <c r="N303" s="7">
        <f>IFERROR(Shanghay_Composite_Index[[#This Row],[Turnover (CNY)]] / VLOOKUP(Shanghay_Composite_Index[[#This Row],[Date]],USDCNY!$A:$H,8,TRUE),0)</f>
        <v>0</v>
      </c>
    </row>
    <row r="304" spans="1:14" x14ac:dyDescent="0.25">
      <c r="A304" s="1">
        <v>36994</v>
      </c>
      <c r="B304" s="9">
        <v>2145.4</v>
      </c>
      <c r="C304" s="9">
        <v>2145.4369999999999</v>
      </c>
      <c r="D304" s="9">
        <v>2130.5940000000001</v>
      </c>
      <c r="E304" s="9">
        <v>2135.6689999999999</v>
      </c>
      <c r="F304" s="9">
        <v>2134.7979999999998</v>
      </c>
      <c r="G304">
        <v>10.602</v>
      </c>
      <c r="H304">
        <v>0.49659999999999999</v>
      </c>
      <c r="J304" s="11">
        <v>18643834</v>
      </c>
      <c r="K304" s="9">
        <v>14640448750</v>
      </c>
      <c r="N304" s="7">
        <f>IFERROR(Shanghay_Composite_Index[[#This Row],[Turnover (CNY)]] / VLOOKUP(Shanghay_Composite_Index[[#This Row],[Date]],USDCNY!$A:$H,8,TRUE),0)</f>
        <v>0</v>
      </c>
    </row>
    <row r="305" spans="1:14" x14ac:dyDescent="0.25">
      <c r="A305" s="1">
        <v>36997</v>
      </c>
      <c r="B305" s="9">
        <v>2168.0590000000002</v>
      </c>
      <c r="C305" s="9">
        <v>2168.078</v>
      </c>
      <c r="D305" s="9">
        <v>2150.2860000000001</v>
      </c>
      <c r="E305" s="9">
        <v>2150.2919999999999</v>
      </c>
      <c r="F305" s="9">
        <v>2145.4</v>
      </c>
      <c r="G305">
        <v>22.658999999999999</v>
      </c>
      <c r="H305">
        <v>1.0562</v>
      </c>
      <c r="J305" s="11">
        <v>31419584</v>
      </c>
      <c r="K305" s="9">
        <v>21432345000</v>
      </c>
      <c r="N305" s="7">
        <f>IFERROR(Shanghay_Composite_Index[[#This Row],[Turnover (CNY)]] / VLOOKUP(Shanghay_Composite_Index[[#This Row],[Date]],USDCNY!$A:$H,8,TRUE),0)</f>
        <v>0</v>
      </c>
    </row>
    <row r="306" spans="1:14" x14ac:dyDescent="0.25">
      <c r="A306" s="1">
        <v>36998</v>
      </c>
      <c r="B306" s="9">
        <v>2176.6790000000001</v>
      </c>
      <c r="C306" s="9">
        <v>2177.1579999999999</v>
      </c>
      <c r="D306" s="9">
        <v>2163.1909999999998</v>
      </c>
      <c r="E306" s="9">
        <v>2173.3040000000001</v>
      </c>
      <c r="F306" s="9">
        <v>2168.0590000000002</v>
      </c>
      <c r="G306">
        <v>8.6199999999999992</v>
      </c>
      <c r="H306">
        <v>0.39760000000000001</v>
      </c>
      <c r="J306" s="11">
        <v>28552578</v>
      </c>
      <c r="K306" s="9">
        <v>22125990000</v>
      </c>
      <c r="N306" s="7">
        <f>IFERROR(Shanghay_Composite_Index[[#This Row],[Turnover (CNY)]] / VLOOKUP(Shanghay_Composite_Index[[#This Row],[Date]],USDCNY!$A:$H,8,TRUE),0)</f>
        <v>0</v>
      </c>
    </row>
    <row r="307" spans="1:14" x14ac:dyDescent="0.25">
      <c r="A307" s="1">
        <v>36999</v>
      </c>
      <c r="B307" s="9">
        <v>2172.5639999999999</v>
      </c>
      <c r="C307" s="9">
        <v>2179.741</v>
      </c>
      <c r="D307" s="9">
        <v>2167.5929999999998</v>
      </c>
      <c r="E307" s="9">
        <v>2177.9870000000001</v>
      </c>
      <c r="F307" s="9">
        <v>2176.6790000000001</v>
      </c>
      <c r="G307">
        <v>-4.1150000000000002</v>
      </c>
      <c r="H307">
        <v>-0.189</v>
      </c>
      <c r="J307" s="11">
        <v>22127852</v>
      </c>
      <c r="K307" s="9">
        <v>19396298750</v>
      </c>
      <c r="N307" s="7">
        <f>IFERROR(Shanghay_Composite_Index[[#This Row],[Turnover (CNY)]] / VLOOKUP(Shanghay_Composite_Index[[#This Row],[Date]],USDCNY!$A:$H,8,TRUE),0)</f>
        <v>0</v>
      </c>
    </row>
    <row r="308" spans="1:14" x14ac:dyDescent="0.25">
      <c r="A308" s="1">
        <v>37000</v>
      </c>
      <c r="B308" s="9">
        <v>2172.87</v>
      </c>
      <c r="C308" s="9">
        <v>2175.5749999999998</v>
      </c>
      <c r="D308" s="9">
        <v>2148.308</v>
      </c>
      <c r="E308" s="9">
        <v>2172.431</v>
      </c>
      <c r="F308" s="9">
        <v>2172.5639999999999</v>
      </c>
      <c r="G308">
        <v>0.30599999999999999</v>
      </c>
      <c r="H308">
        <v>1.41E-2</v>
      </c>
      <c r="J308" s="11">
        <v>24544314</v>
      </c>
      <c r="K308" s="9">
        <v>20928058750</v>
      </c>
      <c r="N308" s="7">
        <f>IFERROR(Shanghay_Composite_Index[[#This Row],[Turnover (CNY)]] / VLOOKUP(Shanghay_Composite_Index[[#This Row],[Date]],USDCNY!$A:$H,8,TRUE),0)</f>
        <v>0</v>
      </c>
    </row>
    <row r="309" spans="1:14" x14ac:dyDescent="0.25">
      <c r="A309" s="1">
        <v>37001</v>
      </c>
      <c r="B309" s="9">
        <v>2152.335</v>
      </c>
      <c r="C309" s="9">
        <v>2179.5700000000002</v>
      </c>
      <c r="D309" s="9">
        <v>2152.0059999999999</v>
      </c>
      <c r="E309" s="9">
        <v>2173.9560000000001</v>
      </c>
      <c r="F309" s="9">
        <v>2172.87</v>
      </c>
      <c r="G309">
        <v>-20.535</v>
      </c>
      <c r="H309">
        <v>-0.94510000000000005</v>
      </c>
      <c r="J309" s="11">
        <v>22812702</v>
      </c>
      <c r="K309" s="9">
        <v>22646885000</v>
      </c>
      <c r="N309" s="7">
        <f>IFERROR(Shanghay_Composite_Index[[#This Row],[Turnover (CNY)]] / VLOOKUP(Shanghay_Composite_Index[[#This Row],[Date]],USDCNY!$A:$H,8,TRUE),0)</f>
        <v>0</v>
      </c>
    </row>
    <row r="310" spans="1:14" x14ac:dyDescent="0.25">
      <c r="A310" s="1">
        <v>37004</v>
      </c>
      <c r="B310" s="9">
        <v>2150.4259999999999</v>
      </c>
      <c r="C310" s="9">
        <v>2157.5120000000002</v>
      </c>
      <c r="D310" s="9">
        <v>2132.5500000000002</v>
      </c>
      <c r="E310" s="9">
        <v>2150.3409999999999</v>
      </c>
      <c r="F310" s="9">
        <v>2152.335</v>
      </c>
      <c r="G310">
        <v>-1.909</v>
      </c>
      <c r="H310">
        <v>-8.8700000000000001E-2</v>
      </c>
      <c r="J310" s="11">
        <v>21827884</v>
      </c>
      <c r="K310" s="9">
        <v>19522696250</v>
      </c>
      <c r="N310" s="7">
        <f>IFERROR(Shanghay_Composite_Index[[#This Row],[Turnover (CNY)]] / VLOOKUP(Shanghay_Composite_Index[[#This Row],[Date]],USDCNY!$A:$H,8,TRUE),0)</f>
        <v>0</v>
      </c>
    </row>
    <row r="311" spans="1:14" x14ac:dyDescent="0.25">
      <c r="A311" s="1">
        <v>37005</v>
      </c>
      <c r="B311" s="9">
        <v>2166.174</v>
      </c>
      <c r="C311" s="9">
        <v>2166.19</v>
      </c>
      <c r="D311" s="9">
        <v>2151.3389999999999</v>
      </c>
      <c r="E311" s="9">
        <v>2151.3409999999999</v>
      </c>
      <c r="F311" s="9">
        <v>2150.4259999999999</v>
      </c>
      <c r="G311">
        <v>15.747999999999999</v>
      </c>
      <c r="H311">
        <v>0.73229999999999995</v>
      </c>
      <c r="J311" s="11">
        <v>13515372</v>
      </c>
      <c r="K311" s="9">
        <v>14573171250</v>
      </c>
      <c r="N311" s="7">
        <f>IFERROR(Shanghay_Composite_Index[[#This Row],[Turnover (CNY)]] / VLOOKUP(Shanghay_Composite_Index[[#This Row],[Date]],USDCNY!$A:$H,8,TRUE),0)</f>
        <v>0</v>
      </c>
    </row>
    <row r="312" spans="1:14" x14ac:dyDescent="0.25">
      <c r="A312" s="1">
        <v>37006</v>
      </c>
      <c r="B312" s="9">
        <v>2119.1799999999998</v>
      </c>
      <c r="C312" s="9">
        <v>2170.3870000000002</v>
      </c>
      <c r="D312" s="9">
        <v>2115.2640000000001</v>
      </c>
      <c r="E312" s="9">
        <v>2168.0509999999999</v>
      </c>
      <c r="F312" s="9">
        <v>2166.174</v>
      </c>
      <c r="G312">
        <v>-46.994</v>
      </c>
      <c r="H312">
        <v>-2.1694</v>
      </c>
      <c r="J312" s="11">
        <v>18194856</v>
      </c>
      <c r="K312" s="9">
        <v>18198271250</v>
      </c>
      <c r="N312" s="7">
        <f>IFERROR(Shanghay_Composite_Index[[#This Row],[Turnover (CNY)]] / VLOOKUP(Shanghay_Composite_Index[[#This Row],[Date]],USDCNY!$A:$H,8,TRUE),0)</f>
        <v>0</v>
      </c>
    </row>
    <row r="313" spans="1:14" x14ac:dyDescent="0.25">
      <c r="A313" s="1">
        <v>37007</v>
      </c>
      <c r="B313" s="9">
        <v>2105.056</v>
      </c>
      <c r="C313" s="9">
        <v>2125.788</v>
      </c>
      <c r="D313" s="9">
        <v>2102.8249999999998</v>
      </c>
      <c r="E313" s="9">
        <v>2113.3910000000001</v>
      </c>
      <c r="F313" s="9">
        <v>2119.1799999999998</v>
      </c>
      <c r="G313">
        <v>-14.124000000000001</v>
      </c>
      <c r="H313">
        <v>-0.66649999999999998</v>
      </c>
      <c r="J313" s="11">
        <v>13285484</v>
      </c>
      <c r="K313" s="9">
        <v>13835975000</v>
      </c>
      <c r="N313" s="7">
        <f>IFERROR(Shanghay_Composite_Index[[#This Row],[Turnover (CNY)]] / VLOOKUP(Shanghay_Composite_Index[[#This Row],[Date]],USDCNY!$A:$H,8,TRUE),0)</f>
        <v>0</v>
      </c>
    </row>
    <row r="314" spans="1:14" x14ac:dyDescent="0.25">
      <c r="A314" s="1">
        <v>37008</v>
      </c>
      <c r="B314" s="9">
        <v>2115.1089999999999</v>
      </c>
      <c r="C314" s="9">
        <v>2120.8440000000001</v>
      </c>
      <c r="D314" s="9">
        <v>2104.0340000000001</v>
      </c>
      <c r="E314" s="9">
        <v>2104.0340000000001</v>
      </c>
      <c r="F314" s="9">
        <v>2105.056</v>
      </c>
      <c r="G314">
        <v>10.053000000000001</v>
      </c>
      <c r="H314">
        <v>0.47760000000000002</v>
      </c>
      <c r="J314" s="11">
        <v>13625350</v>
      </c>
      <c r="K314" s="9">
        <v>11594616250</v>
      </c>
      <c r="N314" s="7">
        <f>IFERROR(Shanghay_Composite_Index[[#This Row],[Turnover (CNY)]] / VLOOKUP(Shanghay_Composite_Index[[#This Row],[Date]],USDCNY!$A:$H,8,TRUE),0)</f>
        <v>0</v>
      </c>
    </row>
    <row r="315" spans="1:14" x14ac:dyDescent="0.25">
      <c r="A315" s="1">
        <v>37011</v>
      </c>
      <c r="B315" s="9">
        <v>2119.1840000000002</v>
      </c>
      <c r="C315" s="9">
        <v>2122.5030000000002</v>
      </c>
      <c r="D315" s="9">
        <v>2111.9520000000002</v>
      </c>
      <c r="E315" s="9">
        <v>2117.1680000000001</v>
      </c>
      <c r="F315" s="9">
        <v>2115.1089999999999</v>
      </c>
      <c r="G315">
        <v>4.0750000000000002</v>
      </c>
      <c r="H315">
        <v>0.19270000000000001</v>
      </c>
      <c r="J315" s="11">
        <v>10911782</v>
      </c>
      <c r="K315" s="9">
        <v>10858996250</v>
      </c>
      <c r="N315" s="7">
        <f>IFERROR(Shanghay_Composite_Index[[#This Row],[Turnover (CNY)]] / VLOOKUP(Shanghay_Composite_Index[[#This Row],[Date]],USDCNY!$A:$H,8,TRUE),0)</f>
        <v>0</v>
      </c>
    </row>
    <row r="316" spans="1:14" x14ac:dyDescent="0.25">
      <c r="A316" s="1">
        <v>37019</v>
      </c>
      <c r="B316" s="9">
        <v>2137.9940000000001</v>
      </c>
      <c r="C316" s="9">
        <v>2138.038</v>
      </c>
      <c r="D316" s="9">
        <v>2119.8939999999998</v>
      </c>
      <c r="E316" s="9">
        <v>2119.8980000000001</v>
      </c>
      <c r="F316" s="9">
        <v>2119.1840000000002</v>
      </c>
      <c r="G316">
        <v>18.809999999999999</v>
      </c>
      <c r="H316">
        <v>0.88759999999999994</v>
      </c>
      <c r="J316" s="11">
        <v>8480368</v>
      </c>
      <c r="K316" s="9">
        <v>8907720630</v>
      </c>
      <c r="N316" s="7">
        <f>IFERROR(Shanghay_Composite_Index[[#This Row],[Turnover (CNY)]] / VLOOKUP(Shanghay_Composite_Index[[#This Row],[Date]],USDCNY!$A:$H,8,TRUE),0)</f>
        <v>0</v>
      </c>
    </row>
    <row r="317" spans="1:14" x14ac:dyDescent="0.25">
      <c r="A317" s="1">
        <v>37020</v>
      </c>
      <c r="B317" s="9">
        <v>2132.89</v>
      </c>
      <c r="C317" s="9">
        <v>2142.377</v>
      </c>
      <c r="D317" s="9">
        <v>2127.319</v>
      </c>
      <c r="E317" s="9">
        <v>2140.5540000000001</v>
      </c>
      <c r="F317" s="9">
        <v>2137.9940000000001</v>
      </c>
      <c r="G317">
        <v>-5.1040000000000001</v>
      </c>
      <c r="H317">
        <v>-0.2387</v>
      </c>
      <c r="J317" s="11">
        <v>9719034</v>
      </c>
      <c r="K317" s="9">
        <v>10656880000</v>
      </c>
      <c r="N317" s="7">
        <f>IFERROR(Shanghay_Composite_Index[[#This Row],[Turnover (CNY)]] / VLOOKUP(Shanghay_Composite_Index[[#This Row],[Date]],USDCNY!$A:$H,8,TRUE),0)</f>
        <v>0</v>
      </c>
    </row>
    <row r="318" spans="1:14" x14ac:dyDescent="0.25">
      <c r="A318" s="1">
        <v>37021</v>
      </c>
      <c r="B318" s="9">
        <v>2147.2829999999999</v>
      </c>
      <c r="C318" s="9">
        <v>2147.3389999999999</v>
      </c>
      <c r="D318" s="9">
        <v>2134.1909999999998</v>
      </c>
      <c r="E318" s="9">
        <v>2134.1909999999998</v>
      </c>
      <c r="F318" s="9">
        <v>2132.89</v>
      </c>
      <c r="G318">
        <v>14.393000000000001</v>
      </c>
      <c r="H318">
        <v>0.67479999999999996</v>
      </c>
      <c r="J318" s="11">
        <v>9850559</v>
      </c>
      <c r="K318" s="9">
        <v>11340920000</v>
      </c>
      <c r="N318" s="7">
        <f>IFERROR(Shanghay_Composite_Index[[#This Row],[Turnover (CNY)]] / VLOOKUP(Shanghay_Composite_Index[[#This Row],[Date]],USDCNY!$A:$H,8,TRUE),0)</f>
        <v>0</v>
      </c>
    </row>
    <row r="319" spans="1:14" x14ac:dyDescent="0.25">
      <c r="A319" s="1">
        <v>37022</v>
      </c>
      <c r="B319" s="9">
        <v>2155.4050000000002</v>
      </c>
      <c r="C319" s="9">
        <v>2155.422</v>
      </c>
      <c r="D319" s="9">
        <v>2144.759</v>
      </c>
      <c r="E319" s="9">
        <v>2150.3220000000001</v>
      </c>
      <c r="F319" s="9">
        <v>2147.2829999999999</v>
      </c>
      <c r="G319">
        <v>8.1219999999999999</v>
      </c>
      <c r="H319">
        <v>0.37819999999999998</v>
      </c>
      <c r="J319" s="11">
        <v>13806464</v>
      </c>
      <c r="K319" s="9">
        <v>11580806250</v>
      </c>
      <c r="N319" s="7">
        <f>IFERROR(Shanghay_Composite_Index[[#This Row],[Turnover (CNY)]] / VLOOKUP(Shanghay_Composite_Index[[#This Row],[Date]],USDCNY!$A:$H,8,TRUE),0)</f>
        <v>0</v>
      </c>
    </row>
    <row r="320" spans="1:14" x14ac:dyDescent="0.25">
      <c r="A320" s="1">
        <v>37025</v>
      </c>
      <c r="B320" s="9">
        <v>2178.4659999999999</v>
      </c>
      <c r="C320" s="9">
        <v>2178.6999999999998</v>
      </c>
      <c r="D320" s="9">
        <v>2160.123</v>
      </c>
      <c r="E320" s="9">
        <v>2161.614</v>
      </c>
      <c r="F320" s="9">
        <v>2155.4050000000002</v>
      </c>
      <c r="G320">
        <v>23.061</v>
      </c>
      <c r="H320">
        <v>1.0699000000000001</v>
      </c>
      <c r="J320" s="11">
        <v>25253200</v>
      </c>
      <c r="K320" s="9">
        <v>17731585000</v>
      </c>
      <c r="N320" s="7">
        <f>IFERROR(Shanghay_Composite_Index[[#This Row],[Turnover (CNY)]] / VLOOKUP(Shanghay_Composite_Index[[#This Row],[Date]],USDCNY!$A:$H,8,TRUE),0)</f>
        <v>0</v>
      </c>
    </row>
    <row r="321" spans="1:14" x14ac:dyDescent="0.25">
      <c r="A321" s="1">
        <v>37026</v>
      </c>
      <c r="B321" s="9">
        <v>2191.0639999999999</v>
      </c>
      <c r="C321" s="9">
        <v>2191.0680000000002</v>
      </c>
      <c r="D321" s="9">
        <v>2176.7860000000001</v>
      </c>
      <c r="E321" s="9">
        <v>2184.7869999999998</v>
      </c>
      <c r="F321" s="9">
        <v>2178.4659999999999</v>
      </c>
      <c r="G321">
        <v>12.598000000000001</v>
      </c>
      <c r="H321">
        <v>0.57830000000000004</v>
      </c>
      <c r="J321" s="11">
        <v>24656102</v>
      </c>
      <c r="K321" s="9">
        <v>18665826250</v>
      </c>
      <c r="N321" s="7">
        <f>IFERROR(Shanghay_Composite_Index[[#This Row],[Turnover (CNY)]] / VLOOKUP(Shanghay_Composite_Index[[#This Row],[Date]],USDCNY!$A:$H,8,TRUE),0)</f>
        <v>0</v>
      </c>
    </row>
    <row r="322" spans="1:14" x14ac:dyDescent="0.25">
      <c r="A322" s="1">
        <v>37027</v>
      </c>
      <c r="B322" s="9">
        <v>2199.5050000000001</v>
      </c>
      <c r="C322" s="9">
        <v>2199.5360000000001</v>
      </c>
      <c r="D322" s="9">
        <v>2187.4140000000002</v>
      </c>
      <c r="E322" s="9">
        <v>2195.3649999999998</v>
      </c>
      <c r="F322" s="9">
        <v>2191.0639999999999</v>
      </c>
      <c r="G322">
        <v>8.4410000000000007</v>
      </c>
      <c r="H322">
        <v>0.38519999999999999</v>
      </c>
      <c r="J322" s="11">
        <v>18947892</v>
      </c>
      <c r="K322" s="9">
        <v>18363618750</v>
      </c>
      <c r="N322" s="7">
        <f>IFERROR(Shanghay_Composite_Index[[#This Row],[Turnover (CNY)]] / VLOOKUP(Shanghay_Composite_Index[[#This Row],[Date]],USDCNY!$A:$H,8,TRUE),0)</f>
        <v>0</v>
      </c>
    </row>
    <row r="323" spans="1:14" x14ac:dyDescent="0.25">
      <c r="A323" s="1">
        <v>37028</v>
      </c>
      <c r="B323" s="9">
        <v>2194.6469999999999</v>
      </c>
      <c r="C323" s="9">
        <v>2205.0129999999999</v>
      </c>
      <c r="D323" s="9">
        <v>2187.8409999999999</v>
      </c>
      <c r="E323" s="9">
        <v>2201.9830000000002</v>
      </c>
      <c r="F323" s="9">
        <v>2199.5050000000001</v>
      </c>
      <c r="G323">
        <v>-4.8579999999999997</v>
      </c>
      <c r="H323">
        <v>-0.22090000000000001</v>
      </c>
      <c r="J323" s="11">
        <v>27912472</v>
      </c>
      <c r="K323" s="9">
        <v>18717248750</v>
      </c>
      <c r="N323" s="7">
        <f>IFERROR(Shanghay_Composite_Index[[#This Row],[Turnover (CNY)]] / VLOOKUP(Shanghay_Composite_Index[[#This Row],[Date]],USDCNY!$A:$H,8,TRUE),0)</f>
        <v>0</v>
      </c>
    </row>
    <row r="324" spans="1:14" x14ac:dyDescent="0.25">
      <c r="A324" s="1">
        <v>37029</v>
      </c>
      <c r="B324" s="9">
        <v>2203.3719999999998</v>
      </c>
      <c r="C324" s="9">
        <v>2203.3739999999998</v>
      </c>
      <c r="D324" s="9">
        <v>2186.6469999999999</v>
      </c>
      <c r="E324" s="9">
        <v>2194.62</v>
      </c>
      <c r="F324" s="9">
        <v>2194.6469999999999</v>
      </c>
      <c r="G324">
        <v>8.7249999999999996</v>
      </c>
      <c r="H324">
        <v>0.39760000000000001</v>
      </c>
      <c r="J324" s="11">
        <v>32001434</v>
      </c>
      <c r="K324" s="9">
        <v>20012222500</v>
      </c>
      <c r="N324" s="7">
        <f>IFERROR(Shanghay_Composite_Index[[#This Row],[Turnover (CNY)]] / VLOOKUP(Shanghay_Composite_Index[[#This Row],[Date]],USDCNY!$A:$H,8,TRUE),0)</f>
        <v>0</v>
      </c>
    </row>
    <row r="325" spans="1:14" x14ac:dyDescent="0.25">
      <c r="A325" s="1">
        <v>37032</v>
      </c>
      <c r="B325" s="9">
        <v>2213.5949999999998</v>
      </c>
      <c r="C325" s="9">
        <v>2213.752</v>
      </c>
      <c r="D325" s="9">
        <v>2202.739</v>
      </c>
      <c r="E325" s="9">
        <v>2207.7809999999999</v>
      </c>
      <c r="F325" s="9">
        <v>2203.3719999999998</v>
      </c>
      <c r="G325">
        <v>10.223000000000001</v>
      </c>
      <c r="H325">
        <v>0.46400000000000002</v>
      </c>
      <c r="J325" s="11">
        <v>33653540</v>
      </c>
      <c r="K325" s="9">
        <v>21671125000</v>
      </c>
      <c r="N325" s="7">
        <f>IFERROR(Shanghay_Composite_Index[[#This Row],[Turnover (CNY)]] / VLOOKUP(Shanghay_Composite_Index[[#This Row],[Date]],USDCNY!$A:$H,8,TRUE),0)</f>
        <v>0</v>
      </c>
    </row>
    <row r="326" spans="1:14" x14ac:dyDescent="0.25">
      <c r="A326" s="1">
        <v>37033</v>
      </c>
      <c r="B326" s="9">
        <v>2210.337</v>
      </c>
      <c r="C326" s="9">
        <v>2218.4450000000002</v>
      </c>
      <c r="D326" s="9">
        <v>2205.2530000000002</v>
      </c>
      <c r="E326" s="9">
        <v>2215.7750000000001</v>
      </c>
      <c r="F326" s="9">
        <v>2213.5949999999998</v>
      </c>
      <c r="G326">
        <v>-3.258</v>
      </c>
      <c r="H326">
        <v>-0.1472</v>
      </c>
      <c r="J326" s="11">
        <v>15254451</v>
      </c>
      <c r="K326" s="9">
        <v>15241006250</v>
      </c>
      <c r="N326" s="7">
        <f>IFERROR(Shanghay_Composite_Index[[#This Row],[Turnover (CNY)]] / VLOOKUP(Shanghay_Composite_Index[[#This Row],[Date]],USDCNY!$A:$H,8,TRUE),0)</f>
        <v>0</v>
      </c>
    </row>
    <row r="327" spans="1:14" x14ac:dyDescent="0.25">
      <c r="A327" s="1">
        <v>37034</v>
      </c>
      <c r="B327" s="9">
        <v>2197.5949999999998</v>
      </c>
      <c r="C327" s="9">
        <v>2213.4</v>
      </c>
      <c r="D327" s="9">
        <v>2175.277</v>
      </c>
      <c r="E327" s="9">
        <v>2210.8510000000001</v>
      </c>
      <c r="F327" s="9">
        <v>2210.337</v>
      </c>
      <c r="G327">
        <v>-12.742000000000001</v>
      </c>
      <c r="H327">
        <v>-0.57650000000000001</v>
      </c>
      <c r="J327" s="11">
        <v>20262686</v>
      </c>
      <c r="K327" s="9">
        <v>18279593750</v>
      </c>
      <c r="N327" s="7">
        <f>IFERROR(Shanghay_Composite_Index[[#This Row],[Turnover (CNY)]] / VLOOKUP(Shanghay_Composite_Index[[#This Row],[Date]],USDCNY!$A:$H,8,TRUE),0)</f>
        <v>0</v>
      </c>
    </row>
    <row r="328" spans="1:14" x14ac:dyDescent="0.25">
      <c r="A328" s="1">
        <v>37035</v>
      </c>
      <c r="B328" s="9">
        <v>2198.297</v>
      </c>
      <c r="C328" s="9">
        <v>2202.8420000000001</v>
      </c>
      <c r="D328" s="9">
        <v>2192.1689999999999</v>
      </c>
      <c r="E328" s="9">
        <v>2198.0079999999998</v>
      </c>
      <c r="F328" s="9">
        <v>2197.5949999999998</v>
      </c>
      <c r="G328">
        <v>0.70199999999999996</v>
      </c>
      <c r="H328">
        <v>3.1899999999999998E-2</v>
      </c>
      <c r="J328" s="11">
        <v>14328948</v>
      </c>
      <c r="K328" s="9">
        <v>15911448750</v>
      </c>
      <c r="N328" s="7">
        <f>IFERROR(Shanghay_Composite_Index[[#This Row],[Turnover (CNY)]] / VLOOKUP(Shanghay_Composite_Index[[#This Row],[Date]],USDCNY!$A:$H,8,TRUE),0)</f>
        <v>0</v>
      </c>
    </row>
    <row r="329" spans="1:14" x14ac:dyDescent="0.25">
      <c r="A329" s="1">
        <v>37036</v>
      </c>
      <c r="B329" s="9">
        <v>2193.576</v>
      </c>
      <c r="C329" s="9">
        <v>2204.239</v>
      </c>
      <c r="D329" s="9">
        <v>2181.2489999999998</v>
      </c>
      <c r="E329" s="9">
        <v>2199.6610000000001</v>
      </c>
      <c r="F329" s="9">
        <v>2198.297</v>
      </c>
      <c r="G329">
        <v>-4.7210000000000001</v>
      </c>
      <c r="H329">
        <v>-0.21479999999999999</v>
      </c>
      <c r="J329" s="11">
        <v>13580861</v>
      </c>
      <c r="K329" s="9">
        <v>14234993750</v>
      </c>
      <c r="N329" s="7">
        <f>IFERROR(Shanghay_Composite_Index[[#This Row],[Turnover (CNY)]] / VLOOKUP(Shanghay_Composite_Index[[#This Row],[Date]],USDCNY!$A:$H,8,TRUE),0)</f>
        <v>0</v>
      </c>
    </row>
    <row r="330" spans="1:14" x14ac:dyDescent="0.25">
      <c r="A330" s="1">
        <v>37039</v>
      </c>
      <c r="B330" s="9">
        <v>2179.6990000000001</v>
      </c>
      <c r="C330" s="9">
        <v>2194.8290000000002</v>
      </c>
      <c r="D330" s="9">
        <v>2171.6819999999998</v>
      </c>
      <c r="E330" s="9">
        <v>2194.453</v>
      </c>
      <c r="F330" s="9">
        <v>2193.576</v>
      </c>
      <c r="G330">
        <v>-13.877000000000001</v>
      </c>
      <c r="H330">
        <v>-0.63260000000000005</v>
      </c>
      <c r="J330" s="11">
        <v>14947151</v>
      </c>
      <c r="K330" s="9">
        <v>15746170000</v>
      </c>
      <c r="N330" s="7">
        <f>IFERROR(Shanghay_Composite_Index[[#This Row],[Turnover (CNY)]] / VLOOKUP(Shanghay_Composite_Index[[#This Row],[Date]],USDCNY!$A:$H,8,TRUE),0)</f>
        <v>0</v>
      </c>
    </row>
    <row r="331" spans="1:14" x14ac:dyDescent="0.25">
      <c r="A331" s="1">
        <v>37040</v>
      </c>
      <c r="B331" s="9">
        <v>2180.2759999999998</v>
      </c>
      <c r="C331" s="9">
        <v>2188.7640000000001</v>
      </c>
      <c r="D331" s="9">
        <v>2176.558</v>
      </c>
      <c r="E331" s="9">
        <v>2177.6469999999999</v>
      </c>
      <c r="F331" s="9">
        <v>2179.6990000000001</v>
      </c>
      <c r="G331">
        <v>0.57699999999999996</v>
      </c>
      <c r="H331">
        <v>2.6499999999999999E-2</v>
      </c>
      <c r="J331" s="11">
        <v>12065510</v>
      </c>
      <c r="K331" s="9">
        <v>13454567500</v>
      </c>
      <c r="N331" s="7">
        <f>IFERROR(Shanghay_Composite_Index[[#This Row],[Turnover (CNY)]] / VLOOKUP(Shanghay_Composite_Index[[#This Row],[Date]],USDCNY!$A:$H,8,TRUE),0)</f>
        <v>0</v>
      </c>
    </row>
    <row r="332" spans="1:14" x14ac:dyDescent="0.25">
      <c r="A332" s="1">
        <v>37041</v>
      </c>
      <c r="B332" s="9">
        <v>2211.201</v>
      </c>
      <c r="C332" s="9">
        <v>2211.2049999999999</v>
      </c>
      <c r="D332" s="9">
        <v>2180.529</v>
      </c>
      <c r="E332" s="9">
        <v>2180.62</v>
      </c>
      <c r="F332" s="9">
        <v>2180.2759999999998</v>
      </c>
      <c r="G332">
        <v>30.925000000000001</v>
      </c>
      <c r="H332">
        <v>1.4184000000000001</v>
      </c>
      <c r="J332" s="11">
        <v>19024930</v>
      </c>
      <c r="K332" s="9">
        <v>15352907500</v>
      </c>
      <c r="N332" s="7">
        <f>IFERROR(Shanghay_Composite_Index[[#This Row],[Turnover (CNY)]] / VLOOKUP(Shanghay_Composite_Index[[#This Row],[Date]],USDCNY!$A:$H,8,TRUE),0)</f>
        <v>0</v>
      </c>
    </row>
    <row r="333" spans="1:14" x14ac:dyDescent="0.25">
      <c r="A333" s="1">
        <v>37042</v>
      </c>
      <c r="B333" s="9">
        <v>2214.2570000000001</v>
      </c>
      <c r="C333" s="9">
        <v>2222.6509999999998</v>
      </c>
      <c r="D333" s="9">
        <v>2208.884</v>
      </c>
      <c r="E333" s="9">
        <v>2217.873</v>
      </c>
      <c r="F333" s="9">
        <v>2211.201</v>
      </c>
      <c r="G333">
        <v>3.056</v>
      </c>
      <c r="H333">
        <v>0.13819999999999999</v>
      </c>
      <c r="J333" s="11">
        <v>18573080</v>
      </c>
      <c r="K333" s="9">
        <v>17550012500</v>
      </c>
      <c r="N333" s="7">
        <f>IFERROR(Shanghay_Composite_Index[[#This Row],[Turnover (CNY)]] / VLOOKUP(Shanghay_Composite_Index[[#This Row],[Date]],USDCNY!$A:$H,8,TRUE),0)</f>
        <v>0</v>
      </c>
    </row>
    <row r="334" spans="1:14" x14ac:dyDescent="0.25">
      <c r="A334" s="1">
        <v>37043</v>
      </c>
      <c r="B334" s="9">
        <v>2219.5909999999999</v>
      </c>
      <c r="C334" s="9">
        <v>2223.2640000000001</v>
      </c>
      <c r="D334" s="9">
        <v>2212.16</v>
      </c>
      <c r="E334" s="9">
        <v>2216.56</v>
      </c>
      <c r="F334" s="9">
        <v>2214.2570000000001</v>
      </c>
      <c r="G334">
        <v>5.3339999999999996</v>
      </c>
      <c r="H334">
        <v>0.2409</v>
      </c>
      <c r="J334" s="11">
        <v>17805808</v>
      </c>
      <c r="K334" s="9">
        <v>18117668750</v>
      </c>
      <c r="N334" s="7">
        <f>IFERROR(Shanghay_Composite_Index[[#This Row],[Turnover (CNY)]] / VLOOKUP(Shanghay_Composite_Index[[#This Row],[Date]],USDCNY!$A:$H,8,TRUE),0)</f>
        <v>0</v>
      </c>
    </row>
    <row r="335" spans="1:14" x14ac:dyDescent="0.25">
      <c r="A335" s="1">
        <v>37046</v>
      </c>
      <c r="B335" s="9">
        <v>2226.779</v>
      </c>
      <c r="C335" s="9">
        <v>2229.0549999999998</v>
      </c>
      <c r="D335" s="9">
        <v>2222.2280000000001</v>
      </c>
      <c r="E335" s="9">
        <v>2223.9110000000001</v>
      </c>
      <c r="F335" s="9">
        <v>2219.5909999999999</v>
      </c>
      <c r="G335">
        <v>7.1879999999999997</v>
      </c>
      <c r="H335">
        <v>0.32379999999999998</v>
      </c>
      <c r="J335" s="11">
        <v>25639842</v>
      </c>
      <c r="K335" s="9">
        <v>19769075000</v>
      </c>
      <c r="N335" s="7">
        <f>IFERROR(Shanghay_Composite_Index[[#This Row],[Turnover (CNY)]] / VLOOKUP(Shanghay_Composite_Index[[#This Row],[Date]],USDCNY!$A:$H,8,TRUE),0)</f>
        <v>0</v>
      </c>
    </row>
    <row r="336" spans="1:14" x14ac:dyDescent="0.25">
      <c r="A336" s="1">
        <v>37047</v>
      </c>
      <c r="B336" s="9">
        <v>2234.9870000000001</v>
      </c>
      <c r="C336" s="9">
        <v>2235.5039999999999</v>
      </c>
      <c r="D336" s="9">
        <v>2226.8180000000002</v>
      </c>
      <c r="E336" s="9">
        <v>2229.2469999999998</v>
      </c>
      <c r="F336" s="9">
        <v>2226.779</v>
      </c>
      <c r="G336">
        <v>8.2080000000000002</v>
      </c>
      <c r="H336">
        <v>0.36859999999999998</v>
      </c>
      <c r="J336" s="11">
        <v>24038726</v>
      </c>
      <c r="K336" s="9">
        <v>18306242500</v>
      </c>
      <c r="N336" s="7">
        <f>IFERROR(Shanghay_Composite_Index[[#This Row],[Turnover (CNY)]] / VLOOKUP(Shanghay_Composite_Index[[#This Row],[Date]],USDCNY!$A:$H,8,TRUE),0)</f>
        <v>0</v>
      </c>
    </row>
    <row r="337" spans="1:14" x14ac:dyDescent="0.25">
      <c r="A337" s="1">
        <v>37048</v>
      </c>
      <c r="B337" s="9">
        <v>2238.5010000000002</v>
      </c>
      <c r="C337" s="9">
        <v>2241.087</v>
      </c>
      <c r="D337" s="9">
        <v>2224.3040000000001</v>
      </c>
      <c r="E337" s="9">
        <v>2237.989</v>
      </c>
      <c r="F337" s="9">
        <v>2234.9870000000001</v>
      </c>
      <c r="G337">
        <v>3.5139999999999998</v>
      </c>
      <c r="H337">
        <v>0.15720000000000001</v>
      </c>
      <c r="J337" s="11">
        <v>16878380</v>
      </c>
      <c r="K337" s="9">
        <v>17704816250</v>
      </c>
      <c r="N337" s="7">
        <f>IFERROR(Shanghay_Composite_Index[[#This Row],[Turnover (CNY)]] / VLOOKUP(Shanghay_Composite_Index[[#This Row],[Date]],USDCNY!$A:$H,8,TRUE),0)</f>
        <v>0</v>
      </c>
    </row>
    <row r="338" spans="1:14" x14ac:dyDescent="0.25">
      <c r="A338" s="1">
        <v>37049</v>
      </c>
      <c r="B338" s="9">
        <v>2229.8119999999999</v>
      </c>
      <c r="C338" s="9">
        <v>2242.6909999999998</v>
      </c>
      <c r="D338" s="9">
        <v>2223.4140000000002</v>
      </c>
      <c r="E338" s="9">
        <v>2241.0140000000001</v>
      </c>
      <c r="F338" s="9">
        <v>2238.5010000000002</v>
      </c>
      <c r="G338">
        <v>-8.6890000000000001</v>
      </c>
      <c r="H338">
        <v>-0.38819999999999999</v>
      </c>
      <c r="J338" s="11">
        <v>15404849</v>
      </c>
      <c r="K338" s="9">
        <v>15027752500</v>
      </c>
      <c r="N338" s="7">
        <f>IFERROR(Shanghay_Composite_Index[[#This Row],[Turnover (CNY)]] / VLOOKUP(Shanghay_Composite_Index[[#This Row],[Date]],USDCNY!$A:$H,8,TRUE),0)</f>
        <v>0</v>
      </c>
    </row>
    <row r="339" spans="1:14" x14ac:dyDescent="0.25">
      <c r="A339" s="1">
        <v>37050</v>
      </c>
      <c r="B339" s="9">
        <v>2223.0680000000002</v>
      </c>
      <c r="C339" s="9">
        <v>2229.4140000000002</v>
      </c>
      <c r="D339" s="9">
        <v>2211.75</v>
      </c>
      <c r="E339" s="9">
        <v>2229.2049999999999</v>
      </c>
      <c r="F339" s="9">
        <v>2229.8119999999999</v>
      </c>
      <c r="G339">
        <v>-6.7439999999999998</v>
      </c>
      <c r="H339">
        <v>-0.3024</v>
      </c>
      <c r="J339" s="11">
        <v>15120425</v>
      </c>
      <c r="K339" s="9">
        <v>14879943750</v>
      </c>
      <c r="N339" s="7">
        <f>IFERROR(Shanghay_Composite_Index[[#This Row],[Turnover (CNY)]] / VLOOKUP(Shanghay_Composite_Index[[#This Row],[Date]],USDCNY!$A:$H,8,TRUE),0)</f>
        <v>0</v>
      </c>
    </row>
    <row r="340" spans="1:14" x14ac:dyDescent="0.25">
      <c r="A340" s="1">
        <v>37053</v>
      </c>
      <c r="B340" s="9">
        <v>2214.623</v>
      </c>
      <c r="C340" s="9">
        <v>2226.61</v>
      </c>
      <c r="D340" s="9">
        <v>2206.636</v>
      </c>
      <c r="E340" s="9">
        <v>2223.7950000000001</v>
      </c>
      <c r="F340" s="9">
        <v>2223.0680000000002</v>
      </c>
      <c r="G340">
        <v>-8.4450000000000003</v>
      </c>
      <c r="H340">
        <v>-0.37990000000000002</v>
      </c>
      <c r="J340" s="11">
        <v>15323698</v>
      </c>
      <c r="K340" s="9">
        <v>14245826250</v>
      </c>
      <c r="N340" s="7">
        <f>IFERROR(Shanghay_Composite_Index[[#This Row],[Turnover (CNY)]] / VLOOKUP(Shanghay_Composite_Index[[#This Row],[Date]],USDCNY!$A:$H,8,TRUE),0)</f>
        <v>0</v>
      </c>
    </row>
    <row r="341" spans="1:14" x14ac:dyDescent="0.25">
      <c r="A341" s="1">
        <v>37054</v>
      </c>
      <c r="B341" s="9">
        <v>2222.9589999999998</v>
      </c>
      <c r="C341" s="9">
        <v>2223.297</v>
      </c>
      <c r="D341" s="9">
        <v>2211.8620000000001</v>
      </c>
      <c r="E341" s="9">
        <v>2213.5450000000001</v>
      </c>
      <c r="F341" s="9">
        <v>2214.623</v>
      </c>
      <c r="G341">
        <v>8.3360000000000003</v>
      </c>
      <c r="H341">
        <v>0.37640000000000001</v>
      </c>
      <c r="J341" s="11">
        <v>13822778</v>
      </c>
      <c r="K341" s="9">
        <v>14913968750</v>
      </c>
      <c r="N341" s="7">
        <f>IFERROR(Shanghay_Composite_Index[[#This Row],[Turnover (CNY)]] / VLOOKUP(Shanghay_Composite_Index[[#This Row],[Date]],USDCNY!$A:$H,8,TRUE),0)</f>
        <v>0</v>
      </c>
    </row>
    <row r="342" spans="1:14" x14ac:dyDescent="0.25">
      <c r="A342" s="1">
        <v>37055</v>
      </c>
      <c r="B342" s="9">
        <v>2242.4229999999998</v>
      </c>
      <c r="C342" s="9">
        <v>2242.4229999999998</v>
      </c>
      <c r="D342" s="9">
        <v>2226.8780000000002</v>
      </c>
      <c r="E342" s="9">
        <v>2227.0709999999999</v>
      </c>
      <c r="F342" s="9">
        <v>2222.9589999999998</v>
      </c>
      <c r="G342">
        <v>19.463999999999999</v>
      </c>
      <c r="H342">
        <v>0.87560000000000004</v>
      </c>
      <c r="J342" s="11">
        <v>13948556</v>
      </c>
      <c r="K342" s="9">
        <v>16182048750</v>
      </c>
      <c r="N342" s="7">
        <f>IFERROR(Shanghay_Composite_Index[[#This Row],[Turnover (CNY)]] / VLOOKUP(Shanghay_Composite_Index[[#This Row],[Date]],USDCNY!$A:$H,8,TRUE),0)</f>
        <v>0</v>
      </c>
    </row>
    <row r="343" spans="1:14" x14ac:dyDescent="0.25">
      <c r="A343" s="1">
        <v>37056</v>
      </c>
      <c r="B343" s="9">
        <v>2202.3980000000001</v>
      </c>
      <c r="C343" s="9">
        <v>2245.4349999999999</v>
      </c>
      <c r="D343" s="9">
        <v>2201.0079999999998</v>
      </c>
      <c r="E343" s="9">
        <v>2243.299</v>
      </c>
      <c r="F343" s="9">
        <v>2242.4229999999998</v>
      </c>
      <c r="G343">
        <v>-40.024999999999999</v>
      </c>
      <c r="H343">
        <v>-1.7848999999999999</v>
      </c>
      <c r="J343" s="11">
        <v>17901196</v>
      </c>
      <c r="K343" s="9">
        <v>18603638750</v>
      </c>
      <c r="N343" s="7">
        <f>IFERROR(Shanghay_Composite_Index[[#This Row],[Turnover (CNY)]] / VLOOKUP(Shanghay_Composite_Index[[#This Row],[Date]],USDCNY!$A:$H,8,TRUE),0)</f>
        <v>0</v>
      </c>
    </row>
    <row r="344" spans="1:14" x14ac:dyDescent="0.25">
      <c r="A344" s="1">
        <v>37057</v>
      </c>
      <c r="B344" s="9">
        <v>2210.9699999999998</v>
      </c>
      <c r="C344" s="9">
        <v>2212.0940000000001</v>
      </c>
      <c r="D344" s="9">
        <v>2188.25</v>
      </c>
      <c r="E344" s="9">
        <v>2196.6849999999999</v>
      </c>
      <c r="F344" s="9">
        <v>2202.3980000000001</v>
      </c>
      <c r="G344">
        <v>8.5719999999999992</v>
      </c>
      <c r="H344">
        <v>0.38919999999999999</v>
      </c>
      <c r="J344" s="11">
        <v>14649235</v>
      </c>
      <c r="K344" s="9">
        <v>16089480000</v>
      </c>
      <c r="N344" s="7">
        <f>IFERROR(Shanghay_Composite_Index[[#This Row],[Turnover (CNY)]] / VLOOKUP(Shanghay_Composite_Index[[#This Row],[Date]],USDCNY!$A:$H,8,TRUE),0)</f>
        <v>0</v>
      </c>
    </row>
    <row r="345" spans="1:14" x14ac:dyDescent="0.25">
      <c r="A345" s="1">
        <v>37060</v>
      </c>
      <c r="B345" s="9">
        <v>2167.6469999999999</v>
      </c>
      <c r="C345" s="9">
        <v>2214.105</v>
      </c>
      <c r="D345" s="9">
        <v>2157.1219999999998</v>
      </c>
      <c r="E345" s="9">
        <v>2211.8919999999998</v>
      </c>
      <c r="F345" s="9">
        <v>2210.9699999999998</v>
      </c>
      <c r="G345">
        <v>-43.323</v>
      </c>
      <c r="H345">
        <v>-1.9595</v>
      </c>
      <c r="J345" s="11">
        <v>17262698</v>
      </c>
      <c r="K345" s="9">
        <v>16784742500</v>
      </c>
      <c r="N345" s="7">
        <f>IFERROR(Shanghay_Composite_Index[[#This Row],[Turnover (CNY)]] / VLOOKUP(Shanghay_Composite_Index[[#This Row],[Date]],USDCNY!$A:$H,8,TRUE),0)</f>
        <v>0</v>
      </c>
    </row>
    <row r="346" spans="1:14" x14ac:dyDescent="0.25">
      <c r="A346" s="1">
        <v>37061</v>
      </c>
      <c r="B346" s="9">
        <v>2170.4540000000002</v>
      </c>
      <c r="C346" s="9">
        <v>2174.2109999999998</v>
      </c>
      <c r="D346" s="9">
        <v>2158.759</v>
      </c>
      <c r="E346" s="9">
        <v>2163.319</v>
      </c>
      <c r="F346" s="9">
        <v>2167.6469999999999</v>
      </c>
      <c r="G346">
        <v>2.8069999999999999</v>
      </c>
      <c r="H346">
        <v>0.1295</v>
      </c>
      <c r="J346" s="11">
        <v>9162338</v>
      </c>
      <c r="K346" s="9">
        <v>10590191250</v>
      </c>
      <c r="N346" s="7">
        <f>IFERROR(Shanghay_Composite_Index[[#This Row],[Turnover (CNY)]] / VLOOKUP(Shanghay_Composite_Index[[#This Row],[Date]],USDCNY!$A:$H,8,TRUE),0)</f>
        <v>0</v>
      </c>
    </row>
    <row r="347" spans="1:14" x14ac:dyDescent="0.25">
      <c r="A347" s="1">
        <v>37062</v>
      </c>
      <c r="B347" s="9">
        <v>2163.123</v>
      </c>
      <c r="C347" s="9">
        <v>2180.7310000000002</v>
      </c>
      <c r="D347" s="9">
        <v>2157.3960000000002</v>
      </c>
      <c r="E347" s="9">
        <v>2171.011</v>
      </c>
      <c r="F347" s="9">
        <v>2170.4540000000002</v>
      </c>
      <c r="G347">
        <v>-7.3310000000000004</v>
      </c>
      <c r="H347">
        <v>-0.33779999999999999</v>
      </c>
      <c r="J347" s="11">
        <v>8067520</v>
      </c>
      <c r="K347" s="9">
        <v>8901811880</v>
      </c>
      <c r="N347" s="7">
        <f>IFERROR(Shanghay_Composite_Index[[#This Row],[Turnover (CNY)]] / VLOOKUP(Shanghay_Composite_Index[[#This Row],[Date]],USDCNY!$A:$H,8,TRUE),0)</f>
        <v>0</v>
      </c>
    </row>
    <row r="348" spans="1:14" x14ac:dyDescent="0.25">
      <c r="A348" s="1">
        <v>37063</v>
      </c>
      <c r="B348" s="9">
        <v>2189.145</v>
      </c>
      <c r="C348" s="9">
        <v>2189.2249999999999</v>
      </c>
      <c r="D348" s="9">
        <v>2164.09</v>
      </c>
      <c r="E348" s="9">
        <v>2164.123</v>
      </c>
      <c r="F348" s="9">
        <v>2163.123</v>
      </c>
      <c r="G348">
        <v>26.021999999999998</v>
      </c>
      <c r="H348">
        <v>1.2030000000000001</v>
      </c>
      <c r="J348" s="11">
        <v>10926355</v>
      </c>
      <c r="K348" s="9">
        <v>8684445630</v>
      </c>
      <c r="N348" s="7">
        <f>IFERROR(Shanghay_Composite_Index[[#This Row],[Turnover (CNY)]] / VLOOKUP(Shanghay_Composite_Index[[#This Row],[Date]],USDCNY!$A:$H,8,TRUE),0)</f>
        <v>0</v>
      </c>
    </row>
    <row r="349" spans="1:14" x14ac:dyDescent="0.25">
      <c r="A349" s="1">
        <v>37064</v>
      </c>
      <c r="B349" s="9">
        <v>2206.067</v>
      </c>
      <c r="C349" s="9">
        <v>2206.511</v>
      </c>
      <c r="D349" s="9">
        <v>2188.9380000000001</v>
      </c>
      <c r="E349" s="9">
        <v>2191.3560000000002</v>
      </c>
      <c r="F349" s="9">
        <v>2189.145</v>
      </c>
      <c r="G349">
        <v>16.922000000000001</v>
      </c>
      <c r="H349">
        <v>0.77300000000000002</v>
      </c>
      <c r="J349" s="11">
        <v>12275331</v>
      </c>
      <c r="K349" s="9">
        <v>11020003750</v>
      </c>
      <c r="N349" s="7">
        <f>IFERROR(Shanghay_Composite_Index[[#This Row],[Turnover (CNY)]] / VLOOKUP(Shanghay_Composite_Index[[#This Row],[Date]],USDCNY!$A:$H,8,TRUE),0)</f>
        <v>0</v>
      </c>
    </row>
    <row r="350" spans="1:14" x14ac:dyDescent="0.25">
      <c r="A350" s="1">
        <v>37067</v>
      </c>
      <c r="B350" s="9">
        <v>2230.1970000000001</v>
      </c>
      <c r="C350" s="9">
        <v>2230.221</v>
      </c>
      <c r="D350" s="9">
        <v>2210.0410000000002</v>
      </c>
      <c r="E350" s="9">
        <v>2210.069</v>
      </c>
      <c r="F350" s="9">
        <v>2206.067</v>
      </c>
      <c r="G350">
        <v>24.13</v>
      </c>
      <c r="H350">
        <v>1.0938000000000001</v>
      </c>
      <c r="J350" s="11">
        <v>14715507</v>
      </c>
      <c r="K350" s="9">
        <v>14893072500</v>
      </c>
      <c r="N350" s="7">
        <f>IFERROR(Shanghay_Composite_Index[[#This Row],[Turnover (CNY)]] / VLOOKUP(Shanghay_Composite_Index[[#This Row],[Date]],USDCNY!$A:$H,8,TRUE),0)</f>
        <v>1799386515.4952559</v>
      </c>
    </row>
    <row r="351" spans="1:14" x14ac:dyDescent="0.25">
      <c r="A351" s="1">
        <v>37068</v>
      </c>
      <c r="B351" s="9">
        <v>2233.5909999999999</v>
      </c>
      <c r="C351" s="9">
        <v>2236.7779999999998</v>
      </c>
      <c r="D351" s="9">
        <v>2223.498</v>
      </c>
      <c r="E351" s="9">
        <v>2234.0709999999999</v>
      </c>
      <c r="F351" s="9">
        <v>2230.1970000000001</v>
      </c>
      <c r="G351">
        <v>3.3940000000000001</v>
      </c>
      <c r="H351">
        <v>0.1522</v>
      </c>
      <c r="J351" s="11">
        <v>16016553</v>
      </c>
      <c r="K351" s="9">
        <v>16700823750</v>
      </c>
      <c r="N351" s="7">
        <f>IFERROR(Shanghay_Composite_Index[[#This Row],[Turnover (CNY)]] / VLOOKUP(Shanghay_Composite_Index[[#This Row],[Date]],USDCNY!$A:$H,8,TRUE),0)</f>
        <v>2017787482.5962045</v>
      </c>
    </row>
    <row r="352" spans="1:14" x14ac:dyDescent="0.25">
      <c r="A352" s="1">
        <v>37069</v>
      </c>
      <c r="B352" s="9">
        <v>2229.828</v>
      </c>
      <c r="C352" s="9">
        <v>2237.5230000000001</v>
      </c>
      <c r="D352" s="9">
        <v>2223.8119999999999</v>
      </c>
      <c r="E352" s="9">
        <v>2234.7080000000001</v>
      </c>
      <c r="F352" s="9">
        <v>2233.5909999999999</v>
      </c>
      <c r="G352">
        <v>-3.7629999999999999</v>
      </c>
      <c r="H352">
        <v>-0.16850000000000001</v>
      </c>
      <c r="J352" s="11">
        <v>12349234</v>
      </c>
      <c r="K352" s="9">
        <v>13473717500</v>
      </c>
      <c r="N352" s="7">
        <f>IFERROR(Shanghay_Composite_Index[[#This Row],[Turnover (CNY)]] / VLOOKUP(Shanghay_Composite_Index[[#This Row],[Date]],USDCNY!$A:$H,8,TRUE),0)</f>
        <v>1627889673.1388729</v>
      </c>
    </row>
    <row r="353" spans="1:14" x14ac:dyDescent="0.25">
      <c r="A353" s="1">
        <v>37070</v>
      </c>
      <c r="B353" s="9">
        <v>2219.25</v>
      </c>
      <c r="C353" s="9">
        <v>2237.4920000000002</v>
      </c>
      <c r="D353" s="9">
        <v>2213.5770000000002</v>
      </c>
      <c r="E353" s="9">
        <v>2231.3679999999999</v>
      </c>
      <c r="F353" s="9">
        <v>2229.828</v>
      </c>
      <c r="G353">
        <v>-10.577999999999999</v>
      </c>
      <c r="H353">
        <v>-0.47439999999999999</v>
      </c>
      <c r="J353" s="11">
        <v>13362484</v>
      </c>
      <c r="K353" s="9">
        <v>13559903750</v>
      </c>
      <c r="N353" s="7">
        <f>IFERROR(Shanghay_Composite_Index[[#This Row],[Turnover (CNY)]] / VLOOKUP(Shanghay_Composite_Index[[#This Row],[Date]],USDCNY!$A:$H,8,TRUE),0)</f>
        <v>1638302664.6790001</v>
      </c>
    </row>
    <row r="354" spans="1:14" x14ac:dyDescent="0.25">
      <c r="A354" s="1">
        <v>37071</v>
      </c>
      <c r="B354" s="9">
        <v>2218.029</v>
      </c>
      <c r="C354" s="9">
        <v>2225.3530000000001</v>
      </c>
      <c r="D354" s="9">
        <v>2214.1570000000002</v>
      </c>
      <c r="E354" s="9">
        <v>2218.5729999999999</v>
      </c>
      <c r="F354" s="9">
        <v>2219.25</v>
      </c>
      <c r="G354">
        <v>-1.2210000000000001</v>
      </c>
      <c r="H354">
        <v>-5.5E-2</v>
      </c>
      <c r="J354" s="11">
        <v>17230252</v>
      </c>
      <c r="K354" s="9">
        <v>10937972500</v>
      </c>
      <c r="N354" s="7">
        <f>IFERROR(Shanghay_Composite_Index[[#This Row],[Turnover (CNY)]] / VLOOKUP(Shanghay_Composite_Index[[#This Row],[Date]],USDCNY!$A:$H,8,TRUE),0)</f>
        <v>1321521879.7504833</v>
      </c>
    </row>
    <row r="355" spans="1:14" x14ac:dyDescent="0.25">
      <c r="A355" s="1">
        <v>37074</v>
      </c>
      <c r="B355" s="9">
        <v>2205.9850000000001</v>
      </c>
      <c r="C355" s="9">
        <v>2223.2069999999999</v>
      </c>
      <c r="D355" s="9">
        <v>2201.5859999999998</v>
      </c>
      <c r="E355" s="9">
        <v>2220.4189999999999</v>
      </c>
      <c r="F355" s="9">
        <v>2218.029</v>
      </c>
      <c r="G355">
        <v>-12.044</v>
      </c>
      <c r="H355">
        <v>-0.54300000000000004</v>
      </c>
      <c r="J355" s="11">
        <v>12083407</v>
      </c>
      <c r="K355" s="9">
        <v>10422650630</v>
      </c>
      <c r="N355" s="7">
        <f>IFERROR(Shanghay_Composite_Index[[#This Row],[Turnover (CNY)]] / VLOOKUP(Shanghay_Composite_Index[[#This Row],[Date]],USDCNY!$A:$H,8,TRUE),0)</f>
        <v>1259253296.6931036</v>
      </c>
    </row>
    <row r="356" spans="1:14" x14ac:dyDescent="0.25">
      <c r="A356" s="1">
        <v>37075</v>
      </c>
      <c r="B356" s="9">
        <v>2211.83</v>
      </c>
      <c r="C356" s="9">
        <v>2211.86</v>
      </c>
      <c r="D356" s="9">
        <v>2191.6799999999998</v>
      </c>
      <c r="E356" s="9">
        <v>2206.848</v>
      </c>
      <c r="F356" s="9">
        <v>2205.9850000000001</v>
      </c>
      <c r="G356">
        <v>5.8449999999999998</v>
      </c>
      <c r="H356">
        <v>0.26500000000000001</v>
      </c>
      <c r="J356" s="11">
        <v>20364184</v>
      </c>
      <c r="K356" s="9">
        <v>9918120630</v>
      </c>
      <c r="N356" s="7">
        <f>IFERROR(Shanghay_Composite_Index[[#This Row],[Turnover (CNY)]] / VLOOKUP(Shanghay_Composite_Index[[#This Row],[Date]],USDCNY!$A:$H,8,TRUE),0)</f>
        <v>1198296531.6306856</v>
      </c>
    </row>
    <row r="357" spans="1:14" x14ac:dyDescent="0.25">
      <c r="A357" s="1">
        <v>37076</v>
      </c>
      <c r="B357" s="9">
        <v>2202.058</v>
      </c>
      <c r="C357" s="9">
        <v>2216.223</v>
      </c>
      <c r="D357" s="9">
        <v>2199.6289999999999</v>
      </c>
      <c r="E357" s="9">
        <v>2212.971</v>
      </c>
      <c r="F357" s="9">
        <v>2211.83</v>
      </c>
      <c r="G357">
        <v>-9.7720000000000002</v>
      </c>
      <c r="H357">
        <v>-0.44180000000000003</v>
      </c>
      <c r="J357" s="11">
        <v>14379276</v>
      </c>
      <c r="K357" s="9">
        <v>8264960000</v>
      </c>
      <c r="N357" s="7">
        <f>IFERROR(Shanghay_Composite_Index[[#This Row],[Turnover (CNY)]] / VLOOKUP(Shanghay_Composite_Index[[#This Row],[Date]],USDCNY!$A:$H,8,TRUE),0)</f>
        <v>998563464.94813216</v>
      </c>
    </row>
    <row r="358" spans="1:14" x14ac:dyDescent="0.25">
      <c r="A358" s="1">
        <v>37077</v>
      </c>
      <c r="B358" s="9">
        <v>2181.663</v>
      </c>
      <c r="C358" s="9">
        <v>2204.2629999999999</v>
      </c>
      <c r="D358" s="9">
        <v>2176.7530000000002</v>
      </c>
      <c r="E358" s="9">
        <v>2202.3029999999999</v>
      </c>
      <c r="F358" s="9">
        <v>2202.058</v>
      </c>
      <c r="G358">
        <v>-20.395</v>
      </c>
      <c r="H358">
        <v>-0.92620000000000002</v>
      </c>
      <c r="J358" s="11">
        <v>12834708</v>
      </c>
      <c r="K358" s="9">
        <v>9772015630</v>
      </c>
      <c r="N358" s="7">
        <f>IFERROR(Shanghay_Composite_Index[[#This Row],[Turnover (CNY)]] / VLOOKUP(Shanghay_Composite_Index[[#This Row],[Date]],USDCNY!$A:$H,8,TRUE),0)</f>
        <v>1180644284.6692669</v>
      </c>
    </row>
    <row r="359" spans="1:14" x14ac:dyDescent="0.25">
      <c r="A359" s="1">
        <v>37078</v>
      </c>
      <c r="B359" s="9">
        <v>2170.5210000000002</v>
      </c>
      <c r="C359" s="9">
        <v>2187.2370000000001</v>
      </c>
      <c r="D359" s="9">
        <v>2168.7800000000002</v>
      </c>
      <c r="E359" s="9">
        <v>2179.81</v>
      </c>
      <c r="F359" s="9">
        <v>2181.663</v>
      </c>
      <c r="G359">
        <v>-11.141999999999999</v>
      </c>
      <c r="H359">
        <v>-0.51070000000000004</v>
      </c>
      <c r="J359" s="11">
        <v>10699916</v>
      </c>
      <c r="K359" s="9">
        <v>9200348130</v>
      </c>
      <c r="N359" s="7">
        <f>IFERROR(Shanghay_Composite_Index[[#This Row],[Turnover (CNY)]] / VLOOKUP(Shanghay_Composite_Index[[#This Row],[Date]],USDCNY!$A:$H,8,TRUE),0)</f>
        <v>1111576039.9834807</v>
      </c>
    </row>
    <row r="360" spans="1:14" x14ac:dyDescent="0.25">
      <c r="A360" s="1">
        <v>37081</v>
      </c>
      <c r="B360" s="9">
        <v>2169.6550000000002</v>
      </c>
      <c r="C360" s="9">
        <v>2175.165</v>
      </c>
      <c r="D360" s="9">
        <v>2164.009</v>
      </c>
      <c r="E360" s="9">
        <v>2169.4670000000001</v>
      </c>
      <c r="F360" s="9">
        <v>2170.5210000000002</v>
      </c>
      <c r="G360">
        <v>-0.86599999999999999</v>
      </c>
      <c r="H360">
        <v>-3.9899999999999998E-2</v>
      </c>
      <c r="J360" s="11">
        <v>8908828</v>
      </c>
      <c r="K360" s="9">
        <v>7809558130</v>
      </c>
      <c r="N360" s="7">
        <f>IFERROR(Shanghay_Composite_Index[[#This Row],[Turnover (CNY)]] / VLOOKUP(Shanghay_Composite_Index[[#This Row],[Date]],USDCNY!$A:$H,8,TRUE),0)</f>
        <v>943553695.25652587</v>
      </c>
    </row>
    <row r="361" spans="1:14" x14ac:dyDescent="0.25">
      <c r="A361" s="1">
        <v>37082</v>
      </c>
      <c r="B361" s="9">
        <v>2189.7849999999999</v>
      </c>
      <c r="C361" s="9">
        <v>2189.7950000000001</v>
      </c>
      <c r="D361" s="9">
        <v>2172.5929999999998</v>
      </c>
      <c r="E361" s="9">
        <v>2172.6080000000002</v>
      </c>
      <c r="F361" s="9">
        <v>2169.6550000000002</v>
      </c>
      <c r="G361">
        <v>20.13</v>
      </c>
      <c r="H361">
        <v>0.92779999999999996</v>
      </c>
      <c r="J361" s="11">
        <v>7291747</v>
      </c>
      <c r="K361" s="9">
        <v>7765128750</v>
      </c>
      <c r="N361" s="7">
        <f>IFERROR(Shanghay_Composite_Index[[#This Row],[Turnover (CNY)]] / VLOOKUP(Shanghay_Composite_Index[[#This Row],[Date]],USDCNY!$A:$H,8,TRUE),0)</f>
        <v>938185721.16898859</v>
      </c>
    </row>
    <row r="362" spans="1:14" x14ac:dyDescent="0.25">
      <c r="A362" s="1">
        <v>37083</v>
      </c>
      <c r="B362" s="9">
        <v>2168.7399999999998</v>
      </c>
      <c r="C362" s="9">
        <v>2192.5230000000001</v>
      </c>
      <c r="D362" s="9">
        <v>2167.6709999999998</v>
      </c>
      <c r="E362" s="9">
        <v>2190.9769999999999</v>
      </c>
      <c r="F362" s="9">
        <v>2189.7849999999999</v>
      </c>
      <c r="G362">
        <v>-21.045000000000002</v>
      </c>
      <c r="H362">
        <v>-0.96109999999999995</v>
      </c>
      <c r="J362" s="11">
        <v>7251158</v>
      </c>
      <c r="K362" s="9">
        <v>7264992500</v>
      </c>
      <c r="N362" s="7">
        <f>IFERROR(Shanghay_Composite_Index[[#This Row],[Turnover (CNY)]] / VLOOKUP(Shanghay_Composite_Index[[#This Row],[Date]],USDCNY!$A:$H,8,TRUE),0)</f>
        <v>877740516.39448619</v>
      </c>
    </row>
    <row r="363" spans="1:14" x14ac:dyDescent="0.25">
      <c r="A363" s="1">
        <v>37084</v>
      </c>
      <c r="B363" s="9">
        <v>2165.491</v>
      </c>
      <c r="C363" s="9">
        <v>2168.395</v>
      </c>
      <c r="D363" s="9">
        <v>2153.6799999999998</v>
      </c>
      <c r="E363" s="9">
        <v>2164.915</v>
      </c>
      <c r="F363" s="9">
        <v>2168.7399999999998</v>
      </c>
      <c r="G363">
        <v>-3.2490000000000001</v>
      </c>
      <c r="H363">
        <v>-0.14979999999999999</v>
      </c>
      <c r="J363" s="11">
        <v>7460675</v>
      </c>
      <c r="K363" s="9">
        <v>7155175630</v>
      </c>
      <c r="N363" s="7">
        <f>IFERROR(Shanghay_Composite_Index[[#This Row],[Turnover (CNY)]] / VLOOKUP(Shanghay_Composite_Index[[#This Row],[Date]],USDCNY!$A:$H,8,TRUE),0)</f>
        <v>864472682.16305017</v>
      </c>
    </row>
    <row r="364" spans="1:14" x14ac:dyDescent="0.25">
      <c r="A364" s="1">
        <v>37085</v>
      </c>
      <c r="B364" s="9">
        <v>2161.34</v>
      </c>
      <c r="C364" s="9">
        <v>2178.0169999999998</v>
      </c>
      <c r="D364" s="9">
        <v>2158.8519999999999</v>
      </c>
      <c r="E364" s="9">
        <v>2167.6999999999998</v>
      </c>
      <c r="F364" s="9">
        <v>2165.491</v>
      </c>
      <c r="G364">
        <v>-4.1509999999999998</v>
      </c>
      <c r="H364">
        <v>-0.19170000000000001</v>
      </c>
      <c r="J364" s="11">
        <v>8061426</v>
      </c>
      <c r="K364" s="9">
        <v>7786050000</v>
      </c>
      <c r="N364" s="7">
        <f>IFERROR(Shanghay_Composite_Index[[#This Row],[Turnover (CNY)]] / VLOOKUP(Shanghay_Composite_Index[[#This Row],[Date]],USDCNY!$A:$H,8,TRUE),0)</f>
        <v>940707770.86202192</v>
      </c>
    </row>
    <row r="365" spans="1:14" x14ac:dyDescent="0.25">
      <c r="A365" s="1">
        <v>37088</v>
      </c>
      <c r="B365" s="9">
        <v>2146.2359999999999</v>
      </c>
      <c r="C365" s="9">
        <v>2183.5169999999998</v>
      </c>
      <c r="D365" s="9">
        <v>2142.0830000000001</v>
      </c>
      <c r="E365" s="9">
        <v>2176.337</v>
      </c>
      <c r="F365" s="9">
        <v>2161.34</v>
      </c>
      <c r="G365">
        <v>-15.103999999999999</v>
      </c>
      <c r="H365">
        <v>-0.69879999999999998</v>
      </c>
      <c r="J365" s="11">
        <v>11125688</v>
      </c>
      <c r="K365" s="9">
        <v>11168681250</v>
      </c>
      <c r="N365" s="7">
        <f>IFERROR(Shanghay_Composite_Index[[#This Row],[Turnover (CNY)]] / VLOOKUP(Shanghay_Composite_Index[[#This Row],[Date]],USDCNY!$A:$H,8,TRUE),0)</f>
        <v>1349412353.1398361</v>
      </c>
    </row>
    <row r="366" spans="1:14" x14ac:dyDescent="0.25">
      <c r="A366" s="1">
        <v>37089</v>
      </c>
      <c r="B366" s="9">
        <v>2140.9810000000002</v>
      </c>
      <c r="C366" s="9">
        <v>2146.0329999999999</v>
      </c>
      <c r="D366" s="9">
        <v>2121.2840000000001</v>
      </c>
      <c r="E366" s="9">
        <v>2145.4850000000001</v>
      </c>
      <c r="F366" s="9">
        <v>2146.2359999999999</v>
      </c>
      <c r="G366">
        <v>-5.2549999999999999</v>
      </c>
      <c r="H366">
        <v>-0.24479999999999999</v>
      </c>
      <c r="J366" s="11">
        <v>9228229</v>
      </c>
      <c r="K366" s="9">
        <v>8814295630</v>
      </c>
      <c r="N366" s="7">
        <f>IFERROR(Shanghay_Composite_Index[[#This Row],[Turnover (CNY)]] / VLOOKUP(Shanghay_Composite_Index[[#This Row],[Date]],USDCNY!$A:$H,8,TRUE),0)</f>
        <v>1064952892.9253376</v>
      </c>
    </row>
    <row r="367" spans="1:14" x14ac:dyDescent="0.25">
      <c r="A367" s="1">
        <v>37090</v>
      </c>
      <c r="B367" s="9">
        <v>2146.5410000000002</v>
      </c>
      <c r="C367" s="9">
        <v>2147.8380000000002</v>
      </c>
      <c r="D367" s="9">
        <v>2137.4050000000002</v>
      </c>
      <c r="E367" s="9">
        <v>2142.011</v>
      </c>
      <c r="F367" s="9">
        <v>2140.9810000000002</v>
      </c>
      <c r="G367">
        <v>5.56</v>
      </c>
      <c r="H367">
        <v>0.25969999999999999</v>
      </c>
      <c r="J367" s="11">
        <v>5200871</v>
      </c>
      <c r="K367" s="9">
        <v>5801370000</v>
      </c>
      <c r="N367" s="7">
        <f>IFERROR(Shanghay_Composite_Index[[#This Row],[Turnover (CNY)]] / VLOOKUP(Shanghay_Composite_Index[[#This Row],[Date]],USDCNY!$A:$H,8,TRUE),0)</f>
        <v>700927904.36962748</v>
      </c>
    </row>
    <row r="368" spans="1:14" x14ac:dyDescent="0.25">
      <c r="A368" s="1">
        <v>37091</v>
      </c>
      <c r="B368" s="9">
        <v>2150.2649999999999</v>
      </c>
      <c r="C368" s="9">
        <v>2150.2669999999998</v>
      </c>
      <c r="D368" s="9">
        <v>2135.2420000000002</v>
      </c>
      <c r="E368" s="9">
        <v>2146.5149999999999</v>
      </c>
      <c r="F368" s="9">
        <v>2146.5410000000002</v>
      </c>
      <c r="G368">
        <v>3.7240000000000002</v>
      </c>
      <c r="H368">
        <v>0.17349999999999999</v>
      </c>
      <c r="J368" s="11">
        <v>8538162</v>
      </c>
      <c r="K368" s="9">
        <v>7250356250</v>
      </c>
      <c r="N368" s="7">
        <f>IFERROR(Shanghay_Composite_Index[[#This Row],[Turnover (CNY)]] / VLOOKUP(Shanghay_Composite_Index[[#This Row],[Date]],USDCNY!$A:$H,8,TRUE),0)</f>
        <v>875996016.84528494</v>
      </c>
    </row>
    <row r="369" spans="1:14" x14ac:dyDescent="0.25">
      <c r="A369" s="1">
        <v>37092</v>
      </c>
      <c r="B369" s="9">
        <v>2179.6239999999998</v>
      </c>
      <c r="C369" s="9">
        <v>2179.77</v>
      </c>
      <c r="D369" s="9">
        <v>2153.1439999999998</v>
      </c>
      <c r="E369" s="9">
        <v>2153.2370000000001</v>
      </c>
      <c r="F369" s="9">
        <v>2150.2649999999999</v>
      </c>
      <c r="G369">
        <v>29.359000000000002</v>
      </c>
      <c r="H369">
        <v>1.3653999999999999</v>
      </c>
      <c r="J369" s="11">
        <v>12949597</v>
      </c>
      <c r="K369" s="9">
        <v>12152170000</v>
      </c>
      <c r="N369" s="7">
        <f>IFERROR(Shanghay_Composite_Index[[#This Row],[Turnover (CNY)]] / VLOOKUP(Shanghay_Composite_Index[[#This Row],[Date]],USDCNY!$A:$H,8,TRUE),0)</f>
        <v>1468238545.6613619</v>
      </c>
    </row>
    <row r="370" spans="1:14" x14ac:dyDescent="0.25">
      <c r="A370" s="1">
        <v>37095</v>
      </c>
      <c r="B370" s="9">
        <v>2169.0070000000001</v>
      </c>
      <c r="C370" s="9">
        <v>2185.855</v>
      </c>
      <c r="D370" s="9">
        <v>2166.3319999999999</v>
      </c>
      <c r="E370" s="9">
        <v>2183.7429999999999</v>
      </c>
      <c r="F370" s="9">
        <v>2179.6239999999998</v>
      </c>
      <c r="G370">
        <v>-10.617000000000001</v>
      </c>
      <c r="H370">
        <v>-0.48709999999999998</v>
      </c>
      <c r="J370" s="11">
        <v>9736242</v>
      </c>
      <c r="K370" s="9">
        <v>10748552500</v>
      </c>
      <c r="N370" s="7">
        <f>IFERROR(Shanghay_Composite_Index[[#This Row],[Turnover (CNY)]] / VLOOKUP(Shanghay_Composite_Index[[#This Row],[Date]],USDCNY!$A:$H,8,TRUE),0)</f>
        <v>1298620550.1022804</v>
      </c>
    </row>
    <row r="371" spans="1:14" x14ac:dyDescent="0.25">
      <c r="A371" s="1">
        <v>37096</v>
      </c>
      <c r="B371" s="9">
        <v>2136.4540000000002</v>
      </c>
      <c r="C371" s="9">
        <v>2162.7510000000002</v>
      </c>
      <c r="D371" s="9">
        <v>2129.181</v>
      </c>
      <c r="E371" s="9">
        <v>2162.7510000000002</v>
      </c>
      <c r="F371" s="9">
        <v>2169.0070000000001</v>
      </c>
      <c r="G371">
        <v>-32.552999999999997</v>
      </c>
      <c r="H371">
        <v>-1.5007999999999999</v>
      </c>
      <c r="J371" s="11">
        <v>11095459</v>
      </c>
      <c r="K371" s="9">
        <v>10686342500</v>
      </c>
      <c r="N371" s="7">
        <f>IFERROR(Shanghay_Composite_Index[[#This Row],[Turnover (CNY)]] / VLOOKUP(Shanghay_Composite_Index[[#This Row],[Date]],USDCNY!$A:$H,8,TRUE),0)</f>
        <v>1291104451.1278498</v>
      </c>
    </row>
    <row r="372" spans="1:14" x14ac:dyDescent="0.25">
      <c r="A372" s="1">
        <v>37097</v>
      </c>
      <c r="B372" s="9">
        <v>2112.2559999999999</v>
      </c>
      <c r="C372" s="9">
        <v>2140.4969999999998</v>
      </c>
      <c r="D372" s="9">
        <v>2108.7640000000001</v>
      </c>
      <c r="E372" s="9">
        <v>2130.4499999999998</v>
      </c>
      <c r="F372" s="9">
        <v>2136.4540000000002</v>
      </c>
      <c r="G372">
        <v>-24.198</v>
      </c>
      <c r="H372">
        <v>-1.1326000000000001</v>
      </c>
      <c r="J372" s="11">
        <v>9075121</v>
      </c>
      <c r="K372" s="9">
        <v>8783530630</v>
      </c>
      <c r="N372" s="7">
        <f>IFERROR(Shanghay_Composite_Index[[#This Row],[Turnover (CNY)]] / VLOOKUP(Shanghay_Composite_Index[[#This Row],[Date]],USDCNY!$A:$H,8,TRUE),0)</f>
        <v>1061210184.2151145</v>
      </c>
    </row>
    <row r="373" spans="1:14" x14ac:dyDescent="0.25">
      <c r="A373" s="1">
        <v>37098</v>
      </c>
      <c r="B373" s="9">
        <v>2094.009</v>
      </c>
      <c r="C373" s="9">
        <v>2116.5590000000002</v>
      </c>
      <c r="D373" s="9">
        <v>2086.076</v>
      </c>
      <c r="E373" s="9">
        <v>2109.92</v>
      </c>
      <c r="F373" s="9">
        <v>2112.2559999999999</v>
      </c>
      <c r="G373">
        <v>-18.247</v>
      </c>
      <c r="H373">
        <v>-0.8639</v>
      </c>
      <c r="J373" s="11">
        <v>9157128</v>
      </c>
      <c r="K373" s="9">
        <v>8079202500</v>
      </c>
      <c r="N373" s="7">
        <f>IFERROR(Shanghay_Composite_Index[[#This Row],[Turnover (CNY)]] / VLOOKUP(Shanghay_Composite_Index[[#This Row],[Date]],USDCNY!$A:$H,8,TRUE),0)</f>
        <v>976114541.46385932</v>
      </c>
    </row>
    <row r="374" spans="1:14" x14ac:dyDescent="0.25">
      <c r="A374" s="1">
        <v>37099</v>
      </c>
      <c r="B374" s="9">
        <v>2065.7280000000001</v>
      </c>
      <c r="C374" s="9">
        <v>2101.15</v>
      </c>
      <c r="D374" s="9">
        <v>2063.89</v>
      </c>
      <c r="E374" s="9">
        <v>2093.8690000000001</v>
      </c>
      <c r="F374" s="9">
        <v>2094.009</v>
      </c>
      <c r="G374">
        <v>-28.280999999999999</v>
      </c>
      <c r="H374">
        <v>-1.3506</v>
      </c>
      <c r="J374" s="11">
        <v>10545587</v>
      </c>
      <c r="K374" s="9">
        <v>8442653130</v>
      </c>
      <c r="N374" s="7">
        <f>IFERROR(Shanghay_Composite_Index[[#This Row],[Turnover (CNY)]] / VLOOKUP(Shanghay_Composite_Index[[#This Row],[Date]],USDCNY!$A:$H,8,TRUE),0)</f>
        <v>1020025985.0806273</v>
      </c>
    </row>
    <row r="375" spans="1:14" x14ac:dyDescent="0.25">
      <c r="A375" s="1">
        <v>37102</v>
      </c>
      <c r="B375" s="9">
        <v>1956.8230000000001</v>
      </c>
      <c r="C375" s="9">
        <v>2056.7730000000001</v>
      </c>
      <c r="D375" s="9">
        <v>1955.9739999999999</v>
      </c>
      <c r="E375" s="9">
        <v>2056.7629999999999</v>
      </c>
      <c r="F375" s="9">
        <v>2065.7280000000001</v>
      </c>
      <c r="G375">
        <v>-108.905</v>
      </c>
      <c r="H375">
        <v>-5.2720000000000002</v>
      </c>
      <c r="J375" s="11">
        <v>12318097</v>
      </c>
      <c r="K375" s="9">
        <v>10265158130</v>
      </c>
      <c r="N375" s="7">
        <f>IFERROR(Shanghay_Composite_Index[[#This Row],[Turnover (CNY)]] / VLOOKUP(Shanghay_Composite_Index[[#This Row],[Date]],USDCNY!$A:$H,8,TRUE),0)</f>
        <v>1240225224.3850288</v>
      </c>
    </row>
    <row r="376" spans="1:14" x14ac:dyDescent="0.25">
      <c r="A376" s="1">
        <v>37103</v>
      </c>
      <c r="B376" s="9">
        <v>1920.318</v>
      </c>
      <c r="C376" s="9">
        <v>1978.1</v>
      </c>
      <c r="D376" s="9">
        <v>1909.297</v>
      </c>
      <c r="E376" s="9">
        <v>1939.2619999999999</v>
      </c>
      <c r="F376" s="9">
        <v>1956.8230000000001</v>
      </c>
      <c r="G376">
        <v>-36.505000000000003</v>
      </c>
      <c r="H376">
        <v>-1.8654999999999999</v>
      </c>
      <c r="J376" s="11">
        <v>11772308</v>
      </c>
      <c r="K376" s="9">
        <v>9298430000</v>
      </c>
      <c r="N376" s="7">
        <f>IFERROR(Shanghay_Composite_Index[[#This Row],[Turnover (CNY)]] / VLOOKUP(Shanghay_Composite_Index[[#This Row],[Date]],USDCNY!$A:$H,8,TRUE),0)</f>
        <v>1123426184.6854262</v>
      </c>
    </row>
    <row r="377" spans="1:14" x14ac:dyDescent="0.25">
      <c r="A377" s="1">
        <v>37104</v>
      </c>
      <c r="B377" s="9">
        <v>1986.9280000000001</v>
      </c>
      <c r="C377" s="9">
        <v>1986.941</v>
      </c>
      <c r="D377" s="9">
        <v>1925.239</v>
      </c>
      <c r="E377" s="9">
        <v>1925.239</v>
      </c>
      <c r="F377" s="9">
        <v>1920.318</v>
      </c>
      <c r="G377">
        <v>66.61</v>
      </c>
      <c r="H377">
        <v>3.4687000000000001</v>
      </c>
      <c r="J377" s="11">
        <v>11570927</v>
      </c>
      <c r="K377" s="9">
        <v>9527091250</v>
      </c>
      <c r="N377" s="7">
        <f>IFERROR(Shanghay_Composite_Index[[#This Row],[Turnover (CNY)]] / VLOOKUP(Shanghay_Composite_Index[[#This Row],[Date]],USDCNY!$A:$H,8,TRUE),0)</f>
        <v>1151038862.2390597</v>
      </c>
    </row>
    <row r="378" spans="1:14" x14ac:dyDescent="0.25">
      <c r="A378" s="1">
        <v>37105</v>
      </c>
      <c r="B378" s="9">
        <v>1957.0229999999999</v>
      </c>
      <c r="C378" s="9">
        <v>1990.6990000000001</v>
      </c>
      <c r="D378" s="9">
        <v>1912.7260000000001</v>
      </c>
      <c r="E378" s="9">
        <v>1989.64</v>
      </c>
      <c r="F378" s="9">
        <v>1986.9280000000001</v>
      </c>
      <c r="G378">
        <v>-29.905000000000001</v>
      </c>
      <c r="H378">
        <v>-1.5051000000000001</v>
      </c>
      <c r="J378" s="11">
        <v>11394469</v>
      </c>
      <c r="K378" s="9">
        <v>8476730630</v>
      </c>
      <c r="N378" s="7">
        <f>IFERROR(Shanghay_Composite_Index[[#This Row],[Turnover (CNY)]] / VLOOKUP(Shanghay_Composite_Index[[#This Row],[Date]],USDCNY!$A:$H,8,TRUE),0)</f>
        <v>1024136971.4877234</v>
      </c>
    </row>
    <row r="379" spans="1:14" x14ac:dyDescent="0.25">
      <c r="A379" s="1">
        <v>37106</v>
      </c>
      <c r="B379" s="9">
        <v>1958.692</v>
      </c>
      <c r="C379" s="9">
        <v>1965.3219999999999</v>
      </c>
      <c r="D379" s="9">
        <v>1948.902</v>
      </c>
      <c r="E379" s="9">
        <v>1956.5429999999999</v>
      </c>
      <c r="F379" s="9">
        <v>1957.0229999999999</v>
      </c>
      <c r="G379">
        <v>1.669</v>
      </c>
      <c r="H379">
        <v>8.5300000000000001E-2</v>
      </c>
      <c r="J379" s="11">
        <v>7348473</v>
      </c>
      <c r="K379" s="9">
        <v>5793821880</v>
      </c>
      <c r="N379" s="7">
        <f>IFERROR(Shanghay_Composite_Index[[#This Row],[Turnover (CNY)]] / VLOOKUP(Shanghay_Composite_Index[[#This Row],[Date]],USDCNY!$A:$H,8,TRUE),0)</f>
        <v>699994780.12462306</v>
      </c>
    </row>
    <row r="380" spans="1:14" x14ac:dyDescent="0.25">
      <c r="A380" s="1">
        <v>37109</v>
      </c>
      <c r="B380" s="9">
        <v>1882.126</v>
      </c>
      <c r="C380" s="9">
        <v>1953.4490000000001</v>
      </c>
      <c r="D380" s="9">
        <v>1867.86</v>
      </c>
      <c r="E380" s="9">
        <v>1953.412</v>
      </c>
      <c r="F380" s="9">
        <v>1958.692</v>
      </c>
      <c r="G380">
        <v>-76.566000000000003</v>
      </c>
      <c r="H380">
        <v>-3.9089999999999998</v>
      </c>
      <c r="J380" s="11">
        <v>12326410</v>
      </c>
      <c r="K380" s="9">
        <v>8622763750</v>
      </c>
      <c r="N380" s="7">
        <f>IFERROR(Shanghay_Composite_Index[[#This Row],[Turnover (CNY)]] / VLOOKUP(Shanghay_Composite_Index[[#This Row],[Date]],USDCNY!$A:$H,8,TRUE),0)</f>
        <v>1041786622.3779436</v>
      </c>
    </row>
    <row r="381" spans="1:14" x14ac:dyDescent="0.25">
      <c r="A381" s="1">
        <v>37110</v>
      </c>
      <c r="B381" s="9">
        <v>1903.932</v>
      </c>
      <c r="C381" s="9">
        <v>1911.21</v>
      </c>
      <c r="D381" s="9">
        <v>1861.779</v>
      </c>
      <c r="E381" s="9">
        <v>1872.6669999999999</v>
      </c>
      <c r="F381" s="9">
        <v>1882.126</v>
      </c>
      <c r="G381">
        <v>21.806000000000001</v>
      </c>
      <c r="H381">
        <v>1.1586000000000001</v>
      </c>
      <c r="J381" s="11">
        <v>11860230</v>
      </c>
      <c r="K381" s="9">
        <v>8960547500</v>
      </c>
      <c r="N381" s="7">
        <f>IFERROR(Shanghay_Composite_Index[[#This Row],[Turnover (CNY)]] / VLOOKUP(Shanghay_Composite_Index[[#This Row],[Date]],USDCNY!$A:$H,8,TRUE),0)</f>
        <v>1082597040.2682235</v>
      </c>
    </row>
    <row r="382" spans="1:14" x14ac:dyDescent="0.25">
      <c r="A382" s="1">
        <v>37111</v>
      </c>
      <c r="B382" s="9">
        <v>1895.1690000000001</v>
      </c>
      <c r="C382" s="9">
        <v>1907.9480000000001</v>
      </c>
      <c r="D382" s="9">
        <v>1885.4179999999999</v>
      </c>
      <c r="E382" s="9">
        <v>1902.8720000000001</v>
      </c>
      <c r="F382" s="9">
        <v>1903.932</v>
      </c>
      <c r="G382">
        <v>-8.7629999999999999</v>
      </c>
      <c r="H382">
        <v>-0.46029999999999999</v>
      </c>
      <c r="J382" s="11">
        <v>13127597</v>
      </c>
      <c r="K382" s="9">
        <v>8252443750</v>
      </c>
      <c r="N382" s="7">
        <f>IFERROR(Shanghay_Composite_Index[[#This Row],[Turnover (CNY)]] / VLOOKUP(Shanghay_Composite_Index[[#This Row],[Date]],USDCNY!$A:$H,8,TRUE),0)</f>
        <v>997045233.98040116</v>
      </c>
    </row>
    <row r="383" spans="1:14" x14ac:dyDescent="0.25">
      <c r="A383" s="1">
        <v>37112</v>
      </c>
      <c r="B383" s="9">
        <v>1924.59</v>
      </c>
      <c r="C383" s="9">
        <v>1924.6479999999999</v>
      </c>
      <c r="D383" s="9">
        <v>1894.048</v>
      </c>
      <c r="E383" s="9">
        <v>1894.692</v>
      </c>
      <c r="F383" s="9">
        <v>1895.1690000000001</v>
      </c>
      <c r="G383">
        <v>29.420999999999999</v>
      </c>
      <c r="H383">
        <v>1.5524</v>
      </c>
      <c r="J383" s="11">
        <v>10716535</v>
      </c>
      <c r="K383" s="9">
        <v>8083123750</v>
      </c>
      <c r="N383" s="7">
        <f>IFERROR(Shanghay_Composite_Index[[#This Row],[Turnover (CNY)]] / VLOOKUP(Shanghay_Composite_Index[[#This Row],[Date]],USDCNY!$A:$H,8,TRUE),0)</f>
        <v>976544051.82322371</v>
      </c>
    </row>
    <row r="384" spans="1:14" x14ac:dyDescent="0.25">
      <c r="A384" s="1">
        <v>37113</v>
      </c>
      <c r="B384" s="9">
        <v>1955.0360000000001</v>
      </c>
      <c r="C384" s="9">
        <v>1956.3969999999999</v>
      </c>
      <c r="D384" s="9">
        <v>1929.6890000000001</v>
      </c>
      <c r="E384" s="9">
        <v>1929.962</v>
      </c>
      <c r="F384" s="9">
        <v>1924.59</v>
      </c>
      <c r="G384">
        <v>30.446000000000002</v>
      </c>
      <c r="H384">
        <v>1.5819000000000001</v>
      </c>
      <c r="J384" s="11">
        <v>14705140</v>
      </c>
      <c r="K384" s="9">
        <v>11342895000</v>
      </c>
      <c r="N384" s="7">
        <f>IFERROR(Shanghay_Composite_Index[[#This Row],[Turnover (CNY)]] / VLOOKUP(Shanghay_Composite_Index[[#This Row],[Date]],USDCNY!$A:$H,8,TRUE),0)</f>
        <v>1370427929.2167392</v>
      </c>
    </row>
    <row r="385" spans="1:14" x14ac:dyDescent="0.25">
      <c r="A385" s="1">
        <v>37116</v>
      </c>
      <c r="B385" s="9">
        <v>1955.1</v>
      </c>
      <c r="C385" s="9">
        <v>1963.1379999999999</v>
      </c>
      <c r="D385" s="9">
        <v>1942.0719999999999</v>
      </c>
      <c r="E385" s="9">
        <v>1956.925</v>
      </c>
      <c r="F385" s="9">
        <v>1955.0360000000001</v>
      </c>
      <c r="G385">
        <v>6.4000000000000001E-2</v>
      </c>
      <c r="H385">
        <v>3.3E-3</v>
      </c>
      <c r="J385" s="11">
        <v>9948979</v>
      </c>
      <c r="K385" s="9">
        <v>8010707500</v>
      </c>
      <c r="N385" s="7">
        <f>IFERROR(Shanghay_Composite_Index[[#This Row],[Turnover (CNY)]] / VLOOKUP(Shanghay_Composite_Index[[#This Row],[Date]],USDCNY!$A:$H,8,TRUE),0)</f>
        <v>967850781.62623775</v>
      </c>
    </row>
    <row r="386" spans="1:14" x14ac:dyDescent="0.25">
      <c r="A386" s="1">
        <v>37117</v>
      </c>
      <c r="B386" s="9">
        <v>1939.5419999999999</v>
      </c>
      <c r="C386" s="9">
        <v>1960.9469999999999</v>
      </c>
      <c r="D386" s="9">
        <v>1924.269</v>
      </c>
      <c r="E386" s="9">
        <v>1955.5070000000001</v>
      </c>
      <c r="F386" s="9">
        <v>1955.1</v>
      </c>
      <c r="G386">
        <v>-15.558</v>
      </c>
      <c r="H386">
        <v>-0.79579999999999995</v>
      </c>
      <c r="J386" s="11">
        <v>8851098</v>
      </c>
      <c r="K386" s="9">
        <v>7204286880</v>
      </c>
      <c r="N386" s="7">
        <f>IFERROR(Shanghay_Composite_Index[[#This Row],[Turnover (CNY)]] / VLOOKUP(Shanghay_Composite_Index[[#This Row],[Date]],USDCNY!$A:$H,8,TRUE),0)</f>
        <v>870395715.98874283</v>
      </c>
    </row>
    <row r="387" spans="1:14" x14ac:dyDescent="0.25">
      <c r="A387" s="1">
        <v>37118</v>
      </c>
      <c r="B387" s="9">
        <v>1947.3589999999999</v>
      </c>
      <c r="C387" s="9">
        <v>1949.164</v>
      </c>
      <c r="D387" s="9">
        <v>1935.3889999999999</v>
      </c>
      <c r="E387" s="9">
        <v>1938.5440000000001</v>
      </c>
      <c r="F387" s="9">
        <v>1939.5419999999999</v>
      </c>
      <c r="G387">
        <v>7.8170000000000002</v>
      </c>
      <c r="H387">
        <v>0.40300000000000002</v>
      </c>
      <c r="J387" s="11">
        <v>5434347</v>
      </c>
      <c r="K387" s="9">
        <v>5166753750</v>
      </c>
      <c r="N387" s="7">
        <f>IFERROR(Shanghay_Composite_Index[[#This Row],[Turnover (CNY)]] / VLOOKUP(Shanghay_Composite_Index[[#This Row],[Date]],USDCNY!$A:$H,8,TRUE),0)</f>
        <v>624215164.57728767</v>
      </c>
    </row>
    <row r="388" spans="1:14" x14ac:dyDescent="0.25">
      <c r="A388" s="1">
        <v>37119</v>
      </c>
      <c r="B388" s="9">
        <v>1919.645</v>
      </c>
      <c r="C388" s="9">
        <v>1950.4639999999999</v>
      </c>
      <c r="D388" s="9">
        <v>1918.491</v>
      </c>
      <c r="E388" s="9">
        <v>1948.2670000000001</v>
      </c>
      <c r="F388" s="9">
        <v>1947.3589999999999</v>
      </c>
      <c r="G388">
        <v>-27.713999999999999</v>
      </c>
      <c r="H388">
        <v>-1.4232</v>
      </c>
      <c r="J388" s="11">
        <v>6582618</v>
      </c>
      <c r="K388" s="9">
        <v>5657195000</v>
      </c>
      <c r="N388" s="7">
        <f>IFERROR(Shanghay_Composite_Index[[#This Row],[Turnover (CNY)]] / VLOOKUP(Shanghay_Composite_Index[[#This Row],[Date]],USDCNY!$A:$H,8,TRUE),0)</f>
        <v>683475505.1925627</v>
      </c>
    </row>
    <row r="389" spans="1:14" x14ac:dyDescent="0.25">
      <c r="A389" s="1">
        <v>37120</v>
      </c>
      <c r="B389" s="9">
        <v>1924.0029999999999</v>
      </c>
      <c r="C389" s="9">
        <v>1928.1410000000001</v>
      </c>
      <c r="D389" s="9">
        <v>1909.673</v>
      </c>
      <c r="E389" s="9">
        <v>1916.8430000000001</v>
      </c>
      <c r="F389" s="9">
        <v>1919.645</v>
      </c>
      <c r="G389">
        <v>4.3579999999999997</v>
      </c>
      <c r="H389">
        <v>0.22700000000000001</v>
      </c>
      <c r="J389" s="11">
        <v>7105466</v>
      </c>
      <c r="K389" s="9">
        <v>5365300000</v>
      </c>
      <c r="N389" s="7">
        <f>IFERROR(Shanghay_Composite_Index[[#This Row],[Turnover (CNY)]] / VLOOKUP(Shanghay_Composite_Index[[#This Row],[Date]],USDCNY!$A:$H,8,TRUE),0)</f>
        <v>648215978.03456354</v>
      </c>
    </row>
    <row r="390" spans="1:14" x14ac:dyDescent="0.25">
      <c r="A390" s="1">
        <v>37123</v>
      </c>
      <c r="B390" s="9">
        <v>1934.489</v>
      </c>
      <c r="C390" s="9">
        <v>1937.155</v>
      </c>
      <c r="D390" s="9">
        <v>1917.095</v>
      </c>
      <c r="E390" s="9">
        <v>1923.0989999999999</v>
      </c>
      <c r="F390" s="9">
        <v>1924.0029999999999</v>
      </c>
      <c r="G390">
        <v>10.486000000000001</v>
      </c>
      <c r="H390">
        <v>0.54500000000000004</v>
      </c>
      <c r="J390" s="11">
        <v>8064581</v>
      </c>
      <c r="K390" s="9">
        <v>6612362500</v>
      </c>
      <c r="N390" s="7">
        <f>IFERROR(Shanghay_Composite_Index[[#This Row],[Turnover (CNY)]] / VLOOKUP(Shanghay_Composite_Index[[#This Row],[Date]],USDCNY!$A:$H,8,TRUE),0)</f>
        <v>798903244.69106174</v>
      </c>
    </row>
    <row r="391" spans="1:14" x14ac:dyDescent="0.25">
      <c r="A391" s="1">
        <v>37124</v>
      </c>
      <c r="B391" s="9">
        <v>1938.8710000000001</v>
      </c>
      <c r="C391" s="9">
        <v>1947.403</v>
      </c>
      <c r="D391" s="9">
        <v>1935.77</v>
      </c>
      <c r="E391" s="9">
        <v>1936.056</v>
      </c>
      <c r="F391" s="9">
        <v>1934.489</v>
      </c>
      <c r="G391">
        <v>4.3819999999999997</v>
      </c>
      <c r="H391">
        <v>0.22650000000000001</v>
      </c>
      <c r="J391" s="11">
        <v>8402581</v>
      </c>
      <c r="K391" s="9">
        <v>6225617500</v>
      </c>
      <c r="N391" s="7">
        <f>IFERROR(Shanghay_Composite_Index[[#This Row],[Turnover (CNY)]] / VLOOKUP(Shanghay_Composite_Index[[#This Row],[Date]],USDCNY!$A:$H,8,TRUE),0)</f>
        <v>752176853.72746217</v>
      </c>
    </row>
    <row r="392" spans="1:14" x14ac:dyDescent="0.25">
      <c r="A392" s="1">
        <v>37125</v>
      </c>
      <c r="B392" s="9">
        <v>1903.4459999999999</v>
      </c>
      <c r="C392" s="9">
        <v>1935.557</v>
      </c>
      <c r="D392" s="9">
        <v>1891.3520000000001</v>
      </c>
      <c r="E392" s="9">
        <v>1935.5350000000001</v>
      </c>
      <c r="F392" s="9">
        <v>1938.8710000000001</v>
      </c>
      <c r="G392">
        <v>-35.424999999999997</v>
      </c>
      <c r="H392">
        <v>-1.8270999999999999</v>
      </c>
      <c r="J392" s="11">
        <v>9922789</v>
      </c>
      <c r="K392" s="9">
        <v>7917710630</v>
      </c>
      <c r="N392" s="7">
        <f>IFERROR(Shanghay_Composite_Index[[#This Row],[Turnover (CNY)]] / VLOOKUP(Shanghay_Composite_Index[[#This Row],[Date]],USDCNY!$A:$H,8,TRUE),0)</f>
        <v>956614933.44200516</v>
      </c>
    </row>
    <row r="393" spans="1:14" x14ac:dyDescent="0.25">
      <c r="A393" s="1">
        <v>37126</v>
      </c>
      <c r="B393" s="9">
        <v>1902.99</v>
      </c>
      <c r="C393" s="9">
        <v>1903.4670000000001</v>
      </c>
      <c r="D393" s="9">
        <v>1869.492</v>
      </c>
      <c r="E393" s="9">
        <v>1892.37</v>
      </c>
      <c r="F393" s="9">
        <v>1903.4459999999999</v>
      </c>
      <c r="G393">
        <v>-0.45600000000000002</v>
      </c>
      <c r="H393">
        <v>-2.4E-2</v>
      </c>
      <c r="J393" s="11">
        <v>7772230</v>
      </c>
      <c r="K393" s="9">
        <v>7329076250</v>
      </c>
      <c r="N393" s="7">
        <f>IFERROR(Shanghay_Composite_Index[[#This Row],[Turnover (CNY)]] / VLOOKUP(Shanghay_Composite_Index[[#This Row],[Date]],USDCNY!$A:$H,8,TRUE),0)</f>
        <v>885491009.64421642</v>
      </c>
    </row>
    <row r="394" spans="1:14" x14ac:dyDescent="0.25">
      <c r="A394" s="1">
        <v>37127</v>
      </c>
      <c r="B394" s="9">
        <v>1886.8</v>
      </c>
      <c r="C394" s="9">
        <v>1912.1859999999999</v>
      </c>
      <c r="D394" s="9">
        <v>1883.2349999999999</v>
      </c>
      <c r="E394" s="9">
        <v>1903.385</v>
      </c>
      <c r="F394" s="9">
        <v>1902.99</v>
      </c>
      <c r="G394">
        <v>-16.190000000000001</v>
      </c>
      <c r="H394">
        <v>-0.8508</v>
      </c>
      <c r="J394" s="11">
        <v>7783670</v>
      </c>
      <c r="K394" s="9">
        <v>6963283750</v>
      </c>
      <c r="N394" s="7">
        <f>IFERROR(Shanghay_Composite_Index[[#This Row],[Turnover (CNY)]] / VLOOKUP(Shanghay_Composite_Index[[#This Row],[Date]],USDCNY!$A:$H,8,TRUE),0)</f>
        <v>841296358.21794939</v>
      </c>
    </row>
    <row r="395" spans="1:14" x14ac:dyDescent="0.25">
      <c r="A395" s="1">
        <v>37130</v>
      </c>
      <c r="B395" s="9">
        <v>1827.25</v>
      </c>
      <c r="C395" s="9">
        <v>1881.309</v>
      </c>
      <c r="D395" s="9">
        <v>1824.875</v>
      </c>
      <c r="E395" s="9">
        <v>1881.309</v>
      </c>
      <c r="F395" s="9">
        <v>1886.8</v>
      </c>
      <c r="G395">
        <v>-59.55</v>
      </c>
      <c r="H395">
        <v>-3.1560999999999999</v>
      </c>
      <c r="J395" s="11">
        <v>9766366</v>
      </c>
      <c r="K395" s="9">
        <v>8901882500</v>
      </c>
      <c r="N395" s="7">
        <f>IFERROR(Shanghay_Composite_Index[[#This Row],[Turnover (CNY)]] / VLOOKUP(Shanghay_Composite_Index[[#This Row],[Date]],USDCNY!$A:$H,8,TRUE),0)</f>
        <v>1075476744.3207173</v>
      </c>
    </row>
    <row r="396" spans="1:14" x14ac:dyDescent="0.25">
      <c r="A396" s="1">
        <v>37131</v>
      </c>
      <c r="B396" s="9">
        <v>1843.385</v>
      </c>
      <c r="C396" s="9">
        <v>1843.44</v>
      </c>
      <c r="D396" s="9">
        <v>1795.567</v>
      </c>
      <c r="E396" s="9">
        <v>1816.6590000000001</v>
      </c>
      <c r="F396" s="9">
        <v>1827.25</v>
      </c>
      <c r="G396">
        <v>16.135000000000002</v>
      </c>
      <c r="H396">
        <v>0.88300000000000001</v>
      </c>
      <c r="J396" s="11">
        <v>9173735</v>
      </c>
      <c r="K396" s="9">
        <v>7567236880</v>
      </c>
      <c r="N396" s="7">
        <f>IFERROR(Shanghay_Composite_Index[[#This Row],[Turnover (CNY)]] / VLOOKUP(Shanghay_Composite_Index[[#This Row],[Date]],USDCNY!$A:$H,8,TRUE),0)</f>
        <v>914232161.92822838</v>
      </c>
    </row>
    <row r="397" spans="1:14" x14ac:dyDescent="0.25">
      <c r="A397" s="1">
        <v>37132</v>
      </c>
      <c r="B397" s="9">
        <v>1847.5360000000001</v>
      </c>
      <c r="C397" s="9">
        <v>1865.482</v>
      </c>
      <c r="D397" s="9">
        <v>1837.942</v>
      </c>
      <c r="E397" s="9">
        <v>1846.817</v>
      </c>
      <c r="F397" s="9">
        <v>1843.385</v>
      </c>
      <c r="G397">
        <v>4.1509999999999998</v>
      </c>
      <c r="H397">
        <v>0.22520000000000001</v>
      </c>
      <c r="J397" s="11">
        <v>8495224</v>
      </c>
      <c r="K397" s="9">
        <v>6815100630</v>
      </c>
      <c r="N397" s="7">
        <f>IFERROR(Shanghay_Composite_Index[[#This Row],[Turnover (CNY)]] / VLOOKUP(Shanghay_Composite_Index[[#This Row],[Date]],USDCNY!$A:$H,8,TRUE),0)</f>
        <v>823393035.06163347</v>
      </c>
    </row>
    <row r="398" spans="1:14" x14ac:dyDescent="0.25">
      <c r="A398" s="1">
        <v>37133</v>
      </c>
      <c r="B398" s="9">
        <v>1839.6310000000001</v>
      </c>
      <c r="C398" s="9">
        <v>1846.5419999999999</v>
      </c>
      <c r="D398" s="9">
        <v>1831.021</v>
      </c>
      <c r="E398" s="9">
        <v>1846.1869999999999</v>
      </c>
      <c r="F398" s="9">
        <v>1847.5360000000001</v>
      </c>
      <c r="G398">
        <v>-7.9050000000000002</v>
      </c>
      <c r="H398">
        <v>-0.4279</v>
      </c>
      <c r="J398" s="11">
        <v>6463776</v>
      </c>
      <c r="K398" s="9">
        <v>4541886880</v>
      </c>
      <c r="N398" s="7">
        <f>IFERROR(Shanghay_Composite_Index[[#This Row],[Turnover (CNY)]] / VLOOKUP(Shanghay_Composite_Index[[#This Row],[Date]],USDCNY!$A:$H,8,TRUE),0)</f>
        <v>548745825.78684723</v>
      </c>
    </row>
    <row r="399" spans="1:14" x14ac:dyDescent="0.25">
      <c r="A399" s="1">
        <v>37134</v>
      </c>
      <c r="B399" s="9">
        <v>1834.1379999999999</v>
      </c>
      <c r="C399" s="9">
        <v>1846.944</v>
      </c>
      <c r="D399" s="9">
        <v>1831.5170000000001</v>
      </c>
      <c r="E399" s="9">
        <v>1838.2139999999999</v>
      </c>
      <c r="F399" s="9">
        <v>1839.6310000000001</v>
      </c>
      <c r="G399">
        <v>-5.4930000000000003</v>
      </c>
      <c r="H399">
        <v>-0.29859999999999998</v>
      </c>
      <c r="J399" s="11">
        <v>8065334</v>
      </c>
      <c r="K399" s="9">
        <v>4298549690</v>
      </c>
      <c r="N399" s="7">
        <f>IFERROR(Shanghay_Composite_Index[[#This Row],[Turnover (CNY)]] / VLOOKUP(Shanghay_Composite_Index[[#This Row],[Date]],USDCNY!$A:$H,8,TRUE),0)</f>
        <v>519346091.53560567</v>
      </c>
    </row>
    <row r="400" spans="1:14" x14ac:dyDescent="0.25">
      <c r="A400" s="1">
        <v>37137</v>
      </c>
      <c r="B400" s="9">
        <v>1817.19</v>
      </c>
      <c r="C400" s="9">
        <v>1831.796</v>
      </c>
      <c r="D400" s="9">
        <v>1813.367</v>
      </c>
      <c r="E400" s="9">
        <v>1831.703</v>
      </c>
      <c r="F400" s="9">
        <v>1834.1379999999999</v>
      </c>
      <c r="G400">
        <v>-16.948</v>
      </c>
      <c r="H400">
        <v>-0.92400000000000004</v>
      </c>
      <c r="J400" s="11">
        <v>6931195</v>
      </c>
      <c r="K400" s="9">
        <v>4986549690</v>
      </c>
      <c r="N400" s="7">
        <f>IFERROR(Shanghay_Composite_Index[[#This Row],[Turnover (CNY)]] / VLOOKUP(Shanghay_Composite_Index[[#This Row],[Date]],USDCNY!$A:$H,8,TRUE),0)</f>
        <v>602462213.39342546</v>
      </c>
    </row>
    <row r="401" spans="1:14" x14ac:dyDescent="0.25">
      <c r="A401" s="1">
        <v>37138</v>
      </c>
      <c r="B401" s="9">
        <v>1862.36</v>
      </c>
      <c r="C401" s="9">
        <v>1862.3989999999999</v>
      </c>
      <c r="D401" s="9">
        <v>1814.9169999999999</v>
      </c>
      <c r="E401" s="9">
        <v>1815.27</v>
      </c>
      <c r="F401" s="9">
        <v>1817.19</v>
      </c>
      <c r="G401">
        <v>45.17</v>
      </c>
      <c r="H401">
        <v>2.4857</v>
      </c>
      <c r="J401" s="11">
        <v>9963105</v>
      </c>
      <c r="K401" s="9">
        <v>7722013130</v>
      </c>
      <c r="N401" s="7">
        <f>IFERROR(Shanghay_Composite_Index[[#This Row],[Turnover (CNY)]] / VLOOKUP(Shanghay_Composite_Index[[#This Row],[Date]],USDCNY!$A:$H,8,TRUE),0)</f>
        <v>932959571.88445902</v>
      </c>
    </row>
    <row r="402" spans="1:14" x14ac:dyDescent="0.25">
      <c r="A402" s="1">
        <v>37139</v>
      </c>
      <c r="B402" s="9">
        <v>1868.27</v>
      </c>
      <c r="C402" s="9">
        <v>1888.9010000000001</v>
      </c>
      <c r="D402" s="9">
        <v>1863.8330000000001</v>
      </c>
      <c r="E402" s="9">
        <v>1868.3610000000001</v>
      </c>
      <c r="F402" s="9">
        <v>1862.36</v>
      </c>
      <c r="G402">
        <v>5.91</v>
      </c>
      <c r="H402">
        <v>0.31730000000000003</v>
      </c>
      <c r="J402" s="11">
        <v>10618446</v>
      </c>
      <c r="K402" s="9">
        <v>7934048130</v>
      </c>
      <c r="N402" s="7">
        <f>IFERROR(Shanghay_Composite_Index[[#This Row],[Turnover (CNY)]] / VLOOKUP(Shanghay_Composite_Index[[#This Row],[Date]],USDCNY!$A:$H,8,TRUE),0)</f>
        <v>958577254.66927469</v>
      </c>
    </row>
    <row r="403" spans="1:14" x14ac:dyDescent="0.25">
      <c r="A403" s="1">
        <v>37140</v>
      </c>
      <c r="B403" s="9">
        <v>1861.5609999999999</v>
      </c>
      <c r="C403" s="9">
        <v>1876.471</v>
      </c>
      <c r="D403" s="9">
        <v>1853.289</v>
      </c>
      <c r="E403" s="9">
        <v>1867.633</v>
      </c>
      <c r="F403" s="9">
        <v>1868.27</v>
      </c>
      <c r="G403">
        <v>-6.7089999999999996</v>
      </c>
      <c r="H403">
        <v>-0.35909999999999997</v>
      </c>
      <c r="J403" s="11">
        <v>9983542</v>
      </c>
      <c r="K403" s="9">
        <v>6001718750</v>
      </c>
      <c r="N403" s="7">
        <f>IFERROR(Shanghay_Composite_Index[[#This Row],[Turnover (CNY)]] / VLOOKUP(Shanghay_Composite_Index[[#This Row],[Date]],USDCNY!$A:$H,8,TRUE),0)</f>
        <v>725116735.92180634</v>
      </c>
    </row>
    <row r="404" spans="1:14" x14ac:dyDescent="0.25">
      <c r="A404" s="1">
        <v>37141</v>
      </c>
      <c r="B404" s="9">
        <v>1808.8440000000001</v>
      </c>
      <c r="C404" s="9">
        <v>1858.242</v>
      </c>
      <c r="D404" s="9">
        <v>1807.1410000000001</v>
      </c>
      <c r="E404" s="9">
        <v>1858.242</v>
      </c>
      <c r="F404" s="9">
        <v>1861.5609999999999</v>
      </c>
      <c r="G404">
        <v>-52.716999999999999</v>
      </c>
      <c r="H404">
        <v>-2.8319000000000001</v>
      </c>
      <c r="J404" s="11">
        <v>14013289</v>
      </c>
      <c r="K404" s="9">
        <v>7703863750</v>
      </c>
      <c r="N404" s="7">
        <f>IFERROR(Shanghay_Composite_Index[[#This Row],[Turnover (CNY)]] / VLOOKUP(Shanghay_Composite_Index[[#This Row],[Date]],USDCNY!$A:$H,8,TRUE),0)</f>
        <v>930766796.82571363</v>
      </c>
    </row>
    <row r="405" spans="1:14" x14ac:dyDescent="0.25">
      <c r="A405" s="1">
        <v>37144</v>
      </c>
      <c r="B405" s="9">
        <v>1856.529</v>
      </c>
      <c r="C405" s="9">
        <v>1858.204</v>
      </c>
      <c r="D405" s="9">
        <v>1774.8320000000001</v>
      </c>
      <c r="E405" s="9">
        <v>1790.21</v>
      </c>
      <c r="F405" s="9">
        <v>1808.8440000000001</v>
      </c>
      <c r="G405">
        <v>47.685000000000002</v>
      </c>
      <c r="H405">
        <v>2.6362000000000001</v>
      </c>
      <c r="J405" s="11">
        <v>11727593</v>
      </c>
      <c r="K405" s="9">
        <v>8272405630</v>
      </c>
      <c r="N405" s="7">
        <f>IFERROR(Shanghay_Composite_Index[[#This Row],[Turnover (CNY)]] / VLOOKUP(Shanghay_Composite_Index[[#This Row],[Date]],USDCNY!$A:$H,8,TRUE),0)</f>
        <v>999481175.88758171</v>
      </c>
    </row>
    <row r="406" spans="1:14" x14ac:dyDescent="0.25">
      <c r="A406" s="1">
        <v>37145</v>
      </c>
      <c r="B406" s="9">
        <v>1863.78</v>
      </c>
      <c r="C406" s="9">
        <v>1871.13</v>
      </c>
      <c r="D406" s="9">
        <v>1849.6120000000001</v>
      </c>
      <c r="E406" s="9">
        <v>1859.9659999999999</v>
      </c>
      <c r="F406" s="9">
        <v>1856.529</v>
      </c>
      <c r="G406">
        <v>7.2510000000000003</v>
      </c>
      <c r="H406">
        <v>0.3906</v>
      </c>
      <c r="J406" s="11">
        <v>10143178</v>
      </c>
      <c r="K406" s="9">
        <v>7189955000</v>
      </c>
      <c r="N406" s="7">
        <f>IFERROR(Shanghay_Composite_Index[[#This Row],[Turnover (CNY)]] / VLOOKUP(Shanghay_Composite_Index[[#This Row],[Date]],USDCNY!$A:$H,8,TRUE),0)</f>
        <v>868698296.40822363</v>
      </c>
    </row>
    <row r="407" spans="1:14" x14ac:dyDescent="0.25">
      <c r="A407" s="1">
        <v>37146</v>
      </c>
      <c r="B407" s="9">
        <v>1852.604</v>
      </c>
      <c r="C407" s="9">
        <v>1858.6890000000001</v>
      </c>
      <c r="D407" s="9">
        <v>1815.5930000000001</v>
      </c>
      <c r="E407" s="9">
        <v>1822.1289999999999</v>
      </c>
      <c r="F407" s="9">
        <v>1863.78</v>
      </c>
      <c r="G407">
        <v>-11.176</v>
      </c>
      <c r="H407">
        <v>-0.59960000000000002</v>
      </c>
      <c r="J407" s="11">
        <v>15107825</v>
      </c>
      <c r="K407" s="9">
        <v>10528831250</v>
      </c>
      <c r="N407" s="7">
        <f>IFERROR(Shanghay_Composite_Index[[#This Row],[Turnover (CNY)]] / VLOOKUP(Shanghay_Composite_Index[[#This Row],[Date]],USDCNY!$A:$H,8,TRUE),0)</f>
        <v>1272074191.939379</v>
      </c>
    </row>
    <row r="408" spans="1:14" x14ac:dyDescent="0.25">
      <c r="A408" s="1">
        <v>37147</v>
      </c>
      <c r="B408" s="9">
        <v>1839.9090000000001</v>
      </c>
      <c r="C408" s="9">
        <v>1857.855</v>
      </c>
      <c r="D408" s="9">
        <v>1837.816</v>
      </c>
      <c r="E408" s="9">
        <v>1851.615</v>
      </c>
      <c r="F408" s="9">
        <v>1852.604</v>
      </c>
      <c r="G408">
        <v>-12.695</v>
      </c>
      <c r="H408">
        <v>-0.68530000000000002</v>
      </c>
      <c r="J408" s="11">
        <v>7657115</v>
      </c>
      <c r="K408" s="9">
        <v>5211250000</v>
      </c>
      <c r="N408" s="7">
        <f>IFERROR(Shanghay_Composite_Index[[#This Row],[Turnover (CNY)]] / VLOOKUP(Shanghay_Composite_Index[[#This Row],[Date]],USDCNY!$A:$H,8,TRUE),0)</f>
        <v>629613722.10653377</v>
      </c>
    </row>
    <row r="409" spans="1:14" x14ac:dyDescent="0.25">
      <c r="A409" s="1">
        <v>37148</v>
      </c>
      <c r="B409" s="9">
        <v>1818.3820000000001</v>
      </c>
      <c r="C409" s="9">
        <v>1846.0150000000001</v>
      </c>
      <c r="D409" s="9">
        <v>1814.7439999999999</v>
      </c>
      <c r="E409" s="9">
        <v>1838.674</v>
      </c>
      <c r="F409" s="9">
        <v>1839.9090000000001</v>
      </c>
      <c r="G409">
        <v>-21.527000000000001</v>
      </c>
      <c r="H409">
        <v>-1.17</v>
      </c>
      <c r="J409" s="11">
        <v>8465186</v>
      </c>
      <c r="K409" s="9">
        <v>5979811880</v>
      </c>
      <c r="N409" s="7">
        <f>IFERROR(Shanghay_Composite_Index[[#This Row],[Turnover (CNY)]] / VLOOKUP(Shanghay_Composite_Index[[#This Row],[Date]],USDCNY!$A:$H,8,TRUE),0)</f>
        <v>722469966.94913292</v>
      </c>
    </row>
    <row r="410" spans="1:14" x14ac:dyDescent="0.25">
      <c r="A410" s="1">
        <v>37151</v>
      </c>
      <c r="B410" s="9">
        <v>1784.6079999999999</v>
      </c>
      <c r="C410" s="9">
        <v>1816.259</v>
      </c>
      <c r="D410" s="9">
        <v>1782.5029999999999</v>
      </c>
      <c r="E410" s="9">
        <v>1811.904</v>
      </c>
      <c r="F410" s="9">
        <v>1818.3820000000001</v>
      </c>
      <c r="G410">
        <v>-33.774000000000001</v>
      </c>
      <c r="H410">
        <v>-1.8573999999999999</v>
      </c>
      <c r="J410" s="11">
        <v>8260906</v>
      </c>
      <c r="K410" s="9">
        <v>6032725630</v>
      </c>
      <c r="N410" s="7">
        <f>IFERROR(Shanghay_Composite_Index[[#This Row],[Turnover (CNY)]] / VLOOKUP(Shanghay_Composite_Index[[#This Row],[Date]],USDCNY!$A:$H,8,TRUE),0)</f>
        <v>728881868.81453931</v>
      </c>
    </row>
    <row r="411" spans="1:14" x14ac:dyDescent="0.25">
      <c r="A411" s="1">
        <v>37152</v>
      </c>
      <c r="B411" s="9">
        <v>1798.6220000000001</v>
      </c>
      <c r="C411" s="9">
        <v>1817.559</v>
      </c>
      <c r="D411" s="9">
        <v>1780.046</v>
      </c>
      <c r="E411" s="9">
        <v>1784.5909999999999</v>
      </c>
      <c r="F411" s="9">
        <v>1784.6079999999999</v>
      </c>
      <c r="G411">
        <v>14.013999999999999</v>
      </c>
      <c r="H411">
        <v>0.7853</v>
      </c>
      <c r="J411" s="11">
        <v>6175074</v>
      </c>
      <c r="K411" s="9">
        <v>4747270940</v>
      </c>
      <c r="N411" s="7">
        <f>IFERROR(Shanghay_Composite_Index[[#This Row],[Turnover (CNY)]] / VLOOKUP(Shanghay_Composite_Index[[#This Row],[Date]],USDCNY!$A:$H,8,TRUE),0)</f>
        <v>573571537.43392682</v>
      </c>
    </row>
    <row r="412" spans="1:14" x14ac:dyDescent="0.25">
      <c r="A412" s="1">
        <v>37153</v>
      </c>
      <c r="B412" s="9">
        <v>1822.6949999999999</v>
      </c>
      <c r="C412" s="9">
        <v>1822.972</v>
      </c>
      <c r="D412" s="9">
        <v>1784.9110000000001</v>
      </c>
      <c r="E412" s="9">
        <v>1800.239</v>
      </c>
      <c r="F412" s="9">
        <v>1798.6220000000001</v>
      </c>
      <c r="G412">
        <v>24.073</v>
      </c>
      <c r="H412">
        <v>1.3384</v>
      </c>
      <c r="J412" s="11">
        <v>7292669</v>
      </c>
      <c r="K412" s="9">
        <v>5217143750</v>
      </c>
      <c r="N412" s="7">
        <f>IFERROR(Shanghay_Composite_Index[[#This Row],[Turnover (CNY)]] / VLOOKUP(Shanghay_Composite_Index[[#This Row],[Date]],USDCNY!$A:$H,8,TRUE),0)</f>
        <v>630342190.18080783</v>
      </c>
    </row>
    <row r="413" spans="1:14" x14ac:dyDescent="0.25">
      <c r="A413" s="1">
        <v>37154</v>
      </c>
      <c r="B413" s="9">
        <v>1818.4190000000001</v>
      </c>
      <c r="C413" s="9">
        <v>1836.7860000000001</v>
      </c>
      <c r="D413" s="9">
        <v>1814.4590000000001</v>
      </c>
      <c r="E413" s="9">
        <v>1826.4169999999999</v>
      </c>
      <c r="F413" s="9">
        <v>1822.6949999999999</v>
      </c>
      <c r="G413">
        <v>-4.2759999999999998</v>
      </c>
      <c r="H413">
        <v>-0.2346</v>
      </c>
      <c r="J413" s="11">
        <v>8715197</v>
      </c>
      <c r="K413" s="9">
        <v>6270838750</v>
      </c>
      <c r="N413" s="7">
        <f>IFERROR(Shanghay_Composite_Index[[#This Row],[Turnover (CNY)]] / VLOOKUP(Shanghay_Composite_Index[[#This Row],[Date]],USDCNY!$A:$H,8,TRUE),0)</f>
        <v>757651010.08491075</v>
      </c>
    </row>
    <row r="414" spans="1:14" x14ac:dyDescent="0.25">
      <c r="A414" s="1">
        <v>37155</v>
      </c>
      <c r="B414" s="9">
        <v>1807.019</v>
      </c>
      <c r="C414" s="9">
        <v>1821.3409999999999</v>
      </c>
      <c r="D414" s="9">
        <v>1803.8019999999999</v>
      </c>
      <c r="E414" s="9">
        <v>1815.5619999999999</v>
      </c>
      <c r="F414" s="9">
        <v>1818.4190000000001</v>
      </c>
      <c r="G414">
        <v>-11.4</v>
      </c>
      <c r="H414">
        <v>-0.62690000000000001</v>
      </c>
      <c r="J414" s="11">
        <v>13707383</v>
      </c>
      <c r="K414" s="9">
        <v>5144999690</v>
      </c>
      <c r="N414" s="7">
        <f>IFERROR(Shanghay_Composite_Index[[#This Row],[Turnover (CNY)]] / VLOOKUP(Shanghay_Composite_Index[[#This Row],[Date]],USDCNY!$A:$H,8,TRUE),0)</f>
        <v>621625649.68124115</v>
      </c>
    </row>
    <row r="415" spans="1:14" x14ac:dyDescent="0.25">
      <c r="A415" s="1">
        <v>37158</v>
      </c>
      <c r="B415" s="9">
        <v>1794.961</v>
      </c>
      <c r="C415" s="9">
        <v>1808.703</v>
      </c>
      <c r="D415" s="9">
        <v>1791.6210000000001</v>
      </c>
      <c r="E415" s="9">
        <v>1804.8869999999999</v>
      </c>
      <c r="F415" s="9">
        <v>1807.019</v>
      </c>
      <c r="G415">
        <v>-12.058</v>
      </c>
      <c r="H415">
        <v>-0.6673</v>
      </c>
      <c r="J415" s="11">
        <v>7794230</v>
      </c>
      <c r="K415" s="9">
        <v>3866252810</v>
      </c>
      <c r="N415" s="7">
        <f>IFERROR(Shanghay_Composite_Index[[#This Row],[Turnover (CNY)]] / VLOOKUP(Shanghay_Composite_Index[[#This Row],[Date]],USDCNY!$A:$H,8,TRUE),0)</f>
        <v>467112214.90745288</v>
      </c>
    </row>
    <row r="416" spans="1:14" x14ac:dyDescent="0.25">
      <c r="A416" s="1">
        <v>37159</v>
      </c>
      <c r="B416" s="9">
        <v>1793.884</v>
      </c>
      <c r="C416" s="9">
        <v>1813.307</v>
      </c>
      <c r="D416" s="9">
        <v>1788.402</v>
      </c>
      <c r="E416" s="9">
        <v>1799.979</v>
      </c>
      <c r="F416" s="9">
        <v>1794.961</v>
      </c>
      <c r="G416">
        <v>-1.077</v>
      </c>
      <c r="H416">
        <v>-0.06</v>
      </c>
      <c r="J416" s="11">
        <v>7074227</v>
      </c>
      <c r="K416" s="9">
        <v>3879626880</v>
      </c>
      <c r="N416" s="7">
        <f>IFERROR(Shanghay_Composite_Index[[#This Row],[Turnover (CNY)]] / VLOOKUP(Shanghay_Composite_Index[[#This Row],[Date]],USDCNY!$A:$H,8,TRUE),0)</f>
        <v>468728040.81616455</v>
      </c>
    </row>
    <row r="417" spans="1:14" x14ac:dyDescent="0.25">
      <c r="A417" s="1">
        <v>37160</v>
      </c>
      <c r="B417" s="9">
        <v>1767.8140000000001</v>
      </c>
      <c r="C417" s="9">
        <v>1793.67</v>
      </c>
      <c r="D417" s="9">
        <v>1765.1690000000001</v>
      </c>
      <c r="E417" s="9">
        <v>1793.6510000000001</v>
      </c>
      <c r="F417" s="9">
        <v>1793.884</v>
      </c>
      <c r="G417">
        <v>-26.07</v>
      </c>
      <c r="H417">
        <v>-1.4533</v>
      </c>
      <c r="J417" s="11">
        <v>6762135</v>
      </c>
      <c r="K417" s="9">
        <v>3720374060</v>
      </c>
      <c r="N417" s="7">
        <f>IFERROR(Shanghay_Composite_Index[[#This Row],[Turnover (CNY)]] / VLOOKUP(Shanghay_Composite_Index[[#This Row],[Date]],USDCNY!$A:$H,8,TRUE),0)</f>
        <v>449484744.17106277</v>
      </c>
    </row>
    <row r="418" spans="1:14" x14ac:dyDescent="0.25">
      <c r="A418" s="1">
        <v>37161</v>
      </c>
      <c r="B418" s="9">
        <v>1764.932</v>
      </c>
      <c r="C418" s="9">
        <v>1779.133</v>
      </c>
      <c r="D418" s="9">
        <v>1750.7639999999999</v>
      </c>
      <c r="E418" s="9">
        <v>1765.6220000000001</v>
      </c>
      <c r="F418" s="9">
        <v>1767.8140000000001</v>
      </c>
      <c r="G418">
        <v>-2.8820000000000001</v>
      </c>
      <c r="H418">
        <v>-0.16300000000000001</v>
      </c>
      <c r="J418" s="11">
        <v>6167968</v>
      </c>
      <c r="K418" s="9">
        <v>4099639060</v>
      </c>
      <c r="N418" s="7">
        <f>IFERROR(Shanghay_Composite_Index[[#This Row],[Turnover (CNY)]] / VLOOKUP(Shanghay_Composite_Index[[#This Row],[Date]],USDCNY!$A:$H,8,TRUE),0)</f>
        <v>495306435.4173559</v>
      </c>
    </row>
    <row r="419" spans="1:14" x14ac:dyDescent="0.25">
      <c r="A419" s="1">
        <v>37162</v>
      </c>
      <c r="B419" s="9">
        <v>1764.867</v>
      </c>
      <c r="C419" s="9">
        <v>1774.297</v>
      </c>
      <c r="D419" s="9">
        <v>1751.721</v>
      </c>
      <c r="E419" s="9">
        <v>1766.13</v>
      </c>
      <c r="F419" s="9">
        <v>1764.932</v>
      </c>
      <c r="G419">
        <v>-6.5000000000000002E-2</v>
      </c>
      <c r="H419">
        <v>-3.7000000000000002E-3</v>
      </c>
      <c r="J419" s="11">
        <v>5863855</v>
      </c>
      <c r="K419" s="9">
        <v>4354290000</v>
      </c>
      <c r="N419" s="7">
        <f>IFERROR(Shanghay_Composite_Index[[#This Row],[Turnover (CNY)]] / VLOOKUP(Shanghay_Composite_Index[[#This Row],[Date]],USDCNY!$A:$H,8,TRUE),0)</f>
        <v>526072619.34747946</v>
      </c>
    </row>
    <row r="420" spans="1:14" x14ac:dyDescent="0.25">
      <c r="A420" s="1">
        <v>37172</v>
      </c>
      <c r="B420" s="9">
        <v>1726.5329999999999</v>
      </c>
      <c r="C420" s="9">
        <v>1773.798</v>
      </c>
      <c r="D420" s="9">
        <v>1723.04</v>
      </c>
      <c r="E420" s="9">
        <v>1766.133</v>
      </c>
      <c r="F420" s="9">
        <v>1764.867</v>
      </c>
      <c r="G420">
        <v>-38.334000000000003</v>
      </c>
      <c r="H420">
        <v>-2.1720999999999999</v>
      </c>
      <c r="J420" s="11">
        <v>4720978</v>
      </c>
      <c r="K420" s="9">
        <v>3301400940</v>
      </c>
      <c r="N420" s="7">
        <f>IFERROR(Shanghay_Composite_Index[[#This Row],[Turnover (CNY)]] / VLOOKUP(Shanghay_Composite_Index[[#This Row],[Date]],USDCNY!$A:$H,8,TRUE),0)</f>
        <v>398876721.18831456</v>
      </c>
    </row>
    <row r="421" spans="1:14" x14ac:dyDescent="0.25">
      <c r="A421" s="1">
        <v>37173</v>
      </c>
      <c r="B421" s="9">
        <v>1744.64</v>
      </c>
      <c r="C421" s="9">
        <v>1751.066</v>
      </c>
      <c r="D421" s="9">
        <v>1722.223</v>
      </c>
      <c r="E421" s="9">
        <v>1724.173</v>
      </c>
      <c r="F421" s="9">
        <v>1726.5329999999999</v>
      </c>
      <c r="G421">
        <v>18.106999999999999</v>
      </c>
      <c r="H421">
        <v>1.0487</v>
      </c>
      <c r="J421" s="11">
        <v>5640031</v>
      </c>
      <c r="K421" s="9">
        <v>3487762810</v>
      </c>
      <c r="N421" s="7">
        <f>IFERROR(Shanghay_Composite_Index[[#This Row],[Turnover (CNY)]] / VLOOKUP(Shanghay_Composite_Index[[#This Row],[Date]],USDCNY!$A:$H,8,TRUE),0)</f>
        <v>421390252.86127907</v>
      </c>
    </row>
    <row r="422" spans="1:14" x14ac:dyDescent="0.25">
      <c r="A422" s="1">
        <v>37174</v>
      </c>
      <c r="B422" s="9">
        <v>1686.6120000000001</v>
      </c>
      <c r="C422" s="9">
        <v>1744.6369999999999</v>
      </c>
      <c r="D422" s="9">
        <v>1683.7070000000001</v>
      </c>
      <c r="E422" s="9">
        <v>1744.0419999999999</v>
      </c>
      <c r="F422" s="9">
        <v>1744.64</v>
      </c>
      <c r="G422">
        <v>-58.027999999999999</v>
      </c>
      <c r="H422">
        <v>-3.3260999999999998</v>
      </c>
      <c r="J422" s="11">
        <v>6850454</v>
      </c>
      <c r="K422" s="9">
        <v>5008204690</v>
      </c>
      <c r="N422" s="7">
        <f>IFERROR(Shanghay_Composite_Index[[#This Row],[Turnover (CNY)]] / VLOOKUP(Shanghay_Composite_Index[[#This Row],[Date]],USDCNY!$A:$H,8,TRUE),0)</f>
        <v>605085835.67444801</v>
      </c>
    </row>
    <row r="423" spans="1:14" x14ac:dyDescent="0.25">
      <c r="A423" s="1">
        <v>37175</v>
      </c>
      <c r="B423" s="9">
        <v>1638.326</v>
      </c>
      <c r="C423" s="9">
        <v>1693.2149999999999</v>
      </c>
      <c r="D423" s="9">
        <v>1634.2080000000001</v>
      </c>
      <c r="E423" s="9">
        <v>1682.317</v>
      </c>
      <c r="F423" s="9">
        <v>1686.6120000000001</v>
      </c>
      <c r="G423">
        <v>-48.286000000000001</v>
      </c>
      <c r="H423">
        <v>-2.8628999999999998</v>
      </c>
      <c r="J423" s="11">
        <v>8462168</v>
      </c>
      <c r="K423" s="9">
        <v>5378806880</v>
      </c>
      <c r="N423" s="7">
        <f>IFERROR(Shanghay_Composite_Index[[#This Row],[Turnover (CNY)]] / VLOOKUP(Shanghay_Composite_Index[[#This Row],[Date]],USDCNY!$A:$H,8,TRUE),0)</f>
        <v>649861588.60776722</v>
      </c>
    </row>
    <row r="424" spans="1:14" x14ac:dyDescent="0.25">
      <c r="A424" s="1">
        <v>37176</v>
      </c>
      <c r="B424" s="9">
        <v>1691.326</v>
      </c>
      <c r="C424" s="9">
        <v>1700.7080000000001</v>
      </c>
      <c r="D424" s="9">
        <v>1598.7929999999999</v>
      </c>
      <c r="E424" s="9">
        <v>1637.749</v>
      </c>
      <c r="F424" s="9">
        <v>1638.326</v>
      </c>
      <c r="G424">
        <v>53</v>
      </c>
      <c r="H424">
        <v>3.2349999999999999</v>
      </c>
      <c r="J424" s="11">
        <v>12870193</v>
      </c>
      <c r="K424" s="9">
        <v>8772683750</v>
      </c>
      <c r="N424" s="7">
        <f>IFERROR(Shanghay_Composite_Index[[#This Row],[Turnover (CNY)]] / VLOOKUP(Shanghay_Composite_Index[[#This Row],[Date]],USDCNY!$A:$H,8,TRUE),0)</f>
        <v>1059906095.4068953</v>
      </c>
    </row>
    <row r="425" spans="1:14" x14ac:dyDescent="0.25">
      <c r="A425" s="1">
        <v>37179</v>
      </c>
      <c r="B425" s="9">
        <v>1687.28</v>
      </c>
      <c r="C425" s="9">
        <v>1703.588</v>
      </c>
      <c r="D425" s="9">
        <v>1670.2650000000001</v>
      </c>
      <c r="E425" s="9">
        <v>1692.173</v>
      </c>
      <c r="F425" s="9">
        <v>1691.326</v>
      </c>
      <c r="G425">
        <v>-4.0460000000000003</v>
      </c>
      <c r="H425">
        <v>-0.2392</v>
      </c>
      <c r="J425" s="11">
        <v>6689659</v>
      </c>
      <c r="K425" s="9">
        <v>5383448130</v>
      </c>
      <c r="N425" s="7">
        <f>IFERROR(Shanghay_Composite_Index[[#This Row],[Turnover (CNY)]] / VLOOKUP(Shanghay_Composite_Index[[#This Row],[Date]],USDCNY!$A:$H,8,TRUE),0)</f>
        <v>650445909.77134967</v>
      </c>
    </row>
    <row r="426" spans="1:14" x14ac:dyDescent="0.25">
      <c r="A426" s="1">
        <v>37180</v>
      </c>
      <c r="B426" s="9">
        <v>1655.902</v>
      </c>
      <c r="C426" s="9">
        <v>1691.6510000000001</v>
      </c>
      <c r="D426" s="9">
        <v>1649.201</v>
      </c>
      <c r="E426" s="9">
        <v>1689.1869999999999</v>
      </c>
      <c r="F426" s="9">
        <v>1687.28</v>
      </c>
      <c r="G426">
        <v>-31.378</v>
      </c>
      <c r="H426">
        <v>-1.8596999999999999</v>
      </c>
      <c r="J426" s="11">
        <v>5668653</v>
      </c>
      <c r="K426" s="9">
        <v>4020742810</v>
      </c>
      <c r="N426" s="7">
        <f>IFERROR(Shanghay_Composite_Index[[#This Row],[Turnover (CNY)]] / VLOOKUP(Shanghay_Composite_Index[[#This Row],[Date]],USDCNY!$A:$H,8,TRUE),0)</f>
        <v>485793507.4395746</v>
      </c>
    </row>
    <row r="427" spans="1:14" x14ac:dyDescent="0.25">
      <c r="A427" s="1">
        <v>37181</v>
      </c>
      <c r="B427" s="9">
        <v>1643.066</v>
      </c>
      <c r="C427" s="9">
        <v>1661.8820000000001</v>
      </c>
      <c r="D427" s="9">
        <v>1635.9159999999999</v>
      </c>
      <c r="E427" s="9">
        <v>1654.9290000000001</v>
      </c>
      <c r="F427" s="9">
        <v>1655.902</v>
      </c>
      <c r="G427">
        <v>-12.836</v>
      </c>
      <c r="H427">
        <v>-0.7752</v>
      </c>
      <c r="J427" s="11">
        <v>5848359</v>
      </c>
      <c r="K427" s="9">
        <v>3408161880</v>
      </c>
      <c r="N427" s="7">
        <f>IFERROR(Shanghay_Composite_Index[[#This Row],[Turnover (CNY)]] / VLOOKUP(Shanghay_Composite_Index[[#This Row],[Date]],USDCNY!$A:$H,8,TRUE),0)</f>
        <v>411780357.96998775</v>
      </c>
    </row>
    <row r="428" spans="1:14" x14ac:dyDescent="0.25">
      <c r="A428" s="1">
        <v>37182</v>
      </c>
      <c r="B428" s="9">
        <v>1615.579</v>
      </c>
      <c r="C428" s="9">
        <v>1651.11</v>
      </c>
      <c r="D428" s="9">
        <v>1609.3820000000001</v>
      </c>
      <c r="E428" s="9">
        <v>1642.0119999999999</v>
      </c>
      <c r="F428" s="9">
        <v>1643.066</v>
      </c>
      <c r="G428">
        <v>-27.486999999999998</v>
      </c>
      <c r="H428">
        <v>-1.6729000000000001</v>
      </c>
      <c r="J428" s="11">
        <v>6471829</v>
      </c>
      <c r="K428" s="9">
        <v>3872794690</v>
      </c>
      <c r="N428" s="7">
        <f>IFERROR(Shanghay_Composite_Index[[#This Row],[Turnover (CNY)]] / VLOOKUP(Shanghay_Composite_Index[[#This Row],[Date]],USDCNY!$A:$H,8,TRUE),0)</f>
        <v>467901175.36273962</v>
      </c>
    </row>
    <row r="429" spans="1:14" x14ac:dyDescent="0.25">
      <c r="A429" s="1">
        <v>37183</v>
      </c>
      <c r="B429" s="9">
        <v>1572.453</v>
      </c>
      <c r="C429" s="9">
        <v>1610.4449999999999</v>
      </c>
      <c r="D429" s="9">
        <v>1550.912</v>
      </c>
      <c r="E429" s="9">
        <v>1610.4449999999999</v>
      </c>
      <c r="F429" s="9">
        <v>1615.579</v>
      </c>
      <c r="G429">
        <v>-43.125999999999998</v>
      </c>
      <c r="H429">
        <v>-2.6694</v>
      </c>
      <c r="J429" s="11">
        <v>11377782</v>
      </c>
      <c r="K429" s="9">
        <v>6770308750</v>
      </c>
      <c r="N429" s="7">
        <f>IFERROR(Shanghay_Composite_Index[[#This Row],[Turnover (CNY)]] / VLOOKUP(Shanghay_Composite_Index[[#This Row],[Date]],USDCNY!$A:$H,8,TRUE),0)</f>
        <v>817981328.90766048</v>
      </c>
    </row>
    <row r="430" spans="1:14" x14ac:dyDescent="0.25">
      <c r="A430" s="1">
        <v>37186</v>
      </c>
      <c r="B430" s="9">
        <v>1520.6690000000001</v>
      </c>
      <c r="C430" s="9">
        <v>1563.3979999999999</v>
      </c>
      <c r="D430" s="9">
        <v>1514.8620000000001</v>
      </c>
      <c r="E430" s="9">
        <v>1558.4680000000001</v>
      </c>
      <c r="F430" s="9">
        <v>1572.453</v>
      </c>
      <c r="G430">
        <v>-51.783999999999999</v>
      </c>
      <c r="H430">
        <v>-3.2932000000000001</v>
      </c>
      <c r="J430" s="11">
        <v>8008601</v>
      </c>
      <c r="K430" s="9">
        <v>4651355940</v>
      </c>
      <c r="N430" s="7">
        <f>IFERROR(Shanghay_Composite_Index[[#This Row],[Turnover (CNY)]] / VLOOKUP(Shanghay_Composite_Index[[#This Row],[Date]],USDCNY!$A:$H,8,TRUE),0)</f>
        <v>561968358.9510597</v>
      </c>
    </row>
    <row r="431" spans="1:14" x14ac:dyDescent="0.25">
      <c r="A431" s="1">
        <v>37187</v>
      </c>
      <c r="B431" s="9">
        <v>1670.5619999999999</v>
      </c>
      <c r="C431" s="9">
        <v>1670.7380000000001</v>
      </c>
      <c r="D431" s="9">
        <v>1625.1489999999999</v>
      </c>
      <c r="E431" s="9">
        <v>1642.22</v>
      </c>
      <c r="F431" s="9">
        <v>1520.6690000000001</v>
      </c>
      <c r="G431">
        <v>149.893</v>
      </c>
      <c r="H431">
        <v>9.8569999999999993</v>
      </c>
      <c r="J431" s="11">
        <v>37543756</v>
      </c>
      <c r="K431" s="9">
        <v>17549061250</v>
      </c>
      <c r="N431" s="7">
        <f>IFERROR(Shanghay_Composite_Index[[#This Row],[Turnover (CNY)]] / VLOOKUP(Shanghay_Composite_Index[[#This Row],[Date]],USDCNY!$A:$H,8,TRUE),0)</f>
        <v>2120245639.9830222</v>
      </c>
    </row>
    <row r="432" spans="1:14" x14ac:dyDescent="0.25">
      <c r="A432" s="1">
        <v>37188</v>
      </c>
      <c r="B432" s="9">
        <v>1718.06</v>
      </c>
      <c r="C432" s="9">
        <v>1744.923</v>
      </c>
      <c r="D432" s="9">
        <v>1685.7159999999999</v>
      </c>
      <c r="E432" s="9">
        <v>1733.6369999999999</v>
      </c>
      <c r="F432" s="9">
        <v>1670.5619999999999</v>
      </c>
      <c r="G432">
        <v>47.497999999999998</v>
      </c>
      <c r="H432">
        <v>2.8431999999999999</v>
      </c>
      <c r="J432" s="11">
        <v>33354956</v>
      </c>
      <c r="K432" s="9">
        <v>24759982500</v>
      </c>
      <c r="N432" s="7">
        <f>IFERROR(Shanghay_Composite_Index[[#This Row],[Turnover (CNY)]] / VLOOKUP(Shanghay_Composite_Index[[#This Row],[Date]],USDCNY!$A:$H,8,TRUE),0)</f>
        <v>2991456021.1407847</v>
      </c>
    </row>
    <row r="433" spans="1:14" x14ac:dyDescent="0.25">
      <c r="A433" s="1">
        <v>37189</v>
      </c>
      <c r="B433" s="9">
        <v>1676.499</v>
      </c>
      <c r="C433" s="9">
        <v>1708.028</v>
      </c>
      <c r="D433" s="9">
        <v>1673.0530000000001</v>
      </c>
      <c r="E433" s="9">
        <v>1708.028</v>
      </c>
      <c r="F433" s="9">
        <v>1718.06</v>
      </c>
      <c r="G433">
        <v>-41.561</v>
      </c>
      <c r="H433">
        <v>-2.4190999999999998</v>
      </c>
      <c r="J433" s="11">
        <v>14494377</v>
      </c>
      <c r="K433" s="9">
        <v>12436051250</v>
      </c>
      <c r="N433" s="7">
        <f>IFERROR(Shanghay_Composite_Index[[#This Row],[Turnover (CNY)]] / VLOOKUP(Shanghay_Composite_Index[[#This Row],[Date]],USDCNY!$A:$H,8,TRUE),0)</f>
        <v>1502501077.7381561</v>
      </c>
    </row>
    <row r="434" spans="1:14" x14ac:dyDescent="0.25">
      <c r="A434" s="1">
        <v>37190</v>
      </c>
      <c r="B434" s="9">
        <v>1677.8779999999999</v>
      </c>
      <c r="C434" s="9">
        <v>1681.904</v>
      </c>
      <c r="D434" s="9">
        <v>1651.5239999999999</v>
      </c>
      <c r="E434" s="9">
        <v>1669.1569999999999</v>
      </c>
      <c r="F434" s="9">
        <v>1676.499</v>
      </c>
      <c r="G434">
        <v>1.379</v>
      </c>
      <c r="H434">
        <v>8.2299999999999998E-2</v>
      </c>
      <c r="J434" s="11">
        <v>9601522</v>
      </c>
      <c r="K434" s="9">
        <v>7812440000</v>
      </c>
      <c r="N434" s="7">
        <f>IFERROR(Shanghay_Composite_Index[[#This Row],[Turnover (CNY)]] / VLOOKUP(Shanghay_Composite_Index[[#This Row],[Date]],USDCNY!$A:$H,8,TRUE),0)</f>
        <v>943877930.18723571</v>
      </c>
    </row>
    <row r="435" spans="1:14" x14ac:dyDescent="0.25">
      <c r="A435" s="1">
        <v>37193</v>
      </c>
      <c r="B435" s="9">
        <v>1700.4770000000001</v>
      </c>
      <c r="C435" s="9">
        <v>1701.124</v>
      </c>
      <c r="D435" s="9">
        <v>1678.7249999999999</v>
      </c>
      <c r="E435" s="9">
        <v>1678.7249999999999</v>
      </c>
      <c r="F435" s="9">
        <v>1677.8779999999999</v>
      </c>
      <c r="G435">
        <v>22.599</v>
      </c>
      <c r="H435">
        <v>1.3469</v>
      </c>
      <c r="J435" s="11">
        <v>9509000</v>
      </c>
      <c r="K435" s="9">
        <v>6765477500</v>
      </c>
      <c r="N435" s="7">
        <f>IFERROR(Shanghay_Composite_Index[[#This Row],[Turnover (CNY)]] / VLOOKUP(Shanghay_Composite_Index[[#This Row],[Date]],USDCNY!$A:$H,8,TRUE),0)</f>
        <v>817382789.13321733</v>
      </c>
    </row>
    <row r="436" spans="1:14" x14ac:dyDescent="0.25">
      <c r="A436" s="1">
        <v>37194</v>
      </c>
      <c r="B436" s="9">
        <v>1682.769</v>
      </c>
      <c r="C436" s="9">
        <v>1704.4829999999999</v>
      </c>
      <c r="D436" s="9">
        <v>1680.4369999999999</v>
      </c>
      <c r="E436" s="9">
        <v>1702.8620000000001</v>
      </c>
      <c r="F436" s="9">
        <v>1700.4770000000001</v>
      </c>
      <c r="G436">
        <v>-17.707999999999998</v>
      </c>
      <c r="H436">
        <v>-1.0414000000000001</v>
      </c>
      <c r="J436" s="11">
        <v>10310847</v>
      </c>
      <c r="K436" s="9">
        <v>5271434380</v>
      </c>
      <c r="N436" s="7">
        <f>IFERROR(Shanghay_Composite_Index[[#This Row],[Turnover (CNY)]] / VLOOKUP(Shanghay_Composite_Index[[#This Row],[Date]],USDCNY!$A:$H,8,TRUE),0)</f>
        <v>636877402.40908813</v>
      </c>
    </row>
    <row r="437" spans="1:14" x14ac:dyDescent="0.25">
      <c r="A437" s="1">
        <v>37195</v>
      </c>
      <c r="B437" s="9">
        <v>1689.17</v>
      </c>
      <c r="C437" s="9">
        <v>1689.17</v>
      </c>
      <c r="D437" s="9">
        <v>1655.886</v>
      </c>
      <c r="E437" s="9">
        <v>1678.9259999999999</v>
      </c>
      <c r="F437" s="9">
        <v>1682.769</v>
      </c>
      <c r="G437">
        <v>6.4009999999999998</v>
      </c>
      <c r="H437">
        <v>0.38040000000000002</v>
      </c>
      <c r="J437" s="11">
        <v>7731641</v>
      </c>
      <c r="K437" s="9">
        <v>4930860940</v>
      </c>
      <c r="N437" s="7">
        <f>IFERROR(Shanghay_Composite_Index[[#This Row],[Turnover (CNY)]] / VLOOKUP(Shanghay_Composite_Index[[#This Row],[Date]],USDCNY!$A:$H,8,TRUE),0)</f>
        <v>595730437.05566049</v>
      </c>
    </row>
    <row r="438" spans="1:14" x14ac:dyDescent="0.25">
      <c r="A438" s="1">
        <v>37196</v>
      </c>
      <c r="B438" s="9">
        <v>1707.7539999999999</v>
      </c>
      <c r="C438" s="9">
        <v>1717.7360000000001</v>
      </c>
      <c r="D438" s="9">
        <v>1688.095</v>
      </c>
      <c r="E438" s="9">
        <v>1692.3510000000001</v>
      </c>
      <c r="F438" s="9">
        <v>1689.17</v>
      </c>
      <c r="G438">
        <v>18.584</v>
      </c>
      <c r="H438">
        <v>1.1002000000000001</v>
      </c>
      <c r="J438" s="11">
        <v>9547888</v>
      </c>
      <c r="K438" s="9">
        <v>7312840000</v>
      </c>
      <c r="N438" s="7">
        <f>IFERROR(Shanghay_Composite_Index[[#This Row],[Turnover (CNY)]] / VLOOKUP(Shanghay_Composite_Index[[#This Row],[Date]],USDCNY!$A:$H,8,TRUE),0)</f>
        <v>883526691.31140268</v>
      </c>
    </row>
    <row r="439" spans="1:14" x14ac:dyDescent="0.25">
      <c r="A439" s="1">
        <v>37197</v>
      </c>
      <c r="B439" s="9">
        <v>1691.3510000000001</v>
      </c>
      <c r="C439" s="9">
        <v>1711.742</v>
      </c>
      <c r="D439" s="9">
        <v>1688.5719999999999</v>
      </c>
      <c r="E439" s="9">
        <v>1703.924</v>
      </c>
      <c r="F439" s="9">
        <v>1707.7539999999999</v>
      </c>
      <c r="G439">
        <v>-16.402999999999999</v>
      </c>
      <c r="H439">
        <v>-0.96050000000000002</v>
      </c>
      <c r="J439" s="11">
        <v>9625065</v>
      </c>
      <c r="K439" s="9">
        <v>5254941880</v>
      </c>
      <c r="N439" s="7">
        <f>IFERROR(Shanghay_Composite_Index[[#This Row],[Turnover (CNY)]] / VLOOKUP(Shanghay_Composite_Index[[#This Row],[Date]],USDCNY!$A:$H,8,TRUE),0)</f>
        <v>634894433.93676353</v>
      </c>
    </row>
    <row r="440" spans="1:14" x14ac:dyDescent="0.25">
      <c r="A440" s="1">
        <v>37200</v>
      </c>
      <c r="B440" s="9">
        <v>1679.5719999999999</v>
      </c>
      <c r="C440" s="9">
        <v>1688.309</v>
      </c>
      <c r="D440" s="9">
        <v>1671.231</v>
      </c>
      <c r="E440" s="9">
        <v>1687.84</v>
      </c>
      <c r="F440" s="9">
        <v>1691.3510000000001</v>
      </c>
      <c r="G440">
        <v>-11.779</v>
      </c>
      <c r="H440">
        <v>-0.69640000000000002</v>
      </c>
      <c r="J440" s="11">
        <v>8749560</v>
      </c>
      <c r="K440" s="9">
        <v>4335850000</v>
      </c>
      <c r="N440" s="7">
        <f>IFERROR(Shanghay_Composite_Index[[#This Row],[Turnover (CNY)]] / VLOOKUP(Shanghay_Composite_Index[[#This Row],[Date]],USDCNY!$A:$H,8,TRUE),0)</f>
        <v>523854258.7983703</v>
      </c>
    </row>
    <row r="441" spans="1:14" x14ac:dyDescent="0.25">
      <c r="A441" s="1">
        <v>37201</v>
      </c>
      <c r="B441" s="9">
        <v>1671.278</v>
      </c>
      <c r="C441" s="9">
        <v>1685.519</v>
      </c>
      <c r="D441" s="9">
        <v>1668.6579999999999</v>
      </c>
      <c r="E441" s="9">
        <v>1678.173</v>
      </c>
      <c r="F441" s="9">
        <v>1679.5719999999999</v>
      </c>
      <c r="G441">
        <v>-8.2940000000000005</v>
      </c>
      <c r="H441">
        <v>-0.49380000000000002</v>
      </c>
      <c r="J441" s="11">
        <v>6735995</v>
      </c>
      <c r="K441" s="9">
        <v>4198029060</v>
      </c>
      <c r="N441" s="7">
        <f>IFERROR(Shanghay_Composite_Index[[#This Row],[Turnover (CNY)]] / VLOOKUP(Shanghay_Composite_Index[[#This Row],[Date]],USDCNY!$A:$H,8,TRUE),0)</f>
        <v>507208954.35315716</v>
      </c>
    </row>
    <row r="442" spans="1:14" x14ac:dyDescent="0.25">
      <c r="A442" s="1">
        <v>37202</v>
      </c>
      <c r="B442" s="9">
        <v>1594.05</v>
      </c>
      <c r="C442" s="9">
        <v>1669.46</v>
      </c>
      <c r="D442" s="9">
        <v>1591.768</v>
      </c>
      <c r="E442" s="9">
        <v>1669.4269999999999</v>
      </c>
      <c r="F442" s="9">
        <v>1671.278</v>
      </c>
      <c r="G442">
        <v>-77.227999999999994</v>
      </c>
      <c r="H442">
        <v>-4.6208999999999998</v>
      </c>
      <c r="J442" s="11">
        <v>11914083</v>
      </c>
      <c r="K442" s="9">
        <v>6865674380</v>
      </c>
      <c r="N442" s="7">
        <f>IFERROR(Shanghay_Composite_Index[[#This Row],[Turnover (CNY)]] / VLOOKUP(Shanghay_Composite_Index[[#This Row],[Date]],USDCNY!$A:$H,8,TRUE),0)</f>
        <v>829515821.21946061</v>
      </c>
    </row>
    <row r="443" spans="1:14" x14ac:dyDescent="0.25">
      <c r="A443" s="1">
        <v>37203</v>
      </c>
      <c r="B443" s="9">
        <v>1605.8710000000001</v>
      </c>
      <c r="C443" s="9">
        <v>1605.8989999999999</v>
      </c>
      <c r="D443" s="9">
        <v>1550.4649999999999</v>
      </c>
      <c r="E443" s="9">
        <v>1566.521</v>
      </c>
      <c r="F443" s="9">
        <v>1594.05</v>
      </c>
      <c r="G443">
        <v>11.821</v>
      </c>
      <c r="H443">
        <v>0.74160000000000004</v>
      </c>
      <c r="J443" s="11">
        <v>9157186</v>
      </c>
      <c r="K443" s="9">
        <v>5584953750</v>
      </c>
      <c r="N443" s="7">
        <f>IFERROR(Shanghay_Composite_Index[[#This Row],[Turnover (CNY)]] / VLOOKUP(Shanghay_Composite_Index[[#This Row],[Date]],USDCNY!$A:$H,8,TRUE),0)</f>
        <v>674778214.05272591</v>
      </c>
    </row>
    <row r="444" spans="1:14" x14ac:dyDescent="0.25">
      <c r="A444" s="1">
        <v>37204</v>
      </c>
      <c r="B444" s="9">
        <v>1630.3589999999999</v>
      </c>
      <c r="C444" s="9">
        <v>1637.903</v>
      </c>
      <c r="D444" s="9">
        <v>1582.8510000000001</v>
      </c>
      <c r="E444" s="9">
        <v>1605.076</v>
      </c>
      <c r="F444" s="9">
        <v>1605.8710000000001</v>
      </c>
      <c r="G444">
        <v>24.488</v>
      </c>
      <c r="H444">
        <v>1.5248999999999999</v>
      </c>
      <c r="J444" s="11">
        <v>9657029</v>
      </c>
      <c r="K444" s="9">
        <v>6471715630</v>
      </c>
      <c r="N444" s="7">
        <f>IFERROR(Shanghay_Composite_Index[[#This Row],[Turnover (CNY)]] / VLOOKUP(Shanghay_Composite_Index[[#This Row],[Date]],USDCNY!$A:$H,8,TRUE),0)</f>
        <v>781929260.88947535</v>
      </c>
    </row>
    <row r="445" spans="1:14" x14ac:dyDescent="0.25">
      <c r="A445" s="1">
        <v>37207</v>
      </c>
      <c r="B445" s="9">
        <v>1621.1949999999999</v>
      </c>
      <c r="C445" s="9">
        <v>1637.325</v>
      </c>
      <c r="D445" s="9">
        <v>1619.11</v>
      </c>
      <c r="E445" s="9">
        <v>1631.799</v>
      </c>
      <c r="F445" s="9">
        <v>1630.3589999999999</v>
      </c>
      <c r="G445">
        <v>-9.1639999999999997</v>
      </c>
      <c r="H445">
        <v>-0.56210000000000004</v>
      </c>
      <c r="J445" s="11">
        <v>6005700</v>
      </c>
      <c r="K445" s="9">
        <v>4482608130</v>
      </c>
      <c r="N445" s="7">
        <f>IFERROR(Shanghay_Composite_Index[[#This Row],[Turnover (CNY)]] / VLOOKUP(Shanghay_Composite_Index[[#This Row],[Date]],USDCNY!$A:$H,8,TRUE),0)</f>
        <v>541605423.84007537</v>
      </c>
    </row>
    <row r="446" spans="1:14" x14ac:dyDescent="0.25">
      <c r="A446" s="1">
        <v>37208</v>
      </c>
      <c r="B446" s="9">
        <v>1615.931</v>
      </c>
      <c r="C446" s="9">
        <v>1623.452</v>
      </c>
      <c r="D446" s="9">
        <v>1598.1120000000001</v>
      </c>
      <c r="E446" s="9">
        <v>1609.953</v>
      </c>
      <c r="F446" s="9">
        <v>1621.1949999999999</v>
      </c>
      <c r="G446">
        <v>-5.2640000000000002</v>
      </c>
      <c r="H446">
        <v>-0.32469999999999999</v>
      </c>
      <c r="J446" s="11">
        <v>5573401</v>
      </c>
      <c r="K446" s="9">
        <v>3735970940</v>
      </c>
      <c r="N446" s="7">
        <f>IFERROR(Shanghay_Composite_Index[[#This Row],[Turnover (CNY)]] / VLOOKUP(Shanghay_Composite_Index[[#This Row],[Date]],USDCNY!$A:$H,8,TRUE),0)</f>
        <v>451393935.34560525</v>
      </c>
    </row>
    <row r="447" spans="1:14" x14ac:dyDescent="0.25">
      <c r="A447" s="1">
        <v>37209</v>
      </c>
      <c r="B447" s="9">
        <v>1617.1020000000001</v>
      </c>
      <c r="C447" s="9">
        <v>1627.972</v>
      </c>
      <c r="D447" s="9">
        <v>1614.5930000000001</v>
      </c>
      <c r="E447" s="9">
        <v>1615.752</v>
      </c>
      <c r="F447" s="9">
        <v>1615.931</v>
      </c>
      <c r="G447">
        <v>1.171</v>
      </c>
      <c r="H447">
        <v>7.2499999999999995E-2</v>
      </c>
      <c r="J447" s="11">
        <v>4801700</v>
      </c>
      <c r="K447" s="9">
        <v>3173016880</v>
      </c>
      <c r="N447" s="7">
        <f>IFERROR(Shanghay_Composite_Index[[#This Row],[Turnover (CNY)]] / VLOOKUP(Shanghay_Composite_Index[[#This Row],[Date]],USDCNY!$A:$H,8,TRUE),0)</f>
        <v>383371552.82768679</v>
      </c>
    </row>
    <row r="448" spans="1:14" x14ac:dyDescent="0.25">
      <c r="A448" s="1">
        <v>37210</v>
      </c>
      <c r="B448" s="9">
        <v>1621.3440000000001</v>
      </c>
      <c r="C448" s="9">
        <v>1624.8130000000001</v>
      </c>
      <c r="D448" s="9">
        <v>1612.905</v>
      </c>
      <c r="E448" s="9">
        <v>1619.2629999999999</v>
      </c>
      <c r="F448" s="9">
        <v>1617.1020000000001</v>
      </c>
      <c r="G448">
        <v>4.242</v>
      </c>
      <c r="H448">
        <v>0.26229999999999998</v>
      </c>
      <c r="J448" s="11">
        <v>4447500</v>
      </c>
      <c r="K448" s="9">
        <v>2937435940</v>
      </c>
      <c r="N448" s="7">
        <f>IFERROR(Shanghay_Composite_Index[[#This Row],[Turnover (CNY)]] / VLOOKUP(Shanghay_Composite_Index[[#This Row],[Date]],USDCNY!$A:$H,8,TRUE),0)</f>
        <v>354908095.43050897</v>
      </c>
    </row>
    <row r="449" spans="1:14" x14ac:dyDescent="0.25">
      <c r="A449" s="1">
        <v>37211</v>
      </c>
      <c r="B449" s="9">
        <v>1646.7629999999999</v>
      </c>
      <c r="C449" s="9">
        <v>1734.673</v>
      </c>
      <c r="D449" s="9">
        <v>1644.607</v>
      </c>
      <c r="E449" s="9">
        <v>1725.4480000000001</v>
      </c>
      <c r="F449" s="9">
        <v>1621.3440000000001</v>
      </c>
      <c r="G449">
        <v>25.419</v>
      </c>
      <c r="H449">
        <v>1.5678000000000001</v>
      </c>
      <c r="J449" s="11">
        <v>17699500</v>
      </c>
      <c r="K449" s="9">
        <v>13466400000</v>
      </c>
      <c r="N449" s="7">
        <f>IFERROR(Shanghay_Composite_Index[[#This Row],[Turnover (CNY)]] / VLOOKUP(Shanghay_Composite_Index[[#This Row],[Date]],USDCNY!$A:$H,8,TRUE),0)</f>
        <v>1626951586.5047491</v>
      </c>
    </row>
    <row r="450" spans="1:14" x14ac:dyDescent="0.25">
      <c r="A450" s="1">
        <v>37214</v>
      </c>
      <c r="B450" s="9">
        <v>1669.894</v>
      </c>
      <c r="C450" s="9">
        <v>1669.9870000000001</v>
      </c>
      <c r="D450" s="9">
        <v>1644.816</v>
      </c>
      <c r="E450" s="9">
        <v>1645.0920000000001</v>
      </c>
      <c r="F450" s="9">
        <v>1646.7629999999999</v>
      </c>
      <c r="G450">
        <v>23.131</v>
      </c>
      <c r="H450">
        <v>1.4046000000000001</v>
      </c>
      <c r="J450" s="11">
        <v>6853200</v>
      </c>
      <c r="K450" s="9">
        <v>5308959380</v>
      </c>
      <c r="N450" s="7">
        <f>IFERROR(Shanghay_Composite_Index[[#This Row],[Turnover (CNY)]] / VLOOKUP(Shanghay_Composite_Index[[#This Row],[Date]],USDCNY!$A:$H,8,TRUE),0)</f>
        <v>641403326.96544743</v>
      </c>
    </row>
    <row r="451" spans="1:14" x14ac:dyDescent="0.25">
      <c r="A451" s="1">
        <v>37215</v>
      </c>
      <c r="B451" s="9">
        <v>1699.732</v>
      </c>
      <c r="C451" s="9">
        <v>1703.74</v>
      </c>
      <c r="D451" s="9">
        <v>1670.797</v>
      </c>
      <c r="E451" s="9">
        <v>1672.212</v>
      </c>
      <c r="F451" s="9">
        <v>1669.894</v>
      </c>
      <c r="G451">
        <v>29.838000000000001</v>
      </c>
      <c r="H451">
        <v>1.7867999999999999</v>
      </c>
      <c r="J451" s="11">
        <v>14353100</v>
      </c>
      <c r="K451" s="9">
        <v>10571623750</v>
      </c>
      <c r="N451" s="7">
        <f>IFERROR(Shanghay_Composite_Index[[#This Row],[Turnover (CNY)]] / VLOOKUP(Shanghay_Composite_Index[[#This Row],[Date]],USDCNY!$A:$H,8,TRUE),0)</f>
        <v>1277225025.3517361</v>
      </c>
    </row>
    <row r="452" spans="1:14" x14ac:dyDescent="0.25">
      <c r="A452" s="1">
        <v>37216</v>
      </c>
      <c r="B452" s="9">
        <v>1705.664</v>
      </c>
      <c r="C452" s="9">
        <v>1707.9269999999999</v>
      </c>
      <c r="D452" s="9">
        <v>1690.2339999999999</v>
      </c>
      <c r="E452" s="9">
        <v>1700.6610000000001</v>
      </c>
      <c r="F452" s="9">
        <v>1699.732</v>
      </c>
      <c r="G452">
        <v>5.9320000000000004</v>
      </c>
      <c r="H452">
        <v>0.34899999999999998</v>
      </c>
      <c r="J452" s="11">
        <v>10728900</v>
      </c>
      <c r="K452" s="9">
        <v>7915235630</v>
      </c>
      <c r="N452" s="7">
        <f>IFERROR(Shanghay_Composite_Index[[#This Row],[Turnover (CNY)]] / VLOOKUP(Shanghay_Composite_Index[[#This Row],[Date]],USDCNY!$A:$H,8,TRUE),0)</f>
        <v>956301470.27133703</v>
      </c>
    </row>
    <row r="453" spans="1:14" x14ac:dyDescent="0.25">
      <c r="A453" s="1">
        <v>37217</v>
      </c>
      <c r="B453" s="9">
        <v>1715.8130000000001</v>
      </c>
      <c r="C453" s="9">
        <v>1715.9259999999999</v>
      </c>
      <c r="D453" s="9">
        <v>1700.51</v>
      </c>
      <c r="E453" s="9">
        <v>1705.924</v>
      </c>
      <c r="F453" s="9">
        <v>1705.664</v>
      </c>
      <c r="G453">
        <v>10.148999999999999</v>
      </c>
      <c r="H453">
        <v>0.59499999999999997</v>
      </c>
      <c r="J453" s="11">
        <v>9541100</v>
      </c>
      <c r="K453" s="9">
        <v>7889111880</v>
      </c>
      <c r="N453" s="7">
        <f>IFERROR(Shanghay_Composite_Index[[#This Row],[Turnover (CNY)]] / VLOOKUP(Shanghay_Composite_Index[[#This Row],[Date]],USDCNY!$A:$H,8,TRUE),0)</f>
        <v>953145255.88912523</v>
      </c>
    </row>
    <row r="454" spans="1:14" x14ac:dyDescent="0.25">
      <c r="A454" s="1">
        <v>37218</v>
      </c>
      <c r="B454" s="9">
        <v>1712.5640000000001</v>
      </c>
      <c r="C454" s="9">
        <v>1721.9680000000001</v>
      </c>
      <c r="D454" s="9">
        <v>1704.1389999999999</v>
      </c>
      <c r="E454" s="9">
        <v>1715.646</v>
      </c>
      <c r="F454" s="9">
        <v>1715.8130000000001</v>
      </c>
      <c r="G454">
        <v>-3.2490000000000001</v>
      </c>
      <c r="H454">
        <v>-0.18940000000000001</v>
      </c>
      <c r="J454" s="11">
        <v>10254900</v>
      </c>
      <c r="K454" s="9">
        <v>7311068130</v>
      </c>
      <c r="N454" s="7">
        <f>IFERROR(Shanghay_Composite_Index[[#This Row],[Turnover (CNY)]] / VLOOKUP(Shanghay_Composite_Index[[#This Row],[Date]],USDCNY!$A:$H,8,TRUE),0)</f>
        <v>883309944.92661691</v>
      </c>
    </row>
    <row r="455" spans="1:14" x14ac:dyDescent="0.25">
      <c r="A455" s="1">
        <v>37221</v>
      </c>
      <c r="B455" s="9">
        <v>1705.885</v>
      </c>
      <c r="C455" s="9">
        <v>1710.1320000000001</v>
      </c>
      <c r="D455" s="9">
        <v>1695.9960000000001</v>
      </c>
      <c r="E455" s="9">
        <v>1710.1320000000001</v>
      </c>
      <c r="F455" s="9">
        <v>1712.5640000000001</v>
      </c>
      <c r="G455">
        <v>-6.6790000000000003</v>
      </c>
      <c r="H455">
        <v>-0.39</v>
      </c>
      <c r="J455" s="11">
        <v>7893300</v>
      </c>
      <c r="K455" s="9">
        <v>5452571880</v>
      </c>
      <c r="N455" s="7">
        <f>IFERROR(Shanghay_Composite_Index[[#This Row],[Turnover (CNY)]] / VLOOKUP(Shanghay_Composite_Index[[#This Row],[Date]],USDCNY!$A:$H,8,TRUE),0)</f>
        <v>658769810.56545293</v>
      </c>
    </row>
    <row r="456" spans="1:14" x14ac:dyDescent="0.25">
      <c r="A456" s="1">
        <v>37222</v>
      </c>
      <c r="B456" s="9">
        <v>1722.5889999999999</v>
      </c>
      <c r="C456" s="9">
        <v>1722.62</v>
      </c>
      <c r="D456" s="9">
        <v>1704.8510000000001</v>
      </c>
      <c r="E456" s="9">
        <v>1705.509</v>
      </c>
      <c r="F456" s="9">
        <v>1705.885</v>
      </c>
      <c r="G456">
        <v>16.704000000000001</v>
      </c>
      <c r="H456">
        <v>0.97919999999999996</v>
      </c>
      <c r="J456" s="11">
        <v>7839900</v>
      </c>
      <c r="K456" s="9">
        <v>5832490000</v>
      </c>
      <c r="N456" s="7">
        <f>IFERROR(Shanghay_Composite_Index[[#This Row],[Turnover (CNY)]] / VLOOKUP(Shanghay_Composite_Index[[#This Row],[Date]],USDCNY!$A:$H,8,TRUE),0)</f>
        <v>704662301.18888116</v>
      </c>
    </row>
    <row r="457" spans="1:14" x14ac:dyDescent="0.25">
      <c r="A457" s="1">
        <v>37223</v>
      </c>
      <c r="B457" s="9">
        <v>1735</v>
      </c>
      <c r="C457" s="9">
        <v>1741.665</v>
      </c>
      <c r="D457" s="9">
        <v>1725.1559999999999</v>
      </c>
      <c r="E457" s="9">
        <v>1725.5350000000001</v>
      </c>
      <c r="F457" s="9">
        <v>1722.5889999999999</v>
      </c>
      <c r="G457">
        <v>12.411</v>
      </c>
      <c r="H457">
        <v>0.72050000000000003</v>
      </c>
      <c r="J457" s="11">
        <v>13331700</v>
      </c>
      <c r="K457" s="9">
        <v>9099995630</v>
      </c>
      <c r="N457" s="7">
        <f>IFERROR(Shanghay_Composite_Index[[#This Row],[Turnover (CNY)]] / VLOOKUP(Shanghay_Composite_Index[[#This Row],[Date]],USDCNY!$A:$H,8,TRUE),0)</f>
        <v>1099431608.360162</v>
      </c>
    </row>
    <row r="458" spans="1:14" x14ac:dyDescent="0.25">
      <c r="A458" s="1">
        <v>37224</v>
      </c>
      <c r="B458" s="9">
        <v>1732.296</v>
      </c>
      <c r="C458" s="9">
        <v>1741.7370000000001</v>
      </c>
      <c r="D458" s="9">
        <v>1728.886</v>
      </c>
      <c r="E458" s="9">
        <v>1735.383</v>
      </c>
      <c r="F458" s="9">
        <v>1735</v>
      </c>
      <c r="G458">
        <v>-2.7040000000000002</v>
      </c>
      <c r="H458">
        <v>-0.15590000000000001</v>
      </c>
      <c r="J458" s="11">
        <v>10537600</v>
      </c>
      <c r="K458" s="9">
        <v>8119015630</v>
      </c>
      <c r="N458" s="7">
        <f>IFERROR(Shanghay_Composite_Index[[#This Row],[Turnover (CNY)]] / VLOOKUP(Shanghay_Composite_Index[[#This Row],[Date]],USDCNY!$A:$H,8,TRUE),0)</f>
        <v>980883213.56562519</v>
      </c>
    </row>
    <row r="459" spans="1:14" x14ac:dyDescent="0.25">
      <c r="A459" s="1">
        <v>37225</v>
      </c>
      <c r="B459" s="9">
        <v>1747.9929999999999</v>
      </c>
      <c r="C459" s="9">
        <v>1748</v>
      </c>
      <c r="D459" s="9">
        <v>1731.9639999999999</v>
      </c>
      <c r="E459" s="9">
        <v>1732.134</v>
      </c>
      <c r="F459" s="9">
        <v>1732.296</v>
      </c>
      <c r="G459">
        <v>15.696999999999999</v>
      </c>
      <c r="H459">
        <v>0.90610000000000002</v>
      </c>
      <c r="J459" s="11">
        <v>12148700</v>
      </c>
      <c r="K459" s="9">
        <v>8423145630</v>
      </c>
      <c r="N459" s="7">
        <f>IFERROR(Shanghay_Composite_Index[[#This Row],[Turnover (CNY)]] / VLOOKUP(Shanghay_Composite_Index[[#This Row],[Date]],USDCNY!$A:$H,8,TRUE),0)</f>
        <v>1017626092.9165932</v>
      </c>
    </row>
    <row r="460" spans="1:14" x14ac:dyDescent="0.25">
      <c r="A460" s="1">
        <v>37228</v>
      </c>
      <c r="B460" s="9">
        <v>1762.5619999999999</v>
      </c>
      <c r="C460" s="9">
        <v>1767.4380000000001</v>
      </c>
      <c r="D460" s="9">
        <v>1750.9159999999999</v>
      </c>
      <c r="E460" s="9">
        <v>1751.0509999999999</v>
      </c>
      <c r="F460" s="9">
        <v>1747.9929999999999</v>
      </c>
      <c r="G460">
        <v>14.569000000000001</v>
      </c>
      <c r="H460">
        <v>0.83350000000000002</v>
      </c>
      <c r="J460" s="11">
        <v>12308900</v>
      </c>
      <c r="K460" s="9">
        <v>9966282500</v>
      </c>
      <c r="N460" s="7">
        <f>IFERROR(Shanghay_Composite_Index[[#This Row],[Turnover (CNY)]] / VLOOKUP(Shanghay_Composite_Index[[#This Row],[Date]],USDCNY!$A:$H,8,TRUE),0)</f>
        <v>1204071729.3314688</v>
      </c>
    </row>
    <row r="461" spans="1:14" x14ac:dyDescent="0.25">
      <c r="A461" s="1">
        <v>37229</v>
      </c>
      <c r="B461" s="9">
        <v>1769.681</v>
      </c>
      <c r="C461" s="9">
        <v>1770.357</v>
      </c>
      <c r="D461" s="9">
        <v>1754.866</v>
      </c>
      <c r="E461" s="9">
        <v>1763.789</v>
      </c>
      <c r="F461" s="9">
        <v>1762.5619999999999</v>
      </c>
      <c r="G461">
        <v>7.1189999999999998</v>
      </c>
      <c r="H461">
        <v>0.40389999999999998</v>
      </c>
      <c r="J461" s="11">
        <v>10210900</v>
      </c>
      <c r="K461" s="9">
        <v>8423788750</v>
      </c>
      <c r="N461" s="7">
        <f>IFERROR(Shanghay_Composite_Index[[#This Row],[Turnover (CNY)]] / VLOOKUP(Shanghay_Composite_Index[[#This Row],[Date]],USDCNY!$A:$H,8,TRUE),0)</f>
        <v>1017728385.2779477</v>
      </c>
    </row>
    <row r="462" spans="1:14" x14ac:dyDescent="0.25">
      <c r="A462" s="1">
        <v>37230</v>
      </c>
      <c r="B462" s="9">
        <v>1745.2270000000001</v>
      </c>
      <c r="C462" s="9">
        <v>1776.019</v>
      </c>
      <c r="D462" s="9">
        <v>1745.105</v>
      </c>
      <c r="E462" s="9">
        <v>1765.5630000000001</v>
      </c>
      <c r="F462" s="9">
        <v>1769.681</v>
      </c>
      <c r="G462">
        <v>-24.454000000000001</v>
      </c>
      <c r="H462">
        <v>-1.3817999999999999</v>
      </c>
      <c r="J462" s="11">
        <v>13622700</v>
      </c>
      <c r="K462" s="9">
        <v>10982960000</v>
      </c>
      <c r="N462" s="7">
        <f>IFERROR(Shanghay_Composite_Index[[#This Row],[Turnover (CNY)]] / VLOOKUP(Shanghay_Composite_Index[[#This Row],[Date]],USDCNY!$A:$H,8,TRUE),0)</f>
        <v>1326901181.1872628</v>
      </c>
    </row>
    <row r="463" spans="1:14" x14ac:dyDescent="0.25">
      <c r="A463" s="1">
        <v>37231</v>
      </c>
      <c r="B463" s="9">
        <v>1751.182</v>
      </c>
      <c r="C463" s="9">
        <v>1754.768</v>
      </c>
      <c r="D463" s="9">
        <v>1737.0630000000001</v>
      </c>
      <c r="E463" s="9">
        <v>1740.077</v>
      </c>
      <c r="F463" s="9">
        <v>1745.2270000000001</v>
      </c>
      <c r="G463">
        <v>5.9550000000000001</v>
      </c>
      <c r="H463">
        <v>0.3412</v>
      </c>
      <c r="J463" s="11">
        <v>9694300</v>
      </c>
      <c r="K463" s="9">
        <v>9043439380</v>
      </c>
      <c r="N463" s="7">
        <f>IFERROR(Shanghay_Composite_Index[[#This Row],[Turnover (CNY)]] / VLOOKUP(Shanghay_Composite_Index[[#This Row],[Date]],USDCNY!$A:$H,8,TRUE),0)</f>
        <v>1092578903.6213741</v>
      </c>
    </row>
    <row r="464" spans="1:14" x14ac:dyDescent="0.25">
      <c r="A464" s="1">
        <v>37232</v>
      </c>
      <c r="B464" s="9">
        <v>1745.4069999999999</v>
      </c>
      <c r="C464" s="9">
        <v>1756.4739999999999</v>
      </c>
      <c r="D464" s="9">
        <v>1743.33</v>
      </c>
      <c r="E464" s="9">
        <v>1752.0150000000001</v>
      </c>
      <c r="F464" s="9">
        <v>1751.182</v>
      </c>
      <c r="G464">
        <v>-5.7750000000000004</v>
      </c>
      <c r="H464">
        <v>-0.32979999999999998</v>
      </c>
      <c r="J464" s="11">
        <v>8245100</v>
      </c>
      <c r="K464" s="9">
        <v>7075285000</v>
      </c>
      <c r="N464" s="7">
        <f>IFERROR(Shanghay_Composite_Index[[#This Row],[Turnover (CNY)]] / VLOOKUP(Shanghay_Composite_Index[[#This Row],[Date]],USDCNY!$A:$H,8,TRUE),0)</f>
        <v>854786910.62609327</v>
      </c>
    </row>
    <row r="465" spans="1:14" x14ac:dyDescent="0.25">
      <c r="A465" s="1">
        <v>37235</v>
      </c>
      <c r="B465" s="9">
        <v>1748.682</v>
      </c>
      <c r="C465" s="9">
        <v>1748.9680000000001</v>
      </c>
      <c r="D465" s="9">
        <v>1730.806</v>
      </c>
      <c r="E465" s="9">
        <v>1743.625</v>
      </c>
      <c r="F465" s="9">
        <v>1745.4069999999999</v>
      </c>
      <c r="G465">
        <v>3.2749999999999999</v>
      </c>
      <c r="H465">
        <v>0.18759999999999999</v>
      </c>
      <c r="J465" s="11">
        <v>7386900</v>
      </c>
      <c r="K465" s="9">
        <v>5999253130</v>
      </c>
      <c r="N465" s="7">
        <f>IFERROR(Shanghay_Composite_Index[[#This Row],[Turnover (CNY)]] / VLOOKUP(Shanghay_Composite_Index[[#This Row],[Date]],USDCNY!$A:$H,8,TRUE),0)</f>
        <v>724801327.45929289</v>
      </c>
    </row>
    <row r="466" spans="1:14" x14ac:dyDescent="0.25">
      <c r="A466" s="1">
        <v>37236</v>
      </c>
      <c r="B466" s="9">
        <v>1728.8779999999999</v>
      </c>
      <c r="C466" s="9">
        <v>1748.9749999999999</v>
      </c>
      <c r="D466" s="9">
        <v>1726.692</v>
      </c>
      <c r="E466" s="9">
        <v>1748.021</v>
      </c>
      <c r="F466" s="9">
        <v>1748.682</v>
      </c>
      <c r="G466">
        <v>-19.803999999999998</v>
      </c>
      <c r="H466">
        <v>-1.1325000000000001</v>
      </c>
      <c r="J466" s="11">
        <v>9127800</v>
      </c>
      <c r="K466" s="9">
        <v>6325175630</v>
      </c>
      <c r="N466" s="7">
        <f>IFERROR(Shanghay_Composite_Index[[#This Row],[Turnover (CNY)]] / VLOOKUP(Shanghay_Composite_Index[[#This Row],[Date]],USDCNY!$A:$H,8,TRUE),0)</f>
        <v>764200830.19134808</v>
      </c>
    </row>
    <row r="467" spans="1:14" x14ac:dyDescent="0.25">
      <c r="A467" s="1">
        <v>37237</v>
      </c>
      <c r="B467" s="9">
        <v>1715.172</v>
      </c>
      <c r="C467" s="9">
        <v>1728.8340000000001</v>
      </c>
      <c r="D467" s="9">
        <v>1714.175</v>
      </c>
      <c r="E467" s="9">
        <v>1724.875</v>
      </c>
      <c r="F467" s="9">
        <v>1728.8779999999999</v>
      </c>
      <c r="G467">
        <v>-13.706</v>
      </c>
      <c r="H467">
        <v>-0.79279999999999995</v>
      </c>
      <c r="J467" s="11">
        <v>8719700</v>
      </c>
      <c r="K467" s="9">
        <v>6643463750</v>
      </c>
      <c r="N467" s="7">
        <f>IFERROR(Shanghay_Composite_Index[[#This Row],[Turnover (CNY)]] / VLOOKUP(Shanghay_Composite_Index[[#This Row],[Date]],USDCNY!$A:$H,8,TRUE),0)</f>
        <v>802656054.16811597</v>
      </c>
    </row>
    <row r="468" spans="1:14" x14ac:dyDescent="0.25">
      <c r="A468" s="1">
        <v>37238</v>
      </c>
      <c r="B468" s="9">
        <v>1688.0129999999999</v>
      </c>
      <c r="C468" s="9">
        <v>1720.55</v>
      </c>
      <c r="D468" s="9">
        <v>1687.087</v>
      </c>
      <c r="E468" s="9">
        <v>1713.78</v>
      </c>
      <c r="F468" s="9">
        <v>1715.172</v>
      </c>
      <c r="G468">
        <v>-27.158999999999999</v>
      </c>
      <c r="H468">
        <v>-1.5834999999999999</v>
      </c>
      <c r="J468" s="11">
        <v>8595300</v>
      </c>
      <c r="K468" s="9">
        <v>6472988130</v>
      </c>
      <c r="N468" s="7">
        <f>IFERROR(Shanghay_Composite_Index[[#This Row],[Turnover (CNY)]] / VLOOKUP(Shanghay_Composite_Index[[#This Row],[Date]],USDCNY!$A:$H,8,TRUE),0)</f>
        <v>782069760.79996395</v>
      </c>
    </row>
    <row r="469" spans="1:14" x14ac:dyDescent="0.25">
      <c r="A469" s="1">
        <v>37239</v>
      </c>
      <c r="B469" s="9">
        <v>1675.5139999999999</v>
      </c>
      <c r="C469" s="9">
        <v>1692.905</v>
      </c>
      <c r="D469" s="9">
        <v>1673.3240000000001</v>
      </c>
      <c r="E469" s="9">
        <v>1683.7280000000001</v>
      </c>
      <c r="F469" s="9">
        <v>1688.0129999999999</v>
      </c>
      <c r="G469">
        <v>-12.499000000000001</v>
      </c>
      <c r="H469">
        <v>-0.74050000000000005</v>
      </c>
      <c r="J469" s="11">
        <v>6840601</v>
      </c>
      <c r="K469" s="9">
        <v>5180201880</v>
      </c>
      <c r="N469" s="7">
        <f>IFERROR(Shanghay_Composite_Index[[#This Row],[Turnover (CNY)]] / VLOOKUP(Shanghay_Composite_Index[[#This Row],[Date]],USDCNY!$A:$H,8,TRUE),0)</f>
        <v>625872009.79105496</v>
      </c>
    </row>
    <row r="470" spans="1:14" x14ac:dyDescent="0.25">
      <c r="A470" s="1">
        <v>37242</v>
      </c>
      <c r="B470" s="9">
        <v>1665.9380000000001</v>
      </c>
      <c r="C470" s="9">
        <v>1680.838</v>
      </c>
      <c r="D470" s="9">
        <v>1662.675</v>
      </c>
      <c r="E470" s="9">
        <v>1673.242</v>
      </c>
      <c r="F470" s="9">
        <v>1675.5139999999999</v>
      </c>
      <c r="G470">
        <v>-9.5760000000000005</v>
      </c>
      <c r="H470">
        <v>-0.57150000000000001</v>
      </c>
      <c r="J470" s="11">
        <v>5152000</v>
      </c>
      <c r="K470" s="9">
        <v>4110355940</v>
      </c>
      <c r="N470" s="7">
        <f>IFERROR(Shanghay_Composite_Index[[#This Row],[Turnover (CNY)]] / VLOOKUP(Shanghay_Composite_Index[[#This Row],[Date]],USDCNY!$A:$H,8,TRUE),0)</f>
        <v>496608727.642546</v>
      </c>
    </row>
    <row r="471" spans="1:14" x14ac:dyDescent="0.25">
      <c r="A471" s="1">
        <v>37243</v>
      </c>
      <c r="B471" s="9">
        <v>1687.29</v>
      </c>
      <c r="C471" s="9">
        <v>1687.769</v>
      </c>
      <c r="D471" s="9">
        <v>1660.4970000000001</v>
      </c>
      <c r="E471" s="9">
        <v>1666.5139999999999</v>
      </c>
      <c r="F471" s="9">
        <v>1665.9380000000001</v>
      </c>
      <c r="G471">
        <v>21.352</v>
      </c>
      <c r="H471">
        <v>1.2817000000000001</v>
      </c>
      <c r="J471" s="11">
        <v>6820200</v>
      </c>
      <c r="K471" s="9">
        <v>5607603130</v>
      </c>
      <c r="N471" s="7">
        <f>IFERROR(Shanghay_Composite_Index[[#This Row],[Turnover (CNY)]] / VLOOKUP(Shanghay_Composite_Index[[#This Row],[Date]],USDCNY!$A:$H,8,TRUE),0)</f>
        <v>677505321.99247587</v>
      </c>
    </row>
    <row r="472" spans="1:14" x14ac:dyDescent="0.25">
      <c r="A472" s="1">
        <v>37244</v>
      </c>
      <c r="B472" s="9">
        <v>1672.6980000000001</v>
      </c>
      <c r="C472" s="9">
        <v>1693.181</v>
      </c>
      <c r="D472" s="9">
        <v>1671.9359999999999</v>
      </c>
      <c r="E472" s="9">
        <v>1688.9169999999999</v>
      </c>
      <c r="F472" s="9">
        <v>1687.29</v>
      </c>
      <c r="G472">
        <v>-14.592000000000001</v>
      </c>
      <c r="H472">
        <v>-0.86480000000000001</v>
      </c>
      <c r="J472" s="11">
        <v>5899801</v>
      </c>
      <c r="K472" s="9">
        <v>5211163130</v>
      </c>
      <c r="N472" s="7">
        <f>IFERROR(Shanghay_Composite_Index[[#This Row],[Turnover (CNY)]] / VLOOKUP(Shanghay_Composite_Index[[#This Row],[Date]],USDCNY!$A:$H,8,TRUE),0)</f>
        <v>629616556.80654705</v>
      </c>
    </row>
    <row r="473" spans="1:14" x14ac:dyDescent="0.25">
      <c r="A473" s="1">
        <v>37245</v>
      </c>
      <c r="B473" s="9">
        <v>1631.537</v>
      </c>
      <c r="C473" s="9">
        <v>1669.48</v>
      </c>
      <c r="D473" s="9">
        <v>1628.47</v>
      </c>
      <c r="E473" s="9">
        <v>1669.4749999999999</v>
      </c>
      <c r="F473" s="9">
        <v>1672.6980000000001</v>
      </c>
      <c r="G473">
        <v>-41.161000000000001</v>
      </c>
      <c r="H473">
        <v>-2.4607999999999999</v>
      </c>
      <c r="J473" s="11">
        <v>8320900</v>
      </c>
      <c r="K473" s="9">
        <v>6489420630</v>
      </c>
      <c r="N473" s="7">
        <f>IFERROR(Shanghay_Composite_Index[[#This Row],[Turnover (CNY)]] / VLOOKUP(Shanghay_Composite_Index[[#This Row],[Date]],USDCNY!$A:$H,8,TRUE),0)</f>
        <v>784056566.79758823</v>
      </c>
    </row>
    <row r="474" spans="1:14" x14ac:dyDescent="0.25">
      <c r="A474" s="1">
        <v>37246</v>
      </c>
      <c r="B474" s="9">
        <v>1640.1420000000001</v>
      </c>
      <c r="C474" s="9">
        <v>1640.7929999999999</v>
      </c>
      <c r="D474" s="9">
        <v>1624.4960000000001</v>
      </c>
      <c r="E474" s="9">
        <v>1627.4390000000001</v>
      </c>
      <c r="F474" s="9">
        <v>1631.537</v>
      </c>
      <c r="G474">
        <v>8.6050000000000004</v>
      </c>
      <c r="H474">
        <v>0.52739999999999998</v>
      </c>
      <c r="J474" s="11">
        <v>5902500</v>
      </c>
      <c r="K474" s="9">
        <v>4309066560</v>
      </c>
      <c r="N474" s="7">
        <f>IFERROR(Shanghay_Composite_Index[[#This Row],[Turnover (CNY)]] / VLOOKUP(Shanghay_Composite_Index[[#This Row],[Date]],USDCNY!$A:$H,8,TRUE),0)</f>
        <v>520628680.88743633</v>
      </c>
    </row>
    <row r="475" spans="1:14" x14ac:dyDescent="0.25">
      <c r="A475" s="1">
        <v>37249</v>
      </c>
      <c r="B475" s="9">
        <v>1606.104</v>
      </c>
      <c r="C475" s="9">
        <v>1640.143</v>
      </c>
      <c r="D475" s="9">
        <v>1601.2370000000001</v>
      </c>
      <c r="E475" s="9">
        <v>1639.5219999999999</v>
      </c>
      <c r="F475" s="9">
        <v>1640.1420000000001</v>
      </c>
      <c r="G475">
        <v>-34.037999999999997</v>
      </c>
      <c r="H475">
        <v>-2.0752999999999999</v>
      </c>
      <c r="J475" s="11">
        <v>6635700</v>
      </c>
      <c r="K475" s="9">
        <v>4923334060</v>
      </c>
      <c r="N475" s="7">
        <f>IFERROR(Shanghay_Composite_Index[[#This Row],[Turnover (CNY)]] / VLOOKUP(Shanghay_Composite_Index[[#This Row],[Date]],USDCNY!$A:$H,8,TRUE),0)</f>
        <v>594845515.0402658</v>
      </c>
    </row>
    <row r="476" spans="1:14" x14ac:dyDescent="0.25">
      <c r="A476" s="1">
        <v>37250</v>
      </c>
      <c r="B476" s="9">
        <v>1611.17</v>
      </c>
      <c r="C476" s="9">
        <v>1613.6020000000001</v>
      </c>
      <c r="D476" s="9">
        <v>1593.0260000000001</v>
      </c>
      <c r="E476" s="9">
        <v>1604.6669999999999</v>
      </c>
      <c r="F476" s="9">
        <v>1606.104</v>
      </c>
      <c r="G476">
        <v>5.0659999999999998</v>
      </c>
      <c r="H476">
        <v>0.31540000000000001</v>
      </c>
      <c r="J476" s="11">
        <v>6263900</v>
      </c>
      <c r="K476" s="9">
        <v>4668021560</v>
      </c>
      <c r="N476" s="7">
        <f>IFERROR(Shanghay_Composite_Index[[#This Row],[Turnover (CNY)]] / VLOOKUP(Shanghay_Composite_Index[[#This Row],[Date]],USDCNY!$A:$H,8,TRUE),0)</f>
        <v>563998228.68758678</v>
      </c>
    </row>
    <row r="477" spans="1:14" x14ac:dyDescent="0.25">
      <c r="A477" s="1">
        <v>37251</v>
      </c>
      <c r="B477" s="9">
        <v>1633.643</v>
      </c>
      <c r="C477" s="9">
        <v>1634.33</v>
      </c>
      <c r="D477" s="9">
        <v>1605.146</v>
      </c>
      <c r="E477" s="9">
        <v>1610.6479999999999</v>
      </c>
      <c r="F477" s="9">
        <v>1611.17</v>
      </c>
      <c r="G477">
        <v>22.472999999999999</v>
      </c>
      <c r="H477">
        <v>1.3948</v>
      </c>
      <c r="J477" s="11">
        <v>7229000</v>
      </c>
      <c r="K477" s="9">
        <v>5329963130</v>
      </c>
      <c r="N477" s="7">
        <f>IFERROR(Shanghay_Composite_Index[[#This Row],[Turnover (CNY)]] / VLOOKUP(Shanghay_Composite_Index[[#This Row],[Date]],USDCNY!$A:$H,8,TRUE),0)</f>
        <v>643975124.29015982</v>
      </c>
    </row>
    <row r="478" spans="1:14" x14ac:dyDescent="0.25">
      <c r="A478" s="1">
        <v>37252</v>
      </c>
      <c r="B478" s="9">
        <v>1627.923</v>
      </c>
      <c r="C478" s="9">
        <v>1644.4090000000001</v>
      </c>
      <c r="D478" s="9">
        <v>1625.4549999999999</v>
      </c>
      <c r="E478" s="9">
        <v>1635.461</v>
      </c>
      <c r="F478" s="9">
        <v>1633.643</v>
      </c>
      <c r="G478">
        <v>-5.72</v>
      </c>
      <c r="H478">
        <v>-0.35010000000000002</v>
      </c>
      <c r="J478" s="11">
        <v>7360700</v>
      </c>
      <c r="K478" s="9">
        <v>6132020000</v>
      </c>
      <c r="N478" s="7">
        <f>IFERROR(Shanghay_Composite_Index[[#This Row],[Turnover (CNY)]] / VLOOKUP(Shanghay_Composite_Index[[#This Row],[Date]],USDCNY!$A:$H,8,TRUE),0)</f>
        <v>740884123.75386655</v>
      </c>
    </row>
    <row r="479" spans="1:14" x14ac:dyDescent="0.25">
      <c r="A479" s="1">
        <v>37253</v>
      </c>
      <c r="B479" s="9">
        <v>1639.4839999999999</v>
      </c>
      <c r="C479" s="9">
        <v>1639.848</v>
      </c>
      <c r="D479" s="9">
        <v>1619.5309999999999</v>
      </c>
      <c r="E479" s="9">
        <v>1626.9549999999999</v>
      </c>
      <c r="F479" s="9">
        <v>1627.923</v>
      </c>
      <c r="G479">
        <v>11.561</v>
      </c>
      <c r="H479">
        <v>0.71020000000000005</v>
      </c>
      <c r="J479" s="11">
        <v>7060500</v>
      </c>
      <c r="K479" s="9">
        <v>5788818750</v>
      </c>
      <c r="N479" s="7">
        <f>IFERROR(Shanghay_Composite_Index[[#This Row],[Turnover (CNY)]] / VLOOKUP(Shanghay_Composite_Index[[#This Row],[Date]],USDCNY!$A:$H,8,TRUE),0)</f>
        <v>699413564.00629342</v>
      </c>
    </row>
    <row r="480" spans="1:14" x14ac:dyDescent="0.25">
      <c r="A480" s="1">
        <v>37256</v>
      </c>
      <c r="B480" s="9">
        <v>1645.971</v>
      </c>
      <c r="C480" s="9">
        <v>1649.8</v>
      </c>
      <c r="D480" s="9">
        <v>1638.316</v>
      </c>
      <c r="E480" s="9">
        <v>1641.4280000000001</v>
      </c>
      <c r="F480" s="9">
        <v>1639.4839999999999</v>
      </c>
      <c r="G480">
        <v>6.4870000000000001</v>
      </c>
      <c r="H480">
        <v>0.3957</v>
      </c>
      <c r="J480" s="11">
        <v>10632300</v>
      </c>
      <c r="K480" s="9">
        <v>6353920630</v>
      </c>
      <c r="N480" s="7">
        <f>IFERROR(Shanghay_Composite_Index[[#This Row],[Turnover (CNY)]] / VLOOKUP(Shanghay_Composite_Index[[#This Row],[Date]],USDCNY!$A:$H,8,TRUE),0)</f>
        <v>767690001.21854103</v>
      </c>
    </row>
    <row r="481" spans="1:14" x14ac:dyDescent="0.25">
      <c r="A481" s="1">
        <v>37260</v>
      </c>
      <c r="B481" s="9">
        <v>1611.393</v>
      </c>
      <c r="C481" s="9">
        <v>1643.5</v>
      </c>
      <c r="D481" s="9">
        <v>1608.829</v>
      </c>
      <c r="E481" s="9">
        <v>1643.4849999999999</v>
      </c>
      <c r="F481" s="9">
        <v>1645.971</v>
      </c>
      <c r="G481">
        <v>-34.578000000000003</v>
      </c>
      <c r="H481">
        <v>-2.1008</v>
      </c>
      <c r="J481" s="11">
        <v>5265300</v>
      </c>
      <c r="K481" s="9">
        <v>3482604060</v>
      </c>
      <c r="N481" s="7">
        <f>IFERROR(Shanghay_Composite_Index[[#This Row],[Turnover (CNY)]] / VLOOKUP(Shanghay_Composite_Index[[#This Row],[Date]],USDCNY!$A:$H,8,TRUE),0)</f>
        <v>420777143.85087806</v>
      </c>
    </row>
    <row r="482" spans="1:14" x14ac:dyDescent="0.25">
      <c r="A482" s="1">
        <v>37263</v>
      </c>
      <c r="B482" s="9">
        <v>1596.76</v>
      </c>
      <c r="C482" s="9">
        <v>1605.741</v>
      </c>
      <c r="D482" s="9">
        <v>1584.6559999999999</v>
      </c>
      <c r="E482" s="9">
        <v>1605.741</v>
      </c>
      <c r="F482" s="9">
        <v>1611.393</v>
      </c>
      <c r="G482">
        <v>-14.632999999999999</v>
      </c>
      <c r="H482">
        <v>-0.90810000000000002</v>
      </c>
      <c r="J482" s="11">
        <v>5134000</v>
      </c>
      <c r="K482" s="9">
        <v>3273247810</v>
      </c>
      <c r="N482" s="7">
        <f>IFERROR(Shanghay_Composite_Index[[#This Row],[Turnover (CNY)]] / VLOOKUP(Shanghay_Composite_Index[[#This Row],[Date]],USDCNY!$A:$H,8,TRUE),0)</f>
        <v>395475008.34286392</v>
      </c>
    </row>
    <row r="483" spans="1:14" x14ac:dyDescent="0.25">
      <c r="A483" s="1">
        <v>37264</v>
      </c>
      <c r="B483" s="9">
        <v>1583.461</v>
      </c>
      <c r="C483" s="9">
        <v>1607.722</v>
      </c>
      <c r="D483" s="9">
        <v>1582.4480000000001</v>
      </c>
      <c r="E483" s="9">
        <v>1594.867</v>
      </c>
      <c r="F483" s="9">
        <v>1596.76</v>
      </c>
      <c r="G483">
        <v>-13.298999999999999</v>
      </c>
      <c r="H483">
        <v>-0.83289999999999997</v>
      </c>
      <c r="J483" s="11">
        <v>6071400</v>
      </c>
      <c r="K483" s="9">
        <v>4025047810</v>
      </c>
      <c r="N483" s="7">
        <f>IFERROR(Shanghay_Composite_Index[[#This Row],[Turnover (CNY)]] / VLOOKUP(Shanghay_Composite_Index[[#This Row],[Date]],USDCNY!$A:$H,8,TRUE),0)</f>
        <v>486309232.67871928</v>
      </c>
    </row>
    <row r="484" spans="1:14" x14ac:dyDescent="0.25">
      <c r="A484" s="1">
        <v>37265</v>
      </c>
      <c r="B484" s="9">
        <v>1561.3489999999999</v>
      </c>
      <c r="C484" s="9">
        <v>1580.72</v>
      </c>
      <c r="D484" s="9">
        <v>1552.558</v>
      </c>
      <c r="E484" s="9">
        <v>1580.711</v>
      </c>
      <c r="F484" s="9">
        <v>1583.461</v>
      </c>
      <c r="G484">
        <v>-22.111999999999998</v>
      </c>
      <c r="H484">
        <v>-1.3964000000000001</v>
      </c>
      <c r="J484" s="11">
        <v>6808601</v>
      </c>
      <c r="K484" s="9">
        <v>4483396880</v>
      </c>
      <c r="N484" s="7">
        <f>IFERROR(Shanghay_Composite_Index[[#This Row],[Turnover (CNY)]] / VLOOKUP(Shanghay_Composite_Index[[#This Row],[Date]],USDCNY!$A:$H,8,TRUE),0)</f>
        <v>541692219.19937861</v>
      </c>
    </row>
    <row r="485" spans="1:14" x14ac:dyDescent="0.25">
      <c r="A485" s="1">
        <v>37266</v>
      </c>
      <c r="B485" s="9">
        <v>1576.4369999999999</v>
      </c>
      <c r="C485" s="9">
        <v>1580.0070000000001</v>
      </c>
      <c r="D485" s="9">
        <v>1523.663</v>
      </c>
      <c r="E485" s="9">
        <v>1556.7370000000001</v>
      </c>
      <c r="F485" s="9">
        <v>1561.3489999999999</v>
      </c>
      <c r="G485">
        <v>15.087999999999999</v>
      </c>
      <c r="H485">
        <v>0.96630000000000005</v>
      </c>
      <c r="J485" s="11">
        <v>12487601</v>
      </c>
      <c r="K485" s="9">
        <v>6219619380</v>
      </c>
      <c r="N485" s="7">
        <f>IFERROR(Shanghay_Composite_Index[[#This Row],[Turnover (CNY)]] / VLOOKUP(Shanghay_Composite_Index[[#This Row],[Date]],USDCNY!$A:$H,8,TRUE),0)</f>
        <v>751466709.47685862</v>
      </c>
    </row>
    <row r="486" spans="1:14" x14ac:dyDescent="0.25">
      <c r="A486" s="1">
        <v>37267</v>
      </c>
      <c r="B486" s="9">
        <v>1535.5930000000001</v>
      </c>
      <c r="C486" s="9">
        <v>1574.268</v>
      </c>
      <c r="D486" s="9">
        <v>1535.2840000000001</v>
      </c>
      <c r="E486" s="9">
        <v>1574.261</v>
      </c>
      <c r="F486" s="9">
        <v>1576.4369999999999</v>
      </c>
      <c r="G486">
        <v>-40.844000000000001</v>
      </c>
      <c r="H486">
        <v>-2.5909</v>
      </c>
      <c r="J486" s="11">
        <v>5483400</v>
      </c>
      <c r="K486" s="9">
        <v>4559825940</v>
      </c>
      <c r="N486" s="7">
        <f>IFERROR(Shanghay_Composite_Index[[#This Row],[Turnover (CNY)]] / VLOOKUP(Shanghay_Composite_Index[[#This Row],[Date]],USDCNY!$A:$H,8,TRUE),0)</f>
        <v>550927184.69840252</v>
      </c>
    </row>
    <row r="487" spans="1:14" x14ac:dyDescent="0.25">
      <c r="A487" s="1">
        <v>37270</v>
      </c>
      <c r="B487" s="9">
        <v>1485.1079999999999</v>
      </c>
      <c r="C487" s="9">
        <v>1519.932</v>
      </c>
      <c r="D487" s="9">
        <v>1484.4639999999999</v>
      </c>
      <c r="E487" s="9">
        <v>1519.932</v>
      </c>
      <c r="F487" s="9">
        <v>1535.5930000000001</v>
      </c>
      <c r="G487">
        <v>-50.484999999999999</v>
      </c>
      <c r="H487">
        <v>-3.2877000000000001</v>
      </c>
      <c r="J487" s="11">
        <v>8867100</v>
      </c>
      <c r="K487" s="9">
        <v>5710193750</v>
      </c>
      <c r="N487" s="7">
        <f>IFERROR(Shanghay_Composite_Index[[#This Row],[Turnover (CNY)]] / VLOOKUP(Shanghay_Composite_Index[[#This Row],[Date]],USDCNY!$A:$H,8,TRUE),0)</f>
        <v>689910220.18097031</v>
      </c>
    </row>
    <row r="488" spans="1:14" x14ac:dyDescent="0.25">
      <c r="A488" s="1">
        <v>37271</v>
      </c>
      <c r="B488" s="9">
        <v>1459.653</v>
      </c>
      <c r="C488" s="9">
        <v>1491.703</v>
      </c>
      <c r="D488" s="9">
        <v>1458.02</v>
      </c>
      <c r="E488" s="9">
        <v>1475.338</v>
      </c>
      <c r="F488" s="9">
        <v>1485.1079999999999</v>
      </c>
      <c r="G488">
        <v>-25.454999999999998</v>
      </c>
      <c r="H488">
        <v>-1.714</v>
      </c>
      <c r="J488" s="11">
        <v>7312500</v>
      </c>
      <c r="K488" s="9">
        <v>5276911880</v>
      </c>
      <c r="N488" s="7">
        <f>IFERROR(Shanghay_Composite_Index[[#This Row],[Turnover (CNY)]] / VLOOKUP(Shanghay_Composite_Index[[#This Row],[Date]],USDCNY!$A:$H,8,TRUE),0)</f>
        <v>637560754.74783635</v>
      </c>
    </row>
    <row r="489" spans="1:14" x14ac:dyDescent="0.25">
      <c r="A489" s="1">
        <v>37272</v>
      </c>
      <c r="B489" s="9">
        <v>1479.6189999999999</v>
      </c>
      <c r="C489" s="9">
        <v>1482.1780000000001</v>
      </c>
      <c r="D489" s="9">
        <v>1439.4</v>
      </c>
      <c r="E489" s="9">
        <v>1458.8430000000001</v>
      </c>
      <c r="F489" s="9">
        <v>1459.653</v>
      </c>
      <c r="G489">
        <v>19.966000000000001</v>
      </c>
      <c r="H489">
        <v>1.3678999999999999</v>
      </c>
      <c r="J489" s="11">
        <v>6379801</v>
      </c>
      <c r="K489" s="9">
        <v>5789749380</v>
      </c>
      <c r="N489" s="7">
        <f>IFERROR(Shanghay_Composite_Index[[#This Row],[Turnover (CNY)]] / VLOOKUP(Shanghay_Composite_Index[[#This Row],[Date]],USDCNY!$A:$H,8,TRUE),0)</f>
        <v>699519656.70408297</v>
      </c>
    </row>
    <row r="490" spans="1:14" x14ac:dyDescent="0.25">
      <c r="A490" s="1">
        <v>37273</v>
      </c>
      <c r="B490" s="9">
        <v>1419.519</v>
      </c>
      <c r="C490" s="9">
        <v>1476.3779999999999</v>
      </c>
      <c r="D490" s="9">
        <v>1416.3019999999999</v>
      </c>
      <c r="E490" s="9">
        <v>1476.3579999999999</v>
      </c>
      <c r="F490" s="9">
        <v>1479.6189999999999</v>
      </c>
      <c r="G490">
        <v>-60.1</v>
      </c>
      <c r="H490">
        <v>-4.0618999999999996</v>
      </c>
      <c r="J490" s="11">
        <v>8109100</v>
      </c>
      <c r="K490" s="9">
        <v>5227981560</v>
      </c>
      <c r="N490" s="7">
        <f>IFERROR(Shanghay_Composite_Index[[#This Row],[Turnover (CNY)]] / VLOOKUP(Shanghay_Composite_Index[[#This Row],[Date]],USDCNY!$A:$H,8,TRUE),0)</f>
        <v>631644750.90066862</v>
      </c>
    </row>
    <row r="491" spans="1:14" x14ac:dyDescent="0.25">
      <c r="A491" s="1">
        <v>37274</v>
      </c>
      <c r="B491" s="9">
        <v>1415.4380000000001</v>
      </c>
      <c r="C491" s="9">
        <v>1434.9659999999999</v>
      </c>
      <c r="D491" s="9">
        <v>1376.8879999999999</v>
      </c>
      <c r="E491" s="9">
        <v>1405.55</v>
      </c>
      <c r="F491" s="9">
        <v>1419.519</v>
      </c>
      <c r="G491">
        <v>-4.0810000000000004</v>
      </c>
      <c r="H491">
        <v>-0.28749999999999998</v>
      </c>
      <c r="J491" s="11">
        <v>10553100</v>
      </c>
      <c r="K491" s="9">
        <v>7145716250</v>
      </c>
      <c r="N491" s="7">
        <f>IFERROR(Shanghay_Composite_Index[[#This Row],[Turnover (CNY)]] / VLOOKUP(Shanghay_Composite_Index[[#This Row],[Date]],USDCNY!$A:$H,8,TRUE),0)</f>
        <v>863350685.6350497</v>
      </c>
    </row>
    <row r="492" spans="1:14" x14ac:dyDescent="0.25">
      <c r="A492" s="1">
        <v>37277</v>
      </c>
      <c r="B492" s="9">
        <v>1366.9680000000001</v>
      </c>
      <c r="C492" s="9">
        <v>1412.212</v>
      </c>
      <c r="D492" s="9">
        <v>1362.6179999999999</v>
      </c>
      <c r="E492" s="9">
        <v>1406.9970000000001</v>
      </c>
      <c r="F492" s="9">
        <v>1415.4380000000001</v>
      </c>
      <c r="G492">
        <v>-48.47</v>
      </c>
      <c r="H492">
        <v>-3.4243999999999999</v>
      </c>
      <c r="J492" s="11">
        <v>5676900</v>
      </c>
      <c r="K492" s="9">
        <v>4781876250</v>
      </c>
      <c r="N492" s="7">
        <f>IFERROR(Shanghay_Composite_Index[[#This Row],[Turnover (CNY)]] / VLOOKUP(Shanghay_Composite_Index[[#This Row],[Date]],USDCNY!$A:$H,8,TRUE),0)</f>
        <v>577748053.19835925</v>
      </c>
    </row>
    <row r="493" spans="1:14" x14ac:dyDescent="0.25">
      <c r="A493" s="1">
        <v>37278</v>
      </c>
      <c r="B493" s="9">
        <v>1358.691</v>
      </c>
      <c r="C493" s="9">
        <v>1400.76</v>
      </c>
      <c r="D493" s="9">
        <v>1348.789</v>
      </c>
      <c r="E493" s="9">
        <v>1360.2940000000001</v>
      </c>
      <c r="F493" s="9">
        <v>1366.9680000000001</v>
      </c>
      <c r="G493">
        <v>-8.2769999999999992</v>
      </c>
      <c r="H493">
        <v>-0.60550000000000004</v>
      </c>
      <c r="J493" s="11">
        <v>9519900</v>
      </c>
      <c r="K493" s="9">
        <v>6096208750</v>
      </c>
      <c r="N493" s="7">
        <f>IFERROR(Shanghay_Composite_Index[[#This Row],[Turnover (CNY)]] / VLOOKUP(Shanghay_Composite_Index[[#This Row],[Date]],USDCNY!$A:$H,8,TRUE),0)</f>
        <v>736546190.88131011</v>
      </c>
    </row>
    <row r="494" spans="1:14" x14ac:dyDescent="0.25">
      <c r="A494" s="1">
        <v>37279</v>
      </c>
      <c r="B494" s="9">
        <v>1444.9649999999999</v>
      </c>
      <c r="C494" s="9">
        <v>1445.6959999999999</v>
      </c>
      <c r="D494" s="9">
        <v>1346.173</v>
      </c>
      <c r="E494" s="9">
        <v>1355.8630000000001</v>
      </c>
      <c r="F494" s="9">
        <v>1358.691</v>
      </c>
      <c r="G494">
        <v>86.274000000000001</v>
      </c>
      <c r="H494">
        <v>6.3498000000000001</v>
      </c>
      <c r="J494" s="11">
        <v>13839500</v>
      </c>
      <c r="K494" s="9">
        <v>8804593750</v>
      </c>
      <c r="N494" s="7">
        <f>IFERROR(Shanghay_Composite_Index[[#This Row],[Turnover (CNY)]] / VLOOKUP(Shanghay_Composite_Index[[#This Row],[Date]],USDCNY!$A:$H,8,TRUE),0)</f>
        <v>1063797401.9522878</v>
      </c>
    </row>
    <row r="495" spans="1:14" x14ac:dyDescent="0.25">
      <c r="A495" s="1">
        <v>37280</v>
      </c>
      <c r="B495" s="9">
        <v>1456.404</v>
      </c>
      <c r="C495" s="9">
        <v>1478.54</v>
      </c>
      <c r="D495" s="9">
        <v>1400.354</v>
      </c>
      <c r="E495" s="9">
        <v>1435.319</v>
      </c>
      <c r="F495" s="9">
        <v>1444.9649999999999</v>
      </c>
      <c r="G495">
        <v>11.439</v>
      </c>
      <c r="H495">
        <v>0.79159999999999997</v>
      </c>
      <c r="J495" s="11">
        <v>17330600</v>
      </c>
      <c r="K495" s="9">
        <v>12071696250</v>
      </c>
      <c r="N495" s="7">
        <f>IFERROR(Shanghay_Composite_Index[[#This Row],[Turnover (CNY)]] / VLOOKUP(Shanghay_Composite_Index[[#This Row],[Date]],USDCNY!$A:$H,8,TRUE),0)</f>
        <v>1458538516.6586676</v>
      </c>
    </row>
    <row r="496" spans="1:14" x14ac:dyDescent="0.25">
      <c r="A496" s="1">
        <v>37281</v>
      </c>
      <c r="B496" s="9">
        <v>1451.4839999999999</v>
      </c>
      <c r="C496" s="9">
        <v>1464.902</v>
      </c>
      <c r="D496" s="9">
        <v>1442.9390000000001</v>
      </c>
      <c r="E496" s="9">
        <v>1449.8820000000001</v>
      </c>
      <c r="F496" s="9">
        <v>1456.404</v>
      </c>
      <c r="G496">
        <v>-4.92</v>
      </c>
      <c r="H496">
        <v>-0.33779999999999999</v>
      </c>
      <c r="J496" s="11">
        <v>9777400</v>
      </c>
      <c r="K496" s="9">
        <v>7091905630</v>
      </c>
      <c r="N496" s="7">
        <f>IFERROR(Shanghay_Composite_Index[[#This Row],[Turnover (CNY)]] / VLOOKUP(Shanghay_Composite_Index[[#This Row],[Date]],USDCNY!$A:$H,8,TRUE),0)</f>
        <v>856864254.11805725</v>
      </c>
    </row>
    <row r="497" spans="1:14" x14ac:dyDescent="0.25">
      <c r="A497" s="1">
        <v>37284</v>
      </c>
      <c r="B497" s="9">
        <v>1359.549</v>
      </c>
      <c r="C497" s="9">
        <v>1448.6030000000001</v>
      </c>
      <c r="D497" s="9">
        <v>1357.55</v>
      </c>
      <c r="E497" s="9">
        <v>1444.501</v>
      </c>
      <c r="F497" s="9">
        <v>1451.4839999999999</v>
      </c>
      <c r="G497">
        <v>-91.935000000000002</v>
      </c>
      <c r="H497">
        <v>-6.3338999999999999</v>
      </c>
      <c r="J497" s="11">
        <v>13984100</v>
      </c>
      <c r="K497" s="9">
        <v>8988113750</v>
      </c>
      <c r="N497" s="7">
        <f>IFERROR(Shanghay_Composite_Index[[#This Row],[Turnover (CNY)]] / VLOOKUP(Shanghay_Composite_Index[[#This Row],[Date]],USDCNY!$A:$H,8,TRUE),0)</f>
        <v>1085964268.9317923</v>
      </c>
    </row>
    <row r="498" spans="1:14" x14ac:dyDescent="0.25">
      <c r="A498" s="1">
        <v>37285</v>
      </c>
      <c r="B498" s="9">
        <v>1392.7750000000001</v>
      </c>
      <c r="C498" s="9">
        <v>1396.1079999999999</v>
      </c>
      <c r="D498" s="9">
        <v>1339.2</v>
      </c>
      <c r="E498" s="9">
        <v>1343.3579999999999</v>
      </c>
      <c r="F498" s="9">
        <v>1359.549</v>
      </c>
      <c r="G498">
        <v>33.225999999999999</v>
      </c>
      <c r="H498">
        <v>2.4439000000000002</v>
      </c>
      <c r="J498" s="11">
        <v>8726100</v>
      </c>
      <c r="K498" s="9">
        <v>6006445630</v>
      </c>
      <c r="N498" s="7">
        <f>IFERROR(Shanghay_Composite_Index[[#This Row],[Turnover (CNY)]] / VLOOKUP(Shanghay_Composite_Index[[#This Row],[Date]],USDCNY!$A:$H,8,TRUE),0)</f>
        <v>725711074.56889462</v>
      </c>
    </row>
    <row r="499" spans="1:14" x14ac:dyDescent="0.25">
      <c r="A499" s="1">
        <v>37286</v>
      </c>
      <c r="B499" s="9">
        <v>1396.605</v>
      </c>
      <c r="C499" s="9">
        <v>1408.05</v>
      </c>
      <c r="D499" s="9">
        <v>1381.0070000000001</v>
      </c>
      <c r="E499" s="9">
        <v>1392.95</v>
      </c>
      <c r="F499" s="9">
        <v>1392.7750000000001</v>
      </c>
      <c r="G499">
        <v>3.83</v>
      </c>
      <c r="H499">
        <v>0.27500000000000002</v>
      </c>
      <c r="J499" s="11">
        <v>7118000</v>
      </c>
      <c r="K499" s="9">
        <v>4822857190</v>
      </c>
      <c r="N499" s="7">
        <f>IFERROR(Shanghay_Composite_Index[[#This Row],[Turnover (CNY)]] / VLOOKUP(Shanghay_Composite_Index[[#This Row],[Date]],USDCNY!$A:$H,8,TRUE),0)</f>
        <v>582715231.0899123</v>
      </c>
    </row>
    <row r="500" spans="1:14" x14ac:dyDescent="0.25">
      <c r="A500" s="1">
        <v>37287</v>
      </c>
      <c r="B500" s="9">
        <v>1491.665</v>
      </c>
      <c r="C500" s="9">
        <v>1501.33</v>
      </c>
      <c r="D500" s="9">
        <v>1413.222</v>
      </c>
      <c r="E500" s="9">
        <v>1413.2239999999999</v>
      </c>
      <c r="F500" s="9">
        <v>1396.605</v>
      </c>
      <c r="G500">
        <v>95.06</v>
      </c>
      <c r="H500">
        <v>6.8064999999999998</v>
      </c>
      <c r="J500" s="11">
        <v>27589602</v>
      </c>
      <c r="K500" s="9">
        <v>17982561250</v>
      </c>
      <c r="N500" s="7">
        <f>IFERROR(Shanghay_Composite_Index[[#This Row],[Turnover (CNY)]] / VLOOKUP(Shanghay_Composite_Index[[#This Row],[Date]],USDCNY!$A:$H,8,TRUE),0)</f>
        <v>2172725340.3019409</v>
      </c>
    </row>
    <row r="501" spans="1:14" x14ac:dyDescent="0.25">
      <c r="A501" s="1">
        <v>37288</v>
      </c>
      <c r="B501" s="9">
        <v>1485.77</v>
      </c>
      <c r="C501" s="9">
        <v>1507.6389999999999</v>
      </c>
      <c r="D501" s="9">
        <v>1480.77</v>
      </c>
      <c r="E501" s="9">
        <v>1494.577</v>
      </c>
      <c r="F501" s="9">
        <v>1491.665</v>
      </c>
      <c r="G501">
        <v>-5.8949999999999996</v>
      </c>
      <c r="H501">
        <v>-0.3952</v>
      </c>
      <c r="J501" s="11">
        <v>18166900</v>
      </c>
      <c r="K501" s="9">
        <v>13016400000</v>
      </c>
      <c r="N501" s="7">
        <f>IFERROR(Shanghay_Composite_Index[[#This Row],[Turnover (CNY)]] / VLOOKUP(Shanghay_Composite_Index[[#This Row],[Date]],USDCNY!$A:$H,8,TRUE),0)</f>
        <v>1572681406.1357193</v>
      </c>
    </row>
    <row r="502" spans="1:14" x14ac:dyDescent="0.25">
      <c r="A502" s="1">
        <v>37291</v>
      </c>
      <c r="B502" s="9">
        <v>1511.327</v>
      </c>
      <c r="C502" s="9">
        <v>1513.671</v>
      </c>
      <c r="D502" s="9">
        <v>1476.133</v>
      </c>
      <c r="E502" s="9">
        <v>1485.6759999999999</v>
      </c>
      <c r="F502" s="9">
        <v>1485.77</v>
      </c>
      <c r="G502">
        <v>25.556999999999999</v>
      </c>
      <c r="H502">
        <v>1.7201</v>
      </c>
      <c r="J502" s="11">
        <v>11584700</v>
      </c>
      <c r="K502" s="9">
        <v>8102460630</v>
      </c>
      <c r="N502" s="7">
        <f>IFERROR(Shanghay_Composite_Index[[#This Row],[Turnover (CNY)]] / VLOOKUP(Shanghay_Composite_Index[[#This Row],[Date]],USDCNY!$A:$H,8,TRUE),0)</f>
        <v>978960049.23843861</v>
      </c>
    </row>
    <row r="503" spans="1:14" x14ac:dyDescent="0.25">
      <c r="A503" s="1">
        <v>37292</v>
      </c>
      <c r="B503" s="9">
        <v>1518.28</v>
      </c>
      <c r="C503" s="9">
        <v>1522.3240000000001</v>
      </c>
      <c r="D503" s="9">
        <v>1502.086</v>
      </c>
      <c r="E503" s="9">
        <v>1510.567</v>
      </c>
      <c r="F503" s="9">
        <v>1511.327</v>
      </c>
      <c r="G503">
        <v>6.9530000000000003</v>
      </c>
      <c r="H503">
        <v>0.46010000000000001</v>
      </c>
      <c r="J503" s="11">
        <v>13974400</v>
      </c>
      <c r="K503" s="9">
        <v>9364809380</v>
      </c>
      <c r="N503" s="7">
        <f>IFERROR(Shanghay_Composite_Index[[#This Row],[Turnover (CNY)]] / VLOOKUP(Shanghay_Composite_Index[[#This Row],[Date]],USDCNY!$A:$H,8,TRUE),0)</f>
        <v>1131490493.4972122</v>
      </c>
    </row>
    <row r="504" spans="1:14" x14ac:dyDescent="0.25">
      <c r="A504" s="1">
        <v>37293</v>
      </c>
      <c r="B504" s="9">
        <v>1485.8019999999999</v>
      </c>
      <c r="C504" s="9">
        <v>1521.558</v>
      </c>
      <c r="D504" s="9">
        <v>1484.2470000000001</v>
      </c>
      <c r="E504" s="9">
        <v>1517.8130000000001</v>
      </c>
      <c r="F504" s="9">
        <v>1518.28</v>
      </c>
      <c r="G504">
        <v>-32.478000000000002</v>
      </c>
      <c r="H504">
        <v>-2.1391</v>
      </c>
      <c r="J504" s="11">
        <v>11856200</v>
      </c>
      <c r="K504" s="9">
        <v>8025753750</v>
      </c>
      <c r="N504" s="7">
        <f>IFERROR(Shanghay_Composite_Index[[#This Row],[Turnover (CNY)]] / VLOOKUP(Shanghay_Composite_Index[[#This Row],[Date]],USDCNY!$A:$H,8,TRUE),0)</f>
        <v>969687406.79616106</v>
      </c>
    </row>
    <row r="505" spans="1:14" x14ac:dyDescent="0.25">
      <c r="A505" s="1">
        <v>37294</v>
      </c>
      <c r="B505" s="9">
        <v>1515.394</v>
      </c>
      <c r="C505" s="9">
        <v>1521.027</v>
      </c>
      <c r="D505" s="9">
        <v>1481.068</v>
      </c>
      <c r="E505" s="9">
        <v>1482.357</v>
      </c>
      <c r="F505" s="9">
        <v>1485.8019999999999</v>
      </c>
      <c r="G505">
        <v>29.591999999999999</v>
      </c>
      <c r="H505">
        <v>1.9917</v>
      </c>
      <c r="J505" s="11">
        <v>12798700</v>
      </c>
      <c r="K505" s="9">
        <v>8823511880</v>
      </c>
      <c r="N505" s="7">
        <f>IFERROR(Shanghay_Composite_Index[[#This Row],[Turnover (CNY)]] / VLOOKUP(Shanghay_Composite_Index[[#This Row],[Date]],USDCNY!$A:$H,8,TRUE),0)</f>
        <v>1066074149.1376551</v>
      </c>
    </row>
    <row r="506" spans="1:14" x14ac:dyDescent="0.25">
      <c r="A506" s="1">
        <v>37295</v>
      </c>
      <c r="B506" s="9">
        <v>1506.615</v>
      </c>
      <c r="C506" s="9">
        <v>1530.126</v>
      </c>
      <c r="D506" s="9">
        <v>1506.069</v>
      </c>
      <c r="E506" s="9">
        <v>1520.7170000000001</v>
      </c>
      <c r="F506" s="9">
        <v>1515.394</v>
      </c>
      <c r="G506">
        <v>-8.7789999999999999</v>
      </c>
      <c r="H506">
        <v>-0.57930000000000004</v>
      </c>
      <c r="J506" s="11">
        <v>9404000</v>
      </c>
      <c r="K506" s="9">
        <v>6845197500</v>
      </c>
      <c r="N506" s="7">
        <f>IFERROR(Shanghay_Composite_Index[[#This Row],[Turnover (CNY)]] / VLOOKUP(Shanghay_Composite_Index[[#This Row],[Date]],USDCNY!$A:$H,8,TRUE),0)</f>
        <v>827046792.54329216</v>
      </c>
    </row>
    <row r="507" spans="1:14" x14ac:dyDescent="0.25">
      <c r="A507" s="1">
        <v>37312</v>
      </c>
      <c r="B507" s="9">
        <v>1530.2840000000001</v>
      </c>
      <c r="C507" s="9">
        <v>1544.5740000000001</v>
      </c>
      <c r="D507" s="9">
        <v>1521.66</v>
      </c>
      <c r="E507" s="9">
        <v>1540.4929999999999</v>
      </c>
      <c r="F507" s="9">
        <v>1506.615</v>
      </c>
      <c r="G507">
        <v>23.669</v>
      </c>
      <c r="H507">
        <v>1.571</v>
      </c>
      <c r="J507" s="11">
        <v>11375700</v>
      </c>
      <c r="K507" s="9">
        <v>8265858130</v>
      </c>
      <c r="N507" s="7">
        <f>IFERROR(Shanghay_Composite_Index[[#This Row],[Turnover (CNY)]] / VLOOKUP(Shanghay_Composite_Index[[#This Row],[Date]],USDCNY!$A:$H,8,TRUE),0)</f>
        <v>998714208.09935033</v>
      </c>
    </row>
    <row r="508" spans="1:14" x14ac:dyDescent="0.25">
      <c r="A508" s="1">
        <v>37313</v>
      </c>
      <c r="B508" s="9">
        <v>1531.43</v>
      </c>
      <c r="C508" s="9">
        <v>1531.7170000000001</v>
      </c>
      <c r="D508" s="9">
        <v>1507.575</v>
      </c>
      <c r="E508" s="9">
        <v>1529.376</v>
      </c>
      <c r="F508" s="9">
        <v>1530.2840000000001</v>
      </c>
      <c r="G508">
        <v>1.1459999999999999</v>
      </c>
      <c r="H508">
        <v>7.4899999999999994E-2</v>
      </c>
      <c r="J508" s="11">
        <v>9296600</v>
      </c>
      <c r="K508" s="9">
        <v>6630672500</v>
      </c>
      <c r="N508" s="7">
        <f>IFERROR(Shanghay_Composite_Index[[#This Row],[Turnover (CNY)]] / VLOOKUP(Shanghay_Composite_Index[[#This Row],[Date]],USDCNY!$A:$H,8,TRUE),0)</f>
        <v>801132875.51446927</v>
      </c>
    </row>
    <row r="509" spans="1:14" x14ac:dyDescent="0.25">
      <c r="A509" s="1">
        <v>37314</v>
      </c>
      <c r="B509" s="9">
        <v>1538.319</v>
      </c>
      <c r="C509" s="9">
        <v>1544.921</v>
      </c>
      <c r="D509" s="9">
        <v>1524.6849999999999</v>
      </c>
      <c r="E509" s="9">
        <v>1531.317</v>
      </c>
      <c r="F509" s="9">
        <v>1531.43</v>
      </c>
      <c r="G509">
        <v>6.8890000000000002</v>
      </c>
      <c r="H509">
        <v>0.44979999999999998</v>
      </c>
      <c r="J509" s="11">
        <v>11617100</v>
      </c>
      <c r="K509" s="9">
        <v>7038142500</v>
      </c>
      <c r="N509" s="7">
        <f>IFERROR(Shanghay_Composite_Index[[#This Row],[Turnover (CNY)]] / VLOOKUP(Shanghay_Composite_Index[[#This Row],[Date]],USDCNY!$A:$H,8,TRUE),0)</f>
        <v>850363834.26136053</v>
      </c>
    </row>
    <row r="510" spans="1:14" x14ac:dyDescent="0.25">
      <c r="A510" s="1">
        <v>37315</v>
      </c>
      <c r="B510" s="9">
        <v>1524.701</v>
      </c>
      <c r="C510" s="9">
        <v>1544.394</v>
      </c>
      <c r="D510" s="9">
        <v>1521.0830000000001</v>
      </c>
      <c r="E510" s="9">
        <v>1537.9259999999999</v>
      </c>
      <c r="F510" s="9">
        <v>1538.319</v>
      </c>
      <c r="G510">
        <v>-13.618</v>
      </c>
      <c r="H510">
        <v>-0.88529999999999998</v>
      </c>
      <c r="J510" s="11">
        <v>9027800</v>
      </c>
      <c r="K510" s="9">
        <v>6504765000</v>
      </c>
      <c r="N510" s="7">
        <f>IFERROR(Shanghay_Composite_Index[[#This Row],[Turnover (CNY)]] / VLOOKUP(Shanghay_Composite_Index[[#This Row],[Date]],USDCNY!$A:$H,8,TRUE),0)</f>
        <v>785927102.12921357</v>
      </c>
    </row>
    <row r="511" spans="1:14" x14ac:dyDescent="0.25">
      <c r="A511" s="1">
        <v>37316</v>
      </c>
      <c r="B511" s="9">
        <v>1502.54</v>
      </c>
      <c r="C511" s="9">
        <v>1521.567</v>
      </c>
      <c r="D511" s="9">
        <v>1501.556</v>
      </c>
      <c r="E511" s="9">
        <v>1521.528</v>
      </c>
      <c r="F511" s="9">
        <v>1524.701</v>
      </c>
      <c r="G511">
        <v>-22.161000000000001</v>
      </c>
      <c r="H511">
        <v>-1.4535</v>
      </c>
      <c r="J511" s="11">
        <v>7298201</v>
      </c>
      <c r="K511" s="9">
        <v>5523418130</v>
      </c>
      <c r="N511" s="7">
        <f>IFERROR(Shanghay_Composite_Index[[#This Row],[Turnover (CNY)]] / VLOOKUP(Shanghay_Composite_Index[[#This Row],[Date]],USDCNY!$A:$H,8,TRUE),0)</f>
        <v>667355527.00705111</v>
      </c>
    </row>
    <row r="512" spans="1:14" x14ac:dyDescent="0.25">
      <c r="A512" s="1">
        <v>37319</v>
      </c>
      <c r="B512" s="9">
        <v>1526.8040000000001</v>
      </c>
      <c r="C512" s="9">
        <v>1527.4</v>
      </c>
      <c r="D512" s="9">
        <v>1494.8340000000001</v>
      </c>
      <c r="E512" s="9">
        <v>1497.827</v>
      </c>
      <c r="F512" s="9">
        <v>1502.54</v>
      </c>
      <c r="G512">
        <v>24.263999999999999</v>
      </c>
      <c r="H512">
        <v>1.6149</v>
      </c>
      <c r="J512" s="11">
        <v>7526300</v>
      </c>
      <c r="K512" s="9">
        <v>5573279380</v>
      </c>
      <c r="N512" s="7">
        <f>IFERROR(Shanghay_Composite_Index[[#This Row],[Turnover (CNY)]] / VLOOKUP(Shanghay_Composite_Index[[#This Row],[Date]],USDCNY!$A:$H,8,TRUE),0)</f>
        <v>673379909.00888598</v>
      </c>
    </row>
    <row r="513" spans="1:14" x14ac:dyDescent="0.25">
      <c r="A513" s="1">
        <v>37320</v>
      </c>
      <c r="B513" s="9">
        <v>1560.079</v>
      </c>
      <c r="C513" s="9">
        <v>1566.066</v>
      </c>
      <c r="D513" s="9">
        <v>1529.298</v>
      </c>
      <c r="E513" s="9">
        <v>1529.298</v>
      </c>
      <c r="F513" s="9">
        <v>1526.8040000000001</v>
      </c>
      <c r="G513">
        <v>33.274999999999999</v>
      </c>
      <c r="H513">
        <v>2.1793999999999998</v>
      </c>
      <c r="J513" s="11">
        <v>18763600</v>
      </c>
      <c r="K513" s="9">
        <v>12438812500</v>
      </c>
      <c r="N513" s="7">
        <f>IFERROR(Shanghay_Composite_Index[[#This Row],[Turnover (CNY)]] / VLOOKUP(Shanghay_Composite_Index[[#This Row],[Date]],USDCNY!$A:$H,8,TRUE),0)</f>
        <v>1502889147.2305713</v>
      </c>
    </row>
    <row r="514" spans="1:14" x14ac:dyDescent="0.25">
      <c r="A514" s="1">
        <v>37321</v>
      </c>
      <c r="B514" s="9">
        <v>1569.2080000000001</v>
      </c>
      <c r="C514" s="9">
        <v>1594.6669999999999</v>
      </c>
      <c r="D514" s="9">
        <v>1563.923</v>
      </c>
      <c r="E514" s="9">
        <v>1564.694</v>
      </c>
      <c r="F514" s="9">
        <v>1560.079</v>
      </c>
      <c r="G514">
        <v>9.1289999999999996</v>
      </c>
      <c r="H514">
        <v>0.58520000000000005</v>
      </c>
      <c r="J514" s="11">
        <v>21051700</v>
      </c>
      <c r="K514" s="9">
        <v>16214352500</v>
      </c>
      <c r="N514" s="7">
        <f>IFERROR(Shanghay_Composite_Index[[#This Row],[Turnover (CNY)]] / VLOOKUP(Shanghay_Composite_Index[[#This Row],[Date]],USDCNY!$A:$H,8,TRUE),0)</f>
        <v>1959069029.467274</v>
      </c>
    </row>
    <row r="515" spans="1:14" x14ac:dyDescent="0.25">
      <c r="A515" s="1">
        <v>37322</v>
      </c>
      <c r="B515" s="9">
        <v>1613.001</v>
      </c>
      <c r="C515" s="9">
        <v>1613.2560000000001</v>
      </c>
      <c r="D515" s="9">
        <v>1569.0730000000001</v>
      </c>
      <c r="E515" s="9">
        <v>1569.172</v>
      </c>
      <c r="F515" s="9">
        <v>1569.2080000000001</v>
      </c>
      <c r="G515">
        <v>43.792999999999999</v>
      </c>
      <c r="H515">
        <v>2.7907999999999999</v>
      </c>
      <c r="J515" s="11">
        <v>22017900</v>
      </c>
      <c r="K515" s="9">
        <v>16694921250</v>
      </c>
      <c r="N515" s="7">
        <f>IFERROR(Shanghay_Composite_Index[[#This Row],[Turnover (CNY)]] / VLOOKUP(Shanghay_Composite_Index[[#This Row],[Date]],USDCNY!$A:$H,8,TRUE),0)</f>
        <v>2017050057.8658142</v>
      </c>
    </row>
    <row r="516" spans="1:14" x14ac:dyDescent="0.25">
      <c r="A516" s="1">
        <v>37323</v>
      </c>
      <c r="B516" s="9">
        <v>1640.2560000000001</v>
      </c>
      <c r="C516" s="9">
        <v>1645.2919999999999</v>
      </c>
      <c r="D516" s="9">
        <v>1611.2280000000001</v>
      </c>
      <c r="E516" s="9">
        <v>1622.8689999999999</v>
      </c>
      <c r="F516" s="9">
        <v>1613.001</v>
      </c>
      <c r="G516">
        <v>27.254999999999999</v>
      </c>
      <c r="H516">
        <v>1.6897</v>
      </c>
      <c r="J516" s="11">
        <v>33084300</v>
      </c>
      <c r="K516" s="9">
        <v>23828010000</v>
      </c>
      <c r="N516" s="7">
        <f>IFERROR(Shanghay_Composite_Index[[#This Row],[Turnover (CNY)]] / VLOOKUP(Shanghay_Composite_Index[[#This Row],[Date]],USDCNY!$A:$H,8,TRUE),0)</f>
        <v>2878787309.3438416</v>
      </c>
    </row>
    <row r="517" spans="1:14" x14ac:dyDescent="0.25">
      <c r="A517" s="1">
        <v>37326</v>
      </c>
      <c r="B517" s="9">
        <v>1664.0940000000001</v>
      </c>
      <c r="C517" s="9">
        <v>1664.519</v>
      </c>
      <c r="D517" s="9">
        <v>1632.615</v>
      </c>
      <c r="E517" s="9">
        <v>1643.59</v>
      </c>
      <c r="F517" s="9">
        <v>1640.2560000000001</v>
      </c>
      <c r="G517">
        <v>23.838000000000001</v>
      </c>
      <c r="H517">
        <v>1.4533</v>
      </c>
      <c r="J517" s="11">
        <v>36350700</v>
      </c>
      <c r="K517" s="9">
        <v>21287872500</v>
      </c>
      <c r="N517" s="7">
        <f>IFERROR(Shanghay_Composite_Index[[#This Row],[Turnover (CNY)]] / VLOOKUP(Shanghay_Composite_Index[[#This Row],[Date]],USDCNY!$A:$H,8,TRUE),0)</f>
        <v>2571930968.6534729</v>
      </c>
    </row>
    <row r="518" spans="1:14" x14ac:dyDescent="0.25">
      <c r="A518" s="1">
        <v>37327</v>
      </c>
      <c r="B518" s="9">
        <v>1643.692</v>
      </c>
      <c r="C518" s="9">
        <v>1672.039</v>
      </c>
      <c r="D518" s="9">
        <v>1641.5830000000001</v>
      </c>
      <c r="E518" s="9">
        <v>1665.2370000000001</v>
      </c>
      <c r="F518" s="9">
        <v>1664.0940000000001</v>
      </c>
      <c r="G518">
        <v>-20.402000000000001</v>
      </c>
      <c r="H518">
        <v>-1.226</v>
      </c>
      <c r="J518" s="11">
        <v>30771400</v>
      </c>
      <c r="K518" s="9">
        <v>22291020000</v>
      </c>
      <c r="N518" s="7">
        <f>IFERROR(Shanghay_Composite_Index[[#This Row],[Turnover (CNY)]] / VLOOKUP(Shanghay_Composite_Index[[#This Row],[Date]],USDCNY!$A:$H,8,TRUE),0)</f>
        <v>2693193048.3930554</v>
      </c>
    </row>
    <row r="519" spans="1:14" x14ac:dyDescent="0.25">
      <c r="A519" s="1">
        <v>37328</v>
      </c>
      <c r="B519" s="9">
        <v>1623.432</v>
      </c>
      <c r="C519" s="9">
        <v>1655.634</v>
      </c>
      <c r="D519" s="9">
        <v>1621.797</v>
      </c>
      <c r="E519" s="9">
        <v>1636.9449999999999</v>
      </c>
      <c r="F519" s="9">
        <v>1643.692</v>
      </c>
      <c r="G519">
        <v>-20.260000000000002</v>
      </c>
      <c r="H519">
        <v>-1.2325999999999999</v>
      </c>
      <c r="J519" s="11">
        <v>19757200</v>
      </c>
      <c r="K519" s="9">
        <v>15787237500</v>
      </c>
      <c r="N519" s="7">
        <f>IFERROR(Shanghay_Composite_Index[[#This Row],[Turnover (CNY)]] / VLOOKUP(Shanghay_Composite_Index[[#This Row],[Date]],USDCNY!$A:$H,8,TRUE),0)</f>
        <v>1907408377.3793285</v>
      </c>
    </row>
    <row r="520" spans="1:14" x14ac:dyDescent="0.25">
      <c r="A520" s="1">
        <v>37329</v>
      </c>
      <c r="B520" s="9">
        <v>1665.1510000000001</v>
      </c>
      <c r="C520" s="9">
        <v>1665.7850000000001</v>
      </c>
      <c r="D520" s="9">
        <v>1621.079</v>
      </c>
      <c r="E520" s="9">
        <v>1621.079</v>
      </c>
      <c r="F520" s="9">
        <v>1623.432</v>
      </c>
      <c r="G520">
        <v>41.719000000000001</v>
      </c>
      <c r="H520">
        <v>2.5697999999999999</v>
      </c>
      <c r="J520" s="11">
        <v>16495100</v>
      </c>
      <c r="K520" s="9">
        <v>12866096250</v>
      </c>
      <c r="N520" s="7">
        <f>IFERROR(Shanghay_Composite_Index[[#This Row],[Turnover (CNY)]] / VLOOKUP(Shanghay_Composite_Index[[#This Row],[Date]],USDCNY!$A:$H,8,TRUE),0)</f>
        <v>1554420810.0171349</v>
      </c>
    </row>
    <row r="521" spans="1:14" x14ac:dyDescent="0.25">
      <c r="A521" s="1">
        <v>37330</v>
      </c>
      <c r="B521" s="9">
        <v>1620.9760000000001</v>
      </c>
      <c r="C521" s="9">
        <v>1676.5060000000001</v>
      </c>
      <c r="D521" s="9">
        <v>1620.5619999999999</v>
      </c>
      <c r="E521" s="9">
        <v>1671.825</v>
      </c>
      <c r="F521" s="9">
        <v>1665.1510000000001</v>
      </c>
      <c r="G521">
        <v>-44.174999999999997</v>
      </c>
      <c r="H521">
        <v>-2.6528999999999998</v>
      </c>
      <c r="J521" s="11">
        <v>17542200</v>
      </c>
      <c r="K521" s="9">
        <v>15303350000</v>
      </c>
      <c r="N521" s="7">
        <f>IFERROR(Shanghay_Composite_Index[[#This Row],[Turnover (CNY)]] / VLOOKUP(Shanghay_Composite_Index[[#This Row],[Date]],USDCNY!$A:$H,8,TRUE),0)</f>
        <v>1848816755.4260595</v>
      </c>
    </row>
    <row r="522" spans="1:14" x14ac:dyDescent="0.25">
      <c r="A522" s="1">
        <v>37333</v>
      </c>
      <c r="B522" s="9">
        <v>1623.884</v>
      </c>
      <c r="C522" s="9">
        <v>1657.6780000000001</v>
      </c>
      <c r="D522" s="9">
        <v>1610.9929999999999</v>
      </c>
      <c r="E522" s="9">
        <v>1641.4290000000001</v>
      </c>
      <c r="F522" s="9">
        <v>1620.9760000000001</v>
      </c>
      <c r="G522">
        <v>2.9079999999999999</v>
      </c>
      <c r="H522">
        <v>0.1794</v>
      </c>
      <c r="J522" s="11">
        <v>16323000</v>
      </c>
      <c r="K522" s="9">
        <v>11684116250</v>
      </c>
      <c r="N522" s="7">
        <f>IFERROR(Shanghay_Composite_Index[[#This Row],[Turnover (CNY)]] / VLOOKUP(Shanghay_Composite_Index[[#This Row],[Date]],USDCNY!$A:$H,8,TRUE),0)</f>
        <v>1411571809.5153823</v>
      </c>
    </row>
    <row r="523" spans="1:14" x14ac:dyDescent="0.25">
      <c r="A523" s="1">
        <v>37334</v>
      </c>
      <c r="B523" s="9">
        <v>1665.357</v>
      </c>
      <c r="C523" s="9">
        <v>1665.6220000000001</v>
      </c>
      <c r="D523" s="9">
        <v>1624.29</v>
      </c>
      <c r="E523" s="9">
        <v>1624.319</v>
      </c>
      <c r="F523" s="9">
        <v>1623.884</v>
      </c>
      <c r="G523">
        <v>41.472999999999999</v>
      </c>
      <c r="H523">
        <v>2.5539000000000001</v>
      </c>
      <c r="J523" s="11">
        <v>17211900</v>
      </c>
      <c r="K523" s="9">
        <v>14494296250</v>
      </c>
      <c r="N523" s="7">
        <f>IFERROR(Shanghay_Composite_Index[[#This Row],[Turnover (CNY)]] / VLOOKUP(Shanghay_Composite_Index[[#This Row],[Date]],USDCNY!$A:$H,8,TRUE),0)</f>
        <v>1751068719.7198267</v>
      </c>
    </row>
    <row r="524" spans="1:14" x14ac:dyDescent="0.25">
      <c r="A524" s="1">
        <v>37335</v>
      </c>
      <c r="B524" s="9">
        <v>1682.51</v>
      </c>
      <c r="C524" s="9">
        <v>1686.105</v>
      </c>
      <c r="D524" s="9">
        <v>1664.3679999999999</v>
      </c>
      <c r="E524" s="9">
        <v>1673.2650000000001</v>
      </c>
      <c r="F524" s="9">
        <v>1665.357</v>
      </c>
      <c r="G524">
        <v>17.152999999999999</v>
      </c>
      <c r="H524">
        <v>1.03</v>
      </c>
      <c r="J524" s="11">
        <v>26220600</v>
      </c>
      <c r="K524" s="9">
        <v>20311537500</v>
      </c>
      <c r="N524" s="7">
        <f>IFERROR(Shanghay_Composite_Index[[#This Row],[Turnover (CNY)]] / VLOOKUP(Shanghay_Composite_Index[[#This Row],[Date]],USDCNY!$A:$H,8,TRUE),0)</f>
        <v>2453842894.12151</v>
      </c>
    </row>
    <row r="525" spans="1:14" x14ac:dyDescent="0.25">
      <c r="A525" s="1">
        <v>37336</v>
      </c>
      <c r="B525" s="9">
        <v>1685.0170000000001</v>
      </c>
      <c r="C525" s="9">
        <v>1693.873</v>
      </c>
      <c r="D525" s="9">
        <v>1675.2449999999999</v>
      </c>
      <c r="E525" s="9">
        <v>1686.9459999999999</v>
      </c>
      <c r="F525" s="9">
        <v>1682.51</v>
      </c>
      <c r="G525">
        <v>2.5070000000000001</v>
      </c>
      <c r="H525">
        <v>0.14899999999999999</v>
      </c>
      <c r="J525" s="11">
        <v>18358166</v>
      </c>
      <c r="K525" s="9">
        <v>14749020000</v>
      </c>
      <c r="N525" s="7">
        <f>IFERROR(Shanghay_Composite_Index[[#This Row],[Turnover (CNY)]] / VLOOKUP(Shanghay_Composite_Index[[#This Row],[Date]],USDCNY!$A:$H,8,TRUE),0)</f>
        <v>1781874403.7254276</v>
      </c>
    </row>
    <row r="526" spans="1:14" x14ac:dyDescent="0.25">
      <c r="A526" s="1">
        <v>37337</v>
      </c>
      <c r="B526" s="9">
        <v>1669.694</v>
      </c>
      <c r="C526" s="9">
        <v>1684.461</v>
      </c>
      <c r="D526" s="9">
        <v>1659.5160000000001</v>
      </c>
      <c r="E526" s="9">
        <v>1684.0709999999999</v>
      </c>
      <c r="F526" s="9">
        <v>1685.0170000000001</v>
      </c>
      <c r="G526">
        <v>-15.323</v>
      </c>
      <c r="H526">
        <v>-0.90939999999999999</v>
      </c>
      <c r="J526" s="11">
        <v>13586600</v>
      </c>
      <c r="K526" s="9">
        <v>11142367500</v>
      </c>
      <c r="N526" s="7">
        <f>IFERROR(Shanghay_Composite_Index[[#This Row],[Turnover (CNY)]] / VLOOKUP(Shanghay_Composite_Index[[#This Row],[Date]],USDCNY!$A:$H,8,TRUE),0)</f>
        <v>1346169656.512763</v>
      </c>
    </row>
    <row r="527" spans="1:14" x14ac:dyDescent="0.25">
      <c r="A527" s="1">
        <v>37340</v>
      </c>
      <c r="B527" s="9">
        <v>1675.289</v>
      </c>
      <c r="C527" s="9">
        <v>1677.0450000000001</v>
      </c>
      <c r="D527" s="9">
        <v>1663.395</v>
      </c>
      <c r="E527" s="9">
        <v>1667.8530000000001</v>
      </c>
      <c r="F527" s="9">
        <v>1669.694</v>
      </c>
      <c r="G527">
        <v>5.5949999999999998</v>
      </c>
      <c r="H527">
        <v>0.33510000000000001</v>
      </c>
      <c r="J527" s="11">
        <v>11101700</v>
      </c>
      <c r="K527" s="9">
        <v>9664671250</v>
      </c>
      <c r="N527" s="7">
        <f>IFERROR(Shanghay_Composite_Index[[#This Row],[Turnover (CNY)]] / VLOOKUP(Shanghay_Composite_Index[[#This Row],[Date]],USDCNY!$A:$H,8,TRUE),0)</f>
        <v>1167664458.5328815</v>
      </c>
    </row>
    <row r="528" spans="1:14" x14ac:dyDescent="0.25">
      <c r="A528" s="1">
        <v>37341</v>
      </c>
      <c r="B528" s="9">
        <v>1649.4839999999999</v>
      </c>
      <c r="C528" s="9">
        <v>1675.21</v>
      </c>
      <c r="D528" s="9">
        <v>1641.914</v>
      </c>
      <c r="E528" s="9">
        <v>1674.704</v>
      </c>
      <c r="F528" s="9">
        <v>1675.289</v>
      </c>
      <c r="G528">
        <v>-25.805</v>
      </c>
      <c r="H528">
        <v>-1.5403</v>
      </c>
      <c r="J528" s="11">
        <v>13766799</v>
      </c>
      <c r="K528" s="9">
        <v>10288308750</v>
      </c>
      <c r="N528" s="7">
        <f>IFERROR(Shanghay_Composite_Index[[#This Row],[Turnover (CNY)]] / VLOOKUP(Shanghay_Composite_Index[[#This Row],[Date]],USDCNY!$A:$H,8,TRUE),0)</f>
        <v>1242992252.5045249</v>
      </c>
    </row>
    <row r="529" spans="1:14" x14ac:dyDescent="0.25">
      <c r="A529" s="1">
        <v>37342</v>
      </c>
      <c r="B529" s="9">
        <v>1654.231</v>
      </c>
      <c r="C529" s="9">
        <v>1655.1759999999999</v>
      </c>
      <c r="D529" s="9">
        <v>1635.816</v>
      </c>
      <c r="E529" s="9">
        <v>1646.6790000000001</v>
      </c>
      <c r="F529" s="9">
        <v>1649.4839999999999</v>
      </c>
      <c r="G529">
        <v>4.7469999999999999</v>
      </c>
      <c r="H529">
        <v>0.2878</v>
      </c>
      <c r="J529" s="11">
        <v>9183000</v>
      </c>
      <c r="K529" s="9">
        <v>7816612500</v>
      </c>
      <c r="N529" s="7">
        <f>IFERROR(Shanghay_Composite_Index[[#This Row],[Turnover (CNY)]] / VLOOKUP(Shanghay_Composite_Index[[#This Row],[Date]],USDCNY!$A:$H,8,TRUE),0)</f>
        <v>944360387.28476858</v>
      </c>
    </row>
    <row r="530" spans="1:14" x14ac:dyDescent="0.25">
      <c r="A530" s="1">
        <v>37343</v>
      </c>
      <c r="B530" s="9">
        <v>1650.673</v>
      </c>
      <c r="C530" s="9">
        <v>1666.5150000000001</v>
      </c>
      <c r="D530" s="9">
        <v>1645.34</v>
      </c>
      <c r="E530" s="9">
        <v>1653.9829999999999</v>
      </c>
      <c r="F530" s="9">
        <v>1654.231</v>
      </c>
      <c r="G530">
        <v>-3.5579999999999998</v>
      </c>
      <c r="H530">
        <v>-0.21510000000000001</v>
      </c>
      <c r="J530" s="11">
        <v>9549300</v>
      </c>
      <c r="K530" s="9">
        <v>9032368750</v>
      </c>
      <c r="N530" s="7">
        <f>IFERROR(Shanghay_Composite_Index[[#This Row],[Turnover (CNY)]] / VLOOKUP(Shanghay_Composite_Index[[#This Row],[Date]],USDCNY!$A:$H,8,TRUE),0)</f>
        <v>1091215007.8966873</v>
      </c>
    </row>
    <row r="531" spans="1:14" x14ac:dyDescent="0.25">
      <c r="A531" s="1">
        <v>37344</v>
      </c>
      <c r="B531" s="9">
        <v>1603.905</v>
      </c>
      <c r="C531" s="9">
        <v>1648.087</v>
      </c>
      <c r="D531" s="9">
        <v>1596.2539999999999</v>
      </c>
      <c r="E531" s="9">
        <v>1648.087</v>
      </c>
      <c r="F531" s="9">
        <v>1650.673</v>
      </c>
      <c r="G531">
        <v>-46.768000000000001</v>
      </c>
      <c r="H531">
        <v>-2.8332999999999999</v>
      </c>
      <c r="J531" s="11">
        <v>15007400</v>
      </c>
      <c r="K531" s="9">
        <v>12098887500</v>
      </c>
      <c r="N531" s="7">
        <f>IFERROR(Shanghay_Composite_Index[[#This Row],[Turnover (CNY)]] / VLOOKUP(Shanghay_Composite_Index[[#This Row],[Date]],USDCNY!$A:$H,8,TRUE),0)</f>
        <v>1461686074.1932874</v>
      </c>
    </row>
    <row r="532" spans="1:14" x14ac:dyDescent="0.25">
      <c r="A532" s="1">
        <v>37347</v>
      </c>
      <c r="B532" s="9">
        <v>1608.5060000000001</v>
      </c>
      <c r="C532" s="9">
        <v>1609.9169999999999</v>
      </c>
      <c r="D532" s="9">
        <v>1589.4069999999999</v>
      </c>
      <c r="E532" s="9">
        <v>1598.0260000000001</v>
      </c>
      <c r="F532" s="9">
        <v>1603.905</v>
      </c>
      <c r="G532">
        <v>4.601</v>
      </c>
      <c r="H532">
        <v>0.28689999999999999</v>
      </c>
      <c r="J532" s="11">
        <v>9246300</v>
      </c>
      <c r="K532" s="9">
        <v>7113985000</v>
      </c>
      <c r="N532" s="7">
        <f>IFERROR(Shanghay_Composite_Index[[#This Row],[Turnover (CNY)]] / VLOOKUP(Shanghay_Composite_Index[[#This Row],[Date]],USDCNY!$A:$H,8,TRUE),0)</f>
        <v>859451979.07823622</v>
      </c>
    </row>
    <row r="533" spans="1:14" x14ac:dyDescent="0.25">
      <c r="A533" s="1">
        <v>37348</v>
      </c>
      <c r="B533" s="9">
        <v>1582.883</v>
      </c>
      <c r="C533" s="9">
        <v>1610.7270000000001</v>
      </c>
      <c r="D533" s="9">
        <v>1575.972</v>
      </c>
      <c r="E533" s="9">
        <v>1608.519</v>
      </c>
      <c r="F533" s="9">
        <v>1608.5060000000001</v>
      </c>
      <c r="G533">
        <v>-25.623000000000001</v>
      </c>
      <c r="H533">
        <v>-1.593</v>
      </c>
      <c r="J533" s="11">
        <v>10704700</v>
      </c>
      <c r="K533" s="9">
        <v>7913958750</v>
      </c>
      <c r="N533" s="7">
        <f>IFERROR(Shanghay_Composite_Index[[#This Row],[Turnover (CNY)]] / VLOOKUP(Shanghay_Composite_Index[[#This Row],[Date]],USDCNY!$A:$H,8,TRUE),0)</f>
        <v>956103878.78187013</v>
      </c>
    </row>
    <row r="534" spans="1:14" x14ac:dyDescent="0.25">
      <c r="A534" s="1">
        <v>37349</v>
      </c>
      <c r="B534" s="9">
        <v>1594.508</v>
      </c>
      <c r="C534" s="9">
        <v>1603.798</v>
      </c>
      <c r="D534" s="9">
        <v>1582.672</v>
      </c>
      <c r="E534" s="9">
        <v>1582.7439999999999</v>
      </c>
      <c r="F534" s="9">
        <v>1582.883</v>
      </c>
      <c r="G534">
        <v>11.625</v>
      </c>
      <c r="H534">
        <v>0.73440000000000005</v>
      </c>
      <c r="J534" s="11">
        <v>9056800</v>
      </c>
      <c r="K534" s="9">
        <v>6710523750</v>
      </c>
      <c r="N534" s="7">
        <f>IFERROR(Shanghay_Composite_Index[[#This Row],[Turnover (CNY)]] / VLOOKUP(Shanghay_Composite_Index[[#This Row],[Date]],USDCNY!$A:$H,8,TRUE),0)</f>
        <v>810714079.85704505</v>
      </c>
    </row>
    <row r="535" spans="1:14" x14ac:dyDescent="0.25">
      <c r="A535" s="1">
        <v>37350</v>
      </c>
      <c r="B535" s="9">
        <v>1641.6990000000001</v>
      </c>
      <c r="C535" s="9">
        <v>1643.54</v>
      </c>
      <c r="D535" s="9">
        <v>1583.634</v>
      </c>
      <c r="E535" s="9">
        <v>1595.018</v>
      </c>
      <c r="F535" s="9">
        <v>1594.508</v>
      </c>
      <c r="G535">
        <v>47.191000000000003</v>
      </c>
      <c r="H535">
        <v>2.9596</v>
      </c>
      <c r="J535" s="11">
        <v>13272800</v>
      </c>
      <c r="K535" s="9">
        <v>9569175000</v>
      </c>
      <c r="N535" s="7">
        <f>IFERROR(Shanghay_Composite_Index[[#This Row],[Turnover (CNY)]] / VLOOKUP(Shanghay_Composite_Index[[#This Row],[Date]],USDCNY!$A:$H,8,TRUE),0)</f>
        <v>1156095406.9292452</v>
      </c>
    </row>
    <row r="536" spans="1:14" x14ac:dyDescent="0.25">
      <c r="A536" s="1">
        <v>37351</v>
      </c>
      <c r="B536" s="9">
        <v>1634.643</v>
      </c>
      <c r="C536" s="9">
        <v>1657.0940000000001</v>
      </c>
      <c r="D536" s="9">
        <v>1628.546</v>
      </c>
      <c r="E536" s="9">
        <v>1650.5039999999999</v>
      </c>
      <c r="F536" s="9">
        <v>1641.6990000000001</v>
      </c>
      <c r="G536">
        <v>-7.056</v>
      </c>
      <c r="H536">
        <v>-0.42980000000000002</v>
      </c>
      <c r="J536" s="11">
        <v>13270200</v>
      </c>
      <c r="K536" s="9">
        <v>10183404380</v>
      </c>
      <c r="N536" s="7">
        <f>IFERROR(Shanghay_Composite_Index[[#This Row],[Turnover (CNY)]] / VLOOKUP(Shanghay_Composite_Index[[#This Row],[Date]],USDCNY!$A:$H,8,TRUE),0)</f>
        <v>1230318091.2852046</v>
      </c>
    </row>
    <row r="537" spans="1:14" x14ac:dyDescent="0.25">
      <c r="A537" s="1">
        <v>37354</v>
      </c>
      <c r="B537" s="9">
        <v>1640.65</v>
      </c>
      <c r="C537" s="9">
        <v>1643.6759999999999</v>
      </c>
      <c r="D537" s="9">
        <v>1631.067</v>
      </c>
      <c r="E537" s="9">
        <v>1633.8309999999999</v>
      </c>
      <c r="F537" s="9">
        <v>1634.643</v>
      </c>
      <c r="G537">
        <v>6.0069999999999997</v>
      </c>
      <c r="H537">
        <v>0.36749999999999999</v>
      </c>
      <c r="J537" s="11">
        <v>7840400</v>
      </c>
      <c r="K537" s="9">
        <v>6698720630</v>
      </c>
      <c r="N537" s="7">
        <f>IFERROR(Shanghay_Composite_Index[[#This Row],[Turnover (CNY)]] / VLOOKUP(Shanghay_Composite_Index[[#This Row],[Date]],USDCNY!$A:$H,8,TRUE),0)</f>
        <v>809310146.47794449</v>
      </c>
    </row>
    <row r="538" spans="1:14" x14ac:dyDescent="0.25">
      <c r="A538" s="1">
        <v>37355</v>
      </c>
      <c r="B538" s="9">
        <v>1667.5219999999999</v>
      </c>
      <c r="C538" s="9">
        <v>1671.8630000000001</v>
      </c>
      <c r="D538" s="9">
        <v>1640.692</v>
      </c>
      <c r="E538" s="9">
        <v>1641.847</v>
      </c>
      <c r="F538" s="9">
        <v>1640.65</v>
      </c>
      <c r="G538">
        <v>26.872</v>
      </c>
      <c r="H538">
        <v>1.6378999999999999</v>
      </c>
      <c r="J538" s="11">
        <v>18754700</v>
      </c>
      <c r="K538" s="9">
        <v>16931501250</v>
      </c>
      <c r="N538" s="7">
        <f>IFERROR(Shanghay_Composite_Index[[#This Row],[Turnover (CNY)]] / VLOOKUP(Shanghay_Composite_Index[[#This Row],[Date]],USDCNY!$A:$H,8,TRUE),0)</f>
        <v>2045614603.5456121</v>
      </c>
    </row>
    <row r="539" spans="1:14" x14ac:dyDescent="0.25">
      <c r="A539" s="1">
        <v>37356</v>
      </c>
      <c r="B539" s="9">
        <v>1677.6579999999999</v>
      </c>
      <c r="C539" s="9">
        <v>1677.9380000000001</v>
      </c>
      <c r="D539" s="9">
        <v>1663.473</v>
      </c>
      <c r="E539" s="9">
        <v>1670.8019999999999</v>
      </c>
      <c r="F539" s="9">
        <v>1667.5219999999999</v>
      </c>
      <c r="G539">
        <v>10.135999999999999</v>
      </c>
      <c r="H539">
        <v>0.60780000000000001</v>
      </c>
      <c r="J539" s="11">
        <v>14493700</v>
      </c>
      <c r="K539" s="9">
        <v>12817203750</v>
      </c>
      <c r="N539" s="7">
        <f>IFERROR(Shanghay_Composite_Index[[#This Row],[Turnover (CNY)]] / VLOOKUP(Shanghay_Composite_Index[[#This Row],[Date]],USDCNY!$A:$H,8,TRUE),0)</f>
        <v>1548508229.616446</v>
      </c>
    </row>
    <row r="540" spans="1:14" x14ac:dyDescent="0.25">
      <c r="A540" s="1">
        <v>37357</v>
      </c>
      <c r="B540" s="9">
        <v>1649.53</v>
      </c>
      <c r="C540" s="9">
        <v>1680.298</v>
      </c>
      <c r="D540" s="9">
        <v>1649.269</v>
      </c>
      <c r="E540" s="9">
        <v>1679.3409999999999</v>
      </c>
      <c r="F540" s="9">
        <v>1677.6579999999999</v>
      </c>
      <c r="G540">
        <v>-28.128</v>
      </c>
      <c r="H540">
        <v>-1.6766000000000001</v>
      </c>
      <c r="J540" s="11">
        <v>11766400</v>
      </c>
      <c r="K540" s="9">
        <v>9992080000</v>
      </c>
      <c r="N540" s="7">
        <f>IFERROR(Shanghay_Composite_Index[[#This Row],[Turnover (CNY)]] / VLOOKUP(Shanghay_Composite_Index[[#This Row],[Date]],USDCNY!$A:$H,8,TRUE),0)</f>
        <v>1207173872.7031877</v>
      </c>
    </row>
    <row r="541" spans="1:14" x14ac:dyDescent="0.25">
      <c r="A541" s="1">
        <v>37358</v>
      </c>
      <c r="B541" s="9">
        <v>1658.979</v>
      </c>
      <c r="C541" s="9">
        <v>1664.415</v>
      </c>
      <c r="D541" s="9">
        <v>1648.454</v>
      </c>
      <c r="E541" s="9">
        <v>1648.454</v>
      </c>
      <c r="F541" s="9">
        <v>1649.53</v>
      </c>
      <c r="G541">
        <v>9.4489999999999998</v>
      </c>
      <c r="H541">
        <v>0.57279999999999998</v>
      </c>
      <c r="J541" s="11">
        <v>11237800</v>
      </c>
      <c r="K541" s="9">
        <v>8892155630</v>
      </c>
      <c r="N541" s="7">
        <f>IFERROR(Shanghay_Composite_Index[[#This Row],[Turnover (CNY)]] / VLOOKUP(Shanghay_Composite_Index[[#This Row],[Date]],USDCNY!$A:$H,8,TRUE),0)</f>
        <v>1074291880.5697258</v>
      </c>
    </row>
    <row r="542" spans="1:14" x14ac:dyDescent="0.25">
      <c r="A542" s="1">
        <v>37361</v>
      </c>
      <c r="B542" s="9">
        <v>1649.5</v>
      </c>
      <c r="C542" s="9">
        <v>1664.5239999999999</v>
      </c>
      <c r="D542" s="9">
        <v>1638.6379999999999</v>
      </c>
      <c r="E542" s="9">
        <v>1660.5719999999999</v>
      </c>
      <c r="F542" s="9">
        <v>1658.979</v>
      </c>
      <c r="G542">
        <v>-9.4789999999999992</v>
      </c>
      <c r="H542">
        <v>-0.57140000000000002</v>
      </c>
      <c r="J542" s="11">
        <v>10513300</v>
      </c>
      <c r="K542" s="9">
        <v>7538033130</v>
      </c>
      <c r="N542" s="7">
        <f>IFERROR(Shanghay_Composite_Index[[#This Row],[Turnover (CNY)]] / VLOOKUP(Shanghay_Composite_Index[[#This Row],[Date]],USDCNY!$A:$H,8,TRUE),0)</f>
        <v>910703950.84983635</v>
      </c>
    </row>
    <row r="543" spans="1:14" x14ac:dyDescent="0.25">
      <c r="A543" s="1">
        <v>37362</v>
      </c>
      <c r="B543" s="9">
        <v>1640.2850000000001</v>
      </c>
      <c r="C543" s="9">
        <v>1654.7439999999999</v>
      </c>
      <c r="D543" s="9">
        <v>1635.751</v>
      </c>
      <c r="E543" s="9">
        <v>1647.508</v>
      </c>
      <c r="F543" s="9">
        <v>1649.5</v>
      </c>
      <c r="G543">
        <v>-9.2149999999999999</v>
      </c>
      <c r="H543">
        <v>-0.55869999999999997</v>
      </c>
      <c r="J543" s="11">
        <v>7547600</v>
      </c>
      <c r="K543" s="9">
        <v>6515857500</v>
      </c>
      <c r="N543" s="7">
        <f>IFERROR(Shanghay_Composite_Index[[#This Row],[Turnover (CNY)]] / VLOOKUP(Shanghay_Composite_Index[[#This Row],[Date]],USDCNY!$A:$H,8,TRUE),0)</f>
        <v>787210279.66940463</v>
      </c>
    </row>
    <row r="544" spans="1:14" x14ac:dyDescent="0.25">
      <c r="A544" s="1">
        <v>37363</v>
      </c>
      <c r="B544" s="9">
        <v>1644.395</v>
      </c>
      <c r="C544" s="9">
        <v>1649.433</v>
      </c>
      <c r="D544" s="9">
        <v>1630.2280000000001</v>
      </c>
      <c r="E544" s="9">
        <v>1641.7239999999999</v>
      </c>
      <c r="F544" s="9">
        <v>1640.2850000000001</v>
      </c>
      <c r="G544">
        <v>4.1100000000000003</v>
      </c>
      <c r="H544">
        <v>0.25059999999999999</v>
      </c>
      <c r="J544" s="11">
        <v>9050200</v>
      </c>
      <c r="K544" s="9">
        <v>6295121880</v>
      </c>
      <c r="N544" s="7">
        <f>IFERROR(Shanghay_Composite_Index[[#This Row],[Turnover (CNY)]] / VLOOKUP(Shanghay_Composite_Index[[#This Row],[Date]],USDCNY!$A:$H,8,TRUE),0)</f>
        <v>760537608.42739689</v>
      </c>
    </row>
    <row r="545" spans="1:14" x14ac:dyDescent="0.25">
      <c r="A545" s="1">
        <v>37364</v>
      </c>
      <c r="B545" s="9">
        <v>1628.1369999999999</v>
      </c>
      <c r="C545" s="9">
        <v>1646.252</v>
      </c>
      <c r="D545" s="9">
        <v>1626.0340000000001</v>
      </c>
      <c r="E545" s="9">
        <v>1644.1469999999999</v>
      </c>
      <c r="F545" s="9">
        <v>1644.395</v>
      </c>
      <c r="G545">
        <v>-16.257999999999999</v>
      </c>
      <c r="H545">
        <v>-0.98870000000000002</v>
      </c>
      <c r="J545" s="11">
        <v>9560200</v>
      </c>
      <c r="K545" s="9">
        <v>7689960000</v>
      </c>
      <c r="N545" s="7">
        <f>IFERROR(Shanghay_Composite_Index[[#This Row],[Turnover (CNY)]] / VLOOKUP(Shanghay_Composite_Index[[#This Row],[Date]],USDCNY!$A:$H,8,TRUE),0)</f>
        <v>929053304.89047575</v>
      </c>
    </row>
    <row r="546" spans="1:14" x14ac:dyDescent="0.25">
      <c r="A546" s="1">
        <v>37365</v>
      </c>
      <c r="B546" s="9">
        <v>1635.172</v>
      </c>
      <c r="C546" s="9">
        <v>1635.529</v>
      </c>
      <c r="D546" s="9">
        <v>1603.9559999999999</v>
      </c>
      <c r="E546" s="9">
        <v>1625.249</v>
      </c>
      <c r="F546" s="9">
        <v>1628.1369999999999</v>
      </c>
      <c r="G546">
        <v>7.0350000000000001</v>
      </c>
      <c r="H546">
        <v>0.43209999999999998</v>
      </c>
      <c r="J546" s="11">
        <v>10622400</v>
      </c>
      <c r="K546" s="9">
        <v>8564050630</v>
      </c>
      <c r="N546" s="7">
        <f>IFERROR(Shanghay_Composite_Index[[#This Row],[Turnover (CNY)]] / VLOOKUP(Shanghay_Composite_Index[[#This Row],[Date]],USDCNY!$A:$H,8,TRUE),0)</f>
        <v>1034636741.9779091</v>
      </c>
    </row>
    <row r="547" spans="1:14" x14ac:dyDescent="0.25">
      <c r="A547" s="1">
        <v>37368</v>
      </c>
      <c r="B547" s="9">
        <v>1627.48</v>
      </c>
      <c r="C547" s="9">
        <v>1637.1849999999999</v>
      </c>
      <c r="D547" s="9">
        <v>1619.1579999999999</v>
      </c>
      <c r="E547" s="9">
        <v>1633.6420000000001</v>
      </c>
      <c r="F547" s="9">
        <v>1635.172</v>
      </c>
      <c r="G547">
        <v>-7.6920000000000002</v>
      </c>
      <c r="H547">
        <v>-0.47039999999999998</v>
      </c>
      <c r="J547" s="11">
        <v>6609401</v>
      </c>
      <c r="K547" s="9">
        <v>5641933750</v>
      </c>
      <c r="N547" s="7">
        <f>IFERROR(Shanghay_Composite_Index[[#This Row],[Turnover (CNY)]] / VLOOKUP(Shanghay_Composite_Index[[#This Row],[Date]],USDCNY!$A:$H,8,TRUE),0)</f>
        <v>681611098.03658497</v>
      </c>
    </row>
    <row r="548" spans="1:14" x14ac:dyDescent="0.25">
      <c r="A548" s="1">
        <v>37369</v>
      </c>
      <c r="B548" s="9">
        <v>1624.546</v>
      </c>
      <c r="C548" s="9">
        <v>1634.8630000000001</v>
      </c>
      <c r="D548" s="9">
        <v>1621.866</v>
      </c>
      <c r="E548" s="9">
        <v>1626.63</v>
      </c>
      <c r="F548" s="9">
        <v>1627.48</v>
      </c>
      <c r="G548">
        <v>-2.9340000000000002</v>
      </c>
      <c r="H548">
        <v>-0.18029999999999999</v>
      </c>
      <c r="J548" s="11">
        <v>6396100</v>
      </c>
      <c r="K548" s="9">
        <v>5265225000</v>
      </c>
      <c r="N548" s="7">
        <f>IFERROR(Shanghay_Composite_Index[[#This Row],[Turnover (CNY)]] / VLOOKUP(Shanghay_Composite_Index[[#This Row],[Date]],USDCNY!$A:$H,8,TRUE),0)</f>
        <v>636108002.92868376</v>
      </c>
    </row>
    <row r="549" spans="1:14" x14ac:dyDescent="0.25">
      <c r="A549" s="1">
        <v>37370</v>
      </c>
      <c r="B549" s="9">
        <v>1611.0509999999999</v>
      </c>
      <c r="C549" s="9">
        <v>1626.385</v>
      </c>
      <c r="D549" s="9">
        <v>1609.2049999999999</v>
      </c>
      <c r="E549" s="9">
        <v>1623.4680000000001</v>
      </c>
      <c r="F549" s="9">
        <v>1624.546</v>
      </c>
      <c r="G549">
        <v>-13.494999999999999</v>
      </c>
      <c r="H549">
        <v>-0.83069999999999999</v>
      </c>
      <c r="J549" s="11">
        <v>6859500</v>
      </c>
      <c r="K549" s="9">
        <v>5270201880</v>
      </c>
      <c r="N549" s="7">
        <f>IFERROR(Shanghay_Composite_Index[[#This Row],[Turnover (CNY)]] / VLOOKUP(Shanghay_Composite_Index[[#This Row],[Date]],USDCNY!$A:$H,8,TRUE),0)</f>
        <v>636701205.66568863</v>
      </c>
    </row>
    <row r="550" spans="1:14" x14ac:dyDescent="0.25">
      <c r="A550" s="1">
        <v>37371</v>
      </c>
      <c r="B550" s="9">
        <v>1615.9190000000001</v>
      </c>
      <c r="C550" s="9">
        <v>1616.7629999999999</v>
      </c>
      <c r="D550" s="9">
        <v>1603.6369999999999</v>
      </c>
      <c r="E550" s="9">
        <v>1609.9359999999999</v>
      </c>
      <c r="F550" s="9">
        <v>1611.0509999999999</v>
      </c>
      <c r="G550">
        <v>4.8680000000000003</v>
      </c>
      <c r="H550">
        <v>0.30220000000000002</v>
      </c>
      <c r="J550" s="11">
        <v>5909900</v>
      </c>
      <c r="K550" s="9">
        <v>5069207810</v>
      </c>
      <c r="N550" s="7">
        <f>IFERROR(Shanghay_Composite_Index[[#This Row],[Turnover (CNY)]] / VLOOKUP(Shanghay_Composite_Index[[#This Row],[Date]],USDCNY!$A:$H,8,TRUE),0)</f>
        <v>612415468.59168458</v>
      </c>
    </row>
    <row r="551" spans="1:14" x14ac:dyDescent="0.25">
      <c r="A551" s="1">
        <v>37372</v>
      </c>
      <c r="B551" s="9">
        <v>1640.5889999999999</v>
      </c>
      <c r="C551" s="9">
        <v>1643.153</v>
      </c>
      <c r="D551" s="9">
        <v>1615.519</v>
      </c>
      <c r="E551" s="9">
        <v>1615.519</v>
      </c>
      <c r="F551" s="9">
        <v>1615.9190000000001</v>
      </c>
      <c r="G551">
        <v>24.67</v>
      </c>
      <c r="H551">
        <v>1.5266999999999999</v>
      </c>
      <c r="J551" s="11">
        <v>9104900</v>
      </c>
      <c r="K551" s="9">
        <v>7497190630</v>
      </c>
      <c r="N551" s="7">
        <f>IFERROR(Shanghay_Composite_Index[[#This Row],[Turnover (CNY)]] / VLOOKUP(Shanghay_Composite_Index[[#This Row],[Date]],USDCNY!$A:$H,8,TRUE),0)</f>
        <v>905748789.90103948</v>
      </c>
    </row>
    <row r="552" spans="1:14" x14ac:dyDescent="0.25">
      <c r="A552" s="1">
        <v>37375</v>
      </c>
      <c r="B552" s="9">
        <v>1665.8119999999999</v>
      </c>
      <c r="C552" s="9">
        <v>1667.1590000000001</v>
      </c>
      <c r="D552" s="9">
        <v>1640.559</v>
      </c>
      <c r="E552" s="9">
        <v>1643.549</v>
      </c>
      <c r="F552" s="9">
        <v>1640.5889999999999</v>
      </c>
      <c r="G552">
        <v>25.222999999999999</v>
      </c>
      <c r="H552">
        <v>1.5374000000000001</v>
      </c>
      <c r="J552" s="11">
        <v>12737100</v>
      </c>
      <c r="K552" s="9">
        <v>11100216250</v>
      </c>
      <c r="N552" s="7">
        <f>IFERROR(Shanghay_Composite_Index[[#This Row],[Turnover (CNY)]] / VLOOKUP(Shanghay_Composite_Index[[#This Row],[Date]],USDCNY!$A:$H,8,TRUE),0)</f>
        <v>1341079531.1357083</v>
      </c>
    </row>
    <row r="553" spans="1:14" x14ac:dyDescent="0.25">
      <c r="A553" s="1">
        <v>37376</v>
      </c>
      <c r="B553" s="9">
        <v>1667.749</v>
      </c>
      <c r="C553" s="9">
        <v>1673.75</v>
      </c>
      <c r="D553" s="9">
        <v>1657.817</v>
      </c>
      <c r="E553" s="9">
        <v>1668.3130000000001</v>
      </c>
      <c r="F553" s="9">
        <v>1665.8119999999999</v>
      </c>
      <c r="G553">
        <v>1.9370000000000001</v>
      </c>
      <c r="H553">
        <v>0.1163</v>
      </c>
      <c r="J553" s="11">
        <v>11275200</v>
      </c>
      <c r="K553" s="9">
        <v>10837828750</v>
      </c>
      <c r="N553" s="7">
        <f>IFERROR(Shanghay_Composite_Index[[#This Row],[Turnover (CNY)]] / VLOOKUP(Shanghay_Composite_Index[[#This Row],[Date]],USDCNY!$A:$H,8,TRUE),0)</f>
        <v>1309355336.7250433</v>
      </c>
    </row>
    <row r="554" spans="1:14" x14ac:dyDescent="0.25">
      <c r="A554" s="1">
        <v>37384</v>
      </c>
      <c r="B554" s="9">
        <v>1652.3679999999999</v>
      </c>
      <c r="C554" s="9">
        <v>1670.9169999999999</v>
      </c>
      <c r="D554" s="9">
        <v>1651.691</v>
      </c>
      <c r="E554" s="9">
        <v>1669.8710000000001</v>
      </c>
      <c r="F554" s="9">
        <v>1667.749</v>
      </c>
      <c r="G554">
        <v>-15.381</v>
      </c>
      <c r="H554">
        <v>-0.92230000000000001</v>
      </c>
      <c r="J554" s="11">
        <v>5335500</v>
      </c>
      <c r="K554" s="9">
        <v>5236770630</v>
      </c>
      <c r="N554" s="7">
        <f>IFERROR(Shanghay_Composite_Index[[#This Row],[Turnover (CNY)]] / VLOOKUP(Shanghay_Composite_Index[[#This Row],[Date]],USDCNY!$A:$H,8,TRUE),0)</f>
        <v>632645505.46070862</v>
      </c>
    </row>
    <row r="555" spans="1:14" x14ac:dyDescent="0.25">
      <c r="A555" s="1">
        <v>37385</v>
      </c>
      <c r="B555" s="9">
        <v>1650.578</v>
      </c>
      <c r="C555" s="9">
        <v>1659.252</v>
      </c>
      <c r="D555" s="9">
        <v>1646.816</v>
      </c>
      <c r="E555" s="9">
        <v>1648.46</v>
      </c>
      <c r="F555" s="9">
        <v>1652.3679999999999</v>
      </c>
      <c r="G555">
        <v>-1.79</v>
      </c>
      <c r="H555">
        <v>-0.10829999999999999</v>
      </c>
      <c r="J555" s="11">
        <v>6538500</v>
      </c>
      <c r="K555" s="9">
        <v>6052170000</v>
      </c>
      <c r="N555" s="7">
        <f>IFERROR(Shanghay_Composite_Index[[#This Row],[Turnover (CNY)]] / VLOOKUP(Shanghay_Composite_Index[[#This Row],[Date]],USDCNY!$A:$H,8,TRUE),0)</f>
        <v>731152540.24103343</v>
      </c>
    </row>
    <row r="556" spans="1:14" x14ac:dyDescent="0.25">
      <c r="A556" s="1">
        <v>37386</v>
      </c>
      <c r="B556" s="9">
        <v>1638.1980000000001</v>
      </c>
      <c r="C556" s="9">
        <v>1652.288</v>
      </c>
      <c r="D556" s="9">
        <v>1636.86</v>
      </c>
      <c r="E556" s="9">
        <v>1650.913</v>
      </c>
      <c r="F556" s="9">
        <v>1650.578</v>
      </c>
      <c r="G556">
        <v>-12.38</v>
      </c>
      <c r="H556">
        <v>-0.75</v>
      </c>
      <c r="J556" s="11">
        <v>6997300</v>
      </c>
      <c r="K556" s="9">
        <v>6503623750</v>
      </c>
      <c r="N556" s="7">
        <f>IFERROR(Shanghay_Composite_Index[[#This Row],[Turnover (CNY)]] / VLOOKUP(Shanghay_Composite_Index[[#This Row],[Date]],USDCNY!$A:$H,8,TRUE),0)</f>
        <v>785725158.31620848</v>
      </c>
    </row>
    <row r="557" spans="1:14" x14ac:dyDescent="0.25">
      <c r="A557" s="1">
        <v>37389</v>
      </c>
      <c r="B557" s="9">
        <v>1623.94</v>
      </c>
      <c r="C557" s="9">
        <v>1634.9159999999999</v>
      </c>
      <c r="D557" s="9">
        <v>1618.4639999999999</v>
      </c>
      <c r="E557" s="9">
        <v>1634.9010000000001</v>
      </c>
      <c r="F557" s="9">
        <v>1638.1980000000001</v>
      </c>
      <c r="G557">
        <v>-14.257999999999999</v>
      </c>
      <c r="H557">
        <v>-0.87029999999999996</v>
      </c>
      <c r="J557" s="11">
        <v>6777300</v>
      </c>
      <c r="K557" s="9">
        <v>6262998130</v>
      </c>
      <c r="N557" s="7">
        <f>IFERROR(Shanghay_Composite_Index[[#This Row],[Turnover (CNY)]] / VLOOKUP(Shanghay_Composite_Index[[#This Row],[Date]],USDCNY!$A:$H,8,TRUE),0)</f>
        <v>756677169.23251915</v>
      </c>
    </row>
    <row r="558" spans="1:14" x14ac:dyDescent="0.25">
      <c r="A558" s="1">
        <v>37390</v>
      </c>
      <c r="B558" s="9">
        <v>1616.231</v>
      </c>
      <c r="C558" s="9">
        <v>1629.8810000000001</v>
      </c>
      <c r="D558" s="9">
        <v>1613.5540000000001</v>
      </c>
      <c r="E558" s="9">
        <v>1622.3309999999999</v>
      </c>
      <c r="F558" s="9">
        <v>1623.94</v>
      </c>
      <c r="G558">
        <v>-7.7089999999999996</v>
      </c>
      <c r="H558">
        <v>-0.47470000000000001</v>
      </c>
      <c r="J558" s="11">
        <v>6308200</v>
      </c>
      <c r="K558" s="9">
        <v>6205409380</v>
      </c>
      <c r="N558" s="7">
        <f>IFERROR(Shanghay_Composite_Index[[#This Row],[Turnover (CNY)]] / VLOOKUP(Shanghay_Composite_Index[[#This Row],[Date]],USDCNY!$A:$H,8,TRUE),0)</f>
        <v>749719464.40407479</v>
      </c>
    </row>
    <row r="559" spans="1:14" x14ac:dyDescent="0.25">
      <c r="A559" s="1">
        <v>37391</v>
      </c>
      <c r="B559" s="9">
        <v>1598.354</v>
      </c>
      <c r="C559" s="9">
        <v>1618.14</v>
      </c>
      <c r="D559" s="9">
        <v>1597.9159999999999</v>
      </c>
      <c r="E559" s="9">
        <v>1614.9</v>
      </c>
      <c r="F559" s="9">
        <v>1616.231</v>
      </c>
      <c r="G559">
        <v>-17.876999999999999</v>
      </c>
      <c r="H559">
        <v>-1.1061000000000001</v>
      </c>
      <c r="J559" s="11">
        <v>7819100</v>
      </c>
      <c r="K559" s="9">
        <v>6851160000</v>
      </c>
      <c r="N559" s="7">
        <f>IFERROR(Shanghay_Composite_Index[[#This Row],[Turnover (CNY)]] / VLOOKUP(Shanghay_Composite_Index[[#This Row],[Date]],USDCNY!$A:$H,8,TRUE),0)</f>
        <v>827741677.45608425</v>
      </c>
    </row>
    <row r="560" spans="1:14" x14ac:dyDescent="0.25">
      <c r="A560" s="1">
        <v>37392</v>
      </c>
      <c r="B560" s="9">
        <v>1549.501</v>
      </c>
      <c r="C560" s="9">
        <v>1592.2370000000001</v>
      </c>
      <c r="D560" s="9">
        <v>1546.941</v>
      </c>
      <c r="E560" s="9">
        <v>1592.2360000000001</v>
      </c>
      <c r="F560" s="9">
        <v>1598.354</v>
      </c>
      <c r="G560">
        <v>-48.853000000000002</v>
      </c>
      <c r="H560">
        <v>-3.0565000000000002</v>
      </c>
      <c r="J560" s="11">
        <v>10526900</v>
      </c>
      <c r="K560" s="9">
        <v>8446470000</v>
      </c>
      <c r="N560" s="7">
        <f>IFERROR(Shanghay_Composite_Index[[#This Row],[Turnover (CNY)]] / VLOOKUP(Shanghay_Composite_Index[[#This Row],[Date]],USDCNY!$A:$H,8,TRUE),0)</f>
        <v>1020494540.0709531</v>
      </c>
    </row>
    <row r="561" spans="1:14" x14ac:dyDescent="0.25">
      <c r="A561" s="1">
        <v>37393</v>
      </c>
      <c r="B561" s="9">
        <v>1567.4970000000001</v>
      </c>
      <c r="C561" s="9">
        <v>1570.1489999999999</v>
      </c>
      <c r="D561" s="9">
        <v>1540.576</v>
      </c>
      <c r="E561" s="9">
        <v>1549.0830000000001</v>
      </c>
      <c r="F561" s="9">
        <v>1549.501</v>
      </c>
      <c r="G561">
        <v>17.995999999999999</v>
      </c>
      <c r="H561">
        <v>1.1614</v>
      </c>
      <c r="J561" s="11">
        <v>8445100</v>
      </c>
      <c r="K561" s="9">
        <v>7875441880</v>
      </c>
      <c r="N561" s="7">
        <f>IFERROR(Shanghay_Composite_Index[[#This Row],[Turnover (CNY)]] / VLOOKUP(Shanghay_Composite_Index[[#This Row],[Date]],USDCNY!$A:$H,8,TRUE),0)</f>
        <v>951499432.07449532</v>
      </c>
    </row>
    <row r="562" spans="1:14" x14ac:dyDescent="0.25">
      <c r="A562" s="1">
        <v>37396</v>
      </c>
      <c r="B562" s="9">
        <v>1541.53</v>
      </c>
      <c r="C562" s="9">
        <v>1564.982</v>
      </c>
      <c r="D562" s="9">
        <v>1529.348</v>
      </c>
      <c r="E562" s="9">
        <v>1564.9680000000001</v>
      </c>
      <c r="F562" s="9">
        <v>1567.4970000000001</v>
      </c>
      <c r="G562">
        <v>-25.966999999999999</v>
      </c>
      <c r="H562">
        <v>-1.6566000000000001</v>
      </c>
      <c r="J562" s="11">
        <v>6012900</v>
      </c>
      <c r="K562" s="9">
        <v>5071495000</v>
      </c>
      <c r="N562" s="7">
        <f>IFERROR(Shanghay_Composite_Index[[#This Row],[Turnover (CNY)]] / VLOOKUP(Shanghay_Composite_Index[[#This Row],[Date]],USDCNY!$A:$H,8,TRUE),0)</f>
        <v>612736190.87497032</v>
      </c>
    </row>
    <row r="563" spans="1:14" x14ac:dyDescent="0.25">
      <c r="A563" s="1">
        <v>37397</v>
      </c>
      <c r="B563" s="9">
        <v>1588.1079999999999</v>
      </c>
      <c r="C563" s="9">
        <v>1599.1130000000001</v>
      </c>
      <c r="D563" s="9">
        <v>1564.546</v>
      </c>
      <c r="E563" s="9">
        <v>1575.0219999999999</v>
      </c>
      <c r="F563" s="9">
        <v>1541.53</v>
      </c>
      <c r="G563">
        <v>46.578000000000003</v>
      </c>
      <c r="H563">
        <v>3.0215000000000001</v>
      </c>
      <c r="J563" s="11">
        <v>12498900</v>
      </c>
      <c r="K563" s="9">
        <v>10427692500</v>
      </c>
      <c r="N563" s="7">
        <f>IFERROR(Shanghay_Composite_Index[[#This Row],[Turnover (CNY)]] / VLOOKUP(Shanghay_Composite_Index[[#This Row],[Date]],USDCNY!$A:$H,8,TRUE),0)</f>
        <v>1259849494.2047153</v>
      </c>
    </row>
    <row r="564" spans="1:14" x14ac:dyDescent="0.25">
      <c r="A564" s="1">
        <v>37398</v>
      </c>
      <c r="B564" s="9">
        <v>1564.489</v>
      </c>
      <c r="C564" s="9">
        <v>1591.0340000000001</v>
      </c>
      <c r="D564" s="9">
        <v>1563.164</v>
      </c>
      <c r="E564" s="9">
        <v>1590.7940000000001</v>
      </c>
      <c r="F564" s="9">
        <v>1588.1079999999999</v>
      </c>
      <c r="G564">
        <v>-23.619</v>
      </c>
      <c r="H564">
        <v>-1.4872000000000001</v>
      </c>
      <c r="J564" s="11">
        <v>7702500</v>
      </c>
      <c r="K564" s="9">
        <v>6120363750</v>
      </c>
      <c r="N564" s="7">
        <f>IFERROR(Shanghay_Composite_Index[[#This Row],[Turnover (CNY)]] / VLOOKUP(Shanghay_Composite_Index[[#This Row],[Date]],USDCNY!$A:$H,8,TRUE),0)</f>
        <v>739440047.79072595</v>
      </c>
    </row>
    <row r="565" spans="1:14" x14ac:dyDescent="0.25">
      <c r="A565" s="1">
        <v>37399</v>
      </c>
      <c r="B565" s="9">
        <v>1571.6110000000001</v>
      </c>
      <c r="C565" s="9">
        <v>1585.742</v>
      </c>
      <c r="D565" s="9">
        <v>1568.104</v>
      </c>
      <c r="E565" s="9">
        <v>1571.075</v>
      </c>
      <c r="F565" s="9">
        <v>1564.489</v>
      </c>
      <c r="G565">
        <v>7.1219999999999999</v>
      </c>
      <c r="H565">
        <v>0.45519999999999999</v>
      </c>
      <c r="J565" s="11">
        <v>9149000</v>
      </c>
      <c r="K565" s="9">
        <v>6934201880</v>
      </c>
      <c r="N565" s="7">
        <f>IFERROR(Shanghay_Composite_Index[[#This Row],[Turnover (CNY)]] / VLOOKUP(Shanghay_Composite_Index[[#This Row],[Date]],USDCNY!$A:$H,8,TRUE),0)</f>
        <v>837762471.49166799</v>
      </c>
    </row>
    <row r="566" spans="1:14" x14ac:dyDescent="0.25">
      <c r="A566" s="1">
        <v>37400</v>
      </c>
      <c r="B566" s="9">
        <v>1549.4659999999999</v>
      </c>
      <c r="C566" s="9">
        <v>1574.134</v>
      </c>
      <c r="D566" s="9">
        <v>1544.423</v>
      </c>
      <c r="E566" s="9">
        <v>1572.9380000000001</v>
      </c>
      <c r="F566" s="9">
        <v>1571.6110000000001</v>
      </c>
      <c r="G566">
        <v>-22.145</v>
      </c>
      <c r="H566">
        <v>-1.4091</v>
      </c>
      <c r="J566" s="11">
        <v>6374700</v>
      </c>
      <c r="K566" s="9">
        <v>5225714060</v>
      </c>
      <c r="N566" s="7">
        <f>IFERROR(Shanghay_Composite_Index[[#This Row],[Turnover (CNY)]] / VLOOKUP(Shanghay_Composite_Index[[#This Row],[Date]],USDCNY!$A:$H,8,TRUE),0)</f>
        <v>631343730.29939306</v>
      </c>
    </row>
    <row r="567" spans="1:14" x14ac:dyDescent="0.25">
      <c r="A567" s="1">
        <v>37403</v>
      </c>
      <c r="B567" s="9">
        <v>1555.048</v>
      </c>
      <c r="C567" s="9">
        <v>1562.633</v>
      </c>
      <c r="D567" s="9">
        <v>1545.6220000000001</v>
      </c>
      <c r="E567" s="9">
        <v>1555.0419999999999</v>
      </c>
      <c r="F567" s="9">
        <v>1549.4659999999999</v>
      </c>
      <c r="G567">
        <v>5.5819999999999999</v>
      </c>
      <c r="H567">
        <v>0.36030000000000001</v>
      </c>
      <c r="J567" s="11">
        <v>4682100</v>
      </c>
      <c r="K567" s="9">
        <v>3788623750</v>
      </c>
      <c r="N567" s="7">
        <f>IFERROR(Shanghay_Composite_Index[[#This Row],[Turnover (CNY)]] / VLOOKUP(Shanghay_Composite_Index[[#This Row],[Date]],USDCNY!$A:$H,8,TRUE),0)</f>
        <v>457730195.79607439</v>
      </c>
    </row>
    <row r="568" spans="1:14" x14ac:dyDescent="0.25">
      <c r="A568" s="1">
        <v>37404</v>
      </c>
      <c r="B568" s="9">
        <v>1558.5239999999999</v>
      </c>
      <c r="C568" s="9">
        <v>1569.4110000000001</v>
      </c>
      <c r="D568" s="9">
        <v>1557.232</v>
      </c>
      <c r="E568" s="9">
        <v>1557.624</v>
      </c>
      <c r="F568" s="9">
        <v>1555.048</v>
      </c>
      <c r="G568">
        <v>3.476</v>
      </c>
      <c r="H568">
        <v>0.2235</v>
      </c>
      <c r="J568" s="11">
        <v>4680600</v>
      </c>
      <c r="K568" s="9">
        <v>4089557810</v>
      </c>
      <c r="N568" s="7">
        <f>IFERROR(Shanghay_Composite_Index[[#This Row],[Turnover (CNY)]] / VLOOKUP(Shanghay_Composite_Index[[#This Row],[Date]],USDCNY!$A:$H,8,TRUE),0)</f>
        <v>494104588.0754956</v>
      </c>
    </row>
    <row r="569" spans="1:14" x14ac:dyDescent="0.25">
      <c r="A569" s="1">
        <v>37405</v>
      </c>
      <c r="B569" s="9">
        <v>1524.806</v>
      </c>
      <c r="C569" s="9">
        <v>1558.145</v>
      </c>
      <c r="D569" s="9">
        <v>1520.125</v>
      </c>
      <c r="E569" s="9">
        <v>1558.1310000000001</v>
      </c>
      <c r="F569" s="9">
        <v>1558.5239999999999</v>
      </c>
      <c r="G569">
        <v>-33.718000000000004</v>
      </c>
      <c r="H569">
        <v>-2.1635</v>
      </c>
      <c r="J569" s="11">
        <v>6605600</v>
      </c>
      <c r="K569" s="9">
        <v>5077518750</v>
      </c>
      <c r="N569" s="7">
        <f>IFERROR(Shanghay_Composite_Index[[#This Row],[Turnover (CNY)]] / VLOOKUP(Shanghay_Composite_Index[[#This Row],[Date]],USDCNY!$A:$H,8,TRUE),0)</f>
        <v>613478822.35980642</v>
      </c>
    </row>
    <row r="570" spans="1:14" x14ac:dyDescent="0.25">
      <c r="A570" s="1">
        <v>37406</v>
      </c>
      <c r="B570" s="9">
        <v>1523.5219999999999</v>
      </c>
      <c r="C570" s="9">
        <v>1530.7729999999999</v>
      </c>
      <c r="D570" s="9">
        <v>1506.5419999999999</v>
      </c>
      <c r="E570" s="9">
        <v>1524.2180000000001</v>
      </c>
      <c r="F570" s="9">
        <v>1524.806</v>
      </c>
      <c r="G570">
        <v>-1.284</v>
      </c>
      <c r="H570">
        <v>-8.4199999999999997E-2</v>
      </c>
      <c r="J570" s="11">
        <v>6713300</v>
      </c>
      <c r="K570" s="9">
        <v>5400516880</v>
      </c>
      <c r="N570" s="7">
        <f>IFERROR(Shanghay_Composite_Index[[#This Row],[Turnover (CNY)]] / VLOOKUP(Shanghay_Composite_Index[[#This Row],[Date]],USDCNY!$A:$H,8,TRUE),0)</f>
        <v>652504283.84467435</v>
      </c>
    </row>
    <row r="571" spans="1:14" x14ac:dyDescent="0.25">
      <c r="A571" s="1">
        <v>37407</v>
      </c>
      <c r="B571" s="9">
        <v>1515.7329999999999</v>
      </c>
      <c r="C571" s="9">
        <v>1532.0340000000001</v>
      </c>
      <c r="D571" s="9">
        <v>1513.2570000000001</v>
      </c>
      <c r="E571" s="9">
        <v>1523.0139999999999</v>
      </c>
      <c r="F571" s="9">
        <v>1523.5219999999999</v>
      </c>
      <c r="G571">
        <v>-7.7889999999999997</v>
      </c>
      <c r="H571">
        <v>-0.51119999999999999</v>
      </c>
      <c r="J571" s="11">
        <v>4850400</v>
      </c>
      <c r="K571" s="9">
        <v>4124154060</v>
      </c>
      <c r="N571" s="7">
        <f>IFERROR(Shanghay_Composite_Index[[#This Row],[Turnover (CNY)]] / VLOOKUP(Shanghay_Composite_Index[[#This Row],[Date]],USDCNY!$A:$H,8,TRUE),0)</f>
        <v>498293858.28853625</v>
      </c>
    </row>
    <row r="572" spans="1:14" x14ac:dyDescent="0.25">
      <c r="A572" s="1">
        <v>37410</v>
      </c>
      <c r="B572" s="9">
        <v>1483.348</v>
      </c>
      <c r="C572" s="9">
        <v>1510.259</v>
      </c>
      <c r="D572" s="9">
        <v>1480.085</v>
      </c>
      <c r="E572" s="9">
        <v>1510.2470000000001</v>
      </c>
      <c r="F572" s="9">
        <v>1515.7329999999999</v>
      </c>
      <c r="G572">
        <v>-32.384999999999998</v>
      </c>
      <c r="H572">
        <v>-2.1366000000000001</v>
      </c>
      <c r="J572" s="11">
        <v>6233401</v>
      </c>
      <c r="K572" s="9">
        <v>5158199690</v>
      </c>
      <c r="N572" s="7">
        <f>IFERROR(Shanghay_Composite_Index[[#This Row],[Turnover (CNY)]] / VLOOKUP(Shanghay_Composite_Index[[#This Row],[Date]],USDCNY!$A:$H,8,TRUE),0)</f>
        <v>623226882.25657368</v>
      </c>
    </row>
    <row r="573" spans="1:14" x14ac:dyDescent="0.25">
      <c r="A573" s="1">
        <v>37411</v>
      </c>
      <c r="B573" s="9">
        <v>1490.5139999999999</v>
      </c>
      <c r="C573" s="9">
        <v>1498.0509999999999</v>
      </c>
      <c r="D573" s="9">
        <v>1474.3630000000001</v>
      </c>
      <c r="E573" s="9">
        <v>1484.008</v>
      </c>
      <c r="F573" s="9">
        <v>1483.348</v>
      </c>
      <c r="G573">
        <v>7.1660000000000004</v>
      </c>
      <c r="H573">
        <v>0.48309999999999997</v>
      </c>
      <c r="J573" s="11">
        <v>5546201</v>
      </c>
      <c r="K573" s="9">
        <v>4391159690</v>
      </c>
      <c r="N573" s="7">
        <f>IFERROR(Shanghay_Composite_Index[[#This Row],[Turnover (CNY)]] / VLOOKUP(Shanghay_Composite_Index[[#This Row],[Date]],USDCNY!$A:$H,8,TRUE),0)</f>
        <v>530541534.23159176</v>
      </c>
    </row>
    <row r="574" spans="1:14" x14ac:dyDescent="0.25">
      <c r="A574" s="1">
        <v>37412</v>
      </c>
      <c r="B574" s="9">
        <v>1462</v>
      </c>
      <c r="C574" s="9">
        <v>1491.0740000000001</v>
      </c>
      <c r="D574" s="9">
        <v>1460.481</v>
      </c>
      <c r="E574" s="9">
        <v>1491.0740000000001</v>
      </c>
      <c r="F574" s="9">
        <v>1490.5139999999999</v>
      </c>
      <c r="G574">
        <v>-28.513999999999999</v>
      </c>
      <c r="H574">
        <v>-1.913</v>
      </c>
      <c r="J574" s="11">
        <v>5415900</v>
      </c>
      <c r="K574" s="9">
        <v>4207617810</v>
      </c>
      <c r="N574" s="7">
        <f>IFERROR(Shanghay_Composite_Index[[#This Row],[Turnover (CNY)]] / VLOOKUP(Shanghay_Composite_Index[[#This Row],[Date]],USDCNY!$A:$H,8,TRUE),0)</f>
        <v>508359185.80951476</v>
      </c>
    </row>
    <row r="575" spans="1:14" x14ac:dyDescent="0.25">
      <c r="A575" s="1">
        <v>37413</v>
      </c>
      <c r="B575" s="9">
        <v>1521.2629999999999</v>
      </c>
      <c r="C575" s="9">
        <v>1532.7349999999999</v>
      </c>
      <c r="D575" s="9">
        <v>1455.3050000000001</v>
      </c>
      <c r="E575" s="9">
        <v>1458.6110000000001</v>
      </c>
      <c r="F575" s="9">
        <v>1462</v>
      </c>
      <c r="G575">
        <v>59.262999999999998</v>
      </c>
      <c r="H575">
        <v>4.0536000000000003</v>
      </c>
      <c r="J575" s="11">
        <v>10962100</v>
      </c>
      <c r="K575" s="9">
        <v>8654916250</v>
      </c>
      <c r="N575" s="7">
        <f>IFERROR(Shanghay_Composite_Index[[#This Row],[Turnover (CNY)]] / VLOOKUP(Shanghay_Composite_Index[[#This Row],[Date]],USDCNY!$A:$H,8,TRUE),0)</f>
        <v>1045664903.5637556</v>
      </c>
    </row>
    <row r="576" spans="1:14" x14ac:dyDescent="0.25">
      <c r="A576" s="1">
        <v>37414</v>
      </c>
      <c r="B576" s="9">
        <v>1529.5070000000001</v>
      </c>
      <c r="C576" s="9">
        <v>1540.825</v>
      </c>
      <c r="D576" s="9">
        <v>1508.43</v>
      </c>
      <c r="E576" s="9">
        <v>1522.8789999999999</v>
      </c>
      <c r="F576" s="9">
        <v>1521.2629999999999</v>
      </c>
      <c r="G576">
        <v>8.2439999999999998</v>
      </c>
      <c r="H576">
        <v>0.54190000000000005</v>
      </c>
      <c r="J576" s="11">
        <v>11445400</v>
      </c>
      <c r="K576" s="9">
        <v>9337991880</v>
      </c>
      <c r="N576" s="7">
        <f>IFERROR(Shanghay_Composite_Index[[#This Row],[Turnover (CNY)]] / VLOOKUP(Shanghay_Composite_Index[[#This Row],[Date]],USDCNY!$A:$H,8,TRUE),0)</f>
        <v>1128185534.2476175</v>
      </c>
    </row>
    <row r="577" spans="1:14" x14ac:dyDescent="0.25">
      <c r="A577" s="1">
        <v>37417</v>
      </c>
      <c r="B577" s="9">
        <v>1517.23</v>
      </c>
      <c r="C577" s="9">
        <v>1529.3779999999999</v>
      </c>
      <c r="D577" s="9">
        <v>1511.2570000000001</v>
      </c>
      <c r="E577" s="9">
        <v>1529.336</v>
      </c>
      <c r="F577" s="9">
        <v>1529.5070000000001</v>
      </c>
      <c r="G577">
        <v>-12.276999999999999</v>
      </c>
      <c r="H577">
        <v>-0.80269999999999997</v>
      </c>
      <c r="J577" s="11">
        <v>5479400</v>
      </c>
      <c r="K577" s="9">
        <v>4358651880</v>
      </c>
      <c r="N577" s="7">
        <f>IFERROR(Shanghay_Composite_Index[[#This Row],[Turnover (CNY)]] / VLOOKUP(Shanghay_Composite_Index[[#This Row],[Date]],USDCNY!$A:$H,8,TRUE),0)</f>
        <v>526598016.25755775</v>
      </c>
    </row>
    <row r="578" spans="1:14" x14ac:dyDescent="0.25">
      <c r="A578" s="1">
        <v>37418</v>
      </c>
      <c r="B578" s="9">
        <v>1530.963</v>
      </c>
      <c r="C578" s="9">
        <v>1534.377</v>
      </c>
      <c r="D578" s="9">
        <v>1515.7460000000001</v>
      </c>
      <c r="E578" s="9">
        <v>1515.9929999999999</v>
      </c>
      <c r="F578" s="9">
        <v>1517.23</v>
      </c>
      <c r="G578">
        <v>13.733000000000001</v>
      </c>
      <c r="H578">
        <v>0.90510000000000002</v>
      </c>
      <c r="J578" s="11">
        <v>5805300</v>
      </c>
      <c r="K578" s="9">
        <v>4781888750</v>
      </c>
      <c r="N578" s="7">
        <f>IFERROR(Shanghay_Composite_Index[[#This Row],[Turnover (CNY)]] / VLOOKUP(Shanghay_Composite_Index[[#This Row],[Date]],USDCNY!$A:$H,8,TRUE),0)</f>
        <v>577739095.47847545</v>
      </c>
    </row>
    <row r="579" spans="1:14" x14ac:dyDescent="0.25">
      <c r="A579" s="1">
        <v>37419</v>
      </c>
      <c r="B579" s="9">
        <v>1524.8420000000001</v>
      </c>
      <c r="C579" s="9">
        <v>1531.75</v>
      </c>
      <c r="D579" s="9">
        <v>1513.9190000000001</v>
      </c>
      <c r="E579" s="9">
        <v>1531.75</v>
      </c>
      <c r="F579" s="9">
        <v>1530.963</v>
      </c>
      <c r="G579">
        <v>-6.1210000000000004</v>
      </c>
      <c r="H579">
        <v>-0.39979999999999999</v>
      </c>
      <c r="J579" s="11">
        <v>11734300</v>
      </c>
      <c r="K579" s="9">
        <v>4476743130</v>
      </c>
      <c r="N579" s="7">
        <f>IFERROR(Shanghay_Composite_Index[[#This Row],[Turnover (CNY)]] / VLOOKUP(Shanghay_Composite_Index[[#This Row],[Date]],USDCNY!$A:$H,8,TRUE),0)</f>
        <v>540875228.86687243</v>
      </c>
    </row>
    <row r="580" spans="1:14" x14ac:dyDescent="0.25">
      <c r="A580" s="1">
        <v>37420</v>
      </c>
      <c r="B580" s="9">
        <v>1511.711</v>
      </c>
      <c r="C580" s="9">
        <v>1529.4359999999999</v>
      </c>
      <c r="D580" s="9">
        <v>1511.2190000000001</v>
      </c>
      <c r="E580" s="9">
        <v>1524.7719999999999</v>
      </c>
      <c r="F580" s="9">
        <v>1524.8420000000001</v>
      </c>
      <c r="G580">
        <v>-13.131</v>
      </c>
      <c r="H580">
        <v>-0.86109999999999998</v>
      </c>
      <c r="J580" s="11">
        <v>5775801</v>
      </c>
      <c r="K580" s="9">
        <v>3907997810</v>
      </c>
      <c r="N580" s="7">
        <f>IFERROR(Shanghay_Composite_Index[[#This Row],[Turnover (CNY)]] / VLOOKUP(Shanghay_Composite_Index[[#This Row],[Date]],USDCNY!$A:$H,8,TRUE),0)</f>
        <v>472157182.63651848</v>
      </c>
    </row>
    <row r="581" spans="1:14" x14ac:dyDescent="0.25">
      <c r="A581" s="1">
        <v>37421</v>
      </c>
      <c r="B581" s="9">
        <v>1494.2460000000001</v>
      </c>
      <c r="C581" s="9">
        <v>1508.6469999999999</v>
      </c>
      <c r="D581" s="9">
        <v>1493.2439999999999</v>
      </c>
      <c r="E581" s="9">
        <v>1508.6420000000001</v>
      </c>
      <c r="F581" s="9">
        <v>1511.711</v>
      </c>
      <c r="G581">
        <v>-17.465</v>
      </c>
      <c r="H581">
        <v>-1.1553</v>
      </c>
      <c r="J581" s="11">
        <v>5461500</v>
      </c>
      <c r="K581" s="9">
        <v>3769193750</v>
      </c>
      <c r="N581" s="7">
        <f>IFERROR(Shanghay_Composite_Index[[#This Row],[Turnover (CNY)]] / VLOOKUP(Shanghay_Composite_Index[[#This Row],[Date]],USDCNY!$A:$H,8,TRUE),0)</f>
        <v>455439395.10457104</v>
      </c>
    </row>
    <row r="582" spans="1:14" x14ac:dyDescent="0.25">
      <c r="A582" s="1">
        <v>37424</v>
      </c>
      <c r="B582" s="9">
        <v>1496.242</v>
      </c>
      <c r="C582" s="9">
        <v>1496.8389999999999</v>
      </c>
      <c r="D582" s="9">
        <v>1481.2460000000001</v>
      </c>
      <c r="E582" s="9">
        <v>1489.135</v>
      </c>
      <c r="F582" s="9">
        <v>1494.2460000000001</v>
      </c>
      <c r="G582">
        <v>1.996</v>
      </c>
      <c r="H582">
        <v>0.1336</v>
      </c>
      <c r="J582" s="11">
        <v>4482200</v>
      </c>
      <c r="K582" s="9">
        <v>2917967810</v>
      </c>
      <c r="N582" s="7">
        <f>IFERROR(Shanghay_Composite_Index[[#This Row],[Turnover (CNY)]] / VLOOKUP(Shanghay_Composite_Index[[#This Row],[Date]],USDCNY!$A:$H,8,TRUE),0)</f>
        <v>352575510.85582107</v>
      </c>
    </row>
    <row r="583" spans="1:14" x14ac:dyDescent="0.25">
      <c r="A583" s="1">
        <v>37425</v>
      </c>
      <c r="B583" s="9">
        <v>1524.068</v>
      </c>
      <c r="C583" s="9">
        <v>1527.7650000000001</v>
      </c>
      <c r="D583" s="9">
        <v>1496.8050000000001</v>
      </c>
      <c r="E583" s="9">
        <v>1496.8309999999999</v>
      </c>
      <c r="F583" s="9">
        <v>1496.242</v>
      </c>
      <c r="G583">
        <v>27.826000000000001</v>
      </c>
      <c r="H583">
        <v>1.8596999999999999</v>
      </c>
      <c r="J583" s="11">
        <v>8365200</v>
      </c>
      <c r="K583" s="9">
        <v>5488623750</v>
      </c>
      <c r="N583" s="7">
        <f>IFERROR(Shanghay_Composite_Index[[#This Row],[Turnover (CNY)]] / VLOOKUP(Shanghay_Composite_Index[[#This Row],[Date]],USDCNY!$A:$H,8,TRUE),0)</f>
        <v>663085478.39542973</v>
      </c>
    </row>
    <row r="584" spans="1:14" x14ac:dyDescent="0.25">
      <c r="A584" s="1">
        <v>37426</v>
      </c>
      <c r="B584" s="9">
        <v>1507.6679999999999</v>
      </c>
      <c r="C584" s="9">
        <v>1524.011</v>
      </c>
      <c r="D584" s="9">
        <v>1506.432</v>
      </c>
      <c r="E584" s="9">
        <v>1523.953</v>
      </c>
      <c r="F584" s="9">
        <v>1524.068</v>
      </c>
      <c r="G584">
        <v>-16.399999999999999</v>
      </c>
      <c r="H584">
        <v>-1.0761000000000001</v>
      </c>
      <c r="J584" s="11">
        <v>4434300</v>
      </c>
      <c r="K584" s="9">
        <v>3031249690</v>
      </c>
      <c r="N584" s="7">
        <f>IFERROR(Shanghay_Composite_Index[[#This Row],[Turnover (CNY)]] / VLOOKUP(Shanghay_Composite_Index[[#This Row],[Date]],USDCNY!$A:$H,8,TRUE),0)</f>
        <v>366205734.73562497</v>
      </c>
    </row>
    <row r="585" spans="1:14" x14ac:dyDescent="0.25">
      <c r="A585" s="1">
        <v>37427</v>
      </c>
      <c r="B585" s="9">
        <v>1516.1510000000001</v>
      </c>
      <c r="C585" s="9">
        <v>1528.3579999999999</v>
      </c>
      <c r="D585" s="9">
        <v>1510.528</v>
      </c>
      <c r="E585" s="9">
        <v>1511.115</v>
      </c>
      <c r="F585" s="9">
        <v>1507.6679999999999</v>
      </c>
      <c r="G585">
        <v>8.4830000000000005</v>
      </c>
      <c r="H585">
        <v>0.56269999999999998</v>
      </c>
      <c r="J585" s="11">
        <v>5680500</v>
      </c>
      <c r="K585" s="9">
        <v>3876610000</v>
      </c>
      <c r="N585" s="7">
        <f>IFERROR(Shanghay_Composite_Index[[#This Row],[Turnover (CNY)]] / VLOOKUP(Shanghay_Composite_Index[[#This Row],[Date]],USDCNY!$A:$H,8,TRUE),0)</f>
        <v>468342327.09698993</v>
      </c>
    </row>
    <row r="586" spans="1:14" x14ac:dyDescent="0.25">
      <c r="A586" s="1">
        <v>37428</v>
      </c>
      <c r="B586" s="9">
        <v>1562.722</v>
      </c>
      <c r="C586" s="9">
        <v>1564.922</v>
      </c>
      <c r="D586" s="9">
        <v>1517.2550000000001</v>
      </c>
      <c r="E586" s="9">
        <v>1517.2750000000001</v>
      </c>
      <c r="F586" s="9">
        <v>1516.1510000000001</v>
      </c>
      <c r="G586">
        <v>46.570999999999998</v>
      </c>
      <c r="H586">
        <v>3.0716999999999999</v>
      </c>
      <c r="J586" s="11">
        <v>17967800</v>
      </c>
      <c r="K586" s="9">
        <v>12360775000</v>
      </c>
      <c r="N586" s="7">
        <f>IFERROR(Shanghay_Composite_Index[[#This Row],[Turnover (CNY)]] / VLOOKUP(Shanghay_Composite_Index[[#This Row],[Date]],USDCNY!$A:$H,8,TRUE),0)</f>
        <v>1493365773.3329976</v>
      </c>
    </row>
    <row r="587" spans="1:14" x14ac:dyDescent="0.25">
      <c r="A587" s="1">
        <v>37431</v>
      </c>
      <c r="B587" s="9">
        <v>1707.3130000000001</v>
      </c>
      <c r="C587" s="9">
        <v>1709.066</v>
      </c>
      <c r="D587" s="9">
        <v>1647.498</v>
      </c>
      <c r="E587" s="9">
        <v>1704.6980000000001</v>
      </c>
      <c r="F587" s="9">
        <v>1562.722</v>
      </c>
      <c r="G587">
        <v>144.59100000000001</v>
      </c>
      <c r="H587">
        <v>9.2524999999999995</v>
      </c>
      <c r="J587" s="11">
        <v>85051896</v>
      </c>
      <c r="K587" s="9">
        <v>53198040000</v>
      </c>
      <c r="N587" s="7">
        <f>IFERROR(Shanghay_Composite_Index[[#This Row],[Turnover (CNY)]] / VLOOKUP(Shanghay_Composite_Index[[#This Row],[Date]],USDCNY!$A:$H,8,TRUE),0)</f>
        <v>6427173918.5234995</v>
      </c>
    </row>
    <row r="588" spans="1:14" x14ac:dyDescent="0.25">
      <c r="A588" s="1">
        <v>37432</v>
      </c>
      <c r="B588" s="9">
        <v>1706.5909999999999</v>
      </c>
      <c r="C588" s="9">
        <v>1748.89</v>
      </c>
      <c r="D588" s="9">
        <v>1690.6130000000001</v>
      </c>
      <c r="E588" s="9">
        <v>1718.2339999999999</v>
      </c>
      <c r="F588" s="9">
        <v>1707.3130000000001</v>
      </c>
      <c r="G588">
        <v>-0.72199999999999998</v>
      </c>
      <c r="H588">
        <v>-4.2299999999999997E-2</v>
      </c>
      <c r="J588" s="11">
        <v>52889904</v>
      </c>
      <c r="K588" s="9">
        <v>40354027500</v>
      </c>
      <c r="N588" s="7">
        <f>IFERROR(Shanghay_Composite_Index[[#This Row],[Turnover (CNY)]] / VLOOKUP(Shanghay_Composite_Index[[#This Row],[Date]],USDCNY!$A:$H,8,TRUE),0)</f>
        <v>4875411820.7245989</v>
      </c>
    </row>
    <row r="589" spans="1:14" x14ac:dyDescent="0.25">
      <c r="A589" s="1">
        <v>37433</v>
      </c>
      <c r="B589" s="9">
        <v>1712.91</v>
      </c>
      <c r="C589" s="9">
        <v>1719.0840000000001</v>
      </c>
      <c r="D589" s="9">
        <v>1684.913</v>
      </c>
      <c r="E589" s="9">
        <v>1698.11</v>
      </c>
      <c r="F589" s="9">
        <v>1706.5909999999999</v>
      </c>
      <c r="G589">
        <v>6.319</v>
      </c>
      <c r="H589">
        <v>0.37030000000000002</v>
      </c>
      <c r="J589" s="11">
        <v>29518700</v>
      </c>
      <c r="K589" s="9">
        <v>23376420000</v>
      </c>
      <c r="N589" s="7">
        <f>IFERROR(Shanghay_Composite_Index[[#This Row],[Turnover (CNY)]] / VLOOKUP(Shanghay_Composite_Index[[#This Row],[Date]],USDCNY!$A:$H,8,TRUE),0)</f>
        <v>2824207844.2050958</v>
      </c>
    </row>
    <row r="590" spans="1:14" x14ac:dyDescent="0.25">
      <c r="A590" s="1">
        <v>37434</v>
      </c>
      <c r="B590" s="9">
        <v>1723.5450000000001</v>
      </c>
      <c r="C590" s="9">
        <v>1730.673</v>
      </c>
      <c r="D590" s="9">
        <v>1706.14</v>
      </c>
      <c r="E590" s="9">
        <v>1714.7439999999999</v>
      </c>
      <c r="F590" s="9">
        <v>1712.91</v>
      </c>
      <c r="G590">
        <v>10.635</v>
      </c>
      <c r="H590">
        <v>0.62090000000000001</v>
      </c>
      <c r="J590" s="11">
        <v>26111900</v>
      </c>
      <c r="K590" s="9">
        <v>19939251250</v>
      </c>
      <c r="N590" s="7">
        <f>IFERROR(Shanghay_Composite_Index[[#This Row],[Turnover (CNY)]] / VLOOKUP(Shanghay_Composite_Index[[#This Row],[Date]],USDCNY!$A:$H,8,TRUE),0)</f>
        <v>2408951324.1980853</v>
      </c>
    </row>
    <row r="591" spans="1:14" x14ac:dyDescent="0.25">
      <c r="A591" s="1">
        <v>37435</v>
      </c>
      <c r="B591" s="9">
        <v>1732.7550000000001</v>
      </c>
      <c r="C591" s="9">
        <v>1747.2329999999999</v>
      </c>
      <c r="D591" s="9">
        <v>1710.999</v>
      </c>
      <c r="E591" s="9">
        <v>1724.7270000000001</v>
      </c>
      <c r="F591" s="9">
        <v>1723.5450000000001</v>
      </c>
      <c r="G591">
        <v>9.2100000000000009</v>
      </c>
      <c r="H591">
        <v>0.53439999999999999</v>
      </c>
      <c r="J591" s="11">
        <v>40515800</v>
      </c>
      <c r="K591" s="9">
        <v>28413195000</v>
      </c>
      <c r="N591" s="7">
        <f>IFERROR(Shanghay_Composite_Index[[#This Row],[Turnover (CNY)]] / VLOOKUP(Shanghay_Composite_Index[[#This Row],[Date]],USDCNY!$A:$H,8,TRUE),0)</f>
        <v>3432747643.7987018</v>
      </c>
    </row>
    <row r="592" spans="1:14" x14ac:dyDescent="0.25">
      <c r="A592" s="1">
        <v>37438</v>
      </c>
      <c r="B592" s="9">
        <v>1713.7049999999999</v>
      </c>
      <c r="C592" s="9">
        <v>1740.3810000000001</v>
      </c>
      <c r="D592" s="9">
        <v>1712.7719999999999</v>
      </c>
      <c r="E592" s="9">
        <v>1736.2929999999999</v>
      </c>
      <c r="F592" s="9">
        <v>1732.7550000000001</v>
      </c>
      <c r="G592">
        <v>-19.05</v>
      </c>
      <c r="H592">
        <v>-1.0993999999999999</v>
      </c>
      <c r="J592" s="11">
        <v>20825400</v>
      </c>
      <c r="K592" s="9">
        <v>14944960000</v>
      </c>
      <c r="N592" s="7">
        <f>IFERROR(Shanghay_Composite_Index[[#This Row],[Turnover (CNY)]] / VLOOKUP(Shanghay_Composite_Index[[#This Row],[Date]],USDCNY!$A:$H,8,TRUE),0)</f>
        <v>1805590151.9186976</v>
      </c>
    </row>
    <row r="593" spans="1:14" x14ac:dyDescent="0.25">
      <c r="A593" s="1">
        <v>37439</v>
      </c>
      <c r="B593" s="9">
        <v>1724.9490000000001</v>
      </c>
      <c r="C593" s="9">
        <v>1725.894</v>
      </c>
      <c r="D593" s="9">
        <v>1698.8320000000001</v>
      </c>
      <c r="E593" s="9">
        <v>1707.4469999999999</v>
      </c>
      <c r="F593" s="9">
        <v>1713.7049999999999</v>
      </c>
      <c r="G593">
        <v>11.244</v>
      </c>
      <c r="H593">
        <v>0.65610000000000002</v>
      </c>
      <c r="J593" s="11">
        <v>15195000</v>
      </c>
      <c r="K593" s="9">
        <v>12875245000</v>
      </c>
      <c r="N593" s="7">
        <f>IFERROR(Shanghay_Composite_Index[[#This Row],[Turnover (CNY)]] / VLOOKUP(Shanghay_Composite_Index[[#This Row],[Date]],USDCNY!$A:$H,8,TRUE),0)</f>
        <v>1555535483.2358503</v>
      </c>
    </row>
    <row r="594" spans="1:14" x14ac:dyDescent="0.25">
      <c r="A594" s="1">
        <v>37440</v>
      </c>
      <c r="B594" s="9">
        <v>1730.9190000000001</v>
      </c>
      <c r="C594" s="9">
        <v>1736.078</v>
      </c>
      <c r="D594" s="9">
        <v>1719.6220000000001</v>
      </c>
      <c r="E594" s="9">
        <v>1727.09</v>
      </c>
      <c r="F594" s="9">
        <v>1724.9490000000001</v>
      </c>
      <c r="G594">
        <v>5.97</v>
      </c>
      <c r="H594">
        <v>0.34610000000000002</v>
      </c>
      <c r="J594" s="11">
        <v>15529100</v>
      </c>
      <c r="K594" s="9">
        <v>13421116250</v>
      </c>
      <c r="N594" s="7">
        <f>IFERROR(Shanghay_Composite_Index[[#This Row],[Turnover (CNY)]] / VLOOKUP(Shanghay_Composite_Index[[#This Row],[Date]],USDCNY!$A:$H,8,TRUE),0)</f>
        <v>1621524646.9519129</v>
      </c>
    </row>
    <row r="595" spans="1:14" x14ac:dyDescent="0.25">
      <c r="A595" s="1">
        <v>37441</v>
      </c>
      <c r="B595" s="9">
        <v>1713.135</v>
      </c>
      <c r="C595" s="9">
        <v>1735.829</v>
      </c>
      <c r="D595" s="9">
        <v>1710.288</v>
      </c>
      <c r="E595" s="9">
        <v>1731.8989999999999</v>
      </c>
      <c r="F595" s="9">
        <v>1730.9190000000001</v>
      </c>
      <c r="G595">
        <v>-17.783999999999999</v>
      </c>
      <c r="H595">
        <v>-1.0274000000000001</v>
      </c>
      <c r="J595" s="11">
        <v>17093600</v>
      </c>
      <c r="K595" s="9">
        <v>13176298750</v>
      </c>
      <c r="N595" s="7">
        <f>IFERROR(Shanghay_Composite_Index[[#This Row],[Turnover (CNY)]] / VLOOKUP(Shanghay_Composite_Index[[#This Row],[Date]],USDCNY!$A:$H,8,TRUE),0)</f>
        <v>1591965277.4729321</v>
      </c>
    </row>
    <row r="596" spans="1:14" x14ac:dyDescent="0.25">
      <c r="A596" s="1">
        <v>37442</v>
      </c>
      <c r="B596" s="9">
        <v>1722.1880000000001</v>
      </c>
      <c r="C596" s="9">
        <v>1722.48</v>
      </c>
      <c r="D596" s="9">
        <v>1704.1869999999999</v>
      </c>
      <c r="E596" s="9">
        <v>1709.8420000000001</v>
      </c>
      <c r="F596" s="9">
        <v>1713.135</v>
      </c>
      <c r="G596">
        <v>9.0530000000000008</v>
      </c>
      <c r="H596">
        <v>0.52839999999999998</v>
      </c>
      <c r="J596" s="11">
        <v>14110100</v>
      </c>
      <c r="K596" s="9">
        <v>11091697500</v>
      </c>
      <c r="N596" s="7">
        <f>IFERROR(Shanghay_Composite_Index[[#This Row],[Turnover (CNY)]] / VLOOKUP(Shanghay_Composite_Index[[#This Row],[Date]],USDCNY!$A:$H,8,TRUE),0)</f>
        <v>1340114334.469291</v>
      </c>
    </row>
    <row r="597" spans="1:14" x14ac:dyDescent="0.25">
      <c r="A597" s="1">
        <v>37445</v>
      </c>
      <c r="B597" s="9">
        <v>1732.934</v>
      </c>
      <c r="C597" s="9">
        <v>1737.8589999999999</v>
      </c>
      <c r="D597" s="9">
        <v>1721.124</v>
      </c>
      <c r="E597" s="9">
        <v>1723.579</v>
      </c>
      <c r="F597" s="9">
        <v>1722.1880000000001</v>
      </c>
      <c r="G597">
        <v>10.746</v>
      </c>
      <c r="H597">
        <v>0.624</v>
      </c>
      <c r="J597" s="11">
        <v>12441400</v>
      </c>
      <c r="K597" s="9">
        <v>11257761250</v>
      </c>
      <c r="N597" s="7">
        <f>IFERROR(Shanghay_Composite_Index[[#This Row],[Turnover (CNY)]] / VLOOKUP(Shanghay_Composite_Index[[#This Row],[Date]],USDCNY!$A:$H,8,TRUE),0)</f>
        <v>1360170982.7063444</v>
      </c>
    </row>
    <row r="598" spans="1:14" x14ac:dyDescent="0.25">
      <c r="A598" s="1">
        <v>37446</v>
      </c>
      <c r="B598" s="9">
        <v>1729.9860000000001</v>
      </c>
      <c r="C598" s="9">
        <v>1741.9179999999999</v>
      </c>
      <c r="D598" s="9">
        <v>1724.3910000000001</v>
      </c>
      <c r="E598" s="9">
        <v>1733.8340000000001</v>
      </c>
      <c r="F598" s="9">
        <v>1732.934</v>
      </c>
      <c r="G598">
        <v>-2.948</v>
      </c>
      <c r="H598">
        <v>-0.1701</v>
      </c>
      <c r="J598" s="11">
        <v>11637700</v>
      </c>
      <c r="K598" s="9">
        <v>10558036250</v>
      </c>
      <c r="N598" s="7">
        <f>IFERROR(Shanghay_Composite_Index[[#This Row],[Turnover (CNY)]] / VLOOKUP(Shanghay_Composite_Index[[#This Row],[Date]],USDCNY!$A:$H,8,TRUE),0)</f>
        <v>1275645127.6484437</v>
      </c>
    </row>
    <row r="599" spans="1:14" x14ac:dyDescent="0.25">
      <c r="A599" s="1">
        <v>37447</v>
      </c>
      <c r="B599" s="9">
        <v>1701.8240000000001</v>
      </c>
      <c r="C599" s="9">
        <v>1729.7339999999999</v>
      </c>
      <c r="D599" s="9">
        <v>1698.829</v>
      </c>
      <c r="E599" s="9">
        <v>1728.5170000000001</v>
      </c>
      <c r="F599" s="9">
        <v>1729.9860000000001</v>
      </c>
      <c r="G599">
        <v>-28.161999999999999</v>
      </c>
      <c r="H599">
        <v>-1.6278999999999999</v>
      </c>
      <c r="J599" s="11">
        <v>15511800</v>
      </c>
      <c r="K599" s="9">
        <v>12283042500</v>
      </c>
      <c r="N599" s="7">
        <f>IFERROR(Shanghay_Composite_Index[[#This Row],[Turnover (CNY)]] / VLOOKUP(Shanghay_Composite_Index[[#This Row],[Date]],USDCNY!$A:$H,8,TRUE),0)</f>
        <v>1484055193.7760658</v>
      </c>
    </row>
    <row r="600" spans="1:14" x14ac:dyDescent="0.25">
      <c r="A600" s="1">
        <v>37448</v>
      </c>
      <c r="B600" s="9">
        <v>1696.94</v>
      </c>
      <c r="C600" s="9">
        <v>1712.1990000000001</v>
      </c>
      <c r="D600" s="9">
        <v>1689.223</v>
      </c>
      <c r="E600" s="9">
        <v>1698.213</v>
      </c>
      <c r="F600" s="9">
        <v>1701.8240000000001</v>
      </c>
      <c r="G600">
        <v>-4.8840000000000003</v>
      </c>
      <c r="H600">
        <v>-0.28699999999999998</v>
      </c>
      <c r="J600" s="11">
        <v>11288600</v>
      </c>
      <c r="K600" s="9">
        <v>9491441250</v>
      </c>
      <c r="N600" s="7">
        <f>IFERROR(Shanghay_Composite_Index[[#This Row],[Turnover (CNY)]] / VLOOKUP(Shanghay_Composite_Index[[#This Row],[Date]],USDCNY!$A:$H,8,TRUE),0)</f>
        <v>1146749062.1093967</v>
      </c>
    </row>
    <row r="601" spans="1:14" x14ac:dyDescent="0.25">
      <c r="A601" s="1">
        <v>37449</v>
      </c>
      <c r="B601" s="9">
        <v>1698.298</v>
      </c>
      <c r="C601" s="9">
        <v>1706.4369999999999</v>
      </c>
      <c r="D601" s="9">
        <v>1693.211</v>
      </c>
      <c r="E601" s="9">
        <v>1696.644</v>
      </c>
      <c r="F601" s="9">
        <v>1696.94</v>
      </c>
      <c r="G601">
        <v>1.3580000000000001</v>
      </c>
      <c r="H601">
        <v>0.08</v>
      </c>
      <c r="J601" s="11">
        <v>9034300</v>
      </c>
      <c r="K601" s="9">
        <v>8484571880</v>
      </c>
      <c r="N601" s="7">
        <f>IFERROR(Shanghay_Composite_Index[[#This Row],[Turnover (CNY)]] / VLOOKUP(Shanghay_Composite_Index[[#This Row],[Date]],USDCNY!$A:$H,8,TRUE),0)</f>
        <v>1025112206.200164</v>
      </c>
    </row>
    <row r="602" spans="1:14" x14ac:dyDescent="0.25">
      <c r="A602" s="1">
        <v>37452</v>
      </c>
      <c r="B602" s="9">
        <v>1687.9449999999999</v>
      </c>
      <c r="C602" s="9">
        <v>1697.3789999999999</v>
      </c>
      <c r="D602" s="9">
        <v>1685.538</v>
      </c>
      <c r="E602" s="9">
        <v>1696.808</v>
      </c>
      <c r="F602" s="9">
        <v>1698.298</v>
      </c>
      <c r="G602">
        <v>-10.353</v>
      </c>
      <c r="H602">
        <v>-0.60960000000000003</v>
      </c>
      <c r="J602" s="11">
        <v>9649800</v>
      </c>
      <c r="K602" s="9">
        <v>8186136880</v>
      </c>
      <c r="N602" s="7">
        <f>IFERROR(Shanghay_Composite_Index[[#This Row],[Turnover (CNY)]] / VLOOKUP(Shanghay_Composite_Index[[#This Row],[Date]],USDCNY!$A:$H,8,TRUE),0)</f>
        <v>989043132.87922871</v>
      </c>
    </row>
    <row r="603" spans="1:14" x14ac:dyDescent="0.25">
      <c r="A603" s="1">
        <v>37453</v>
      </c>
      <c r="B603" s="9">
        <v>1691.623</v>
      </c>
      <c r="C603" s="9">
        <v>1704.769</v>
      </c>
      <c r="D603" s="9">
        <v>1686.81</v>
      </c>
      <c r="E603" s="9">
        <v>1687.6659999999999</v>
      </c>
      <c r="F603" s="9">
        <v>1687.9449999999999</v>
      </c>
      <c r="G603">
        <v>3.6779999999999999</v>
      </c>
      <c r="H603">
        <v>0.21790000000000001</v>
      </c>
      <c r="J603" s="11">
        <v>7960800</v>
      </c>
      <c r="K603" s="9">
        <v>7031970630</v>
      </c>
      <c r="N603" s="7">
        <f>IFERROR(Shanghay_Composite_Index[[#This Row],[Turnover (CNY)]] / VLOOKUP(Shanghay_Composite_Index[[#This Row],[Date]],USDCNY!$A:$H,8,TRUE),0)</f>
        <v>849589892.94918358</v>
      </c>
    </row>
    <row r="604" spans="1:14" x14ac:dyDescent="0.25">
      <c r="A604" s="1">
        <v>37454</v>
      </c>
      <c r="B604" s="9">
        <v>1701.7180000000001</v>
      </c>
      <c r="C604" s="9">
        <v>1702.2360000000001</v>
      </c>
      <c r="D604" s="9">
        <v>1680.1990000000001</v>
      </c>
      <c r="E604" s="9">
        <v>1692.4469999999999</v>
      </c>
      <c r="F604" s="9">
        <v>1691.623</v>
      </c>
      <c r="G604">
        <v>10.095000000000001</v>
      </c>
      <c r="H604">
        <v>0.5968</v>
      </c>
      <c r="J604" s="11">
        <v>7408900</v>
      </c>
      <c r="K604" s="9">
        <v>6361621880</v>
      </c>
      <c r="N604" s="7">
        <f>IFERROR(Shanghay_Composite_Index[[#This Row],[Turnover (CNY)]] / VLOOKUP(Shanghay_Composite_Index[[#This Row],[Date]],USDCNY!$A:$H,8,TRUE),0)</f>
        <v>768594927.72784221</v>
      </c>
    </row>
    <row r="605" spans="1:14" x14ac:dyDescent="0.25">
      <c r="A605" s="1">
        <v>37455</v>
      </c>
      <c r="B605" s="9">
        <v>1704.912</v>
      </c>
      <c r="C605" s="9">
        <v>1711.6859999999999</v>
      </c>
      <c r="D605" s="9">
        <v>1695.396</v>
      </c>
      <c r="E605" s="9">
        <v>1703.808</v>
      </c>
      <c r="F605" s="9">
        <v>1701.7180000000001</v>
      </c>
      <c r="G605">
        <v>3.194</v>
      </c>
      <c r="H605">
        <v>0.18770000000000001</v>
      </c>
      <c r="J605" s="11">
        <v>9559200</v>
      </c>
      <c r="K605" s="9">
        <v>8247313750</v>
      </c>
      <c r="N605" s="7">
        <f>IFERROR(Shanghay_Composite_Index[[#This Row],[Turnover (CNY)]] / VLOOKUP(Shanghay_Composite_Index[[#This Row],[Date]],USDCNY!$A:$H,8,TRUE),0)</f>
        <v>996437463.13971865</v>
      </c>
    </row>
    <row r="606" spans="1:14" x14ac:dyDescent="0.25">
      <c r="A606" s="1">
        <v>37456</v>
      </c>
      <c r="B606" s="9">
        <v>1713.8610000000001</v>
      </c>
      <c r="C606" s="9">
        <v>1714.09</v>
      </c>
      <c r="D606" s="9">
        <v>1703.3810000000001</v>
      </c>
      <c r="E606" s="9">
        <v>1706.3589999999999</v>
      </c>
      <c r="F606" s="9">
        <v>1704.912</v>
      </c>
      <c r="G606">
        <v>8.9489999999999998</v>
      </c>
      <c r="H606">
        <v>0.52490000000000003</v>
      </c>
      <c r="J606" s="11">
        <v>8058900</v>
      </c>
      <c r="K606" s="9">
        <v>7540211880</v>
      </c>
      <c r="N606" s="7">
        <f>IFERROR(Shanghay_Composite_Index[[#This Row],[Turnover (CNY)]] / VLOOKUP(Shanghay_Composite_Index[[#This Row],[Date]],USDCNY!$A:$H,8,TRUE),0)</f>
        <v>910991920.40116215</v>
      </c>
    </row>
    <row r="607" spans="1:14" x14ac:dyDescent="0.25">
      <c r="A607" s="1">
        <v>37459</v>
      </c>
      <c r="B607" s="9">
        <v>1681.009</v>
      </c>
      <c r="C607" s="9">
        <v>1712.326</v>
      </c>
      <c r="D607" s="9">
        <v>1678.499</v>
      </c>
      <c r="E607" s="9">
        <v>1712.018</v>
      </c>
      <c r="F607" s="9">
        <v>1713.8610000000001</v>
      </c>
      <c r="G607">
        <v>-32.851999999999997</v>
      </c>
      <c r="H607">
        <v>-1.9168000000000001</v>
      </c>
      <c r="J607" s="11">
        <v>10196000</v>
      </c>
      <c r="K607" s="9">
        <v>8456671880</v>
      </c>
      <c r="N607" s="7">
        <f>IFERROR(Shanghay_Composite_Index[[#This Row],[Turnover (CNY)]] / VLOOKUP(Shanghay_Composite_Index[[#This Row],[Date]],USDCNY!$A:$H,8,TRUE),0)</f>
        <v>1021710434.2783264</v>
      </c>
    </row>
    <row r="608" spans="1:14" x14ac:dyDescent="0.25">
      <c r="A608" s="1">
        <v>37460</v>
      </c>
      <c r="B608" s="9">
        <v>1673.8610000000001</v>
      </c>
      <c r="C608" s="9">
        <v>1684.655</v>
      </c>
      <c r="D608" s="9">
        <v>1670.3789999999999</v>
      </c>
      <c r="E608" s="9">
        <v>1676.904</v>
      </c>
      <c r="F608" s="9">
        <v>1681.009</v>
      </c>
      <c r="G608">
        <v>-7.1479999999999997</v>
      </c>
      <c r="H608">
        <v>-0.42520000000000002</v>
      </c>
      <c r="J608" s="11">
        <v>7420500</v>
      </c>
      <c r="K608" s="9">
        <v>6779492500</v>
      </c>
      <c r="N608" s="7">
        <f>IFERROR(Shanghay_Composite_Index[[#This Row],[Turnover (CNY)]] / VLOOKUP(Shanghay_Composite_Index[[#This Row],[Date]],USDCNY!$A:$H,8,TRUE),0)</f>
        <v>819068627.16531694</v>
      </c>
    </row>
    <row r="609" spans="1:14" x14ac:dyDescent="0.25">
      <c r="A609" s="1">
        <v>37461</v>
      </c>
      <c r="B609" s="9">
        <v>1672.4</v>
      </c>
      <c r="C609" s="9">
        <v>1679.663</v>
      </c>
      <c r="D609" s="9">
        <v>1667.44</v>
      </c>
      <c r="E609" s="9">
        <v>1673.682</v>
      </c>
      <c r="F609" s="9">
        <v>1673.8610000000001</v>
      </c>
      <c r="G609">
        <v>-1.4610000000000001</v>
      </c>
      <c r="H609">
        <v>-8.7300000000000003E-2</v>
      </c>
      <c r="J609" s="11">
        <v>6068000</v>
      </c>
      <c r="K609" s="9">
        <v>5377310000</v>
      </c>
      <c r="N609" s="7">
        <f>IFERROR(Shanghay_Composite_Index[[#This Row],[Turnover (CNY)]] / VLOOKUP(Shanghay_Composite_Index[[#This Row],[Date]],USDCNY!$A:$H,8,TRUE),0)</f>
        <v>649670912.30565596</v>
      </c>
    </row>
    <row r="610" spans="1:14" x14ac:dyDescent="0.25">
      <c r="A610" s="1">
        <v>37462</v>
      </c>
      <c r="B610" s="9">
        <v>1665.1089999999999</v>
      </c>
      <c r="C610" s="9">
        <v>1682.886</v>
      </c>
      <c r="D610" s="9">
        <v>1662.38</v>
      </c>
      <c r="E610" s="9">
        <v>1675.473</v>
      </c>
      <c r="F610" s="9">
        <v>1672.4</v>
      </c>
      <c r="G610">
        <v>-7.2910000000000004</v>
      </c>
      <c r="H610">
        <v>-0.436</v>
      </c>
      <c r="J610" s="11">
        <v>6629800</v>
      </c>
      <c r="K610" s="9">
        <v>5311691880</v>
      </c>
      <c r="N610" s="7">
        <f>IFERROR(Shanghay_Composite_Index[[#This Row],[Turnover (CNY)]] / VLOOKUP(Shanghay_Composite_Index[[#This Row],[Date]],USDCNY!$A:$H,8,TRUE),0)</f>
        <v>641743122.40993083</v>
      </c>
    </row>
    <row r="611" spans="1:14" x14ac:dyDescent="0.25">
      <c r="A611" s="1">
        <v>37463</v>
      </c>
      <c r="B611" s="9">
        <v>1657.499</v>
      </c>
      <c r="C611" s="9">
        <v>1670.231</v>
      </c>
      <c r="D611" s="9">
        <v>1656.8230000000001</v>
      </c>
      <c r="E611" s="9">
        <v>1665.0889999999999</v>
      </c>
      <c r="F611" s="9">
        <v>1665.1089999999999</v>
      </c>
      <c r="G611">
        <v>-7.61</v>
      </c>
      <c r="H611">
        <v>-0.45700000000000002</v>
      </c>
      <c r="J611" s="11">
        <v>5912700</v>
      </c>
      <c r="K611" s="9">
        <v>4942847810</v>
      </c>
      <c r="N611" s="7">
        <f>IFERROR(Shanghay_Composite_Index[[#This Row],[Turnover (CNY)]] / VLOOKUP(Shanghay_Composite_Index[[#This Row],[Date]],USDCNY!$A:$H,8,TRUE),0)</f>
        <v>597191294.86967909</v>
      </c>
    </row>
    <row r="612" spans="1:14" x14ac:dyDescent="0.25">
      <c r="A612" s="1">
        <v>37466</v>
      </c>
      <c r="B612" s="9">
        <v>1665.674</v>
      </c>
      <c r="C612" s="9">
        <v>1665.9549999999999</v>
      </c>
      <c r="D612" s="9">
        <v>1647.2650000000001</v>
      </c>
      <c r="E612" s="9">
        <v>1654.925</v>
      </c>
      <c r="F612" s="9">
        <v>1657.499</v>
      </c>
      <c r="G612">
        <v>8.1750000000000007</v>
      </c>
      <c r="H612">
        <v>0.49320000000000003</v>
      </c>
      <c r="J612" s="11">
        <v>6171200</v>
      </c>
      <c r="K612" s="9">
        <v>4954139060</v>
      </c>
      <c r="N612" s="7">
        <f>IFERROR(Shanghay_Composite_Index[[#This Row],[Turnover (CNY)]] / VLOOKUP(Shanghay_Composite_Index[[#This Row],[Date]],USDCNY!$A:$H,8,TRUE),0)</f>
        <v>598562719.89282823</v>
      </c>
    </row>
    <row r="613" spans="1:14" x14ac:dyDescent="0.25">
      <c r="A613" s="1">
        <v>37467</v>
      </c>
      <c r="B613" s="9">
        <v>1669.002</v>
      </c>
      <c r="C613" s="9">
        <v>1672.12</v>
      </c>
      <c r="D613" s="9">
        <v>1656.8520000000001</v>
      </c>
      <c r="E613" s="9">
        <v>1666.579</v>
      </c>
      <c r="F613" s="9">
        <v>1665.674</v>
      </c>
      <c r="G613">
        <v>3.3279999999999998</v>
      </c>
      <c r="H613">
        <v>0.19980000000000001</v>
      </c>
      <c r="J613" s="11">
        <v>7452200</v>
      </c>
      <c r="K613" s="9">
        <v>6268240000</v>
      </c>
      <c r="N613" s="7">
        <f>IFERROR(Shanghay_Composite_Index[[#This Row],[Turnover (CNY)]] / VLOOKUP(Shanghay_Composite_Index[[#This Row],[Date]],USDCNY!$A:$H,8,TRUE),0)</f>
        <v>757340232.63055694</v>
      </c>
    </row>
    <row r="614" spans="1:14" x14ac:dyDescent="0.25">
      <c r="A614" s="1">
        <v>37468</v>
      </c>
      <c r="B614" s="9">
        <v>1651.5940000000001</v>
      </c>
      <c r="C614" s="9">
        <v>1671.48</v>
      </c>
      <c r="D614" s="9">
        <v>1649.0070000000001</v>
      </c>
      <c r="E614" s="9">
        <v>1667.623</v>
      </c>
      <c r="F614" s="9">
        <v>1669.002</v>
      </c>
      <c r="G614">
        <v>-17.408000000000001</v>
      </c>
      <c r="H614">
        <v>-1.0429999999999999</v>
      </c>
      <c r="J614" s="11">
        <v>6414000</v>
      </c>
      <c r="K614" s="9">
        <v>5454498750</v>
      </c>
      <c r="N614" s="7">
        <f>IFERROR(Shanghay_Composite_Index[[#This Row],[Turnover (CNY)]] / VLOOKUP(Shanghay_Composite_Index[[#This Row],[Date]],USDCNY!$A:$H,8,TRUE),0)</f>
        <v>659022525.01628554</v>
      </c>
    </row>
    <row r="615" spans="1:14" x14ac:dyDescent="0.25">
      <c r="A615" s="1">
        <v>37469</v>
      </c>
      <c r="B615" s="9">
        <v>1653.008</v>
      </c>
      <c r="C615" s="9">
        <v>1659.9659999999999</v>
      </c>
      <c r="D615" s="9">
        <v>1639.2249999999999</v>
      </c>
      <c r="E615" s="9">
        <v>1650.0540000000001</v>
      </c>
      <c r="F615" s="9">
        <v>1651.5940000000001</v>
      </c>
      <c r="G615">
        <v>1.4139999999999999</v>
      </c>
      <c r="H615">
        <v>8.5599999999999996E-2</v>
      </c>
      <c r="J615" s="11">
        <v>5965300</v>
      </c>
      <c r="K615" s="9">
        <v>4811350000</v>
      </c>
      <c r="N615" s="7">
        <f>IFERROR(Shanghay_Composite_Index[[#This Row],[Turnover (CNY)]] / VLOOKUP(Shanghay_Composite_Index[[#This Row],[Date]],USDCNY!$A:$H,8,TRUE),0)</f>
        <v>581316115.5710423</v>
      </c>
    </row>
    <row r="616" spans="1:14" x14ac:dyDescent="0.25">
      <c r="A616" s="1">
        <v>37470</v>
      </c>
      <c r="B616" s="9">
        <v>1661.8710000000001</v>
      </c>
      <c r="C616" s="9">
        <v>1662.7149999999999</v>
      </c>
      <c r="D616" s="9">
        <v>1653.1669999999999</v>
      </c>
      <c r="E616" s="9">
        <v>1653.6379999999999</v>
      </c>
      <c r="F616" s="9">
        <v>1653.008</v>
      </c>
      <c r="G616">
        <v>8.8629999999999995</v>
      </c>
      <c r="H616">
        <v>0.53620000000000001</v>
      </c>
      <c r="J616" s="11">
        <v>5283500</v>
      </c>
      <c r="K616" s="9">
        <v>4189268750</v>
      </c>
      <c r="N616" s="7">
        <f>IFERROR(Shanghay_Composite_Index[[#This Row],[Turnover (CNY)]] / VLOOKUP(Shanghay_Composite_Index[[#This Row],[Date]],USDCNY!$A:$H,8,TRUE),0)</f>
        <v>506148996.35623652</v>
      </c>
    </row>
    <row r="617" spans="1:14" x14ac:dyDescent="0.25">
      <c r="A617" s="1">
        <v>37473</v>
      </c>
      <c r="B617" s="9">
        <v>1653.9570000000001</v>
      </c>
      <c r="C617" s="9">
        <v>1661.5809999999999</v>
      </c>
      <c r="D617" s="9">
        <v>1652.4</v>
      </c>
      <c r="E617" s="9">
        <v>1661.404</v>
      </c>
      <c r="F617" s="9">
        <v>1661.8710000000001</v>
      </c>
      <c r="G617">
        <v>-7.9139999999999997</v>
      </c>
      <c r="H617">
        <v>-0.47620000000000001</v>
      </c>
      <c r="J617" s="11">
        <v>4460800</v>
      </c>
      <c r="K617" s="9">
        <v>4149486880</v>
      </c>
      <c r="N617" s="7">
        <f>IFERROR(Shanghay_Composite_Index[[#This Row],[Turnover (CNY)]] / VLOOKUP(Shanghay_Composite_Index[[#This Row],[Date]],USDCNY!$A:$H,8,TRUE),0)</f>
        <v>501342536.14198691</v>
      </c>
    </row>
    <row r="618" spans="1:14" x14ac:dyDescent="0.25">
      <c r="A618" s="1">
        <v>37474</v>
      </c>
      <c r="B618" s="9">
        <v>1670.6189999999999</v>
      </c>
      <c r="C618" s="9">
        <v>1679.8109999999999</v>
      </c>
      <c r="D618" s="9">
        <v>1649.893</v>
      </c>
      <c r="E618" s="9">
        <v>1652.942</v>
      </c>
      <c r="F618" s="9">
        <v>1653.9570000000001</v>
      </c>
      <c r="G618">
        <v>16.661999999999999</v>
      </c>
      <c r="H618">
        <v>1.0074000000000001</v>
      </c>
      <c r="J618" s="11">
        <v>8063100</v>
      </c>
      <c r="K618" s="9">
        <v>6551085630</v>
      </c>
      <c r="N618" s="7">
        <f>IFERROR(Shanghay_Composite_Index[[#This Row],[Turnover (CNY)]] / VLOOKUP(Shanghay_Composite_Index[[#This Row],[Date]],USDCNY!$A:$H,8,TRUE),0)</f>
        <v>791504583.38779616</v>
      </c>
    </row>
    <row r="619" spans="1:14" x14ac:dyDescent="0.25">
      <c r="A619" s="1">
        <v>37475</v>
      </c>
      <c r="B619" s="9">
        <v>1668.0650000000001</v>
      </c>
      <c r="C619" s="9">
        <v>1670.808</v>
      </c>
      <c r="D619" s="9">
        <v>1663.9269999999999</v>
      </c>
      <c r="E619" s="9">
        <v>1670.173</v>
      </c>
      <c r="F619" s="9">
        <v>1670.6189999999999</v>
      </c>
      <c r="G619">
        <v>-2.5539999999999998</v>
      </c>
      <c r="H619">
        <v>-0.15290000000000001</v>
      </c>
      <c r="J619" s="11">
        <v>4228900</v>
      </c>
      <c r="K619" s="9">
        <v>3681794060</v>
      </c>
      <c r="N619" s="7">
        <f>IFERROR(Shanghay_Composite_Index[[#This Row],[Turnover (CNY)]] / VLOOKUP(Shanghay_Composite_Index[[#This Row],[Date]],USDCNY!$A:$H,8,TRUE),0)</f>
        <v>444829002.6749903</v>
      </c>
    </row>
    <row r="620" spans="1:14" x14ac:dyDescent="0.25">
      <c r="A620" s="1">
        <v>37476</v>
      </c>
      <c r="B620" s="9">
        <v>1659.8019999999999</v>
      </c>
      <c r="C620" s="9">
        <v>1675.3019999999999</v>
      </c>
      <c r="D620" s="9">
        <v>1657.4680000000001</v>
      </c>
      <c r="E620" s="9">
        <v>1668.5129999999999</v>
      </c>
      <c r="F620" s="9">
        <v>1668.0650000000001</v>
      </c>
      <c r="G620">
        <v>-8.2629999999999999</v>
      </c>
      <c r="H620">
        <v>-0.49540000000000001</v>
      </c>
      <c r="J620" s="11">
        <v>5041900</v>
      </c>
      <c r="K620" s="9">
        <v>4162255000</v>
      </c>
      <c r="N620" s="7">
        <f>IFERROR(Shanghay_Composite_Index[[#This Row],[Turnover (CNY)]] / VLOOKUP(Shanghay_Composite_Index[[#This Row],[Date]],USDCNY!$A:$H,8,TRUE),0)</f>
        <v>502882157.55219978</v>
      </c>
    </row>
    <row r="621" spans="1:14" x14ac:dyDescent="0.25">
      <c r="A621" s="1">
        <v>37477</v>
      </c>
      <c r="B621" s="9">
        <v>1647.046</v>
      </c>
      <c r="C621" s="9">
        <v>1658.7719999999999</v>
      </c>
      <c r="D621" s="9">
        <v>1642.771</v>
      </c>
      <c r="E621" s="9">
        <v>1658.443</v>
      </c>
      <c r="F621" s="9">
        <v>1659.8019999999999</v>
      </c>
      <c r="G621">
        <v>-12.756</v>
      </c>
      <c r="H621">
        <v>-0.76849999999999996</v>
      </c>
      <c r="J621" s="11">
        <v>5503100</v>
      </c>
      <c r="K621" s="9">
        <v>4940853130</v>
      </c>
      <c r="N621" s="7">
        <f>IFERROR(Shanghay_Composite_Index[[#This Row],[Turnover (CNY)]] / VLOOKUP(Shanghay_Composite_Index[[#This Row],[Date]],USDCNY!$A:$H,8,TRUE),0)</f>
        <v>596964726.43869376</v>
      </c>
    </row>
    <row r="622" spans="1:14" x14ac:dyDescent="0.25">
      <c r="A622" s="1">
        <v>37480</v>
      </c>
      <c r="B622" s="9">
        <v>1634.566</v>
      </c>
      <c r="C622" s="9">
        <v>1642.5930000000001</v>
      </c>
      <c r="D622" s="9">
        <v>1633.0940000000001</v>
      </c>
      <c r="E622" s="9">
        <v>1642.4770000000001</v>
      </c>
      <c r="F622" s="9">
        <v>1647.046</v>
      </c>
      <c r="G622">
        <v>-12.48</v>
      </c>
      <c r="H622">
        <v>-0.75770000000000004</v>
      </c>
      <c r="J622" s="11">
        <v>5140200</v>
      </c>
      <c r="K622" s="9">
        <v>4434398130</v>
      </c>
      <c r="N622" s="7">
        <f>IFERROR(Shanghay_Composite_Index[[#This Row],[Turnover (CNY)]] / VLOOKUP(Shanghay_Composite_Index[[#This Row],[Date]],USDCNY!$A:$H,8,TRUE),0)</f>
        <v>535768859.4937911</v>
      </c>
    </row>
    <row r="623" spans="1:14" x14ac:dyDescent="0.25">
      <c r="A623" s="1">
        <v>37481</v>
      </c>
      <c r="B623" s="9">
        <v>1636.6320000000001</v>
      </c>
      <c r="C623" s="9">
        <v>1642.4110000000001</v>
      </c>
      <c r="D623" s="9">
        <v>1633.547</v>
      </c>
      <c r="E623" s="9">
        <v>1633.6769999999999</v>
      </c>
      <c r="F623" s="9">
        <v>1634.566</v>
      </c>
      <c r="G623">
        <v>2.0659999999999998</v>
      </c>
      <c r="H623">
        <v>0.12640000000000001</v>
      </c>
      <c r="J623" s="11">
        <v>3718100</v>
      </c>
      <c r="K623" s="9">
        <v>3234214690</v>
      </c>
      <c r="N623" s="7">
        <f>IFERROR(Shanghay_Composite_Index[[#This Row],[Turnover (CNY)]] / VLOOKUP(Shanghay_Composite_Index[[#This Row],[Date]],USDCNY!$A:$H,8,TRUE),0)</f>
        <v>390759012.37992829</v>
      </c>
    </row>
    <row r="624" spans="1:14" x14ac:dyDescent="0.25">
      <c r="A624" s="1">
        <v>37482</v>
      </c>
      <c r="B624" s="9">
        <v>1646.722</v>
      </c>
      <c r="C624" s="9">
        <v>1647.086</v>
      </c>
      <c r="D624" s="9">
        <v>1635.287</v>
      </c>
      <c r="E624" s="9">
        <v>1636.8889999999999</v>
      </c>
      <c r="F624" s="9">
        <v>1636.6320000000001</v>
      </c>
      <c r="G624">
        <v>10.09</v>
      </c>
      <c r="H624">
        <v>0.61650000000000005</v>
      </c>
      <c r="J624" s="11">
        <v>4120800</v>
      </c>
      <c r="K624" s="9">
        <v>3194771880</v>
      </c>
      <c r="N624" s="7">
        <f>IFERROR(Shanghay_Composite_Index[[#This Row],[Turnover (CNY)]] / VLOOKUP(Shanghay_Composite_Index[[#This Row],[Date]],USDCNY!$A:$H,8,TRUE),0)</f>
        <v>385999355.00981617</v>
      </c>
    </row>
    <row r="625" spans="1:14" x14ac:dyDescent="0.25">
      <c r="A625" s="1">
        <v>37483</v>
      </c>
      <c r="B625" s="9">
        <v>1634.366</v>
      </c>
      <c r="C625" s="9">
        <v>1647.07</v>
      </c>
      <c r="D625" s="9">
        <v>1632.133</v>
      </c>
      <c r="E625" s="9">
        <v>1646.616</v>
      </c>
      <c r="F625" s="9">
        <v>1646.722</v>
      </c>
      <c r="G625">
        <v>-12.356</v>
      </c>
      <c r="H625">
        <v>-0.75029999999999997</v>
      </c>
      <c r="J625" s="11">
        <v>4488800</v>
      </c>
      <c r="K625" s="9">
        <v>3395824060</v>
      </c>
      <c r="N625" s="7">
        <f>IFERROR(Shanghay_Composite_Index[[#This Row],[Turnover (CNY)]] / VLOOKUP(Shanghay_Composite_Index[[#This Row],[Date]],USDCNY!$A:$H,8,TRUE),0)</f>
        <v>410287198.02111572</v>
      </c>
    </row>
    <row r="626" spans="1:14" x14ac:dyDescent="0.25">
      <c r="A626" s="1">
        <v>37484</v>
      </c>
      <c r="B626" s="9">
        <v>1646.7919999999999</v>
      </c>
      <c r="C626" s="9">
        <v>1652.98</v>
      </c>
      <c r="D626" s="9">
        <v>1624.049</v>
      </c>
      <c r="E626" s="9">
        <v>1632.961</v>
      </c>
      <c r="F626" s="9">
        <v>1634.366</v>
      </c>
      <c r="G626">
        <v>12.426</v>
      </c>
      <c r="H626">
        <v>0.76029999999999998</v>
      </c>
      <c r="J626" s="11">
        <v>7805800</v>
      </c>
      <c r="K626" s="9">
        <v>5575268750</v>
      </c>
      <c r="N626" s="7">
        <f>IFERROR(Shanghay_Composite_Index[[#This Row],[Turnover (CNY)]] / VLOOKUP(Shanghay_Composite_Index[[#This Row],[Date]],USDCNY!$A:$H,8,TRUE),0)</f>
        <v>673601953.06891906</v>
      </c>
    </row>
    <row r="627" spans="1:14" x14ac:dyDescent="0.25">
      <c r="A627" s="1">
        <v>37487</v>
      </c>
      <c r="B627" s="9">
        <v>1644.3009999999999</v>
      </c>
      <c r="C627" s="9">
        <v>1650.086</v>
      </c>
      <c r="D627" s="9">
        <v>1641.403</v>
      </c>
      <c r="E627" s="9">
        <v>1645.931</v>
      </c>
      <c r="F627" s="9">
        <v>1646.7919999999999</v>
      </c>
      <c r="G627">
        <v>-2.4910000000000001</v>
      </c>
      <c r="H627">
        <v>-0.15129999999999999</v>
      </c>
      <c r="J627" s="11">
        <v>4212100</v>
      </c>
      <c r="K627" s="9">
        <v>3579265940</v>
      </c>
      <c r="N627" s="7">
        <f>IFERROR(Shanghay_Composite_Index[[#This Row],[Turnover (CNY)]] / VLOOKUP(Shanghay_Composite_Index[[#This Row],[Date]],USDCNY!$A:$H,8,TRUE),0)</f>
        <v>432446923.75666058</v>
      </c>
    </row>
    <row r="628" spans="1:14" x14ac:dyDescent="0.25">
      <c r="A628" s="1">
        <v>37488</v>
      </c>
      <c r="B628" s="9">
        <v>1671.3510000000001</v>
      </c>
      <c r="C628" s="9">
        <v>1673.915</v>
      </c>
      <c r="D628" s="9">
        <v>1644.248</v>
      </c>
      <c r="E628" s="9">
        <v>1644.616</v>
      </c>
      <c r="F628" s="9">
        <v>1644.3009999999999</v>
      </c>
      <c r="G628">
        <v>27.05</v>
      </c>
      <c r="H628">
        <v>1.6451</v>
      </c>
      <c r="J628" s="11">
        <v>10656400</v>
      </c>
      <c r="K628" s="9">
        <v>7683365630</v>
      </c>
      <c r="N628" s="7">
        <f>IFERROR(Shanghay_Composite_Index[[#This Row],[Turnover (CNY)]] / VLOOKUP(Shanghay_Composite_Index[[#This Row],[Date]],USDCNY!$A:$H,8,TRUE),0)</f>
        <v>928307070.83724403</v>
      </c>
    </row>
    <row r="629" spans="1:14" x14ac:dyDescent="0.25">
      <c r="A629" s="1">
        <v>37489</v>
      </c>
      <c r="B629" s="9">
        <v>1673.549</v>
      </c>
      <c r="C629" s="9">
        <v>1677.954</v>
      </c>
      <c r="D629" s="9">
        <v>1668.364</v>
      </c>
      <c r="E629" s="9">
        <v>1671.991</v>
      </c>
      <c r="F629" s="9">
        <v>1671.3510000000001</v>
      </c>
      <c r="G629">
        <v>2.198</v>
      </c>
      <c r="H629">
        <v>0.13150000000000001</v>
      </c>
      <c r="J629" s="11">
        <v>7388100</v>
      </c>
      <c r="K629" s="9">
        <v>6131586880</v>
      </c>
      <c r="N629" s="7">
        <f>IFERROR(Shanghay_Composite_Index[[#This Row],[Turnover (CNY)]] / VLOOKUP(Shanghay_Composite_Index[[#This Row],[Date]],USDCNY!$A:$H,8,TRUE),0)</f>
        <v>740825071.01920795</v>
      </c>
    </row>
    <row r="630" spans="1:14" x14ac:dyDescent="0.25">
      <c r="A630" s="1">
        <v>37490</v>
      </c>
      <c r="B630" s="9">
        <v>1686.1110000000001</v>
      </c>
      <c r="C630" s="9">
        <v>1696.277</v>
      </c>
      <c r="D630" s="9">
        <v>1672.4269999999999</v>
      </c>
      <c r="E630" s="9">
        <v>1672.6959999999999</v>
      </c>
      <c r="F630" s="9">
        <v>1673.549</v>
      </c>
      <c r="G630">
        <v>12.561999999999999</v>
      </c>
      <c r="H630">
        <v>0.75060000000000004</v>
      </c>
      <c r="J630" s="11">
        <v>12210700</v>
      </c>
      <c r="K630" s="9">
        <v>9774311250</v>
      </c>
      <c r="N630" s="7">
        <f>IFERROR(Shanghay_Composite_Index[[#This Row],[Turnover (CNY)]] / VLOOKUP(Shanghay_Composite_Index[[#This Row],[Date]],USDCNY!$A:$H,8,TRUE),0)</f>
        <v>1180957323.8952997</v>
      </c>
    </row>
    <row r="631" spans="1:14" x14ac:dyDescent="0.25">
      <c r="A631" s="1">
        <v>37491</v>
      </c>
      <c r="B631" s="9">
        <v>1683.2070000000001</v>
      </c>
      <c r="C631" s="9">
        <v>1688.124</v>
      </c>
      <c r="D631" s="9">
        <v>1679.115</v>
      </c>
      <c r="E631" s="9">
        <v>1686.296</v>
      </c>
      <c r="F631" s="9">
        <v>1686.1110000000001</v>
      </c>
      <c r="G631">
        <v>-2.9039999999999999</v>
      </c>
      <c r="H631">
        <v>-0.17219999999999999</v>
      </c>
      <c r="J631" s="11">
        <v>6964500</v>
      </c>
      <c r="K631" s="9">
        <v>6344268750</v>
      </c>
      <c r="N631" s="7">
        <f>IFERROR(Shanghay_Composite_Index[[#This Row],[Turnover (CNY)]] / VLOOKUP(Shanghay_Composite_Index[[#This Row],[Date]],USDCNY!$A:$H,8,TRUE),0)</f>
        <v>766523846.93358243</v>
      </c>
    </row>
    <row r="632" spans="1:14" x14ac:dyDescent="0.25">
      <c r="A632" s="1">
        <v>37494</v>
      </c>
      <c r="B632" s="9">
        <v>1670.6849999999999</v>
      </c>
      <c r="C632" s="9">
        <v>1682.316</v>
      </c>
      <c r="D632" s="9">
        <v>1668.8230000000001</v>
      </c>
      <c r="E632" s="9">
        <v>1682.136</v>
      </c>
      <c r="F632" s="9">
        <v>1683.2070000000001</v>
      </c>
      <c r="G632">
        <v>-12.522</v>
      </c>
      <c r="H632">
        <v>-0.74390000000000001</v>
      </c>
      <c r="J632" s="11">
        <v>6019600</v>
      </c>
      <c r="K632" s="9">
        <v>5469530000</v>
      </c>
      <c r="N632" s="7">
        <f>IFERROR(Shanghay_Composite_Index[[#This Row],[Turnover (CNY)]] / VLOOKUP(Shanghay_Composite_Index[[#This Row],[Date]],USDCNY!$A:$H,8,TRUE),0)</f>
        <v>660836629.36231029</v>
      </c>
    </row>
    <row r="633" spans="1:14" x14ac:dyDescent="0.25">
      <c r="A633" s="1">
        <v>37495</v>
      </c>
      <c r="B633" s="9">
        <v>1679.691</v>
      </c>
      <c r="C633" s="9">
        <v>1680.0630000000001</v>
      </c>
      <c r="D633" s="9">
        <v>1670.1120000000001</v>
      </c>
      <c r="E633" s="9">
        <v>1670.627</v>
      </c>
      <c r="F633" s="9">
        <v>1670.6849999999999</v>
      </c>
      <c r="G633">
        <v>9.0060000000000002</v>
      </c>
      <c r="H633">
        <v>0.53910000000000002</v>
      </c>
      <c r="J633" s="11">
        <v>7445300</v>
      </c>
      <c r="K633" s="9">
        <v>7204788130</v>
      </c>
      <c r="N633" s="7">
        <f>IFERROR(Shanghay_Composite_Index[[#This Row],[Turnover (CNY)]] / VLOOKUP(Shanghay_Composite_Index[[#This Row],[Date]],USDCNY!$A:$H,8,TRUE),0)</f>
        <v>870495692.32002521</v>
      </c>
    </row>
    <row r="634" spans="1:14" x14ac:dyDescent="0.25">
      <c r="A634" s="1">
        <v>37496</v>
      </c>
      <c r="B634" s="9">
        <v>1676.77</v>
      </c>
      <c r="C634" s="9">
        <v>1683.5050000000001</v>
      </c>
      <c r="D634" s="9">
        <v>1675.5250000000001</v>
      </c>
      <c r="E634" s="9">
        <v>1680.7539999999999</v>
      </c>
      <c r="F634" s="9">
        <v>1679.691</v>
      </c>
      <c r="G634">
        <v>-2.9209999999999998</v>
      </c>
      <c r="H634">
        <v>-0.1739</v>
      </c>
      <c r="J634" s="11">
        <v>7490029</v>
      </c>
      <c r="K634" s="9">
        <v>6627886880</v>
      </c>
      <c r="N634" s="7">
        <f>IFERROR(Shanghay_Composite_Index[[#This Row],[Turnover (CNY)]] / VLOOKUP(Shanghay_Composite_Index[[#This Row],[Date]],USDCNY!$A:$H,8,TRUE),0)</f>
        <v>800783738.75504351</v>
      </c>
    </row>
    <row r="635" spans="1:14" x14ac:dyDescent="0.25">
      <c r="A635" s="1">
        <v>37497</v>
      </c>
      <c r="B635" s="9">
        <v>1667.318</v>
      </c>
      <c r="C635" s="9">
        <v>1680.173</v>
      </c>
      <c r="D635" s="9">
        <v>1665.7239999999999</v>
      </c>
      <c r="E635" s="9">
        <v>1676.8579999999999</v>
      </c>
      <c r="F635" s="9">
        <v>1676.77</v>
      </c>
      <c r="G635">
        <v>-9.452</v>
      </c>
      <c r="H635">
        <v>-0.56369999999999998</v>
      </c>
      <c r="J635" s="11">
        <v>5690800</v>
      </c>
      <c r="K635" s="9">
        <v>4605190940</v>
      </c>
      <c r="N635" s="7">
        <f>IFERROR(Shanghay_Composite_Index[[#This Row],[Turnover (CNY)]] / VLOOKUP(Shanghay_Composite_Index[[#This Row],[Date]],USDCNY!$A:$H,8,TRUE),0)</f>
        <v>556400868.84133017</v>
      </c>
    </row>
    <row r="636" spans="1:14" x14ac:dyDescent="0.25">
      <c r="A636" s="1">
        <v>37498</v>
      </c>
      <c r="B636" s="9">
        <v>1666.6179999999999</v>
      </c>
      <c r="C636" s="9">
        <v>1669.14</v>
      </c>
      <c r="D636" s="9">
        <v>1664.8219999999999</v>
      </c>
      <c r="E636" s="9">
        <v>1666.979</v>
      </c>
      <c r="F636" s="9">
        <v>1667.318</v>
      </c>
      <c r="G636">
        <v>-0.7</v>
      </c>
      <c r="H636">
        <v>-4.2000000000000003E-2</v>
      </c>
      <c r="J636" s="11">
        <v>4658700</v>
      </c>
      <c r="K636" s="9">
        <v>4330966880</v>
      </c>
      <c r="N636" s="7">
        <f>IFERROR(Shanghay_Composite_Index[[#This Row],[Turnover (CNY)]] / VLOOKUP(Shanghay_Composite_Index[[#This Row],[Date]],USDCNY!$A:$H,8,TRUE),0)</f>
        <v>523270599.4043203</v>
      </c>
    </row>
    <row r="637" spans="1:14" x14ac:dyDescent="0.25">
      <c r="A637" s="1">
        <v>37501</v>
      </c>
      <c r="B637" s="9">
        <v>1668.7739999999999</v>
      </c>
      <c r="C637" s="9">
        <v>1669.905</v>
      </c>
      <c r="D637" s="9">
        <v>1663.172</v>
      </c>
      <c r="E637" s="9">
        <v>1666.3409999999999</v>
      </c>
      <c r="F637" s="9">
        <v>1666.6179999999999</v>
      </c>
      <c r="G637">
        <v>2.1560000000000001</v>
      </c>
      <c r="H637">
        <v>0.12939999999999999</v>
      </c>
      <c r="J637" s="11">
        <v>4640300</v>
      </c>
      <c r="K637" s="9">
        <v>3838687810</v>
      </c>
      <c r="N637" s="7">
        <f>IFERROR(Shanghay_Composite_Index[[#This Row],[Turnover (CNY)]] / VLOOKUP(Shanghay_Composite_Index[[#This Row],[Date]],USDCNY!$A:$H,8,TRUE),0)</f>
        <v>463786080.0787611</v>
      </c>
    </row>
    <row r="638" spans="1:14" x14ac:dyDescent="0.25">
      <c r="A638" s="1">
        <v>37502</v>
      </c>
      <c r="B638" s="9">
        <v>1674.07</v>
      </c>
      <c r="C638" s="9">
        <v>1680.279</v>
      </c>
      <c r="D638" s="9">
        <v>1669.577</v>
      </c>
      <c r="E638" s="9">
        <v>1669.585</v>
      </c>
      <c r="F638" s="9">
        <v>1668.7739999999999</v>
      </c>
      <c r="G638">
        <v>5.2960000000000003</v>
      </c>
      <c r="H638">
        <v>0.31740000000000002</v>
      </c>
      <c r="J638" s="11">
        <v>6252800</v>
      </c>
      <c r="K638" s="9">
        <v>4502165940</v>
      </c>
      <c r="N638" s="7">
        <f>IFERROR(Shanghay_Composite_Index[[#This Row],[Turnover (CNY)]] / VLOOKUP(Shanghay_Composite_Index[[#This Row],[Date]],USDCNY!$A:$H,8,TRUE),0)</f>
        <v>543940204.32931685</v>
      </c>
    </row>
    <row r="639" spans="1:14" x14ac:dyDescent="0.25">
      <c r="A639" s="1">
        <v>37503</v>
      </c>
      <c r="B639" s="9">
        <v>1663.972</v>
      </c>
      <c r="C639" s="9">
        <v>1675.9649999999999</v>
      </c>
      <c r="D639" s="9">
        <v>1662.489</v>
      </c>
      <c r="E639" s="9">
        <v>1674.453</v>
      </c>
      <c r="F639" s="9">
        <v>1674.07</v>
      </c>
      <c r="G639">
        <v>-10.098000000000001</v>
      </c>
      <c r="H639">
        <v>-0.60319999999999996</v>
      </c>
      <c r="J639" s="11">
        <v>5036100</v>
      </c>
      <c r="K639" s="9">
        <v>4207710000</v>
      </c>
      <c r="N639" s="7">
        <f>IFERROR(Shanghay_Composite_Index[[#This Row],[Turnover (CNY)]] / VLOOKUP(Shanghay_Composite_Index[[#This Row],[Date]],USDCNY!$A:$H,8,TRUE),0)</f>
        <v>508358653.22689545</v>
      </c>
    </row>
    <row r="640" spans="1:14" x14ac:dyDescent="0.25">
      <c r="A640" s="1">
        <v>37504</v>
      </c>
      <c r="B640" s="9">
        <v>1641.807</v>
      </c>
      <c r="C640" s="9">
        <v>1662.8989999999999</v>
      </c>
      <c r="D640" s="9">
        <v>1639.8209999999999</v>
      </c>
      <c r="E640" s="9">
        <v>1662.8920000000001</v>
      </c>
      <c r="F640" s="9">
        <v>1663.972</v>
      </c>
      <c r="G640">
        <v>-22.164999999999999</v>
      </c>
      <c r="H640">
        <v>-1.3321000000000001</v>
      </c>
      <c r="J640" s="11">
        <v>8241600</v>
      </c>
      <c r="K640" s="9">
        <v>6363701880</v>
      </c>
      <c r="N640" s="7">
        <f>IFERROR(Shanghay_Composite_Index[[#This Row],[Turnover (CNY)]] / VLOOKUP(Shanghay_Composite_Index[[#This Row],[Date]],USDCNY!$A:$H,8,TRUE),0)</f>
        <v>768825344.24044847</v>
      </c>
    </row>
    <row r="641" spans="1:14" x14ac:dyDescent="0.25">
      <c r="A641" s="1">
        <v>37505</v>
      </c>
      <c r="B641" s="9">
        <v>1631.384</v>
      </c>
      <c r="C641" s="9">
        <v>1644.7950000000001</v>
      </c>
      <c r="D641" s="9">
        <v>1629.9280000000001</v>
      </c>
      <c r="E641" s="9">
        <v>1639.8879999999999</v>
      </c>
      <c r="F641" s="9">
        <v>1641.807</v>
      </c>
      <c r="G641">
        <v>-10.423</v>
      </c>
      <c r="H641">
        <v>-0.63480000000000003</v>
      </c>
      <c r="J641" s="11">
        <v>6983400</v>
      </c>
      <c r="K641" s="9">
        <v>5424378750</v>
      </c>
      <c r="N641" s="7">
        <f>IFERROR(Shanghay_Composite_Index[[#This Row],[Turnover (CNY)]] / VLOOKUP(Shanghay_Composite_Index[[#This Row],[Date]],USDCNY!$A:$H,8,TRUE),0)</f>
        <v>655296256.07999396</v>
      </c>
    </row>
    <row r="642" spans="1:14" x14ac:dyDescent="0.25">
      <c r="A642" s="1">
        <v>37508</v>
      </c>
      <c r="B642" s="9">
        <v>1621.5820000000001</v>
      </c>
      <c r="C642" s="9">
        <v>1628.452</v>
      </c>
      <c r="D642" s="9">
        <v>1617.009</v>
      </c>
      <c r="E642" s="9">
        <v>1628.452</v>
      </c>
      <c r="F642" s="9">
        <v>1631.384</v>
      </c>
      <c r="G642">
        <v>-9.8019999999999996</v>
      </c>
      <c r="H642">
        <v>-0.6008</v>
      </c>
      <c r="J642" s="11">
        <v>5353900</v>
      </c>
      <c r="K642" s="9">
        <v>4267691880</v>
      </c>
      <c r="N642" s="7">
        <f>IFERROR(Shanghay_Composite_Index[[#This Row],[Turnover (CNY)]] / VLOOKUP(Shanghay_Composite_Index[[#This Row],[Date]],USDCNY!$A:$H,8,TRUE),0)</f>
        <v>515608527.56299663</v>
      </c>
    </row>
    <row r="643" spans="1:14" x14ac:dyDescent="0.25">
      <c r="A643" s="1">
        <v>37509</v>
      </c>
      <c r="B643" s="9">
        <v>1625.1110000000001</v>
      </c>
      <c r="C643" s="9">
        <v>1627.35</v>
      </c>
      <c r="D643" s="9">
        <v>1619.33</v>
      </c>
      <c r="E643" s="9">
        <v>1620.2819999999999</v>
      </c>
      <c r="F643" s="9">
        <v>1621.5820000000001</v>
      </c>
      <c r="G643">
        <v>3.5289999999999999</v>
      </c>
      <c r="H643">
        <v>0.21759999999999999</v>
      </c>
      <c r="J643" s="11">
        <v>6982800</v>
      </c>
      <c r="K643" s="9">
        <v>4080371880</v>
      </c>
      <c r="N643" s="7">
        <f>IFERROR(Shanghay_Composite_Index[[#This Row],[Turnover (CNY)]] / VLOOKUP(Shanghay_Composite_Index[[#This Row],[Date]],USDCNY!$A:$H,8,TRUE),0)</f>
        <v>492977139.89517361</v>
      </c>
    </row>
    <row r="644" spans="1:14" x14ac:dyDescent="0.25">
      <c r="A644" s="1">
        <v>37510</v>
      </c>
      <c r="B644" s="9">
        <v>1620.355</v>
      </c>
      <c r="C644" s="9">
        <v>1626.8420000000001</v>
      </c>
      <c r="D644" s="9">
        <v>1605.9770000000001</v>
      </c>
      <c r="E644" s="9">
        <v>1625.326</v>
      </c>
      <c r="F644" s="9">
        <v>1625.1110000000001</v>
      </c>
      <c r="G644">
        <v>-4.7560000000000002</v>
      </c>
      <c r="H644">
        <v>-0.29270000000000002</v>
      </c>
      <c r="J644" s="11">
        <v>6225000</v>
      </c>
      <c r="K644" s="9">
        <v>4409098130</v>
      </c>
      <c r="N644" s="7">
        <f>IFERROR(Shanghay_Composite_Index[[#This Row],[Turnover (CNY)]] / VLOOKUP(Shanghay_Composite_Index[[#This Row],[Date]],USDCNY!$A:$H,8,TRUE),0)</f>
        <v>532692766.63198608</v>
      </c>
    </row>
    <row r="645" spans="1:14" x14ac:dyDescent="0.25">
      <c r="A645" s="1">
        <v>37511</v>
      </c>
      <c r="B645" s="9">
        <v>1624.558</v>
      </c>
      <c r="C645" s="9">
        <v>1631.665</v>
      </c>
      <c r="D645" s="9">
        <v>1614.5989999999999</v>
      </c>
      <c r="E645" s="9">
        <v>1619.94</v>
      </c>
      <c r="F645" s="9">
        <v>1620.355</v>
      </c>
      <c r="G645">
        <v>4.2030000000000003</v>
      </c>
      <c r="H645">
        <v>0.25940000000000002</v>
      </c>
      <c r="J645" s="11">
        <v>5083100</v>
      </c>
      <c r="K645" s="9">
        <v>3879026880</v>
      </c>
      <c r="N645" s="7">
        <f>IFERROR(Shanghay_Composite_Index[[#This Row],[Turnover (CNY)]] / VLOOKUP(Shanghay_Composite_Index[[#This Row],[Date]],USDCNY!$A:$H,8,TRUE),0)</f>
        <v>468659802.57856572</v>
      </c>
    </row>
    <row r="646" spans="1:14" x14ac:dyDescent="0.25">
      <c r="A646" s="1">
        <v>37512</v>
      </c>
      <c r="B646" s="9">
        <v>1625.759</v>
      </c>
      <c r="C646" s="9">
        <v>1626.069</v>
      </c>
      <c r="D646" s="9">
        <v>1621.424</v>
      </c>
      <c r="E646" s="9">
        <v>1624.502</v>
      </c>
      <c r="F646" s="9">
        <v>1624.558</v>
      </c>
      <c r="G646">
        <v>1.2010000000000001</v>
      </c>
      <c r="H646">
        <v>7.3899999999999993E-2</v>
      </c>
      <c r="J646" s="11">
        <v>3541400</v>
      </c>
      <c r="K646" s="9">
        <v>3407443750</v>
      </c>
      <c r="N646" s="7">
        <f>IFERROR(Shanghay_Composite_Index[[#This Row],[Turnover (CNY)]] / VLOOKUP(Shanghay_Composite_Index[[#This Row],[Date]],USDCNY!$A:$H,8,TRUE),0)</f>
        <v>411686120.9556008</v>
      </c>
    </row>
    <row r="647" spans="1:14" x14ac:dyDescent="0.25">
      <c r="A647" s="1">
        <v>37515</v>
      </c>
      <c r="B647" s="9">
        <v>1604.0830000000001</v>
      </c>
      <c r="C647" s="9">
        <v>1624.1369999999999</v>
      </c>
      <c r="D647" s="9">
        <v>1598.74</v>
      </c>
      <c r="E647" s="9">
        <v>1624.133</v>
      </c>
      <c r="F647" s="9">
        <v>1625.759</v>
      </c>
      <c r="G647">
        <v>-21.675999999999998</v>
      </c>
      <c r="H647">
        <v>-1.3332999999999999</v>
      </c>
      <c r="J647" s="11">
        <v>6453600</v>
      </c>
      <c r="K647" s="9">
        <v>4811093750</v>
      </c>
      <c r="N647" s="7">
        <f>IFERROR(Shanghay_Composite_Index[[#This Row],[Turnover (CNY)]] / VLOOKUP(Shanghay_Composite_Index[[#This Row],[Date]],USDCNY!$A:$H,8,TRUE),0)</f>
        <v>581274606.07126236</v>
      </c>
    </row>
    <row r="648" spans="1:14" x14ac:dyDescent="0.25">
      <c r="A648" s="1">
        <v>37516</v>
      </c>
      <c r="B648" s="9">
        <v>1604.8810000000001</v>
      </c>
      <c r="C648" s="9">
        <v>1612.0150000000001</v>
      </c>
      <c r="D648" s="9">
        <v>1593.981</v>
      </c>
      <c r="E648" s="9">
        <v>1603.4570000000001</v>
      </c>
      <c r="F648" s="9">
        <v>1604.0830000000001</v>
      </c>
      <c r="G648">
        <v>0.79800000000000004</v>
      </c>
      <c r="H648">
        <v>4.9700000000000001E-2</v>
      </c>
      <c r="J648" s="11">
        <v>6095200</v>
      </c>
      <c r="K648" s="9">
        <v>4381738750</v>
      </c>
      <c r="N648" s="7">
        <f>IFERROR(Shanghay_Composite_Index[[#This Row],[Turnover (CNY)]] / VLOOKUP(Shanghay_Composite_Index[[#This Row],[Date]],USDCNY!$A:$H,8,TRUE),0)</f>
        <v>529396903.15470338</v>
      </c>
    </row>
    <row r="649" spans="1:14" x14ac:dyDescent="0.25">
      <c r="A649" s="1">
        <v>37517</v>
      </c>
      <c r="B649" s="9">
        <v>1594.5840000000001</v>
      </c>
      <c r="C649" s="9">
        <v>1605.2159999999999</v>
      </c>
      <c r="D649" s="9">
        <v>1593.5260000000001</v>
      </c>
      <c r="E649" s="9">
        <v>1603.6130000000001</v>
      </c>
      <c r="F649" s="9">
        <v>1604.8810000000001</v>
      </c>
      <c r="G649">
        <v>-10.297000000000001</v>
      </c>
      <c r="H649">
        <v>-0.64159999999999995</v>
      </c>
      <c r="J649" s="11">
        <v>4372000</v>
      </c>
      <c r="K649" s="9">
        <v>3771623750</v>
      </c>
      <c r="N649" s="7">
        <f>IFERROR(Shanghay_Composite_Index[[#This Row],[Turnover (CNY)]] / VLOOKUP(Shanghay_Composite_Index[[#This Row],[Date]],USDCNY!$A:$H,8,TRUE),0)</f>
        <v>456094009.73585314</v>
      </c>
    </row>
    <row r="650" spans="1:14" x14ac:dyDescent="0.25">
      <c r="A650" s="1">
        <v>37518</v>
      </c>
      <c r="B650" s="9">
        <v>1619.354</v>
      </c>
      <c r="C650" s="9">
        <v>1623.653</v>
      </c>
      <c r="D650" s="9">
        <v>1585.068</v>
      </c>
      <c r="E650" s="9">
        <v>1593.5730000000001</v>
      </c>
      <c r="F650" s="9">
        <v>1594.5840000000001</v>
      </c>
      <c r="G650">
        <v>24.77</v>
      </c>
      <c r="H650">
        <v>1.5533999999999999</v>
      </c>
      <c r="J650" s="11">
        <v>7208900</v>
      </c>
      <c r="K650" s="9">
        <v>5842885000</v>
      </c>
      <c r="N650" s="7">
        <f>IFERROR(Shanghay_Composite_Index[[#This Row],[Turnover (CNY)]] / VLOOKUP(Shanghay_Composite_Index[[#This Row],[Date]],USDCNY!$A:$H,8,TRUE),0)</f>
        <v>706780650.03605592</v>
      </c>
    </row>
    <row r="651" spans="1:14" x14ac:dyDescent="0.25">
      <c r="A651" s="1">
        <v>37519</v>
      </c>
      <c r="B651" s="9">
        <v>1604.913</v>
      </c>
      <c r="C651" s="9">
        <v>1618.2</v>
      </c>
      <c r="D651" s="9">
        <v>1602.885</v>
      </c>
      <c r="E651" s="9">
        <v>1618.2</v>
      </c>
      <c r="F651" s="9">
        <v>1619.354</v>
      </c>
      <c r="G651">
        <v>-14.441000000000001</v>
      </c>
      <c r="H651">
        <v>-0.89180000000000004</v>
      </c>
      <c r="J651" s="11">
        <v>4227100</v>
      </c>
      <c r="K651" s="9">
        <v>3962043750</v>
      </c>
      <c r="N651" s="7">
        <f>IFERROR(Shanghay_Composite_Index[[#This Row],[Turnover (CNY)]] / VLOOKUP(Shanghay_Composite_Index[[#This Row],[Date]],USDCNY!$A:$H,8,TRUE),0)</f>
        <v>479119623.25976211</v>
      </c>
    </row>
    <row r="652" spans="1:14" x14ac:dyDescent="0.25">
      <c r="A652" s="1">
        <v>37522</v>
      </c>
      <c r="B652" s="9">
        <v>1602.5909999999999</v>
      </c>
      <c r="C652" s="9">
        <v>1604.2950000000001</v>
      </c>
      <c r="D652" s="9">
        <v>1597.287</v>
      </c>
      <c r="E652" s="9">
        <v>1602.2760000000001</v>
      </c>
      <c r="F652" s="9">
        <v>1604.913</v>
      </c>
      <c r="G652">
        <v>-2.3220000000000001</v>
      </c>
      <c r="H652">
        <v>-0.1447</v>
      </c>
      <c r="J652" s="11">
        <v>3573500</v>
      </c>
      <c r="K652" s="9">
        <v>2869485000</v>
      </c>
      <c r="N652" s="7">
        <f>IFERROR(Shanghay_Composite_Index[[#This Row],[Turnover (CNY)]] / VLOOKUP(Shanghay_Composite_Index[[#This Row],[Date]],USDCNY!$A:$H,8,TRUE),0)</f>
        <v>346784418.91019464</v>
      </c>
    </row>
    <row r="653" spans="1:14" x14ac:dyDescent="0.25">
      <c r="A653" s="1">
        <v>37523</v>
      </c>
      <c r="B653" s="9">
        <v>1596.732</v>
      </c>
      <c r="C653" s="9">
        <v>1602.2850000000001</v>
      </c>
      <c r="D653" s="9">
        <v>1594.2819999999999</v>
      </c>
      <c r="E653" s="9">
        <v>1602.203</v>
      </c>
      <c r="F653" s="9">
        <v>1602.5909999999999</v>
      </c>
      <c r="G653">
        <v>-5.859</v>
      </c>
      <c r="H653">
        <v>-0.36559999999999998</v>
      </c>
      <c r="J653" s="11">
        <v>4245900</v>
      </c>
      <c r="K653" s="9">
        <v>3429896880</v>
      </c>
      <c r="N653" s="7">
        <f>IFERROR(Shanghay_Composite_Index[[#This Row],[Turnover (CNY)]] / VLOOKUP(Shanghay_Composite_Index[[#This Row],[Date]],USDCNY!$A:$H,8,TRUE),0)</f>
        <v>414512846.38111597</v>
      </c>
    </row>
    <row r="654" spans="1:14" x14ac:dyDescent="0.25">
      <c r="A654" s="1">
        <v>37524</v>
      </c>
      <c r="B654" s="9">
        <v>1597.837</v>
      </c>
      <c r="C654" s="9">
        <v>1602.354</v>
      </c>
      <c r="D654" s="9">
        <v>1590.4939999999999</v>
      </c>
      <c r="E654" s="9">
        <v>1595.806</v>
      </c>
      <c r="F654" s="9">
        <v>1596.732</v>
      </c>
      <c r="G654">
        <v>1.105</v>
      </c>
      <c r="H654">
        <v>6.9199999999999998E-2</v>
      </c>
      <c r="J654" s="11">
        <v>4409800</v>
      </c>
      <c r="K654" s="9">
        <v>3931279690</v>
      </c>
      <c r="N654" s="7">
        <f>IFERROR(Shanghay_Composite_Index[[#This Row],[Turnover (CNY)]] / VLOOKUP(Shanghay_Composite_Index[[#This Row],[Date]],USDCNY!$A:$H,8,TRUE),0)</f>
        <v>475110691.31275946</v>
      </c>
    </row>
    <row r="655" spans="1:14" x14ac:dyDescent="0.25">
      <c r="A655" s="1">
        <v>37525</v>
      </c>
      <c r="B655" s="9">
        <v>1587.6489999999999</v>
      </c>
      <c r="C655" s="9">
        <v>1599.9829999999999</v>
      </c>
      <c r="D655" s="9">
        <v>1586.53</v>
      </c>
      <c r="E655" s="9">
        <v>1597.854</v>
      </c>
      <c r="F655" s="9">
        <v>1597.837</v>
      </c>
      <c r="G655">
        <v>-10.188000000000001</v>
      </c>
      <c r="H655">
        <v>-0.63759999999999994</v>
      </c>
      <c r="J655" s="11">
        <v>5777700</v>
      </c>
      <c r="K655" s="9">
        <v>4582341880</v>
      </c>
      <c r="N655" s="7">
        <f>IFERROR(Shanghay_Composite_Index[[#This Row],[Turnover (CNY)]] / VLOOKUP(Shanghay_Composite_Index[[#This Row],[Date]],USDCNY!$A:$H,8,TRUE),0)</f>
        <v>553787444.82150948</v>
      </c>
    </row>
    <row r="656" spans="1:14" x14ac:dyDescent="0.25">
      <c r="A656" s="1">
        <v>37526</v>
      </c>
      <c r="B656" s="9">
        <v>1581.6179999999999</v>
      </c>
      <c r="C656" s="9">
        <v>1591.837</v>
      </c>
      <c r="D656" s="9">
        <v>1577.53</v>
      </c>
      <c r="E656" s="9">
        <v>1587.2429999999999</v>
      </c>
      <c r="F656" s="9">
        <v>1587.6489999999999</v>
      </c>
      <c r="G656">
        <v>-6.0309999999999997</v>
      </c>
      <c r="H656">
        <v>-0.37990000000000002</v>
      </c>
      <c r="J656" s="11">
        <v>6240900</v>
      </c>
      <c r="K656" s="9">
        <v>4409333130</v>
      </c>
      <c r="N656" s="7">
        <f>IFERROR(Shanghay_Composite_Index[[#This Row],[Turnover (CNY)]] / VLOOKUP(Shanghay_Composite_Index[[#This Row],[Date]],USDCNY!$A:$H,8,TRUE),0)</f>
        <v>532875681.5496856</v>
      </c>
    </row>
    <row r="657" spans="1:14" x14ac:dyDescent="0.25">
      <c r="A657" s="1">
        <v>37537</v>
      </c>
      <c r="B657" s="9">
        <v>1562.9929999999999</v>
      </c>
      <c r="C657" s="9">
        <v>1577.0519999999999</v>
      </c>
      <c r="D657" s="9">
        <v>1558.4760000000001</v>
      </c>
      <c r="E657" s="9">
        <v>1577.0519999999999</v>
      </c>
      <c r="F657" s="9">
        <v>1581.6179999999999</v>
      </c>
      <c r="G657">
        <v>-18.625</v>
      </c>
      <c r="H657">
        <v>-1.1776</v>
      </c>
      <c r="J657" s="11">
        <v>3511700</v>
      </c>
      <c r="K657" s="9">
        <v>2743302810</v>
      </c>
      <c r="N657" s="7">
        <f>IFERROR(Shanghay_Composite_Index[[#This Row],[Turnover (CNY)]] / VLOOKUP(Shanghay_Composite_Index[[#This Row],[Date]],USDCNY!$A:$H,8,TRUE),0)</f>
        <v>331530974.46742356</v>
      </c>
    </row>
    <row r="658" spans="1:14" x14ac:dyDescent="0.25">
      <c r="A658" s="1">
        <v>37538</v>
      </c>
      <c r="B658" s="9">
        <v>1535.366</v>
      </c>
      <c r="C658" s="9">
        <v>1571.5229999999999</v>
      </c>
      <c r="D658" s="9">
        <v>1534.9110000000001</v>
      </c>
      <c r="E658" s="9">
        <v>1570.6489999999999</v>
      </c>
      <c r="F658" s="9">
        <v>1562.9929999999999</v>
      </c>
      <c r="G658">
        <v>-27.626999999999999</v>
      </c>
      <c r="H658">
        <v>-1.7676000000000001</v>
      </c>
      <c r="J658" s="11">
        <v>19118400</v>
      </c>
      <c r="K658" s="9">
        <v>7776138130</v>
      </c>
      <c r="N658" s="7">
        <f>IFERROR(Shanghay_Composite_Index[[#This Row],[Turnover (CNY)]] / VLOOKUP(Shanghay_Composite_Index[[#This Row],[Date]],USDCNY!$A:$H,8,TRUE),0)</f>
        <v>939470495.18274784</v>
      </c>
    </row>
    <row r="659" spans="1:14" x14ac:dyDescent="0.25">
      <c r="A659" s="1">
        <v>37539</v>
      </c>
      <c r="B659" s="9">
        <v>1530.4069999999999</v>
      </c>
      <c r="C659" s="9">
        <v>1542.5640000000001</v>
      </c>
      <c r="D659" s="9">
        <v>1528.3520000000001</v>
      </c>
      <c r="E659" s="9">
        <v>1532.181</v>
      </c>
      <c r="F659" s="9">
        <v>1535.366</v>
      </c>
      <c r="G659">
        <v>-4.9589999999999996</v>
      </c>
      <c r="H659">
        <v>-0.32300000000000001</v>
      </c>
      <c r="J659" s="11">
        <v>7217300</v>
      </c>
      <c r="K659" s="9">
        <v>3785101880</v>
      </c>
      <c r="N659" s="7">
        <f>IFERROR(Shanghay_Composite_Index[[#This Row],[Turnover (CNY)]] / VLOOKUP(Shanghay_Composite_Index[[#This Row],[Date]],USDCNY!$A:$H,8,TRUE),0)</f>
        <v>457298068.23348111</v>
      </c>
    </row>
    <row r="660" spans="1:14" x14ac:dyDescent="0.25">
      <c r="A660" s="1">
        <v>37540</v>
      </c>
      <c r="B660" s="9">
        <v>1524.0509999999999</v>
      </c>
      <c r="C660" s="9">
        <v>1536.873</v>
      </c>
      <c r="D660" s="9">
        <v>1521.9110000000001</v>
      </c>
      <c r="E660" s="9">
        <v>1532.136</v>
      </c>
      <c r="F660" s="9">
        <v>1530.4069999999999</v>
      </c>
      <c r="G660">
        <v>-6.3559999999999999</v>
      </c>
      <c r="H660">
        <v>-0.4153</v>
      </c>
      <c r="J660" s="11">
        <v>8199300</v>
      </c>
      <c r="K660" s="9">
        <v>4836951880</v>
      </c>
      <c r="N660" s="7">
        <f>IFERROR(Shanghay_Composite_Index[[#This Row],[Turnover (CNY)]] / VLOOKUP(Shanghay_Composite_Index[[#This Row],[Date]],USDCNY!$A:$H,8,TRUE),0)</f>
        <v>584384652.60989475</v>
      </c>
    </row>
    <row r="661" spans="1:14" x14ac:dyDescent="0.25">
      <c r="A661" s="1">
        <v>37543</v>
      </c>
      <c r="B661" s="9">
        <v>1531.6759999999999</v>
      </c>
      <c r="C661" s="9">
        <v>1532.63</v>
      </c>
      <c r="D661" s="9">
        <v>1509.136</v>
      </c>
      <c r="E661" s="9">
        <v>1522.8720000000001</v>
      </c>
      <c r="F661" s="9">
        <v>1524.0509999999999</v>
      </c>
      <c r="G661">
        <v>7.625</v>
      </c>
      <c r="H661">
        <v>0.50029999999999997</v>
      </c>
      <c r="J661" s="11">
        <v>6573200</v>
      </c>
      <c r="K661" s="9">
        <v>4195782810</v>
      </c>
      <c r="N661" s="7">
        <f>IFERROR(Shanghay_Composite_Index[[#This Row],[Turnover (CNY)]] / VLOOKUP(Shanghay_Composite_Index[[#This Row],[Date]],USDCNY!$A:$H,8,TRUE),0)</f>
        <v>506929909.02840549</v>
      </c>
    </row>
    <row r="662" spans="1:14" x14ac:dyDescent="0.25">
      <c r="A662" s="1">
        <v>37544</v>
      </c>
      <c r="B662" s="9">
        <v>1524.7280000000001</v>
      </c>
      <c r="C662" s="9">
        <v>1534.58</v>
      </c>
      <c r="D662" s="9">
        <v>1522.1010000000001</v>
      </c>
      <c r="E662" s="9">
        <v>1531.5809999999999</v>
      </c>
      <c r="F662" s="9">
        <v>1531.6759999999999</v>
      </c>
      <c r="G662">
        <v>-6.9480000000000004</v>
      </c>
      <c r="H662">
        <v>-0.4536</v>
      </c>
      <c r="J662" s="11">
        <v>4701200</v>
      </c>
      <c r="K662" s="9">
        <v>3060313130</v>
      </c>
      <c r="N662" s="7">
        <f>IFERROR(Shanghay_Composite_Index[[#This Row],[Turnover (CNY)]] / VLOOKUP(Shanghay_Composite_Index[[#This Row],[Date]],USDCNY!$A:$H,8,TRUE),0)</f>
        <v>369747043.38415748</v>
      </c>
    </row>
    <row r="663" spans="1:14" x14ac:dyDescent="0.25">
      <c r="A663" s="1">
        <v>37545</v>
      </c>
      <c r="B663" s="9">
        <v>1537.3879999999999</v>
      </c>
      <c r="C663" s="9">
        <v>1548.5250000000001</v>
      </c>
      <c r="D663" s="9">
        <v>1524.9079999999999</v>
      </c>
      <c r="E663" s="9">
        <v>1524.9079999999999</v>
      </c>
      <c r="F663" s="9">
        <v>1524.7280000000001</v>
      </c>
      <c r="G663">
        <v>12.66</v>
      </c>
      <c r="H663">
        <v>0.83030000000000004</v>
      </c>
      <c r="J663" s="11">
        <v>6384601</v>
      </c>
      <c r="K663" s="9">
        <v>4139385000</v>
      </c>
      <c r="N663" s="7">
        <f>IFERROR(Shanghay_Composite_Index[[#This Row],[Turnover (CNY)]] / VLOOKUP(Shanghay_Composite_Index[[#This Row],[Date]],USDCNY!$A:$H,8,TRUE),0)</f>
        <v>500120510.60236794</v>
      </c>
    </row>
    <row r="664" spans="1:14" x14ac:dyDescent="0.25">
      <c r="A664" s="1">
        <v>37546</v>
      </c>
      <c r="B664" s="9">
        <v>1513.097</v>
      </c>
      <c r="C664" s="9">
        <v>1538.7940000000001</v>
      </c>
      <c r="D664" s="9">
        <v>1511.3979999999999</v>
      </c>
      <c r="E664" s="9">
        <v>1537.9649999999999</v>
      </c>
      <c r="F664" s="9">
        <v>1537.3879999999999</v>
      </c>
      <c r="G664">
        <v>-24.291</v>
      </c>
      <c r="H664">
        <v>-1.58</v>
      </c>
      <c r="J664" s="11">
        <v>5110100</v>
      </c>
      <c r="K664" s="9">
        <v>3492705000</v>
      </c>
      <c r="N664" s="7">
        <f>IFERROR(Shanghay_Composite_Index[[#This Row],[Turnover (CNY)]] / VLOOKUP(Shanghay_Composite_Index[[#This Row],[Date]],USDCNY!$A:$H,8,TRUE),0)</f>
        <v>421984813.82144207</v>
      </c>
    </row>
    <row r="665" spans="1:14" x14ac:dyDescent="0.25">
      <c r="A665" s="1">
        <v>37547</v>
      </c>
      <c r="B665" s="9">
        <v>1519.539</v>
      </c>
      <c r="C665" s="9">
        <v>1523.8309999999999</v>
      </c>
      <c r="D665" s="9">
        <v>1500.5429999999999</v>
      </c>
      <c r="E665" s="9">
        <v>1511.1769999999999</v>
      </c>
      <c r="F665" s="9">
        <v>1513.097</v>
      </c>
      <c r="G665">
        <v>6.4420000000000002</v>
      </c>
      <c r="H665">
        <v>0.42570000000000002</v>
      </c>
      <c r="J665" s="11">
        <v>5077600</v>
      </c>
      <c r="K665" s="9">
        <v>3632107810</v>
      </c>
      <c r="N665" s="7">
        <f>IFERROR(Shanghay_Composite_Index[[#This Row],[Turnover (CNY)]] / VLOOKUP(Shanghay_Composite_Index[[#This Row],[Date]],USDCNY!$A:$H,8,TRUE),0)</f>
        <v>438829964.0351193</v>
      </c>
    </row>
    <row r="666" spans="1:14" x14ac:dyDescent="0.25">
      <c r="A666" s="1">
        <v>37550</v>
      </c>
      <c r="B666" s="9">
        <v>1524.925</v>
      </c>
      <c r="C666" s="9">
        <v>1525.2560000000001</v>
      </c>
      <c r="D666" s="9">
        <v>1512.327</v>
      </c>
      <c r="E666" s="9">
        <v>1519.2049999999999</v>
      </c>
      <c r="F666" s="9">
        <v>1519.539</v>
      </c>
      <c r="G666">
        <v>5.3860000000000001</v>
      </c>
      <c r="H666">
        <v>0.35439999999999999</v>
      </c>
      <c r="J666" s="11">
        <v>3884600</v>
      </c>
      <c r="K666" s="9">
        <v>2986795000</v>
      </c>
      <c r="N666" s="7">
        <f>IFERROR(Shanghay_Composite_Index[[#This Row],[Turnover (CNY)]] / VLOOKUP(Shanghay_Composite_Index[[#This Row],[Date]],USDCNY!$A:$H,8,TRUE),0)</f>
        <v>360860227.21342748</v>
      </c>
    </row>
    <row r="667" spans="1:14" x14ac:dyDescent="0.25">
      <c r="A667" s="1">
        <v>37551</v>
      </c>
      <c r="B667" s="9">
        <v>1548.104</v>
      </c>
      <c r="C667" s="9">
        <v>1553.865</v>
      </c>
      <c r="D667" s="9">
        <v>1525.0650000000001</v>
      </c>
      <c r="E667" s="9">
        <v>1525.08</v>
      </c>
      <c r="F667" s="9">
        <v>1524.925</v>
      </c>
      <c r="G667">
        <v>23.178999999999998</v>
      </c>
      <c r="H667">
        <v>1.52</v>
      </c>
      <c r="J667" s="11">
        <v>7363100</v>
      </c>
      <c r="K667" s="9">
        <v>5643713750</v>
      </c>
      <c r="N667" s="7">
        <f>IFERROR(Shanghay_Composite_Index[[#This Row],[Turnover (CNY)]] / VLOOKUP(Shanghay_Composite_Index[[#This Row],[Date]],USDCNY!$A:$H,8,TRUE),0)</f>
        <v>681852931.53812587</v>
      </c>
    </row>
    <row r="668" spans="1:14" x14ac:dyDescent="0.25">
      <c r="A668" s="1">
        <v>37552</v>
      </c>
      <c r="B668" s="9">
        <v>1548.9649999999999</v>
      </c>
      <c r="C668" s="9">
        <v>1550.088</v>
      </c>
      <c r="D668" s="9">
        <v>1539.4760000000001</v>
      </c>
      <c r="E668" s="9">
        <v>1549.7660000000001</v>
      </c>
      <c r="F668" s="9">
        <v>1548.104</v>
      </c>
      <c r="G668">
        <v>0.86099999999999999</v>
      </c>
      <c r="H668">
        <v>5.5599999999999997E-2</v>
      </c>
      <c r="J668" s="11">
        <v>5245500</v>
      </c>
      <c r="K668" s="9">
        <v>4212737810</v>
      </c>
      <c r="N668" s="7">
        <f>IFERROR(Shanghay_Composite_Index[[#This Row],[Turnover (CNY)]] / VLOOKUP(Shanghay_Composite_Index[[#This Row],[Date]],USDCNY!$A:$H,8,TRUE),0)</f>
        <v>508969157.16958064</v>
      </c>
    </row>
    <row r="669" spans="1:14" x14ac:dyDescent="0.25">
      <c r="A669" s="1">
        <v>37553</v>
      </c>
      <c r="B669" s="9">
        <v>1536.52</v>
      </c>
      <c r="C669" s="9">
        <v>1550.431</v>
      </c>
      <c r="D669" s="9">
        <v>1535.9</v>
      </c>
      <c r="E669" s="9">
        <v>1549.7850000000001</v>
      </c>
      <c r="F669" s="9">
        <v>1548.9649999999999</v>
      </c>
      <c r="G669">
        <v>-12.445</v>
      </c>
      <c r="H669">
        <v>-0.8034</v>
      </c>
      <c r="J669" s="11">
        <v>5153900</v>
      </c>
      <c r="K669" s="9">
        <v>4275155940</v>
      </c>
      <c r="N669" s="7">
        <f>IFERROR(Shanghay_Composite_Index[[#This Row],[Turnover (CNY)]] / VLOOKUP(Shanghay_Composite_Index[[#This Row],[Date]],USDCNY!$A:$H,8,TRUE),0)</f>
        <v>516507201.30269486</v>
      </c>
    </row>
    <row r="670" spans="1:14" x14ac:dyDescent="0.25">
      <c r="A670" s="1">
        <v>37554</v>
      </c>
      <c r="B670" s="9">
        <v>1520.3130000000001</v>
      </c>
      <c r="C670" s="9">
        <v>1542.5920000000001</v>
      </c>
      <c r="D670" s="9">
        <v>1517.415</v>
      </c>
      <c r="E670" s="9">
        <v>1535.796</v>
      </c>
      <c r="F670" s="9">
        <v>1536.52</v>
      </c>
      <c r="G670">
        <v>-16.207000000000001</v>
      </c>
      <c r="H670">
        <v>-1.0548</v>
      </c>
      <c r="J670" s="11">
        <v>6455700</v>
      </c>
      <c r="K670" s="9">
        <v>4547080000</v>
      </c>
      <c r="N670" s="7">
        <f>IFERROR(Shanghay_Composite_Index[[#This Row],[Turnover (CNY)]] / VLOOKUP(Shanghay_Composite_Index[[#This Row],[Date]],USDCNY!$A:$H,8,TRUE),0)</f>
        <v>549350022.83514929</v>
      </c>
    </row>
    <row r="671" spans="1:14" x14ac:dyDescent="0.25">
      <c r="A671" s="1">
        <v>37557</v>
      </c>
      <c r="B671" s="9">
        <v>1502.7159999999999</v>
      </c>
      <c r="C671" s="9">
        <v>1518.6010000000001</v>
      </c>
      <c r="D671" s="9">
        <v>1500.0070000000001</v>
      </c>
      <c r="E671" s="9">
        <v>1518.086</v>
      </c>
      <c r="F671" s="9">
        <v>1520.3130000000001</v>
      </c>
      <c r="G671">
        <v>-17.597000000000001</v>
      </c>
      <c r="H671">
        <v>-1.1575</v>
      </c>
      <c r="J671" s="11">
        <v>6507300</v>
      </c>
      <c r="K671" s="9">
        <v>4218756880</v>
      </c>
      <c r="N671" s="7">
        <f>IFERROR(Shanghay_Composite_Index[[#This Row],[Turnover (CNY)]] / VLOOKUP(Shanghay_Composite_Index[[#This Row],[Date]],USDCNY!$A:$H,8,TRUE),0)</f>
        <v>509674824.19530636</v>
      </c>
    </row>
    <row r="672" spans="1:14" x14ac:dyDescent="0.25">
      <c r="A672" s="1">
        <v>37558</v>
      </c>
      <c r="B672" s="9">
        <v>1510.8820000000001</v>
      </c>
      <c r="C672" s="9">
        <v>1511.7650000000001</v>
      </c>
      <c r="D672" s="9">
        <v>1488.6790000000001</v>
      </c>
      <c r="E672" s="9">
        <v>1501.3810000000001</v>
      </c>
      <c r="F672" s="9">
        <v>1502.7159999999999</v>
      </c>
      <c r="G672">
        <v>8.1660000000000004</v>
      </c>
      <c r="H672">
        <v>0.54339999999999999</v>
      </c>
      <c r="J672" s="11">
        <v>6813100</v>
      </c>
      <c r="K672" s="9">
        <v>4408917810</v>
      </c>
      <c r="N672" s="7">
        <f>IFERROR(Shanghay_Composite_Index[[#This Row],[Turnover (CNY)]] / VLOOKUP(Shanghay_Composite_Index[[#This Row],[Date]],USDCNY!$A:$H,8,TRUE),0)</f>
        <v>532651694.80330962</v>
      </c>
    </row>
    <row r="673" spans="1:14" x14ac:dyDescent="0.25">
      <c r="A673" s="1">
        <v>37559</v>
      </c>
      <c r="B673" s="9">
        <v>1509.7070000000001</v>
      </c>
      <c r="C673" s="9">
        <v>1513.461</v>
      </c>
      <c r="D673" s="9">
        <v>1498.4480000000001</v>
      </c>
      <c r="E673" s="9">
        <v>1511.1120000000001</v>
      </c>
      <c r="F673" s="9">
        <v>1510.8820000000001</v>
      </c>
      <c r="G673">
        <v>-1.175</v>
      </c>
      <c r="H673">
        <v>-7.7799999999999994E-2</v>
      </c>
      <c r="J673" s="11">
        <v>8251400</v>
      </c>
      <c r="K673" s="9">
        <v>3782618750</v>
      </c>
      <c r="N673" s="7">
        <f>IFERROR(Shanghay_Composite_Index[[#This Row],[Turnover (CNY)]] / VLOOKUP(Shanghay_Composite_Index[[#This Row],[Date]],USDCNY!$A:$H,8,TRUE),0)</f>
        <v>456992552.73475808</v>
      </c>
    </row>
    <row r="674" spans="1:14" x14ac:dyDescent="0.25">
      <c r="A674" s="1">
        <v>37560</v>
      </c>
      <c r="B674" s="9">
        <v>1507.4960000000001</v>
      </c>
      <c r="C674" s="9">
        <v>1521.8710000000001</v>
      </c>
      <c r="D674" s="9">
        <v>1505.999</v>
      </c>
      <c r="E674" s="9">
        <v>1510.03</v>
      </c>
      <c r="F674" s="9">
        <v>1509.7070000000001</v>
      </c>
      <c r="G674">
        <v>-2.2109999999999999</v>
      </c>
      <c r="H674">
        <v>-0.14649999999999999</v>
      </c>
      <c r="J674" s="11">
        <v>7586201</v>
      </c>
      <c r="K674" s="9">
        <v>3502064690</v>
      </c>
      <c r="N674" s="7">
        <f>IFERROR(Shanghay_Composite_Index[[#This Row],[Turnover (CNY)]] / VLOOKUP(Shanghay_Composite_Index[[#This Row],[Date]],USDCNY!$A:$H,8,TRUE),0)</f>
        <v>423102856.49845833</v>
      </c>
    </row>
    <row r="675" spans="1:14" x14ac:dyDescent="0.25">
      <c r="A675" s="1">
        <v>37561</v>
      </c>
      <c r="B675" s="9">
        <v>1510.76</v>
      </c>
      <c r="C675" s="9">
        <v>1511.095</v>
      </c>
      <c r="D675" s="9">
        <v>1498.213</v>
      </c>
      <c r="E675" s="9">
        <v>1507.383</v>
      </c>
      <c r="F675" s="9">
        <v>1507.4960000000001</v>
      </c>
      <c r="G675">
        <v>3.2639999999999998</v>
      </c>
      <c r="H675">
        <v>0.2165</v>
      </c>
      <c r="J675" s="11">
        <v>6107001</v>
      </c>
      <c r="K675" s="9">
        <v>3368208750</v>
      </c>
      <c r="N675" s="7">
        <f>IFERROR(Shanghay_Composite_Index[[#This Row],[Turnover (CNY)]] / VLOOKUP(Shanghay_Composite_Index[[#This Row],[Date]],USDCNY!$A:$H,8,TRUE),0)</f>
        <v>406928566.51214916</v>
      </c>
    </row>
    <row r="676" spans="1:14" x14ac:dyDescent="0.25">
      <c r="A676" s="1">
        <v>37564</v>
      </c>
      <c r="B676" s="9">
        <v>1531.8420000000001</v>
      </c>
      <c r="C676" s="9">
        <v>1532.2260000000001</v>
      </c>
      <c r="D676" s="9">
        <v>1515.0719999999999</v>
      </c>
      <c r="E676" s="9">
        <v>1516.22</v>
      </c>
      <c r="F676" s="9">
        <v>1510.76</v>
      </c>
      <c r="G676">
        <v>21.082000000000001</v>
      </c>
      <c r="H676">
        <v>1.3955</v>
      </c>
      <c r="J676" s="11">
        <v>7102800</v>
      </c>
      <c r="K676" s="9">
        <v>4535390000</v>
      </c>
      <c r="N676" s="7">
        <f>IFERROR(Shanghay_Composite_Index[[#This Row],[Turnover (CNY)]] / VLOOKUP(Shanghay_Composite_Index[[#This Row],[Date]],USDCNY!$A:$H,8,TRUE),0)</f>
        <v>547926125.05846059</v>
      </c>
    </row>
    <row r="677" spans="1:14" x14ac:dyDescent="0.25">
      <c r="A677" s="1">
        <v>37565</v>
      </c>
      <c r="B677" s="9">
        <v>1558.239</v>
      </c>
      <c r="C677" s="9">
        <v>1565.2270000000001</v>
      </c>
      <c r="D677" s="9">
        <v>1532.288</v>
      </c>
      <c r="E677" s="9">
        <v>1533.81</v>
      </c>
      <c r="F677" s="9">
        <v>1531.8420000000001</v>
      </c>
      <c r="G677">
        <v>26.396999999999998</v>
      </c>
      <c r="H677">
        <v>1.7232000000000001</v>
      </c>
      <c r="J677" s="11">
        <v>15686700</v>
      </c>
      <c r="K677" s="9">
        <v>10865348750</v>
      </c>
      <c r="N677" s="7">
        <f>IFERROR(Shanghay_Composite_Index[[#This Row],[Turnover (CNY)]] / VLOOKUP(Shanghay_Composite_Index[[#This Row],[Date]],USDCNY!$A:$H,8,TRUE),0)</f>
        <v>1312691995.1548648</v>
      </c>
    </row>
    <row r="678" spans="1:14" x14ac:dyDescent="0.25">
      <c r="A678" s="1">
        <v>37566</v>
      </c>
      <c r="B678" s="9">
        <v>1552.5609999999999</v>
      </c>
      <c r="C678" s="9">
        <v>1559.2249999999999</v>
      </c>
      <c r="D678" s="9">
        <v>1548.7280000000001</v>
      </c>
      <c r="E678" s="9">
        <v>1558.914</v>
      </c>
      <c r="F678" s="9">
        <v>1558.239</v>
      </c>
      <c r="G678">
        <v>-5.6779999999999999</v>
      </c>
      <c r="H678">
        <v>-0.3644</v>
      </c>
      <c r="J678" s="11">
        <v>8156400</v>
      </c>
      <c r="K678" s="9">
        <v>6297717500</v>
      </c>
      <c r="N678" s="7">
        <f>IFERROR(Shanghay_Composite_Index[[#This Row],[Turnover (CNY)]] / VLOOKUP(Shanghay_Composite_Index[[#This Row],[Date]],USDCNY!$A:$H,8,TRUE),0)</f>
        <v>760860399.8752991</v>
      </c>
    </row>
    <row r="679" spans="1:14" x14ac:dyDescent="0.25">
      <c r="A679" s="1">
        <v>37567</v>
      </c>
      <c r="B679" s="9">
        <v>1554.2370000000001</v>
      </c>
      <c r="C679" s="9">
        <v>1559.8209999999999</v>
      </c>
      <c r="D679" s="9">
        <v>1546.2650000000001</v>
      </c>
      <c r="E679" s="9">
        <v>1554.0429999999999</v>
      </c>
      <c r="F679" s="9">
        <v>1552.5609999999999</v>
      </c>
      <c r="G679">
        <v>1.6759999999999999</v>
      </c>
      <c r="H679">
        <v>0.108</v>
      </c>
      <c r="J679" s="11">
        <v>8131801</v>
      </c>
      <c r="K679" s="9">
        <v>5703075630</v>
      </c>
      <c r="N679" s="7">
        <f>IFERROR(Shanghay_Composite_Index[[#This Row],[Turnover (CNY)]] / VLOOKUP(Shanghay_Composite_Index[[#This Row],[Date]],USDCNY!$A:$H,8,TRUE),0)</f>
        <v>689018585.60039783</v>
      </c>
    </row>
    <row r="680" spans="1:14" x14ac:dyDescent="0.25">
      <c r="A680" s="1">
        <v>37568</v>
      </c>
      <c r="B680" s="9">
        <v>1522.1869999999999</v>
      </c>
      <c r="C680" s="9">
        <v>1573.104</v>
      </c>
      <c r="D680" s="9">
        <v>1517.3910000000001</v>
      </c>
      <c r="E680" s="9">
        <v>1569.999</v>
      </c>
      <c r="F680" s="9">
        <v>1554.2370000000001</v>
      </c>
      <c r="G680">
        <v>-32.049999999999997</v>
      </c>
      <c r="H680">
        <v>-2.0621</v>
      </c>
      <c r="J680" s="11">
        <v>12127700</v>
      </c>
      <c r="K680" s="9">
        <v>7783065000</v>
      </c>
      <c r="N680" s="7">
        <f>IFERROR(Shanghay_Composite_Index[[#This Row],[Turnover (CNY)]] / VLOOKUP(Shanghay_Composite_Index[[#This Row],[Date]],USDCNY!$A:$H,8,TRUE),0)</f>
        <v>940310205.6809535</v>
      </c>
    </row>
    <row r="681" spans="1:14" x14ac:dyDescent="0.25">
      <c r="A681" s="1">
        <v>37571</v>
      </c>
      <c r="B681" s="9">
        <v>1504.403</v>
      </c>
      <c r="C681" s="9">
        <v>1526.1320000000001</v>
      </c>
      <c r="D681" s="9">
        <v>1501.989</v>
      </c>
      <c r="E681" s="9">
        <v>1519.6030000000001</v>
      </c>
      <c r="F681" s="9">
        <v>1522.1869999999999</v>
      </c>
      <c r="G681">
        <v>-17.783999999999999</v>
      </c>
      <c r="H681">
        <v>-1.1682999999999999</v>
      </c>
      <c r="J681" s="11">
        <v>5626400</v>
      </c>
      <c r="K681" s="9">
        <v>3963931880</v>
      </c>
      <c r="N681" s="7">
        <f>IFERROR(Shanghay_Composite_Index[[#This Row],[Turnover (CNY)]] / VLOOKUP(Shanghay_Composite_Index[[#This Row],[Date]],USDCNY!$A:$H,8,TRUE),0)</f>
        <v>478904909.64160424</v>
      </c>
    </row>
    <row r="682" spans="1:14" x14ac:dyDescent="0.25">
      <c r="A682" s="1">
        <v>37572</v>
      </c>
      <c r="B682" s="9">
        <v>1485.913</v>
      </c>
      <c r="C682" s="9">
        <v>1517.7170000000001</v>
      </c>
      <c r="D682" s="9">
        <v>1481.1610000000001</v>
      </c>
      <c r="E682" s="9">
        <v>1504.576</v>
      </c>
      <c r="F682" s="9">
        <v>1504.403</v>
      </c>
      <c r="G682">
        <v>-18.489999999999998</v>
      </c>
      <c r="H682">
        <v>-1.2291000000000001</v>
      </c>
      <c r="J682" s="11">
        <v>9789700</v>
      </c>
      <c r="K682" s="9">
        <v>6362981880</v>
      </c>
      <c r="N682" s="7">
        <f>IFERROR(Shanghay_Composite_Index[[#This Row],[Turnover (CNY)]] / VLOOKUP(Shanghay_Composite_Index[[#This Row],[Date]],USDCNY!$A:$H,8,TRUE),0)</f>
        <v>768745333.1490469</v>
      </c>
    </row>
    <row r="683" spans="1:14" x14ac:dyDescent="0.25">
      <c r="A683" s="1">
        <v>37573</v>
      </c>
      <c r="B683" s="9">
        <v>1490.4639999999999</v>
      </c>
      <c r="C683" s="9">
        <v>1491.2360000000001</v>
      </c>
      <c r="D683" s="9">
        <v>1461.26</v>
      </c>
      <c r="E683" s="9">
        <v>1483.712</v>
      </c>
      <c r="F683" s="9">
        <v>1485.913</v>
      </c>
      <c r="G683">
        <v>4.5510000000000002</v>
      </c>
      <c r="H683">
        <v>0.30630000000000002</v>
      </c>
      <c r="J683" s="11">
        <v>8028000</v>
      </c>
      <c r="K683" s="9">
        <v>5465478130</v>
      </c>
      <c r="N683" s="7">
        <f>IFERROR(Shanghay_Composite_Index[[#This Row],[Turnover (CNY)]] / VLOOKUP(Shanghay_Composite_Index[[#This Row],[Date]],USDCNY!$A:$H,8,TRUE),0)</f>
        <v>660307189.74156165</v>
      </c>
    </row>
    <row r="684" spans="1:14" x14ac:dyDescent="0.25">
      <c r="A684" s="1">
        <v>37574</v>
      </c>
      <c r="B684" s="9">
        <v>1460.7950000000001</v>
      </c>
      <c r="C684" s="9">
        <v>1489.14</v>
      </c>
      <c r="D684" s="9">
        <v>1459.7090000000001</v>
      </c>
      <c r="E684" s="9">
        <v>1488.914</v>
      </c>
      <c r="F684" s="9">
        <v>1490.4639999999999</v>
      </c>
      <c r="G684">
        <v>-29.669</v>
      </c>
      <c r="H684">
        <v>-1.9905999999999999</v>
      </c>
      <c r="J684" s="11">
        <v>6492900</v>
      </c>
      <c r="K684" s="9">
        <v>5054971880</v>
      </c>
      <c r="N684" s="7">
        <f>IFERROR(Shanghay_Composite_Index[[#This Row],[Turnover (CNY)]] / VLOOKUP(Shanghay_Composite_Index[[#This Row],[Date]],USDCNY!$A:$H,8,TRUE),0)</f>
        <v>610715913.10033202</v>
      </c>
    </row>
    <row r="685" spans="1:14" x14ac:dyDescent="0.25">
      <c r="A685" s="1">
        <v>37575</v>
      </c>
      <c r="B685" s="9">
        <v>1463.691</v>
      </c>
      <c r="C685" s="9">
        <v>1481.22</v>
      </c>
      <c r="D685" s="9">
        <v>1451.3920000000001</v>
      </c>
      <c r="E685" s="9">
        <v>1455.98</v>
      </c>
      <c r="F685" s="9">
        <v>1460.7950000000001</v>
      </c>
      <c r="G685">
        <v>2.8959999999999999</v>
      </c>
      <c r="H685">
        <v>0.19819999999999999</v>
      </c>
      <c r="J685" s="11">
        <v>7288200</v>
      </c>
      <c r="K685" s="9">
        <v>5385145630</v>
      </c>
      <c r="N685" s="7">
        <f>IFERROR(Shanghay_Composite_Index[[#This Row],[Turnover (CNY)]] / VLOOKUP(Shanghay_Composite_Index[[#This Row],[Date]],USDCNY!$A:$H,8,TRUE),0)</f>
        <v>650603853.36124563</v>
      </c>
    </row>
    <row r="686" spans="1:14" x14ac:dyDescent="0.25">
      <c r="A686" s="1">
        <v>37578</v>
      </c>
      <c r="B686" s="9">
        <v>1451.29</v>
      </c>
      <c r="C686" s="9">
        <v>1468.325</v>
      </c>
      <c r="D686" s="9">
        <v>1447.491</v>
      </c>
      <c r="E686" s="9">
        <v>1463.7239999999999</v>
      </c>
      <c r="F686" s="9">
        <v>1463.691</v>
      </c>
      <c r="G686">
        <v>-12.401</v>
      </c>
      <c r="H686">
        <v>-0.84719999999999995</v>
      </c>
      <c r="J686" s="11">
        <v>4635300</v>
      </c>
      <c r="K686" s="9">
        <v>3744641880</v>
      </c>
      <c r="N686" s="7">
        <f>IFERROR(Shanghay_Composite_Index[[#This Row],[Turnover (CNY)]] / VLOOKUP(Shanghay_Composite_Index[[#This Row],[Date]],USDCNY!$A:$H,8,TRUE),0)</f>
        <v>452407159.24443793</v>
      </c>
    </row>
    <row r="687" spans="1:14" x14ac:dyDescent="0.25">
      <c r="A687" s="1">
        <v>37579</v>
      </c>
      <c r="B687" s="9">
        <v>1462.174</v>
      </c>
      <c r="C687" s="9">
        <v>1464.7629999999999</v>
      </c>
      <c r="D687" s="9">
        <v>1441.731</v>
      </c>
      <c r="E687" s="9">
        <v>1450.703</v>
      </c>
      <c r="F687" s="9">
        <v>1451.29</v>
      </c>
      <c r="G687">
        <v>10.884</v>
      </c>
      <c r="H687">
        <v>0.75</v>
      </c>
      <c r="J687" s="11">
        <v>4980700</v>
      </c>
      <c r="K687" s="9">
        <v>3774252810</v>
      </c>
      <c r="N687" s="7">
        <f>IFERROR(Shanghay_Composite_Index[[#This Row],[Turnover (CNY)]] / VLOOKUP(Shanghay_Composite_Index[[#This Row],[Date]],USDCNY!$A:$H,8,TRUE),0)</f>
        <v>455985969.0318681</v>
      </c>
    </row>
    <row r="688" spans="1:14" x14ac:dyDescent="0.25">
      <c r="A688" s="1">
        <v>37580</v>
      </c>
      <c r="B688" s="9">
        <v>1425.8430000000001</v>
      </c>
      <c r="C688" s="9">
        <v>1459.212</v>
      </c>
      <c r="D688" s="9">
        <v>1423.8030000000001</v>
      </c>
      <c r="E688" s="9">
        <v>1459.212</v>
      </c>
      <c r="F688" s="9">
        <v>1462.174</v>
      </c>
      <c r="G688">
        <v>-36.331000000000003</v>
      </c>
      <c r="H688">
        <v>-2.4847000000000001</v>
      </c>
      <c r="J688" s="11">
        <v>7054400</v>
      </c>
      <c r="K688" s="9">
        <v>4927904690</v>
      </c>
      <c r="N688" s="7">
        <f>IFERROR(Shanghay_Composite_Index[[#This Row],[Turnover (CNY)]] / VLOOKUP(Shanghay_Composite_Index[[#This Row],[Date]],USDCNY!$A:$H,8,TRUE),0)</f>
        <v>595367887.67593253</v>
      </c>
    </row>
    <row r="689" spans="1:14" x14ac:dyDescent="0.25">
      <c r="A689" s="1">
        <v>37581</v>
      </c>
      <c r="B689" s="9">
        <v>1390.6289999999999</v>
      </c>
      <c r="C689" s="9">
        <v>1421.2329999999999</v>
      </c>
      <c r="D689" s="9">
        <v>1389.289</v>
      </c>
      <c r="E689" s="9">
        <v>1421.2329999999999</v>
      </c>
      <c r="F689" s="9">
        <v>1425.8430000000001</v>
      </c>
      <c r="G689">
        <v>-35.213999999999999</v>
      </c>
      <c r="H689">
        <v>-2.4697</v>
      </c>
      <c r="J689" s="11">
        <v>8854800</v>
      </c>
      <c r="K689" s="9">
        <v>5651008750</v>
      </c>
      <c r="N689" s="7">
        <f>IFERROR(Shanghay_Composite_Index[[#This Row],[Turnover (CNY)]] / VLOOKUP(Shanghay_Composite_Index[[#This Row],[Date]],USDCNY!$A:$H,8,TRUE),0)</f>
        <v>682730157.00831497</v>
      </c>
    </row>
    <row r="690" spans="1:14" x14ac:dyDescent="0.25">
      <c r="A690" s="1">
        <v>37582</v>
      </c>
      <c r="B690" s="9">
        <v>1395.4970000000001</v>
      </c>
      <c r="C690" s="9">
        <v>1408.999</v>
      </c>
      <c r="D690" s="9">
        <v>1375.539</v>
      </c>
      <c r="E690" s="9">
        <v>1392.5740000000001</v>
      </c>
      <c r="F690" s="9">
        <v>1390.6289999999999</v>
      </c>
      <c r="G690">
        <v>4.8680000000000003</v>
      </c>
      <c r="H690">
        <v>0.35010000000000002</v>
      </c>
      <c r="J690" s="11">
        <v>8541900</v>
      </c>
      <c r="K690" s="9">
        <v>5547687500</v>
      </c>
      <c r="N690" s="7">
        <f>IFERROR(Shanghay_Composite_Index[[#This Row],[Turnover (CNY)]] / VLOOKUP(Shanghay_Composite_Index[[#This Row],[Date]],USDCNY!$A:$H,8,TRUE),0)</f>
        <v>670241273.44612134</v>
      </c>
    </row>
    <row r="691" spans="1:14" x14ac:dyDescent="0.25">
      <c r="A691" s="1">
        <v>37585</v>
      </c>
      <c r="B691" s="9">
        <v>1398.4380000000001</v>
      </c>
      <c r="C691" s="9">
        <v>1403.5129999999999</v>
      </c>
      <c r="D691" s="9">
        <v>1383.09</v>
      </c>
      <c r="E691" s="9">
        <v>1393.3409999999999</v>
      </c>
      <c r="F691" s="9">
        <v>1395.4970000000001</v>
      </c>
      <c r="G691">
        <v>2.9409999999999998</v>
      </c>
      <c r="H691">
        <v>0.2107</v>
      </c>
      <c r="J691" s="11">
        <v>5364400</v>
      </c>
      <c r="K691" s="9">
        <v>3489413750</v>
      </c>
      <c r="N691" s="7">
        <f>IFERROR(Shanghay_Composite_Index[[#This Row],[Turnover (CNY)]] / VLOOKUP(Shanghay_Composite_Index[[#This Row],[Date]],USDCNY!$A:$H,8,TRUE),0)</f>
        <v>421571891.96046197</v>
      </c>
    </row>
    <row r="692" spans="1:14" x14ac:dyDescent="0.25">
      <c r="A692" s="1">
        <v>37586</v>
      </c>
      <c r="B692" s="9">
        <v>1371.1669999999999</v>
      </c>
      <c r="C692" s="9">
        <v>1408.7929999999999</v>
      </c>
      <c r="D692" s="9">
        <v>1371.0070000000001</v>
      </c>
      <c r="E692" s="9">
        <v>1398.4380000000001</v>
      </c>
      <c r="F692" s="9">
        <v>1398.4380000000001</v>
      </c>
      <c r="G692">
        <v>-27.271000000000001</v>
      </c>
      <c r="H692">
        <v>-1.9500999999999999</v>
      </c>
      <c r="J692" s="11">
        <v>6775801</v>
      </c>
      <c r="K692" s="9">
        <v>4291613750</v>
      </c>
      <c r="N692" s="7">
        <f>IFERROR(Shanghay_Composite_Index[[#This Row],[Turnover (CNY)]] / VLOOKUP(Shanghay_Composite_Index[[#This Row],[Date]],USDCNY!$A:$H,8,TRUE),0)</f>
        <v>518493999.74058497</v>
      </c>
    </row>
    <row r="693" spans="1:14" x14ac:dyDescent="0.25">
      <c r="A693" s="1">
        <v>37587</v>
      </c>
      <c r="B693" s="9">
        <v>1378.752</v>
      </c>
      <c r="C693" s="9">
        <v>1383.9970000000001</v>
      </c>
      <c r="D693" s="9">
        <v>1353.1389999999999</v>
      </c>
      <c r="E693" s="9">
        <v>1365.8240000000001</v>
      </c>
      <c r="F693" s="9">
        <v>1371.1669999999999</v>
      </c>
      <c r="G693">
        <v>7.585</v>
      </c>
      <c r="H693">
        <v>0.55320000000000003</v>
      </c>
      <c r="J693" s="11">
        <v>8835000</v>
      </c>
      <c r="K693" s="9">
        <v>5458558130</v>
      </c>
      <c r="N693" s="7">
        <f>IFERROR(Shanghay_Composite_Index[[#This Row],[Turnover (CNY)]] / VLOOKUP(Shanghay_Composite_Index[[#This Row],[Date]],USDCNY!$A:$H,8,TRUE),0)</f>
        <v>659477139.38174665</v>
      </c>
    </row>
    <row r="694" spans="1:14" x14ac:dyDescent="0.25">
      <c r="A694" s="1">
        <v>37588</v>
      </c>
      <c r="B694" s="9">
        <v>1417.5250000000001</v>
      </c>
      <c r="C694" s="9">
        <v>1417.848</v>
      </c>
      <c r="D694" s="9">
        <v>1372.3810000000001</v>
      </c>
      <c r="E694" s="9">
        <v>1378.1420000000001</v>
      </c>
      <c r="F694" s="9">
        <v>1378.752</v>
      </c>
      <c r="G694">
        <v>38.773000000000003</v>
      </c>
      <c r="H694">
        <v>2.8121999999999998</v>
      </c>
      <c r="J694" s="11">
        <v>9622900</v>
      </c>
      <c r="K694" s="9">
        <v>6341840000</v>
      </c>
      <c r="N694" s="7">
        <f>IFERROR(Shanghay_Composite_Index[[#This Row],[Turnover (CNY)]] / VLOOKUP(Shanghay_Composite_Index[[#This Row],[Date]],USDCNY!$A:$H,8,TRUE),0)</f>
        <v>766188754.01859009</v>
      </c>
    </row>
    <row r="695" spans="1:14" x14ac:dyDescent="0.25">
      <c r="A695" s="1">
        <v>37589</v>
      </c>
      <c r="B695" s="9">
        <v>1434.182</v>
      </c>
      <c r="C695" s="9">
        <v>1450.1869999999999</v>
      </c>
      <c r="D695" s="9">
        <v>1409.2</v>
      </c>
      <c r="E695" s="9">
        <v>1420.4290000000001</v>
      </c>
      <c r="F695" s="9">
        <v>1417.5250000000001</v>
      </c>
      <c r="G695">
        <v>16.657</v>
      </c>
      <c r="H695">
        <v>1.1751</v>
      </c>
      <c r="J695" s="11">
        <v>21439700</v>
      </c>
      <c r="K695" s="9">
        <v>12802017500</v>
      </c>
      <c r="N695" s="7">
        <f>IFERROR(Shanghay_Composite_Index[[#This Row],[Turnover (CNY)]] / VLOOKUP(Shanghay_Composite_Index[[#This Row],[Date]],USDCNY!$A:$H,8,TRUE),0)</f>
        <v>1546674441.0532568</v>
      </c>
    </row>
    <row r="696" spans="1:14" x14ac:dyDescent="0.25">
      <c r="A696" s="1">
        <v>37592</v>
      </c>
      <c r="B696" s="9">
        <v>1395.675</v>
      </c>
      <c r="C696" s="9">
        <v>1432.029</v>
      </c>
      <c r="D696" s="9">
        <v>1394.9110000000001</v>
      </c>
      <c r="E696" s="9">
        <v>1432.029</v>
      </c>
      <c r="F696" s="9">
        <v>1434.182</v>
      </c>
      <c r="G696">
        <v>-38.506999999999998</v>
      </c>
      <c r="H696">
        <v>-2.6848999999999998</v>
      </c>
      <c r="J696" s="11">
        <v>8684900</v>
      </c>
      <c r="K696" s="9">
        <v>5823430000</v>
      </c>
      <c r="N696" s="7">
        <f>IFERROR(Shanghay_Composite_Index[[#This Row],[Turnover (CNY)]] / VLOOKUP(Shanghay_Composite_Index[[#This Row],[Date]],USDCNY!$A:$H,8,TRUE),0)</f>
        <v>703557102.64126468</v>
      </c>
    </row>
    <row r="697" spans="1:14" x14ac:dyDescent="0.25">
      <c r="A697" s="1">
        <v>37593</v>
      </c>
      <c r="B697" s="9">
        <v>1408.8430000000001</v>
      </c>
      <c r="C697" s="9">
        <v>1409.8889999999999</v>
      </c>
      <c r="D697" s="9">
        <v>1388.5129999999999</v>
      </c>
      <c r="E697" s="9">
        <v>1391.7180000000001</v>
      </c>
      <c r="F697" s="9">
        <v>1395.675</v>
      </c>
      <c r="G697">
        <v>13.167999999999999</v>
      </c>
      <c r="H697">
        <v>0.94350000000000001</v>
      </c>
      <c r="J697" s="11">
        <v>6341000</v>
      </c>
      <c r="K697" s="9">
        <v>4308322810</v>
      </c>
      <c r="N697" s="7">
        <f>IFERROR(Shanghay_Composite_Index[[#This Row],[Turnover (CNY)]] / VLOOKUP(Shanghay_Composite_Index[[#This Row],[Date]],USDCNY!$A:$H,8,TRUE),0)</f>
        <v>520511155.98762131</v>
      </c>
    </row>
    <row r="698" spans="1:14" x14ac:dyDescent="0.25">
      <c r="A698" s="1">
        <v>37594</v>
      </c>
      <c r="B698" s="9">
        <v>1414.454</v>
      </c>
      <c r="C698" s="9">
        <v>1432.8979999999999</v>
      </c>
      <c r="D698" s="9">
        <v>1406.6130000000001</v>
      </c>
      <c r="E698" s="9">
        <v>1414.8869999999999</v>
      </c>
      <c r="F698" s="9">
        <v>1408.8430000000001</v>
      </c>
      <c r="G698">
        <v>5.6109999999999998</v>
      </c>
      <c r="H698">
        <v>0.39829999999999999</v>
      </c>
      <c r="J698" s="11">
        <v>9306000</v>
      </c>
      <c r="K698" s="9">
        <v>6634546250</v>
      </c>
      <c r="N698" s="7">
        <f>IFERROR(Shanghay_Composite_Index[[#This Row],[Turnover (CNY)]] / VLOOKUP(Shanghay_Composite_Index[[#This Row],[Date]],USDCNY!$A:$H,8,TRUE),0)</f>
        <v>801552029.81567013</v>
      </c>
    </row>
    <row r="699" spans="1:14" x14ac:dyDescent="0.25">
      <c r="A699" s="1">
        <v>37595</v>
      </c>
      <c r="B699" s="9">
        <v>1404.88</v>
      </c>
      <c r="C699" s="9">
        <v>1411.89</v>
      </c>
      <c r="D699" s="9">
        <v>1395.079</v>
      </c>
      <c r="E699" s="9">
        <v>1411.89</v>
      </c>
      <c r="F699" s="9">
        <v>1414.454</v>
      </c>
      <c r="G699">
        <v>-9.5739999999999998</v>
      </c>
      <c r="H699">
        <v>-0.67689999999999995</v>
      </c>
      <c r="J699" s="11">
        <v>5569800</v>
      </c>
      <c r="K699" s="9">
        <v>4040035000</v>
      </c>
      <c r="N699" s="7">
        <f>IFERROR(Shanghay_Composite_Index[[#This Row],[Turnover (CNY)]] / VLOOKUP(Shanghay_Composite_Index[[#This Row],[Date]],USDCNY!$A:$H,8,TRUE),0)</f>
        <v>488099355.68920994</v>
      </c>
    </row>
    <row r="700" spans="1:14" x14ac:dyDescent="0.25">
      <c r="A700" s="1">
        <v>37596</v>
      </c>
      <c r="B700" s="9">
        <v>1405.5250000000001</v>
      </c>
      <c r="C700" s="9">
        <v>1416.9970000000001</v>
      </c>
      <c r="D700" s="9">
        <v>1396.2049999999999</v>
      </c>
      <c r="E700" s="9">
        <v>1404.925</v>
      </c>
      <c r="F700" s="9">
        <v>1404.88</v>
      </c>
      <c r="G700">
        <v>0.64500000000000002</v>
      </c>
      <c r="H700">
        <v>4.5900000000000003E-2</v>
      </c>
      <c r="J700" s="11">
        <v>4447300</v>
      </c>
      <c r="K700" s="9">
        <v>3359054060</v>
      </c>
      <c r="N700" s="7">
        <f>IFERROR(Shanghay_Composite_Index[[#This Row],[Turnover (CNY)]] / VLOOKUP(Shanghay_Composite_Index[[#This Row],[Date]],USDCNY!$A:$H,8,TRUE),0)</f>
        <v>405823774.31667882</v>
      </c>
    </row>
    <row r="701" spans="1:14" x14ac:dyDescent="0.25">
      <c r="A701" s="1">
        <v>37599</v>
      </c>
      <c r="B701" s="9">
        <v>1400.867</v>
      </c>
      <c r="C701" s="9">
        <v>1410.7940000000001</v>
      </c>
      <c r="D701" s="9">
        <v>1395.9259999999999</v>
      </c>
      <c r="E701" s="9">
        <v>1404.5129999999999</v>
      </c>
      <c r="F701" s="9">
        <v>1405.5250000000001</v>
      </c>
      <c r="G701">
        <v>-4.6580000000000004</v>
      </c>
      <c r="H701">
        <v>-0.33139999999999997</v>
      </c>
      <c r="J701" s="11">
        <v>4038300</v>
      </c>
      <c r="K701" s="9">
        <v>2848165940</v>
      </c>
      <c r="N701" s="7">
        <f>IFERROR(Shanghay_Composite_Index[[#This Row],[Turnover (CNY)]] / VLOOKUP(Shanghay_Composite_Index[[#This Row],[Date]],USDCNY!$A:$H,8,TRUE),0)</f>
        <v>344097755.96147293</v>
      </c>
    </row>
    <row r="702" spans="1:14" x14ac:dyDescent="0.25">
      <c r="A702" s="1">
        <v>37600</v>
      </c>
      <c r="B702" s="9">
        <v>1383.84</v>
      </c>
      <c r="C702" s="9">
        <v>1406.895</v>
      </c>
      <c r="D702" s="9">
        <v>1383.569</v>
      </c>
      <c r="E702" s="9">
        <v>1400.558</v>
      </c>
      <c r="F702" s="9">
        <v>1400.867</v>
      </c>
      <c r="G702">
        <v>-17.027000000000001</v>
      </c>
      <c r="H702">
        <v>-1.2155</v>
      </c>
      <c r="J702" s="11">
        <v>6045300</v>
      </c>
      <c r="K702" s="9">
        <v>4411084690</v>
      </c>
      <c r="N702" s="7">
        <f>IFERROR(Shanghay_Composite_Index[[#This Row],[Turnover (CNY)]] / VLOOKUP(Shanghay_Composite_Index[[#This Row],[Date]],USDCNY!$A:$H,8,TRUE),0)</f>
        <v>532927956.08937508</v>
      </c>
    </row>
    <row r="703" spans="1:14" x14ac:dyDescent="0.25">
      <c r="A703" s="1">
        <v>37601</v>
      </c>
      <c r="B703" s="9">
        <v>1379.1949999999999</v>
      </c>
      <c r="C703" s="9">
        <v>1383.152</v>
      </c>
      <c r="D703" s="9">
        <v>1367.3119999999999</v>
      </c>
      <c r="E703" s="9">
        <v>1381.3989999999999</v>
      </c>
      <c r="F703" s="9">
        <v>1383.84</v>
      </c>
      <c r="G703">
        <v>-4.6449999999999996</v>
      </c>
      <c r="H703">
        <v>-0.3357</v>
      </c>
      <c r="J703" s="11">
        <v>5247800</v>
      </c>
      <c r="K703" s="9">
        <v>3708062810</v>
      </c>
      <c r="N703" s="7">
        <f>IFERROR(Shanghay_Composite_Index[[#This Row],[Turnover (CNY)]] / VLOOKUP(Shanghay_Composite_Index[[#This Row],[Date]],USDCNY!$A:$H,8,TRUE),0)</f>
        <v>447989230.91982329</v>
      </c>
    </row>
    <row r="704" spans="1:14" x14ac:dyDescent="0.25">
      <c r="A704" s="1">
        <v>37602</v>
      </c>
      <c r="B704" s="9">
        <v>1383.91</v>
      </c>
      <c r="C704" s="9">
        <v>1399.7660000000001</v>
      </c>
      <c r="D704" s="9">
        <v>1378.8130000000001</v>
      </c>
      <c r="E704" s="9">
        <v>1378.817</v>
      </c>
      <c r="F704" s="9">
        <v>1379.1949999999999</v>
      </c>
      <c r="G704">
        <v>4.7149999999999999</v>
      </c>
      <c r="H704">
        <v>0.34189999999999998</v>
      </c>
      <c r="J704" s="11">
        <v>6552300</v>
      </c>
      <c r="K704" s="9">
        <v>3968507810</v>
      </c>
      <c r="N704" s="7">
        <f>IFERROR(Shanghay_Composite_Index[[#This Row],[Turnover (CNY)]] / VLOOKUP(Shanghay_Composite_Index[[#This Row],[Date]],USDCNY!$A:$H,8,TRUE),0)</f>
        <v>479454867.08225745</v>
      </c>
    </row>
    <row r="705" spans="1:14" x14ac:dyDescent="0.25">
      <c r="A705" s="1">
        <v>37603</v>
      </c>
      <c r="B705" s="9">
        <v>1396.8979999999999</v>
      </c>
      <c r="C705" s="9">
        <v>1401.6020000000001</v>
      </c>
      <c r="D705" s="9">
        <v>1367.934</v>
      </c>
      <c r="E705" s="9">
        <v>1375.779</v>
      </c>
      <c r="F705" s="9">
        <v>1383.91</v>
      </c>
      <c r="G705">
        <v>12.988</v>
      </c>
      <c r="H705">
        <v>0.9385</v>
      </c>
      <c r="J705" s="11">
        <v>6903001</v>
      </c>
      <c r="K705" s="9">
        <v>4725832190</v>
      </c>
      <c r="N705" s="7">
        <f>IFERROR(Shanghay_Composite_Index[[#This Row],[Turnover (CNY)]] / VLOOKUP(Shanghay_Composite_Index[[#This Row],[Date]],USDCNY!$A:$H,8,TRUE),0)</f>
        <v>570954372.18596578</v>
      </c>
    </row>
    <row r="706" spans="1:14" x14ac:dyDescent="0.25">
      <c r="A706" s="1">
        <v>37606</v>
      </c>
      <c r="B706" s="9">
        <v>1408.5150000000001</v>
      </c>
      <c r="C706" s="9">
        <v>1409.943</v>
      </c>
      <c r="D706" s="9">
        <v>1392.8879999999999</v>
      </c>
      <c r="E706" s="9">
        <v>1397.721</v>
      </c>
      <c r="F706" s="9">
        <v>1396.8979999999999</v>
      </c>
      <c r="G706">
        <v>11.617000000000001</v>
      </c>
      <c r="H706">
        <v>0.83160000000000001</v>
      </c>
      <c r="J706" s="11">
        <v>7594400</v>
      </c>
      <c r="K706" s="9">
        <v>5334785000</v>
      </c>
      <c r="N706" s="7">
        <f>IFERROR(Shanghay_Composite_Index[[#This Row],[Turnover (CNY)]] / VLOOKUP(Shanghay_Composite_Index[[#This Row],[Date]],USDCNY!$A:$H,8,TRUE),0)</f>
        <v>644521506.70894635</v>
      </c>
    </row>
    <row r="707" spans="1:14" x14ac:dyDescent="0.25">
      <c r="A707" s="1">
        <v>37607</v>
      </c>
      <c r="B707" s="9">
        <v>1416.096</v>
      </c>
      <c r="C707" s="9">
        <v>1418.2049999999999</v>
      </c>
      <c r="D707" s="9">
        <v>1403.5840000000001</v>
      </c>
      <c r="E707" s="9">
        <v>1409.173</v>
      </c>
      <c r="F707" s="9">
        <v>1408.5150000000001</v>
      </c>
      <c r="G707">
        <v>7.5810000000000004</v>
      </c>
      <c r="H707">
        <v>0.53820000000000001</v>
      </c>
      <c r="J707" s="11">
        <v>6702700</v>
      </c>
      <c r="K707" s="9">
        <v>4836217810</v>
      </c>
      <c r="N707" s="7">
        <f>IFERROR(Shanghay_Composite_Index[[#This Row],[Turnover (CNY)]] / VLOOKUP(Shanghay_Composite_Index[[#This Row],[Date]],USDCNY!$A:$H,8,TRUE),0)</f>
        <v>584285395.2457149</v>
      </c>
    </row>
    <row r="708" spans="1:14" x14ac:dyDescent="0.25">
      <c r="A708" s="1">
        <v>37608</v>
      </c>
      <c r="B708" s="9">
        <v>1411.7190000000001</v>
      </c>
      <c r="C708" s="9">
        <v>1424.4780000000001</v>
      </c>
      <c r="D708" s="9">
        <v>1409.835</v>
      </c>
      <c r="E708" s="9">
        <v>1416.671</v>
      </c>
      <c r="F708" s="9">
        <v>1416.096</v>
      </c>
      <c r="G708">
        <v>-4.3769999999999998</v>
      </c>
      <c r="H708">
        <v>-0.30909999999999999</v>
      </c>
      <c r="J708" s="11">
        <v>7271200</v>
      </c>
      <c r="K708" s="9">
        <v>5359148130</v>
      </c>
      <c r="N708" s="7">
        <f>IFERROR(Shanghay_Composite_Index[[#This Row],[Turnover (CNY)]] / VLOOKUP(Shanghay_Composite_Index[[#This Row],[Date]],USDCNY!$A:$H,8,TRUE),0)</f>
        <v>647462977.54471564</v>
      </c>
    </row>
    <row r="709" spans="1:14" x14ac:dyDescent="0.25">
      <c r="A709" s="1">
        <v>37609</v>
      </c>
      <c r="B709" s="9">
        <v>1413.597</v>
      </c>
      <c r="C709" s="9">
        <v>1414.288</v>
      </c>
      <c r="D709" s="9">
        <v>1402.6420000000001</v>
      </c>
      <c r="E709" s="9">
        <v>1411.2760000000001</v>
      </c>
      <c r="F709" s="9">
        <v>1411.7190000000001</v>
      </c>
      <c r="G709">
        <v>1.8779999999999999</v>
      </c>
      <c r="H709">
        <v>0.13300000000000001</v>
      </c>
      <c r="J709" s="11">
        <v>5598400</v>
      </c>
      <c r="K709" s="9">
        <v>4269595940</v>
      </c>
      <c r="N709" s="7">
        <f>IFERROR(Shanghay_Composite_Index[[#This Row],[Turnover (CNY)]] / VLOOKUP(Shanghay_Composite_Index[[#This Row],[Date]],USDCNY!$A:$H,8,TRUE),0)</f>
        <v>515829238.74605215</v>
      </c>
    </row>
    <row r="710" spans="1:14" x14ac:dyDescent="0.25">
      <c r="A710" s="1">
        <v>37610</v>
      </c>
      <c r="B710" s="9">
        <v>1427.9359999999999</v>
      </c>
      <c r="C710" s="9">
        <v>1431.364</v>
      </c>
      <c r="D710" s="9">
        <v>1410.46</v>
      </c>
      <c r="E710" s="9">
        <v>1414.345</v>
      </c>
      <c r="F710" s="9">
        <v>1413.597</v>
      </c>
      <c r="G710">
        <v>14.339</v>
      </c>
      <c r="H710">
        <v>1.0144</v>
      </c>
      <c r="J710" s="11">
        <v>7227100</v>
      </c>
      <c r="K710" s="9">
        <v>5419815630</v>
      </c>
      <c r="N710" s="7">
        <f>IFERROR(Shanghay_Composite_Index[[#This Row],[Turnover (CNY)]] / VLOOKUP(Shanghay_Composite_Index[[#This Row],[Date]],USDCNY!$A:$H,8,TRUE),0)</f>
        <v>654788532.44341397</v>
      </c>
    </row>
    <row r="711" spans="1:14" x14ac:dyDescent="0.25">
      <c r="A711" s="1">
        <v>37613</v>
      </c>
      <c r="B711" s="9">
        <v>1430.1990000000001</v>
      </c>
      <c r="C711" s="9">
        <v>1439.85</v>
      </c>
      <c r="D711" s="9">
        <v>1429.2929999999999</v>
      </c>
      <c r="E711" s="9">
        <v>1429.951</v>
      </c>
      <c r="F711" s="9">
        <v>1427.9359999999999</v>
      </c>
      <c r="G711">
        <v>2.2629999999999999</v>
      </c>
      <c r="H711">
        <v>0.1585</v>
      </c>
      <c r="J711" s="11">
        <v>8299900</v>
      </c>
      <c r="K711" s="9">
        <v>5627800000</v>
      </c>
      <c r="N711" s="7">
        <f>IFERROR(Shanghay_Composite_Index[[#This Row],[Turnover (CNY)]] / VLOOKUP(Shanghay_Composite_Index[[#This Row],[Date]],USDCNY!$A:$H,8,TRUE),0)</f>
        <v>679915914.94138062</v>
      </c>
    </row>
    <row r="712" spans="1:14" x14ac:dyDescent="0.25">
      <c r="A712" s="1">
        <v>37614</v>
      </c>
      <c r="B712" s="9">
        <v>1430.827</v>
      </c>
      <c r="C712" s="9">
        <v>1431.124</v>
      </c>
      <c r="D712" s="9">
        <v>1420.38</v>
      </c>
      <c r="E712" s="9">
        <v>1429.5309999999999</v>
      </c>
      <c r="F712" s="9">
        <v>1430.1990000000001</v>
      </c>
      <c r="G712">
        <v>0.628</v>
      </c>
      <c r="H712">
        <v>4.3900000000000002E-2</v>
      </c>
      <c r="J712" s="11">
        <v>6286700</v>
      </c>
      <c r="K712" s="9">
        <v>4684130630</v>
      </c>
      <c r="N712" s="7">
        <f>IFERROR(Shanghay_Composite_Index[[#This Row],[Turnover (CNY)]] / VLOOKUP(Shanghay_Composite_Index[[#This Row],[Date]],USDCNY!$A:$H,8,TRUE),0)</f>
        <v>565907630.51305938</v>
      </c>
    </row>
    <row r="713" spans="1:14" x14ac:dyDescent="0.25">
      <c r="A713" s="1">
        <v>37615</v>
      </c>
      <c r="B713" s="9">
        <v>1421.5150000000001</v>
      </c>
      <c r="C713" s="9">
        <v>1433.787</v>
      </c>
      <c r="D713" s="9">
        <v>1420.93</v>
      </c>
      <c r="E713" s="9">
        <v>1431.588</v>
      </c>
      <c r="F713" s="9">
        <v>1430.827</v>
      </c>
      <c r="G713">
        <v>-9.3119999999999994</v>
      </c>
      <c r="H713">
        <v>-0.65080000000000005</v>
      </c>
      <c r="J713" s="11">
        <v>6762700</v>
      </c>
      <c r="K713" s="9">
        <v>4786427810</v>
      </c>
      <c r="N713" s="7">
        <f>IFERROR(Shanghay_Composite_Index[[#This Row],[Turnover (CNY)]] / VLOOKUP(Shanghay_Composite_Index[[#This Row],[Date]],USDCNY!$A:$H,8,TRUE),0)</f>
        <v>578266541.76356995</v>
      </c>
    </row>
    <row r="714" spans="1:14" x14ac:dyDescent="0.25">
      <c r="A714" s="1">
        <v>37616</v>
      </c>
      <c r="B714" s="9">
        <v>1384.152</v>
      </c>
      <c r="C714" s="9">
        <v>1420.0029999999999</v>
      </c>
      <c r="D714" s="9">
        <v>1382.3579999999999</v>
      </c>
      <c r="E714" s="9">
        <v>1419.9649999999999</v>
      </c>
      <c r="F714" s="9">
        <v>1421.5150000000001</v>
      </c>
      <c r="G714">
        <v>-37.363</v>
      </c>
      <c r="H714">
        <v>-2.6284000000000001</v>
      </c>
      <c r="J714" s="11">
        <v>12554400</v>
      </c>
      <c r="K714" s="9">
        <v>7366368130</v>
      </c>
      <c r="N714" s="7">
        <f>IFERROR(Shanghay_Composite_Index[[#This Row],[Turnover (CNY)]] / VLOOKUP(Shanghay_Composite_Index[[#This Row],[Date]],USDCNY!$A:$H,8,TRUE),0)</f>
        <v>889958940.77685368</v>
      </c>
    </row>
    <row r="715" spans="1:14" x14ac:dyDescent="0.25">
      <c r="A715" s="1">
        <v>37617</v>
      </c>
      <c r="B715" s="9">
        <v>1382.971</v>
      </c>
      <c r="C715" s="9">
        <v>1389.328</v>
      </c>
      <c r="D715" s="9">
        <v>1367.8520000000001</v>
      </c>
      <c r="E715" s="9">
        <v>1379.328</v>
      </c>
      <c r="F715" s="9">
        <v>1384.152</v>
      </c>
      <c r="G715">
        <v>-1.181</v>
      </c>
      <c r="H715">
        <v>-8.5300000000000001E-2</v>
      </c>
      <c r="J715" s="11">
        <v>8293600</v>
      </c>
      <c r="K715" s="9">
        <v>5802928750</v>
      </c>
      <c r="N715" s="7">
        <f>IFERROR(Shanghay_Composite_Index[[#This Row],[Turnover (CNY)]] / VLOOKUP(Shanghay_Composite_Index[[#This Row],[Date]],USDCNY!$A:$H,8,TRUE),0)</f>
        <v>701080246.2094841</v>
      </c>
    </row>
    <row r="716" spans="1:14" x14ac:dyDescent="0.25">
      <c r="A716" s="1">
        <v>37620</v>
      </c>
      <c r="B716" s="9">
        <v>1366.3620000000001</v>
      </c>
      <c r="C716" s="9">
        <v>1379.7529999999999</v>
      </c>
      <c r="D716" s="9">
        <v>1358.433</v>
      </c>
      <c r="E716" s="9">
        <v>1379.7370000000001</v>
      </c>
      <c r="F716" s="9">
        <v>1382.971</v>
      </c>
      <c r="G716">
        <v>-16.609000000000002</v>
      </c>
      <c r="H716">
        <v>-1.2010000000000001</v>
      </c>
      <c r="J716" s="11">
        <v>7791300</v>
      </c>
      <c r="K716" s="9">
        <v>5441173750</v>
      </c>
      <c r="N716" s="7">
        <f>IFERROR(Shanghay_Composite_Index[[#This Row],[Turnover (CNY)]] / VLOOKUP(Shanghay_Composite_Index[[#This Row],[Date]],USDCNY!$A:$H,8,TRUE),0)</f>
        <v>657370876.3075875</v>
      </c>
    </row>
    <row r="717" spans="1:14" x14ac:dyDescent="0.25">
      <c r="A717" s="1">
        <v>37621</v>
      </c>
      <c r="B717" s="9">
        <v>1357.654</v>
      </c>
      <c r="C717" s="9">
        <v>1370.5260000000001</v>
      </c>
      <c r="D717" s="9">
        <v>1348.7139999999999</v>
      </c>
      <c r="E717" s="9">
        <v>1364.9680000000001</v>
      </c>
      <c r="F717" s="9">
        <v>1366.3620000000001</v>
      </c>
      <c r="G717">
        <v>-8.7080000000000002</v>
      </c>
      <c r="H717">
        <v>-0.63729999999999998</v>
      </c>
      <c r="J717" s="11">
        <v>9892700</v>
      </c>
      <c r="K717" s="9">
        <v>6105621880</v>
      </c>
      <c r="N717" s="7">
        <f>IFERROR(Shanghay_Composite_Index[[#This Row],[Turnover (CNY)]] / VLOOKUP(Shanghay_Composite_Index[[#This Row],[Date]],USDCNY!$A:$H,8,TRUE),0)</f>
        <v>737661177.33927071</v>
      </c>
    </row>
    <row r="718" spans="1:14" x14ac:dyDescent="0.25">
      <c r="A718" s="1">
        <v>37623</v>
      </c>
      <c r="B718" s="9">
        <v>1320.63</v>
      </c>
      <c r="C718" s="9">
        <v>1351.3440000000001</v>
      </c>
      <c r="D718" s="9">
        <v>1317.4680000000001</v>
      </c>
      <c r="E718" s="9">
        <v>1347.433</v>
      </c>
      <c r="F718" s="9">
        <v>1357.654</v>
      </c>
      <c r="G718">
        <v>-37.024000000000001</v>
      </c>
      <c r="H718">
        <v>-2.7271000000000001</v>
      </c>
      <c r="J718" s="11">
        <v>6500700</v>
      </c>
      <c r="K718" s="9">
        <v>3992889060</v>
      </c>
      <c r="N718" s="7">
        <f>IFERROR(Shanghay_Composite_Index[[#This Row],[Turnover (CNY)]] / VLOOKUP(Shanghay_Composite_Index[[#This Row],[Date]],USDCNY!$A:$H,8,TRUE),0)</f>
        <v>482403389.45689708</v>
      </c>
    </row>
    <row r="719" spans="1:14" x14ac:dyDescent="0.25">
      <c r="A719" s="1">
        <v>37624</v>
      </c>
      <c r="B719" s="9">
        <v>1319.8679999999999</v>
      </c>
      <c r="C719" s="9">
        <v>1323.6279999999999</v>
      </c>
      <c r="D719" s="9">
        <v>1312.796</v>
      </c>
      <c r="E719" s="9">
        <v>1317.5830000000001</v>
      </c>
      <c r="F719" s="9">
        <v>1320.63</v>
      </c>
      <c r="G719">
        <v>-0.76200000000000001</v>
      </c>
      <c r="H719">
        <v>-5.7700000000000001E-2</v>
      </c>
      <c r="J719" s="11">
        <v>4576474</v>
      </c>
      <c r="K719" s="9">
        <v>2793520000</v>
      </c>
      <c r="N719" s="7">
        <f>IFERROR(Shanghay_Composite_Index[[#This Row],[Turnover (CNY)]] / VLOOKUP(Shanghay_Composite_Index[[#This Row],[Date]],USDCNY!$A:$H,8,TRUE),0)</f>
        <v>337502907.78131425</v>
      </c>
    </row>
    <row r="720" spans="1:14" x14ac:dyDescent="0.25">
      <c r="A720" s="1">
        <v>37627</v>
      </c>
      <c r="B720" s="9">
        <v>1334.6790000000001</v>
      </c>
      <c r="C720" s="9">
        <v>1334.8869999999999</v>
      </c>
      <c r="D720" s="9">
        <v>1311.684</v>
      </c>
      <c r="E720" s="9">
        <v>1319.6880000000001</v>
      </c>
      <c r="F720" s="9">
        <v>1319.8679999999999</v>
      </c>
      <c r="G720">
        <v>14.811</v>
      </c>
      <c r="H720">
        <v>1.1222000000000001</v>
      </c>
      <c r="J720" s="11">
        <v>6750100</v>
      </c>
      <c r="K720" s="9">
        <v>4041578750</v>
      </c>
      <c r="N720" s="7">
        <f>IFERROR(Shanghay_Composite_Index[[#This Row],[Turnover (CNY)]] / VLOOKUP(Shanghay_Composite_Index[[#This Row],[Date]],USDCNY!$A:$H,8,TRUE),0)</f>
        <v>488288818.4627887</v>
      </c>
    </row>
    <row r="721" spans="1:14" x14ac:dyDescent="0.25">
      <c r="A721" s="1">
        <v>37628</v>
      </c>
      <c r="B721" s="9">
        <v>1332.0609999999999</v>
      </c>
      <c r="C721" s="9">
        <v>1346.819</v>
      </c>
      <c r="D721" s="9">
        <v>1326.191</v>
      </c>
      <c r="E721" s="9">
        <v>1335.6320000000001</v>
      </c>
      <c r="F721" s="9">
        <v>1334.6790000000001</v>
      </c>
      <c r="G721">
        <v>-2.6179999999999999</v>
      </c>
      <c r="H721">
        <v>-0.19620000000000001</v>
      </c>
      <c r="J721" s="11">
        <v>7343200</v>
      </c>
      <c r="K721" s="9">
        <v>4471625000</v>
      </c>
      <c r="N721" s="7">
        <f>IFERROR(Shanghay_Composite_Index[[#This Row],[Turnover (CNY)]] / VLOOKUP(Shanghay_Composite_Index[[#This Row],[Date]],USDCNY!$A:$H,8,TRUE),0)</f>
        <v>540247073.43136728</v>
      </c>
    </row>
    <row r="722" spans="1:14" x14ac:dyDescent="0.25">
      <c r="A722" s="1">
        <v>37629</v>
      </c>
      <c r="B722" s="9">
        <v>1372.067</v>
      </c>
      <c r="C722" s="9">
        <v>1373.116</v>
      </c>
      <c r="D722" s="9">
        <v>1330.451</v>
      </c>
      <c r="E722" s="9">
        <v>1331.441</v>
      </c>
      <c r="F722" s="9">
        <v>1332.0609999999999</v>
      </c>
      <c r="G722">
        <v>40.006</v>
      </c>
      <c r="H722">
        <v>3.0032999999999999</v>
      </c>
      <c r="J722" s="11">
        <v>9823400</v>
      </c>
      <c r="K722" s="9">
        <v>5683200000</v>
      </c>
      <c r="N722" s="7">
        <f>IFERROR(Shanghay_Composite_Index[[#This Row],[Turnover (CNY)]] / VLOOKUP(Shanghay_Composite_Index[[#This Row],[Date]],USDCNY!$A:$H,8,TRUE),0)</f>
        <v>686635976.81615734</v>
      </c>
    </row>
    <row r="723" spans="1:14" x14ac:dyDescent="0.25">
      <c r="A723" s="1">
        <v>37630</v>
      </c>
      <c r="B723" s="9">
        <v>1397.384</v>
      </c>
      <c r="C723" s="9">
        <v>1402.2860000000001</v>
      </c>
      <c r="D723" s="9">
        <v>1365.37</v>
      </c>
      <c r="E723" s="9">
        <v>1374.6179999999999</v>
      </c>
      <c r="F723" s="9">
        <v>1372.067</v>
      </c>
      <c r="G723">
        <v>25.317</v>
      </c>
      <c r="H723">
        <v>1.8452</v>
      </c>
      <c r="J723" s="11">
        <v>18529300</v>
      </c>
      <c r="K723" s="9">
        <v>11393615000</v>
      </c>
      <c r="N723" s="7">
        <f>IFERROR(Shanghay_Composite_Index[[#This Row],[Turnover (CNY)]] / VLOOKUP(Shanghay_Composite_Index[[#This Row],[Date]],USDCNY!$A:$H,8,TRUE),0)</f>
        <v>1376543376.6562068</v>
      </c>
    </row>
    <row r="724" spans="1:14" x14ac:dyDescent="0.25">
      <c r="A724" s="1">
        <v>37631</v>
      </c>
      <c r="B724" s="9">
        <v>1384.8589999999999</v>
      </c>
      <c r="C724" s="9">
        <v>1411.374</v>
      </c>
      <c r="D724" s="9">
        <v>1384.63</v>
      </c>
      <c r="E724" s="9">
        <v>1398.377</v>
      </c>
      <c r="F724" s="9">
        <v>1397.384</v>
      </c>
      <c r="G724">
        <v>-12.525</v>
      </c>
      <c r="H724">
        <v>-0.89629999999999999</v>
      </c>
      <c r="J724" s="11">
        <v>16263300</v>
      </c>
      <c r="K724" s="9">
        <v>10683680000</v>
      </c>
      <c r="N724" s="7">
        <f>IFERROR(Shanghay_Composite_Index[[#This Row],[Turnover (CNY)]] / VLOOKUP(Shanghay_Composite_Index[[#This Row],[Date]],USDCNY!$A:$H,8,TRUE),0)</f>
        <v>1290771097.8749399</v>
      </c>
    </row>
    <row r="725" spans="1:14" x14ac:dyDescent="0.25">
      <c r="A725" s="1">
        <v>37634</v>
      </c>
      <c r="B725" s="9">
        <v>1386.3140000000001</v>
      </c>
      <c r="C725" s="9">
        <v>1391.1869999999999</v>
      </c>
      <c r="D725" s="9">
        <v>1378.6469999999999</v>
      </c>
      <c r="E725" s="9">
        <v>1381.87</v>
      </c>
      <c r="F725" s="9">
        <v>1384.8589999999999</v>
      </c>
      <c r="G725">
        <v>1.4550000000000001</v>
      </c>
      <c r="H725">
        <v>0.1051</v>
      </c>
      <c r="J725" s="11">
        <v>8607700</v>
      </c>
      <c r="K725" s="9">
        <v>5930495000</v>
      </c>
      <c r="N725" s="7">
        <f>IFERROR(Shanghay_Composite_Index[[#This Row],[Turnover (CNY)]] / VLOOKUP(Shanghay_Composite_Index[[#This Row],[Date]],USDCNY!$A:$H,8,TRUE),0)</f>
        <v>716513779.21420634</v>
      </c>
    </row>
    <row r="726" spans="1:14" x14ac:dyDescent="0.25">
      <c r="A726" s="1">
        <v>37635</v>
      </c>
      <c r="B726" s="9">
        <v>1466.8510000000001</v>
      </c>
      <c r="C726" s="9">
        <v>1476.912</v>
      </c>
      <c r="D726" s="9">
        <v>1386.5920000000001</v>
      </c>
      <c r="E726" s="9">
        <v>1386.8969999999999</v>
      </c>
      <c r="F726" s="9">
        <v>1386.3140000000001</v>
      </c>
      <c r="G726">
        <v>80.537000000000006</v>
      </c>
      <c r="H726">
        <v>5.8094000000000001</v>
      </c>
      <c r="J726" s="11">
        <v>41012400</v>
      </c>
      <c r="K726" s="9">
        <v>23535100000</v>
      </c>
      <c r="N726" s="7">
        <f>IFERROR(Shanghay_Composite_Index[[#This Row],[Turnover (CNY)]] / VLOOKUP(Shanghay_Composite_Index[[#This Row],[Date]],USDCNY!$A:$H,8,TRUE),0)</f>
        <v>2842952763.6182184</v>
      </c>
    </row>
    <row r="727" spans="1:14" x14ac:dyDescent="0.25">
      <c r="A727" s="1">
        <v>37636</v>
      </c>
      <c r="B727" s="9">
        <v>1459.92</v>
      </c>
      <c r="C727" s="9">
        <v>1485.7950000000001</v>
      </c>
      <c r="D727" s="9">
        <v>1448.271</v>
      </c>
      <c r="E727" s="9">
        <v>1477.454</v>
      </c>
      <c r="F727" s="9">
        <v>1466.8510000000001</v>
      </c>
      <c r="G727">
        <v>-6.931</v>
      </c>
      <c r="H727">
        <v>-0.47249999999999998</v>
      </c>
      <c r="J727" s="11">
        <v>37023000</v>
      </c>
      <c r="K727" s="9">
        <v>21700755000</v>
      </c>
      <c r="N727" s="7">
        <f>IFERROR(Shanghay_Composite_Index[[#This Row],[Turnover (CNY)]] / VLOOKUP(Shanghay_Composite_Index[[#This Row],[Date]],USDCNY!$A:$H,8,TRUE),0)</f>
        <v>2621576435.0174127</v>
      </c>
    </row>
    <row r="728" spans="1:14" x14ac:dyDescent="0.25">
      <c r="A728" s="1">
        <v>37637</v>
      </c>
      <c r="B728" s="9">
        <v>1485.6179999999999</v>
      </c>
      <c r="C728" s="9">
        <v>1486.059</v>
      </c>
      <c r="D728" s="9">
        <v>1454.546</v>
      </c>
      <c r="E728" s="9">
        <v>1458.866</v>
      </c>
      <c r="F728" s="9">
        <v>1459.92</v>
      </c>
      <c r="G728">
        <v>25.698</v>
      </c>
      <c r="H728">
        <v>1.7602</v>
      </c>
      <c r="J728" s="11">
        <v>24575400</v>
      </c>
      <c r="K728" s="9">
        <v>16006000000</v>
      </c>
      <c r="N728" s="7">
        <f>IFERROR(Shanghay_Composite_Index[[#This Row],[Turnover (CNY)]] / VLOOKUP(Shanghay_Composite_Index[[#This Row],[Date]],USDCNY!$A:$H,8,TRUE),0)</f>
        <v>1933780750.942838</v>
      </c>
    </row>
    <row r="729" spans="1:14" x14ac:dyDescent="0.25">
      <c r="A729" s="1">
        <v>37638</v>
      </c>
      <c r="B729" s="9">
        <v>1478.675</v>
      </c>
      <c r="C729" s="9">
        <v>1492.723</v>
      </c>
      <c r="D729" s="9">
        <v>1472.96</v>
      </c>
      <c r="E729" s="9">
        <v>1488.2650000000001</v>
      </c>
      <c r="F729" s="9">
        <v>1485.6179999999999</v>
      </c>
      <c r="G729">
        <v>-6.9429999999999996</v>
      </c>
      <c r="H729">
        <v>-0.46729999999999999</v>
      </c>
      <c r="J729" s="11">
        <v>21566700</v>
      </c>
      <c r="K729" s="9">
        <v>13633927500</v>
      </c>
      <c r="N729" s="7">
        <f>IFERROR(Shanghay_Composite_Index[[#This Row],[Turnover (CNY)]] / VLOOKUP(Shanghay_Composite_Index[[#This Row],[Date]],USDCNY!$A:$H,8,TRUE),0)</f>
        <v>1647191479.3469367</v>
      </c>
    </row>
    <row r="730" spans="1:14" x14ac:dyDescent="0.25">
      <c r="A730" s="1">
        <v>37641</v>
      </c>
      <c r="B730" s="9">
        <v>1482.681</v>
      </c>
      <c r="C730" s="9">
        <v>1482.943</v>
      </c>
      <c r="D730" s="9">
        <v>1458.117</v>
      </c>
      <c r="E730" s="9">
        <v>1475.711</v>
      </c>
      <c r="F730" s="9">
        <v>1478.675</v>
      </c>
      <c r="G730">
        <v>4.0060000000000002</v>
      </c>
      <c r="H730">
        <v>0.27089999999999997</v>
      </c>
      <c r="J730" s="11">
        <v>22487800</v>
      </c>
      <c r="K730" s="9">
        <v>11284691250</v>
      </c>
      <c r="N730" s="7">
        <f>IFERROR(Shanghay_Composite_Index[[#This Row],[Turnover (CNY)]] / VLOOKUP(Shanghay_Composite_Index[[#This Row],[Date]],USDCNY!$A:$H,8,TRUE),0)</f>
        <v>1363342331.0441124</v>
      </c>
    </row>
    <row r="731" spans="1:14" x14ac:dyDescent="0.25">
      <c r="A731" s="1">
        <v>37642</v>
      </c>
      <c r="B731" s="9">
        <v>1454.8910000000001</v>
      </c>
      <c r="C731" s="9">
        <v>1489.5509999999999</v>
      </c>
      <c r="D731" s="9">
        <v>1454.6110000000001</v>
      </c>
      <c r="E731" s="9">
        <v>1485.87</v>
      </c>
      <c r="F731" s="9">
        <v>1482.681</v>
      </c>
      <c r="G731">
        <v>-27.79</v>
      </c>
      <c r="H731">
        <v>-1.8743000000000001</v>
      </c>
      <c r="J731" s="11">
        <v>17551200</v>
      </c>
      <c r="K731" s="9">
        <v>10314684380</v>
      </c>
      <c r="N731" s="7">
        <f>IFERROR(Shanghay_Composite_Index[[#This Row],[Turnover (CNY)]] / VLOOKUP(Shanghay_Composite_Index[[#This Row],[Date]],USDCNY!$A:$H,8,TRUE),0)</f>
        <v>1246178778.6795552</v>
      </c>
    </row>
    <row r="732" spans="1:14" x14ac:dyDescent="0.25">
      <c r="A732" s="1">
        <v>37643</v>
      </c>
      <c r="B732" s="9">
        <v>1460.53</v>
      </c>
      <c r="C732" s="9">
        <v>1463.9380000000001</v>
      </c>
      <c r="D732" s="9">
        <v>1446.348</v>
      </c>
      <c r="E732" s="9">
        <v>1448.826</v>
      </c>
      <c r="F732" s="9">
        <v>1454.8910000000001</v>
      </c>
      <c r="G732">
        <v>5.6390000000000002</v>
      </c>
      <c r="H732">
        <v>0.3876</v>
      </c>
      <c r="J732" s="11">
        <v>12139944</v>
      </c>
      <c r="K732" s="9">
        <v>7933576880</v>
      </c>
      <c r="N732" s="7">
        <f>IFERROR(Shanghay_Composite_Index[[#This Row],[Turnover (CNY)]] / VLOOKUP(Shanghay_Composite_Index[[#This Row],[Date]],USDCNY!$A:$H,8,TRUE),0)</f>
        <v>958502952.43465805</v>
      </c>
    </row>
    <row r="733" spans="1:14" x14ac:dyDescent="0.25">
      <c r="A733" s="1">
        <v>37644</v>
      </c>
      <c r="B733" s="9">
        <v>1450.616</v>
      </c>
      <c r="C733" s="9">
        <v>1470.327</v>
      </c>
      <c r="D733" s="9">
        <v>1448.701</v>
      </c>
      <c r="E733" s="9">
        <v>1460.249</v>
      </c>
      <c r="F733" s="9">
        <v>1460.53</v>
      </c>
      <c r="G733">
        <v>-9.9139999999999997</v>
      </c>
      <c r="H733">
        <v>-0.67879999999999996</v>
      </c>
      <c r="J733" s="11">
        <v>11427599</v>
      </c>
      <c r="K733" s="9">
        <v>7516205000</v>
      </c>
      <c r="N733" s="7">
        <f>IFERROR(Shanghay_Composite_Index[[#This Row],[Turnover (CNY)]] / VLOOKUP(Shanghay_Composite_Index[[#This Row],[Date]],USDCNY!$A:$H,8,TRUE),0)</f>
        <v>908075008.68879068</v>
      </c>
    </row>
    <row r="734" spans="1:14" x14ac:dyDescent="0.25">
      <c r="A734" s="1">
        <v>37645</v>
      </c>
      <c r="B734" s="9">
        <v>1479.07</v>
      </c>
      <c r="C734" s="9">
        <v>1483.557</v>
      </c>
      <c r="D734" s="9">
        <v>1448.011</v>
      </c>
      <c r="E734" s="9">
        <v>1449.5039999999999</v>
      </c>
      <c r="F734" s="9">
        <v>1450.616</v>
      </c>
      <c r="G734">
        <v>28.454000000000001</v>
      </c>
      <c r="H734">
        <v>1.9615</v>
      </c>
      <c r="J734" s="11">
        <v>14814600</v>
      </c>
      <c r="K734" s="9">
        <v>9364666880</v>
      </c>
      <c r="N734" s="7">
        <f>IFERROR(Shanghay_Composite_Index[[#This Row],[Turnover (CNY)]] / VLOOKUP(Shanghay_Composite_Index[[#This Row],[Date]],USDCNY!$A:$H,8,TRUE),0)</f>
        <v>1131425430.3006597</v>
      </c>
    </row>
    <row r="735" spans="1:14" x14ac:dyDescent="0.25">
      <c r="A735" s="1">
        <v>37648</v>
      </c>
      <c r="B735" s="9">
        <v>1496.1569999999999</v>
      </c>
      <c r="C735" s="9">
        <v>1500.384</v>
      </c>
      <c r="D735" s="9">
        <v>1480.9670000000001</v>
      </c>
      <c r="E735" s="9">
        <v>1481.6089999999999</v>
      </c>
      <c r="F735" s="9">
        <v>1479.07</v>
      </c>
      <c r="G735">
        <v>17.087</v>
      </c>
      <c r="H735">
        <v>1.1553</v>
      </c>
      <c r="J735" s="11">
        <v>14672600</v>
      </c>
      <c r="K735" s="9">
        <v>9578025630</v>
      </c>
      <c r="N735" s="7">
        <f>IFERROR(Shanghay_Composite_Index[[#This Row],[Turnover (CNY)]] / VLOOKUP(Shanghay_Composite_Index[[#This Row],[Date]],USDCNY!$A:$H,8,TRUE),0)</f>
        <v>1157213590.9882665</v>
      </c>
    </row>
    <row r="736" spans="1:14" x14ac:dyDescent="0.25">
      <c r="A736" s="1">
        <v>37649</v>
      </c>
      <c r="B736" s="9">
        <v>1500.6389999999999</v>
      </c>
      <c r="C736" s="9">
        <v>1502.432</v>
      </c>
      <c r="D736" s="9">
        <v>1489.165</v>
      </c>
      <c r="E736" s="9">
        <v>1497.098</v>
      </c>
      <c r="F736" s="9">
        <v>1496.1569999999999</v>
      </c>
      <c r="G736">
        <v>4.4820000000000002</v>
      </c>
      <c r="H736">
        <v>0.29959999999999998</v>
      </c>
      <c r="J736" s="11">
        <v>10478500</v>
      </c>
      <c r="K736" s="9">
        <v>7385133750</v>
      </c>
      <c r="N736" s="7">
        <f>IFERROR(Shanghay_Composite_Index[[#This Row],[Turnover (CNY)]] / VLOOKUP(Shanghay_Composite_Index[[#This Row],[Date]],USDCNY!$A:$H,8,TRUE),0)</f>
        <v>892277283.82988143</v>
      </c>
    </row>
    <row r="737" spans="1:14" x14ac:dyDescent="0.25">
      <c r="A737" s="1">
        <v>37650</v>
      </c>
      <c r="B737" s="9">
        <v>1499.8150000000001</v>
      </c>
      <c r="C737" s="9">
        <v>1508.588</v>
      </c>
      <c r="D737" s="9">
        <v>1498.3720000000001</v>
      </c>
      <c r="E737" s="9">
        <v>1501.2860000000001</v>
      </c>
      <c r="F737" s="9">
        <v>1500.6389999999999</v>
      </c>
      <c r="G737">
        <v>-0.82399999999999995</v>
      </c>
      <c r="H737">
        <v>-5.4899999999999997E-2</v>
      </c>
      <c r="J737" s="11">
        <v>12698300</v>
      </c>
      <c r="K737" s="9">
        <v>8349480630</v>
      </c>
      <c r="N737" s="7">
        <f>IFERROR(Shanghay_Composite_Index[[#This Row],[Turnover (CNY)]] / VLOOKUP(Shanghay_Composite_Index[[#This Row],[Date]],USDCNY!$A:$H,8,TRUE),0)</f>
        <v>1008787330.9561095</v>
      </c>
    </row>
    <row r="738" spans="1:14" x14ac:dyDescent="0.25">
      <c r="A738" s="1">
        <v>37662</v>
      </c>
      <c r="B738" s="9">
        <v>1480.1690000000001</v>
      </c>
      <c r="C738" s="9">
        <v>1499.6410000000001</v>
      </c>
      <c r="D738" s="9">
        <v>1477.5170000000001</v>
      </c>
      <c r="E738" s="9">
        <v>1499.1659999999999</v>
      </c>
      <c r="F738" s="9">
        <v>1499.8150000000001</v>
      </c>
      <c r="G738">
        <v>-19.646000000000001</v>
      </c>
      <c r="H738">
        <v>-1.3099000000000001</v>
      </c>
      <c r="J738" s="11">
        <v>7999500</v>
      </c>
      <c r="K738" s="9">
        <v>5152615940</v>
      </c>
      <c r="N738" s="7">
        <f>IFERROR(Shanghay_Composite_Index[[#This Row],[Turnover (CNY)]] / VLOOKUP(Shanghay_Composite_Index[[#This Row],[Date]],USDCNY!$A:$H,8,TRUE),0)</f>
        <v>622448852.17884398</v>
      </c>
    </row>
    <row r="739" spans="1:14" x14ac:dyDescent="0.25">
      <c r="A739" s="1">
        <v>37663</v>
      </c>
      <c r="B739" s="9">
        <v>1492.7639999999999</v>
      </c>
      <c r="C739" s="9">
        <v>1492.894</v>
      </c>
      <c r="D739" s="9">
        <v>1476.874</v>
      </c>
      <c r="E739" s="9">
        <v>1478.046</v>
      </c>
      <c r="F739" s="9">
        <v>1480.1690000000001</v>
      </c>
      <c r="G739">
        <v>12.595000000000001</v>
      </c>
      <c r="H739">
        <v>0.85089999999999999</v>
      </c>
      <c r="J739" s="11">
        <v>5979700</v>
      </c>
      <c r="K739" s="9">
        <v>4429543750</v>
      </c>
      <c r="N739" s="7">
        <f>IFERROR(Shanghay_Composite_Index[[#This Row],[Turnover (CNY)]] / VLOOKUP(Shanghay_Composite_Index[[#This Row],[Date]],USDCNY!$A:$H,8,TRUE),0)</f>
        <v>535127393.92626327</v>
      </c>
    </row>
    <row r="740" spans="1:14" x14ac:dyDescent="0.25">
      <c r="A740" s="1">
        <v>37664</v>
      </c>
      <c r="B740" s="9">
        <v>1510.671</v>
      </c>
      <c r="C740" s="9">
        <v>1510.9849999999999</v>
      </c>
      <c r="D740" s="9">
        <v>1486.3130000000001</v>
      </c>
      <c r="E740" s="9">
        <v>1493.248</v>
      </c>
      <c r="F740" s="9">
        <v>1492.7639999999999</v>
      </c>
      <c r="G740">
        <v>17.907</v>
      </c>
      <c r="H740">
        <v>1.1996</v>
      </c>
      <c r="J740" s="11">
        <v>10627700</v>
      </c>
      <c r="K740" s="9">
        <v>7613083130</v>
      </c>
      <c r="N740" s="7">
        <f>IFERROR(Shanghay_Composite_Index[[#This Row],[Turnover (CNY)]] / VLOOKUP(Shanghay_Composite_Index[[#This Row],[Date]],USDCNY!$A:$H,8,TRUE),0)</f>
        <v>919726627.6240977</v>
      </c>
    </row>
    <row r="741" spans="1:14" x14ac:dyDescent="0.25">
      <c r="A741" s="1">
        <v>37665</v>
      </c>
      <c r="B741" s="9">
        <v>1504.338</v>
      </c>
      <c r="C741" s="9">
        <v>1519.29</v>
      </c>
      <c r="D741" s="9">
        <v>1502.431</v>
      </c>
      <c r="E741" s="9">
        <v>1512.2850000000001</v>
      </c>
      <c r="F741" s="9">
        <v>1510.671</v>
      </c>
      <c r="G741">
        <v>-6.3330000000000002</v>
      </c>
      <c r="H741">
        <v>-0.41920000000000002</v>
      </c>
      <c r="J741" s="11">
        <v>13093300</v>
      </c>
      <c r="K741" s="9">
        <v>9590115000</v>
      </c>
      <c r="N741" s="7">
        <f>IFERROR(Shanghay_Composite_Index[[#This Row],[Turnover (CNY)]] / VLOOKUP(Shanghay_Composite_Index[[#This Row],[Date]],USDCNY!$A:$H,8,TRUE),0)</f>
        <v>1158600767.5860932</v>
      </c>
    </row>
    <row r="742" spans="1:14" x14ac:dyDescent="0.25">
      <c r="A742" s="1">
        <v>37666</v>
      </c>
      <c r="B742" s="9">
        <v>1510.95</v>
      </c>
      <c r="C742" s="9">
        <v>1515.2550000000001</v>
      </c>
      <c r="D742" s="9">
        <v>1500.9829999999999</v>
      </c>
      <c r="E742" s="9">
        <v>1503.373</v>
      </c>
      <c r="F742" s="9">
        <v>1504.338</v>
      </c>
      <c r="G742">
        <v>6.6120000000000001</v>
      </c>
      <c r="H742">
        <v>0.4395</v>
      </c>
      <c r="J742" s="11">
        <v>9248600</v>
      </c>
      <c r="K742" s="9">
        <v>7083001880</v>
      </c>
      <c r="N742" s="7">
        <f>IFERROR(Shanghay_Composite_Index[[#This Row],[Turnover (CNY)]] / VLOOKUP(Shanghay_Composite_Index[[#This Row],[Date]],USDCNY!$A:$H,8,TRUE),0)</f>
        <v>855721823.31688583</v>
      </c>
    </row>
    <row r="743" spans="1:14" x14ac:dyDescent="0.25">
      <c r="A743" s="1">
        <v>37669</v>
      </c>
      <c r="B743" s="9">
        <v>1496.5229999999999</v>
      </c>
      <c r="C743" s="9">
        <v>1514.636</v>
      </c>
      <c r="D743" s="9">
        <v>1490.9179999999999</v>
      </c>
      <c r="E743" s="9">
        <v>1510.64</v>
      </c>
      <c r="F743" s="9">
        <v>1510.95</v>
      </c>
      <c r="G743">
        <v>-14.427</v>
      </c>
      <c r="H743">
        <v>-0.95479999999999998</v>
      </c>
      <c r="J743" s="11">
        <v>11086400</v>
      </c>
      <c r="K743" s="9">
        <v>7890346880</v>
      </c>
      <c r="N743" s="7">
        <f>IFERROR(Shanghay_Composite_Index[[#This Row],[Turnover (CNY)]] / VLOOKUP(Shanghay_Composite_Index[[#This Row],[Date]],USDCNY!$A:$H,8,TRUE),0)</f>
        <v>953245534.95104086</v>
      </c>
    </row>
    <row r="744" spans="1:14" x14ac:dyDescent="0.25">
      <c r="A744" s="1">
        <v>37670</v>
      </c>
      <c r="B744" s="9">
        <v>1496.4680000000001</v>
      </c>
      <c r="C744" s="9">
        <v>1500.2929999999999</v>
      </c>
      <c r="D744" s="9">
        <v>1488.827</v>
      </c>
      <c r="E744" s="9">
        <v>1495.1410000000001</v>
      </c>
      <c r="F744" s="9">
        <v>1496.5229999999999</v>
      </c>
      <c r="G744">
        <v>-5.5E-2</v>
      </c>
      <c r="H744">
        <v>-3.7000000000000002E-3</v>
      </c>
      <c r="J744" s="11">
        <v>7252743</v>
      </c>
      <c r="K744" s="9">
        <v>5527053750</v>
      </c>
      <c r="N744" s="7">
        <f>IFERROR(Shanghay_Composite_Index[[#This Row],[Turnover (CNY)]] / VLOOKUP(Shanghay_Composite_Index[[#This Row],[Date]],USDCNY!$A:$H,8,TRUE),0)</f>
        <v>667742377.12336051</v>
      </c>
    </row>
    <row r="745" spans="1:14" x14ac:dyDescent="0.25">
      <c r="A745" s="1">
        <v>37671</v>
      </c>
      <c r="B745" s="9">
        <v>1510.8030000000001</v>
      </c>
      <c r="C745" s="9">
        <v>1511.1320000000001</v>
      </c>
      <c r="D745" s="9">
        <v>1490.0219999999999</v>
      </c>
      <c r="E745" s="9">
        <v>1496.6510000000001</v>
      </c>
      <c r="F745" s="9">
        <v>1496.4680000000001</v>
      </c>
      <c r="G745">
        <v>14.335000000000001</v>
      </c>
      <c r="H745">
        <v>0.95789999999999997</v>
      </c>
      <c r="J745" s="11">
        <v>12157155</v>
      </c>
      <c r="K745" s="9">
        <v>6911017500</v>
      </c>
      <c r="N745" s="7">
        <f>IFERROR(Shanghay_Composite_Index[[#This Row],[Turnover (CNY)]] / VLOOKUP(Shanghay_Composite_Index[[#This Row],[Date]],USDCNY!$A:$H,8,TRUE),0)</f>
        <v>834908446.92626011</v>
      </c>
    </row>
    <row r="746" spans="1:14" x14ac:dyDescent="0.25">
      <c r="A746" s="1">
        <v>37672</v>
      </c>
      <c r="B746" s="9">
        <v>1509.4860000000001</v>
      </c>
      <c r="C746" s="9">
        <v>1517.7660000000001</v>
      </c>
      <c r="D746" s="9">
        <v>1507.2270000000001</v>
      </c>
      <c r="E746" s="9">
        <v>1513.0070000000001</v>
      </c>
      <c r="F746" s="9">
        <v>1510.8030000000001</v>
      </c>
      <c r="G746">
        <v>-1.3169999999999999</v>
      </c>
      <c r="H746">
        <v>-8.72E-2</v>
      </c>
      <c r="J746" s="11">
        <v>10019900</v>
      </c>
      <c r="K746" s="9">
        <v>7154948750</v>
      </c>
      <c r="N746" s="7">
        <f>IFERROR(Shanghay_Composite_Index[[#This Row],[Turnover (CNY)]] / VLOOKUP(Shanghay_Composite_Index[[#This Row],[Date]],USDCNY!$A:$H,8,TRUE),0)</f>
        <v>864385215.11389709</v>
      </c>
    </row>
    <row r="747" spans="1:14" x14ac:dyDescent="0.25">
      <c r="A747" s="1">
        <v>37673</v>
      </c>
      <c r="B747" s="9">
        <v>1478.8710000000001</v>
      </c>
      <c r="C747" s="9">
        <v>1508.1289999999999</v>
      </c>
      <c r="D747" s="9">
        <v>1476.415</v>
      </c>
      <c r="E747" s="9">
        <v>1508.077</v>
      </c>
      <c r="F747" s="9">
        <v>1509.4860000000001</v>
      </c>
      <c r="G747">
        <v>-30.614999999999998</v>
      </c>
      <c r="H747">
        <v>-2.0282</v>
      </c>
      <c r="J747" s="11">
        <v>12053400</v>
      </c>
      <c r="K747" s="9">
        <v>8170891880</v>
      </c>
      <c r="N747" s="7">
        <f>IFERROR(Shanghay_Composite_Index[[#This Row],[Turnover (CNY)]] / VLOOKUP(Shanghay_Composite_Index[[#This Row],[Date]],USDCNY!$A:$H,8,TRUE),0)</f>
        <v>987123701.71948826</v>
      </c>
    </row>
    <row r="748" spans="1:14" x14ac:dyDescent="0.25">
      <c r="A748" s="1">
        <v>37676</v>
      </c>
      <c r="B748" s="9">
        <v>1481.9359999999999</v>
      </c>
      <c r="C748" s="9">
        <v>1488.0719999999999</v>
      </c>
      <c r="D748" s="9">
        <v>1474.471</v>
      </c>
      <c r="E748" s="9">
        <v>1476.07</v>
      </c>
      <c r="F748" s="9">
        <v>1478.8710000000001</v>
      </c>
      <c r="G748">
        <v>3.0649999999999999</v>
      </c>
      <c r="H748">
        <v>0.20730000000000001</v>
      </c>
      <c r="J748" s="11">
        <v>7947700</v>
      </c>
      <c r="K748" s="9">
        <v>5768507500</v>
      </c>
      <c r="N748" s="7">
        <f>IFERROR(Shanghay_Composite_Index[[#This Row],[Turnover (CNY)]] / VLOOKUP(Shanghay_Composite_Index[[#This Row],[Date]],USDCNY!$A:$H,8,TRUE),0)</f>
        <v>696883727.74450123</v>
      </c>
    </row>
    <row r="749" spans="1:14" x14ac:dyDescent="0.25">
      <c r="A749" s="1">
        <v>37677</v>
      </c>
      <c r="B749" s="9">
        <v>1511.2750000000001</v>
      </c>
      <c r="C749" s="9">
        <v>1511.6489999999999</v>
      </c>
      <c r="D749" s="9">
        <v>1481.106</v>
      </c>
      <c r="E749" s="9">
        <v>1481.106</v>
      </c>
      <c r="F749" s="9">
        <v>1481.9359999999999</v>
      </c>
      <c r="G749">
        <v>29.338999999999999</v>
      </c>
      <c r="H749">
        <v>1.9798</v>
      </c>
      <c r="J749" s="11">
        <v>12912800</v>
      </c>
      <c r="K749" s="9">
        <v>8746187500</v>
      </c>
      <c r="N749" s="7">
        <f>IFERROR(Shanghay_Composite_Index[[#This Row],[Turnover (CNY)]] / VLOOKUP(Shanghay_Composite_Index[[#This Row],[Date]],USDCNY!$A:$H,8,TRUE),0)</f>
        <v>1056602673.8917633</v>
      </c>
    </row>
    <row r="750" spans="1:14" x14ac:dyDescent="0.25">
      <c r="A750" s="1">
        <v>37678</v>
      </c>
      <c r="B750" s="9">
        <v>1513.175</v>
      </c>
      <c r="C750" s="9">
        <v>1515.4570000000001</v>
      </c>
      <c r="D750" s="9">
        <v>1506.5530000000001</v>
      </c>
      <c r="E750" s="9">
        <v>1513.4929999999999</v>
      </c>
      <c r="F750" s="9">
        <v>1511.2750000000001</v>
      </c>
      <c r="G750">
        <v>1.9</v>
      </c>
      <c r="H750">
        <v>0.12570000000000001</v>
      </c>
      <c r="J750" s="11">
        <v>8486200</v>
      </c>
      <c r="K750" s="9">
        <v>6434831880</v>
      </c>
      <c r="N750" s="7">
        <f>IFERROR(Shanghay_Composite_Index[[#This Row],[Turnover (CNY)]] / VLOOKUP(Shanghay_Composite_Index[[#This Row],[Date]],USDCNY!$A:$H,8,TRUE),0)</f>
        <v>777369572.01424026</v>
      </c>
    </row>
    <row r="751" spans="1:14" x14ac:dyDescent="0.25">
      <c r="A751" s="1">
        <v>37679</v>
      </c>
      <c r="B751" s="9">
        <v>1513.704</v>
      </c>
      <c r="C751" s="9">
        <v>1524.751</v>
      </c>
      <c r="D751" s="9">
        <v>1508.7470000000001</v>
      </c>
      <c r="E751" s="9">
        <v>1514.0239999999999</v>
      </c>
      <c r="F751" s="9">
        <v>1513.175</v>
      </c>
      <c r="G751">
        <v>0.52900000000000003</v>
      </c>
      <c r="H751">
        <v>3.5000000000000003E-2</v>
      </c>
      <c r="J751" s="11">
        <v>10416100</v>
      </c>
      <c r="K751" s="9">
        <v>6899608130</v>
      </c>
      <c r="N751" s="7">
        <f>IFERROR(Shanghay_Composite_Index[[#This Row],[Turnover (CNY)]] / VLOOKUP(Shanghay_Composite_Index[[#This Row],[Date]],USDCNY!$A:$H,8,TRUE),0)</f>
        <v>833545225.44265735</v>
      </c>
    </row>
    <row r="752" spans="1:14" x14ac:dyDescent="0.25">
      <c r="A752" s="1">
        <v>37680</v>
      </c>
      <c r="B752" s="9">
        <v>1511.932</v>
      </c>
      <c r="C752" s="9">
        <v>1514.502</v>
      </c>
      <c r="D752" s="9">
        <v>1501.424</v>
      </c>
      <c r="E752" s="9">
        <v>1512.865</v>
      </c>
      <c r="F752" s="9">
        <v>1513.704</v>
      </c>
      <c r="G752">
        <v>-1.772</v>
      </c>
      <c r="H752">
        <v>-0.1171</v>
      </c>
      <c r="J752" s="11">
        <v>8360100</v>
      </c>
      <c r="K752" s="9">
        <v>6120043750</v>
      </c>
      <c r="N752" s="7">
        <f>IFERROR(Shanghay_Composite_Index[[#This Row],[Turnover (CNY)]] / VLOOKUP(Shanghay_Composite_Index[[#This Row],[Date]],USDCNY!$A:$H,8,TRUE),0)</f>
        <v>739358941.36910641</v>
      </c>
    </row>
    <row r="753" spans="1:14" x14ac:dyDescent="0.25">
      <c r="A753" s="1">
        <v>37683</v>
      </c>
      <c r="B753" s="9">
        <v>1525.4829999999999</v>
      </c>
      <c r="C753" s="9">
        <v>1525.6990000000001</v>
      </c>
      <c r="D753" s="9">
        <v>1511.0450000000001</v>
      </c>
      <c r="E753" s="9">
        <v>1511.585</v>
      </c>
      <c r="F753" s="9">
        <v>1511.932</v>
      </c>
      <c r="G753">
        <v>13.551</v>
      </c>
      <c r="H753">
        <v>0.89629999999999999</v>
      </c>
      <c r="J753" s="11">
        <v>10236144</v>
      </c>
      <c r="K753" s="9">
        <v>8185411880</v>
      </c>
      <c r="N753" s="7">
        <f>IFERROR(Shanghay_Composite_Index[[#This Row],[Turnover (CNY)]] / VLOOKUP(Shanghay_Composite_Index[[#This Row],[Date]],USDCNY!$A:$H,8,TRUE),0)</f>
        <v>988898795.22275448</v>
      </c>
    </row>
    <row r="754" spans="1:14" x14ac:dyDescent="0.25">
      <c r="A754" s="1">
        <v>37684</v>
      </c>
      <c r="B754" s="9">
        <v>1524.3040000000001</v>
      </c>
      <c r="C754" s="9">
        <v>1529.752</v>
      </c>
      <c r="D754" s="9">
        <v>1517.8589999999999</v>
      </c>
      <c r="E754" s="9">
        <v>1527.4490000000001</v>
      </c>
      <c r="F754" s="9">
        <v>1525.4829999999999</v>
      </c>
      <c r="G754">
        <v>-1.179</v>
      </c>
      <c r="H754">
        <v>-7.7299999999999994E-2</v>
      </c>
      <c r="J754" s="11">
        <v>9198499</v>
      </c>
      <c r="K754" s="9">
        <v>7596248130</v>
      </c>
      <c r="N754" s="7">
        <f>IFERROR(Shanghay_Composite_Index[[#This Row],[Turnover (CNY)]] / VLOOKUP(Shanghay_Composite_Index[[#This Row],[Date]],USDCNY!$A:$H,8,TRUE),0)</f>
        <v>917720541.62900615</v>
      </c>
    </row>
    <row r="755" spans="1:14" x14ac:dyDescent="0.25">
      <c r="A755" s="1">
        <v>37685</v>
      </c>
      <c r="B755" s="9">
        <v>1517.1790000000001</v>
      </c>
      <c r="C755" s="9">
        <v>1524.123</v>
      </c>
      <c r="D755" s="9">
        <v>1508.251</v>
      </c>
      <c r="E755" s="9">
        <v>1524.077</v>
      </c>
      <c r="F755" s="9">
        <v>1524.3040000000001</v>
      </c>
      <c r="G755">
        <v>-7.125</v>
      </c>
      <c r="H755">
        <v>-0.46739999999999998</v>
      </c>
      <c r="J755" s="11">
        <v>8142890</v>
      </c>
      <c r="K755" s="9">
        <v>6285591880</v>
      </c>
      <c r="N755" s="7">
        <f>IFERROR(Shanghay_Composite_Index[[#This Row],[Turnover (CNY)]] / VLOOKUP(Shanghay_Composite_Index[[#This Row],[Date]],USDCNY!$A:$H,8,TRUE),0)</f>
        <v>759344935.9964391</v>
      </c>
    </row>
    <row r="756" spans="1:14" x14ac:dyDescent="0.25">
      <c r="A756" s="1">
        <v>37686</v>
      </c>
      <c r="B756" s="9">
        <v>1498.3430000000001</v>
      </c>
      <c r="C756" s="9">
        <v>1517.348</v>
      </c>
      <c r="D756" s="9">
        <v>1494.241</v>
      </c>
      <c r="E756" s="9">
        <v>1516.6010000000001</v>
      </c>
      <c r="F756" s="9">
        <v>1517.1790000000001</v>
      </c>
      <c r="G756">
        <v>-18.835999999999999</v>
      </c>
      <c r="H756">
        <v>-1.2415</v>
      </c>
      <c r="J756" s="11">
        <v>9982208</v>
      </c>
      <c r="K756" s="9">
        <v>7304290630</v>
      </c>
      <c r="N756" s="7">
        <f>IFERROR(Shanghay_Composite_Index[[#This Row],[Turnover (CNY)]] / VLOOKUP(Shanghay_Composite_Index[[#This Row],[Date]],USDCNY!$A:$H,8,TRUE),0)</f>
        <v>882427121.15400875</v>
      </c>
    </row>
    <row r="757" spans="1:14" x14ac:dyDescent="0.25">
      <c r="A757" s="1">
        <v>37687</v>
      </c>
      <c r="B757" s="9">
        <v>1493.0930000000001</v>
      </c>
      <c r="C757" s="9">
        <v>1502.4280000000001</v>
      </c>
      <c r="D757" s="9">
        <v>1489.384</v>
      </c>
      <c r="E757" s="9">
        <v>1495.694</v>
      </c>
      <c r="F757" s="9">
        <v>1498.3430000000001</v>
      </c>
      <c r="G757">
        <v>-5.25</v>
      </c>
      <c r="H757">
        <v>-0.35039999999999999</v>
      </c>
      <c r="J757" s="11">
        <v>8335401</v>
      </c>
      <c r="K757" s="9">
        <v>5924448130</v>
      </c>
      <c r="N757" s="7">
        <f>IFERROR(Shanghay_Composite_Index[[#This Row],[Turnover (CNY)]] / VLOOKUP(Shanghay_Composite_Index[[#This Row],[Date]],USDCNY!$A:$H,8,TRUE),0)</f>
        <v>715739970.97950625</v>
      </c>
    </row>
    <row r="758" spans="1:14" x14ac:dyDescent="0.25">
      <c r="A758" s="1">
        <v>37690</v>
      </c>
      <c r="B758" s="9">
        <v>1468.9190000000001</v>
      </c>
      <c r="C758" s="9">
        <v>1496.164</v>
      </c>
      <c r="D758" s="9">
        <v>1467.6389999999999</v>
      </c>
      <c r="E758" s="9">
        <v>1492.2090000000001</v>
      </c>
      <c r="F758" s="9">
        <v>1493.0930000000001</v>
      </c>
      <c r="G758">
        <v>-24.173999999999999</v>
      </c>
      <c r="H758">
        <v>-1.6191</v>
      </c>
      <c r="J758" s="11">
        <v>8947347</v>
      </c>
      <c r="K758" s="9">
        <v>6341021250</v>
      </c>
      <c r="N758" s="7">
        <f>IFERROR(Shanghay_Composite_Index[[#This Row],[Turnover (CNY)]] / VLOOKUP(Shanghay_Composite_Index[[#This Row],[Date]],USDCNY!$A:$H,8,TRUE),0)</f>
        <v>766078251.90107656</v>
      </c>
    </row>
    <row r="759" spans="1:14" x14ac:dyDescent="0.25">
      <c r="A759" s="1">
        <v>37691</v>
      </c>
      <c r="B759" s="9">
        <v>1469.548</v>
      </c>
      <c r="C759" s="9">
        <v>1473.9549999999999</v>
      </c>
      <c r="D759" s="9">
        <v>1463.5840000000001</v>
      </c>
      <c r="E759" s="9">
        <v>1467.5509999999999</v>
      </c>
      <c r="F759" s="9">
        <v>1468.9190000000001</v>
      </c>
      <c r="G759">
        <v>0.629</v>
      </c>
      <c r="H759">
        <v>4.2799999999999998E-2</v>
      </c>
      <c r="J759" s="11">
        <v>6336210</v>
      </c>
      <c r="K759" s="9">
        <v>4695946560</v>
      </c>
      <c r="N759" s="7">
        <f>IFERROR(Shanghay_Composite_Index[[#This Row],[Turnover (CNY)]] / VLOOKUP(Shanghay_Composite_Index[[#This Row],[Date]],USDCNY!$A:$H,8,TRUE),0)</f>
        <v>567345420.69286835</v>
      </c>
    </row>
    <row r="760" spans="1:14" x14ac:dyDescent="0.25">
      <c r="A760" s="1">
        <v>37692</v>
      </c>
      <c r="B760" s="9">
        <v>1475.008</v>
      </c>
      <c r="C760" s="9">
        <v>1475.287</v>
      </c>
      <c r="D760" s="9">
        <v>1458.5</v>
      </c>
      <c r="E760" s="9">
        <v>1468.7470000000001</v>
      </c>
      <c r="F760" s="9">
        <v>1469.548</v>
      </c>
      <c r="G760">
        <v>5.46</v>
      </c>
      <c r="H760">
        <v>0.3715</v>
      </c>
      <c r="J760" s="11">
        <v>6403671</v>
      </c>
      <c r="K760" s="9">
        <v>4665014690</v>
      </c>
      <c r="N760" s="7">
        <f>IFERROR(Shanghay_Composite_Index[[#This Row],[Turnover (CNY)]] / VLOOKUP(Shanghay_Composite_Index[[#This Row],[Date]],USDCNY!$A:$H,8,TRUE),0)</f>
        <v>563606667.88027811</v>
      </c>
    </row>
    <row r="761" spans="1:14" x14ac:dyDescent="0.25">
      <c r="A761" s="1">
        <v>37693</v>
      </c>
      <c r="B761" s="9">
        <v>1464.6489999999999</v>
      </c>
      <c r="C761" s="9">
        <v>1477.8579999999999</v>
      </c>
      <c r="D761" s="9">
        <v>1463.33</v>
      </c>
      <c r="E761" s="9">
        <v>1475.037</v>
      </c>
      <c r="F761" s="9">
        <v>1475.008</v>
      </c>
      <c r="G761">
        <v>-10.359</v>
      </c>
      <c r="H761">
        <v>-0.70230000000000004</v>
      </c>
      <c r="J761" s="11">
        <v>6033789</v>
      </c>
      <c r="K761" s="9">
        <v>4723874690</v>
      </c>
      <c r="N761" s="7">
        <f>IFERROR(Shanghay_Composite_Index[[#This Row],[Turnover (CNY)]] / VLOOKUP(Shanghay_Composite_Index[[#This Row],[Date]],USDCNY!$A:$H,8,TRUE),0)</f>
        <v>570716149.47231865</v>
      </c>
    </row>
    <row r="762" spans="1:14" x14ac:dyDescent="0.25">
      <c r="A762" s="1">
        <v>37694</v>
      </c>
      <c r="B762" s="9">
        <v>1466.0440000000001</v>
      </c>
      <c r="C762" s="9">
        <v>1471.499</v>
      </c>
      <c r="D762" s="9">
        <v>1461.3510000000001</v>
      </c>
      <c r="E762" s="9">
        <v>1464.992</v>
      </c>
      <c r="F762" s="9">
        <v>1464.6489999999999</v>
      </c>
      <c r="G762">
        <v>1.395</v>
      </c>
      <c r="H762">
        <v>9.5200000000000007E-2</v>
      </c>
      <c r="J762" s="11">
        <v>5613442</v>
      </c>
      <c r="K762" s="9">
        <v>4274660000</v>
      </c>
      <c r="N762" s="7">
        <f>IFERROR(Shanghay_Composite_Index[[#This Row],[Turnover (CNY)]] / VLOOKUP(Shanghay_Composite_Index[[#This Row],[Date]],USDCNY!$A:$H,8,TRUE),0)</f>
        <v>516437926.89209318</v>
      </c>
    </row>
    <row r="763" spans="1:14" x14ac:dyDescent="0.25">
      <c r="A763" s="1">
        <v>37697</v>
      </c>
      <c r="B763" s="9">
        <v>1469.2739999999999</v>
      </c>
      <c r="C763" s="9">
        <v>1469.5329999999999</v>
      </c>
      <c r="D763" s="9">
        <v>1453.3679999999999</v>
      </c>
      <c r="E763" s="9">
        <v>1465.144</v>
      </c>
      <c r="F763" s="9">
        <v>1466.0440000000001</v>
      </c>
      <c r="G763">
        <v>3.23</v>
      </c>
      <c r="H763">
        <v>0.2203</v>
      </c>
      <c r="J763" s="11">
        <v>7187381</v>
      </c>
      <c r="K763" s="9">
        <v>5182568750</v>
      </c>
      <c r="N763" s="7">
        <f>IFERROR(Shanghay_Composite_Index[[#This Row],[Turnover (CNY)]] / VLOOKUP(Shanghay_Composite_Index[[#This Row],[Date]],USDCNY!$A:$H,8,TRUE),0)</f>
        <v>626129622.24748111</v>
      </c>
    </row>
    <row r="764" spans="1:14" x14ac:dyDescent="0.25">
      <c r="A764" s="1">
        <v>37698</v>
      </c>
      <c r="B764" s="9">
        <v>1459.8920000000001</v>
      </c>
      <c r="C764" s="9">
        <v>1478.9949999999999</v>
      </c>
      <c r="D764" s="9">
        <v>1458.979</v>
      </c>
      <c r="E764" s="9">
        <v>1468.9860000000001</v>
      </c>
      <c r="F764" s="9">
        <v>1469.2739999999999</v>
      </c>
      <c r="G764">
        <v>-9.3819999999999997</v>
      </c>
      <c r="H764">
        <v>-0.63849999999999996</v>
      </c>
      <c r="J764" s="11">
        <v>7088745</v>
      </c>
      <c r="K764" s="9">
        <v>5252868130</v>
      </c>
      <c r="N764" s="7">
        <f>IFERROR(Shanghay_Composite_Index[[#This Row],[Turnover (CNY)]] / VLOOKUP(Shanghay_Composite_Index[[#This Row],[Date]],USDCNY!$A:$H,8,TRUE),0)</f>
        <v>634617050.86716735</v>
      </c>
    </row>
    <row r="765" spans="1:14" x14ac:dyDescent="0.25">
      <c r="A765" s="1">
        <v>37699</v>
      </c>
      <c r="B765" s="9">
        <v>1469.96</v>
      </c>
      <c r="C765" s="9">
        <v>1475.8440000000001</v>
      </c>
      <c r="D765" s="9">
        <v>1452.5920000000001</v>
      </c>
      <c r="E765" s="9">
        <v>1458.5820000000001</v>
      </c>
      <c r="F765" s="9">
        <v>1459.8920000000001</v>
      </c>
      <c r="G765">
        <v>10.068</v>
      </c>
      <c r="H765">
        <v>0.68959999999999999</v>
      </c>
      <c r="J765" s="11">
        <v>7637422</v>
      </c>
      <c r="K765" s="9">
        <v>5726435630</v>
      </c>
      <c r="N765" s="7">
        <f>IFERROR(Shanghay_Composite_Index[[#This Row],[Turnover (CNY)]] / VLOOKUP(Shanghay_Composite_Index[[#This Row],[Date]],USDCNY!$A:$H,8,TRUE),0)</f>
        <v>691830368.01102209</v>
      </c>
    </row>
    <row r="766" spans="1:14" x14ac:dyDescent="0.25">
      <c r="A766" s="1">
        <v>37700</v>
      </c>
      <c r="B766" s="9">
        <v>1464.54</v>
      </c>
      <c r="C766" s="9">
        <v>1477.2529999999999</v>
      </c>
      <c r="D766" s="9">
        <v>1460.799</v>
      </c>
      <c r="E766" s="9">
        <v>1469.663</v>
      </c>
      <c r="F766" s="9">
        <v>1469.96</v>
      </c>
      <c r="G766">
        <v>-5.42</v>
      </c>
      <c r="H766">
        <v>-0.36870000000000003</v>
      </c>
      <c r="J766" s="11">
        <v>7655740</v>
      </c>
      <c r="K766" s="9">
        <v>5749962500</v>
      </c>
      <c r="N766" s="7">
        <f>IFERROR(Shanghay_Composite_Index[[#This Row],[Turnover (CNY)]] / VLOOKUP(Shanghay_Composite_Index[[#This Row],[Date]],USDCNY!$A:$H,8,TRUE),0)</f>
        <v>694672730.02850056</v>
      </c>
    </row>
    <row r="767" spans="1:14" x14ac:dyDescent="0.25">
      <c r="A767" s="1">
        <v>37701</v>
      </c>
      <c r="B767" s="9">
        <v>1474.6569999999999</v>
      </c>
      <c r="C767" s="9">
        <v>1475.809</v>
      </c>
      <c r="D767" s="9">
        <v>1461.915</v>
      </c>
      <c r="E767" s="9">
        <v>1464.184</v>
      </c>
      <c r="F767" s="9">
        <v>1464.54</v>
      </c>
      <c r="G767">
        <v>10.117000000000001</v>
      </c>
      <c r="H767">
        <v>0.69079999999999997</v>
      </c>
      <c r="J767" s="11">
        <v>7617922</v>
      </c>
      <c r="K767" s="9">
        <v>5048463750</v>
      </c>
      <c r="N767" s="7">
        <f>IFERROR(Shanghay_Composite_Index[[#This Row],[Turnover (CNY)]] / VLOOKUP(Shanghay_Composite_Index[[#This Row],[Date]],USDCNY!$A:$H,8,TRUE),0)</f>
        <v>609909377.96610057</v>
      </c>
    </row>
    <row r="768" spans="1:14" x14ac:dyDescent="0.25">
      <c r="A768" s="1">
        <v>37704</v>
      </c>
      <c r="B768" s="9">
        <v>1477.7660000000001</v>
      </c>
      <c r="C768" s="9">
        <v>1477.9739999999999</v>
      </c>
      <c r="D768" s="9">
        <v>1470.4349999999999</v>
      </c>
      <c r="E768" s="9">
        <v>1474.5909999999999</v>
      </c>
      <c r="F768" s="9">
        <v>1474.6569999999999</v>
      </c>
      <c r="G768">
        <v>3.109</v>
      </c>
      <c r="H768">
        <v>0.21079999999999999</v>
      </c>
      <c r="J768" s="11">
        <v>6524191</v>
      </c>
      <c r="K768" s="9">
        <v>4484137810</v>
      </c>
      <c r="N768" s="7">
        <f>IFERROR(Shanghay_Composite_Index[[#This Row],[Turnover (CNY)]] / VLOOKUP(Shanghay_Composite_Index[[#This Row],[Date]],USDCNY!$A:$H,8,TRUE),0)</f>
        <v>541734284.03322136</v>
      </c>
    </row>
    <row r="769" spans="1:14" x14ac:dyDescent="0.25">
      <c r="A769" s="1">
        <v>37705</v>
      </c>
      <c r="B769" s="9">
        <v>1462.4</v>
      </c>
      <c r="C769" s="9">
        <v>1478.405</v>
      </c>
      <c r="D769" s="9">
        <v>1461.7539999999999</v>
      </c>
      <c r="E769" s="9">
        <v>1478.0530000000001</v>
      </c>
      <c r="F769" s="9">
        <v>1477.7660000000001</v>
      </c>
      <c r="G769">
        <v>-15.366</v>
      </c>
      <c r="H769">
        <v>-1.0398000000000001</v>
      </c>
      <c r="J769" s="11">
        <v>6475235</v>
      </c>
      <c r="K769" s="9">
        <v>5034687810</v>
      </c>
      <c r="N769" s="7">
        <f>IFERROR(Shanghay_Composite_Index[[#This Row],[Turnover (CNY)]] / VLOOKUP(Shanghay_Composite_Index[[#This Row],[Date]],USDCNY!$A:$H,8,TRUE),0)</f>
        <v>608261615.9049927</v>
      </c>
    </row>
    <row r="770" spans="1:14" x14ac:dyDescent="0.25">
      <c r="A770" s="1">
        <v>37706</v>
      </c>
      <c r="B770" s="9">
        <v>1456.271</v>
      </c>
      <c r="C770" s="9">
        <v>1465.425</v>
      </c>
      <c r="D770" s="9">
        <v>1452.8910000000001</v>
      </c>
      <c r="E770" s="9">
        <v>1461.3209999999999</v>
      </c>
      <c r="F770" s="9">
        <v>1462.4</v>
      </c>
      <c r="G770">
        <v>-6.1289999999999996</v>
      </c>
      <c r="H770">
        <v>-0.41909999999999997</v>
      </c>
      <c r="J770" s="11">
        <v>6271469</v>
      </c>
      <c r="K770" s="9">
        <v>5008053130</v>
      </c>
      <c r="N770" s="7">
        <f>IFERROR(Shanghay_Composite_Index[[#This Row],[Turnover (CNY)]] / VLOOKUP(Shanghay_Composite_Index[[#This Row],[Date]],USDCNY!$A:$H,8,TRUE),0)</f>
        <v>605029130.14522457</v>
      </c>
    </row>
    <row r="771" spans="1:14" x14ac:dyDescent="0.25">
      <c r="A771" s="1">
        <v>37707</v>
      </c>
      <c r="B771" s="9">
        <v>1499.347</v>
      </c>
      <c r="C771" s="9">
        <v>1507.6679999999999</v>
      </c>
      <c r="D771" s="9">
        <v>1447.0139999999999</v>
      </c>
      <c r="E771" s="9">
        <v>1455.4390000000001</v>
      </c>
      <c r="F771" s="9">
        <v>1456.271</v>
      </c>
      <c r="G771">
        <v>43.076000000000001</v>
      </c>
      <c r="H771">
        <v>2.9580000000000002</v>
      </c>
      <c r="J771" s="11">
        <v>15051894</v>
      </c>
      <c r="K771" s="9">
        <v>11094010000</v>
      </c>
      <c r="N771" s="7">
        <f>IFERROR(Shanghay_Composite_Index[[#This Row],[Turnover (CNY)]] / VLOOKUP(Shanghay_Composite_Index[[#This Row],[Date]],USDCNY!$A:$H,8,TRUE),0)</f>
        <v>1340309527.6162667</v>
      </c>
    </row>
    <row r="772" spans="1:14" x14ac:dyDescent="0.25">
      <c r="A772" s="1">
        <v>37708</v>
      </c>
      <c r="B772" s="9">
        <v>1491.941</v>
      </c>
      <c r="C772" s="9">
        <v>1508.2629999999999</v>
      </c>
      <c r="D772" s="9">
        <v>1488.6010000000001</v>
      </c>
      <c r="E772" s="9">
        <v>1498.4549999999999</v>
      </c>
      <c r="F772" s="9">
        <v>1499.347</v>
      </c>
      <c r="G772">
        <v>-7.4059999999999997</v>
      </c>
      <c r="H772">
        <v>-0.49390000000000001</v>
      </c>
      <c r="J772" s="11">
        <v>14660785</v>
      </c>
      <c r="K772" s="9">
        <v>11204421250</v>
      </c>
      <c r="N772" s="7">
        <f>IFERROR(Shanghay_Composite_Index[[#This Row],[Turnover (CNY)]] / VLOOKUP(Shanghay_Composite_Index[[#This Row],[Date]],USDCNY!$A:$H,8,TRUE),0)</f>
        <v>1353656918.6398444</v>
      </c>
    </row>
    <row r="773" spans="1:14" x14ac:dyDescent="0.25">
      <c r="A773" s="1">
        <v>37711</v>
      </c>
      <c r="B773" s="9">
        <v>1510.578</v>
      </c>
      <c r="C773" s="9">
        <v>1511.22</v>
      </c>
      <c r="D773" s="9">
        <v>1490.9860000000001</v>
      </c>
      <c r="E773" s="9">
        <v>1491.3910000000001</v>
      </c>
      <c r="F773" s="9">
        <v>1491.941</v>
      </c>
      <c r="G773">
        <v>18.637</v>
      </c>
      <c r="H773">
        <v>1.2492000000000001</v>
      </c>
      <c r="J773" s="11">
        <v>11841571</v>
      </c>
      <c r="K773" s="9">
        <v>9020447500</v>
      </c>
      <c r="N773" s="7">
        <f>IFERROR(Shanghay_Composite_Index[[#This Row],[Turnover (CNY)]] / VLOOKUP(Shanghay_Composite_Index[[#This Row],[Date]],USDCNY!$A:$H,8,TRUE),0)</f>
        <v>1089761630.4190471</v>
      </c>
    </row>
    <row r="774" spans="1:14" x14ac:dyDescent="0.25">
      <c r="A774" s="1">
        <v>37712</v>
      </c>
      <c r="B774" s="9">
        <v>1522.546</v>
      </c>
      <c r="C774" s="9">
        <v>1525.2349999999999</v>
      </c>
      <c r="D774" s="9">
        <v>1508.8440000000001</v>
      </c>
      <c r="E774" s="9">
        <v>1513.001</v>
      </c>
      <c r="F774" s="9">
        <v>1510.578</v>
      </c>
      <c r="G774">
        <v>11.968</v>
      </c>
      <c r="H774">
        <v>0.7923</v>
      </c>
      <c r="J774" s="11">
        <v>15222781</v>
      </c>
      <c r="K774" s="9">
        <v>11762211250</v>
      </c>
      <c r="N774" s="7">
        <f>IFERROR(Shanghay_Composite_Index[[#This Row],[Turnover (CNY)]] / VLOOKUP(Shanghay_Composite_Index[[#This Row],[Date]],USDCNY!$A:$H,8,TRUE),0)</f>
        <v>1421011674.4902885</v>
      </c>
    </row>
    <row r="775" spans="1:14" x14ac:dyDescent="0.25">
      <c r="A775" s="1">
        <v>37713</v>
      </c>
      <c r="B775" s="9">
        <v>1521.32</v>
      </c>
      <c r="C775" s="9">
        <v>1525.769</v>
      </c>
      <c r="D775" s="9">
        <v>1516.788</v>
      </c>
      <c r="E775" s="9">
        <v>1522.491</v>
      </c>
      <c r="F775" s="9">
        <v>1522.546</v>
      </c>
      <c r="G775">
        <v>-1.226</v>
      </c>
      <c r="H775">
        <v>-8.0500000000000002E-2</v>
      </c>
      <c r="J775" s="11">
        <v>11090214</v>
      </c>
      <c r="K775" s="9">
        <v>7883659380</v>
      </c>
      <c r="N775" s="7">
        <f>IFERROR(Shanghay_Composite_Index[[#This Row],[Turnover (CNY)]] / VLOOKUP(Shanghay_Composite_Index[[#This Row],[Date]],USDCNY!$A:$H,8,TRUE),0)</f>
        <v>952466358.73504245</v>
      </c>
    </row>
    <row r="776" spans="1:14" x14ac:dyDescent="0.25">
      <c r="A776" s="1">
        <v>37714</v>
      </c>
      <c r="B776" s="9">
        <v>1511.729</v>
      </c>
      <c r="C776" s="9">
        <v>1522.671</v>
      </c>
      <c r="D776" s="9">
        <v>1510.5119999999999</v>
      </c>
      <c r="E776" s="9">
        <v>1521.356</v>
      </c>
      <c r="F776" s="9">
        <v>1521.32</v>
      </c>
      <c r="G776">
        <v>-9.5909999999999993</v>
      </c>
      <c r="H776">
        <v>-0.63039999999999996</v>
      </c>
      <c r="J776" s="11">
        <v>9479199</v>
      </c>
      <c r="K776" s="9">
        <v>7244443750</v>
      </c>
      <c r="N776" s="7">
        <f>IFERROR(Shanghay_Composite_Index[[#This Row],[Turnover (CNY)]] / VLOOKUP(Shanghay_Composite_Index[[#This Row],[Date]],USDCNY!$A:$H,8,TRUE),0)</f>
        <v>875242003.2751509</v>
      </c>
    </row>
    <row r="777" spans="1:14" x14ac:dyDescent="0.25">
      <c r="A777" s="1">
        <v>37715</v>
      </c>
      <c r="B777" s="9">
        <v>1521.1279999999999</v>
      </c>
      <c r="C777" s="9">
        <v>1521.7829999999999</v>
      </c>
      <c r="D777" s="9">
        <v>1509.61</v>
      </c>
      <c r="E777" s="9">
        <v>1510.222</v>
      </c>
      <c r="F777" s="9">
        <v>1511.729</v>
      </c>
      <c r="G777">
        <v>9.3989999999999991</v>
      </c>
      <c r="H777">
        <v>0.62170000000000003</v>
      </c>
      <c r="J777" s="11">
        <v>10240916</v>
      </c>
      <c r="K777" s="9">
        <v>7722955630</v>
      </c>
      <c r="N777" s="7">
        <f>IFERROR(Shanghay_Composite_Index[[#This Row],[Turnover (CNY)]] / VLOOKUP(Shanghay_Composite_Index[[#This Row],[Date]],USDCNY!$A:$H,8,TRUE),0)</f>
        <v>933053715.38101935</v>
      </c>
    </row>
    <row r="778" spans="1:14" x14ac:dyDescent="0.25">
      <c r="A778" s="1">
        <v>37718</v>
      </c>
      <c r="B778" s="9">
        <v>1515.1320000000001</v>
      </c>
      <c r="C778" s="9">
        <v>1530.3710000000001</v>
      </c>
      <c r="D778" s="9">
        <v>1512.5</v>
      </c>
      <c r="E778" s="9">
        <v>1521.8979999999999</v>
      </c>
      <c r="F778" s="9">
        <v>1521.1279999999999</v>
      </c>
      <c r="G778">
        <v>-5.9960000000000004</v>
      </c>
      <c r="H778">
        <v>-0.39419999999999999</v>
      </c>
      <c r="J778" s="11">
        <v>13549293</v>
      </c>
      <c r="K778" s="9">
        <v>9793485630</v>
      </c>
      <c r="N778" s="7">
        <f>IFERROR(Shanghay_Composite_Index[[#This Row],[Turnover (CNY)]] / VLOOKUP(Shanghay_Composite_Index[[#This Row],[Date]],USDCNY!$A:$H,8,TRUE),0)</f>
        <v>1183177498.5002198</v>
      </c>
    </row>
    <row r="779" spans="1:14" x14ac:dyDescent="0.25">
      <c r="A779" s="1">
        <v>37719</v>
      </c>
      <c r="B779" s="9">
        <v>1520.5509999999999</v>
      </c>
      <c r="C779" s="9">
        <v>1523.9469999999999</v>
      </c>
      <c r="D779" s="9">
        <v>1513.2349999999999</v>
      </c>
      <c r="E779" s="9">
        <v>1515.645</v>
      </c>
      <c r="F779" s="9">
        <v>1515.1320000000001</v>
      </c>
      <c r="G779">
        <v>5.4189999999999996</v>
      </c>
      <c r="H779">
        <v>0.35770000000000002</v>
      </c>
      <c r="J779" s="11">
        <v>16253782</v>
      </c>
      <c r="K779" s="9">
        <v>11405372500</v>
      </c>
      <c r="N779" s="7">
        <f>IFERROR(Shanghay_Composite_Index[[#This Row],[Turnover (CNY)]] / VLOOKUP(Shanghay_Composite_Index[[#This Row],[Date]],USDCNY!$A:$H,8,TRUE),0)</f>
        <v>1377909785.0744605</v>
      </c>
    </row>
    <row r="780" spans="1:14" x14ac:dyDescent="0.25">
      <c r="A780" s="1">
        <v>37720</v>
      </c>
      <c r="B780" s="9">
        <v>1543.674</v>
      </c>
      <c r="C780" s="9">
        <v>1545.336</v>
      </c>
      <c r="D780" s="9">
        <v>1510.3440000000001</v>
      </c>
      <c r="E780" s="9">
        <v>1519.9849999999999</v>
      </c>
      <c r="F780" s="9">
        <v>1520.5509999999999</v>
      </c>
      <c r="G780">
        <v>23.123000000000001</v>
      </c>
      <c r="H780">
        <v>1.5206999999999999</v>
      </c>
      <c r="J780" s="11">
        <v>31762636</v>
      </c>
      <c r="K780" s="9">
        <v>18831223750</v>
      </c>
      <c r="N780" s="7">
        <f>IFERROR(Shanghay_Composite_Index[[#This Row],[Turnover (CNY)]] / VLOOKUP(Shanghay_Composite_Index[[#This Row],[Date]],USDCNY!$A:$H,8,TRUE),0)</f>
        <v>2275003062.5061407</v>
      </c>
    </row>
    <row r="781" spans="1:14" x14ac:dyDescent="0.25">
      <c r="A781" s="1">
        <v>37721</v>
      </c>
      <c r="B781" s="9">
        <v>1551.18</v>
      </c>
      <c r="C781" s="9">
        <v>1559.8689999999999</v>
      </c>
      <c r="D781" s="9">
        <v>1541.289</v>
      </c>
      <c r="E781" s="9">
        <v>1546.5070000000001</v>
      </c>
      <c r="F781" s="9">
        <v>1543.674</v>
      </c>
      <c r="G781">
        <v>7.5060000000000002</v>
      </c>
      <c r="H781">
        <v>0.48620000000000002</v>
      </c>
      <c r="J781" s="11">
        <v>43111016</v>
      </c>
      <c r="K781" s="9">
        <v>25276107500</v>
      </c>
      <c r="N781" s="7">
        <f>IFERROR(Shanghay_Composite_Index[[#This Row],[Turnover (CNY)]] / VLOOKUP(Shanghay_Composite_Index[[#This Row],[Date]],USDCNY!$A:$H,8,TRUE),0)</f>
        <v>3053638086.0380459</v>
      </c>
    </row>
    <row r="782" spans="1:14" x14ac:dyDescent="0.25">
      <c r="A782" s="1">
        <v>37722</v>
      </c>
      <c r="B782" s="9">
        <v>1576.86</v>
      </c>
      <c r="C782" s="9">
        <v>1581.6990000000001</v>
      </c>
      <c r="D782" s="9">
        <v>1548.529</v>
      </c>
      <c r="E782" s="9">
        <v>1552.0039999999999</v>
      </c>
      <c r="F782" s="9">
        <v>1551.18</v>
      </c>
      <c r="G782">
        <v>25.68</v>
      </c>
      <c r="H782">
        <v>1.6555</v>
      </c>
      <c r="J782" s="11">
        <v>39418800</v>
      </c>
      <c r="K782" s="9">
        <v>23107810000</v>
      </c>
      <c r="N782" s="7">
        <f>IFERROR(Shanghay_Composite_Index[[#This Row],[Turnover (CNY)]] / VLOOKUP(Shanghay_Composite_Index[[#This Row],[Date]],USDCNY!$A:$H,8,TRUE),0)</f>
        <v>2791717051.9826827</v>
      </c>
    </row>
    <row r="783" spans="1:14" x14ac:dyDescent="0.25">
      <c r="A783" s="1">
        <v>37725</v>
      </c>
      <c r="B783" s="9">
        <v>1616.0719999999999</v>
      </c>
      <c r="C783" s="9">
        <v>1616.654</v>
      </c>
      <c r="D783" s="9">
        <v>1581.204</v>
      </c>
      <c r="E783" s="9">
        <v>1581.38</v>
      </c>
      <c r="F783" s="9">
        <v>1576.86</v>
      </c>
      <c r="G783">
        <v>39.212000000000003</v>
      </c>
      <c r="H783">
        <v>2.4866999999999999</v>
      </c>
      <c r="J783" s="11">
        <v>46769752</v>
      </c>
      <c r="K783" s="9">
        <v>30599430000</v>
      </c>
      <c r="N783" s="7">
        <f>IFERROR(Shanghay_Composite_Index[[#This Row],[Turnover (CNY)]] / VLOOKUP(Shanghay_Composite_Index[[#This Row],[Date]],USDCNY!$A:$H,8,TRUE),0)</f>
        <v>3696744139.2165871</v>
      </c>
    </row>
    <row r="784" spans="1:14" x14ac:dyDescent="0.25">
      <c r="A784" s="1">
        <v>37726</v>
      </c>
      <c r="B784" s="9">
        <v>1631.47</v>
      </c>
      <c r="C784" s="9">
        <v>1632.0920000000001</v>
      </c>
      <c r="D784" s="9">
        <v>1606.7260000000001</v>
      </c>
      <c r="E784" s="9">
        <v>1619.95</v>
      </c>
      <c r="F784" s="9">
        <v>1616.0719999999999</v>
      </c>
      <c r="G784">
        <v>15.398</v>
      </c>
      <c r="H784">
        <v>0.95279999999999998</v>
      </c>
      <c r="J784" s="11">
        <v>38151012</v>
      </c>
      <c r="K784" s="9">
        <v>27973087500</v>
      </c>
      <c r="N784" s="7">
        <f>IFERROR(Shanghay_Composite_Index[[#This Row],[Turnover (CNY)]] / VLOOKUP(Shanghay_Composite_Index[[#This Row],[Date]],USDCNY!$A:$H,8,TRUE),0)</f>
        <v>3379494170.3802342</v>
      </c>
    </row>
    <row r="785" spans="1:14" x14ac:dyDescent="0.25">
      <c r="A785" s="1">
        <v>37727</v>
      </c>
      <c r="B785" s="9">
        <v>1606.24</v>
      </c>
      <c r="C785" s="9">
        <v>1649.6030000000001</v>
      </c>
      <c r="D785" s="9">
        <v>1598.828</v>
      </c>
      <c r="E785" s="9">
        <v>1633.53</v>
      </c>
      <c r="F785" s="9">
        <v>1631.47</v>
      </c>
      <c r="G785">
        <v>-25.23</v>
      </c>
      <c r="H785">
        <v>-1.5465</v>
      </c>
      <c r="J785" s="11">
        <v>44806840</v>
      </c>
      <c r="K785" s="9">
        <v>33518757500</v>
      </c>
      <c r="N785" s="7">
        <f>IFERROR(Shanghay_Composite_Index[[#This Row],[Turnover (CNY)]] / VLOOKUP(Shanghay_Composite_Index[[#This Row],[Date]],USDCNY!$A:$H,8,TRUE),0)</f>
        <v>4049491789.7465158</v>
      </c>
    </row>
    <row r="786" spans="1:14" x14ac:dyDescent="0.25">
      <c r="A786" s="1">
        <v>37728</v>
      </c>
      <c r="B786" s="9">
        <v>1613.604</v>
      </c>
      <c r="C786" s="9">
        <v>1621.229</v>
      </c>
      <c r="D786" s="9">
        <v>1595.627</v>
      </c>
      <c r="E786" s="9">
        <v>1606.2329999999999</v>
      </c>
      <c r="F786" s="9">
        <v>1606.24</v>
      </c>
      <c r="G786">
        <v>7.3639999999999999</v>
      </c>
      <c r="H786">
        <v>0.45850000000000002</v>
      </c>
      <c r="J786" s="11">
        <v>32118988</v>
      </c>
      <c r="K786" s="9">
        <v>23319690000</v>
      </c>
      <c r="N786" s="7">
        <f>IFERROR(Shanghay_Composite_Index[[#This Row],[Turnover (CNY)]] / VLOOKUP(Shanghay_Composite_Index[[#This Row],[Date]],USDCNY!$A:$H,8,TRUE),0)</f>
        <v>2817348931.4729724</v>
      </c>
    </row>
    <row r="787" spans="1:14" x14ac:dyDescent="0.25">
      <c r="A787" s="1">
        <v>37729</v>
      </c>
      <c r="B787" s="9">
        <v>1603.077</v>
      </c>
      <c r="C787" s="9">
        <v>1620.806</v>
      </c>
      <c r="D787" s="9">
        <v>1596.6679999999999</v>
      </c>
      <c r="E787" s="9">
        <v>1616.905</v>
      </c>
      <c r="F787" s="9">
        <v>1613.604</v>
      </c>
      <c r="G787">
        <v>-10.526999999999999</v>
      </c>
      <c r="H787">
        <v>-0.65239999999999998</v>
      </c>
      <c r="J787" s="11">
        <v>27414894</v>
      </c>
      <c r="K787" s="9">
        <v>19793436250</v>
      </c>
      <c r="N787" s="7">
        <f>IFERROR(Shanghay_Composite_Index[[#This Row],[Turnover (CNY)]] / VLOOKUP(Shanghay_Composite_Index[[#This Row],[Date]],USDCNY!$A:$H,8,TRUE),0)</f>
        <v>2391327520.6109471</v>
      </c>
    </row>
    <row r="788" spans="1:14" x14ac:dyDescent="0.25">
      <c r="A788" s="1">
        <v>37732</v>
      </c>
      <c r="B788" s="9">
        <v>1571.7139999999999</v>
      </c>
      <c r="C788" s="9">
        <v>1598.5830000000001</v>
      </c>
      <c r="D788" s="9">
        <v>1557.1210000000001</v>
      </c>
      <c r="E788" s="9">
        <v>1598.5039999999999</v>
      </c>
      <c r="F788" s="9">
        <v>1603.077</v>
      </c>
      <c r="G788">
        <v>-31.363</v>
      </c>
      <c r="H788">
        <v>-1.9563999999999999</v>
      </c>
      <c r="J788" s="11">
        <v>25098944</v>
      </c>
      <c r="K788" s="9">
        <v>17700247500</v>
      </c>
      <c r="N788" s="7">
        <f>IFERROR(Shanghay_Composite_Index[[#This Row],[Turnover (CNY)]] / VLOOKUP(Shanghay_Composite_Index[[#This Row],[Date]],USDCNY!$A:$H,8,TRUE),0)</f>
        <v>2138511625.9403923</v>
      </c>
    </row>
    <row r="789" spans="1:14" x14ac:dyDescent="0.25">
      <c r="A789" s="1">
        <v>37733</v>
      </c>
      <c r="B789" s="9">
        <v>1568.692</v>
      </c>
      <c r="C789" s="9">
        <v>1575.796</v>
      </c>
      <c r="D789" s="9">
        <v>1563.5889999999999</v>
      </c>
      <c r="E789" s="9">
        <v>1570.5740000000001</v>
      </c>
      <c r="F789" s="9">
        <v>1571.7139999999999</v>
      </c>
      <c r="G789">
        <v>-3.0219999999999998</v>
      </c>
      <c r="H789">
        <v>-0.1923</v>
      </c>
      <c r="J789" s="11">
        <v>13557199</v>
      </c>
      <c r="K789" s="9">
        <v>10007189380</v>
      </c>
      <c r="N789" s="7">
        <f>IFERROR(Shanghay_Composite_Index[[#This Row],[Turnover (CNY)]] / VLOOKUP(Shanghay_Composite_Index[[#This Row],[Date]],USDCNY!$A:$H,8,TRUE),0)</f>
        <v>1209039436.8411105</v>
      </c>
    </row>
    <row r="790" spans="1:14" x14ac:dyDescent="0.25">
      <c r="A790" s="1">
        <v>37734</v>
      </c>
      <c r="B790" s="9">
        <v>1541.96</v>
      </c>
      <c r="C790" s="9">
        <v>1569.7850000000001</v>
      </c>
      <c r="D790" s="9">
        <v>1540.067</v>
      </c>
      <c r="E790" s="9">
        <v>1568.133</v>
      </c>
      <c r="F790" s="9">
        <v>1568.692</v>
      </c>
      <c r="G790">
        <v>-26.731999999999999</v>
      </c>
      <c r="H790">
        <v>-1.7040999999999999</v>
      </c>
      <c r="J790" s="11">
        <v>17664770</v>
      </c>
      <c r="K790" s="9">
        <v>12803645000</v>
      </c>
      <c r="N790" s="7">
        <f>IFERROR(Shanghay_Composite_Index[[#This Row],[Turnover (CNY)]] / VLOOKUP(Shanghay_Composite_Index[[#This Row],[Date]],USDCNY!$A:$H,8,TRUE),0)</f>
        <v>1546875701.2287526</v>
      </c>
    </row>
    <row r="791" spans="1:14" x14ac:dyDescent="0.25">
      <c r="A791" s="1">
        <v>37735</v>
      </c>
      <c r="B791" s="9">
        <v>1503.59</v>
      </c>
      <c r="C791" s="9">
        <v>1542.106</v>
      </c>
      <c r="D791" s="9">
        <v>1492.904</v>
      </c>
      <c r="E791" s="9">
        <v>1538.58</v>
      </c>
      <c r="F791" s="9">
        <v>1541.96</v>
      </c>
      <c r="G791">
        <v>-38.369999999999997</v>
      </c>
      <c r="H791">
        <v>-2.4883999999999999</v>
      </c>
      <c r="J791" s="11">
        <v>24854482</v>
      </c>
      <c r="K791" s="9">
        <v>16087603750</v>
      </c>
      <c r="N791" s="7">
        <f>IFERROR(Shanghay_Composite_Index[[#This Row],[Turnover (CNY)]] / VLOOKUP(Shanghay_Composite_Index[[#This Row],[Date]],USDCNY!$A:$H,8,TRUE),0)</f>
        <v>1943604574.2378256</v>
      </c>
    </row>
    <row r="792" spans="1:14" x14ac:dyDescent="0.25">
      <c r="A792" s="1">
        <v>37736</v>
      </c>
      <c r="B792" s="9">
        <v>1487.1469999999999</v>
      </c>
      <c r="C792" s="9">
        <v>1513.3320000000001</v>
      </c>
      <c r="D792" s="9">
        <v>1481.068</v>
      </c>
      <c r="E792" s="9">
        <v>1501.569</v>
      </c>
      <c r="F792" s="9">
        <v>1503.59</v>
      </c>
      <c r="G792">
        <v>-16.443000000000001</v>
      </c>
      <c r="H792">
        <v>-1.0935999999999999</v>
      </c>
      <c r="J792" s="11">
        <v>13901836</v>
      </c>
      <c r="K792" s="9">
        <v>10041754380</v>
      </c>
      <c r="N792" s="7">
        <f>IFERROR(Shanghay_Composite_Index[[#This Row],[Turnover (CNY)]] / VLOOKUP(Shanghay_Composite_Index[[#This Row],[Date]],USDCNY!$A:$H,8,TRUE),0)</f>
        <v>1213203038.4351327</v>
      </c>
    </row>
    <row r="793" spans="1:14" x14ac:dyDescent="0.25">
      <c r="A793" s="1">
        <v>37739</v>
      </c>
      <c r="B793" s="9">
        <v>1537.691</v>
      </c>
      <c r="C793" s="9">
        <v>1538.5940000000001</v>
      </c>
      <c r="D793" s="9">
        <v>1473.2660000000001</v>
      </c>
      <c r="E793" s="9">
        <v>1483.4659999999999</v>
      </c>
      <c r="F793" s="9">
        <v>1487.1469999999999</v>
      </c>
      <c r="G793">
        <v>50.543999999999997</v>
      </c>
      <c r="H793">
        <v>3.3986999999999998</v>
      </c>
      <c r="J793" s="11">
        <v>26462608</v>
      </c>
      <c r="K793" s="9">
        <v>19483490000</v>
      </c>
      <c r="N793" s="7">
        <f>IFERROR(Shanghay_Composite_Index[[#This Row],[Turnover (CNY)]] / VLOOKUP(Shanghay_Composite_Index[[#This Row],[Date]],USDCNY!$A:$H,8,TRUE),0)</f>
        <v>2353931322.4009905</v>
      </c>
    </row>
    <row r="794" spans="1:14" x14ac:dyDescent="0.25">
      <c r="A794" s="1">
        <v>37740</v>
      </c>
      <c r="B794" s="9">
        <v>1509.3130000000001</v>
      </c>
      <c r="C794" s="9">
        <v>1535.88</v>
      </c>
      <c r="D794" s="9">
        <v>1508.32</v>
      </c>
      <c r="E794" s="9">
        <v>1535.88</v>
      </c>
      <c r="F794" s="9">
        <v>1537.691</v>
      </c>
      <c r="G794">
        <v>-28.378</v>
      </c>
      <c r="H794">
        <v>-1.8454999999999999</v>
      </c>
      <c r="J794" s="11">
        <v>20674900</v>
      </c>
      <c r="K794" s="9">
        <v>15826240000</v>
      </c>
      <c r="N794" s="7">
        <f>IFERROR(Shanghay_Composite_Index[[#This Row],[Turnover (CNY)]] / VLOOKUP(Shanghay_Composite_Index[[#This Row],[Date]],USDCNY!$A:$H,8,TRUE),0)</f>
        <v>1912074379.4790077</v>
      </c>
    </row>
    <row r="795" spans="1:14" x14ac:dyDescent="0.25">
      <c r="A795" s="1">
        <v>37741</v>
      </c>
      <c r="B795" s="9">
        <v>1521.444</v>
      </c>
      <c r="C795" s="9">
        <v>1539.5730000000001</v>
      </c>
      <c r="D795" s="9">
        <v>1510.6010000000001</v>
      </c>
      <c r="E795" s="9">
        <v>1511.154</v>
      </c>
      <c r="F795" s="9">
        <v>1509.3130000000001</v>
      </c>
      <c r="G795">
        <v>12.131</v>
      </c>
      <c r="H795">
        <v>0.80369999999999997</v>
      </c>
      <c r="J795" s="11">
        <v>20966324</v>
      </c>
      <c r="K795" s="9">
        <v>15675221250</v>
      </c>
      <c r="N795" s="7">
        <f>IFERROR(Shanghay_Composite_Index[[#This Row],[Turnover (CNY)]] / VLOOKUP(Shanghay_Composite_Index[[#This Row],[Date]],USDCNY!$A:$H,8,TRUE),0)</f>
        <v>1893828789.7055717</v>
      </c>
    </row>
    <row r="796" spans="1:14" x14ac:dyDescent="0.25">
      <c r="A796" s="1">
        <v>37753</v>
      </c>
      <c r="B796" s="9">
        <v>1531.867</v>
      </c>
      <c r="C796" s="9">
        <v>1536.893</v>
      </c>
      <c r="D796" s="9">
        <v>1511.8710000000001</v>
      </c>
      <c r="E796" s="9">
        <v>1522.981</v>
      </c>
      <c r="F796" s="9">
        <v>1521.444</v>
      </c>
      <c r="G796">
        <v>10.423</v>
      </c>
      <c r="H796">
        <v>0.68510000000000004</v>
      </c>
      <c r="J796" s="11">
        <v>17378744</v>
      </c>
      <c r="K796" s="9">
        <v>13231712500</v>
      </c>
      <c r="N796" s="7">
        <f>IFERROR(Shanghay_Composite_Index[[#This Row],[Turnover (CNY)]] / VLOOKUP(Shanghay_Composite_Index[[#This Row],[Date]],USDCNY!$A:$H,8,TRUE),0)</f>
        <v>1598612081.4471493</v>
      </c>
    </row>
    <row r="797" spans="1:14" x14ac:dyDescent="0.25">
      <c r="A797" s="1">
        <v>37754</v>
      </c>
      <c r="B797" s="9">
        <v>1485.307</v>
      </c>
      <c r="C797" s="9">
        <v>1534.8030000000001</v>
      </c>
      <c r="D797" s="9">
        <v>1481.7449999999999</v>
      </c>
      <c r="E797" s="9">
        <v>1533.08</v>
      </c>
      <c r="F797" s="9">
        <v>1531.867</v>
      </c>
      <c r="G797">
        <v>-46.56</v>
      </c>
      <c r="H797">
        <v>-3.0394000000000001</v>
      </c>
      <c r="J797" s="11">
        <v>25529590</v>
      </c>
      <c r="K797" s="9">
        <v>17854608750</v>
      </c>
      <c r="N797" s="7">
        <f>IFERROR(Shanghay_Composite_Index[[#This Row],[Turnover (CNY)]] / VLOOKUP(Shanghay_Composite_Index[[#This Row],[Date]],USDCNY!$A:$H,8,TRUE),0)</f>
        <v>2157135235.3115277</v>
      </c>
    </row>
    <row r="798" spans="1:14" x14ac:dyDescent="0.25">
      <c r="A798" s="1">
        <v>37755</v>
      </c>
      <c r="B798" s="9">
        <v>1522.924</v>
      </c>
      <c r="C798" s="9">
        <v>1523.3240000000001</v>
      </c>
      <c r="D798" s="9">
        <v>1477.252</v>
      </c>
      <c r="E798" s="9">
        <v>1480.1110000000001</v>
      </c>
      <c r="F798" s="9">
        <v>1485.307</v>
      </c>
      <c r="G798">
        <v>37.616999999999997</v>
      </c>
      <c r="H798">
        <v>2.5326</v>
      </c>
      <c r="J798" s="11">
        <v>20254406</v>
      </c>
      <c r="K798" s="9">
        <v>13686120000</v>
      </c>
      <c r="N798" s="7">
        <f>IFERROR(Shanghay_Composite_Index[[#This Row],[Turnover (CNY)]] / VLOOKUP(Shanghay_Composite_Index[[#This Row],[Date]],USDCNY!$A:$H,8,TRUE),0)</f>
        <v>1653512104.3580306</v>
      </c>
    </row>
    <row r="799" spans="1:14" x14ac:dyDescent="0.25">
      <c r="A799" s="1">
        <v>37756</v>
      </c>
      <c r="B799" s="9">
        <v>1555.2850000000001</v>
      </c>
      <c r="C799" s="9">
        <v>1555.557</v>
      </c>
      <c r="D799" s="9">
        <v>1516.425</v>
      </c>
      <c r="E799" s="9">
        <v>1524.499</v>
      </c>
      <c r="F799" s="9">
        <v>1522.924</v>
      </c>
      <c r="G799">
        <v>32.360999999999997</v>
      </c>
      <c r="H799">
        <v>2.1248999999999998</v>
      </c>
      <c r="J799" s="11">
        <v>26715502</v>
      </c>
      <c r="K799" s="9">
        <v>18580798750</v>
      </c>
      <c r="N799" s="7">
        <f>IFERROR(Shanghay_Composite_Index[[#This Row],[Turnover (CNY)]] / VLOOKUP(Shanghay_Composite_Index[[#This Row],[Date]],USDCNY!$A:$H,8,TRUE),0)</f>
        <v>2244871127.9577823</v>
      </c>
    </row>
    <row r="800" spans="1:14" x14ac:dyDescent="0.25">
      <c r="A800" s="1">
        <v>37757</v>
      </c>
      <c r="B800" s="9">
        <v>1554.452</v>
      </c>
      <c r="C800" s="9">
        <v>1560.7239999999999</v>
      </c>
      <c r="D800" s="9">
        <v>1543.1669999999999</v>
      </c>
      <c r="E800" s="9">
        <v>1555.9069999999999</v>
      </c>
      <c r="F800" s="9">
        <v>1555.2850000000001</v>
      </c>
      <c r="G800">
        <v>-0.83299999999999996</v>
      </c>
      <c r="H800">
        <v>-5.3600000000000002E-2</v>
      </c>
      <c r="J800" s="11">
        <v>18130438</v>
      </c>
      <c r="K800" s="9">
        <v>13846645000</v>
      </c>
      <c r="N800" s="7">
        <f>IFERROR(Shanghay_Composite_Index[[#This Row],[Turnover (CNY)]] / VLOOKUP(Shanghay_Composite_Index[[#This Row],[Date]],USDCNY!$A:$H,8,TRUE),0)</f>
        <v>1672906208.0595963</v>
      </c>
    </row>
    <row r="801" spans="1:14" x14ac:dyDescent="0.25">
      <c r="A801" s="1">
        <v>37760</v>
      </c>
      <c r="B801" s="9">
        <v>1555.4469999999999</v>
      </c>
      <c r="C801" s="9">
        <v>1563.107</v>
      </c>
      <c r="D801" s="9">
        <v>1546.752</v>
      </c>
      <c r="E801" s="9">
        <v>1557.2940000000001</v>
      </c>
      <c r="F801" s="9">
        <v>1554.452</v>
      </c>
      <c r="G801">
        <v>0.995</v>
      </c>
      <c r="H801">
        <v>6.4000000000000001E-2</v>
      </c>
      <c r="J801" s="11">
        <v>16507581</v>
      </c>
      <c r="K801" s="9">
        <v>11509472500</v>
      </c>
      <c r="N801" s="7">
        <f>IFERROR(Shanghay_Composite_Index[[#This Row],[Turnover (CNY)]] / VLOOKUP(Shanghay_Composite_Index[[#This Row],[Date]],USDCNY!$A:$H,8,TRUE),0)</f>
        <v>1390536696.5601561</v>
      </c>
    </row>
    <row r="802" spans="1:14" x14ac:dyDescent="0.25">
      <c r="A802" s="1">
        <v>37761</v>
      </c>
      <c r="B802" s="9">
        <v>1535.52</v>
      </c>
      <c r="C802" s="9">
        <v>1553.845</v>
      </c>
      <c r="D802" s="9">
        <v>1530.6669999999999</v>
      </c>
      <c r="E802" s="9">
        <v>1553.691</v>
      </c>
      <c r="F802" s="9">
        <v>1555.4469999999999</v>
      </c>
      <c r="G802">
        <v>-19.927</v>
      </c>
      <c r="H802">
        <v>-1.2810999999999999</v>
      </c>
      <c r="J802" s="11">
        <v>13266615</v>
      </c>
      <c r="K802" s="9">
        <v>9327630000</v>
      </c>
      <c r="N802" s="7">
        <f>IFERROR(Shanghay_Composite_Index[[#This Row],[Turnover (CNY)]] / VLOOKUP(Shanghay_Composite_Index[[#This Row],[Date]],USDCNY!$A:$H,8,TRUE),0)</f>
        <v>1126933645.9108276</v>
      </c>
    </row>
    <row r="803" spans="1:14" x14ac:dyDescent="0.25">
      <c r="A803" s="1">
        <v>37762</v>
      </c>
      <c r="B803" s="9">
        <v>1533.4829999999999</v>
      </c>
      <c r="C803" s="9">
        <v>1547.3140000000001</v>
      </c>
      <c r="D803" s="9">
        <v>1530.046</v>
      </c>
      <c r="E803" s="9">
        <v>1534.6010000000001</v>
      </c>
      <c r="F803" s="9">
        <v>1535.52</v>
      </c>
      <c r="G803">
        <v>-2.0369999999999999</v>
      </c>
      <c r="H803">
        <v>-0.13270000000000001</v>
      </c>
      <c r="J803" s="11">
        <v>10444031</v>
      </c>
      <c r="K803" s="9">
        <v>7705705630</v>
      </c>
      <c r="N803" s="7">
        <f>IFERROR(Shanghay_Composite_Index[[#This Row],[Turnover (CNY)]] / VLOOKUP(Shanghay_Composite_Index[[#This Row],[Date]],USDCNY!$A:$H,8,TRUE),0)</f>
        <v>930978066.23241818</v>
      </c>
    </row>
    <row r="804" spans="1:14" x14ac:dyDescent="0.25">
      <c r="A804" s="1">
        <v>37763</v>
      </c>
      <c r="B804" s="9">
        <v>1546.1130000000001</v>
      </c>
      <c r="C804" s="9">
        <v>1546.393</v>
      </c>
      <c r="D804" s="9">
        <v>1522.1869999999999</v>
      </c>
      <c r="E804" s="9">
        <v>1532.1849999999999</v>
      </c>
      <c r="F804" s="9">
        <v>1533.4829999999999</v>
      </c>
      <c r="G804">
        <v>12.63</v>
      </c>
      <c r="H804">
        <v>0.8236</v>
      </c>
      <c r="J804" s="11">
        <v>10989875</v>
      </c>
      <c r="K804" s="9">
        <v>8241790630</v>
      </c>
      <c r="N804" s="7">
        <f>IFERROR(Shanghay_Composite_Index[[#This Row],[Turnover (CNY)]] / VLOOKUP(Shanghay_Composite_Index[[#This Row],[Date]],USDCNY!$A:$H,8,TRUE),0)</f>
        <v>995746096.6504457</v>
      </c>
    </row>
    <row r="805" spans="1:14" x14ac:dyDescent="0.25">
      <c r="A805" s="1">
        <v>37764</v>
      </c>
      <c r="B805" s="9">
        <v>1560.9549999999999</v>
      </c>
      <c r="C805" s="9">
        <v>1571.6890000000001</v>
      </c>
      <c r="D805" s="9">
        <v>1547.0889999999999</v>
      </c>
      <c r="E805" s="9">
        <v>1547.155</v>
      </c>
      <c r="F805" s="9">
        <v>1546.1130000000001</v>
      </c>
      <c r="G805">
        <v>14.842000000000001</v>
      </c>
      <c r="H805">
        <v>0.96</v>
      </c>
      <c r="J805" s="11">
        <v>20813338</v>
      </c>
      <c r="K805" s="9">
        <v>15523835000</v>
      </c>
      <c r="N805" s="7">
        <f>IFERROR(Shanghay_Composite_Index[[#This Row],[Turnover (CNY)]] / VLOOKUP(Shanghay_Composite_Index[[#This Row],[Date]],USDCNY!$A:$H,8,TRUE),0)</f>
        <v>1875538799.7881684</v>
      </c>
    </row>
    <row r="806" spans="1:14" x14ac:dyDescent="0.25">
      <c r="A806" s="1">
        <v>37767</v>
      </c>
      <c r="B806" s="9">
        <v>1569.5119999999999</v>
      </c>
      <c r="C806" s="9">
        <v>1574.386</v>
      </c>
      <c r="D806" s="9">
        <v>1561.04</v>
      </c>
      <c r="E806" s="9">
        <v>1563.2049999999999</v>
      </c>
      <c r="F806" s="9">
        <v>1560.9549999999999</v>
      </c>
      <c r="G806">
        <v>8.5570000000000004</v>
      </c>
      <c r="H806">
        <v>0.54820000000000002</v>
      </c>
      <c r="J806" s="11">
        <v>17357022</v>
      </c>
      <c r="K806" s="9">
        <v>12493192500</v>
      </c>
      <c r="N806" s="7">
        <f>IFERROR(Shanghay_Composite_Index[[#This Row],[Turnover (CNY)]] / VLOOKUP(Shanghay_Composite_Index[[#This Row],[Date]],USDCNY!$A:$H,8,TRUE),0)</f>
        <v>1509386518.6645277</v>
      </c>
    </row>
    <row r="807" spans="1:14" x14ac:dyDescent="0.25">
      <c r="A807" s="1">
        <v>37768</v>
      </c>
      <c r="B807" s="9">
        <v>1568.3409999999999</v>
      </c>
      <c r="C807" s="9">
        <v>1575.626</v>
      </c>
      <c r="D807" s="9">
        <v>1558.126</v>
      </c>
      <c r="E807" s="9">
        <v>1572.308</v>
      </c>
      <c r="F807" s="9">
        <v>1569.5119999999999</v>
      </c>
      <c r="G807">
        <v>-1.171</v>
      </c>
      <c r="H807">
        <v>-7.46E-2</v>
      </c>
      <c r="J807" s="11">
        <v>15966476</v>
      </c>
      <c r="K807" s="9">
        <v>12030871250</v>
      </c>
      <c r="N807" s="7">
        <f>IFERROR(Shanghay_Composite_Index[[#This Row],[Turnover (CNY)]] / VLOOKUP(Shanghay_Composite_Index[[#This Row],[Date]],USDCNY!$A:$H,8,TRUE),0)</f>
        <v>1453530382.4493742</v>
      </c>
    </row>
    <row r="808" spans="1:14" x14ac:dyDescent="0.25">
      <c r="A808" s="1">
        <v>37769</v>
      </c>
      <c r="B808" s="9">
        <v>1551.8109999999999</v>
      </c>
      <c r="C808" s="9">
        <v>1576.624</v>
      </c>
      <c r="D808" s="9">
        <v>1549.0619999999999</v>
      </c>
      <c r="E808" s="9">
        <v>1569.328</v>
      </c>
      <c r="F808" s="9">
        <v>1568.3409999999999</v>
      </c>
      <c r="G808">
        <v>-16.53</v>
      </c>
      <c r="H808">
        <v>-1.054</v>
      </c>
      <c r="J808" s="11">
        <v>17345720</v>
      </c>
      <c r="K808" s="9">
        <v>12434883750</v>
      </c>
      <c r="N808" s="7">
        <f>IFERROR(Shanghay_Composite_Index[[#This Row],[Turnover (CNY)]] / VLOOKUP(Shanghay_Composite_Index[[#This Row],[Date]],USDCNY!$A:$H,8,TRUE),0)</f>
        <v>1502341846.842639</v>
      </c>
    </row>
    <row r="809" spans="1:14" x14ac:dyDescent="0.25">
      <c r="A809" s="1">
        <v>37770</v>
      </c>
      <c r="B809" s="9">
        <v>1568.1559999999999</v>
      </c>
      <c r="C809" s="9">
        <v>1568.5419999999999</v>
      </c>
      <c r="D809" s="9">
        <v>1543.3409999999999</v>
      </c>
      <c r="E809" s="9">
        <v>1549.0519999999999</v>
      </c>
      <c r="F809" s="9">
        <v>1551.8109999999999</v>
      </c>
      <c r="G809">
        <v>16.344999999999999</v>
      </c>
      <c r="H809">
        <v>1.0532999999999999</v>
      </c>
      <c r="J809" s="11">
        <v>16911020</v>
      </c>
      <c r="K809" s="9">
        <v>13371712500</v>
      </c>
      <c r="N809" s="7">
        <f>IFERROR(Shanghay_Composite_Index[[#This Row],[Turnover (CNY)]] / VLOOKUP(Shanghay_Composite_Index[[#This Row],[Date]],USDCNY!$A:$H,8,TRUE),0)</f>
        <v>1615526422.0060604</v>
      </c>
    </row>
    <row r="810" spans="1:14" x14ac:dyDescent="0.25">
      <c r="A810" s="1">
        <v>37771</v>
      </c>
      <c r="B810" s="9">
        <v>1576.261</v>
      </c>
      <c r="C810" s="9">
        <v>1581.6120000000001</v>
      </c>
      <c r="D810" s="9">
        <v>1567.28</v>
      </c>
      <c r="E810" s="9">
        <v>1570.92</v>
      </c>
      <c r="F810" s="9">
        <v>1568.1559999999999</v>
      </c>
      <c r="G810">
        <v>8.1050000000000004</v>
      </c>
      <c r="H810">
        <v>0.51680000000000004</v>
      </c>
      <c r="J810" s="11">
        <v>18321274</v>
      </c>
      <c r="K810" s="9">
        <v>14534563750</v>
      </c>
      <c r="N810" s="7">
        <f>IFERROR(Shanghay_Composite_Index[[#This Row],[Turnover (CNY)]] / VLOOKUP(Shanghay_Composite_Index[[#This Row],[Date]],USDCNY!$A:$H,8,TRUE),0)</f>
        <v>1756018293.8764565</v>
      </c>
    </row>
    <row r="811" spans="1:14" x14ac:dyDescent="0.25">
      <c r="A811" s="1">
        <v>37774</v>
      </c>
      <c r="B811" s="9">
        <v>1576.528</v>
      </c>
      <c r="C811" s="9">
        <v>1578.8679999999999</v>
      </c>
      <c r="D811" s="9">
        <v>1564.6110000000001</v>
      </c>
      <c r="E811" s="9">
        <v>1577.9870000000001</v>
      </c>
      <c r="F811" s="9">
        <v>1576.261</v>
      </c>
      <c r="G811">
        <v>0.26700000000000002</v>
      </c>
      <c r="H811">
        <v>1.6899999999999998E-2</v>
      </c>
      <c r="J811" s="11">
        <v>13112817</v>
      </c>
      <c r="K811" s="9">
        <v>10551492500</v>
      </c>
      <c r="N811" s="7">
        <f>IFERROR(Shanghay_Composite_Index[[#This Row],[Turnover (CNY)]] / VLOOKUP(Shanghay_Composite_Index[[#This Row],[Date]],USDCNY!$A:$H,8,TRUE),0)</f>
        <v>1274796696.7842586</v>
      </c>
    </row>
    <row r="812" spans="1:14" x14ac:dyDescent="0.25">
      <c r="A812" s="1">
        <v>37775</v>
      </c>
      <c r="B812" s="9">
        <v>1562.2370000000001</v>
      </c>
      <c r="C812" s="9">
        <v>1582.412</v>
      </c>
      <c r="D812" s="9">
        <v>1561.0820000000001</v>
      </c>
      <c r="E812" s="9">
        <v>1577.078</v>
      </c>
      <c r="F812" s="9">
        <v>1576.528</v>
      </c>
      <c r="G812">
        <v>-14.291</v>
      </c>
      <c r="H812">
        <v>-0.90649999999999997</v>
      </c>
      <c r="J812" s="11">
        <v>12665087</v>
      </c>
      <c r="K812" s="9">
        <v>9982816250</v>
      </c>
      <c r="N812" s="7">
        <f>IFERROR(Shanghay_Composite_Index[[#This Row],[Turnover (CNY)]] / VLOOKUP(Shanghay_Composite_Index[[#This Row],[Date]],USDCNY!$A:$H,8,TRUE),0)</f>
        <v>1206091098.4966552</v>
      </c>
    </row>
    <row r="813" spans="1:14" x14ac:dyDescent="0.25">
      <c r="A813" s="1">
        <v>37776</v>
      </c>
      <c r="B813" s="9">
        <v>1574.1110000000001</v>
      </c>
      <c r="C813" s="9">
        <v>1574.768</v>
      </c>
      <c r="D813" s="9">
        <v>1546.6210000000001</v>
      </c>
      <c r="E813" s="9">
        <v>1560.6669999999999</v>
      </c>
      <c r="F813" s="9">
        <v>1562.2370000000001</v>
      </c>
      <c r="G813">
        <v>11.874000000000001</v>
      </c>
      <c r="H813">
        <v>0.7601</v>
      </c>
      <c r="J813" s="11">
        <v>15927706</v>
      </c>
      <c r="K813" s="9">
        <v>11491873750</v>
      </c>
      <c r="N813" s="7">
        <f>IFERROR(Shanghay_Composite_Index[[#This Row],[Turnover (CNY)]] / VLOOKUP(Shanghay_Composite_Index[[#This Row],[Date]],USDCNY!$A:$H,8,TRUE),0)</f>
        <v>1388410473.3393621</v>
      </c>
    </row>
    <row r="814" spans="1:14" x14ac:dyDescent="0.25">
      <c r="A814" s="1">
        <v>37777</v>
      </c>
      <c r="B814" s="9">
        <v>1556.249</v>
      </c>
      <c r="C814" s="9">
        <v>1575.635</v>
      </c>
      <c r="D814" s="9">
        <v>1555.4490000000001</v>
      </c>
      <c r="E814" s="9">
        <v>1575.308</v>
      </c>
      <c r="F814" s="9">
        <v>1574.1110000000001</v>
      </c>
      <c r="G814">
        <v>-17.861999999999998</v>
      </c>
      <c r="H814">
        <v>-1.1347</v>
      </c>
      <c r="J814" s="11">
        <v>13022067</v>
      </c>
      <c r="K814" s="9">
        <v>9466433130</v>
      </c>
      <c r="N814" s="7">
        <f>IFERROR(Shanghay_Composite_Index[[#This Row],[Turnover (CNY)]] / VLOOKUP(Shanghay_Composite_Index[[#This Row],[Date]],USDCNY!$A:$H,8,TRUE),0)</f>
        <v>1143703384.5641334</v>
      </c>
    </row>
    <row r="815" spans="1:14" x14ac:dyDescent="0.25">
      <c r="A815" s="1">
        <v>37778</v>
      </c>
      <c r="B815" s="9">
        <v>1538.92</v>
      </c>
      <c r="C815" s="9">
        <v>1557.7629999999999</v>
      </c>
      <c r="D815" s="9">
        <v>1538.097</v>
      </c>
      <c r="E815" s="9">
        <v>1553.1949999999999</v>
      </c>
      <c r="F815" s="9">
        <v>1556.249</v>
      </c>
      <c r="G815">
        <v>-17.329000000000001</v>
      </c>
      <c r="H815">
        <v>-1.1134999999999999</v>
      </c>
      <c r="J815" s="11">
        <v>13874500</v>
      </c>
      <c r="K815" s="9">
        <v>9211238130</v>
      </c>
      <c r="N815" s="7">
        <f>IFERROR(Shanghay_Composite_Index[[#This Row],[Turnover (CNY)]] / VLOOKUP(Shanghay_Composite_Index[[#This Row],[Date]],USDCNY!$A:$H,8,TRUE),0)</f>
        <v>1112871562.1431954</v>
      </c>
    </row>
    <row r="816" spans="1:14" x14ac:dyDescent="0.25">
      <c r="A816" s="1">
        <v>37781</v>
      </c>
      <c r="B816" s="9">
        <v>1530.2149999999999</v>
      </c>
      <c r="C816" s="9">
        <v>1548.1410000000001</v>
      </c>
      <c r="D816" s="9">
        <v>1527.835</v>
      </c>
      <c r="E816" s="9">
        <v>1536.2729999999999</v>
      </c>
      <c r="F816" s="9">
        <v>1538.92</v>
      </c>
      <c r="G816">
        <v>-8.7050000000000001</v>
      </c>
      <c r="H816">
        <v>-0.56569999999999998</v>
      </c>
      <c r="J816" s="11">
        <v>11346522</v>
      </c>
      <c r="K816" s="9">
        <v>7796983750</v>
      </c>
      <c r="N816" s="7">
        <f>IFERROR(Shanghay_Composite_Index[[#This Row],[Turnover (CNY)]] / VLOOKUP(Shanghay_Composite_Index[[#This Row],[Date]],USDCNY!$A:$H,8,TRUE),0)</f>
        <v>942005989.14139783</v>
      </c>
    </row>
    <row r="817" spans="1:14" x14ac:dyDescent="0.25">
      <c r="A817" s="1">
        <v>37782</v>
      </c>
      <c r="B817" s="9">
        <v>1538.7619999999999</v>
      </c>
      <c r="C817" s="9">
        <v>1541.386</v>
      </c>
      <c r="D817" s="9">
        <v>1529.5150000000001</v>
      </c>
      <c r="E817" s="9">
        <v>1529.5329999999999</v>
      </c>
      <c r="F817" s="9">
        <v>1530.2149999999999</v>
      </c>
      <c r="G817">
        <v>8.5470000000000006</v>
      </c>
      <c r="H817">
        <v>0.5585</v>
      </c>
      <c r="J817" s="11">
        <v>8163290</v>
      </c>
      <c r="K817" s="9">
        <v>5869898130</v>
      </c>
      <c r="N817" s="7">
        <f>IFERROR(Shanghay_Composite_Index[[#This Row],[Turnover (CNY)]] / VLOOKUP(Shanghay_Composite_Index[[#This Row],[Date]],USDCNY!$A:$H,8,TRUE),0)</f>
        <v>709181828.69239557</v>
      </c>
    </row>
    <row r="818" spans="1:14" x14ac:dyDescent="0.25">
      <c r="A818" s="1">
        <v>37783</v>
      </c>
      <c r="B818" s="9">
        <v>1565.84</v>
      </c>
      <c r="C818" s="9">
        <v>1566.902</v>
      </c>
      <c r="D818" s="9">
        <v>1540.704</v>
      </c>
      <c r="E818" s="9">
        <v>1540.7159999999999</v>
      </c>
      <c r="F818" s="9">
        <v>1538.7619999999999</v>
      </c>
      <c r="G818">
        <v>27.077999999999999</v>
      </c>
      <c r="H818">
        <v>1.7597</v>
      </c>
      <c r="J818" s="11">
        <v>15511866</v>
      </c>
      <c r="K818" s="9">
        <v>9414198750</v>
      </c>
      <c r="N818" s="7">
        <f>IFERROR(Shanghay_Composite_Index[[#This Row],[Turnover (CNY)]] / VLOOKUP(Shanghay_Composite_Index[[#This Row],[Date]],USDCNY!$A:$H,8,TRUE),0)</f>
        <v>1137392598.1912508</v>
      </c>
    </row>
    <row r="819" spans="1:14" x14ac:dyDescent="0.25">
      <c r="A819" s="1">
        <v>37784</v>
      </c>
      <c r="B819" s="9">
        <v>1562.106</v>
      </c>
      <c r="C819" s="9">
        <v>1569.126</v>
      </c>
      <c r="D819" s="9">
        <v>1556.529</v>
      </c>
      <c r="E819" s="9">
        <v>1566.921</v>
      </c>
      <c r="F819" s="9">
        <v>1565.84</v>
      </c>
      <c r="G819">
        <v>-3.734</v>
      </c>
      <c r="H819">
        <v>-0.23849999999999999</v>
      </c>
      <c r="J819" s="11">
        <v>9547458</v>
      </c>
      <c r="K819" s="9">
        <v>6839581880</v>
      </c>
      <c r="N819" s="7">
        <f>IFERROR(Shanghay_Composite_Index[[#This Row],[Turnover (CNY)]] / VLOOKUP(Shanghay_Composite_Index[[#This Row],[Date]],USDCNY!$A:$H,8,TRUE),0)</f>
        <v>826335837.13483846</v>
      </c>
    </row>
    <row r="820" spans="1:14" x14ac:dyDescent="0.25">
      <c r="A820" s="1">
        <v>37785</v>
      </c>
      <c r="B820" s="9">
        <v>1566.7660000000001</v>
      </c>
      <c r="C820" s="9">
        <v>1572.413</v>
      </c>
      <c r="D820" s="9">
        <v>1560.3009999999999</v>
      </c>
      <c r="E820" s="9">
        <v>1562.6089999999999</v>
      </c>
      <c r="F820" s="9">
        <v>1562.106</v>
      </c>
      <c r="G820">
        <v>4.66</v>
      </c>
      <c r="H820">
        <v>0.29830000000000001</v>
      </c>
      <c r="J820" s="11">
        <v>11378883</v>
      </c>
      <c r="K820" s="9">
        <v>7710936880</v>
      </c>
      <c r="N820" s="7">
        <f>IFERROR(Shanghay_Composite_Index[[#This Row],[Turnover (CNY)]] / VLOOKUP(Shanghay_Composite_Index[[#This Row],[Date]],USDCNY!$A:$H,8,TRUE),0)</f>
        <v>931610088.6899097</v>
      </c>
    </row>
    <row r="821" spans="1:14" x14ac:dyDescent="0.25">
      <c r="A821" s="1">
        <v>37788</v>
      </c>
      <c r="B821" s="9">
        <v>1559.7049999999999</v>
      </c>
      <c r="C821" s="9">
        <v>1569.547</v>
      </c>
      <c r="D821" s="9">
        <v>1555.3720000000001</v>
      </c>
      <c r="E821" s="9">
        <v>1568.1880000000001</v>
      </c>
      <c r="F821" s="9">
        <v>1566.7660000000001</v>
      </c>
      <c r="G821">
        <v>-7.0609999999999999</v>
      </c>
      <c r="H821">
        <v>-0.45069999999999999</v>
      </c>
      <c r="J821" s="11">
        <v>9221960</v>
      </c>
      <c r="K821" s="9">
        <v>6881059380</v>
      </c>
      <c r="N821" s="7">
        <f>IFERROR(Shanghay_Composite_Index[[#This Row],[Turnover (CNY)]] / VLOOKUP(Shanghay_Composite_Index[[#This Row],[Date]],USDCNY!$A:$H,8,TRUE),0)</f>
        <v>831347012.56721151</v>
      </c>
    </row>
    <row r="822" spans="1:14" x14ac:dyDescent="0.25">
      <c r="A822" s="1">
        <v>37789</v>
      </c>
      <c r="B822" s="9">
        <v>1557.175</v>
      </c>
      <c r="C822" s="9">
        <v>1564.9449999999999</v>
      </c>
      <c r="D822" s="9">
        <v>1552.434</v>
      </c>
      <c r="E822" s="9">
        <v>1559.1220000000001</v>
      </c>
      <c r="F822" s="9">
        <v>1559.7049999999999</v>
      </c>
      <c r="G822">
        <v>-2.5299999999999998</v>
      </c>
      <c r="H822">
        <v>-0.16220000000000001</v>
      </c>
      <c r="J822" s="11">
        <v>9952659</v>
      </c>
      <c r="K822" s="9">
        <v>6459903750</v>
      </c>
      <c r="N822" s="7">
        <f>IFERROR(Shanghay_Composite_Index[[#This Row],[Turnover (CNY)]] / VLOOKUP(Shanghay_Composite_Index[[#This Row],[Date]],USDCNY!$A:$H,8,TRUE),0)</f>
        <v>780464371.4663347</v>
      </c>
    </row>
    <row r="823" spans="1:14" x14ac:dyDescent="0.25">
      <c r="A823" s="1">
        <v>37790</v>
      </c>
      <c r="B823" s="9">
        <v>1553.877</v>
      </c>
      <c r="C823" s="9">
        <v>1565.9169999999999</v>
      </c>
      <c r="D823" s="9">
        <v>1552.829</v>
      </c>
      <c r="E823" s="9">
        <v>1556.894</v>
      </c>
      <c r="F823" s="9">
        <v>1557.175</v>
      </c>
      <c r="G823">
        <v>-3.298</v>
      </c>
      <c r="H823">
        <v>-0.21179999999999999</v>
      </c>
      <c r="J823" s="11">
        <v>13207889</v>
      </c>
      <c r="K823" s="9">
        <v>7332731880</v>
      </c>
      <c r="N823" s="7">
        <f>IFERROR(Shanghay_Composite_Index[[#This Row],[Turnover (CNY)]] / VLOOKUP(Shanghay_Composite_Index[[#This Row],[Date]],USDCNY!$A:$H,8,TRUE),0)</f>
        <v>885916601.75360274</v>
      </c>
    </row>
    <row r="824" spans="1:14" x14ac:dyDescent="0.25">
      <c r="A824" s="1">
        <v>37791</v>
      </c>
      <c r="B824" s="9">
        <v>1538.7539999999999</v>
      </c>
      <c r="C824" s="9">
        <v>1557.376</v>
      </c>
      <c r="D824" s="9">
        <v>1530.376</v>
      </c>
      <c r="E824" s="9">
        <v>1554.0160000000001</v>
      </c>
      <c r="F824" s="9">
        <v>1553.877</v>
      </c>
      <c r="G824">
        <v>-15.122999999999999</v>
      </c>
      <c r="H824">
        <v>-0.97319999999999995</v>
      </c>
      <c r="J824" s="11">
        <v>14504294</v>
      </c>
      <c r="K824" s="9">
        <v>8062165630</v>
      </c>
      <c r="N824" s="7">
        <f>IFERROR(Shanghay_Composite_Index[[#This Row],[Turnover (CNY)]] / VLOOKUP(Shanghay_Composite_Index[[#This Row],[Date]],USDCNY!$A:$H,8,TRUE),0)</f>
        <v>974044393.62977147</v>
      </c>
    </row>
    <row r="825" spans="1:14" x14ac:dyDescent="0.25">
      <c r="A825" s="1">
        <v>37792</v>
      </c>
      <c r="B825" s="9">
        <v>1529.47</v>
      </c>
      <c r="C825" s="9">
        <v>1542.4169999999999</v>
      </c>
      <c r="D825" s="9">
        <v>1528.3009999999999</v>
      </c>
      <c r="E825" s="9">
        <v>1537.498</v>
      </c>
      <c r="F825" s="9">
        <v>1538.7539999999999</v>
      </c>
      <c r="G825">
        <v>-9.2840000000000007</v>
      </c>
      <c r="H825">
        <v>-0.60329999999999995</v>
      </c>
      <c r="J825" s="11">
        <v>9253283</v>
      </c>
      <c r="K825" s="9">
        <v>5717713750</v>
      </c>
      <c r="N825" s="7">
        <f>IFERROR(Shanghay_Composite_Index[[#This Row],[Turnover (CNY)]] / VLOOKUP(Shanghay_Composite_Index[[#This Row],[Date]],USDCNY!$A:$H,8,TRUE),0)</f>
        <v>690795411.32763314</v>
      </c>
    </row>
    <row r="826" spans="1:14" x14ac:dyDescent="0.25">
      <c r="A826" s="1">
        <v>37795</v>
      </c>
      <c r="B826" s="9">
        <v>1511.365</v>
      </c>
      <c r="C826" s="9">
        <v>1524.9090000000001</v>
      </c>
      <c r="D826" s="9">
        <v>1509.434</v>
      </c>
      <c r="E826" s="9">
        <v>1524.577</v>
      </c>
      <c r="F826" s="9">
        <v>1529.47</v>
      </c>
      <c r="G826">
        <v>-18.105</v>
      </c>
      <c r="H826">
        <v>-1.1837</v>
      </c>
      <c r="J826" s="11">
        <v>9121908</v>
      </c>
      <c r="K826" s="9">
        <v>5933593750</v>
      </c>
      <c r="N826" s="7">
        <f>IFERROR(Shanghay_Composite_Index[[#This Row],[Turnover (CNY)]] / VLOOKUP(Shanghay_Composite_Index[[#This Row],[Date]],USDCNY!$A:$H,8,TRUE),0)</f>
        <v>716877324.46947408</v>
      </c>
    </row>
    <row r="827" spans="1:14" x14ac:dyDescent="0.25">
      <c r="A827" s="1">
        <v>37796</v>
      </c>
      <c r="B827" s="9">
        <v>1512.4290000000001</v>
      </c>
      <c r="C827" s="9">
        <v>1515.8430000000001</v>
      </c>
      <c r="D827" s="9">
        <v>1504.7239999999999</v>
      </c>
      <c r="E827" s="9">
        <v>1509.107</v>
      </c>
      <c r="F827" s="9">
        <v>1511.365</v>
      </c>
      <c r="G827">
        <v>1.0640000000000001</v>
      </c>
      <c r="H827">
        <v>7.0400000000000004E-2</v>
      </c>
      <c r="J827" s="11">
        <v>7554533</v>
      </c>
      <c r="K827" s="9">
        <v>5240831880</v>
      </c>
      <c r="N827" s="7">
        <f>IFERROR(Shanghay_Composite_Index[[#This Row],[Turnover (CNY)]] / VLOOKUP(Shanghay_Composite_Index[[#This Row],[Date]],USDCNY!$A:$H,8,TRUE),0)</f>
        <v>633180108.78798759</v>
      </c>
    </row>
    <row r="828" spans="1:14" x14ac:dyDescent="0.25">
      <c r="A828" s="1">
        <v>37797</v>
      </c>
      <c r="B828" s="9">
        <v>1502.077</v>
      </c>
      <c r="C828" s="9">
        <v>1515.923</v>
      </c>
      <c r="D828" s="9">
        <v>1498.9580000000001</v>
      </c>
      <c r="E828" s="9">
        <v>1512.4870000000001</v>
      </c>
      <c r="F828" s="9">
        <v>1512.4290000000001</v>
      </c>
      <c r="G828">
        <v>-10.352</v>
      </c>
      <c r="H828">
        <v>-0.6845</v>
      </c>
      <c r="J828" s="11">
        <v>9119553</v>
      </c>
      <c r="K828" s="9">
        <v>5722193750</v>
      </c>
      <c r="N828" s="7">
        <f>IFERROR(Shanghay_Composite_Index[[#This Row],[Turnover (CNY)]] / VLOOKUP(Shanghay_Composite_Index[[#This Row],[Date]],USDCNY!$A:$H,8,TRUE),0)</f>
        <v>691336670.22551823</v>
      </c>
    </row>
    <row r="829" spans="1:14" x14ac:dyDescent="0.25">
      <c r="A829" s="1">
        <v>37798</v>
      </c>
      <c r="B829" s="9">
        <v>1515.375</v>
      </c>
      <c r="C829" s="9">
        <v>1517.2080000000001</v>
      </c>
      <c r="D829" s="9">
        <v>1486.0809999999999</v>
      </c>
      <c r="E829" s="9">
        <v>1500.3430000000001</v>
      </c>
      <c r="F829" s="9">
        <v>1502.077</v>
      </c>
      <c r="G829">
        <v>13.298</v>
      </c>
      <c r="H829">
        <v>0.88529999999999998</v>
      </c>
      <c r="J829" s="11">
        <v>12574490</v>
      </c>
      <c r="K829" s="9">
        <v>8089826880</v>
      </c>
      <c r="N829" s="7">
        <f>IFERROR(Shanghay_Composite_Index[[#This Row],[Turnover (CNY)]] / VLOOKUP(Shanghay_Composite_Index[[#This Row],[Date]],USDCNY!$A:$H,8,TRUE),0)</f>
        <v>977386335.07823694</v>
      </c>
    </row>
    <row r="830" spans="1:14" x14ac:dyDescent="0.25">
      <c r="A830" s="1">
        <v>37799</v>
      </c>
      <c r="B830" s="9">
        <v>1497.0540000000001</v>
      </c>
      <c r="C830" s="9">
        <v>1516.866</v>
      </c>
      <c r="D830" s="9">
        <v>1494.4449999999999</v>
      </c>
      <c r="E830" s="9">
        <v>1516.8140000000001</v>
      </c>
      <c r="F830" s="9">
        <v>1515.375</v>
      </c>
      <c r="G830">
        <v>-18.321000000000002</v>
      </c>
      <c r="H830">
        <v>-1.2090000000000001</v>
      </c>
      <c r="J830" s="11">
        <v>10259070</v>
      </c>
      <c r="K830" s="9">
        <v>6603170630</v>
      </c>
      <c r="N830" s="7">
        <f>IFERROR(Shanghay_Composite_Index[[#This Row],[Turnover (CNY)]] / VLOOKUP(Shanghay_Composite_Index[[#This Row],[Date]],USDCNY!$A:$H,8,TRUE),0)</f>
        <v>797773405.74585366</v>
      </c>
    </row>
    <row r="831" spans="1:14" x14ac:dyDescent="0.25">
      <c r="A831" s="1">
        <v>37802</v>
      </c>
      <c r="B831" s="9">
        <v>1486.0239999999999</v>
      </c>
      <c r="C831" s="9">
        <v>1500.9690000000001</v>
      </c>
      <c r="D831" s="9">
        <v>1483.6859999999999</v>
      </c>
      <c r="E831" s="9">
        <v>1493.69</v>
      </c>
      <c r="F831" s="9">
        <v>1497.0540000000001</v>
      </c>
      <c r="G831">
        <v>-11.03</v>
      </c>
      <c r="H831">
        <v>-0.73680000000000001</v>
      </c>
      <c r="J831" s="11">
        <v>11418299</v>
      </c>
      <c r="K831" s="9">
        <v>5180380940</v>
      </c>
      <c r="N831" s="7">
        <f>IFERROR(Shanghay_Composite_Index[[#This Row],[Turnover (CNY)]] / VLOOKUP(Shanghay_Composite_Index[[#This Row],[Date]],USDCNY!$A:$H,8,TRUE),0)</f>
        <v>625876624.60037124</v>
      </c>
    </row>
    <row r="832" spans="1:14" x14ac:dyDescent="0.25">
      <c r="A832" s="1">
        <v>37803</v>
      </c>
      <c r="B832" s="9">
        <v>1484.704</v>
      </c>
      <c r="C832" s="9">
        <v>1502.5709999999999</v>
      </c>
      <c r="D832" s="9">
        <v>1482.82</v>
      </c>
      <c r="E832" s="9">
        <v>1485.521</v>
      </c>
      <c r="F832" s="9">
        <v>1486.0239999999999</v>
      </c>
      <c r="G832">
        <v>-1.32</v>
      </c>
      <c r="H832">
        <v>-8.8800000000000004E-2</v>
      </c>
      <c r="J832" s="11">
        <v>8359717</v>
      </c>
      <c r="K832" s="9">
        <v>5577583750</v>
      </c>
      <c r="N832" s="7">
        <f>IFERROR(Shanghay_Composite_Index[[#This Row],[Turnover (CNY)]] / VLOOKUP(Shanghay_Composite_Index[[#This Row],[Date]],USDCNY!$A:$H,8,TRUE),0)</f>
        <v>673865364.59534585</v>
      </c>
    </row>
    <row r="833" spans="1:14" x14ac:dyDescent="0.25">
      <c r="A833" s="1">
        <v>37804</v>
      </c>
      <c r="B833" s="9">
        <v>1499.682</v>
      </c>
      <c r="C833" s="9">
        <v>1499.971</v>
      </c>
      <c r="D833" s="9">
        <v>1477.873</v>
      </c>
      <c r="E833" s="9">
        <v>1485.4449999999999</v>
      </c>
      <c r="F833" s="9">
        <v>1484.704</v>
      </c>
      <c r="G833">
        <v>14.978</v>
      </c>
      <c r="H833">
        <v>1.0087999999999999</v>
      </c>
      <c r="J833" s="11">
        <v>7941319</v>
      </c>
      <c r="K833" s="9">
        <v>5699398750</v>
      </c>
      <c r="N833" s="7">
        <f>IFERROR(Shanghay_Composite_Index[[#This Row],[Turnover (CNY)]] / VLOOKUP(Shanghay_Composite_Index[[#This Row],[Date]],USDCNY!$A:$H,8,TRUE),0)</f>
        <v>688582653.13237274</v>
      </c>
    </row>
    <row r="834" spans="1:14" x14ac:dyDescent="0.25">
      <c r="A834" s="1">
        <v>37805</v>
      </c>
      <c r="B834" s="9">
        <v>1504.4359999999999</v>
      </c>
      <c r="C834" s="9">
        <v>1507.7059999999999</v>
      </c>
      <c r="D834" s="9">
        <v>1497.742</v>
      </c>
      <c r="E834" s="9">
        <v>1501.903</v>
      </c>
      <c r="F834" s="9">
        <v>1499.682</v>
      </c>
      <c r="G834">
        <v>4.7539999999999996</v>
      </c>
      <c r="H834">
        <v>0.317</v>
      </c>
      <c r="J834" s="11">
        <v>7366238</v>
      </c>
      <c r="K834" s="9">
        <v>5955475630</v>
      </c>
      <c r="N834" s="7">
        <f>IFERROR(Shanghay_Composite_Index[[#This Row],[Turnover (CNY)]] / VLOOKUP(Shanghay_Composite_Index[[#This Row],[Date]],USDCNY!$A:$H,8,TRUE),0)</f>
        <v>719521021.40082562</v>
      </c>
    </row>
    <row r="835" spans="1:14" x14ac:dyDescent="0.25">
      <c r="A835" s="1">
        <v>37806</v>
      </c>
      <c r="B835" s="9">
        <v>1502.3489999999999</v>
      </c>
      <c r="C835" s="9">
        <v>1510.172</v>
      </c>
      <c r="D835" s="9">
        <v>1497.462</v>
      </c>
      <c r="E835" s="9">
        <v>1504.597</v>
      </c>
      <c r="F835" s="9">
        <v>1504.4359999999999</v>
      </c>
      <c r="G835">
        <v>-2.0870000000000002</v>
      </c>
      <c r="H835">
        <v>-0.13869999999999999</v>
      </c>
      <c r="J835" s="11">
        <v>7297746</v>
      </c>
      <c r="K835" s="9">
        <v>5593961880</v>
      </c>
      <c r="N835" s="7">
        <f>IFERROR(Shanghay_Composite_Index[[#This Row],[Turnover (CNY)]] / VLOOKUP(Shanghay_Composite_Index[[#This Row],[Date]],USDCNY!$A:$H,8,TRUE),0)</f>
        <v>675844116.5134753</v>
      </c>
    </row>
    <row r="836" spans="1:14" x14ac:dyDescent="0.25">
      <c r="A836" s="1">
        <v>37809</v>
      </c>
      <c r="B836" s="9">
        <v>1501.4839999999999</v>
      </c>
      <c r="C836" s="9">
        <v>1503.81</v>
      </c>
      <c r="D836" s="9">
        <v>1490.9670000000001</v>
      </c>
      <c r="E836" s="9">
        <v>1500.8510000000001</v>
      </c>
      <c r="F836" s="9">
        <v>1502.3489999999999</v>
      </c>
      <c r="G836">
        <v>-0.86499999999999999</v>
      </c>
      <c r="H836">
        <v>-5.7599999999999998E-2</v>
      </c>
      <c r="J836" s="11">
        <v>7110300</v>
      </c>
      <c r="K836" s="9">
        <v>5265861880</v>
      </c>
      <c r="N836" s="7">
        <f>IFERROR(Shanghay_Composite_Index[[#This Row],[Turnover (CNY)]] / VLOOKUP(Shanghay_Composite_Index[[#This Row],[Date]],USDCNY!$A:$H,8,TRUE),0)</f>
        <v>636204151.2464844</v>
      </c>
    </row>
    <row r="837" spans="1:14" x14ac:dyDescent="0.25">
      <c r="A837" s="1">
        <v>37810</v>
      </c>
      <c r="B837" s="9">
        <v>1512.019</v>
      </c>
      <c r="C837" s="9">
        <v>1513.5540000000001</v>
      </c>
      <c r="D837" s="9">
        <v>1500.98</v>
      </c>
      <c r="E837" s="9">
        <v>1501.6210000000001</v>
      </c>
      <c r="F837" s="9">
        <v>1501.4839999999999</v>
      </c>
      <c r="G837">
        <v>10.535</v>
      </c>
      <c r="H837">
        <v>0.7016</v>
      </c>
      <c r="J837" s="11">
        <v>7483613</v>
      </c>
      <c r="K837" s="9">
        <v>5524817500</v>
      </c>
      <c r="N837" s="7">
        <f>IFERROR(Shanghay_Composite_Index[[#This Row],[Turnover (CNY)]] / VLOOKUP(Shanghay_Composite_Index[[#This Row],[Date]],USDCNY!$A:$H,8,TRUE),0)</f>
        <v>667490319.43451273</v>
      </c>
    </row>
    <row r="838" spans="1:14" x14ac:dyDescent="0.25">
      <c r="A838" s="1">
        <v>37811</v>
      </c>
      <c r="B838" s="9">
        <v>1503.3140000000001</v>
      </c>
      <c r="C838" s="9">
        <v>1513.277</v>
      </c>
      <c r="D838" s="9">
        <v>1499.337</v>
      </c>
      <c r="E838" s="9">
        <v>1512.338</v>
      </c>
      <c r="F838" s="9">
        <v>1512.019</v>
      </c>
      <c r="G838">
        <v>-8.7050000000000001</v>
      </c>
      <c r="H838">
        <v>-0.57569999999999999</v>
      </c>
      <c r="J838" s="11">
        <v>6284420</v>
      </c>
      <c r="K838" s="9">
        <v>4734685000</v>
      </c>
      <c r="N838" s="7">
        <f>IFERROR(Shanghay_Composite_Index[[#This Row],[Turnover (CNY)]] / VLOOKUP(Shanghay_Composite_Index[[#This Row],[Date]],USDCNY!$A:$H,8,TRUE),0)</f>
        <v>572029103.77977121</v>
      </c>
    </row>
    <row r="839" spans="1:14" x14ac:dyDescent="0.25">
      <c r="A839" s="1">
        <v>37812</v>
      </c>
      <c r="B839" s="9">
        <v>1531.9269999999999</v>
      </c>
      <c r="C839" s="9">
        <v>1532.192</v>
      </c>
      <c r="D839" s="9">
        <v>1501.7090000000001</v>
      </c>
      <c r="E839" s="9">
        <v>1503.509</v>
      </c>
      <c r="F839" s="9">
        <v>1503.3140000000001</v>
      </c>
      <c r="G839">
        <v>28.613</v>
      </c>
      <c r="H839">
        <v>1.9033</v>
      </c>
      <c r="J839" s="11">
        <v>15221356</v>
      </c>
      <c r="K839" s="9">
        <v>11165333750</v>
      </c>
      <c r="N839" s="7">
        <f>IFERROR(Shanghay_Composite_Index[[#This Row],[Turnover (CNY)]] / VLOOKUP(Shanghay_Composite_Index[[#This Row],[Date]],USDCNY!$A:$H,8,TRUE),0)</f>
        <v>1348958982.152885</v>
      </c>
    </row>
    <row r="840" spans="1:14" x14ac:dyDescent="0.25">
      <c r="A840" s="1">
        <v>37813</v>
      </c>
      <c r="B840" s="9">
        <v>1528.854</v>
      </c>
      <c r="C840" s="9">
        <v>1535.9749999999999</v>
      </c>
      <c r="D840" s="9">
        <v>1523.2439999999999</v>
      </c>
      <c r="E840" s="9">
        <v>1532.6410000000001</v>
      </c>
      <c r="F840" s="9">
        <v>1531.9269999999999</v>
      </c>
      <c r="G840">
        <v>-3.073</v>
      </c>
      <c r="H840">
        <v>-0.2006</v>
      </c>
      <c r="J840" s="11">
        <v>9795392</v>
      </c>
      <c r="K840" s="9">
        <v>7966343130</v>
      </c>
      <c r="N840" s="7">
        <f>IFERROR(Shanghay_Composite_Index[[#This Row],[Turnover (CNY)]] / VLOOKUP(Shanghay_Composite_Index[[#This Row],[Date]],USDCNY!$A:$H,8,TRUE),0)</f>
        <v>962467433.64258385</v>
      </c>
    </row>
    <row r="841" spans="1:14" x14ac:dyDescent="0.25">
      <c r="A841" s="1">
        <v>37816</v>
      </c>
      <c r="B841" s="9">
        <v>1521.414</v>
      </c>
      <c r="C841" s="9">
        <v>1529.329</v>
      </c>
      <c r="D841" s="9">
        <v>1519.1189999999999</v>
      </c>
      <c r="E841" s="9">
        <v>1528.393</v>
      </c>
      <c r="F841" s="9">
        <v>1528.854</v>
      </c>
      <c r="G841">
        <v>-7.44</v>
      </c>
      <c r="H841">
        <v>-0.48659999999999998</v>
      </c>
      <c r="J841" s="11">
        <v>6951944</v>
      </c>
      <c r="K841" s="9">
        <v>5599810000</v>
      </c>
      <c r="N841" s="7">
        <f>IFERROR(Shanghay_Composite_Index[[#This Row],[Turnover (CNY)]] / VLOOKUP(Shanghay_Composite_Index[[#This Row],[Date]],USDCNY!$A:$H,8,TRUE),0)</f>
        <v>676550667.17997086</v>
      </c>
    </row>
    <row r="842" spans="1:14" x14ac:dyDescent="0.25">
      <c r="A842" s="1">
        <v>37817</v>
      </c>
      <c r="B842" s="9">
        <v>1525.4390000000001</v>
      </c>
      <c r="C842" s="9">
        <v>1531.0039999999999</v>
      </c>
      <c r="D842" s="9">
        <v>1516.893</v>
      </c>
      <c r="E842" s="9">
        <v>1521.5640000000001</v>
      </c>
      <c r="F842" s="9">
        <v>1521.414</v>
      </c>
      <c r="G842">
        <v>4.0250000000000004</v>
      </c>
      <c r="H842">
        <v>0.2646</v>
      </c>
      <c r="J842" s="11">
        <v>8770402</v>
      </c>
      <c r="K842" s="9">
        <v>6418293130</v>
      </c>
      <c r="N842" s="7">
        <f>IFERROR(Shanghay_Composite_Index[[#This Row],[Turnover (CNY)]] / VLOOKUP(Shanghay_Composite_Index[[#This Row],[Date]],USDCNY!$A:$H,8,TRUE),0)</f>
        <v>775437112.91242445</v>
      </c>
    </row>
    <row r="843" spans="1:14" x14ac:dyDescent="0.25">
      <c r="A843" s="1">
        <v>37818</v>
      </c>
      <c r="B843" s="9">
        <v>1529.491</v>
      </c>
      <c r="C843" s="9">
        <v>1529.817</v>
      </c>
      <c r="D843" s="9">
        <v>1520.412</v>
      </c>
      <c r="E843" s="9">
        <v>1525.499</v>
      </c>
      <c r="F843" s="9">
        <v>1525.4390000000001</v>
      </c>
      <c r="G843">
        <v>4.0519999999999996</v>
      </c>
      <c r="H843">
        <v>0.2656</v>
      </c>
      <c r="J843" s="11">
        <v>9458006</v>
      </c>
      <c r="K843" s="9">
        <v>6264992500</v>
      </c>
      <c r="N843" s="7">
        <f>IFERROR(Shanghay_Composite_Index[[#This Row],[Turnover (CNY)]] / VLOOKUP(Shanghay_Composite_Index[[#This Row],[Date]],USDCNY!$A:$H,8,TRUE),0)</f>
        <v>756915833.88588428</v>
      </c>
    </row>
    <row r="844" spans="1:14" x14ac:dyDescent="0.25">
      <c r="A844" s="1">
        <v>37819</v>
      </c>
      <c r="B844" s="9">
        <v>1539.3579999999999</v>
      </c>
      <c r="C844" s="9">
        <v>1540.194</v>
      </c>
      <c r="D844" s="9">
        <v>1529.356</v>
      </c>
      <c r="E844" s="9">
        <v>1529.972</v>
      </c>
      <c r="F844" s="9">
        <v>1529.491</v>
      </c>
      <c r="G844">
        <v>9.8670000000000009</v>
      </c>
      <c r="H844">
        <v>0.64510000000000001</v>
      </c>
      <c r="J844" s="11">
        <v>15231598</v>
      </c>
      <c r="K844" s="9">
        <v>10987322500</v>
      </c>
      <c r="N844" s="7">
        <f>IFERROR(Shanghay_Composite_Index[[#This Row],[Turnover (CNY)]] / VLOOKUP(Shanghay_Composite_Index[[#This Row],[Date]],USDCNY!$A:$H,8,TRUE),0)</f>
        <v>1327452247.1113315</v>
      </c>
    </row>
    <row r="845" spans="1:14" x14ac:dyDescent="0.25">
      <c r="A845" s="1">
        <v>37820</v>
      </c>
      <c r="B845" s="9">
        <v>1507.162</v>
      </c>
      <c r="C845" s="9">
        <v>1539.0609999999999</v>
      </c>
      <c r="D845" s="9">
        <v>1506.4870000000001</v>
      </c>
      <c r="E845" s="9">
        <v>1539.049</v>
      </c>
      <c r="F845" s="9">
        <v>1539.3579999999999</v>
      </c>
      <c r="G845">
        <v>-32.195999999999998</v>
      </c>
      <c r="H845">
        <v>-2.0914999999999999</v>
      </c>
      <c r="J845" s="11">
        <v>13638491</v>
      </c>
      <c r="K845" s="9">
        <v>9697510000</v>
      </c>
      <c r="N845" s="7">
        <f>IFERROR(Shanghay_Composite_Index[[#This Row],[Turnover (CNY)]] / VLOOKUP(Shanghay_Composite_Index[[#This Row],[Date]],USDCNY!$A:$H,8,TRUE),0)</f>
        <v>1171621333.6674707</v>
      </c>
    </row>
    <row r="846" spans="1:14" x14ac:dyDescent="0.25">
      <c r="A846" s="1">
        <v>37823</v>
      </c>
      <c r="B846" s="9">
        <v>1495.885</v>
      </c>
      <c r="C846" s="9">
        <v>1504.7080000000001</v>
      </c>
      <c r="D846" s="9">
        <v>1483.5730000000001</v>
      </c>
      <c r="E846" s="9">
        <v>1501.39</v>
      </c>
      <c r="F846" s="9">
        <v>1507.162</v>
      </c>
      <c r="G846">
        <v>-11.276999999999999</v>
      </c>
      <c r="H846">
        <v>-0.74819999999999998</v>
      </c>
      <c r="J846" s="11">
        <v>12215025</v>
      </c>
      <c r="K846" s="9">
        <v>8345613750</v>
      </c>
      <c r="N846" s="7">
        <f>IFERROR(Shanghay_Composite_Index[[#This Row],[Turnover (CNY)]] / VLOOKUP(Shanghay_Composite_Index[[#This Row],[Date]],USDCNY!$A:$H,8,TRUE),0)</f>
        <v>1008289665.2902222</v>
      </c>
    </row>
    <row r="847" spans="1:14" x14ac:dyDescent="0.25">
      <c r="A847" s="1">
        <v>37824</v>
      </c>
      <c r="B847" s="9">
        <v>1498.4849999999999</v>
      </c>
      <c r="C847" s="9">
        <v>1510.308</v>
      </c>
      <c r="D847" s="9">
        <v>1485.4639999999999</v>
      </c>
      <c r="E847" s="9">
        <v>1499.893</v>
      </c>
      <c r="F847" s="9">
        <v>1495.885</v>
      </c>
      <c r="G847">
        <v>2.6</v>
      </c>
      <c r="H847">
        <v>0.17380000000000001</v>
      </c>
      <c r="J847" s="11">
        <v>10213118</v>
      </c>
      <c r="K847" s="9">
        <v>7617625630</v>
      </c>
      <c r="N847" s="7">
        <f>IFERROR(Shanghay_Composite_Index[[#This Row],[Turnover (CNY)]] / VLOOKUP(Shanghay_Composite_Index[[#This Row],[Date]],USDCNY!$A:$H,8,TRUE),0)</f>
        <v>920336529.68649757</v>
      </c>
    </row>
    <row r="848" spans="1:14" x14ac:dyDescent="0.25">
      <c r="A848" s="1">
        <v>37825</v>
      </c>
      <c r="B848" s="9">
        <v>1502.1479999999999</v>
      </c>
      <c r="C848" s="9">
        <v>1505.3119999999999</v>
      </c>
      <c r="D848" s="9">
        <v>1491.664</v>
      </c>
      <c r="E848" s="9">
        <v>1499.307</v>
      </c>
      <c r="F848" s="9">
        <v>1498.4849999999999</v>
      </c>
      <c r="G848">
        <v>3.6629999999999998</v>
      </c>
      <c r="H848">
        <v>0.24440000000000001</v>
      </c>
      <c r="J848" s="11">
        <v>7877962</v>
      </c>
      <c r="K848" s="9">
        <v>5865801880</v>
      </c>
      <c r="N848" s="7">
        <f>IFERROR(Shanghay_Composite_Index[[#This Row],[Turnover (CNY)]] / VLOOKUP(Shanghay_Composite_Index[[#This Row],[Date]],USDCNY!$A:$H,8,TRUE),0)</f>
        <v>708686933.21014953</v>
      </c>
    </row>
    <row r="849" spans="1:14" x14ac:dyDescent="0.25">
      <c r="A849" s="1">
        <v>37826</v>
      </c>
      <c r="B849" s="9">
        <v>1493.451</v>
      </c>
      <c r="C849" s="9">
        <v>1503.3810000000001</v>
      </c>
      <c r="D849" s="9">
        <v>1491.1990000000001</v>
      </c>
      <c r="E849" s="9">
        <v>1503.058</v>
      </c>
      <c r="F849" s="9">
        <v>1502.1479999999999</v>
      </c>
      <c r="G849">
        <v>-8.6969999999999992</v>
      </c>
      <c r="H849">
        <v>-0.57899999999999996</v>
      </c>
      <c r="J849" s="11">
        <v>7130576</v>
      </c>
      <c r="K849" s="9">
        <v>5360803750</v>
      </c>
      <c r="N849" s="7">
        <f>IFERROR(Shanghay_Composite_Index[[#This Row],[Turnover (CNY)]] / VLOOKUP(Shanghay_Composite_Index[[#This Row],[Date]],USDCNY!$A:$H,8,TRUE),0)</f>
        <v>647674716.4070549</v>
      </c>
    </row>
    <row r="850" spans="1:14" x14ac:dyDescent="0.25">
      <c r="A850" s="1">
        <v>37827</v>
      </c>
      <c r="B850" s="9">
        <v>1477.6510000000001</v>
      </c>
      <c r="C850" s="9">
        <v>1502.6389999999999</v>
      </c>
      <c r="D850" s="9">
        <v>1471.2860000000001</v>
      </c>
      <c r="E850" s="9">
        <v>1494.578</v>
      </c>
      <c r="F850" s="9">
        <v>1493.451</v>
      </c>
      <c r="G850">
        <v>-15.8</v>
      </c>
      <c r="H850">
        <v>-1.0580000000000001</v>
      </c>
      <c r="J850" s="11">
        <v>15628453</v>
      </c>
      <c r="K850" s="9">
        <v>9265612500</v>
      </c>
      <c r="N850" s="7">
        <f>IFERROR(Shanghay_Composite_Index[[#This Row],[Turnover (CNY)]] / VLOOKUP(Shanghay_Composite_Index[[#This Row],[Date]],USDCNY!$A:$H,8,TRUE),0)</f>
        <v>1119440895.0850258</v>
      </c>
    </row>
    <row r="851" spans="1:14" x14ac:dyDescent="0.25">
      <c r="A851" s="1">
        <v>37830</v>
      </c>
      <c r="B851" s="9">
        <v>1470.393</v>
      </c>
      <c r="C851" s="9">
        <v>1474.7429999999999</v>
      </c>
      <c r="D851" s="9">
        <v>1464.866</v>
      </c>
      <c r="E851" s="9">
        <v>1474.7360000000001</v>
      </c>
      <c r="F851" s="9">
        <v>1477.6510000000001</v>
      </c>
      <c r="G851">
        <v>-7.258</v>
      </c>
      <c r="H851">
        <v>-0.49120000000000003</v>
      </c>
      <c r="J851" s="11">
        <v>7248409</v>
      </c>
      <c r="K851" s="9">
        <v>4949229060</v>
      </c>
      <c r="N851" s="7">
        <f>IFERROR(Shanghay_Composite_Index[[#This Row],[Turnover (CNY)]] / VLOOKUP(Shanghay_Composite_Index[[#This Row],[Date]],USDCNY!$A:$H,8,TRUE),0)</f>
        <v>597949613.03499591</v>
      </c>
    </row>
    <row r="852" spans="1:14" x14ac:dyDescent="0.25">
      <c r="A852" s="1">
        <v>37831</v>
      </c>
      <c r="B852" s="9">
        <v>1477.296</v>
      </c>
      <c r="C852" s="9">
        <v>1480.5840000000001</v>
      </c>
      <c r="D852" s="9">
        <v>1469.933</v>
      </c>
      <c r="E852" s="9">
        <v>1470.3920000000001</v>
      </c>
      <c r="F852" s="9">
        <v>1470.393</v>
      </c>
      <c r="G852">
        <v>6.9029999999999996</v>
      </c>
      <c r="H852">
        <v>0.46949999999999997</v>
      </c>
      <c r="J852" s="11">
        <v>6097542</v>
      </c>
      <c r="K852" s="9">
        <v>4369304060</v>
      </c>
      <c r="N852" s="7">
        <f>IFERROR(Shanghay_Composite_Index[[#This Row],[Turnover (CNY)]] / VLOOKUP(Shanghay_Composite_Index[[#This Row],[Date]],USDCNY!$A:$H,8,TRUE),0)</f>
        <v>527884977.68766361</v>
      </c>
    </row>
    <row r="853" spans="1:14" x14ac:dyDescent="0.25">
      <c r="A853" s="1">
        <v>37832</v>
      </c>
      <c r="B853" s="9">
        <v>1479.652</v>
      </c>
      <c r="C853" s="9">
        <v>1483.067</v>
      </c>
      <c r="D853" s="9">
        <v>1468.8219999999999</v>
      </c>
      <c r="E853" s="9">
        <v>1477.414</v>
      </c>
      <c r="F853" s="9">
        <v>1477.296</v>
      </c>
      <c r="G853">
        <v>2.3559999999999999</v>
      </c>
      <c r="H853">
        <v>0.1595</v>
      </c>
      <c r="J853" s="11">
        <v>7373850</v>
      </c>
      <c r="K853" s="9">
        <v>4868421880</v>
      </c>
      <c r="N853" s="7">
        <f>IFERROR(Shanghay_Composite_Index[[#This Row],[Turnover (CNY)]] / VLOOKUP(Shanghay_Composite_Index[[#This Row],[Date]],USDCNY!$A:$H,8,TRUE),0)</f>
        <v>588186754.73410141</v>
      </c>
    </row>
    <row r="854" spans="1:14" x14ac:dyDescent="0.25">
      <c r="A854" s="1">
        <v>37833</v>
      </c>
      <c r="B854" s="9">
        <v>1476.742</v>
      </c>
      <c r="C854" s="9">
        <v>1482.598</v>
      </c>
      <c r="D854" s="9">
        <v>1474.14</v>
      </c>
      <c r="E854" s="9">
        <v>1480.0129999999999</v>
      </c>
      <c r="F854" s="9">
        <v>1479.652</v>
      </c>
      <c r="G854">
        <v>-2.91</v>
      </c>
      <c r="H854">
        <v>-0.19670000000000001</v>
      </c>
      <c r="J854" s="11">
        <v>6234450</v>
      </c>
      <c r="K854" s="9">
        <v>4478336880</v>
      </c>
      <c r="N854" s="7">
        <f>IFERROR(Shanghay_Composite_Index[[#This Row],[Turnover (CNY)]] / VLOOKUP(Shanghay_Composite_Index[[#This Row],[Date]],USDCNY!$A:$H,8,TRUE),0)</f>
        <v>541057965.18465257</v>
      </c>
    </row>
    <row r="855" spans="1:14" x14ac:dyDescent="0.25">
      <c r="A855" s="1">
        <v>37834</v>
      </c>
      <c r="B855" s="9">
        <v>1476.9690000000001</v>
      </c>
      <c r="C855" s="9">
        <v>1478.3589999999999</v>
      </c>
      <c r="D855" s="9">
        <v>1464.9780000000001</v>
      </c>
      <c r="E855" s="9">
        <v>1476.47</v>
      </c>
      <c r="F855" s="9">
        <v>1476.742</v>
      </c>
      <c r="G855">
        <v>0.22700000000000001</v>
      </c>
      <c r="H855">
        <v>1.54E-2</v>
      </c>
      <c r="J855" s="11">
        <v>6974270</v>
      </c>
      <c r="K855" s="9">
        <v>5217725940</v>
      </c>
      <c r="N855" s="7">
        <f>IFERROR(Shanghay_Composite_Index[[#This Row],[Turnover (CNY)]] / VLOOKUP(Shanghay_Composite_Index[[#This Row],[Date]],USDCNY!$A:$H,8,TRUE),0)</f>
        <v>630388524.94446075</v>
      </c>
    </row>
    <row r="856" spans="1:14" x14ac:dyDescent="0.25">
      <c r="A856" s="1">
        <v>37837</v>
      </c>
      <c r="B856" s="9">
        <v>1494.365</v>
      </c>
      <c r="C856" s="9">
        <v>1494.4159999999999</v>
      </c>
      <c r="D856" s="9">
        <v>1471.89</v>
      </c>
      <c r="E856" s="9">
        <v>1476.8240000000001</v>
      </c>
      <c r="F856" s="9">
        <v>1476.9690000000001</v>
      </c>
      <c r="G856">
        <v>17.396000000000001</v>
      </c>
      <c r="H856">
        <v>1.1778</v>
      </c>
      <c r="J856" s="11">
        <v>8325095</v>
      </c>
      <c r="K856" s="9">
        <v>6225827500</v>
      </c>
      <c r="N856" s="7">
        <f>IFERROR(Shanghay_Composite_Index[[#This Row],[Turnover (CNY)]] / VLOOKUP(Shanghay_Composite_Index[[#This Row],[Date]],USDCNY!$A:$H,8,TRUE),0)</f>
        <v>752184047.11452889</v>
      </c>
    </row>
    <row r="857" spans="1:14" x14ac:dyDescent="0.25">
      <c r="A857" s="1">
        <v>37838</v>
      </c>
      <c r="B857" s="9">
        <v>1494.3119999999999</v>
      </c>
      <c r="C857" s="9">
        <v>1497.008</v>
      </c>
      <c r="D857" s="9">
        <v>1488.9670000000001</v>
      </c>
      <c r="E857" s="9">
        <v>1494.4860000000001</v>
      </c>
      <c r="F857" s="9">
        <v>1494.365</v>
      </c>
      <c r="G857">
        <v>-5.2999999999999999E-2</v>
      </c>
      <c r="H857">
        <v>-3.5000000000000001E-3</v>
      </c>
      <c r="J857" s="11">
        <v>6248160</v>
      </c>
      <c r="K857" s="9">
        <v>4711414690</v>
      </c>
      <c r="N857" s="7">
        <f>IFERROR(Shanghay_Composite_Index[[#This Row],[Turnover (CNY)]] / VLOOKUP(Shanghay_Composite_Index[[#This Row],[Date]],USDCNY!$A:$H,8,TRUE),0)</f>
        <v>569217661.29226089</v>
      </c>
    </row>
    <row r="858" spans="1:14" x14ac:dyDescent="0.25">
      <c r="A858" s="1">
        <v>37839</v>
      </c>
      <c r="B858" s="9">
        <v>1486.252</v>
      </c>
      <c r="C858" s="9">
        <v>1493.3889999999999</v>
      </c>
      <c r="D858" s="9">
        <v>1482.6849999999999</v>
      </c>
      <c r="E858" s="9">
        <v>1493.0260000000001</v>
      </c>
      <c r="F858" s="9">
        <v>1494.3119999999999</v>
      </c>
      <c r="G858">
        <v>-8.06</v>
      </c>
      <c r="H858">
        <v>-0.53939999999999999</v>
      </c>
      <c r="J858" s="11">
        <v>6170086</v>
      </c>
      <c r="K858" s="9">
        <v>4505169690</v>
      </c>
      <c r="N858" s="7">
        <f>IFERROR(Shanghay_Composite_Index[[#This Row],[Turnover (CNY)]] / VLOOKUP(Shanghay_Composite_Index[[#This Row],[Date]],USDCNY!$A:$H,8,TRUE),0)</f>
        <v>544299817.23102796</v>
      </c>
    </row>
    <row r="859" spans="1:14" x14ac:dyDescent="0.25">
      <c r="A859" s="1">
        <v>37840</v>
      </c>
      <c r="B859" s="9">
        <v>1487.37</v>
      </c>
      <c r="C859" s="9">
        <v>1497.1020000000001</v>
      </c>
      <c r="D859" s="9">
        <v>1485.0619999999999</v>
      </c>
      <c r="E859" s="9">
        <v>1485.741</v>
      </c>
      <c r="F859" s="9">
        <v>1486.252</v>
      </c>
      <c r="G859">
        <v>1.1180000000000001</v>
      </c>
      <c r="H859">
        <v>7.5200000000000003E-2</v>
      </c>
      <c r="J859" s="11">
        <v>6214445</v>
      </c>
      <c r="K859" s="9">
        <v>4639300940</v>
      </c>
      <c r="N859" s="7">
        <f>IFERROR(Shanghay_Composite_Index[[#This Row],[Turnover (CNY)]] / VLOOKUP(Shanghay_Composite_Index[[#This Row],[Date]],USDCNY!$A:$H,8,TRUE),0)</f>
        <v>560505114.67454541</v>
      </c>
    </row>
    <row r="860" spans="1:14" x14ac:dyDescent="0.25">
      <c r="A860" s="1">
        <v>37841</v>
      </c>
      <c r="B860" s="9">
        <v>1471.2719999999999</v>
      </c>
      <c r="C860" s="9">
        <v>1487.4079999999999</v>
      </c>
      <c r="D860" s="9">
        <v>1468.4380000000001</v>
      </c>
      <c r="E860" s="9">
        <v>1487.1659999999999</v>
      </c>
      <c r="F860" s="9">
        <v>1487.37</v>
      </c>
      <c r="G860">
        <v>-16.097999999999999</v>
      </c>
      <c r="H860">
        <v>-1.0823</v>
      </c>
      <c r="J860" s="11">
        <v>7786446</v>
      </c>
      <c r="K860" s="9">
        <v>5647183750</v>
      </c>
      <c r="N860" s="7">
        <f>IFERROR(Shanghay_Composite_Index[[#This Row],[Turnover (CNY)]] / VLOOKUP(Shanghay_Composite_Index[[#This Row],[Date]],USDCNY!$A:$H,8,TRUE),0)</f>
        <v>682274208.18749022</v>
      </c>
    </row>
    <row r="861" spans="1:14" x14ac:dyDescent="0.25">
      <c r="A861" s="1">
        <v>37844</v>
      </c>
      <c r="B861" s="9">
        <v>1474.413</v>
      </c>
      <c r="C861" s="9">
        <v>1474.723</v>
      </c>
      <c r="D861" s="9">
        <v>1462.7239999999999</v>
      </c>
      <c r="E861" s="9">
        <v>1469.2619999999999</v>
      </c>
      <c r="F861" s="9">
        <v>1471.2719999999999</v>
      </c>
      <c r="G861">
        <v>3.141</v>
      </c>
      <c r="H861">
        <v>0.2135</v>
      </c>
      <c r="J861" s="11">
        <v>5113104</v>
      </c>
      <c r="K861" s="9">
        <v>3685130940</v>
      </c>
      <c r="N861" s="7">
        <f>IFERROR(Shanghay_Composite_Index[[#This Row],[Turnover (CNY)]] / VLOOKUP(Shanghay_Composite_Index[[#This Row],[Date]],USDCNY!$A:$H,8,TRUE),0)</f>
        <v>445225426.59528685</v>
      </c>
    </row>
    <row r="862" spans="1:14" x14ac:dyDescent="0.25">
      <c r="A862" s="1">
        <v>37845</v>
      </c>
      <c r="B862" s="9">
        <v>1479.2829999999999</v>
      </c>
      <c r="C862" s="9">
        <v>1484.585</v>
      </c>
      <c r="D862" s="9">
        <v>1472.3879999999999</v>
      </c>
      <c r="E862" s="9">
        <v>1473.9870000000001</v>
      </c>
      <c r="F862" s="9">
        <v>1474.413</v>
      </c>
      <c r="G862">
        <v>4.87</v>
      </c>
      <c r="H862">
        <v>0.33029999999999998</v>
      </c>
      <c r="J862" s="11">
        <v>4651339</v>
      </c>
      <c r="K862" s="9">
        <v>3413978750</v>
      </c>
      <c r="N862" s="7">
        <f>IFERROR(Shanghay_Composite_Index[[#This Row],[Turnover (CNY)]] / VLOOKUP(Shanghay_Composite_Index[[#This Row],[Date]],USDCNY!$A:$H,8,TRUE),0)</f>
        <v>412465708.84561139</v>
      </c>
    </row>
    <row r="863" spans="1:14" x14ac:dyDescent="0.25">
      <c r="A863" s="1">
        <v>37846</v>
      </c>
      <c r="B863" s="9">
        <v>1465.827</v>
      </c>
      <c r="C863" s="9">
        <v>1481.115</v>
      </c>
      <c r="D863" s="9">
        <v>1465.06</v>
      </c>
      <c r="E863" s="9">
        <v>1479.6690000000001</v>
      </c>
      <c r="F863" s="9">
        <v>1479.2829999999999</v>
      </c>
      <c r="G863">
        <v>-13.456</v>
      </c>
      <c r="H863">
        <v>-0.90959999999999996</v>
      </c>
      <c r="J863" s="11">
        <v>5384685</v>
      </c>
      <c r="K863" s="9">
        <v>3886657810</v>
      </c>
      <c r="N863" s="7">
        <f>IFERROR(Shanghay_Composite_Index[[#This Row],[Turnover (CNY)]] / VLOOKUP(Shanghay_Composite_Index[[#This Row],[Date]],USDCNY!$A:$H,8,TRUE),0)</f>
        <v>469573241.67351115</v>
      </c>
    </row>
    <row r="864" spans="1:14" x14ac:dyDescent="0.25">
      <c r="A864" s="1">
        <v>37847</v>
      </c>
      <c r="B864" s="9">
        <v>1455.8989999999999</v>
      </c>
      <c r="C864" s="9">
        <v>1475.0219999999999</v>
      </c>
      <c r="D864" s="9">
        <v>1451.6079999999999</v>
      </c>
      <c r="E864" s="9">
        <v>1464.3810000000001</v>
      </c>
      <c r="F864" s="9">
        <v>1465.827</v>
      </c>
      <c r="G864">
        <v>-9.9280000000000008</v>
      </c>
      <c r="H864">
        <v>-0.67730000000000001</v>
      </c>
      <c r="J864" s="11">
        <v>7751326</v>
      </c>
      <c r="K864" s="9">
        <v>6078918130</v>
      </c>
      <c r="N864" s="7">
        <f>IFERROR(Shanghay_Composite_Index[[#This Row],[Turnover (CNY)]] / VLOOKUP(Shanghay_Composite_Index[[#This Row],[Date]],USDCNY!$A:$H,8,TRUE),0)</f>
        <v>734434939.14684975</v>
      </c>
    </row>
    <row r="865" spans="1:14" x14ac:dyDescent="0.25">
      <c r="A865" s="1">
        <v>37848</v>
      </c>
      <c r="B865" s="9">
        <v>1450.203</v>
      </c>
      <c r="C865" s="9">
        <v>1457.633</v>
      </c>
      <c r="D865" s="9">
        <v>1447.11</v>
      </c>
      <c r="E865" s="9">
        <v>1454.684</v>
      </c>
      <c r="F865" s="9">
        <v>1455.8989999999999</v>
      </c>
      <c r="G865">
        <v>-5.6959999999999997</v>
      </c>
      <c r="H865">
        <v>-0.39119999999999999</v>
      </c>
      <c r="J865" s="11">
        <v>7380294</v>
      </c>
      <c r="K865" s="9">
        <v>5558518750</v>
      </c>
      <c r="N865" s="7">
        <f>IFERROR(Shanghay_Composite_Index[[#This Row],[Turnover (CNY)]] / VLOOKUP(Shanghay_Composite_Index[[#This Row],[Date]],USDCNY!$A:$H,8,TRUE),0)</f>
        <v>671561993.861377</v>
      </c>
    </row>
    <row r="866" spans="1:14" x14ac:dyDescent="0.25">
      <c r="A866" s="1">
        <v>37851</v>
      </c>
      <c r="B866" s="9">
        <v>1445.0889999999999</v>
      </c>
      <c r="C866" s="9">
        <v>1451.6659999999999</v>
      </c>
      <c r="D866" s="9">
        <v>1442.481</v>
      </c>
      <c r="E866" s="9">
        <v>1449.6679999999999</v>
      </c>
      <c r="F866" s="9">
        <v>1450.203</v>
      </c>
      <c r="G866">
        <v>-5.1139999999999999</v>
      </c>
      <c r="H866">
        <v>-0.35260000000000002</v>
      </c>
      <c r="J866" s="11">
        <v>5706707</v>
      </c>
      <c r="K866" s="9">
        <v>3851411880</v>
      </c>
      <c r="N866" s="7">
        <f>IFERROR(Shanghay_Composite_Index[[#This Row],[Turnover (CNY)]] / VLOOKUP(Shanghay_Composite_Index[[#This Row],[Date]],USDCNY!$A:$H,8,TRUE),0)</f>
        <v>465314944.07825726</v>
      </c>
    </row>
    <row r="867" spans="1:14" x14ac:dyDescent="0.25">
      <c r="A867" s="1">
        <v>37852</v>
      </c>
      <c r="B867" s="9">
        <v>1449.712</v>
      </c>
      <c r="C867" s="9">
        <v>1453.4459999999999</v>
      </c>
      <c r="D867" s="9">
        <v>1444.23</v>
      </c>
      <c r="E867" s="9">
        <v>1444.6590000000001</v>
      </c>
      <c r="F867" s="9">
        <v>1445.0889999999999</v>
      </c>
      <c r="G867">
        <v>4.6230000000000002</v>
      </c>
      <c r="H867">
        <v>0.31990000000000002</v>
      </c>
      <c r="J867" s="11">
        <v>5174717</v>
      </c>
      <c r="K867" s="9">
        <v>3780981880</v>
      </c>
      <c r="N867" s="7">
        <f>IFERROR(Shanghay_Composite_Index[[#This Row],[Turnover (CNY)]] / VLOOKUP(Shanghay_Composite_Index[[#This Row],[Date]],USDCNY!$A:$H,8,TRUE),0)</f>
        <v>456805822.60994226</v>
      </c>
    </row>
    <row r="868" spans="1:14" x14ac:dyDescent="0.25">
      <c r="A868" s="1">
        <v>37853</v>
      </c>
      <c r="B868" s="9">
        <v>1441.664</v>
      </c>
      <c r="C868" s="9">
        <v>1450.471</v>
      </c>
      <c r="D868" s="9">
        <v>1432.7529999999999</v>
      </c>
      <c r="E868" s="9">
        <v>1449.4960000000001</v>
      </c>
      <c r="F868" s="9">
        <v>1449.712</v>
      </c>
      <c r="G868">
        <v>-8.048</v>
      </c>
      <c r="H868">
        <v>-0.55510000000000004</v>
      </c>
      <c r="J868" s="11">
        <v>6302306</v>
      </c>
      <c r="K868" s="9">
        <v>4333948750</v>
      </c>
      <c r="N868" s="7">
        <f>IFERROR(Shanghay_Composite_Index[[#This Row],[Turnover (CNY)]] / VLOOKUP(Shanghay_Composite_Index[[#This Row],[Date]],USDCNY!$A:$H,8,TRUE),0)</f>
        <v>523613465.15976447</v>
      </c>
    </row>
    <row r="869" spans="1:14" x14ac:dyDescent="0.25">
      <c r="A869" s="1">
        <v>37854</v>
      </c>
      <c r="B869" s="9">
        <v>1441.09</v>
      </c>
      <c r="C869" s="9">
        <v>1442.8579999999999</v>
      </c>
      <c r="D869" s="9">
        <v>1434.3130000000001</v>
      </c>
      <c r="E869" s="9">
        <v>1441.7760000000001</v>
      </c>
      <c r="F869" s="9">
        <v>1441.664</v>
      </c>
      <c r="G869">
        <v>-0.57399999999999995</v>
      </c>
      <c r="H869">
        <v>-3.9800000000000002E-2</v>
      </c>
      <c r="J869" s="11">
        <v>6357186</v>
      </c>
      <c r="K869" s="9">
        <v>4503730000</v>
      </c>
      <c r="N869" s="7">
        <f>IFERROR(Shanghay_Composite_Index[[#This Row],[Turnover (CNY)]] / VLOOKUP(Shanghay_Composite_Index[[#This Row],[Date]],USDCNY!$A:$H,8,TRUE),0)</f>
        <v>544125878.60989034</v>
      </c>
    </row>
    <row r="870" spans="1:14" x14ac:dyDescent="0.25">
      <c r="A870" s="1">
        <v>37855</v>
      </c>
      <c r="B870" s="9">
        <v>1438.883</v>
      </c>
      <c r="C870" s="9">
        <v>1446.2760000000001</v>
      </c>
      <c r="D870" s="9">
        <v>1436.902</v>
      </c>
      <c r="E870" s="9">
        <v>1438.7860000000001</v>
      </c>
      <c r="F870" s="9">
        <v>1441.09</v>
      </c>
      <c r="G870">
        <v>-2.2069999999999999</v>
      </c>
      <c r="H870">
        <v>-0.15310000000000001</v>
      </c>
      <c r="J870" s="11">
        <v>5655785</v>
      </c>
      <c r="K870" s="9">
        <v>4274153750</v>
      </c>
      <c r="N870" s="7">
        <f>IFERROR(Shanghay_Composite_Index[[#This Row],[Turnover (CNY)]] / VLOOKUP(Shanghay_Composite_Index[[#This Row],[Date]],USDCNY!$A:$H,8,TRUE),0)</f>
        <v>516389229.49033529</v>
      </c>
    </row>
    <row r="871" spans="1:14" x14ac:dyDescent="0.25">
      <c r="A871" s="1">
        <v>37858</v>
      </c>
      <c r="B871" s="9">
        <v>1422.1759999999999</v>
      </c>
      <c r="C871" s="9">
        <v>1434.212</v>
      </c>
      <c r="D871" s="9">
        <v>1419.2629999999999</v>
      </c>
      <c r="E871" s="9">
        <v>1434.212</v>
      </c>
      <c r="F871" s="9">
        <v>1438.883</v>
      </c>
      <c r="G871">
        <v>-16.707000000000001</v>
      </c>
      <c r="H871">
        <v>-1.1611</v>
      </c>
      <c r="J871" s="11">
        <v>6247526</v>
      </c>
      <c r="K871" s="9">
        <v>4575486880</v>
      </c>
      <c r="N871" s="7">
        <f>IFERROR(Shanghay_Composite_Index[[#This Row],[Turnover (CNY)]] / VLOOKUP(Shanghay_Composite_Index[[#This Row],[Date]],USDCNY!$A:$H,8,TRUE),0)</f>
        <v>552795309.36535406</v>
      </c>
    </row>
    <row r="872" spans="1:14" x14ac:dyDescent="0.25">
      <c r="A872" s="1">
        <v>37859</v>
      </c>
      <c r="B872" s="9">
        <v>1425.212</v>
      </c>
      <c r="C872" s="9">
        <v>1428.413</v>
      </c>
      <c r="D872" s="9">
        <v>1417.8320000000001</v>
      </c>
      <c r="E872" s="9">
        <v>1420.854</v>
      </c>
      <c r="F872" s="9">
        <v>1422.1759999999999</v>
      </c>
      <c r="G872">
        <v>3.036</v>
      </c>
      <c r="H872">
        <v>0.2135</v>
      </c>
      <c r="J872" s="11">
        <v>5719069</v>
      </c>
      <c r="K872" s="9">
        <v>3994740000</v>
      </c>
      <c r="N872" s="7">
        <f>IFERROR(Shanghay_Composite_Index[[#This Row],[Turnover (CNY)]] / VLOOKUP(Shanghay_Composite_Index[[#This Row],[Date]],USDCNY!$A:$H,8,TRUE),0)</f>
        <v>482631377.17360353</v>
      </c>
    </row>
    <row r="873" spans="1:14" x14ac:dyDescent="0.25">
      <c r="A873" s="1">
        <v>37860</v>
      </c>
      <c r="B873" s="9">
        <v>1425.3620000000001</v>
      </c>
      <c r="C873" s="9">
        <v>1432.35</v>
      </c>
      <c r="D873" s="9">
        <v>1420.354</v>
      </c>
      <c r="E873" s="9">
        <v>1425.145</v>
      </c>
      <c r="F873" s="9">
        <v>1425.212</v>
      </c>
      <c r="G873">
        <v>0.15</v>
      </c>
      <c r="H873">
        <v>1.0500000000000001E-2</v>
      </c>
      <c r="J873" s="11">
        <v>5185861</v>
      </c>
      <c r="K873" s="9">
        <v>3647685940</v>
      </c>
      <c r="N873" s="7">
        <f>IFERROR(Shanghay_Composite_Index[[#This Row],[Turnover (CNY)]] / VLOOKUP(Shanghay_Composite_Index[[#This Row],[Date]],USDCNY!$A:$H,8,TRUE),0)</f>
        <v>440701444.57936954</v>
      </c>
    </row>
    <row r="874" spans="1:14" x14ac:dyDescent="0.25">
      <c r="A874" s="1">
        <v>37861</v>
      </c>
      <c r="B874" s="9">
        <v>1415.693</v>
      </c>
      <c r="C874" s="9">
        <v>1428.346</v>
      </c>
      <c r="D874" s="9">
        <v>1414.8789999999999</v>
      </c>
      <c r="E874" s="9">
        <v>1425.7339999999999</v>
      </c>
      <c r="F874" s="9">
        <v>1425.3620000000001</v>
      </c>
      <c r="G874">
        <v>-9.6690000000000005</v>
      </c>
      <c r="H874">
        <v>-0.6784</v>
      </c>
      <c r="J874" s="11">
        <v>5252151</v>
      </c>
      <c r="K874" s="9">
        <v>4104474060</v>
      </c>
      <c r="N874" s="7">
        <f>IFERROR(Shanghay_Composite_Index[[#This Row],[Turnover (CNY)]] / VLOOKUP(Shanghay_Composite_Index[[#This Row],[Date]],USDCNY!$A:$H,8,TRUE),0)</f>
        <v>495889086.18611771</v>
      </c>
    </row>
    <row r="875" spans="1:14" x14ac:dyDescent="0.25">
      <c r="A875" s="1">
        <v>37862</v>
      </c>
      <c r="B875" s="9">
        <v>1421.9829999999999</v>
      </c>
      <c r="C875" s="9">
        <v>1422.3510000000001</v>
      </c>
      <c r="D875" s="9">
        <v>1406.681</v>
      </c>
      <c r="E875" s="9">
        <v>1414.414</v>
      </c>
      <c r="F875" s="9">
        <v>1415.693</v>
      </c>
      <c r="G875">
        <v>6.29</v>
      </c>
      <c r="H875">
        <v>0.44429999999999997</v>
      </c>
      <c r="J875" s="11">
        <v>6255922</v>
      </c>
      <c r="K875" s="9">
        <v>4694267810</v>
      </c>
      <c r="N875" s="7">
        <f>IFERROR(Shanghay_Composite_Index[[#This Row],[Turnover (CNY)]] / VLOOKUP(Shanghay_Composite_Index[[#This Row],[Date]],USDCNY!$A:$H,8,TRUE),0)</f>
        <v>567146031.52195537</v>
      </c>
    </row>
    <row r="876" spans="1:14" x14ac:dyDescent="0.25">
      <c r="A876" s="1">
        <v>37865</v>
      </c>
      <c r="B876" s="9">
        <v>1449.816</v>
      </c>
      <c r="C876" s="9">
        <v>1450.0409999999999</v>
      </c>
      <c r="D876" s="9">
        <v>1420.123</v>
      </c>
      <c r="E876" s="9">
        <v>1423.3530000000001</v>
      </c>
      <c r="F876" s="9">
        <v>1421.9829999999999</v>
      </c>
      <c r="G876">
        <v>27.832999999999998</v>
      </c>
      <c r="H876">
        <v>1.9573</v>
      </c>
      <c r="J876" s="11">
        <v>9787720</v>
      </c>
      <c r="K876" s="9">
        <v>7584478130</v>
      </c>
      <c r="N876" s="7">
        <f>IFERROR(Shanghay_Composite_Index[[#This Row],[Turnover (CNY)]] / VLOOKUP(Shanghay_Composite_Index[[#This Row],[Date]],USDCNY!$A:$H,8,TRUE),0)</f>
        <v>916331757.51737964</v>
      </c>
    </row>
    <row r="877" spans="1:14" x14ac:dyDescent="0.25">
      <c r="A877" s="1">
        <v>37866</v>
      </c>
      <c r="B877" s="9">
        <v>1446.5119999999999</v>
      </c>
      <c r="C877" s="9">
        <v>1456.5530000000001</v>
      </c>
      <c r="D877" s="9">
        <v>1442.009</v>
      </c>
      <c r="E877" s="9">
        <v>1450.5060000000001</v>
      </c>
      <c r="F877" s="9">
        <v>1449.816</v>
      </c>
      <c r="G877">
        <v>-3.3039999999999998</v>
      </c>
      <c r="H877">
        <v>-0.22789999999999999</v>
      </c>
      <c r="J877" s="11">
        <v>9618677</v>
      </c>
      <c r="K877" s="9">
        <v>8304931880</v>
      </c>
      <c r="N877" s="7">
        <f>IFERROR(Shanghay_Composite_Index[[#This Row],[Turnover (CNY)]] / VLOOKUP(Shanghay_Composite_Index[[#This Row],[Date]],USDCNY!$A:$H,8,TRUE),0)</f>
        <v>1003374615.2634125</v>
      </c>
    </row>
    <row r="878" spans="1:14" x14ac:dyDescent="0.25">
      <c r="A878" s="1">
        <v>37867</v>
      </c>
      <c r="B878" s="9">
        <v>1447.85</v>
      </c>
      <c r="C878" s="9">
        <v>1451.2249999999999</v>
      </c>
      <c r="D878" s="9">
        <v>1438.693</v>
      </c>
      <c r="E878" s="9">
        <v>1446.278</v>
      </c>
      <c r="F878" s="9">
        <v>1446.5119999999999</v>
      </c>
      <c r="G878">
        <v>1.3380000000000001</v>
      </c>
      <c r="H878">
        <v>9.2499999999999999E-2</v>
      </c>
      <c r="J878" s="11">
        <v>7934245</v>
      </c>
      <c r="K878" s="9">
        <v>6481000000</v>
      </c>
      <c r="N878" s="7">
        <f>IFERROR(Shanghay_Composite_Index[[#This Row],[Turnover (CNY)]] / VLOOKUP(Shanghay_Composite_Index[[#This Row],[Date]],USDCNY!$A:$H,8,TRUE),0)</f>
        <v>783013151.15930569</v>
      </c>
    </row>
    <row r="879" spans="1:14" x14ac:dyDescent="0.25">
      <c r="A879" s="1">
        <v>37868</v>
      </c>
      <c r="B879" s="9">
        <v>1447.425</v>
      </c>
      <c r="C879" s="9">
        <v>1453.4290000000001</v>
      </c>
      <c r="D879" s="9">
        <v>1443.383</v>
      </c>
      <c r="E879" s="9">
        <v>1447.7650000000001</v>
      </c>
      <c r="F879" s="9">
        <v>1447.85</v>
      </c>
      <c r="G879">
        <v>-0.42499999999999999</v>
      </c>
      <c r="H879">
        <v>-2.9399999999999999E-2</v>
      </c>
      <c r="J879" s="11">
        <v>7756322</v>
      </c>
      <c r="K879" s="9">
        <v>6050173750</v>
      </c>
      <c r="N879" s="7">
        <f>IFERROR(Shanghay_Composite_Index[[#This Row],[Turnover (CNY)]] / VLOOKUP(Shanghay_Composite_Index[[#This Row],[Date]],USDCNY!$A:$H,8,TRUE),0)</f>
        <v>730962137.48631585</v>
      </c>
    </row>
    <row r="880" spans="1:14" x14ac:dyDescent="0.25">
      <c r="A880" s="1">
        <v>37869</v>
      </c>
      <c r="B880" s="9">
        <v>1431.5329999999999</v>
      </c>
      <c r="C880" s="9">
        <v>1446.9749999999999</v>
      </c>
      <c r="D880" s="9">
        <v>1424.1679999999999</v>
      </c>
      <c r="E880" s="9">
        <v>1446.9369999999999</v>
      </c>
      <c r="F880" s="9">
        <v>1447.425</v>
      </c>
      <c r="G880">
        <v>-15.891999999999999</v>
      </c>
      <c r="H880">
        <v>-1.0979000000000001</v>
      </c>
      <c r="J880" s="11">
        <v>8797560</v>
      </c>
      <c r="K880" s="9">
        <v>6924347500</v>
      </c>
      <c r="N880" s="7">
        <f>IFERROR(Shanghay_Composite_Index[[#This Row],[Turnover (CNY)]] / VLOOKUP(Shanghay_Composite_Index[[#This Row],[Date]],USDCNY!$A:$H,8,TRUE),0)</f>
        <v>836576941.16603303</v>
      </c>
    </row>
    <row r="881" spans="1:14" x14ac:dyDescent="0.25">
      <c r="A881" s="1">
        <v>37872</v>
      </c>
      <c r="B881" s="9">
        <v>1425.7270000000001</v>
      </c>
      <c r="C881" s="9">
        <v>1429.56</v>
      </c>
      <c r="D881" s="9">
        <v>1421.1410000000001</v>
      </c>
      <c r="E881" s="9">
        <v>1429.463</v>
      </c>
      <c r="F881" s="9">
        <v>1431.5329999999999</v>
      </c>
      <c r="G881">
        <v>-5.806</v>
      </c>
      <c r="H881">
        <v>-0.40560000000000002</v>
      </c>
      <c r="J881" s="11">
        <v>6572019</v>
      </c>
      <c r="K881" s="9">
        <v>4978959690</v>
      </c>
      <c r="N881" s="7">
        <f>IFERROR(Shanghay_Composite_Index[[#This Row],[Turnover (CNY)]] / VLOOKUP(Shanghay_Composite_Index[[#This Row],[Date]],USDCNY!$A:$H,8,TRUE),0)</f>
        <v>601541570.18393147</v>
      </c>
    </row>
    <row r="882" spans="1:14" x14ac:dyDescent="0.25">
      <c r="A882" s="1">
        <v>37873</v>
      </c>
      <c r="B882" s="9">
        <v>1420.0740000000001</v>
      </c>
      <c r="C882" s="9">
        <v>1429.711</v>
      </c>
      <c r="D882" s="9">
        <v>1414.8820000000001</v>
      </c>
      <c r="E882" s="9">
        <v>1424.693</v>
      </c>
      <c r="F882" s="9">
        <v>1425.7270000000001</v>
      </c>
      <c r="G882">
        <v>-5.6529999999999996</v>
      </c>
      <c r="H882">
        <v>-0.39650000000000002</v>
      </c>
      <c r="J882" s="11">
        <v>6869803</v>
      </c>
      <c r="K882" s="9">
        <v>4955406880</v>
      </c>
      <c r="N882" s="7">
        <f>IFERROR(Shanghay_Composite_Index[[#This Row],[Turnover (CNY)]] / VLOOKUP(Shanghay_Composite_Index[[#This Row],[Date]],USDCNY!$A:$H,8,TRUE),0)</f>
        <v>598695996.97350764</v>
      </c>
    </row>
    <row r="883" spans="1:14" x14ac:dyDescent="0.25">
      <c r="A883" s="1">
        <v>37874</v>
      </c>
      <c r="B883" s="9">
        <v>1423.1769999999999</v>
      </c>
      <c r="C883" s="9">
        <v>1424.7739999999999</v>
      </c>
      <c r="D883" s="9">
        <v>1415.723</v>
      </c>
      <c r="E883" s="9">
        <v>1419.519</v>
      </c>
      <c r="F883" s="9">
        <v>1420.0740000000001</v>
      </c>
      <c r="G883">
        <v>3.1030000000000002</v>
      </c>
      <c r="H883">
        <v>0.2185</v>
      </c>
      <c r="J883" s="11">
        <v>5805676</v>
      </c>
      <c r="K883" s="9">
        <v>4279455000</v>
      </c>
      <c r="N883" s="7">
        <f>IFERROR(Shanghay_Composite_Index[[#This Row],[Turnover (CNY)]] / VLOOKUP(Shanghay_Composite_Index[[#This Row],[Date]],USDCNY!$A:$H,8,TRUE),0)</f>
        <v>517029709.11810619</v>
      </c>
    </row>
    <row r="884" spans="1:14" x14ac:dyDescent="0.25">
      <c r="A884" s="1">
        <v>37875</v>
      </c>
      <c r="B884" s="9">
        <v>1423.96</v>
      </c>
      <c r="C884" s="9">
        <v>1429.5550000000001</v>
      </c>
      <c r="D884" s="9">
        <v>1421.8209999999999</v>
      </c>
      <c r="E884" s="9">
        <v>1422.9</v>
      </c>
      <c r="F884" s="9">
        <v>1423.1769999999999</v>
      </c>
      <c r="G884">
        <v>0.78300000000000003</v>
      </c>
      <c r="H884">
        <v>5.5E-2</v>
      </c>
      <c r="J884" s="11">
        <v>4983347</v>
      </c>
      <c r="K884" s="9">
        <v>3745070940</v>
      </c>
      <c r="N884" s="7">
        <f>IFERROR(Shanghay_Composite_Index[[#This Row],[Turnover (CNY)]] / VLOOKUP(Shanghay_Composite_Index[[#This Row],[Date]],USDCNY!$A:$H,8,TRUE),0)</f>
        <v>452467180.68886638</v>
      </c>
    </row>
    <row r="885" spans="1:14" x14ac:dyDescent="0.25">
      <c r="A885" s="1">
        <v>37876</v>
      </c>
      <c r="B885" s="9">
        <v>1409.162</v>
      </c>
      <c r="C885" s="9">
        <v>1426.806</v>
      </c>
      <c r="D885" s="9">
        <v>1407.952</v>
      </c>
      <c r="E885" s="9">
        <v>1426.34</v>
      </c>
      <c r="F885" s="9">
        <v>1423.96</v>
      </c>
      <c r="G885">
        <v>-14.798</v>
      </c>
      <c r="H885">
        <v>-1.0391999999999999</v>
      </c>
      <c r="J885" s="11">
        <v>10898797</v>
      </c>
      <c r="K885" s="9">
        <v>7787901880</v>
      </c>
      <c r="N885" s="7">
        <f>IFERROR(Shanghay_Composite_Index[[#This Row],[Turnover (CNY)]] / VLOOKUP(Shanghay_Composite_Index[[#This Row],[Date]],USDCNY!$A:$H,8,TRUE),0)</f>
        <v>940908747.41217101</v>
      </c>
    </row>
    <row r="886" spans="1:14" x14ac:dyDescent="0.25">
      <c r="A886" s="1">
        <v>37879</v>
      </c>
      <c r="B886" s="9">
        <v>1397.54</v>
      </c>
      <c r="C886" s="9">
        <v>1416.076</v>
      </c>
      <c r="D886" s="9">
        <v>1394.269</v>
      </c>
      <c r="E886" s="9">
        <v>1407.807</v>
      </c>
      <c r="F886" s="9">
        <v>1409.162</v>
      </c>
      <c r="G886">
        <v>-11.622</v>
      </c>
      <c r="H886">
        <v>-0.82469999999999999</v>
      </c>
      <c r="J886" s="11">
        <v>7837559</v>
      </c>
      <c r="K886" s="9">
        <v>5547685000</v>
      </c>
      <c r="N886" s="7">
        <f>IFERROR(Shanghay_Composite_Index[[#This Row],[Turnover (CNY)]] / VLOOKUP(Shanghay_Composite_Index[[#This Row],[Date]],USDCNY!$A:$H,8,TRUE),0)</f>
        <v>670253095.73973346</v>
      </c>
    </row>
    <row r="887" spans="1:14" x14ac:dyDescent="0.25">
      <c r="A887" s="1">
        <v>37880</v>
      </c>
      <c r="B887" s="9">
        <v>1406.104</v>
      </c>
      <c r="C887" s="9">
        <v>1406.723</v>
      </c>
      <c r="D887" s="9">
        <v>1389.4860000000001</v>
      </c>
      <c r="E887" s="9">
        <v>1396.7529999999999</v>
      </c>
      <c r="F887" s="9">
        <v>1397.54</v>
      </c>
      <c r="G887">
        <v>8.5640000000000001</v>
      </c>
      <c r="H887">
        <v>0.61280000000000001</v>
      </c>
      <c r="J887" s="11">
        <v>7549020</v>
      </c>
      <c r="K887" s="9">
        <v>5235278750</v>
      </c>
      <c r="N887" s="7">
        <f>IFERROR(Shanghay_Composite_Index[[#This Row],[Turnover (CNY)]] / VLOOKUP(Shanghay_Composite_Index[[#This Row],[Date]],USDCNY!$A:$H,8,TRUE),0)</f>
        <v>632509197.84521687</v>
      </c>
    </row>
    <row r="888" spans="1:14" x14ac:dyDescent="0.25">
      <c r="A888" s="1">
        <v>37881</v>
      </c>
      <c r="B888" s="9">
        <v>1389.8219999999999</v>
      </c>
      <c r="C888" s="9">
        <v>1406.367</v>
      </c>
      <c r="D888" s="9">
        <v>1386.7809999999999</v>
      </c>
      <c r="E888" s="9">
        <v>1406.248</v>
      </c>
      <c r="F888" s="9">
        <v>1406.104</v>
      </c>
      <c r="G888">
        <v>-16.282</v>
      </c>
      <c r="H888">
        <v>-1.1579999999999999</v>
      </c>
      <c r="J888" s="11">
        <v>6969215</v>
      </c>
      <c r="K888" s="9">
        <v>4640070940</v>
      </c>
      <c r="N888" s="7">
        <f>IFERROR(Shanghay_Composite_Index[[#This Row],[Turnover (CNY)]] / VLOOKUP(Shanghay_Composite_Index[[#This Row],[Date]],USDCNY!$A:$H,8,TRUE),0)</f>
        <v>560598143.54761946</v>
      </c>
    </row>
    <row r="889" spans="1:14" x14ac:dyDescent="0.25">
      <c r="A889" s="1">
        <v>37882</v>
      </c>
      <c r="B889" s="9">
        <v>1390.4849999999999</v>
      </c>
      <c r="C889" s="9">
        <v>1395.201</v>
      </c>
      <c r="D889" s="9">
        <v>1383.4</v>
      </c>
      <c r="E889" s="9">
        <v>1388.0920000000001</v>
      </c>
      <c r="F889" s="9">
        <v>1389.8219999999999</v>
      </c>
      <c r="G889">
        <v>0.66300000000000003</v>
      </c>
      <c r="H889">
        <v>4.7699999999999999E-2</v>
      </c>
      <c r="J889" s="11">
        <v>6449628</v>
      </c>
      <c r="K889" s="9">
        <v>4510698750</v>
      </c>
      <c r="N889" s="7">
        <f>IFERROR(Shanghay_Composite_Index[[#This Row],[Turnover (CNY)]] / VLOOKUP(Shanghay_Composite_Index[[#This Row],[Date]],USDCNY!$A:$H,8,TRUE),0)</f>
        <v>544967820.1153897</v>
      </c>
    </row>
    <row r="890" spans="1:14" x14ac:dyDescent="0.25">
      <c r="A890" s="1">
        <v>37883</v>
      </c>
      <c r="B890" s="9">
        <v>1391.37</v>
      </c>
      <c r="C890" s="9">
        <v>1395.6030000000001</v>
      </c>
      <c r="D890" s="9">
        <v>1383.7170000000001</v>
      </c>
      <c r="E890" s="9">
        <v>1390.84</v>
      </c>
      <c r="F890" s="9">
        <v>1390.4849999999999</v>
      </c>
      <c r="G890">
        <v>0.88500000000000001</v>
      </c>
      <c r="H890">
        <v>6.3600000000000004E-2</v>
      </c>
      <c r="J890" s="11">
        <v>6068520</v>
      </c>
      <c r="K890" s="9">
        <v>4248634060</v>
      </c>
      <c r="N890" s="7">
        <f>IFERROR(Shanghay_Composite_Index[[#This Row],[Turnover (CNY)]] / VLOOKUP(Shanghay_Composite_Index[[#This Row],[Date]],USDCNY!$A:$H,8,TRUE),0)</f>
        <v>513306024.29306501</v>
      </c>
    </row>
    <row r="891" spans="1:14" x14ac:dyDescent="0.25">
      <c r="A891" s="1">
        <v>37886</v>
      </c>
      <c r="B891" s="9">
        <v>1381.443</v>
      </c>
      <c r="C891" s="9">
        <v>1395.069</v>
      </c>
      <c r="D891" s="9">
        <v>1378.3230000000001</v>
      </c>
      <c r="E891" s="9">
        <v>1392.8969999999999</v>
      </c>
      <c r="F891" s="9">
        <v>1391.37</v>
      </c>
      <c r="G891">
        <v>-9.9269999999999996</v>
      </c>
      <c r="H891">
        <v>-0.71350000000000002</v>
      </c>
      <c r="J891" s="11">
        <v>5402086</v>
      </c>
      <c r="K891" s="9">
        <v>3936828750</v>
      </c>
      <c r="N891" s="7">
        <f>IFERROR(Shanghay_Composite_Index[[#This Row],[Turnover (CNY)]] / VLOOKUP(Shanghay_Composite_Index[[#This Row],[Date]],USDCNY!$A:$H,8,TRUE),0)</f>
        <v>475634729.99723041</v>
      </c>
    </row>
    <row r="892" spans="1:14" x14ac:dyDescent="0.25">
      <c r="A892" s="1">
        <v>37887</v>
      </c>
      <c r="B892" s="9">
        <v>1390.174</v>
      </c>
      <c r="C892" s="9">
        <v>1390.3510000000001</v>
      </c>
      <c r="D892" s="9">
        <v>1372.854</v>
      </c>
      <c r="E892" s="9">
        <v>1380.8489999999999</v>
      </c>
      <c r="F892" s="9">
        <v>1381.443</v>
      </c>
      <c r="G892">
        <v>8.7309999999999999</v>
      </c>
      <c r="H892">
        <v>0.63200000000000001</v>
      </c>
      <c r="J892" s="11">
        <v>6580509</v>
      </c>
      <c r="K892" s="9">
        <v>4686069690</v>
      </c>
      <c r="N892" s="7">
        <f>IFERROR(Shanghay_Composite_Index[[#This Row],[Turnover (CNY)]] / VLOOKUP(Shanghay_Composite_Index[[#This Row],[Date]],USDCNY!$A:$H,8,TRUE),0)</f>
        <v>566155561.56750667</v>
      </c>
    </row>
    <row r="893" spans="1:14" x14ac:dyDescent="0.25">
      <c r="A893" s="1">
        <v>37888</v>
      </c>
      <c r="B893" s="9">
        <v>1394.229</v>
      </c>
      <c r="C893" s="9">
        <v>1396.9449999999999</v>
      </c>
      <c r="D893" s="9">
        <v>1386.788</v>
      </c>
      <c r="E893" s="9">
        <v>1391.404</v>
      </c>
      <c r="F893" s="9">
        <v>1390.174</v>
      </c>
      <c r="G893">
        <v>4.0549999999999997</v>
      </c>
      <c r="H893">
        <v>0.29170000000000001</v>
      </c>
      <c r="J893" s="11">
        <v>6534770</v>
      </c>
      <c r="K893" s="9">
        <v>4622479690</v>
      </c>
      <c r="N893" s="7">
        <f>IFERROR(Shanghay_Composite_Index[[#This Row],[Turnover (CNY)]] / VLOOKUP(Shanghay_Composite_Index[[#This Row],[Date]],USDCNY!$A:$H,8,TRUE),0)</f>
        <v>558472826.45221269</v>
      </c>
    </row>
    <row r="894" spans="1:14" x14ac:dyDescent="0.25">
      <c r="A894" s="1">
        <v>37889</v>
      </c>
      <c r="B894" s="9">
        <v>1376.2909999999999</v>
      </c>
      <c r="C894" s="9">
        <v>1394.7370000000001</v>
      </c>
      <c r="D894" s="9">
        <v>1374.7909999999999</v>
      </c>
      <c r="E894" s="9">
        <v>1394.4939999999999</v>
      </c>
      <c r="F894" s="9">
        <v>1394.229</v>
      </c>
      <c r="G894">
        <v>-17.937999999999999</v>
      </c>
      <c r="H894">
        <v>-1.2866</v>
      </c>
      <c r="J894" s="11">
        <v>5387565</v>
      </c>
      <c r="K894" s="9">
        <v>3836610000</v>
      </c>
      <c r="N894" s="7">
        <f>IFERROR(Shanghay_Composite_Index[[#This Row],[Turnover (CNY)]] / VLOOKUP(Shanghay_Composite_Index[[#This Row],[Date]],USDCNY!$A:$H,8,TRUE),0)</f>
        <v>463526629.51231349</v>
      </c>
    </row>
    <row r="895" spans="1:14" x14ac:dyDescent="0.25">
      <c r="A895" s="1">
        <v>37890</v>
      </c>
      <c r="B895" s="9">
        <v>1370.8430000000001</v>
      </c>
      <c r="C895" s="9">
        <v>1377.8710000000001</v>
      </c>
      <c r="D895" s="9">
        <v>1367.7460000000001</v>
      </c>
      <c r="E895" s="9">
        <v>1374.6020000000001</v>
      </c>
      <c r="F895" s="9">
        <v>1376.2909999999999</v>
      </c>
      <c r="G895">
        <v>-5.4480000000000004</v>
      </c>
      <c r="H895">
        <v>-0.39579999999999999</v>
      </c>
      <c r="J895" s="11">
        <v>5058716</v>
      </c>
      <c r="K895" s="9">
        <v>3695455940</v>
      </c>
      <c r="N895" s="7">
        <f>IFERROR(Shanghay_Composite_Index[[#This Row],[Turnover (CNY)]] / VLOOKUP(Shanghay_Composite_Index[[#This Row],[Date]],USDCNY!$A:$H,8,TRUE),0)</f>
        <v>446472859.21150655</v>
      </c>
    </row>
    <row r="896" spans="1:14" x14ac:dyDescent="0.25">
      <c r="A896" s="1">
        <v>37893</v>
      </c>
      <c r="B896" s="9">
        <v>1355.335</v>
      </c>
      <c r="C896" s="9">
        <v>1369.4770000000001</v>
      </c>
      <c r="D896" s="9">
        <v>1353.2449999999999</v>
      </c>
      <c r="E896" s="9">
        <v>1369.4369999999999</v>
      </c>
      <c r="F896" s="9">
        <v>1370.8430000000001</v>
      </c>
      <c r="G896">
        <v>-15.507999999999999</v>
      </c>
      <c r="H896">
        <v>-1.1313</v>
      </c>
      <c r="J896" s="11">
        <v>5690487</v>
      </c>
      <c r="K896" s="9">
        <v>3811852810</v>
      </c>
      <c r="N896" s="7">
        <f>IFERROR(Shanghay_Composite_Index[[#This Row],[Turnover (CNY)]] / VLOOKUP(Shanghay_Composite_Index[[#This Row],[Date]],USDCNY!$A:$H,8,TRUE),0)</f>
        <v>460535547.06273013</v>
      </c>
    </row>
    <row r="897" spans="1:14" x14ac:dyDescent="0.25">
      <c r="A897" s="1">
        <v>37894</v>
      </c>
      <c r="B897" s="9">
        <v>1367.1610000000001</v>
      </c>
      <c r="C897" s="9">
        <v>1371.0730000000001</v>
      </c>
      <c r="D897" s="9">
        <v>1348.222</v>
      </c>
      <c r="E897" s="9">
        <v>1354.6479999999999</v>
      </c>
      <c r="F897" s="9">
        <v>1355.335</v>
      </c>
      <c r="G897">
        <v>11.826000000000001</v>
      </c>
      <c r="H897">
        <v>0.87260000000000004</v>
      </c>
      <c r="J897" s="11">
        <v>6695770</v>
      </c>
      <c r="K897" s="9">
        <v>4562766880</v>
      </c>
      <c r="N897" s="7">
        <f>IFERROR(Shanghay_Composite_Index[[#This Row],[Turnover (CNY)]] / VLOOKUP(Shanghay_Composite_Index[[#This Row],[Date]],USDCNY!$A:$H,8,TRUE),0)</f>
        <v>551258520.70885873</v>
      </c>
    </row>
    <row r="898" spans="1:14" x14ac:dyDescent="0.25">
      <c r="A898" s="1">
        <v>37902</v>
      </c>
      <c r="B898" s="9">
        <v>1371.6849999999999</v>
      </c>
      <c r="C898" s="9">
        <v>1373.0809999999999</v>
      </c>
      <c r="D898" s="9">
        <v>1359.4970000000001</v>
      </c>
      <c r="E898" s="9">
        <v>1366.201</v>
      </c>
      <c r="F898" s="9">
        <v>1367.1610000000001</v>
      </c>
      <c r="G898">
        <v>4.524</v>
      </c>
      <c r="H898">
        <v>0.33090000000000003</v>
      </c>
      <c r="J898" s="11">
        <v>4742732</v>
      </c>
      <c r="K898" s="9">
        <v>3043700940</v>
      </c>
      <c r="N898" s="7">
        <f>IFERROR(Shanghay_Composite_Index[[#This Row],[Turnover (CNY)]] / VLOOKUP(Shanghay_Composite_Index[[#This Row],[Date]],USDCNY!$A:$H,8,TRUE),0)</f>
        <v>367729958.99027014</v>
      </c>
    </row>
    <row r="899" spans="1:14" x14ac:dyDescent="0.25">
      <c r="A899" s="1">
        <v>37903</v>
      </c>
      <c r="B899" s="9">
        <v>1369.174</v>
      </c>
      <c r="C899" s="9">
        <v>1379.99</v>
      </c>
      <c r="D899" s="9">
        <v>1367.65</v>
      </c>
      <c r="E899" s="9">
        <v>1371.681</v>
      </c>
      <c r="F899" s="9">
        <v>1371.6849999999999</v>
      </c>
      <c r="G899">
        <v>-2.5110000000000001</v>
      </c>
      <c r="H899">
        <v>-0.18310000000000001</v>
      </c>
      <c r="J899" s="11">
        <v>6069543</v>
      </c>
      <c r="K899" s="9">
        <v>3724658750</v>
      </c>
      <c r="N899" s="7">
        <f>IFERROR(Shanghay_Composite_Index[[#This Row],[Turnover (CNY)]] / VLOOKUP(Shanghay_Composite_Index[[#This Row],[Date]],USDCNY!$A:$H,8,TRUE),0)</f>
        <v>450001046.88020062</v>
      </c>
    </row>
    <row r="900" spans="1:14" x14ac:dyDescent="0.25">
      <c r="A900" s="1">
        <v>37904</v>
      </c>
      <c r="B900" s="9">
        <v>1404.008</v>
      </c>
      <c r="C900" s="9">
        <v>1406.002</v>
      </c>
      <c r="D900" s="9">
        <v>1367.1089999999999</v>
      </c>
      <c r="E900" s="9">
        <v>1369.0039999999999</v>
      </c>
      <c r="F900" s="9">
        <v>1369.174</v>
      </c>
      <c r="G900">
        <v>34.834000000000003</v>
      </c>
      <c r="H900">
        <v>2.5442</v>
      </c>
      <c r="J900" s="11">
        <v>13671898</v>
      </c>
      <c r="K900" s="9">
        <v>8664782500</v>
      </c>
      <c r="N900" s="7">
        <f>IFERROR(Shanghay_Composite_Index[[#This Row],[Turnover (CNY)]] / VLOOKUP(Shanghay_Composite_Index[[#This Row],[Date]],USDCNY!$A:$H,8,TRUE),0)</f>
        <v>1046850586.2420932</v>
      </c>
    </row>
    <row r="901" spans="1:14" x14ac:dyDescent="0.25">
      <c r="A901" s="1">
        <v>37907</v>
      </c>
      <c r="B901" s="9">
        <v>1399.6579999999999</v>
      </c>
      <c r="C901" s="9">
        <v>1411.88</v>
      </c>
      <c r="D901" s="9">
        <v>1397.693</v>
      </c>
      <c r="E901" s="9">
        <v>1405.329</v>
      </c>
      <c r="F901" s="9">
        <v>1404.008</v>
      </c>
      <c r="G901">
        <v>-4.3499999999999996</v>
      </c>
      <c r="H901">
        <v>-0.30980000000000002</v>
      </c>
      <c r="J901" s="11">
        <v>9254776</v>
      </c>
      <c r="K901" s="9">
        <v>6172278750</v>
      </c>
      <c r="N901" s="7">
        <f>IFERROR(Shanghay_Composite_Index[[#This Row],[Turnover (CNY)]] / VLOOKUP(Shanghay_Composite_Index[[#This Row],[Date]],USDCNY!$A:$H,8,TRUE),0)</f>
        <v>745714462.8716433</v>
      </c>
    </row>
    <row r="902" spans="1:14" x14ac:dyDescent="0.25">
      <c r="A902" s="1">
        <v>37908</v>
      </c>
      <c r="B902" s="9">
        <v>1388.172</v>
      </c>
      <c r="C902" s="9">
        <v>1400.7470000000001</v>
      </c>
      <c r="D902" s="9">
        <v>1382.481</v>
      </c>
      <c r="E902" s="9">
        <v>1399.8430000000001</v>
      </c>
      <c r="F902" s="9">
        <v>1399.6579999999999</v>
      </c>
      <c r="G902">
        <v>-11.486000000000001</v>
      </c>
      <c r="H902">
        <v>-0.8206</v>
      </c>
      <c r="J902" s="11">
        <v>7043525</v>
      </c>
      <c r="K902" s="9">
        <v>4591467810</v>
      </c>
      <c r="N902" s="7">
        <f>IFERROR(Shanghay_Composite_Index[[#This Row],[Turnover (CNY)]] / VLOOKUP(Shanghay_Composite_Index[[#This Row],[Date]],USDCNY!$A:$H,8,TRUE),0)</f>
        <v>554726072.88298345</v>
      </c>
    </row>
    <row r="903" spans="1:14" x14ac:dyDescent="0.25">
      <c r="A903" s="1">
        <v>37909</v>
      </c>
      <c r="B903" s="9">
        <v>1383.098</v>
      </c>
      <c r="C903" s="9">
        <v>1401.537</v>
      </c>
      <c r="D903" s="9">
        <v>1380.808</v>
      </c>
      <c r="E903" s="9">
        <v>1388.2449999999999</v>
      </c>
      <c r="F903" s="9">
        <v>1388.172</v>
      </c>
      <c r="G903">
        <v>-5.0739999999999998</v>
      </c>
      <c r="H903">
        <v>-0.36549999999999999</v>
      </c>
      <c r="J903" s="11">
        <v>7471055</v>
      </c>
      <c r="K903" s="9">
        <v>4831307500</v>
      </c>
      <c r="N903" s="7">
        <f>IFERROR(Shanghay_Composite_Index[[#This Row],[Turnover (CNY)]] / VLOOKUP(Shanghay_Composite_Index[[#This Row],[Date]],USDCNY!$A:$H,8,TRUE),0)</f>
        <v>583702717.14158106</v>
      </c>
    </row>
    <row r="904" spans="1:14" x14ac:dyDescent="0.25">
      <c r="A904" s="1">
        <v>37910</v>
      </c>
      <c r="B904" s="9">
        <v>1365.5050000000001</v>
      </c>
      <c r="C904" s="9">
        <v>1382.5319999999999</v>
      </c>
      <c r="D904" s="9">
        <v>1362.9829999999999</v>
      </c>
      <c r="E904" s="9">
        <v>1381.46</v>
      </c>
      <c r="F904" s="9">
        <v>1383.098</v>
      </c>
      <c r="G904">
        <v>-17.593</v>
      </c>
      <c r="H904">
        <v>-1.272</v>
      </c>
      <c r="J904" s="11">
        <v>6427421</v>
      </c>
      <c r="K904" s="9">
        <v>4506286880</v>
      </c>
      <c r="N904" s="7">
        <f>IFERROR(Shanghay_Composite_Index[[#This Row],[Turnover (CNY)]] / VLOOKUP(Shanghay_Composite_Index[[#This Row],[Date]],USDCNY!$A:$H,8,TRUE),0)</f>
        <v>544434792.46052086</v>
      </c>
    </row>
    <row r="905" spans="1:14" x14ac:dyDescent="0.25">
      <c r="A905" s="1">
        <v>37911</v>
      </c>
      <c r="B905" s="9">
        <v>1370.5820000000001</v>
      </c>
      <c r="C905" s="9">
        <v>1375.6559999999999</v>
      </c>
      <c r="D905" s="9">
        <v>1362.415</v>
      </c>
      <c r="E905" s="9">
        <v>1365.3130000000001</v>
      </c>
      <c r="F905" s="9">
        <v>1365.5050000000001</v>
      </c>
      <c r="G905">
        <v>5.077</v>
      </c>
      <c r="H905">
        <v>0.37180000000000002</v>
      </c>
      <c r="J905" s="11">
        <v>5759780</v>
      </c>
      <c r="K905" s="9">
        <v>3928826880</v>
      </c>
      <c r="N905" s="7">
        <f>IFERROR(Shanghay_Composite_Index[[#This Row],[Turnover (CNY)]] / VLOOKUP(Shanghay_Composite_Index[[#This Row],[Date]],USDCNY!$A:$H,8,TRUE),0)</f>
        <v>474667970.32374376</v>
      </c>
    </row>
    <row r="906" spans="1:14" x14ac:dyDescent="0.25">
      <c r="A906" s="1">
        <v>37914</v>
      </c>
      <c r="B906" s="9">
        <v>1359.498</v>
      </c>
      <c r="C906" s="9">
        <v>1370.4870000000001</v>
      </c>
      <c r="D906" s="9">
        <v>1355.5519999999999</v>
      </c>
      <c r="E906" s="9">
        <v>1369.711</v>
      </c>
      <c r="F906" s="9">
        <v>1370.5820000000001</v>
      </c>
      <c r="G906">
        <v>-11.084</v>
      </c>
      <c r="H906">
        <v>-0.80869999999999997</v>
      </c>
      <c r="J906" s="11">
        <v>5823284</v>
      </c>
      <c r="K906" s="9">
        <v>3794066880</v>
      </c>
      <c r="N906" s="7">
        <f>IFERROR(Shanghay_Composite_Index[[#This Row],[Turnover (CNY)]] / VLOOKUP(Shanghay_Composite_Index[[#This Row],[Date]],USDCNY!$A:$H,8,TRUE),0)</f>
        <v>458386709.36860901</v>
      </c>
    </row>
    <row r="907" spans="1:14" x14ac:dyDescent="0.25">
      <c r="A907" s="1">
        <v>37915</v>
      </c>
      <c r="B907" s="9">
        <v>1364.3009999999999</v>
      </c>
      <c r="C907" s="9">
        <v>1364.605</v>
      </c>
      <c r="D907" s="9">
        <v>1350.2080000000001</v>
      </c>
      <c r="E907" s="9">
        <v>1359.51</v>
      </c>
      <c r="F907" s="9">
        <v>1359.498</v>
      </c>
      <c r="G907">
        <v>4.8029999999999999</v>
      </c>
      <c r="H907">
        <v>0.3533</v>
      </c>
      <c r="J907" s="11">
        <v>7456708</v>
      </c>
      <c r="K907" s="9">
        <v>4734607810</v>
      </c>
      <c r="N907" s="7">
        <f>IFERROR(Shanghay_Composite_Index[[#This Row],[Turnover (CNY)]] / VLOOKUP(Shanghay_Composite_Index[[#This Row],[Date]],USDCNY!$A:$H,8,TRUE),0)</f>
        <v>572019777.93728733</v>
      </c>
    </row>
    <row r="908" spans="1:14" x14ac:dyDescent="0.25">
      <c r="A908" s="1">
        <v>37916</v>
      </c>
      <c r="B908" s="9">
        <v>1398.01</v>
      </c>
      <c r="C908" s="9">
        <v>1403.1010000000001</v>
      </c>
      <c r="D908" s="9">
        <v>1363.0920000000001</v>
      </c>
      <c r="E908" s="9">
        <v>1366.105</v>
      </c>
      <c r="F908" s="9">
        <v>1364.3009999999999</v>
      </c>
      <c r="G908">
        <v>33.709000000000003</v>
      </c>
      <c r="H908">
        <v>2.4708000000000001</v>
      </c>
      <c r="J908" s="11">
        <v>16180474</v>
      </c>
      <c r="K908" s="9">
        <v>10378621880</v>
      </c>
      <c r="N908" s="7">
        <f>IFERROR(Shanghay_Composite_Index[[#This Row],[Turnover (CNY)]] / VLOOKUP(Shanghay_Composite_Index[[#This Row],[Date]],USDCNY!$A:$H,8,TRUE),0)</f>
        <v>1253911035.7891865</v>
      </c>
    </row>
    <row r="909" spans="1:14" x14ac:dyDescent="0.25">
      <c r="A909" s="1">
        <v>37917</v>
      </c>
      <c r="B909" s="9">
        <v>1386.653</v>
      </c>
      <c r="C909" s="9">
        <v>1407.39</v>
      </c>
      <c r="D909" s="9">
        <v>1384.6389999999999</v>
      </c>
      <c r="E909" s="9">
        <v>1398.587</v>
      </c>
      <c r="F909" s="9">
        <v>1398.01</v>
      </c>
      <c r="G909">
        <v>-11.356999999999999</v>
      </c>
      <c r="H909">
        <v>-0.81240000000000001</v>
      </c>
      <c r="J909" s="11">
        <v>10879055</v>
      </c>
      <c r="K909" s="9">
        <v>7184516880</v>
      </c>
      <c r="N909" s="7">
        <f>IFERROR(Shanghay_Composite_Index[[#This Row],[Turnover (CNY)]] / VLOOKUP(Shanghay_Composite_Index[[#This Row],[Date]],USDCNY!$A:$H,8,TRUE),0)</f>
        <v>868009751.85403836</v>
      </c>
    </row>
    <row r="910" spans="1:14" x14ac:dyDescent="0.25">
      <c r="A910" s="1">
        <v>37918</v>
      </c>
      <c r="B910" s="9">
        <v>1381.83</v>
      </c>
      <c r="C910" s="9">
        <v>1389.875</v>
      </c>
      <c r="D910" s="9">
        <v>1376.7139999999999</v>
      </c>
      <c r="E910" s="9">
        <v>1385.8979999999999</v>
      </c>
      <c r="F910" s="9">
        <v>1386.653</v>
      </c>
      <c r="G910">
        <v>-4.8230000000000004</v>
      </c>
      <c r="H910">
        <v>-0.3478</v>
      </c>
      <c r="J910" s="11">
        <v>9427492</v>
      </c>
      <c r="K910" s="9">
        <v>6270222500</v>
      </c>
      <c r="N910" s="7">
        <f>IFERROR(Shanghay_Composite_Index[[#This Row],[Turnover (CNY)]] / VLOOKUP(Shanghay_Composite_Index[[#This Row],[Date]],USDCNY!$A:$H,8,TRUE),0)</f>
        <v>757547705.32247794</v>
      </c>
    </row>
    <row r="911" spans="1:14" x14ac:dyDescent="0.25">
      <c r="A911" s="1">
        <v>37921</v>
      </c>
      <c r="B911" s="9">
        <v>1369.463</v>
      </c>
      <c r="C911" s="9">
        <v>1383.597</v>
      </c>
      <c r="D911" s="9">
        <v>1361.191</v>
      </c>
      <c r="E911" s="9">
        <v>1381.836</v>
      </c>
      <c r="F911" s="9">
        <v>1381.83</v>
      </c>
      <c r="G911">
        <v>-12.367000000000001</v>
      </c>
      <c r="H911">
        <v>-0.89500000000000002</v>
      </c>
      <c r="J911" s="11">
        <v>8603581</v>
      </c>
      <c r="K911" s="9">
        <v>5836268130</v>
      </c>
      <c r="N911" s="7">
        <f>IFERROR(Shanghay_Composite_Index[[#This Row],[Turnover (CNY)]] / VLOOKUP(Shanghay_Composite_Index[[#This Row],[Date]],USDCNY!$A:$H,8,TRUE),0)</f>
        <v>705118762.45670855</v>
      </c>
    </row>
    <row r="912" spans="1:14" x14ac:dyDescent="0.25">
      <c r="A912" s="1">
        <v>37922</v>
      </c>
      <c r="B912" s="9">
        <v>1369.325</v>
      </c>
      <c r="C912" s="9">
        <v>1382.597</v>
      </c>
      <c r="D912" s="9">
        <v>1356.4880000000001</v>
      </c>
      <c r="E912" s="9">
        <v>1365.998</v>
      </c>
      <c r="F912" s="9">
        <v>1369.463</v>
      </c>
      <c r="G912">
        <v>-0.13800000000000001</v>
      </c>
      <c r="H912">
        <v>-1.01E-2</v>
      </c>
      <c r="J912" s="11">
        <v>11003647</v>
      </c>
      <c r="K912" s="9">
        <v>6856010630</v>
      </c>
      <c r="N912" s="7">
        <f>IFERROR(Shanghay_Composite_Index[[#This Row],[Turnover (CNY)]] / VLOOKUP(Shanghay_Composite_Index[[#This Row],[Date]],USDCNY!$A:$H,8,TRUE),0)</f>
        <v>828320704.79524708</v>
      </c>
    </row>
    <row r="913" spans="1:14" x14ac:dyDescent="0.25">
      <c r="A913" s="1">
        <v>37923</v>
      </c>
      <c r="B913" s="9">
        <v>1361.4870000000001</v>
      </c>
      <c r="C913" s="9">
        <v>1375.91</v>
      </c>
      <c r="D913" s="9">
        <v>1344.423</v>
      </c>
      <c r="E913" s="9">
        <v>1372.346</v>
      </c>
      <c r="F913" s="9">
        <v>1369.325</v>
      </c>
      <c r="G913">
        <v>-7.8380000000000001</v>
      </c>
      <c r="H913">
        <v>-0.57240000000000002</v>
      </c>
      <c r="J913" s="11">
        <v>14258918</v>
      </c>
      <c r="K913" s="9">
        <v>9461567500</v>
      </c>
      <c r="N913" s="7">
        <f>IFERROR(Shanghay_Composite_Index[[#This Row],[Turnover (CNY)]] / VLOOKUP(Shanghay_Composite_Index[[#This Row],[Date]],USDCNY!$A:$H,8,TRUE),0)</f>
        <v>1143115535.1151788</v>
      </c>
    </row>
    <row r="914" spans="1:14" x14ac:dyDescent="0.25">
      <c r="A914" s="1">
        <v>37924</v>
      </c>
      <c r="B914" s="9">
        <v>1344.633</v>
      </c>
      <c r="C914" s="9">
        <v>1360.068</v>
      </c>
      <c r="D914" s="9">
        <v>1340.2919999999999</v>
      </c>
      <c r="E914" s="9">
        <v>1360.018</v>
      </c>
      <c r="F914" s="9">
        <v>1361.4870000000001</v>
      </c>
      <c r="G914">
        <v>-16.853999999999999</v>
      </c>
      <c r="H914">
        <v>-1.2379</v>
      </c>
      <c r="J914" s="11">
        <v>9590991</v>
      </c>
      <c r="K914" s="9">
        <v>6046510000</v>
      </c>
      <c r="N914" s="7">
        <f>IFERROR(Shanghay_Composite_Index[[#This Row],[Turnover (CNY)]] / VLOOKUP(Shanghay_Composite_Index[[#This Row],[Date]],USDCNY!$A:$H,8,TRUE),0)</f>
        <v>730519495.23472512</v>
      </c>
    </row>
    <row r="915" spans="1:14" x14ac:dyDescent="0.25">
      <c r="A915" s="1">
        <v>37925</v>
      </c>
      <c r="B915" s="9">
        <v>1348.3030000000001</v>
      </c>
      <c r="C915" s="9">
        <v>1364.663</v>
      </c>
      <c r="D915" s="9">
        <v>1334.7840000000001</v>
      </c>
      <c r="E915" s="9">
        <v>1341.5039999999999</v>
      </c>
      <c r="F915" s="9">
        <v>1344.633</v>
      </c>
      <c r="G915">
        <v>3.67</v>
      </c>
      <c r="H915">
        <v>0.27289999999999998</v>
      </c>
      <c r="J915" s="11">
        <v>10788335</v>
      </c>
      <c r="K915" s="9">
        <v>6659200000</v>
      </c>
      <c r="N915" s="7">
        <f>IFERROR(Shanghay_Composite_Index[[#This Row],[Turnover (CNY)]] / VLOOKUP(Shanghay_Composite_Index[[#This Row],[Date]],USDCNY!$A:$H,8,TRUE),0)</f>
        <v>804542690.35643387</v>
      </c>
    </row>
    <row r="916" spans="1:14" x14ac:dyDescent="0.25">
      <c r="A916" s="1">
        <v>37928</v>
      </c>
      <c r="B916" s="9">
        <v>1364.0550000000001</v>
      </c>
      <c r="C916" s="9">
        <v>1367.336</v>
      </c>
      <c r="D916" s="9">
        <v>1339.9580000000001</v>
      </c>
      <c r="E916" s="9">
        <v>1346.481</v>
      </c>
      <c r="F916" s="9">
        <v>1348.3030000000001</v>
      </c>
      <c r="G916">
        <v>15.752000000000001</v>
      </c>
      <c r="H916">
        <v>1.1682999999999999</v>
      </c>
      <c r="J916" s="11">
        <v>13639622</v>
      </c>
      <c r="K916" s="9">
        <v>6996501880</v>
      </c>
      <c r="N916" s="7">
        <f>IFERROR(Shanghay_Composite_Index[[#This Row],[Turnover (CNY)]] / VLOOKUP(Shanghay_Composite_Index[[#This Row],[Date]],USDCNY!$A:$H,8,TRUE),0)</f>
        <v>845294396.56701219</v>
      </c>
    </row>
    <row r="917" spans="1:14" x14ac:dyDescent="0.25">
      <c r="A917" s="1">
        <v>37929</v>
      </c>
      <c r="B917" s="9">
        <v>1389.5450000000001</v>
      </c>
      <c r="C917" s="9">
        <v>1412.91</v>
      </c>
      <c r="D917" s="9">
        <v>1363.9010000000001</v>
      </c>
      <c r="E917" s="9">
        <v>1363.9570000000001</v>
      </c>
      <c r="F917" s="9">
        <v>1364.0550000000001</v>
      </c>
      <c r="G917">
        <v>25.49</v>
      </c>
      <c r="H917">
        <v>1.8687</v>
      </c>
      <c r="J917" s="11">
        <v>27955262</v>
      </c>
      <c r="K917" s="9">
        <v>16062018750</v>
      </c>
      <c r="N917" s="7">
        <f>IFERROR(Shanghay_Composite_Index[[#This Row],[Turnover (CNY)]] / VLOOKUP(Shanghay_Composite_Index[[#This Row],[Date]],USDCNY!$A:$H,8,TRUE),0)</f>
        <v>1940560394.2936816</v>
      </c>
    </row>
    <row r="918" spans="1:14" x14ac:dyDescent="0.25">
      <c r="A918" s="1">
        <v>37930</v>
      </c>
      <c r="B918" s="9">
        <v>1385.11</v>
      </c>
      <c r="C918" s="9">
        <v>1396.86</v>
      </c>
      <c r="D918" s="9">
        <v>1375.992</v>
      </c>
      <c r="E918" s="9">
        <v>1389.72</v>
      </c>
      <c r="F918" s="9">
        <v>1389.5450000000001</v>
      </c>
      <c r="G918">
        <v>-4.4349999999999996</v>
      </c>
      <c r="H918">
        <v>-0.31919999999999998</v>
      </c>
      <c r="J918" s="11">
        <v>16205427</v>
      </c>
      <c r="K918" s="9">
        <v>9471616880</v>
      </c>
      <c r="N918" s="7">
        <f>IFERROR(Shanghay_Composite_Index[[#This Row],[Turnover (CNY)]] / VLOOKUP(Shanghay_Composite_Index[[#This Row],[Date]],USDCNY!$A:$H,8,TRUE),0)</f>
        <v>1144329668.2275066</v>
      </c>
    </row>
    <row r="919" spans="1:14" x14ac:dyDescent="0.25">
      <c r="A919" s="1">
        <v>37931</v>
      </c>
      <c r="B919" s="9">
        <v>1356.79</v>
      </c>
      <c r="C919" s="9">
        <v>1385.8440000000001</v>
      </c>
      <c r="D919" s="9">
        <v>1351.095</v>
      </c>
      <c r="E919" s="9">
        <v>1384.67</v>
      </c>
      <c r="F919" s="9">
        <v>1385.11</v>
      </c>
      <c r="G919">
        <v>-28.32</v>
      </c>
      <c r="H919">
        <v>-2.0446</v>
      </c>
      <c r="J919" s="11">
        <v>18254720</v>
      </c>
      <c r="K919" s="9">
        <v>10916175000</v>
      </c>
      <c r="N919" s="7">
        <f>IFERROR(Shanghay_Composite_Index[[#This Row],[Turnover (CNY)]] / VLOOKUP(Shanghay_Composite_Index[[#This Row],[Date]],USDCNY!$A:$H,8,TRUE),0)</f>
        <v>1318856439.6476521</v>
      </c>
    </row>
    <row r="920" spans="1:14" x14ac:dyDescent="0.25">
      <c r="A920" s="1">
        <v>37932</v>
      </c>
      <c r="B920" s="9">
        <v>1335.2049999999999</v>
      </c>
      <c r="C920" s="9">
        <v>1353.454</v>
      </c>
      <c r="D920" s="9">
        <v>1323.1179999999999</v>
      </c>
      <c r="E920" s="9">
        <v>1353.43</v>
      </c>
      <c r="F920" s="9">
        <v>1356.79</v>
      </c>
      <c r="G920">
        <v>-21.585000000000001</v>
      </c>
      <c r="H920">
        <v>-1.5909</v>
      </c>
      <c r="J920" s="11">
        <v>15809009</v>
      </c>
      <c r="K920" s="9">
        <v>9473351250</v>
      </c>
      <c r="N920" s="7">
        <f>IFERROR(Shanghay_Composite_Index[[#This Row],[Turnover (CNY)]] / VLOOKUP(Shanghay_Composite_Index[[#This Row],[Date]],USDCNY!$A:$H,8,TRUE),0)</f>
        <v>1144539209.1191864</v>
      </c>
    </row>
    <row r="921" spans="1:14" x14ac:dyDescent="0.25">
      <c r="A921" s="1">
        <v>37935</v>
      </c>
      <c r="B921" s="9">
        <v>1340.097</v>
      </c>
      <c r="C921" s="9">
        <v>1340.867</v>
      </c>
      <c r="D921" s="9">
        <v>1322.048</v>
      </c>
      <c r="E921" s="9">
        <v>1330.9570000000001</v>
      </c>
      <c r="F921" s="9">
        <v>1335.2049999999999</v>
      </c>
      <c r="G921">
        <v>4.8920000000000003</v>
      </c>
      <c r="H921">
        <v>0.3664</v>
      </c>
      <c r="J921" s="11">
        <v>9062253</v>
      </c>
      <c r="K921" s="9">
        <v>5606498750</v>
      </c>
      <c r="N921" s="7">
        <f>IFERROR(Shanghay_Composite_Index[[#This Row],[Turnover (CNY)]] / VLOOKUP(Shanghay_Composite_Index[[#This Row],[Date]],USDCNY!$A:$H,8,TRUE),0)</f>
        <v>677358780.00435245</v>
      </c>
    </row>
    <row r="922" spans="1:14" x14ac:dyDescent="0.25">
      <c r="A922" s="1">
        <v>37936</v>
      </c>
      <c r="B922" s="9">
        <v>1343.616</v>
      </c>
      <c r="C922" s="9">
        <v>1350.3869999999999</v>
      </c>
      <c r="D922" s="9">
        <v>1331.117</v>
      </c>
      <c r="E922" s="9">
        <v>1340.32</v>
      </c>
      <c r="F922" s="9">
        <v>1340.097</v>
      </c>
      <c r="G922">
        <v>3.5190000000000001</v>
      </c>
      <c r="H922">
        <v>0.2626</v>
      </c>
      <c r="J922" s="11">
        <v>9804738</v>
      </c>
      <c r="K922" s="9">
        <v>5966233750</v>
      </c>
      <c r="N922" s="7">
        <f>IFERROR(Shanghay_Composite_Index[[#This Row],[Turnover (CNY)]] / VLOOKUP(Shanghay_Composite_Index[[#This Row],[Date]],USDCNY!$A:$H,8,TRUE),0)</f>
        <v>720820782.15406585</v>
      </c>
    </row>
    <row r="923" spans="1:14" x14ac:dyDescent="0.25">
      <c r="A923" s="1">
        <v>37937</v>
      </c>
      <c r="B923" s="9">
        <v>1317.7919999999999</v>
      </c>
      <c r="C923" s="9">
        <v>1341.578</v>
      </c>
      <c r="D923" s="9">
        <v>1316.847</v>
      </c>
      <c r="E923" s="9">
        <v>1341.569</v>
      </c>
      <c r="F923" s="9">
        <v>1343.616</v>
      </c>
      <c r="G923">
        <v>-25.824000000000002</v>
      </c>
      <c r="H923">
        <v>-1.9219999999999999</v>
      </c>
      <c r="J923" s="11">
        <v>10296484</v>
      </c>
      <c r="K923" s="9">
        <v>6260571880</v>
      </c>
      <c r="N923" s="7">
        <f>IFERROR(Shanghay_Composite_Index[[#This Row],[Turnover (CNY)]] / VLOOKUP(Shanghay_Composite_Index[[#This Row],[Date]],USDCNY!$A:$H,8,TRUE),0)</f>
        <v>756381749.08473051</v>
      </c>
    </row>
    <row r="924" spans="1:14" x14ac:dyDescent="0.25">
      <c r="A924" s="1">
        <v>37938</v>
      </c>
      <c r="B924" s="9">
        <v>1319.6079999999999</v>
      </c>
      <c r="C924" s="9">
        <v>1324.9829999999999</v>
      </c>
      <c r="D924" s="9">
        <v>1307.395</v>
      </c>
      <c r="E924" s="9">
        <v>1313.9290000000001</v>
      </c>
      <c r="F924" s="9">
        <v>1317.7919999999999</v>
      </c>
      <c r="G924">
        <v>1.8160000000000001</v>
      </c>
      <c r="H924">
        <v>0.13780000000000001</v>
      </c>
      <c r="J924" s="11">
        <v>9356415</v>
      </c>
      <c r="K924" s="9">
        <v>5532711880</v>
      </c>
      <c r="N924" s="7">
        <f>IFERROR(Shanghay_Composite_Index[[#This Row],[Turnover (CNY)]] / VLOOKUP(Shanghay_Composite_Index[[#This Row],[Date]],USDCNY!$A:$H,8,TRUE),0)</f>
        <v>668444092.51895165</v>
      </c>
    </row>
    <row r="925" spans="1:14" x14ac:dyDescent="0.25">
      <c r="A925" s="1">
        <v>37939</v>
      </c>
      <c r="B925" s="9">
        <v>1331.0509999999999</v>
      </c>
      <c r="C925" s="9">
        <v>1331.421</v>
      </c>
      <c r="D925" s="9">
        <v>1312.788</v>
      </c>
      <c r="E925" s="9">
        <v>1318.722</v>
      </c>
      <c r="F925" s="9">
        <v>1319.6079999999999</v>
      </c>
      <c r="G925">
        <v>11.443</v>
      </c>
      <c r="H925">
        <v>0.86719999999999997</v>
      </c>
      <c r="J925" s="11">
        <v>8135283</v>
      </c>
      <c r="K925" s="9">
        <v>4988706560</v>
      </c>
      <c r="N925" s="7">
        <f>IFERROR(Shanghay_Composite_Index[[#This Row],[Turnover (CNY)]] / VLOOKUP(Shanghay_Composite_Index[[#This Row],[Date]],USDCNY!$A:$H,8,TRUE),0)</f>
        <v>602719155.0308131</v>
      </c>
    </row>
    <row r="926" spans="1:14" x14ac:dyDescent="0.25">
      <c r="A926" s="1">
        <v>37942</v>
      </c>
      <c r="B926" s="9">
        <v>1328.1030000000001</v>
      </c>
      <c r="C926" s="9">
        <v>1333.414</v>
      </c>
      <c r="D926" s="9">
        <v>1323.682</v>
      </c>
      <c r="E926" s="9">
        <v>1330.4870000000001</v>
      </c>
      <c r="F926" s="9">
        <v>1331.0509999999999</v>
      </c>
      <c r="G926">
        <v>-2.948</v>
      </c>
      <c r="H926">
        <v>-0.2215</v>
      </c>
      <c r="J926" s="11">
        <v>6333991</v>
      </c>
      <c r="K926" s="9">
        <v>3942945940</v>
      </c>
      <c r="N926" s="7">
        <f>IFERROR(Shanghay_Composite_Index[[#This Row],[Turnover (CNY)]] / VLOOKUP(Shanghay_Composite_Index[[#This Row],[Date]],USDCNY!$A:$H,8,TRUE),0)</f>
        <v>476373788.81811303</v>
      </c>
    </row>
    <row r="927" spans="1:14" x14ac:dyDescent="0.25">
      <c r="A927" s="1">
        <v>37943</v>
      </c>
      <c r="B927" s="9">
        <v>1316.5619999999999</v>
      </c>
      <c r="C927" s="9">
        <v>1336.0989999999999</v>
      </c>
      <c r="D927" s="9">
        <v>1314.9870000000001</v>
      </c>
      <c r="E927" s="9">
        <v>1334.654</v>
      </c>
      <c r="F927" s="9">
        <v>1328.1030000000001</v>
      </c>
      <c r="G927">
        <v>-11.541</v>
      </c>
      <c r="H927">
        <v>-0.86899999999999999</v>
      </c>
      <c r="J927" s="11">
        <v>15365955</v>
      </c>
      <c r="K927" s="9">
        <v>9432298130</v>
      </c>
      <c r="N927" s="7">
        <f>IFERROR(Shanghay_Composite_Index[[#This Row],[Turnover (CNY)]] / VLOOKUP(Shanghay_Composite_Index[[#This Row],[Date]],USDCNY!$A:$H,8,TRUE),0)</f>
        <v>1139579305.885716</v>
      </c>
    </row>
    <row r="928" spans="1:14" x14ac:dyDescent="0.25">
      <c r="A928" s="1">
        <v>37944</v>
      </c>
      <c r="B928" s="9">
        <v>1338.87</v>
      </c>
      <c r="C928" s="9">
        <v>1341.5630000000001</v>
      </c>
      <c r="D928" s="9">
        <v>1312.5619999999999</v>
      </c>
      <c r="E928" s="9">
        <v>1313.836</v>
      </c>
      <c r="F928" s="9">
        <v>1316.5619999999999</v>
      </c>
      <c r="G928">
        <v>22.308</v>
      </c>
      <c r="H928">
        <v>1.6943999999999999</v>
      </c>
      <c r="J928" s="11">
        <v>10836911</v>
      </c>
      <c r="K928" s="9">
        <v>6814146880</v>
      </c>
      <c r="N928" s="7">
        <f>IFERROR(Shanghay_Composite_Index[[#This Row],[Turnover (CNY)]] / VLOOKUP(Shanghay_Composite_Index[[#This Row],[Date]],USDCNY!$A:$H,8,TRUE),0)</f>
        <v>823262863.90543914</v>
      </c>
    </row>
    <row r="929" spans="1:14" x14ac:dyDescent="0.25">
      <c r="A929" s="1">
        <v>37945</v>
      </c>
      <c r="B929" s="9">
        <v>1376.5060000000001</v>
      </c>
      <c r="C929" s="9">
        <v>1377.1179999999999</v>
      </c>
      <c r="D929" s="9">
        <v>1336.14</v>
      </c>
      <c r="E929" s="9">
        <v>1338.604</v>
      </c>
      <c r="F929" s="9">
        <v>1338.87</v>
      </c>
      <c r="G929">
        <v>37.636000000000003</v>
      </c>
      <c r="H929">
        <v>2.8109999999999999</v>
      </c>
      <c r="J929" s="11">
        <v>21739638</v>
      </c>
      <c r="K929" s="9">
        <v>13380560000</v>
      </c>
      <c r="N929" s="7">
        <f>IFERROR(Shanghay_Composite_Index[[#This Row],[Turnover (CNY)]] / VLOOKUP(Shanghay_Composite_Index[[#This Row],[Date]],USDCNY!$A:$H,8,TRUE),0)</f>
        <v>1616595347.9210243</v>
      </c>
    </row>
    <row r="930" spans="1:14" x14ac:dyDescent="0.25">
      <c r="A930" s="1">
        <v>37946</v>
      </c>
      <c r="B930" s="9">
        <v>1361.559</v>
      </c>
      <c r="C930" s="9">
        <v>1394.568</v>
      </c>
      <c r="D930" s="9">
        <v>1359.902</v>
      </c>
      <c r="E930" s="9">
        <v>1379.9369999999999</v>
      </c>
      <c r="F930" s="9">
        <v>1376.5060000000001</v>
      </c>
      <c r="G930">
        <v>-14.946999999999999</v>
      </c>
      <c r="H930">
        <v>-1.0859000000000001</v>
      </c>
      <c r="J930" s="11">
        <v>21161552</v>
      </c>
      <c r="K930" s="9">
        <v>13294241250</v>
      </c>
      <c r="N930" s="7">
        <f>IFERROR(Shanghay_Composite_Index[[#This Row],[Turnover (CNY)]] / VLOOKUP(Shanghay_Composite_Index[[#This Row],[Date]],USDCNY!$A:$H,8,TRUE),0)</f>
        <v>1606166599.8201706</v>
      </c>
    </row>
    <row r="931" spans="1:14" x14ac:dyDescent="0.25">
      <c r="A931" s="1">
        <v>37949</v>
      </c>
      <c r="B931" s="9">
        <v>1404.008</v>
      </c>
      <c r="C931" s="9">
        <v>1404.2470000000001</v>
      </c>
      <c r="D931" s="9">
        <v>1360.231</v>
      </c>
      <c r="E931" s="9">
        <v>1360.328</v>
      </c>
      <c r="F931" s="9">
        <v>1361.559</v>
      </c>
      <c r="G931">
        <v>42.448999999999998</v>
      </c>
      <c r="H931">
        <v>3.1177000000000001</v>
      </c>
      <c r="J931" s="11">
        <v>19893086</v>
      </c>
      <c r="K931" s="9">
        <v>12446350000</v>
      </c>
      <c r="N931" s="7">
        <f>IFERROR(Shanghay_Composite_Index[[#This Row],[Turnover (CNY)]] / VLOOKUP(Shanghay_Composite_Index[[#This Row],[Date]],USDCNY!$A:$H,8,TRUE),0)</f>
        <v>1503727161.5385933</v>
      </c>
    </row>
    <row r="932" spans="1:14" x14ac:dyDescent="0.25">
      <c r="A932" s="1">
        <v>37950</v>
      </c>
      <c r="B932" s="9">
        <v>1408.415</v>
      </c>
      <c r="C932" s="9">
        <v>1423.5820000000001</v>
      </c>
      <c r="D932" s="9">
        <v>1400.8989999999999</v>
      </c>
      <c r="E932" s="9">
        <v>1407.7550000000001</v>
      </c>
      <c r="F932" s="9">
        <v>1404.008</v>
      </c>
      <c r="G932">
        <v>4.407</v>
      </c>
      <c r="H932">
        <v>0.31390000000000001</v>
      </c>
      <c r="J932" s="11">
        <v>27759954</v>
      </c>
      <c r="K932" s="9">
        <v>17694561250</v>
      </c>
      <c r="N932" s="7">
        <f>IFERROR(Shanghay_Composite_Index[[#This Row],[Turnover (CNY)]] / VLOOKUP(Shanghay_Composite_Index[[#This Row],[Date]],USDCNY!$A:$H,8,TRUE),0)</f>
        <v>2137798821.5929396</v>
      </c>
    </row>
    <row r="933" spans="1:14" x14ac:dyDescent="0.25">
      <c r="A933" s="1">
        <v>37951</v>
      </c>
      <c r="B933" s="9">
        <v>1411.9090000000001</v>
      </c>
      <c r="C933" s="9">
        <v>1413.769</v>
      </c>
      <c r="D933" s="9">
        <v>1398.0319999999999</v>
      </c>
      <c r="E933" s="9">
        <v>1407.3019999999999</v>
      </c>
      <c r="F933" s="9">
        <v>1408.415</v>
      </c>
      <c r="G933">
        <v>3.4940000000000002</v>
      </c>
      <c r="H933">
        <v>0.24809999999999999</v>
      </c>
      <c r="J933" s="11">
        <v>17701890</v>
      </c>
      <c r="K933" s="9">
        <v>11546638750</v>
      </c>
      <c r="N933" s="7">
        <f>IFERROR(Shanghay_Composite_Index[[#This Row],[Turnover (CNY)]] / VLOOKUP(Shanghay_Composite_Index[[#This Row],[Date]],USDCNY!$A:$H,8,TRUE),0)</f>
        <v>1395027000.9158535</v>
      </c>
    </row>
    <row r="934" spans="1:14" x14ac:dyDescent="0.25">
      <c r="A934" s="1">
        <v>37952</v>
      </c>
      <c r="B934" s="9">
        <v>1389.1030000000001</v>
      </c>
      <c r="C934" s="9">
        <v>1415.74</v>
      </c>
      <c r="D934" s="9">
        <v>1387.787</v>
      </c>
      <c r="E934" s="9">
        <v>1412.308</v>
      </c>
      <c r="F934" s="9">
        <v>1411.9090000000001</v>
      </c>
      <c r="G934">
        <v>-22.806000000000001</v>
      </c>
      <c r="H934">
        <v>-1.6153</v>
      </c>
      <c r="J934" s="11">
        <v>17304762</v>
      </c>
      <c r="K934" s="9">
        <v>10391633750</v>
      </c>
      <c r="N934" s="7">
        <f>IFERROR(Shanghay_Composite_Index[[#This Row],[Turnover (CNY)]] / VLOOKUP(Shanghay_Composite_Index[[#This Row],[Date]],USDCNY!$A:$H,8,TRUE),0)</f>
        <v>1255483087.2212455</v>
      </c>
    </row>
    <row r="935" spans="1:14" x14ac:dyDescent="0.25">
      <c r="A935" s="1">
        <v>37953</v>
      </c>
      <c r="B935" s="9">
        <v>1397.2249999999999</v>
      </c>
      <c r="C935" s="9">
        <v>1401.463</v>
      </c>
      <c r="D935" s="9">
        <v>1385.818</v>
      </c>
      <c r="E935" s="9">
        <v>1388.3119999999999</v>
      </c>
      <c r="F935" s="9">
        <v>1389.1030000000001</v>
      </c>
      <c r="G935">
        <v>8.1219999999999999</v>
      </c>
      <c r="H935">
        <v>0.5847</v>
      </c>
      <c r="J935" s="11">
        <v>13000534</v>
      </c>
      <c r="K935" s="9">
        <v>8527278750</v>
      </c>
      <c r="N935" s="7">
        <f>IFERROR(Shanghay_Composite_Index[[#This Row],[Turnover (CNY)]] / VLOOKUP(Shanghay_Composite_Index[[#This Row],[Date]],USDCNY!$A:$H,8,TRUE),0)</f>
        <v>1030237834.4161835</v>
      </c>
    </row>
    <row r="936" spans="1:14" x14ac:dyDescent="0.25">
      <c r="A936" s="1">
        <v>37956</v>
      </c>
      <c r="B936" s="9">
        <v>1432.703</v>
      </c>
      <c r="C936" s="9">
        <v>1432.8209999999999</v>
      </c>
      <c r="D936" s="9">
        <v>1398.7059999999999</v>
      </c>
      <c r="E936" s="9">
        <v>1398.7059999999999</v>
      </c>
      <c r="F936" s="9">
        <v>1397.2249999999999</v>
      </c>
      <c r="G936">
        <v>35.478000000000002</v>
      </c>
      <c r="H936">
        <v>2.5392000000000001</v>
      </c>
      <c r="J936" s="11">
        <v>20067920</v>
      </c>
      <c r="K936" s="9">
        <v>12735115000</v>
      </c>
      <c r="N936" s="7">
        <f>IFERROR(Shanghay_Composite_Index[[#This Row],[Turnover (CNY)]] / VLOOKUP(Shanghay_Composite_Index[[#This Row],[Date]],USDCNY!$A:$H,8,TRUE),0)</f>
        <v>1540457203.9387527</v>
      </c>
    </row>
    <row r="937" spans="1:14" x14ac:dyDescent="0.25">
      <c r="A937" s="1">
        <v>37957</v>
      </c>
      <c r="B937" s="9">
        <v>1435.3140000000001</v>
      </c>
      <c r="C937" s="9">
        <v>1444.5650000000001</v>
      </c>
      <c r="D937" s="9">
        <v>1430.2370000000001</v>
      </c>
      <c r="E937" s="9">
        <v>1437.24</v>
      </c>
      <c r="F937" s="9">
        <v>1432.703</v>
      </c>
      <c r="G937">
        <v>2.6110000000000002</v>
      </c>
      <c r="H937">
        <v>0.1822</v>
      </c>
      <c r="J937" s="11">
        <v>21475944</v>
      </c>
      <c r="K937" s="9">
        <v>13495357500</v>
      </c>
      <c r="N937" s="7">
        <f>IFERROR(Shanghay_Composite_Index[[#This Row],[Turnover (CNY)]] / VLOOKUP(Shanghay_Composite_Index[[#This Row],[Date]],USDCNY!$A:$H,8,TRUE),0)</f>
        <v>1633385313.8902543</v>
      </c>
    </row>
    <row r="938" spans="1:14" x14ac:dyDescent="0.25">
      <c r="A938" s="1">
        <v>37958</v>
      </c>
      <c r="B938" s="9">
        <v>1445.0260000000001</v>
      </c>
      <c r="C938" s="9">
        <v>1462.0730000000001</v>
      </c>
      <c r="D938" s="9">
        <v>1424.3489999999999</v>
      </c>
      <c r="E938" s="9">
        <v>1434.6969999999999</v>
      </c>
      <c r="F938" s="9">
        <v>1435.3140000000001</v>
      </c>
      <c r="G938">
        <v>9.7119999999999997</v>
      </c>
      <c r="H938">
        <v>0.67659999999999998</v>
      </c>
      <c r="J938" s="11">
        <v>23547704</v>
      </c>
      <c r="K938" s="9">
        <v>14962536250</v>
      </c>
      <c r="N938" s="7">
        <f>IFERROR(Shanghay_Composite_Index[[#This Row],[Turnover (CNY)]] / VLOOKUP(Shanghay_Composite_Index[[#This Row],[Date]],USDCNY!$A:$H,8,TRUE),0)</f>
        <v>1809878211.8731036</v>
      </c>
    </row>
    <row r="939" spans="1:14" x14ac:dyDescent="0.25">
      <c r="A939" s="1">
        <v>37959</v>
      </c>
      <c r="B939" s="9">
        <v>1452.809</v>
      </c>
      <c r="C939" s="9">
        <v>1454.3230000000001</v>
      </c>
      <c r="D939" s="9">
        <v>1440.82</v>
      </c>
      <c r="E939" s="9">
        <v>1445.4</v>
      </c>
      <c r="F939" s="9">
        <v>1445.0260000000001</v>
      </c>
      <c r="G939">
        <v>7.7830000000000004</v>
      </c>
      <c r="H939">
        <v>0.53859999999999997</v>
      </c>
      <c r="J939" s="11">
        <v>19941112</v>
      </c>
      <c r="K939" s="9">
        <v>13498387500</v>
      </c>
      <c r="N939" s="7">
        <f>IFERROR(Shanghay_Composite_Index[[#This Row],[Turnover (CNY)]] / VLOOKUP(Shanghay_Composite_Index[[#This Row],[Date]],USDCNY!$A:$H,8,TRUE),0)</f>
        <v>1632793688.8300869</v>
      </c>
    </row>
    <row r="940" spans="1:14" x14ac:dyDescent="0.25">
      <c r="A940" s="1">
        <v>37960</v>
      </c>
      <c r="B940" s="9">
        <v>1451.1179999999999</v>
      </c>
      <c r="C940" s="9">
        <v>1456.866</v>
      </c>
      <c r="D940" s="9">
        <v>1440.789</v>
      </c>
      <c r="E940" s="9">
        <v>1454.413</v>
      </c>
      <c r="F940" s="9">
        <v>1452.809</v>
      </c>
      <c r="G940">
        <v>-1.6910000000000001</v>
      </c>
      <c r="H940">
        <v>-0.1164</v>
      </c>
      <c r="J940" s="11">
        <v>17066736</v>
      </c>
      <c r="K940" s="9">
        <v>10803562500</v>
      </c>
      <c r="N940" s="7">
        <f>IFERROR(Shanghay_Composite_Index[[#This Row],[Turnover (CNY)]] / VLOOKUP(Shanghay_Composite_Index[[#This Row],[Date]],USDCNY!$A:$H,8,TRUE),0)</f>
        <v>1306837749.0497086</v>
      </c>
    </row>
    <row r="941" spans="1:14" x14ac:dyDescent="0.25">
      <c r="A941" s="1">
        <v>37963</v>
      </c>
      <c r="B941" s="9">
        <v>1436.663</v>
      </c>
      <c r="C941" s="9">
        <v>1459.48</v>
      </c>
      <c r="D941" s="9">
        <v>1435.1389999999999</v>
      </c>
      <c r="E941" s="9">
        <v>1452.1130000000001</v>
      </c>
      <c r="F941" s="9">
        <v>1451.1179999999999</v>
      </c>
      <c r="G941">
        <v>-14.455</v>
      </c>
      <c r="H941">
        <v>-0.99609999999999999</v>
      </c>
      <c r="J941" s="11">
        <v>15664419</v>
      </c>
      <c r="K941" s="9">
        <v>9378390630</v>
      </c>
      <c r="N941" s="7">
        <f>IFERROR(Shanghay_Composite_Index[[#This Row],[Turnover (CNY)]] / VLOOKUP(Shanghay_Composite_Index[[#This Row],[Date]],USDCNY!$A:$H,8,TRUE),0)</f>
        <v>1134436966.852335</v>
      </c>
    </row>
    <row r="942" spans="1:14" x14ac:dyDescent="0.25">
      <c r="A942" s="1">
        <v>37964</v>
      </c>
      <c r="B942" s="9">
        <v>1443.366</v>
      </c>
      <c r="C942" s="9">
        <v>1443.61</v>
      </c>
      <c r="D942" s="9">
        <v>1429.0640000000001</v>
      </c>
      <c r="E942" s="9">
        <v>1435.0989999999999</v>
      </c>
      <c r="F942" s="9">
        <v>1436.663</v>
      </c>
      <c r="G942">
        <v>6.7030000000000003</v>
      </c>
      <c r="H942">
        <v>0.46660000000000001</v>
      </c>
      <c r="J942" s="11">
        <v>12432960</v>
      </c>
      <c r="K942" s="9">
        <v>7997930630</v>
      </c>
      <c r="N942" s="7">
        <f>IFERROR(Shanghay_Composite_Index[[#This Row],[Turnover (CNY)]] / VLOOKUP(Shanghay_Composite_Index[[#This Row],[Date]],USDCNY!$A:$H,8,TRUE),0)</f>
        <v>967440856.73485577</v>
      </c>
    </row>
    <row r="943" spans="1:14" x14ac:dyDescent="0.25">
      <c r="A943" s="1">
        <v>37965</v>
      </c>
      <c r="B943" s="9">
        <v>1469.422</v>
      </c>
      <c r="C943" s="9">
        <v>1469.713</v>
      </c>
      <c r="D943" s="9">
        <v>1448.4970000000001</v>
      </c>
      <c r="E943" s="9">
        <v>1449.567</v>
      </c>
      <c r="F943" s="9">
        <v>1443.366</v>
      </c>
      <c r="G943">
        <v>26.056000000000001</v>
      </c>
      <c r="H943">
        <v>1.8051999999999999</v>
      </c>
      <c r="J943" s="11">
        <v>22148788</v>
      </c>
      <c r="K943" s="9">
        <v>14404248750</v>
      </c>
      <c r="N943" s="7">
        <f>IFERROR(Shanghay_Composite_Index[[#This Row],[Turnover (CNY)]] / VLOOKUP(Shanghay_Composite_Index[[#This Row],[Date]],USDCNY!$A:$H,8,TRUE),0)</f>
        <v>1742368594.1256812</v>
      </c>
    </row>
    <row r="944" spans="1:14" x14ac:dyDescent="0.25">
      <c r="A944" s="1">
        <v>37966</v>
      </c>
      <c r="B944" s="9">
        <v>1470.0229999999999</v>
      </c>
      <c r="C944" s="9">
        <v>1475.377</v>
      </c>
      <c r="D944" s="9">
        <v>1460.193</v>
      </c>
      <c r="E944" s="9">
        <v>1472.385</v>
      </c>
      <c r="F944" s="9">
        <v>1469.422</v>
      </c>
      <c r="G944">
        <v>0.60099999999999998</v>
      </c>
      <c r="H944">
        <v>4.0899999999999999E-2</v>
      </c>
      <c r="J944" s="11">
        <v>20822422</v>
      </c>
      <c r="K944" s="9">
        <v>13944437500</v>
      </c>
      <c r="N944" s="7">
        <f>IFERROR(Shanghay_Composite_Index[[#This Row],[Turnover (CNY)]] / VLOOKUP(Shanghay_Composite_Index[[#This Row],[Date]],USDCNY!$A:$H,8,TRUE),0)</f>
        <v>1686748846.4296639</v>
      </c>
    </row>
    <row r="945" spans="1:14" x14ac:dyDescent="0.25">
      <c r="A945" s="1">
        <v>37967</v>
      </c>
      <c r="B945" s="9">
        <v>1470.7919999999999</v>
      </c>
      <c r="C945" s="9">
        <v>1472.864</v>
      </c>
      <c r="D945" s="9">
        <v>1459.549</v>
      </c>
      <c r="E945" s="9">
        <v>1469.702</v>
      </c>
      <c r="F945" s="9">
        <v>1470.0229999999999</v>
      </c>
      <c r="G945">
        <v>0.76900000000000002</v>
      </c>
      <c r="H945">
        <v>5.2299999999999999E-2</v>
      </c>
      <c r="J945" s="11">
        <v>16078232</v>
      </c>
      <c r="K945" s="9">
        <v>10919983750</v>
      </c>
      <c r="N945" s="7">
        <f>IFERROR(Shanghay_Composite_Index[[#This Row],[Turnover (CNY)]] / VLOOKUP(Shanghay_Composite_Index[[#This Row],[Date]],USDCNY!$A:$H,8,TRUE),0)</f>
        <v>1320896482.2730281</v>
      </c>
    </row>
    <row r="946" spans="1:14" x14ac:dyDescent="0.25">
      <c r="A946" s="1">
        <v>37970</v>
      </c>
      <c r="B946" s="9">
        <v>1470.357</v>
      </c>
      <c r="C946" s="9">
        <v>1474.671</v>
      </c>
      <c r="D946" s="9">
        <v>1465.5050000000001</v>
      </c>
      <c r="E946" s="9">
        <v>1471.2439999999999</v>
      </c>
      <c r="F946" s="9">
        <v>1470.7919999999999</v>
      </c>
      <c r="G946">
        <v>-0.435</v>
      </c>
      <c r="H946">
        <v>-2.9600000000000001E-2</v>
      </c>
      <c r="J946" s="11">
        <v>12980440</v>
      </c>
      <c r="K946" s="9">
        <v>8374266880</v>
      </c>
      <c r="N946" s="7">
        <f>IFERROR(Shanghay_Composite_Index[[#This Row],[Turnover (CNY)]] / VLOOKUP(Shanghay_Composite_Index[[#This Row],[Date]],USDCNY!$A:$H,8,TRUE),0)</f>
        <v>1012950628.7398251</v>
      </c>
    </row>
    <row r="947" spans="1:14" x14ac:dyDescent="0.25">
      <c r="A947" s="1">
        <v>37971</v>
      </c>
      <c r="B947" s="9">
        <v>1466.337</v>
      </c>
      <c r="C947" s="9">
        <v>1469.127</v>
      </c>
      <c r="D947" s="9">
        <v>1441.0630000000001</v>
      </c>
      <c r="E947" s="9">
        <v>1469.1189999999999</v>
      </c>
      <c r="F947" s="9">
        <v>1470.357</v>
      </c>
      <c r="G947">
        <v>-4.0199999999999996</v>
      </c>
      <c r="H947">
        <v>-0.27339999999999998</v>
      </c>
      <c r="J947" s="11">
        <v>18618896</v>
      </c>
      <c r="K947" s="9">
        <v>11572602500</v>
      </c>
      <c r="N947" s="7">
        <f>IFERROR(Shanghay_Composite_Index[[#This Row],[Turnover (CNY)]] / VLOOKUP(Shanghay_Composite_Index[[#This Row],[Date]],USDCNY!$A:$H,8,TRUE),0)</f>
        <v>1399829599.037276</v>
      </c>
    </row>
    <row r="948" spans="1:14" x14ac:dyDescent="0.25">
      <c r="A948" s="1">
        <v>37972</v>
      </c>
      <c r="B948" s="9">
        <v>1453.9949999999999</v>
      </c>
      <c r="C948" s="9">
        <v>1480.433</v>
      </c>
      <c r="D948" s="9">
        <v>1453.8810000000001</v>
      </c>
      <c r="E948" s="9">
        <v>1465.606</v>
      </c>
      <c r="F948" s="9">
        <v>1466.337</v>
      </c>
      <c r="G948">
        <v>-12.342000000000001</v>
      </c>
      <c r="H948">
        <v>-0.8417</v>
      </c>
      <c r="J948" s="11">
        <v>18767610</v>
      </c>
      <c r="K948" s="9">
        <v>12347583750</v>
      </c>
      <c r="N948" s="7">
        <f>IFERROR(Shanghay_Composite_Index[[#This Row],[Turnover (CNY)]] / VLOOKUP(Shanghay_Composite_Index[[#This Row],[Date]],USDCNY!$A:$H,8,TRUE),0)</f>
        <v>1493599062.9881856</v>
      </c>
    </row>
    <row r="949" spans="1:14" x14ac:dyDescent="0.25">
      <c r="A949" s="1">
        <v>37973</v>
      </c>
      <c r="B949" s="9">
        <v>1457.3009999999999</v>
      </c>
      <c r="C949" s="9">
        <v>1458.671</v>
      </c>
      <c r="D949" s="9">
        <v>1445.08</v>
      </c>
      <c r="E949" s="9">
        <v>1450.854</v>
      </c>
      <c r="F949" s="9">
        <v>1453.9949999999999</v>
      </c>
      <c r="G949">
        <v>3.306</v>
      </c>
      <c r="H949">
        <v>0.22739999999999999</v>
      </c>
      <c r="J949" s="11">
        <v>15819151</v>
      </c>
      <c r="K949" s="9">
        <v>10571695000</v>
      </c>
      <c r="N949" s="7">
        <f>IFERROR(Shanghay_Composite_Index[[#This Row],[Turnover (CNY)]] / VLOOKUP(Shanghay_Composite_Index[[#This Row],[Date]],USDCNY!$A:$H,8,TRUE),0)</f>
        <v>1278797967.7989423</v>
      </c>
    </row>
    <row r="950" spans="1:14" x14ac:dyDescent="0.25">
      <c r="A950" s="1">
        <v>37974</v>
      </c>
      <c r="B950" s="9">
        <v>1446.2850000000001</v>
      </c>
      <c r="C950" s="9">
        <v>1470.2059999999999</v>
      </c>
      <c r="D950" s="9">
        <v>1429.71</v>
      </c>
      <c r="E950" s="9">
        <v>1463.4480000000001</v>
      </c>
      <c r="F950" s="9">
        <v>1457.3009999999999</v>
      </c>
      <c r="G950">
        <v>-11.016</v>
      </c>
      <c r="H950">
        <v>-0.75590000000000002</v>
      </c>
      <c r="J950" s="11">
        <v>26339928</v>
      </c>
      <c r="K950" s="9">
        <v>17173741250</v>
      </c>
      <c r="N950" s="7">
        <f>IFERROR(Shanghay_Composite_Index[[#This Row],[Turnover (CNY)]] / VLOOKUP(Shanghay_Composite_Index[[#This Row],[Date]],USDCNY!$A:$H,8,TRUE),0)</f>
        <v>2077397465.6889455</v>
      </c>
    </row>
    <row r="951" spans="1:14" x14ac:dyDescent="0.25">
      <c r="A951" s="1">
        <v>37977</v>
      </c>
      <c r="B951" s="9">
        <v>1492.963</v>
      </c>
      <c r="C951" s="9">
        <v>1493.5350000000001</v>
      </c>
      <c r="D951" s="9">
        <v>1441.585</v>
      </c>
      <c r="E951" s="9">
        <v>1444.173</v>
      </c>
      <c r="F951" s="9">
        <v>1446.2850000000001</v>
      </c>
      <c r="G951">
        <v>46.677999999999997</v>
      </c>
      <c r="H951">
        <v>3.2273999999999998</v>
      </c>
      <c r="J951" s="11">
        <v>29921380</v>
      </c>
      <c r="K951" s="9">
        <v>19957982500</v>
      </c>
      <c r="N951" s="7">
        <f>IFERROR(Shanghay_Composite_Index[[#This Row],[Turnover (CNY)]] / VLOOKUP(Shanghay_Composite_Index[[#This Row],[Date]],USDCNY!$A:$H,8,TRUE),0)</f>
        <v>2414189294.1215897</v>
      </c>
    </row>
    <row r="952" spans="1:14" x14ac:dyDescent="0.25">
      <c r="A952" s="1">
        <v>37978</v>
      </c>
      <c r="B952" s="9">
        <v>1500.64</v>
      </c>
      <c r="C952" s="9">
        <v>1507.0350000000001</v>
      </c>
      <c r="D952" s="9">
        <v>1487.115</v>
      </c>
      <c r="E952" s="9">
        <v>1497.5719999999999</v>
      </c>
      <c r="F952" s="9">
        <v>1492.963</v>
      </c>
      <c r="G952">
        <v>7.6769999999999996</v>
      </c>
      <c r="H952">
        <v>0.51419999999999999</v>
      </c>
      <c r="J952" s="11">
        <v>28372572</v>
      </c>
      <c r="K952" s="9">
        <v>17794045000</v>
      </c>
      <c r="N952" s="7">
        <f>IFERROR(Shanghay_Composite_Index[[#This Row],[Turnover (CNY)]] / VLOOKUP(Shanghay_Composite_Index[[#This Row],[Date]],USDCNY!$A:$H,8,TRUE),0)</f>
        <v>2152457708.9816999</v>
      </c>
    </row>
    <row r="953" spans="1:14" x14ac:dyDescent="0.25">
      <c r="A953" s="1">
        <v>37979</v>
      </c>
      <c r="B953" s="9">
        <v>1513.825</v>
      </c>
      <c r="C953" s="9">
        <v>1514.317</v>
      </c>
      <c r="D953" s="9">
        <v>1498.98</v>
      </c>
      <c r="E953" s="9">
        <v>1501.355</v>
      </c>
      <c r="F953" s="9">
        <v>1500.64</v>
      </c>
      <c r="G953">
        <v>13.185</v>
      </c>
      <c r="H953">
        <v>0.87860000000000005</v>
      </c>
      <c r="J953" s="11">
        <v>24159982</v>
      </c>
      <c r="K953" s="9">
        <v>15872842500</v>
      </c>
      <c r="N953" s="7">
        <f>IFERROR(Shanghay_Composite_Index[[#This Row],[Turnover (CNY)]] / VLOOKUP(Shanghay_Composite_Index[[#This Row],[Date]],USDCNY!$A:$H,8,TRUE),0)</f>
        <v>1920059334.6019611</v>
      </c>
    </row>
    <row r="954" spans="1:14" x14ac:dyDescent="0.25">
      <c r="A954" s="1">
        <v>37980</v>
      </c>
      <c r="B954" s="9">
        <v>1512.597</v>
      </c>
      <c r="C954" s="9">
        <v>1525.299</v>
      </c>
      <c r="D954" s="9">
        <v>1504.252</v>
      </c>
      <c r="E954" s="9">
        <v>1514.9290000000001</v>
      </c>
      <c r="F954" s="9">
        <v>1513.825</v>
      </c>
      <c r="G954">
        <v>-1.228</v>
      </c>
      <c r="H954">
        <v>-8.1100000000000005E-2</v>
      </c>
      <c r="J954" s="11">
        <v>24967400</v>
      </c>
      <c r="K954" s="9">
        <v>15537781250</v>
      </c>
      <c r="N954" s="7">
        <f>IFERROR(Shanghay_Composite_Index[[#This Row],[Turnover (CNY)]] / VLOOKUP(Shanghay_Composite_Index[[#This Row],[Date]],USDCNY!$A:$H,8,TRUE),0)</f>
        <v>1879528630.6196151</v>
      </c>
    </row>
    <row r="955" spans="1:14" x14ac:dyDescent="0.25">
      <c r="A955" s="1">
        <v>37981</v>
      </c>
      <c r="B955" s="9">
        <v>1514.7750000000001</v>
      </c>
      <c r="C955" s="9">
        <v>1516.4829999999999</v>
      </c>
      <c r="D955" s="9">
        <v>1504.133</v>
      </c>
      <c r="E955" s="9">
        <v>1513.1130000000001</v>
      </c>
      <c r="F955" s="9">
        <v>1512.597</v>
      </c>
      <c r="G955">
        <v>2.1779999999999999</v>
      </c>
      <c r="H955">
        <v>0.14399999999999999</v>
      </c>
      <c r="J955" s="11">
        <v>19920922</v>
      </c>
      <c r="K955" s="9">
        <v>12495655000</v>
      </c>
      <c r="N955" s="7">
        <f>IFERROR(Shanghay_Composite_Index[[#This Row],[Turnover (CNY)]] / VLOOKUP(Shanghay_Composite_Index[[#This Row],[Date]],USDCNY!$A:$H,8,TRUE),0)</f>
        <v>1511537648.3270512</v>
      </c>
    </row>
    <row r="956" spans="1:14" x14ac:dyDescent="0.25">
      <c r="A956" s="1">
        <v>37984</v>
      </c>
      <c r="B956" s="9">
        <v>1496.4269999999999</v>
      </c>
      <c r="C956" s="9">
        <v>1512.9749999999999</v>
      </c>
      <c r="D956" s="9">
        <v>1495.5350000000001</v>
      </c>
      <c r="E956" s="9">
        <v>1509.2809999999999</v>
      </c>
      <c r="F956" s="9">
        <v>1514.7750000000001</v>
      </c>
      <c r="G956">
        <v>-18.347999999999999</v>
      </c>
      <c r="H956">
        <v>-1.2113</v>
      </c>
      <c r="J956" s="11">
        <v>19363864</v>
      </c>
      <c r="K956" s="9">
        <v>10895811250</v>
      </c>
      <c r="N956" s="7">
        <f>IFERROR(Shanghay_Composite_Index[[#This Row],[Turnover (CNY)]] / VLOOKUP(Shanghay_Composite_Index[[#This Row],[Date]],USDCNY!$A:$H,8,TRUE),0)</f>
        <v>1318012454.2043154</v>
      </c>
    </row>
    <row r="957" spans="1:14" x14ac:dyDescent="0.25">
      <c r="A957" s="1">
        <v>37985</v>
      </c>
      <c r="B957" s="9">
        <v>1509.9849999999999</v>
      </c>
      <c r="C957" s="9">
        <v>1513.7280000000001</v>
      </c>
      <c r="D957" s="9">
        <v>1495.3910000000001</v>
      </c>
      <c r="E957" s="9">
        <v>1495.6690000000001</v>
      </c>
      <c r="F957" s="9">
        <v>1496.4269999999999</v>
      </c>
      <c r="G957">
        <v>15.263999999999999</v>
      </c>
      <c r="H957">
        <v>0.90600000000000003</v>
      </c>
      <c r="J957" s="11">
        <v>17800480</v>
      </c>
      <c r="K957" s="9">
        <v>10963733750</v>
      </c>
      <c r="N957" s="7">
        <f>IFERROR(Shanghay_Composite_Index[[#This Row],[Turnover (CNY)]] / VLOOKUP(Shanghay_Composite_Index[[#This Row],[Date]],USDCNY!$A:$H,8,TRUE),0)</f>
        <v>1326236735.7546427</v>
      </c>
    </row>
    <row r="958" spans="1:14" x14ac:dyDescent="0.25">
      <c r="A958" s="1">
        <v>37986</v>
      </c>
      <c r="B958" s="9">
        <v>1497.0440000000001</v>
      </c>
      <c r="C958" s="9">
        <v>1516.5229999999999</v>
      </c>
      <c r="D958" s="9">
        <v>1491.248</v>
      </c>
      <c r="E958" s="9">
        <v>1513.616</v>
      </c>
      <c r="F958" s="9">
        <v>1509.9849999999999</v>
      </c>
      <c r="G958">
        <v>-14.647</v>
      </c>
      <c r="H958">
        <v>-0.85699999999999998</v>
      </c>
      <c r="J958" s="11">
        <v>21645524</v>
      </c>
      <c r="K958" s="9">
        <v>11757363750</v>
      </c>
      <c r="N958" s="7">
        <f>IFERROR(Shanghay_Composite_Index[[#This Row],[Turnover (CNY)]] / VLOOKUP(Shanghay_Composite_Index[[#This Row],[Date]],USDCNY!$A:$H,8,TRUE),0)</f>
        <v>1422238817.2168047</v>
      </c>
    </row>
    <row r="959" spans="1:14" x14ac:dyDescent="0.25">
      <c r="A959" s="1">
        <v>37988</v>
      </c>
      <c r="B959" s="9">
        <v>1517.193</v>
      </c>
      <c r="C959" s="9">
        <v>1526.2439999999999</v>
      </c>
      <c r="D959" s="9">
        <v>1491.694</v>
      </c>
      <c r="E959" s="9">
        <v>1492.7239999999999</v>
      </c>
      <c r="F959" s="9">
        <v>1497.0440000000001</v>
      </c>
      <c r="G959">
        <v>20.149000000000001</v>
      </c>
      <c r="H959">
        <v>1.3459000000000001</v>
      </c>
      <c r="J959" s="11">
        <v>18978088</v>
      </c>
      <c r="K959" s="9">
        <v>12733815000</v>
      </c>
      <c r="N959" s="7">
        <f>IFERROR(Shanghay_Composite_Index[[#This Row],[Turnover (CNY)]] / VLOOKUP(Shanghay_Composite_Index[[#This Row],[Date]],USDCNY!$A:$H,8,TRUE),0)</f>
        <v>1540356015.9697881</v>
      </c>
    </row>
    <row r="960" spans="1:14" x14ac:dyDescent="0.25">
      <c r="A960" s="1">
        <v>37991</v>
      </c>
      <c r="B960" s="9">
        <v>1568.3530000000001</v>
      </c>
      <c r="C960" s="9">
        <v>1568.8150000000001</v>
      </c>
      <c r="D960" s="9">
        <v>1516.6969999999999</v>
      </c>
      <c r="E960" s="9">
        <v>1516.797</v>
      </c>
      <c r="F960" s="9">
        <v>1517.193</v>
      </c>
      <c r="G960">
        <v>51.16</v>
      </c>
      <c r="H960">
        <v>3.3719999999999999</v>
      </c>
      <c r="J960" s="11">
        <v>32784966</v>
      </c>
      <c r="K960" s="9">
        <v>21841255000</v>
      </c>
      <c r="N960" s="7">
        <f>IFERROR(Shanghay_Composite_Index[[#This Row],[Turnover (CNY)]] / VLOOKUP(Shanghay_Composite_Index[[#This Row],[Date]],USDCNY!$A:$H,8,TRUE),0)</f>
        <v>2641996704.3853073</v>
      </c>
    </row>
    <row r="961" spans="1:14" x14ac:dyDescent="0.25">
      <c r="A961" s="1">
        <v>37992</v>
      </c>
      <c r="B961" s="9">
        <v>1574.5229999999999</v>
      </c>
      <c r="C961" s="9">
        <v>1589.0830000000001</v>
      </c>
      <c r="D961" s="9">
        <v>1557.9269999999999</v>
      </c>
      <c r="E961" s="9">
        <v>1568.8989999999999</v>
      </c>
      <c r="F961" s="9">
        <v>1568.3530000000001</v>
      </c>
      <c r="G961">
        <v>6.17</v>
      </c>
      <c r="H961">
        <v>0.39340000000000003</v>
      </c>
      <c r="J961" s="11">
        <v>36703572</v>
      </c>
      <c r="K961" s="9">
        <v>24432962500</v>
      </c>
      <c r="N961" s="7">
        <f>IFERROR(Shanghay_Composite_Index[[#This Row],[Turnover (CNY)]] / VLOOKUP(Shanghay_Composite_Index[[#This Row],[Date]],USDCNY!$A:$H,8,TRUE),0)</f>
        <v>2955463159.5382915</v>
      </c>
    </row>
    <row r="962" spans="1:14" x14ac:dyDescent="0.25">
      <c r="A962" s="1">
        <v>37993</v>
      </c>
      <c r="B962" s="9">
        <v>1587.204</v>
      </c>
      <c r="C962" s="9">
        <v>1594.9970000000001</v>
      </c>
      <c r="D962" s="9">
        <v>1565.087</v>
      </c>
      <c r="E962" s="9">
        <v>1574.1020000000001</v>
      </c>
      <c r="F962" s="9">
        <v>1574.5229999999999</v>
      </c>
      <c r="G962">
        <v>12.680999999999999</v>
      </c>
      <c r="H962">
        <v>0.8054</v>
      </c>
      <c r="J962" s="11">
        <v>34482972</v>
      </c>
      <c r="K962" s="9">
        <v>23445570000</v>
      </c>
      <c r="N962" s="7">
        <f>IFERROR(Shanghay_Composite_Index[[#This Row],[Turnover (CNY)]] / VLOOKUP(Shanghay_Composite_Index[[#This Row],[Date]],USDCNY!$A:$H,8,TRUE),0)</f>
        <v>2835991545.7478461</v>
      </c>
    </row>
    <row r="963" spans="1:14" x14ac:dyDescent="0.25">
      <c r="A963" s="1">
        <v>37994</v>
      </c>
      <c r="B963" s="9">
        <v>1610.126</v>
      </c>
      <c r="C963" s="9">
        <v>1616.576</v>
      </c>
      <c r="D963" s="9">
        <v>1582.88</v>
      </c>
      <c r="E963" s="9">
        <v>1587.451</v>
      </c>
      <c r="F963" s="9">
        <v>1587.204</v>
      </c>
      <c r="G963">
        <v>22.922000000000001</v>
      </c>
      <c r="H963">
        <v>1.4441999999999999</v>
      </c>
      <c r="J963" s="11">
        <v>32013228</v>
      </c>
      <c r="K963" s="9">
        <v>22433180000</v>
      </c>
      <c r="N963" s="7">
        <f>IFERROR(Shanghay_Composite_Index[[#This Row],[Turnover (CNY)]] / VLOOKUP(Shanghay_Composite_Index[[#This Row],[Date]],USDCNY!$A:$H,8,TRUE),0)</f>
        <v>2714336508.0658927</v>
      </c>
    </row>
    <row r="964" spans="1:14" x14ac:dyDescent="0.25">
      <c r="A964" s="1">
        <v>37995</v>
      </c>
      <c r="B964" s="9">
        <v>1581.4659999999999</v>
      </c>
      <c r="C964" s="9">
        <v>1618.7639999999999</v>
      </c>
      <c r="D964" s="9">
        <v>1579.6859999999999</v>
      </c>
      <c r="E964" s="9">
        <v>1612.39</v>
      </c>
      <c r="F964" s="9">
        <v>1610.126</v>
      </c>
      <c r="G964">
        <v>-28.66</v>
      </c>
      <c r="H964">
        <v>-1.78</v>
      </c>
      <c r="J964" s="11">
        <v>35958288</v>
      </c>
      <c r="K964" s="9">
        <v>25376362500</v>
      </c>
      <c r="N964" s="7">
        <f>IFERROR(Shanghay_Composite_Index[[#This Row],[Turnover (CNY)]] / VLOOKUP(Shanghay_Composite_Index[[#This Row],[Date]],USDCNY!$A:$H,8,TRUE),0)</f>
        <v>3070488612.3362608</v>
      </c>
    </row>
    <row r="965" spans="1:14" x14ac:dyDescent="0.25">
      <c r="A965" s="1">
        <v>37998</v>
      </c>
      <c r="B965" s="9">
        <v>1618.518</v>
      </c>
      <c r="C965" s="9">
        <v>1619.0940000000001</v>
      </c>
      <c r="D965" s="9">
        <v>1573.77</v>
      </c>
      <c r="E965" s="9">
        <v>1579.875</v>
      </c>
      <c r="F965" s="9">
        <v>1581.4659999999999</v>
      </c>
      <c r="G965">
        <v>37.052</v>
      </c>
      <c r="H965">
        <v>2.3429000000000002</v>
      </c>
      <c r="J965" s="11">
        <v>26156496</v>
      </c>
      <c r="K965" s="9">
        <v>18796961250</v>
      </c>
      <c r="N965" s="7">
        <f>IFERROR(Shanghay_Composite_Index[[#This Row],[Turnover (CNY)]] / VLOOKUP(Shanghay_Composite_Index[[#This Row],[Date]],USDCNY!$A:$H,8,TRUE),0)</f>
        <v>2273734220.2700372</v>
      </c>
    </row>
    <row r="966" spans="1:14" x14ac:dyDescent="0.25">
      <c r="A966" s="1">
        <v>37999</v>
      </c>
      <c r="B966" s="9">
        <v>1612.683</v>
      </c>
      <c r="C966" s="9">
        <v>1627.4860000000001</v>
      </c>
      <c r="D966" s="9">
        <v>1596.7180000000001</v>
      </c>
      <c r="E966" s="9">
        <v>1622.047</v>
      </c>
      <c r="F966" s="9">
        <v>1618.518</v>
      </c>
      <c r="G966">
        <v>-5.835</v>
      </c>
      <c r="H966">
        <v>-0.36049999999999999</v>
      </c>
      <c r="J966" s="11">
        <v>28434554</v>
      </c>
      <c r="K966" s="9">
        <v>20818691250</v>
      </c>
      <c r="N966" s="7">
        <f>IFERROR(Shanghay_Composite_Index[[#This Row],[Turnover (CNY)]] / VLOOKUP(Shanghay_Composite_Index[[#This Row],[Date]],USDCNY!$A:$H,8,TRUE),0)</f>
        <v>2518318969.9223843</v>
      </c>
    </row>
    <row r="967" spans="1:14" x14ac:dyDescent="0.25">
      <c r="A967" s="1">
        <v>38000</v>
      </c>
      <c r="B967" s="9">
        <v>1592.423</v>
      </c>
      <c r="C967" s="9">
        <v>1613.153</v>
      </c>
      <c r="D967" s="9">
        <v>1585.9059999999999</v>
      </c>
      <c r="E967" s="9">
        <v>1612.9159999999999</v>
      </c>
      <c r="F967" s="9">
        <v>1612.683</v>
      </c>
      <c r="G967">
        <v>-20.260000000000002</v>
      </c>
      <c r="H967">
        <v>-1.2563</v>
      </c>
      <c r="J967" s="11">
        <v>22763200</v>
      </c>
      <c r="K967" s="9">
        <v>15858112500</v>
      </c>
      <c r="N967" s="7">
        <f>IFERROR(Shanghay_Composite_Index[[#This Row],[Turnover (CNY)]] / VLOOKUP(Shanghay_Composite_Index[[#This Row],[Date]],USDCNY!$A:$H,8,TRUE),0)</f>
        <v>1918869444.5192921</v>
      </c>
    </row>
    <row r="968" spans="1:14" x14ac:dyDescent="0.25">
      <c r="A968" s="1">
        <v>38001</v>
      </c>
      <c r="B968" s="9">
        <v>1586.4929999999999</v>
      </c>
      <c r="C968" s="9">
        <v>1601.414</v>
      </c>
      <c r="D968" s="9">
        <v>1582.357</v>
      </c>
      <c r="E968" s="9">
        <v>1591.818</v>
      </c>
      <c r="F968" s="9">
        <v>1592.423</v>
      </c>
      <c r="G968">
        <v>-5.93</v>
      </c>
      <c r="H968">
        <v>-0.37240000000000001</v>
      </c>
      <c r="J968" s="11">
        <v>20285774</v>
      </c>
      <c r="K968" s="9">
        <v>14673937500</v>
      </c>
      <c r="N968" s="7">
        <f>IFERROR(Shanghay_Composite_Index[[#This Row],[Turnover (CNY)]] / VLOOKUP(Shanghay_Composite_Index[[#This Row],[Date]],USDCNY!$A:$H,8,TRUE),0)</f>
        <v>1775055221.2826126</v>
      </c>
    </row>
    <row r="969" spans="1:14" x14ac:dyDescent="0.25">
      <c r="A969" s="1">
        <v>38002</v>
      </c>
      <c r="B969" s="9">
        <v>1600.425</v>
      </c>
      <c r="C969" s="9">
        <v>1604.7560000000001</v>
      </c>
      <c r="D969" s="9">
        <v>1579.241</v>
      </c>
      <c r="E969" s="9">
        <v>1589.377</v>
      </c>
      <c r="F969" s="9">
        <v>1586.4929999999999</v>
      </c>
      <c r="G969">
        <v>13.932</v>
      </c>
      <c r="H969">
        <v>0.87819999999999998</v>
      </c>
      <c r="J969" s="11">
        <v>21985944</v>
      </c>
      <c r="K969" s="9">
        <v>16318783750</v>
      </c>
      <c r="N969" s="7">
        <f>IFERROR(Shanghay_Composite_Index[[#This Row],[Turnover (CNY)]] / VLOOKUP(Shanghay_Composite_Index[[#This Row],[Date]],USDCNY!$A:$H,8,TRUE),0)</f>
        <v>1974038511.4572551</v>
      </c>
    </row>
    <row r="970" spans="1:14" x14ac:dyDescent="0.25">
      <c r="A970" s="1">
        <v>38015</v>
      </c>
      <c r="B970" s="9">
        <v>1628.837</v>
      </c>
      <c r="C970" s="9">
        <v>1629.1780000000001</v>
      </c>
      <c r="D970" s="9">
        <v>1603.3140000000001</v>
      </c>
      <c r="E970" s="9">
        <v>1605.2470000000001</v>
      </c>
      <c r="F970" s="9">
        <v>1600.425</v>
      </c>
      <c r="G970">
        <v>28.411999999999999</v>
      </c>
      <c r="H970">
        <v>1.7753000000000001</v>
      </c>
      <c r="J970" s="11">
        <v>19910392</v>
      </c>
      <c r="K970" s="9">
        <v>15044351250</v>
      </c>
      <c r="N970" s="7">
        <f>IFERROR(Shanghay_Composite_Index[[#This Row],[Turnover (CNY)]] / VLOOKUP(Shanghay_Composite_Index[[#This Row],[Date]],USDCNY!$A:$H,8,TRUE),0)</f>
        <v>1819796755.245249</v>
      </c>
    </row>
    <row r="971" spans="1:14" x14ac:dyDescent="0.25">
      <c r="A971" s="1">
        <v>38016</v>
      </c>
      <c r="B971" s="9">
        <v>1590.729</v>
      </c>
      <c r="C971" s="9">
        <v>1634.413</v>
      </c>
      <c r="D971" s="9">
        <v>1589.4010000000001</v>
      </c>
      <c r="E971" s="9">
        <v>1631.11</v>
      </c>
      <c r="F971" s="9">
        <v>1628.837</v>
      </c>
      <c r="G971">
        <v>-38.107999999999997</v>
      </c>
      <c r="H971">
        <v>-2.3395999999999999</v>
      </c>
      <c r="J971" s="11">
        <v>26500536</v>
      </c>
      <c r="K971" s="9">
        <v>19276342500</v>
      </c>
      <c r="N971" s="7">
        <f>IFERROR(Shanghay_Composite_Index[[#This Row],[Turnover (CNY)]] / VLOOKUP(Shanghay_Composite_Index[[#This Row],[Date]],USDCNY!$A:$H,8,TRUE),0)</f>
        <v>2332455167.652019</v>
      </c>
    </row>
    <row r="972" spans="1:14" x14ac:dyDescent="0.25">
      <c r="A972" s="1">
        <v>38019</v>
      </c>
      <c r="B972" s="9">
        <v>1623.88</v>
      </c>
      <c r="C972" s="9">
        <v>1650.2909999999999</v>
      </c>
      <c r="D972" s="9">
        <v>1585.9580000000001</v>
      </c>
      <c r="E972" s="9">
        <v>1630.654</v>
      </c>
      <c r="F972" s="9">
        <v>1590.729</v>
      </c>
      <c r="G972">
        <v>33.151000000000003</v>
      </c>
      <c r="H972">
        <v>2.0840000000000001</v>
      </c>
      <c r="J972" s="11">
        <v>40309888</v>
      </c>
      <c r="K972" s="9">
        <v>27519102500</v>
      </c>
      <c r="N972" s="7">
        <f>IFERROR(Shanghay_Composite_Index[[#This Row],[Turnover (CNY)]] / VLOOKUP(Shanghay_Composite_Index[[#This Row],[Date]],USDCNY!$A:$H,8,TRUE),0)</f>
        <v>3328829705.4210124</v>
      </c>
    </row>
    <row r="973" spans="1:14" x14ac:dyDescent="0.25">
      <c r="A973" s="1">
        <v>38020</v>
      </c>
      <c r="B973" s="9">
        <v>1649.2819999999999</v>
      </c>
      <c r="C973" s="9">
        <v>1650.2360000000001</v>
      </c>
      <c r="D973" s="9">
        <v>1615.8130000000001</v>
      </c>
      <c r="E973" s="9">
        <v>1625.288</v>
      </c>
      <c r="F973" s="9">
        <v>1623.88</v>
      </c>
      <c r="G973">
        <v>25.402000000000001</v>
      </c>
      <c r="H973">
        <v>1.5643</v>
      </c>
      <c r="J973" s="11">
        <v>28195284</v>
      </c>
      <c r="K973" s="9">
        <v>21305722500</v>
      </c>
      <c r="N973" s="7">
        <f>IFERROR(Shanghay_Composite_Index[[#This Row],[Turnover (CNY)]] / VLOOKUP(Shanghay_Composite_Index[[#This Row],[Date]],USDCNY!$A:$H,8,TRUE),0)</f>
        <v>2577138430.3113155</v>
      </c>
    </row>
    <row r="974" spans="1:14" x14ac:dyDescent="0.25">
      <c r="A974" s="1">
        <v>38021</v>
      </c>
      <c r="B974" s="9">
        <v>1685.1590000000001</v>
      </c>
      <c r="C974" s="9">
        <v>1685.7650000000001</v>
      </c>
      <c r="D974" s="9">
        <v>1652.6130000000001</v>
      </c>
      <c r="E974" s="9">
        <v>1652.614</v>
      </c>
      <c r="F974" s="9">
        <v>1649.2819999999999</v>
      </c>
      <c r="G974">
        <v>35.877000000000002</v>
      </c>
      <c r="H974">
        <v>2.1753</v>
      </c>
      <c r="J974" s="11">
        <v>36039924</v>
      </c>
      <c r="K974" s="9">
        <v>26920897500</v>
      </c>
      <c r="N974" s="7">
        <f>IFERROR(Shanghay_Composite_Index[[#This Row],[Turnover (CNY)]] / VLOOKUP(Shanghay_Composite_Index[[#This Row],[Date]],USDCNY!$A:$H,8,TRUE),0)</f>
        <v>3256349533.5922928</v>
      </c>
    </row>
    <row r="975" spans="1:14" x14ac:dyDescent="0.25">
      <c r="A975" s="1">
        <v>38022</v>
      </c>
      <c r="B975" s="9">
        <v>1693.4280000000001</v>
      </c>
      <c r="C975" s="9">
        <v>1693.9</v>
      </c>
      <c r="D975" s="9">
        <v>1674.623</v>
      </c>
      <c r="E975" s="9">
        <v>1690.9380000000001</v>
      </c>
      <c r="F975" s="9">
        <v>1685.1590000000001</v>
      </c>
      <c r="G975">
        <v>8.2690000000000001</v>
      </c>
      <c r="H975">
        <v>0.49070000000000003</v>
      </c>
      <c r="J975" s="11">
        <v>36343792</v>
      </c>
      <c r="K975" s="9">
        <v>26676505000</v>
      </c>
      <c r="N975" s="7">
        <f>IFERROR(Shanghay_Composite_Index[[#This Row],[Turnover (CNY)]] / VLOOKUP(Shanghay_Composite_Index[[#This Row],[Date]],USDCNY!$A:$H,8,TRUE),0)</f>
        <v>3226768667.260633</v>
      </c>
    </row>
    <row r="976" spans="1:14" x14ac:dyDescent="0.25">
      <c r="A976" s="1">
        <v>38023</v>
      </c>
      <c r="B976" s="9">
        <v>1679.193</v>
      </c>
      <c r="C976" s="9">
        <v>1705.9079999999999</v>
      </c>
      <c r="D976" s="9">
        <v>1671.396</v>
      </c>
      <c r="E976" s="9">
        <v>1690.559</v>
      </c>
      <c r="F976" s="9">
        <v>1693.4280000000001</v>
      </c>
      <c r="G976">
        <v>-14.234999999999999</v>
      </c>
      <c r="H976">
        <v>-0.84060000000000001</v>
      </c>
      <c r="J976" s="11">
        <v>36763884</v>
      </c>
      <c r="K976" s="9">
        <v>27101690000</v>
      </c>
      <c r="N976" s="7">
        <f>IFERROR(Shanghay_Composite_Index[[#This Row],[Turnover (CNY)]] / VLOOKUP(Shanghay_Composite_Index[[#This Row],[Date]],USDCNY!$A:$H,8,TRUE),0)</f>
        <v>3279170765.976819</v>
      </c>
    </row>
    <row r="977" spans="1:14" x14ac:dyDescent="0.25">
      <c r="A977" s="1">
        <v>38026</v>
      </c>
      <c r="B977" s="9">
        <v>1703.529</v>
      </c>
      <c r="C977" s="9">
        <v>1703.7719999999999</v>
      </c>
      <c r="D977" s="9">
        <v>1679.096</v>
      </c>
      <c r="E977" s="9">
        <v>1679.5809999999999</v>
      </c>
      <c r="F977" s="9">
        <v>1679.193</v>
      </c>
      <c r="G977">
        <v>24.335999999999999</v>
      </c>
      <c r="H977">
        <v>1.4493</v>
      </c>
      <c r="J977" s="11">
        <v>28825142</v>
      </c>
      <c r="K977" s="9">
        <v>21600660000</v>
      </c>
      <c r="N977" s="7">
        <f>IFERROR(Shanghay_Composite_Index[[#This Row],[Turnover (CNY)]] / VLOOKUP(Shanghay_Composite_Index[[#This Row],[Date]],USDCNY!$A:$H,8,TRUE),0)</f>
        <v>2612783001.5831318</v>
      </c>
    </row>
    <row r="978" spans="1:14" x14ac:dyDescent="0.25">
      <c r="A978" s="1">
        <v>38027</v>
      </c>
      <c r="B978" s="9">
        <v>1691.009</v>
      </c>
      <c r="C978" s="9">
        <v>1715.4639999999999</v>
      </c>
      <c r="D978" s="9">
        <v>1683.596</v>
      </c>
      <c r="E978" s="9">
        <v>1708.896</v>
      </c>
      <c r="F978" s="9">
        <v>1703.529</v>
      </c>
      <c r="G978">
        <v>-12.52</v>
      </c>
      <c r="H978">
        <v>-0.7349</v>
      </c>
      <c r="J978" s="11">
        <v>30284730</v>
      </c>
      <c r="K978" s="9">
        <v>22508090000</v>
      </c>
      <c r="N978" s="7">
        <f>IFERROR(Shanghay_Composite_Index[[#This Row],[Turnover (CNY)]] / VLOOKUP(Shanghay_Composite_Index[[#This Row],[Date]],USDCNY!$A:$H,8,TRUE),0)</f>
        <v>2722560529.2703218</v>
      </c>
    </row>
    <row r="979" spans="1:14" x14ac:dyDescent="0.25">
      <c r="A979" s="1">
        <v>38028</v>
      </c>
      <c r="B979" s="9">
        <v>1677.759</v>
      </c>
      <c r="C979" s="9">
        <v>1692.902</v>
      </c>
      <c r="D979" s="9">
        <v>1660.009</v>
      </c>
      <c r="E979" s="9">
        <v>1691.6079999999999</v>
      </c>
      <c r="F979" s="9">
        <v>1691.009</v>
      </c>
      <c r="G979">
        <v>-13.25</v>
      </c>
      <c r="H979">
        <v>-0.78359999999999996</v>
      </c>
      <c r="J979" s="11">
        <v>29288748</v>
      </c>
      <c r="K979" s="9">
        <v>21184690000</v>
      </c>
      <c r="N979" s="7">
        <f>IFERROR(Shanghay_Composite_Index[[#This Row],[Turnover (CNY)]] / VLOOKUP(Shanghay_Composite_Index[[#This Row],[Date]],USDCNY!$A:$H,8,TRUE),0)</f>
        <v>2562514016.0503216</v>
      </c>
    </row>
    <row r="980" spans="1:14" x14ac:dyDescent="0.25">
      <c r="A980" s="1">
        <v>38029</v>
      </c>
      <c r="B980" s="9">
        <v>1663.8320000000001</v>
      </c>
      <c r="C980" s="9">
        <v>1693.0129999999999</v>
      </c>
      <c r="D980" s="9">
        <v>1660.3130000000001</v>
      </c>
      <c r="E980" s="9">
        <v>1679.0809999999999</v>
      </c>
      <c r="F980" s="9">
        <v>1677.759</v>
      </c>
      <c r="G980">
        <v>-13.927</v>
      </c>
      <c r="H980">
        <v>-0.83009999999999995</v>
      </c>
      <c r="J980" s="11">
        <v>29156698</v>
      </c>
      <c r="K980" s="9">
        <v>21897482500</v>
      </c>
      <c r="N980" s="7">
        <f>IFERROR(Shanghay_Composite_Index[[#This Row],[Turnover (CNY)]] / VLOOKUP(Shanghay_Composite_Index[[#This Row],[Date]],USDCNY!$A:$H,8,TRUE),0)</f>
        <v>2648733864.9971576</v>
      </c>
    </row>
    <row r="981" spans="1:14" x14ac:dyDescent="0.25">
      <c r="A981" s="1">
        <v>38030</v>
      </c>
      <c r="B981" s="9">
        <v>1658.539</v>
      </c>
      <c r="C981" s="9">
        <v>1672.4390000000001</v>
      </c>
      <c r="D981" s="9">
        <v>1653.24</v>
      </c>
      <c r="E981" s="9">
        <v>1664.6030000000001</v>
      </c>
      <c r="F981" s="9">
        <v>1663.8320000000001</v>
      </c>
      <c r="G981">
        <v>-5.2930000000000001</v>
      </c>
      <c r="H981">
        <v>-0.31809999999999999</v>
      </c>
      <c r="J981" s="11">
        <v>24025736</v>
      </c>
      <c r="K981" s="9">
        <v>18694520000</v>
      </c>
      <c r="N981" s="7">
        <f>IFERROR(Shanghay_Composite_Index[[#This Row],[Turnover (CNY)]] / VLOOKUP(Shanghay_Composite_Index[[#This Row],[Date]],USDCNY!$A:$H,8,TRUE),0)</f>
        <v>2261315112.4412374</v>
      </c>
    </row>
    <row r="982" spans="1:14" x14ac:dyDescent="0.25">
      <c r="A982" s="1">
        <v>38033</v>
      </c>
      <c r="B982" s="9">
        <v>1696.827</v>
      </c>
      <c r="C982" s="9">
        <v>1697.26</v>
      </c>
      <c r="D982" s="9">
        <v>1661.4449</v>
      </c>
      <c r="E982" s="9">
        <v>1661.452</v>
      </c>
      <c r="F982" s="9">
        <v>1658.539</v>
      </c>
      <c r="G982">
        <v>38.287999999999997</v>
      </c>
      <c r="H982">
        <v>2.3085</v>
      </c>
      <c r="J982" s="11">
        <v>25466728</v>
      </c>
      <c r="K982" s="9">
        <v>19640211250</v>
      </c>
      <c r="N982" s="7">
        <f>IFERROR(Shanghay_Composite_Index[[#This Row],[Turnover (CNY)]] / VLOOKUP(Shanghay_Composite_Index[[#This Row],[Date]],USDCNY!$A:$H,8,TRUE),0)</f>
        <v>2375707239.9378753</v>
      </c>
    </row>
    <row r="983" spans="1:14" x14ac:dyDescent="0.25">
      <c r="A983" s="1">
        <v>38034</v>
      </c>
      <c r="B983" s="9">
        <v>1703.7739999999999</v>
      </c>
      <c r="C983" s="9">
        <v>1710.857</v>
      </c>
      <c r="D983" s="9">
        <v>1693.9649999999999</v>
      </c>
      <c r="E983" s="9">
        <v>1701.4090000000001</v>
      </c>
      <c r="F983" s="9">
        <v>1696.827</v>
      </c>
      <c r="G983">
        <v>6.9470000000000001</v>
      </c>
      <c r="H983">
        <v>0.40939999999999999</v>
      </c>
      <c r="J983" s="11">
        <v>31976010</v>
      </c>
      <c r="K983" s="9">
        <v>26081817500</v>
      </c>
      <c r="N983" s="7">
        <f>IFERROR(Shanghay_Composite_Index[[#This Row],[Turnover (CNY)]] / VLOOKUP(Shanghay_Composite_Index[[#This Row],[Date]],USDCNY!$A:$H,8,TRUE),0)</f>
        <v>3154892881.5869217</v>
      </c>
    </row>
    <row r="984" spans="1:14" x14ac:dyDescent="0.25">
      <c r="A984" s="1">
        <v>38035</v>
      </c>
      <c r="B984" s="9">
        <v>1717.096</v>
      </c>
      <c r="C984" s="9">
        <v>1719.8879999999999</v>
      </c>
      <c r="D984" s="9">
        <v>1697.317</v>
      </c>
      <c r="E984" s="9">
        <v>1704.7449999999999</v>
      </c>
      <c r="F984" s="9">
        <v>1703.7739999999999</v>
      </c>
      <c r="G984">
        <v>13.321999999999999</v>
      </c>
      <c r="H984">
        <v>0.78190000000000004</v>
      </c>
      <c r="J984" s="11">
        <v>31098174</v>
      </c>
      <c r="K984" s="9">
        <v>25655280000</v>
      </c>
      <c r="N984" s="7">
        <f>IFERROR(Shanghay_Composite_Index[[#This Row],[Turnover (CNY)]] / VLOOKUP(Shanghay_Composite_Index[[#This Row],[Date]],USDCNY!$A:$H,8,TRUE),0)</f>
        <v>3103336081.3365235</v>
      </c>
    </row>
    <row r="985" spans="1:14" x14ac:dyDescent="0.25">
      <c r="A985" s="1">
        <v>38036</v>
      </c>
      <c r="B985" s="9">
        <v>1717.0150000000001</v>
      </c>
      <c r="C985" s="9">
        <v>1728.0219999999999</v>
      </c>
      <c r="D985" s="9">
        <v>1710.7049999999999</v>
      </c>
      <c r="E985" s="9">
        <v>1719.309</v>
      </c>
      <c r="F985" s="9">
        <v>1717.096</v>
      </c>
      <c r="G985">
        <v>-8.1000000000000003E-2</v>
      </c>
      <c r="H985">
        <v>-4.7000000000000002E-3</v>
      </c>
      <c r="J985" s="11">
        <v>28931694</v>
      </c>
      <c r="K985" s="9">
        <v>23778582500</v>
      </c>
      <c r="N985" s="7">
        <f>IFERROR(Shanghay_Composite_Index[[#This Row],[Turnover (CNY)]] / VLOOKUP(Shanghay_Composite_Index[[#This Row],[Date]],USDCNY!$A:$H,8,TRUE),0)</f>
        <v>2876307961.6232343</v>
      </c>
    </row>
    <row r="986" spans="1:14" x14ac:dyDescent="0.25">
      <c r="A986" s="1">
        <v>38037</v>
      </c>
      <c r="B986" s="9">
        <v>1721.752</v>
      </c>
      <c r="C986" s="9">
        <v>1722.5740000000001</v>
      </c>
      <c r="D986" s="9">
        <v>1702.9290000000001</v>
      </c>
      <c r="E986" s="9">
        <v>1715.806</v>
      </c>
      <c r="F986" s="9">
        <v>1717.0150000000001</v>
      </c>
      <c r="G986">
        <v>4.7370000000000001</v>
      </c>
      <c r="H986">
        <v>0.27589999999999998</v>
      </c>
      <c r="J986" s="11">
        <v>26552606</v>
      </c>
      <c r="K986" s="9">
        <v>20231540000</v>
      </c>
      <c r="N986" s="7">
        <f>IFERROR(Shanghay_Composite_Index[[#This Row],[Turnover (CNY)]] / VLOOKUP(Shanghay_Composite_Index[[#This Row],[Date]],USDCNY!$A:$H,8,TRUE),0)</f>
        <v>2447220366.041831</v>
      </c>
    </row>
    <row r="987" spans="1:14" x14ac:dyDescent="0.25">
      <c r="A987" s="1">
        <v>38040</v>
      </c>
      <c r="B987" s="9">
        <v>1681.654</v>
      </c>
      <c r="C987" s="9">
        <v>1730.279</v>
      </c>
      <c r="D987" s="9">
        <v>1680.893</v>
      </c>
      <c r="E987" s="9">
        <v>1725.5940000000001</v>
      </c>
      <c r="F987" s="9">
        <v>1721.752</v>
      </c>
      <c r="G987">
        <v>-40.097999999999999</v>
      </c>
      <c r="H987">
        <v>-2.3289</v>
      </c>
      <c r="J987" s="11">
        <v>30566856</v>
      </c>
      <c r="K987" s="9">
        <v>24061825000</v>
      </c>
      <c r="N987" s="7">
        <f>IFERROR(Shanghay_Composite_Index[[#This Row],[Turnover (CNY)]] / VLOOKUP(Shanghay_Composite_Index[[#This Row],[Date]],USDCNY!$A:$H,8,TRUE),0)</f>
        <v>2910516360.6127682</v>
      </c>
    </row>
    <row r="988" spans="1:14" x14ac:dyDescent="0.25">
      <c r="A988" s="1">
        <v>38041</v>
      </c>
      <c r="B988" s="9">
        <v>1682.297</v>
      </c>
      <c r="C988" s="9">
        <v>1683.0429999999999</v>
      </c>
      <c r="D988" s="9">
        <v>1650.1769999999999</v>
      </c>
      <c r="E988" s="9">
        <v>1675.635</v>
      </c>
      <c r="F988" s="9">
        <v>1681.654</v>
      </c>
      <c r="G988">
        <v>0.64300000000000002</v>
      </c>
      <c r="H988">
        <v>3.8199999999999998E-2</v>
      </c>
      <c r="J988" s="11">
        <v>29305682</v>
      </c>
      <c r="K988" s="9">
        <v>22155880000</v>
      </c>
      <c r="N988" s="7">
        <f>IFERROR(Shanghay_Composite_Index[[#This Row],[Turnover (CNY)]] / VLOOKUP(Shanghay_Composite_Index[[#This Row],[Date]],USDCNY!$A:$H,8,TRUE),0)</f>
        <v>2679989796.307097</v>
      </c>
    </row>
    <row r="989" spans="1:14" x14ac:dyDescent="0.25">
      <c r="A989" s="1">
        <v>38042</v>
      </c>
      <c r="B989" s="9">
        <v>1647.3810000000001</v>
      </c>
      <c r="C989" s="9">
        <v>1700.498</v>
      </c>
      <c r="D989" s="9">
        <v>1642.691</v>
      </c>
      <c r="E989" s="9">
        <v>1684.902</v>
      </c>
      <c r="F989" s="9">
        <v>1682.297</v>
      </c>
      <c r="G989">
        <v>-34.915999999999997</v>
      </c>
      <c r="H989">
        <v>-2.0754999999999999</v>
      </c>
      <c r="J989" s="11">
        <v>26285834</v>
      </c>
      <c r="K989" s="9">
        <v>20368701250</v>
      </c>
      <c r="N989" s="7">
        <f>IFERROR(Shanghay_Composite_Index[[#This Row],[Turnover (CNY)]] / VLOOKUP(Shanghay_Composite_Index[[#This Row],[Date]],USDCNY!$A:$H,8,TRUE),0)</f>
        <v>2463841466.2985115</v>
      </c>
    </row>
    <row r="990" spans="1:14" x14ac:dyDescent="0.25">
      <c r="A990" s="1">
        <v>38043</v>
      </c>
      <c r="B990" s="9">
        <v>1654.8979999999999</v>
      </c>
      <c r="C990" s="9">
        <v>1655.2950000000001</v>
      </c>
      <c r="D990" s="9">
        <v>1628.84</v>
      </c>
      <c r="E990" s="9">
        <v>1642.4090000000001</v>
      </c>
      <c r="F990" s="9">
        <v>1647.3810000000001</v>
      </c>
      <c r="G990">
        <v>7.5170000000000003</v>
      </c>
      <c r="H990">
        <v>0.45629999999999998</v>
      </c>
      <c r="J990" s="11">
        <v>25085848</v>
      </c>
      <c r="K990" s="9">
        <v>18434900000</v>
      </c>
      <c r="N990" s="7">
        <f>IFERROR(Shanghay_Composite_Index[[#This Row],[Turnover (CNY)]] / VLOOKUP(Shanghay_Composite_Index[[#This Row],[Date]],USDCNY!$A:$H,8,TRUE),0)</f>
        <v>2229938255.4324365</v>
      </c>
    </row>
    <row r="991" spans="1:14" x14ac:dyDescent="0.25">
      <c r="A991" s="1">
        <v>38044</v>
      </c>
      <c r="B991" s="9">
        <v>1675.067</v>
      </c>
      <c r="C991" s="9">
        <v>1675.3230000000001</v>
      </c>
      <c r="D991" s="9">
        <v>1657.039</v>
      </c>
      <c r="E991" s="9">
        <v>1657.2619999999999</v>
      </c>
      <c r="F991" s="9">
        <v>1654.8979999999999</v>
      </c>
      <c r="G991">
        <v>20.169</v>
      </c>
      <c r="H991">
        <v>1.2186999999999999</v>
      </c>
      <c r="J991" s="11">
        <v>21316242</v>
      </c>
      <c r="K991" s="9">
        <v>16570207500</v>
      </c>
      <c r="N991" s="7">
        <f>IFERROR(Shanghay_Composite_Index[[#This Row],[Turnover (CNY)]] / VLOOKUP(Shanghay_Composite_Index[[#This Row],[Date]],USDCNY!$A:$H,8,TRUE),0)</f>
        <v>2004391854.1302094</v>
      </c>
    </row>
    <row r="992" spans="1:14" x14ac:dyDescent="0.25">
      <c r="A992" s="1">
        <v>38047</v>
      </c>
      <c r="B992" s="9">
        <v>1689.76</v>
      </c>
      <c r="C992" s="9">
        <v>1690.07</v>
      </c>
      <c r="D992" s="9">
        <v>1661.3389999999999</v>
      </c>
      <c r="E992" s="9">
        <v>1676.222</v>
      </c>
      <c r="F992" s="9">
        <v>1675.067</v>
      </c>
      <c r="G992">
        <v>14.693</v>
      </c>
      <c r="H992">
        <v>0.87719999999999998</v>
      </c>
      <c r="J992" s="11">
        <v>21458634</v>
      </c>
      <c r="K992" s="9">
        <v>17217835000</v>
      </c>
      <c r="N992" s="7">
        <f>IFERROR(Shanghay_Composite_Index[[#This Row],[Turnover (CNY)]] / VLOOKUP(Shanghay_Composite_Index[[#This Row],[Date]],USDCNY!$A:$H,8,TRUE),0)</f>
        <v>2082756432.1504707</v>
      </c>
    </row>
    <row r="993" spans="1:14" x14ac:dyDescent="0.25">
      <c r="A993" s="1">
        <v>38048</v>
      </c>
      <c r="B993" s="9">
        <v>1687.278</v>
      </c>
      <c r="C993" s="9">
        <v>1694.8150000000001</v>
      </c>
      <c r="D993" s="9">
        <v>1677.979</v>
      </c>
      <c r="E993" s="9">
        <v>1692.616</v>
      </c>
      <c r="F993" s="9">
        <v>1689.76</v>
      </c>
      <c r="G993">
        <v>-2.4820000000000002</v>
      </c>
      <c r="H993">
        <v>-0.1469</v>
      </c>
      <c r="J993" s="11">
        <v>21959202</v>
      </c>
      <c r="K993" s="9">
        <v>17513250000</v>
      </c>
      <c r="N993" s="7">
        <f>IFERROR(Shanghay_Composite_Index[[#This Row],[Turnover (CNY)]] / VLOOKUP(Shanghay_Composite_Index[[#This Row],[Date]],USDCNY!$A:$H,8,TRUE),0)</f>
        <v>2119145030.6098845</v>
      </c>
    </row>
    <row r="994" spans="1:14" x14ac:dyDescent="0.25">
      <c r="A994" s="1">
        <v>38049</v>
      </c>
      <c r="B994" s="9">
        <v>1661.8119999999999</v>
      </c>
      <c r="C994" s="9">
        <v>1688.9349999999999</v>
      </c>
      <c r="D994" s="9">
        <v>1654.5640000000001</v>
      </c>
      <c r="E994" s="9">
        <v>1686.9639999999999</v>
      </c>
      <c r="F994" s="9">
        <v>1687.278</v>
      </c>
      <c r="G994">
        <v>-25.466000000000001</v>
      </c>
      <c r="H994">
        <v>-1.5093000000000001</v>
      </c>
      <c r="J994" s="11">
        <v>20541766</v>
      </c>
      <c r="K994" s="9">
        <v>16061371250</v>
      </c>
      <c r="N994" s="7">
        <f>IFERROR(Shanghay_Composite_Index[[#This Row],[Turnover (CNY)]] / VLOOKUP(Shanghay_Composite_Index[[#This Row],[Date]],USDCNY!$A:$H,8,TRUE),0)</f>
        <v>1942876492.9961441</v>
      </c>
    </row>
    <row r="995" spans="1:14" x14ac:dyDescent="0.25">
      <c r="A995" s="1">
        <v>38050</v>
      </c>
      <c r="B995" s="9">
        <v>1668.874</v>
      </c>
      <c r="C995" s="9">
        <v>1670.1559999999999</v>
      </c>
      <c r="D995" s="9">
        <v>1642.625</v>
      </c>
      <c r="E995" s="9">
        <v>1658.634</v>
      </c>
      <c r="F995" s="9">
        <v>1661.8119999999999</v>
      </c>
      <c r="G995">
        <v>7.0620000000000003</v>
      </c>
      <c r="H995">
        <v>0.42499999999999999</v>
      </c>
      <c r="J995" s="11">
        <v>19255238</v>
      </c>
      <c r="K995" s="9">
        <v>14827440000</v>
      </c>
      <c r="N995" s="7">
        <f>IFERROR(Shanghay_Composite_Index[[#This Row],[Turnover (CNY)]] / VLOOKUP(Shanghay_Composite_Index[[#This Row],[Date]],USDCNY!$A:$H,8,TRUE),0)</f>
        <v>1793591296.3494263</v>
      </c>
    </row>
    <row r="996" spans="1:14" x14ac:dyDescent="0.25">
      <c r="A996" s="1">
        <v>38051</v>
      </c>
      <c r="B996" s="9">
        <v>1662.096</v>
      </c>
      <c r="C996" s="9">
        <v>1675.0260000000001</v>
      </c>
      <c r="D996" s="9">
        <v>1660.213</v>
      </c>
      <c r="E996" s="9">
        <v>1671.0609999999999</v>
      </c>
      <c r="F996" s="9">
        <v>1668.874</v>
      </c>
      <c r="G996">
        <v>-6.7779999999999996</v>
      </c>
      <c r="H996">
        <v>-0.40610000000000002</v>
      </c>
      <c r="J996" s="11">
        <v>18133416</v>
      </c>
      <c r="K996" s="9">
        <v>13443561250</v>
      </c>
      <c r="N996" s="7">
        <f>IFERROR(Shanghay_Composite_Index[[#This Row],[Turnover (CNY)]] / VLOOKUP(Shanghay_Composite_Index[[#This Row],[Date]],USDCNY!$A:$H,8,TRUE),0)</f>
        <v>1626619312.6837223</v>
      </c>
    </row>
    <row r="997" spans="1:14" x14ac:dyDescent="0.25">
      <c r="A997" s="1">
        <v>38054</v>
      </c>
      <c r="B997" s="9">
        <v>1637.144</v>
      </c>
      <c r="C997" s="9">
        <v>1665.7280000000001</v>
      </c>
      <c r="D997" s="9">
        <v>1635.4380000000001</v>
      </c>
      <c r="E997" s="9">
        <v>1660.6420000000001</v>
      </c>
      <c r="F997" s="9">
        <v>1662.096</v>
      </c>
      <c r="G997">
        <v>-24.952000000000002</v>
      </c>
      <c r="H997">
        <v>-1.5012000000000001</v>
      </c>
      <c r="J997" s="11">
        <v>22766482</v>
      </c>
      <c r="K997" s="9">
        <v>13470868750</v>
      </c>
      <c r="N997" s="7">
        <f>IFERROR(Shanghay_Composite_Index[[#This Row],[Turnover (CNY)]] / VLOOKUP(Shanghay_Composite_Index[[#This Row],[Date]],USDCNY!$A:$H,8,TRUE),0)</f>
        <v>1629479765.2214513</v>
      </c>
    </row>
    <row r="998" spans="1:14" x14ac:dyDescent="0.25">
      <c r="A998" s="1">
        <v>38055</v>
      </c>
      <c r="B998" s="9">
        <v>1637.0989999999999</v>
      </c>
      <c r="C998" s="9">
        <v>1659.6469999999999</v>
      </c>
      <c r="D998" s="9">
        <v>1634.71</v>
      </c>
      <c r="E998" s="9">
        <v>1636.2059999999999</v>
      </c>
      <c r="F998" s="9">
        <v>1637.144</v>
      </c>
      <c r="G998">
        <v>-4.4999999999999998E-2</v>
      </c>
      <c r="H998">
        <v>-2.7000000000000001E-3</v>
      </c>
      <c r="J998" s="11">
        <v>18792044</v>
      </c>
      <c r="K998" s="9">
        <v>12906082500</v>
      </c>
      <c r="N998" s="7">
        <f>IFERROR(Shanghay_Composite_Index[[#This Row],[Turnover (CNY)]] / VLOOKUP(Shanghay_Composite_Index[[#This Row],[Date]],USDCNY!$A:$H,8,TRUE),0)</f>
        <v>1561213401.5223119</v>
      </c>
    </row>
    <row r="999" spans="1:14" x14ac:dyDescent="0.25">
      <c r="A999" s="1">
        <v>38056</v>
      </c>
      <c r="B999" s="9">
        <v>1678.0730000000001</v>
      </c>
      <c r="C999" s="9">
        <v>1678.403</v>
      </c>
      <c r="D999" s="9">
        <v>1639.68</v>
      </c>
      <c r="E999" s="9">
        <v>1639.68</v>
      </c>
      <c r="F999" s="9">
        <v>1637.0989999999999</v>
      </c>
      <c r="G999">
        <v>40.973999999999997</v>
      </c>
      <c r="H999">
        <v>2.5028000000000001</v>
      </c>
      <c r="J999" s="11">
        <v>18952304</v>
      </c>
      <c r="K999" s="9">
        <v>13403623750</v>
      </c>
      <c r="N999" s="7">
        <f>IFERROR(Shanghay_Composite_Index[[#This Row],[Turnover (CNY)]] / VLOOKUP(Shanghay_Composite_Index[[#This Row],[Date]],USDCNY!$A:$H,8,TRUE),0)</f>
        <v>1621890102.1095784</v>
      </c>
    </row>
    <row r="1000" spans="1:14" x14ac:dyDescent="0.25">
      <c r="A1000" s="1">
        <v>38057</v>
      </c>
      <c r="B1000" s="9">
        <v>1691.643</v>
      </c>
      <c r="C1000" s="9">
        <v>1698.7809999999999</v>
      </c>
      <c r="D1000" s="9">
        <v>1672.6679999999999</v>
      </c>
      <c r="E1000" s="9">
        <v>1680.3130000000001</v>
      </c>
      <c r="F1000" s="9">
        <v>1678.0730000000001</v>
      </c>
      <c r="G1000">
        <v>13.57</v>
      </c>
      <c r="H1000">
        <v>0.80869999999999997</v>
      </c>
      <c r="J1000" s="11">
        <v>20650830</v>
      </c>
      <c r="K1000" s="9">
        <v>15886191250</v>
      </c>
      <c r="N1000" s="7">
        <f>IFERROR(Shanghay_Composite_Index[[#This Row],[Turnover (CNY)]] / VLOOKUP(Shanghay_Composite_Index[[#This Row],[Date]],USDCNY!$A:$H,8,TRUE),0)</f>
        <v>1921650679.2688861</v>
      </c>
    </row>
    <row r="1001" spans="1:14" x14ac:dyDescent="0.25">
      <c r="A1001" s="1">
        <v>38058</v>
      </c>
      <c r="B1001" s="9">
        <v>1694.7429999999999</v>
      </c>
      <c r="C1001" s="9">
        <v>1699.249</v>
      </c>
      <c r="D1001" s="9">
        <v>1680.452</v>
      </c>
      <c r="E1001" s="9">
        <v>1692.87</v>
      </c>
      <c r="F1001" s="9">
        <v>1691.643</v>
      </c>
      <c r="G1001">
        <v>3.1</v>
      </c>
      <c r="H1001">
        <v>0.18329999999999999</v>
      </c>
      <c r="J1001" s="11">
        <v>18390718</v>
      </c>
      <c r="K1001" s="9">
        <v>13800067500</v>
      </c>
      <c r="N1001" s="7">
        <f>IFERROR(Shanghay_Composite_Index[[#This Row],[Turnover (CNY)]] / VLOOKUP(Shanghay_Composite_Index[[#This Row],[Date]],USDCNY!$A:$H,8,TRUE),0)</f>
        <v>1669265228.3885448</v>
      </c>
    </row>
    <row r="1002" spans="1:14" x14ac:dyDescent="0.25">
      <c r="A1002" s="1">
        <v>38061</v>
      </c>
      <c r="B1002" s="9">
        <v>1736.22</v>
      </c>
      <c r="C1002" s="9">
        <v>1738.9839999999999</v>
      </c>
      <c r="D1002" s="9">
        <v>1696.8240000000001</v>
      </c>
      <c r="E1002" s="9">
        <v>1696.942</v>
      </c>
      <c r="F1002" s="9">
        <v>1694.7429999999999</v>
      </c>
      <c r="G1002">
        <v>41.476999999999997</v>
      </c>
      <c r="H1002">
        <v>2.4474</v>
      </c>
      <c r="J1002" s="11">
        <v>29065090</v>
      </c>
      <c r="K1002" s="9">
        <v>22021155000</v>
      </c>
      <c r="N1002" s="7">
        <f>IFERROR(Shanghay_Composite_Index[[#This Row],[Turnover (CNY)]] / VLOOKUP(Shanghay_Composite_Index[[#This Row],[Date]],USDCNY!$A:$H,8,TRUE),0)</f>
        <v>2663677547.2094569</v>
      </c>
    </row>
    <row r="1003" spans="1:14" x14ac:dyDescent="0.25">
      <c r="A1003" s="1">
        <v>38062</v>
      </c>
      <c r="B1003" s="9">
        <v>1745.5429999999999</v>
      </c>
      <c r="C1003" s="9">
        <v>1747.981</v>
      </c>
      <c r="D1003" s="9">
        <v>1730.7349999999999</v>
      </c>
      <c r="E1003" s="9">
        <v>1741.623</v>
      </c>
      <c r="F1003" s="9">
        <v>1736.22</v>
      </c>
      <c r="G1003">
        <v>9.3230000000000004</v>
      </c>
      <c r="H1003">
        <v>0.53700000000000003</v>
      </c>
      <c r="J1003" s="11">
        <v>25148776</v>
      </c>
      <c r="K1003" s="9">
        <v>19447108750</v>
      </c>
      <c r="N1003" s="7">
        <f>IFERROR(Shanghay_Composite_Index[[#This Row],[Turnover (CNY)]] / VLOOKUP(Shanghay_Composite_Index[[#This Row],[Date]],USDCNY!$A:$H,8,TRUE),0)</f>
        <v>2352292715.6826963</v>
      </c>
    </row>
    <row r="1004" spans="1:14" x14ac:dyDescent="0.25">
      <c r="A1004" s="1">
        <v>38063</v>
      </c>
      <c r="B1004" s="9">
        <v>1745.098</v>
      </c>
      <c r="C1004" s="9">
        <v>1750.713</v>
      </c>
      <c r="D1004" s="9">
        <v>1730.2660000000001</v>
      </c>
      <c r="E1004" s="9">
        <v>1746.74</v>
      </c>
      <c r="F1004" s="9">
        <v>1745.5429999999999</v>
      </c>
      <c r="G1004">
        <v>-0.44500000000000001</v>
      </c>
      <c r="H1004">
        <v>-2.5499999999999998E-2</v>
      </c>
      <c r="J1004" s="11">
        <v>21244536</v>
      </c>
      <c r="K1004" s="9">
        <v>16670630000</v>
      </c>
      <c r="N1004" s="7">
        <f>IFERROR(Shanghay_Composite_Index[[#This Row],[Turnover (CNY)]] / VLOOKUP(Shanghay_Composite_Index[[#This Row],[Date]],USDCNY!$A:$H,8,TRUE),0)</f>
        <v>2016441854.3549333</v>
      </c>
    </row>
    <row r="1005" spans="1:14" x14ac:dyDescent="0.25">
      <c r="A1005" s="1">
        <v>38064</v>
      </c>
      <c r="B1005" s="9">
        <v>1717.26</v>
      </c>
      <c r="C1005" s="9">
        <v>1755.1010000000001</v>
      </c>
      <c r="D1005" s="9">
        <v>1714.895</v>
      </c>
      <c r="E1005" s="9">
        <v>1746.1759999999999</v>
      </c>
      <c r="F1005" s="9">
        <v>1745.098</v>
      </c>
      <c r="G1005">
        <v>-27.838000000000001</v>
      </c>
      <c r="H1005">
        <v>-1.5952</v>
      </c>
      <c r="J1005" s="11">
        <v>23578002</v>
      </c>
      <c r="K1005" s="9">
        <v>17903597500</v>
      </c>
      <c r="N1005" s="7">
        <f>IFERROR(Shanghay_Composite_Index[[#This Row],[Turnover (CNY)]] / VLOOKUP(Shanghay_Composite_Index[[#This Row],[Date]],USDCNY!$A:$H,8,TRUE),0)</f>
        <v>2165722850.2712393</v>
      </c>
    </row>
    <row r="1006" spans="1:14" x14ac:dyDescent="0.25">
      <c r="A1006" s="1">
        <v>38065</v>
      </c>
      <c r="B1006" s="9">
        <v>1747.8720000000001</v>
      </c>
      <c r="C1006" s="9">
        <v>1748.1869999999999</v>
      </c>
      <c r="D1006" s="9">
        <v>1710.836</v>
      </c>
      <c r="E1006" s="9">
        <v>1715.473</v>
      </c>
      <c r="F1006" s="9">
        <v>1717.26</v>
      </c>
      <c r="G1006">
        <v>30.611999999999998</v>
      </c>
      <c r="H1006">
        <v>1.7826</v>
      </c>
      <c r="J1006" s="11">
        <v>20193520</v>
      </c>
      <c r="K1006" s="9">
        <v>15102483750</v>
      </c>
      <c r="N1006" s="7">
        <f>IFERROR(Shanghay_Composite_Index[[#This Row],[Turnover (CNY)]] / VLOOKUP(Shanghay_Composite_Index[[#This Row],[Date]],USDCNY!$A:$H,8,TRUE),0)</f>
        <v>1826839544.758117</v>
      </c>
    </row>
    <row r="1007" spans="1:14" x14ac:dyDescent="0.25">
      <c r="A1007" s="1">
        <v>38068</v>
      </c>
      <c r="B1007" s="9">
        <v>1755.6849999999999</v>
      </c>
      <c r="C1007" s="9">
        <v>1760.076</v>
      </c>
      <c r="D1007" s="9">
        <v>1742.3720000000001</v>
      </c>
      <c r="E1007" s="9">
        <v>1749.7090000000001</v>
      </c>
      <c r="F1007" s="9">
        <v>1747.8720000000001</v>
      </c>
      <c r="G1007">
        <v>7.8129999999999997</v>
      </c>
      <c r="H1007">
        <v>0.44700000000000001</v>
      </c>
      <c r="J1007" s="11">
        <v>20490810</v>
      </c>
      <c r="K1007" s="9">
        <v>15249723750</v>
      </c>
      <c r="N1007" s="7">
        <f>IFERROR(Shanghay_Composite_Index[[#This Row],[Turnover (CNY)]] / VLOOKUP(Shanghay_Composite_Index[[#This Row],[Date]],USDCNY!$A:$H,8,TRUE),0)</f>
        <v>1844577607.6273868</v>
      </c>
    </row>
    <row r="1008" spans="1:14" x14ac:dyDescent="0.25">
      <c r="A1008" s="1">
        <v>38069</v>
      </c>
      <c r="B1008" s="9">
        <v>1741.6949999999999</v>
      </c>
      <c r="C1008" s="9">
        <v>1755.3320000000001</v>
      </c>
      <c r="D1008" s="9">
        <v>1731.489</v>
      </c>
      <c r="E1008" s="9">
        <v>1755.3209999999999</v>
      </c>
      <c r="F1008" s="9">
        <v>1755.6849999999999</v>
      </c>
      <c r="G1008">
        <v>-13.99</v>
      </c>
      <c r="H1008">
        <v>-0.79679999999999995</v>
      </c>
      <c r="J1008" s="11">
        <v>20729146</v>
      </c>
      <c r="K1008" s="9">
        <v>16082771250</v>
      </c>
      <c r="N1008" s="7">
        <f>IFERROR(Shanghay_Composite_Index[[#This Row],[Turnover (CNY)]] / VLOOKUP(Shanghay_Composite_Index[[#This Row],[Date]],USDCNY!$A:$H,8,TRUE),0)</f>
        <v>1945306331.6744003</v>
      </c>
    </row>
    <row r="1009" spans="1:14" x14ac:dyDescent="0.25">
      <c r="A1009" s="1">
        <v>38070</v>
      </c>
      <c r="B1009" s="9">
        <v>1740.0540000000001</v>
      </c>
      <c r="C1009" s="9">
        <v>1752.4179999999999</v>
      </c>
      <c r="D1009" s="9">
        <v>1729.511</v>
      </c>
      <c r="E1009" s="9">
        <v>1740.89</v>
      </c>
      <c r="F1009" s="9">
        <v>1741.6949999999999</v>
      </c>
      <c r="G1009">
        <v>-1.641</v>
      </c>
      <c r="H1009">
        <v>-9.4200000000000006E-2</v>
      </c>
      <c r="J1009" s="11">
        <v>20233070</v>
      </c>
      <c r="K1009" s="9">
        <v>15730060000</v>
      </c>
      <c r="N1009" s="7">
        <f>IFERROR(Shanghay_Composite_Index[[#This Row],[Turnover (CNY)]] / VLOOKUP(Shanghay_Composite_Index[[#This Row],[Date]],USDCNY!$A:$H,8,TRUE),0)</f>
        <v>1902695452.1264985</v>
      </c>
    </row>
    <row r="1010" spans="1:14" x14ac:dyDescent="0.25">
      <c r="A1010" s="1">
        <v>38071</v>
      </c>
      <c r="B1010" s="9">
        <v>1736.4770000000001</v>
      </c>
      <c r="C1010" s="9">
        <v>1751.8130000000001</v>
      </c>
      <c r="D1010" s="9">
        <v>1725.9839999999999</v>
      </c>
      <c r="E1010" s="9">
        <v>1737.4880000000001</v>
      </c>
      <c r="F1010" s="9">
        <v>1740.0540000000001</v>
      </c>
      <c r="G1010">
        <v>-3.577</v>
      </c>
      <c r="H1010">
        <v>-0.2056</v>
      </c>
      <c r="J1010" s="11">
        <v>18123060</v>
      </c>
      <c r="K1010" s="9">
        <v>13998752500</v>
      </c>
      <c r="N1010" s="7">
        <f>IFERROR(Shanghay_Composite_Index[[#This Row],[Turnover (CNY)]] / VLOOKUP(Shanghay_Composite_Index[[#This Row],[Date]],USDCNY!$A:$H,8,TRUE),0)</f>
        <v>1693288236.8428111</v>
      </c>
    </row>
    <row r="1011" spans="1:14" x14ac:dyDescent="0.25">
      <c r="A1011" s="1">
        <v>38072</v>
      </c>
      <c r="B1011" s="9">
        <v>1734.047</v>
      </c>
      <c r="C1011" s="9">
        <v>1741.5650000000001</v>
      </c>
      <c r="D1011" s="9">
        <v>1720.876</v>
      </c>
      <c r="E1011" s="9">
        <v>1737.058</v>
      </c>
      <c r="F1011" s="9">
        <v>1736.4770000000001</v>
      </c>
      <c r="G1011">
        <v>-2.4300000000000002</v>
      </c>
      <c r="H1011">
        <v>-0.1399</v>
      </c>
      <c r="J1011" s="11">
        <v>17971982</v>
      </c>
      <c r="K1011" s="9">
        <v>14737128750</v>
      </c>
      <c r="N1011" s="7">
        <f>IFERROR(Shanghay_Composite_Index[[#This Row],[Turnover (CNY)]] / VLOOKUP(Shanghay_Composite_Index[[#This Row],[Date]],USDCNY!$A:$H,8,TRUE),0)</f>
        <v>1782639814.3045976</v>
      </c>
    </row>
    <row r="1012" spans="1:14" x14ac:dyDescent="0.25">
      <c r="A1012" s="1">
        <v>38075</v>
      </c>
      <c r="B1012" s="9">
        <v>1719.674</v>
      </c>
      <c r="C1012" s="9">
        <v>1740.3050000000001</v>
      </c>
      <c r="D1012" s="9">
        <v>1717.864</v>
      </c>
      <c r="E1012" s="9">
        <v>1734.59</v>
      </c>
      <c r="F1012" s="9">
        <v>1734.047</v>
      </c>
      <c r="G1012">
        <v>-14.372999999999999</v>
      </c>
      <c r="H1012">
        <v>-0.82889999999999997</v>
      </c>
      <c r="J1012" s="11">
        <v>17799934</v>
      </c>
      <c r="K1012" s="9">
        <v>14482736250</v>
      </c>
      <c r="N1012" s="7">
        <f>IFERROR(Shanghay_Composite_Index[[#This Row],[Turnover (CNY)]] / VLOOKUP(Shanghay_Composite_Index[[#This Row],[Date]],USDCNY!$A:$H,8,TRUE),0)</f>
        <v>1751894439.3182051</v>
      </c>
    </row>
    <row r="1013" spans="1:14" x14ac:dyDescent="0.25">
      <c r="A1013" s="1">
        <v>38076</v>
      </c>
      <c r="B1013" s="9">
        <v>1724.277</v>
      </c>
      <c r="C1013" s="9">
        <v>1727.1780000000001</v>
      </c>
      <c r="D1013" s="9">
        <v>1711.664</v>
      </c>
      <c r="E1013" s="9">
        <v>1718.7829999999999</v>
      </c>
      <c r="F1013" s="9">
        <v>1719.674</v>
      </c>
      <c r="G1013">
        <v>4.6029999999999998</v>
      </c>
      <c r="H1013">
        <v>0.26769999999999999</v>
      </c>
      <c r="J1013" s="11">
        <v>15167516</v>
      </c>
      <c r="K1013" s="9">
        <v>12430703750</v>
      </c>
      <c r="N1013" s="7">
        <f>IFERROR(Shanghay_Composite_Index[[#This Row],[Turnover (CNY)]] / VLOOKUP(Shanghay_Composite_Index[[#This Row],[Date]],USDCNY!$A:$H,8,TRUE),0)</f>
        <v>1503635282.9328284</v>
      </c>
    </row>
    <row r="1014" spans="1:14" x14ac:dyDescent="0.25">
      <c r="A1014" s="1">
        <v>38077</v>
      </c>
      <c r="B1014" s="9">
        <v>1741.623</v>
      </c>
      <c r="C1014" s="9">
        <v>1745.703</v>
      </c>
      <c r="D1014" s="9">
        <v>1724.21</v>
      </c>
      <c r="E1014" s="9">
        <v>1726.569</v>
      </c>
      <c r="F1014" s="9">
        <v>1724.277</v>
      </c>
      <c r="G1014">
        <v>17.346</v>
      </c>
      <c r="H1014">
        <v>1.006</v>
      </c>
      <c r="J1014" s="11">
        <v>17695362</v>
      </c>
      <c r="K1014" s="9">
        <v>14335411250</v>
      </c>
      <c r="N1014" s="7">
        <f>IFERROR(Shanghay_Composite_Index[[#This Row],[Turnover (CNY)]] / VLOOKUP(Shanghay_Composite_Index[[#This Row],[Date]],USDCNY!$A:$H,8,TRUE),0)</f>
        <v>1734041863.5769515</v>
      </c>
    </row>
    <row r="1015" spans="1:14" x14ac:dyDescent="0.25">
      <c r="A1015" s="1">
        <v>38078</v>
      </c>
      <c r="B1015" s="9">
        <v>1758.1469999999999</v>
      </c>
      <c r="C1015" s="9">
        <v>1758.982</v>
      </c>
      <c r="D1015" s="9">
        <v>1741.33</v>
      </c>
      <c r="E1015" s="9">
        <v>1744.7090000000001</v>
      </c>
      <c r="F1015" s="9">
        <v>1741.623</v>
      </c>
      <c r="G1015">
        <v>16.524000000000001</v>
      </c>
      <c r="H1015">
        <v>0.94879999999999998</v>
      </c>
      <c r="J1015" s="11">
        <v>19312172</v>
      </c>
      <c r="K1015" s="9">
        <v>16210461250</v>
      </c>
      <c r="N1015" s="7">
        <f>IFERROR(Shanghay_Composite_Index[[#This Row],[Turnover (CNY)]] / VLOOKUP(Shanghay_Composite_Index[[#This Row],[Date]],USDCNY!$A:$H,8,TRUE),0)</f>
        <v>1961468834.1435585</v>
      </c>
    </row>
    <row r="1016" spans="1:14" x14ac:dyDescent="0.25">
      <c r="A1016" s="1">
        <v>38079</v>
      </c>
      <c r="B1016" s="9">
        <v>1768.645</v>
      </c>
      <c r="C1016" s="9">
        <v>1771.672</v>
      </c>
      <c r="D1016" s="9">
        <v>1756.653</v>
      </c>
      <c r="E1016" s="9">
        <v>1760.4670000000001</v>
      </c>
      <c r="F1016" s="9">
        <v>1758.1469999999999</v>
      </c>
      <c r="G1016">
        <v>10.497999999999999</v>
      </c>
      <c r="H1016">
        <v>0.59709999999999996</v>
      </c>
      <c r="J1016" s="11">
        <v>23211072</v>
      </c>
      <c r="K1016" s="9">
        <v>19086850000</v>
      </c>
      <c r="N1016" s="7">
        <f>IFERROR(Shanghay_Composite_Index[[#This Row],[Turnover (CNY)]] / VLOOKUP(Shanghay_Composite_Index[[#This Row],[Date]],USDCNY!$A:$H,8,TRUE),0)</f>
        <v>2310225265.3571472</v>
      </c>
    </row>
    <row r="1017" spans="1:14" x14ac:dyDescent="0.25">
      <c r="A1017" s="1">
        <v>38082</v>
      </c>
      <c r="B1017" s="9">
        <v>1766.4829999999999</v>
      </c>
      <c r="C1017" s="9">
        <v>1774.12</v>
      </c>
      <c r="D1017" s="9">
        <v>1753.713</v>
      </c>
      <c r="E1017" s="9">
        <v>1771.7370000000001</v>
      </c>
      <c r="F1017" s="9">
        <v>1768.645</v>
      </c>
      <c r="G1017">
        <v>-2.1619999999999999</v>
      </c>
      <c r="H1017">
        <v>-0.1222</v>
      </c>
      <c r="J1017" s="11">
        <v>26351058</v>
      </c>
      <c r="K1017" s="9">
        <v>21888637500</v>
      </c>
      <c r="N1017" s="7">
        <f>IFERROR(Shanghay_Composite_Index[[#This Row],[Turnover (CNY)]] / VLOOKUP(Shanghay_Composite_Index[[#This Row],[Date]],USDCNY!$A:$H,8,TRUE),0)</f>
        <v>2647744297.6634984</v>
      </c>
    </row>
    <row r="1018" spans="1:14" x14ac:dyDescent="0.25">
      <c r="A1018" s="1">
        <v>38083</v>
      </c>
      <c r="B1018" s="9">
        <v>1777.5160000000001</v>
      </c>
      <c r="C1018" s="9">
        <v>1777.7439999999999</v>
      </c>
      <c r="D1018" s="9">
        <v>1754.741</v>
      </c>
      <c r="E1018" s="9">
        <v>1767.3219999999999</v>
      </c>
      <c r="F1018" s="9">
        <v>1766.4829999999999</v>
      </c>
      <c r="G1018">
        <v>11.032999999999999</v>
      </c>
      <c r="H1018">
        <v>0.62460000000000004</v>
      </c>
      <c r="J1018" s="11">
        <v>25421632</v>
      </c>
      <c r="K1018" s="9">
        <v>20996527500</v>
      </c>
      <c r="N1018" s="7">
        <f>IFERROR(Shanghay_Composite_Index[[#This Row],[Turnover (CNY)]] / VLOOKUP(Shanghay_Composite_Index[[#This Row],[Date]],USDCNY!$A:$H,8,TRUE),0)</f>
        <v>2539830812.167264</v>
      </c>
    </row>
    <row r="1019" spans="1:14" x14ac:dyDescent="0.25">
      <c r="A1019" s="1">
        <v>38084</v>
      </c>
      <c r="B1019" s="9">
        <v>1774.5519999999999</v>
      </c>
      <c r="C1019" s="9">
        <v>1783.0070000000001</v>
      </c>
      <c r="D1019" s="9">
        <v>1771.13</v>
      </c>
      <c r="E1019" s="9">
        <v>1779.4269999999999</v>
      </c>
      <c r="F1019" s="9">
        <v>1777.5160000000001</v>
      </c>
      <c r="G1019">
        <v>-2.964</v>
      </c>
      <c r="H1019">
        <v>-0.16669999999999999</v>
      </c>
      <c r="J1019" s="11">
        <v>24717080</v>
      </c>
      <c r="K1019" s="9">
        <v>20685041250</v>
      </c>
      <c r="N1019" s="7">
        <f>IFERROR(Shanghay_Composite_Index[[#This Row],[Turnover (CNY)]] / VLOOKUP(Shanghay_Composite_Index[[#This Row],[Date]],USDCNY!$A:$H,8,TRUE),0)</f>
        <v>2502152087.6583452</v>
      </c>
    </row>
    <row r="1020" spans="1:14" x14ac:dyDescent="0.25">
      <c r="A1020" s="1">
        <v>38085</v>
      </c>
      <c r="B1020" s="9">
        <v>1770.279</v>
      </c>
      <c r="C1020" s="9">
        <v>1778.095</v>
      </c>
      <c r="D1020" s="9">
        <v>1765.0219999999999</v>
      </c>
      <c r="E1020" s="9">
        <v>1774.3979999999999</v>
      </c>
      <c r="F1020" s="9">
        <v>1774.5519999999999</v>
      </c>
      <c r="G1020">
        <v>-4.2729999999999997</v>
      </c>
      <c r="H1020">
        <v>-0.24079999999999999</v>
      </c>
      <c r="J1020" s="11">
        <v>24467966</v>
      </c>
      <c r="K1020" s="9">
        <v>20846147500</v>
      </c>
      <c r="N1020" s="7">
        <f>IFERROR(Shanghay_Composite_Index[[#This Row],[Turnover (CNY)]] / VLOOKUP(Shanghay_Composite_Index[[#This Row],[Date]],USDCNY!$A:$H,8,TRUE),0)</f>
        <v>2521640196.7174611</v>
      </c>
    </row>
    <row r="1021" spans="1:14" x14ac:dyDescent="0.25">
      <c r="A1021" s="1">
        <v>38086</v>
      </c>
      <c r="B1021" s="9">
        <v>1727.348</v>
      </c>
      <c r="C1021" s="9">
        <v>1778.22</v>
      </c>
      <c r="D1021" s="9">
        <v>1721.59</v>
      </c>
      <c r="E1021" s="9">
        <v>1770.9110000000001</v>
      </c>
      <c r="F1021" s="9">
        <v>1770.279</v>
      </c>
      <c r="G1021">
        <v>-42.930999999999997</v>
      </c>
      <c r="H1021">
        <v>-2.4251</v>
      </c>
      <c r="J1021" s="11">
        <v>26828828</v>
      </c>
      <c r="K1021" s="9">
        <v>22388757500</v>
      </c>
      <c r="N1021" s="7">
        <f>IFERROR(Shanghay_Composite_Index[[#This Row],[Turnover (CNY)]] / VLOOKUP(Shanghay_Composite_Index[[#This Row],[Date]],USDCNY!$A:$H,8,TRUE),0)</f>
        <v>2708240976.7348876</v>
      </c>
    </row>
    <row r="1022" spans="1:14" x14ac:dyDescent="0.25">
      <c r="A1022" s="1">
        <v>38089</v>
      </c>
      <c r="B1022" s="9">
        <v>1722.9860000000001</v>
      </c>
      <c r="C1022" s="9">
        <v>1729.6220000000001</v>
      </c>
      <c r="D1022" s="9">
        <v>1702.4</v>
      </c>
      <c r="E1022" s="9">
        <v>1717.203</v>
      </c>
      <c r="F1022" s="9">
        <v>1727.348</v>
      </c>
      <c r="G1022">
        <v>-4.3620000000000001</v>
      </c>
      <c r="H1022">
        <v>-0.2525</v>
      </c>
      <c r="J1022" s="11">
        <v>20293370</v>
      </c>
      <c r="K1022" s="9">
        <v>16483343750</v>
      </c>
      <c r="N1022" s="7">
        <f>IFERROR(Shanghay_Composite_Index[[#This Row],[Turnover (CNY)]] / VLOOKUP(Shanghay_Composite_Index[[#This Row],[Date]],USDCNY!$A:$H,8,TRUE),0)</f>
        <v>1993896578.5554156</v>
      </c>
    </row>
    <row r="1023" spans="1:14" x14ac:dyDescent="0.25">
      <c r="A1023" s="1">
        <v>38090</v>
      </c>
      <c r="B1023" s="9">
        <v>1715.136</v>
      </c>
      <c r="C1023" s="9">
        <v>1734.9179999999999</v>
      </c>
      <c r="D1023" s="9">
        <v>1710.3910000000001</v>
      </c>
      <c r="E1023" s="9">
        <v>1724.578</v>
      </c>
      <c r="F1023" s="9">
        <v>1722.9860000000001</v>
      </c>
      <c r="G1023">
        <v>-7.85</v>
      </c>
      <c r="H1023">
        <v>-0.4556</v>
      </c>
      <c r="J1023" s="11">
        <v>20636894</v>
      </c>
      <c r="K1023" s="9">
        <v>16871472500</v>
      </c>
      <c r="N1023" s="7">
        <f>IFERROR(Shanghay_Composite_Index[[#This Row],[Turnover (CNY)]] / VLOOKUP(Shanghay_Composite_Index[[#This Row],[Date]],USDCNY!$A:$H,8,TRUE),0)</f>
        <v>2040833951.3057902</v>
      </c>
    </row>
    <row r="1024" spans="1:14" x14ac:dyDescent="0.25">
      <c r="A1024" s="1">
        <v>38091</v>
      </c>
      <c r="B1024" s="9">
        <v>1697.1559999999999</v>
      </c>
      <c r="C1024" s="9">
        <v>1716.82</v>
      </c>
      <c r="D1024" s="9">
        <v>1678.336</v>
      </c>
      <c r="E1024" s="9">
        <v>1714.5260000000001</v>
      </c>
      <c r="F1024" s="9">
        <v>1715.136</v>
      </c>
      <c r="G1024">
        <v>-17.98</v>
      </c>
      <c r="H1024">
        <v>-1.0483</v>
      </c>
      <c r="J1024" s="11">
        <v>21530458</v>
      </c>
      <c r="K1024" s="9">
        <v>17010100000</v>
      </c>
      <c r="N1024" s="7">
        <f>IFERROR(Shanghay_Composite_Index[[#This Row],[Turnover (CNY)]] / VLOOKUP(Shanghay_Composite_Index[[#This Row],[Date]],USDCNY!$A:$H,8,TRUE),0)</f>
        <v>2057577790.2646911</v>
      </c>
    </row>
    <row r="1025" spans="1:14" x14ac:dyDescent="0.25">
      <c r="A1025" s="1">
        <v>38092</v>
      </c>
      <c r="B1025" s="9">
        <v>1679.076</v>
      </c>
      <c r="C1025" s="9">
        <v>1705.0170000000001</v>
      </c>
      <c r="D1025" s="9">
        <v>1674.9110000000001</v>
      </c>
      <c r="E1025" s="9">
        <v>1697.2439999999999</v>
      </c>
      <c r="F1025" s="9">
        <v>1697.1559999999999</v>
      </c>
      <c r="G1025">
        <v>-18.079999999999998</v>
      </c>
      <c r="H1025">
        <v>-1.0652999999999999</v>
      </c>
      <c r="J1025" s="11">
        <v>16507156</v>
      </c>
      <c r="K1025" s="9">
        <v>13086201250</v>
      </c>
      <c r="N1025" s="7">
        <f>IFERROR(Shanghay_Composite_Index[[#This Row],[Turnover (CNY)]] / VLOOKUP(Shanghay_Composite_Index[[#This Row],[Date]],USDCNY!$A:$H,8,TRUE),0)</f>
        <v>1582915497.9364927</v>
      </c>
    </row>
    <row r="1026" spans="1:14" x14ac:dyDescent="0.25">
      <c r="A1026" s="1">
        <v>38093</v>
      </c>
      <c r="B1026" s="9">
        <v>1693.8610000000001</v>
      </c>
      <c r="C1026" s="9">
        <v>1694.557</v>
      </c>
      <c r="D1026" s="9">
        <v>1656.3019999999999</v>
      </c>
      <c r="E1026" s="9">
        <v>1678.972</v>
      </c>
      <c r="F1026" s="9">
        <v>1679.076</v>
      </c>
      <c r="G1026">
        <v>14.785</v>
      </c>
      <c r="H1026">
        <v>0.88049999999999995</v>
      </c>
      <c r="J1026" s="11">
        <v>19029894</v>
      </c>
      <c r="K1026" s="9">
        <v>14600336250</v>
      </c>
      <c r="N1026" s="7">
        <f>IFERROR(Shanghay_Composite_Index[[#This Row],[Turnover (CNY)]] / VLOOKUP(Shanghay_Composite_Index[[#This Row],[Date]],USDCNY!$A:$H,8,TRUE),0)</f>
        <v>1766098451.6353202</v>
      </c>
    </row>
    <row r="1027" spans="1:14" x14ac:dyDescent="0.25">
      <c r="A1027" s="1">
        <v>38096</v>
      </c>
      <c r="B1027" s="9">
        <v>1675.885</v>
      </c>
      <c r="C1027" s="9">
        <v>1698.691</v>
      </c>
      <c r="D1027" s="9">
        <v>1672.354</v>
      </c>
      <c r="E1027" s="9">
        <v>1695.3330000000001</v>
      </c>
      <c r="F1027" s="9">
        <v>1693.8610000000001</v>
      </c>
      <c r="G1027">
        <v>-17.975999999999999</v>
      </c>
      <c r="H1027">
        <v>-1.0611999999999999</v>
      </c>
      <c r="J1027" s="11">
        <v>14759026</v>
      </c>
      <c r="K1027" s="9">
        <v>11779388750</v>
      </c>
      <c r="N1027" s="7">
        <f>IFERROR(Shanghay_Composite_Index[[#This Row],[Turnover (CNY)]] / VLOOKUP(Shanghay_Composite_Index[[#This Row],[Date]],USDCNY!$A:$H,8,TRUE),0)</f>
        <v>1424894458.9063256</v>
      </c>
    </row>
    <row r="1028" spans="1:14" x14ac:dyDescent="0.25">
      <c r="A1028" s="1">
        <v>38097</v>
      </c>
      <c r="B1028" s="9">
        <v>1669.422</v>
      </c>
      <c r="C1028" s="9">
        <v>1682.05</v>
      </c>
      <c r="D1028" s="9">
        <v>1659.9459999999999</v>
      </c>
      <c r="E1028" s="9">
        <v>1674.3630000000001</v>
      </c>
      <c r="F1028" s="9">
        <v>1675.885</v>
      </c>
      <c r="G1028">
        <v>-6.4630000000000001</v>
      </c>
      <c r="H1028">
        <v>-0.3856</v>
      </c>
      <c r="J1028" s="11">
        <v>13670257</v>
      </c>
      <c r="K1028" s="9">
        <v>11149700000</v>
      </c>
      <c r="N1028" s="7">
        <f>IFERROR(Shanghay_Composite_Index[[#This Row],[Turnover (CNY)]] / VLOOKUP(Shanghay_Composite_Index[[#This Row],[Date]],USDCNY!$A:$H,8,TRUE),0)</f>
        <v>1349115779.1731827</v>
      </c>
    </row>
    <row r="1029" spans="1:14" x14ac:dyDescent="0.25">
      <c r="A1029" s="1">
        <v>38098</v>
      </c>
      <c r="B1029" s="9">
        <v>1651.577</v>
      </c>
      <c r="C1029" s="9">
        <v>1675.36</v>
      </c>
      <c r="D1029" s="9">
        <v>1645.078</v>
      </c>
      <c r="E1029" s="9">
        <v>1669.3820000000001</v>
      </c>
      <c r="F1029" s="9">
        <v>1669.422</v>
      </c>
      <c r="G1029">
        <v>-17.844999999999999</v>
      </c>
      <c r="H1029">
        <v>-1.0689</v>
      </c>
      <c r="J1029" s="11">
        <v>15865939</v>
      </c>
      <c r="K1029" s="9">
        <v>12346707500</v>
      </c>
      <c r="N1029" s="7">
        <f>IFERROR(Shanghay_Composite_Index[[#This Row],[Turnover (CNY)]] / VLOOKUP(Shanghay_Composite_Index[[#This Row],[Date]],USDCNY!$A:$H,8,TRUE),0)</f>
        <v>1493967486.0764127</v>
      </c>
    </row>
    <row r="1030" spans="1:14" x14ac:dyDescent="0.25">
      <c r="A1030" s="1">
        <v>38099</v>
      </c>
      <c r="B1030" s="9">
        <v>1657.7850000000001</v>
      </c>
      <c r="C1030" s="9">
        <v>1659.7909999999999</v>
      </c>
      <c r="D1030" s="9">
        <v>1637.29</v>
      </c>
      <c r="E1030" s="9">
        <v>1649.0509999999999</v>
      </c>
      <c r="F1030" s="9">
        <v>1651.577</v>
      </c>
      <c r="G1030">
        <v>6.2080000000000002</v>
      </c>
      <c r="H1030">
        <v>0.37590000000000001</v>
      </c>
      <c r="J1030" s="11">
        <v>13383034</v>
      </c>
      <c r="K1030" s="9">
        <v>10312608750</v>
      </c>
      <c r="N1030" s="7">
        <f>IFERROR(Shanghay_Composite_Index[[#This Row],[Turnover (CNY)]] / VLOOKUP(Shanghay_Composite_Index[[#This Row],[Date]],USDCNY!$A:$H,8,TRUE),0)</f>
        <v>1247450218.9143932</v>
      </c>
    </row>
    <row r="1031" spans="1:14" x14ac:dyDescent="0.25">
      <c r="A1031" s="1">
        <v>38100</v>
      </c>
      <c r="B1031" s="9">
        <v>1635.501</v>
      </c>
      <c r="C1031" s="9">
        <v>1653.99</v>
      </c>
      <c r="D1031" s="9">
        <v>1632.559</v>
      </c>
      <c r="E1031" s="9">
        <v>1653.944</v>
      </c>
      <c r="F1031" s="9">
        <v>1657.7850000000001</v>
      </c>
      <c r="G1031">
        <v>-22.283999999999999</v>
      </c>
      <c r="H1031">
        <v>-1.3442000000000001</v>
      </c>
      <c r="J1031" s="11">
        <v>13463930</v>
      </c>
      <c r="K1031" s="9">
        <v>9905266250</v>
      </c>
      <c r="N1031" s="7">
        <f>IFERROR(Shanghay_Composite_Index[[#This Row],[Turnover (CNY)]] / VLOOKUP(Shanghay_Composite_Index[[#This Row],[Date]],USDCNY!$A:$H,8,TRUE),0)</f>
        <v>1198539063.36373</v>
      </c>
    </row>
    <row r="1032" spans="1:14" x14ac:dyDescent="0.25">
      <c r="A1032" s="1">
        <v>38103</v>
      </c>
      <c r="B1032" s="9">
        <v>1635.499</v>
      </c>
      <c r="C1032" s="9">
        <v>1644.502</v>
      </c>
      <c r="D1032" s="9">
        <v>1623.049</v>
      </c>
      <c r="E1032" s="9">
        <v>1633.269</v>
      </c>
      <c r="F1032" s="9">
        <v>1635.501</v>
      </c>
      <c r="G1032">
        <v>-2E-3</v>
      </c>
      <c r="H1032">
        <v>-1E-4</v>
      </c>
      <c r="J1032" s="11">
        <v>10944212</v>
      </c>
      <c r="K1032" s="9">
        <v>8358153130</v>
      </c>
      <c r="N1032" s="7">
        <f>IFERROR(Shanghay_Composite_Index[[#This Row],[Turnover (CNY)]] / VLOOKUP(Shanghay_Composite_Index[[#This Row],[Date]],USDCNY!$A:$H,8,TRUE),0)</f>
        <v>1011044489.1826464</v>
      </c>
    </row>
    <row r="1033" spans="1:14" x14ac:dyDescent="0.25">
      <c r="A1033" s="1">
        <v>38104</v>
      </c>
      <c r="B1033" s="9">
        <v>1611.86</v>
      </c>
      <c r="C1033" s="9">
        <v>1640.6949999999999</v>
      </c>
      <c r="D1033" s="9">
        <v>1608.8109999999999</v>
      </c>
      <c r="E1033" s="9">
        <v>1636.4380000000001</v>
      </c>
      <c r="F1033" s="9">
        <v>1635.499</v>
      </c>
      <c r="G1033">
        <v>-23.638999999999999</v>
      </c>
      <c r="H1033">
        <v>-1.4454</v>
      </c>
      <c r="J1033" s="11">
        <v>13376477</v>
      </c>
      <c r="K1033" s="9">
        <v>10466140000</v>
      </c>
      <c r="N1033" s="7">
        <f>IFERROR(Shanghay_Composite_Index[[#This Row],[Turnover (CNY)]] / VLOOKUP(Shanghay_Composite_Index[[#This Row],[Date]],USDCNY!$A:$H,8,TRUE),0)</f>
        <v>1266427908.6216059</v>
      </c>
    </row>
    <row r="1034" spans="1:14" x14ac:dyDescent="0.25">
      <c r="A1034" s="1">
        <v>38105</v>
      </c>
      <c r="B1034" s="9">
        <v>1606.8009999999999</v>
      </c>
      <c r="C1034" s="9">
        <v>1615.143</v>
      </c>
      <c r="D1034" s="9">
        <v>1589.1</v>
      </c>
      <c r="E1034" s="9">
        <v>1606.421</v>
      </c>
      <c r="F1034" s="9">
        <v>1611.86</v>
      </c>
      <c r="G1034">
        <v>-5.0590000000000002</v>
      </c>
      <c r="H1034">
        <v>-0.31390000000000001</v>
      </c>
      <c r="J1034" s="11">
        <v>13260498</v>
      </c>
      <c r="K1034" s="9">
        <v>10233720630</v>
      </c>
      <c r="N1034" s="7">
        <f>IFERROR(Shanghay_Composite_Index[[#This Row],[Turnover (CNY)]] / VLOOKUP(Shanghay_Composite_Index[[#This Row],[Date]],USDCNY!$A:$H,8,TRUE),0)</f>
        <v>1238679255.3476086</v>
      </c>
    </row>
    <row r="1035" spans="1:14" x14ac:dyDescent="0.25">
      <c r="A1035" s="1">
        <v>38106</v>
      </c>
      <c r="B1035" s="9">
        <v>1579.4469999999999</v>
      </c>
      <c r="C1035" s="9">
        <v>1613.5550000000001</v>
      </c>
      <c r="D1035" s="9">
        <v>1578.0940000000001</v>
      </c>
      <c r="E1035" s="9">
        <v>1605.3019999999999</v>
      </c>
      <c r="F1035" s="9">
        <v>1606.8009999999999</v>
      </c>
      <c r="G1035">
        <v>-27.353999999999999</v>
      </c>
      <c r="H1035">
        <v>-1.7023999999999999</v>
      </c>
      <c r="J1035" s="11">
        <v>14230964</v>
      </c>
      <c r="K1035" s="9">
        <v>11058967500</v>
      </c>
      <c r="N1035" s="7">
        <f>IFERROR(Shanghay_Composite_Index[[#This Row],[Turnover (CNY)]] / VLOOKUP(Shanghay_Composite_Index[[#This Row],[Date]],USDCNY!$A:$H,8,TRUE),0)</f>
        <v>1338149289.9686618</v>
      </c>
    </row>
    <row r="1036" spans="1:14" x14ac:dyDescent="0.25">
      <c r="A1036" s="1">
        <v>38107</v>
      </c>
      <c r="B1036" s="9">
        <v>1595.587</v>
      </c>
      <c r="C1036" s="9">
        <v>1599.5609999999999</v>
      </c>
      <c r="D1036" s="9">
        <v>1572.23</v>
      </c>
      <c r="E1036" s="9">
        <v>1579.9659999999999</v>
      </c>
      <c r="F1036" s="9">
        <v>1579.4469999999999</v>
      </c>
      <c r="G1036">
        <v>16.14</v>
      </c>
      <c r="H1036">
        <v>1.0219</v>
      </c>
      <c r="J1036" s="11">
        <v>12990051</v>
      </c>
      <c r="K1036" s="9">
        <v>9997847500</v>
      </c>
      <c r="N1036" s="7">
        <f>IFERROR(Shanghay_Composite_Index[[#This Row],[Turnover (CNY)]] / VLOOKUP(Shanghay_Composite_Index[[#This Row],[Date]],USDCNY!$A:$H,8,TRUE),0)</f>
        <v>1209368242.4222288</v>
      </c>
    </row>
    <row r="1037" spans="1:14" x14ac:dyDescent="0.25">
      <c r="A1037" s="1">
        <v>38117</v>
      </c>
      <c r="B1037" s="9">
        <v>1560.9350999999999</v>
      </c>
      <c r="C1037" s="9">
        <v>1603.0740000000001</v>
      </c>
      <c r="D1037" s="9">
        <v>1559.713</v>
      </c>
      <c r="E1037" s="9">
        <v>1600.626</v>
      </c>
      <c r="F1037" s="9">
        <v>1595.587</v>
      </c>
      <c r="G1037">
        <v>-35.372</v>
      </c>
      <c r="H1037">
        <v>-2.1717</v>
      </c>
      <c r="J1037" s="11">
        <v>7260825</v>
      </c>
      <c r="K1037" s="9">
        <v>5269381880</v>
      </c>
      <c r="N1037" s="7">
        <f>IFERROR(Shanghay_Composite_Index[[#This Row],[Turnover (CNY)]] / VLOOKUP(Shanghay_Composite_Index[[#This Row],[Date]],USDCNY!$A:$H,8,TRUE),0)</f>
        <v>637403370.87349856</v>
      </c>
    </row>
    <row r="1038" spans="1:14" x14ac:dyDescent="0.25">
      <c r="A1038" s="1">
        <v>38118</v>
      </c>
      <c r="B1038" s="9">
        <v>1568.059</v>
      </c>
      <c r="C1038" s="9">
        <v>1570.761</v>
      </c>
      <c r="D1038" s="9">
        <v>1545.6310000000001</v>
      </c>
      <c r="E1038" s="9">
        <v>1556.7170000000001</v>
      </c>
      <c r="F1038" s="9">
        <v>1560.9350999999999</v>
      </c>
      <c r="G1038">
        <v>7.8440000000000003</v>
      </c>
      <c r="H1038">
        <v>0.45639999999999997</v>
      </c>
      <c r="J1038" s="11">
        <v>8208075</v>
      </c>
      <c r="K1038" s="9">
        <v>6157000000</v>
      </c>
      <c r="N1038" s="7">
        <f>IFERROR(Shanghay_Composite_Index[[#This Row],[Turnover (CNY)]] / VLOOKUP(Shanghay_Composite_Index[[#This Row],[Date]],USDCNY!$A:$H,8,TRUE),0)</f>
        <v>744759360.14498162</v>
      </c>
    </row>
    <row r="1039" spans="1:14" x14ac:dyDescent="0.25">
      <c r="A1039" s="1">
        <v>38119</v>
      </c>
      <c r="B1039" s="9">
        <v>1603.768</v>
      </c>
      <c r="C1039" s="9">
        <v>1604.424</v>
      </c>
      <c r="D1039" s="9">
        <v>1564.1389999999999</v>
      </c>
      <c r="E1039" s="9">
        <v>1568.4090000000001</v>
      </c>
      <c r="F1039" s="9">
        <v>1568.059</v>
      </c>
      <c r="G1039">
        <v>35.709000000000003</v>
      </c>
      <c r="H1039">
        <v>2.2772999999999999</v>
      </c>
      <c r="J1039" s="11">
        <v>11874966</v>
      </c>
      <c r="K1039" s="9">
        <v>8758265630</v>
      </c>
      <c r="N1039" s="7">
        <f>IFERROR(Shanghay_Composite_Index[[#This Row],[Turnover (CNY)]] / VLOOKUP(Shanghay_Composite_Index[[#This Row],[Date]],USDCNY!$A:$H,8,TRUE),0)</f>
        <v>1059386498.4409634</v>
      </c>
    </row>
    <row r="1040" spans="1:14" x14ac:dyDescent="0.25">
      <c r="A1040" s="1">
        <v>38120</v>
      </c>
      <c r="B1040" s="9">
        <v>1597.57</v>
      </c>
      <c r="C1040" s="9">
        <v>1606.0719999999999</v>
      </c>
      <c r="D1040" s="9">
        <v>1589.4580000000001</v>
      </c>
      <c r="E1040" s="9">
        <v>1605.704</v>
      </c>
      <c r="F1040" s="9">
        <v>1603.768</v>
      </c>
      <c r="G1040">
        <v>-6.1980000000000004</v>
      </c>
      <c r="H1040">
        <v>-0.38650000000000001</v>
      </c>
      <c r="J1040" s="11">
        <v>9567336</v>
      </c>
      <c r="K1040" s="9">
        <v>7357137500</v>
      </c>
      <c r="N1040" s="7">
        <f>IFERROR(Shanghay_Composite_Index[[#This Row],[Turnover (CNY)]] / VLOOKUP(Shanghay_Composite_Index[[#This Row],[Date]],USDCNY!$A:$H,8,TRUE),0)</f>
        <v>889913456.26903617</v>
      </c>
    </row>
    <row r="1041" spans="1:14" x14ac:dyDescent="0.25">
      <c r="A1041" s="1">
        <v>38121</v>
      </c>
      <c r="B1041" s="9">
        <v>1562.6880000000001</v>
      </c>
      <c r="C1041" s="9">
        <v>1597.319</v>
      </c>
      <c r="D1041" s="9">
        <v>1558.538</v>
      </c>
      <c r="E1041" s="9">
        <v>1596.7339999999999</v>
      </c>
      <c r="F1041" s="9">
        <v>1597.57</v>
      </c>
      <c r="G1041">
        <v>-34.881999999999998</v>
      </c>
      <c r="H1041">
        <v>-2.1833999999999998</v>
      </c>
      <c r="J1041" s="11">
        <v>10072769</v>
      </c>
      <c r="K1041" s="9">
        <v>7395138750</v>
      </c>
      <c r="N1041" s="7">
        <f>IFERROR(Shanghay_Composite_Index[[#This Row],[Turnover (CNY)]] / VLOOKUP(Shanghay_Composite_Index[[#This Row],[Date]],USDCNY!$A:$H,8,TRUE),0)</f>
        <v>894785986.26399696</v>
      </c>
    </row>
    <row r="1042" spans="1:14" x14ac:dyDescent="0.25">
      <c r="A1042" s="1">
        <v>38124</v>
      </c>
      <c r="B1042" s="9">
        <v>1539.9590000000001</v>
      </c>
      <c r="C1042" s="9">
        <v>1562.3920000000001</v>
      </c>
      <c r="D1042" s="9">
        <v>1537.4659999999999</v>
      </c>
      <c r="E1042" s="9">
        <v>1556.673</v>
      </c>
      <c r="F1042" s="9">
        <v>1562.6880000000001</v>
      </c>
      <c r="G1042">
        <v>-22.728999999999999</v>
      </c>
      <c r="H1042">
        <v>-1.4544999999999999</v>
      </c>
      <c r="J1042" s="11">
        <v>8873142</v>
      </c>
      <c r="K1042" s="9">
        <v>6529651880</v>
      </c>
      <c r="N1042" s="7">
        <f>IFERROR(Shanghay_Composite_Index[[#This Row],[Turnover (CNY)]] / VLOOKUP(Shanghay_Composite_Index[[#This Row],[Date]],USDCNY!$A:$H,8,TRUE),0)</f>
        <v>789826151.00250793</v>
      </c>
    </row>
    <row r="1043" spans="1:14" x14ac:dyDescent="0.25">
      <c r="A1043" s="1">
        <v>38125</v>
      </c>
      <c r="B1043" s="9">
        <v>1555.442</v>
      </c>
      <c r="C1043" s="9">
        <v>1555.8589999999999</v>
      </c>
      <c r="D1043" s="9">
        <v>1526.2380000000001</v>
      </c>
      <c r="E1043" s="9">
        <v>1537.338</v>
      </c>
      <c r="F1043" s="9">
        <v>1539.9590000000001</v>
      </c>
      <c r="G1043">
        <v>15.483000000000001</v>
      </c>
      <c r="H1043">
        <v>1.0054000000000001</v>
      </c>
      <c r="J1043" s="11">
        <v>12609870</v>
      </c>
      <c r="K1043" s="9">
        <v>9817235000</v>
      </c>
      <c r="N1043" s="7">
        <f>IFERROR(Shanghay_Composite_Index[[#This Row],[Turnover (CNY)]] / VLOOKUP(Shanghay_Composite_Index[[#This Row],[Date]],USDCNY!$A:$H,8,TRUE),0)</f>
        <v>1187499193.3495264</v>
      </c>
    </row>
    <row r="1044" spans="1:14" x14ac:dyDescent="0.25">
      <c r="A1044" s="1">
        <v>38126</v>
      </c>
      <c r="B1044" s="9">
        <v>1558.287</v>
      </c>
      <c r="C1044" s="9">
        <v>1575.3779999999999</v>
      </c>
      <c r="D1044" s="9">
        <v>1548.1610000000001</v>
      </c>
      <c r="E1044" s="9">
        <v>1559.2619999999999</v>
      </c>
      <c r="F1044" s="9">
        <v>1555.442</v>
      </c>
      <c r="G1044">
        <v>2.8450000000000002</v>
      </c>
      <c r="H1044">
        <v>0.18290000000000001</v>
      </c>
      <c r="J1044" s="11">
        <v>13211805</v>
      </c>
      <c r="K1044" s="9">
        <v>9647800000</v>
      </c>
      <c r="N1044" s="7">
        <f>IFERROR(Shanghay_Composite_Index[[#This Row],[Turnover (CNY)]] / VLOOKUP(Shanghay_Composite_Index[[#This Row],[Date]],USDCNY!$A:$H,8,TRUE),0)</f>
        <v>1167025495.1619515</v>
      </c>
    </row>
    <row r="1045" spans="1:14" x14ac:dyDescent="0.25">
      <c r="A1045" s="1">
        <v>38127</v>
      </c>
      <c r="B1045" s="9">
        <v>1549.0609999999999</v>
      </c>
      <c r="C1045" s="9">
        <v>1571.3030000000001</v>
      </c>
      <c r="D1045" s="9">
        <v>1542.2190000000001</v>
      </c>
      <c r="E1045" s="9">
        <v>1556.6849999999999</v>
      </c>
      <c r="F1045" s="9">
        <v>1558.287</v>
      </c>
      <c r="G1045">
        <v>-9.2260000000000009</v>
      </c>
      <c r="H1045">
        <v>-0.59209999999999996</v>
      </c>
      <c r="J1045" s="11">
        <v>10559511</v>
      </c>
      <c r="K1045" s="9">
        <v>7179557500</v>
      </c>
      <c r="N1045" s="7">
        <f>IFERROR(Shanghay_Composite_Index[[#This Row],[Turnover (CNY)]] / VLOOKUP(Shanghay_Composite_Index[[#This Row],[Date]],USDCNY!$A:$H,8,TRUE),0)</f>
        <v>868459819.49057853</v>
      </c>
    </row>
    <row r="1046" spans="1:14" x14ac:dyDescent="0.25">
      <c r="A1046" s="1">
        <v>38128</v>
      </c>
      <c r="B1046" s="9">
        <v>1558.33</v>
      </c>
      <c r="C1046" s="9">
        <v>1559.8589999999999</v>
      </c>
      <c r="D1046" s="9">
        <v>1545.6189999999999</v>
      </c>
      <c r="E1046" s="9">
        <v>1548.5630000000001</v>
      </c>
      <c r="F1046" s="9">
        <v>1549.0609999999999</v>
      </c>
      <c r="G1046">
        <v>9.2690000000000001</v>
      </c>
      <c r="H1046">
        <v>0.59840000000000004</v>
      </c>
      <c r="J1046" s="11">
        <v>10149540</v>
      </c>
      <c r="K1046" s="9">
        <v>6499431880</v>
      </c>
      <c r="N1046" s="7">
        <f>IFERROR(Shanghay_Composite_Index[[#This Row],[Turnover (CNY)]] / VLOOKUP(Shanghay_Composite_Index[[#This Row],[Date]],USDCNY!$A:$H,8,TRUE),0)</f>
        <v>786180355.53992224</v>
      </c>
    </row>
    <row r="1047" spans="1:14" x14ac:dyDescent="0.25">
      <c r="A1047" s="1">
        <v>38131</v>
      </c>
      <c r="B1047" s="9">
        <v>1550.348</v>
      </c>
      <c r="C1047" s="9">
        <v>1562.3320000000001</v>
      </c>
      <c r="D1047" s="9">
        <v>1547.3589999999999</v>
      </c>
      <c r="E1047" s="9">
        <v>1559.5519999999999</v>
      </c>
      <c r="F1047" s="9">
        <v>1558.33</v>
      </c>
      <c r="G1047">
        <v>-7.9820000000000002</v>
      </c>
      <c r="H1047">
        <v>-0.51219999999999999</v>
      </c>
      <c r="J1047" s="11">
        <v>9315736</v>
      </c>
      <c r="K1047" s="9">
        <v>6136397500</v>
      </c>
      <c r="N1047" s="7">
        <f>IFERROR(Shanghay_Composite_Index[[#This Row],[Turnover (CNY)]] / VLOOKUP(Shanghay_Composite_Index[[#This Row],[Date]],USDCNY!$A:$H,8,TRUE),0)</f>
        <v>742267210.02025342</v>
      </c>
    </row>
    <row r="1048" spans="1:14" x14ac:dyDescent="0.25">
      <c r="A1048" s="1">
        <v>38132</v>
      </c>
      <c r="B1048" s="9">
        <v>1518.0450000000001</v>
      </c>
      <c r="C1048" s="9">
        <v>1549.588</v>
      </c>
      <c r="D1048" s="9">
        <v>1516.345</v>
      </c>
      <c r="E1048" s="9">
        <v>1549.021</v>
      </c>
      <c r="F1048" s="9">
        <v>1550.348</v>
      </c>
      <c r="G1048">
        <v>-32.302999999999997</v>
      </c>
      <c r="H1048">
        <v>-2.0836000000000001</v>
      </c>
      <c r="J1048" s="11">
        <v>10111280</v>
      </c>
      <c r="K1048" s="9">
        <v>7124520000</v>
      </c>
      <c r="N1048" s="7">
        <f>IFERROR(Shanghay_Composite_Index[[#This Row],[Turnover (CNY)]] / VLOOKUP(Shanghay_Composite_Index[[#This Row],[Date]],USDCNY!$A:$H,8,TRUE),0)</f>
        <v>861807545.41473055</v>
      </c>
    </row>
    <row r="1049" spans="1:14" x14ac:dyDescent="0.25">
      <c r="A1049" s="1">
        <v>38133</v>
      </c>
      <c r="B1049" s="9">
        <v>1524.4359999999999</v>
      </c>
      <c r="C1049" s="9">
        <v>1529.914</v>
      </c>
      <c r="D1049" s="9">
        <v>1508.645</v>
      </c>
      <c r="E1049" s="9">
        <v>1515.1559999999999</v>
      </c>
      <c r="F1049" s="9">
        <v>1518.0450000000001</v>
      </c>
      <c r="G1049">
        <v>6.391</v>
      </c>
      <c r="H1049">
        <v>0.42099999999999999</v>
      </c>
      <c r="J1049" s="11">
        <v>8092712</v>
      </c>
      <c r="K1049" s="9">
        <v>5588707500</v>
      </c>
      <c r="N1049" s="7">
        <f>IFERROR(Shanghay_Composite_Index[[#This Row],[Turnover (CNY)]] / VLOOKUP(Shanghay_Composite_Index[[#This Row],[Date]],USDCNY!$A:$H,8,TRUE),0)</f>
        <v>676034239.88515627</v>
      </c>
    </row>
    <row r="1050" spans="1:14" x14ac:dyDescent="0.25">
      <c r="A1050" s="1">
        <v>38134</v>
      </c>
      <c r="B1050" s="9">
        <v>1557.1780000000001</v>
      </c>
      <c r="C1050" s="9">
        <v>1559.5509999999999</v>
      </c>
      <c r="D1050" s="9">
        <v>1515.973</v>
      </c>
      <c r="E1050" s="9">
        <v>1524.943</v>
      </c>
      <c r="F1050" s="9">
        <v>1524.4359999999999</v>
      </c>
      <c r="G1050">
        <v>32.741999999999997</v>
      </c>
      <c r="H1050">
        <v>2.1478000000000002</v>
      </c>
      <c r="J1050" s="11">
        <v>13529194</v>
      </c>
      <c r="K1050" s="9">
        <v>9372702500</v>
      </c>
      <c r="N1050" s="7">
        <f>IFERROR(Shanghay_Composite_Index[[#This Row],[Turnover (CNY)]] / VLOOKUP(Shanghay_Composite_Index[[#This Row],[Date]],USDCNY!$A:$H,8,TRUE),0)</f>
        <v>1133776380.5874417</v>
      </c>
    </row>
    <row r="1051" spans="1:14" x14ac:dyDescent="0.25">
      <c r="A1051" s="1">
        <v>38135</v>
      </c>
      <c r="B1051" s="9">
        <v>1548.722</v>
      </c>
      <c r="C1051" s="9">
        <v>1561.0039999999999</v>
      </c>
      <c r="D1051" s="9">
        <v>1545.6479999999999</v>
      </c>
      <c r="E1051" s="9">
        <v>1558.4159999999999</v>
      </c>
      <c r="F1051" s="9">
        <v>1557.1780000000001</v>
      </c>
      <c r="G1051">
        <v>-8.4559999999999995</v>
      </c>
      <c r="H1051">
        <v>-0.54300000000000004</v>
      </c>
      <c r="J1051" s="11">
        <v>9525949</v>
      </c>
      <c r="K1051" s="9">
        <v>6709096880</v>
      </c>
      <c r="N1051" s="7">
        <f>IFERROR(Shanghay_Composite_Index[[#This Row],[Turnover (CNY)]] / VLOOKUP(Shanghay_Composite_Index[[#This Row],[Date]],USDCNY!$A:$H,8,TRUE),0)</f>
        <v>811566302.07808673</v>
      </c>
    </row>
    <row r="1052" spans="1:14" x14ac:dyDescent="0.25">
      <c r="A1052" s="1">
        <v>38138</v>
      </c>
      <c r="B1052" s="9">
        <v>1555.9059999999999</v>
      </c>
      <c r="C1052" s="9">
        <v>1556.7940000000001</v>
      </c>
      <c r="D1052" s="9">
        <v>1544.713</v>
      </c>
      <c r="E1052" s="9">
        <v>1549.0309999999999</v>
      </c>
      <c r="F1052" s="9">
        <v>1548.722</v>
      </c>
      <c r="G1052">
        <v>7.1840000000000002</v>
      </c>
      <c r="H1052">
        <v>0.46389999999999998</v>
      </c>
      <c r="J1052" s="11">
        <v>8092426</v>
      </c>
      <c r="K1052" s="9">
        <v>5650059380</v>
      </c>
      <c r="N1052" s="7">
        <f>IFERROR(Shanghay_Composite_Index[[#This Row],[Turnover (CNY)]] / VLOOKUP(Shanghay_Composite_Index[[#This Row],[Date]],USDCNY!$A:$H,8,TRUE),0)</f>
        <v>683459768.06765199</v>
      </c>
    </row>
    <row r="1053" spans="1:14" x14ac:dyDescent="0.25">
      <c r="A1053" s="1">
        <v>38139</v>
      </c>
      <c r="B1053" s="9">
        <v>1579.6579999999999</v>
      </c>
      <c r="C1053" s="9">
        <v>1579.82</v>
      </c>
      <c r="D1053" s="9">
        <v>1553.1179999999999</v>
      </c>
      <c r="E1053" s="9">
        <v>1555.5619999999999</v>
      </c>
      <c r="F1053" s="9">
        <v>1555.9059999999999</v>
      </c>
      <c r="G1053">
        <v>23.751999999999999</v>
      </c>
      <c r="H1053">
        <v>1.5266</v>
      </c>
      <c r="J1053" s="11">
        <v>14386479</v>
      </c>
      <c r="K1053" s="9">
        <v>11152591250</v>
      </c>
      <c r="N1053" s="7">
        <f>IFERROR(Shanghay_Composite_Index[[#This Row],[Turnover (CNY)]] / VLOOKUP(Shanghay_Composite_Index[[#This Row],[Date]],USDCNY!$A:$H,8,TRUE),0)</f>
        <v>1349090203.5764618</v>
      </c>
    </row>
    <row r="1054" spans="1:14" x14ac:dyDescent="0.25">
      <c r="A1054" s="1">
        <v>38140</v>
      </c>
      <c r="B1054" s="9">
        <v>1567.067</v>
      </c>
      <c r="C1054" s="9">
        <v>1580.57</v>
      </c>
      <c r="D1054" s="9">
        <v>1562.239</v>
      </c>
      <c r="E1054" s="9">
        <v>1580.2090000000001</v>
      </c>
      <c r="F1054" s="9">
        <v>1579.6579999999999</v>
      </c>
      <c r="G1054">
        <v>-12.590999999999999</v>
      </c>
      <c r="H1054">
        <v>-0.79710000000000003</v>
      </c>
      <c r="J1054" s="11">
        <v>14522630</v>
      </c>
      <c r="K1054" s="9">
        <v>11768786250</v>
      </c>
      <c r="N1054" s="7">
        <f>IFERROR(Shanghay_Composite_Index[[#This Row],[Turnover (CNY)]] / VLOOKUP(Shanghay_Composite_Index[[#This Row],[Date]],USDCNY!$A:$H,8,TRUE),0)</f>
        <v>1423637793.5094955</v>
      </c>
    </row>
    <row r="1055" spans="1:14" x14ac:dyDescent="0.25">
      <c r="A1055" s="1">
        <v>38141</v>
      </c>
      <c r="B1055" s="9">
        <v>1543.527</v>
      </c>
      <c r="C1055" s="9">
        <v>1566.828</v>
      </c>
      <c r="D1055" s="9">
        <v>1540.741</v>
      </c>
      <c r="E1055" s="9">
        <v>1566.421</v>
      </c>
      <c r="F1055" s="9">
        <v>1567.067</v>
      </c>
      <c r="G1055">
        <v>-23.54</v>
      </c>
      <c r="H1055">
        <v>-1.5022</v>
      </c>
      <c r="J1055" s="11">
        <v>11785274</v>
      </c>
      <c r="K1055" s="9">
        <v>9256826880</v>
      </c>
      <c r="N1055" s="7">
        <f>IFERROR(Shanghay_Composite_Index[[#This Row],[Turnover (CNY)]] / VLOOKUP(Shanghay_Composite_Index[[#This Row],[Date]],USDCNY!$A:$H,8,TRUE),0)</f>
        <v>1119766176.3145192</v>
      </c>
    </row>
    <row r="1056" spans="1:14" x14ac:dyDescent="0.25">
      <c r="A1056" s="1">
        <v>38142</v>
      </c>
      <c r="B1056" s="9">
        <v>1542.086</v>
      </c>
      <c r="C1056" s="9">
        <v>1549.4960000000001</v>
      </c>
      <c r="D1056" s="9">
        <v>1534.992</v>
      </c>
      <c r="E1056" s="9">
        <v>1541.0930000000001</v>
      </c>
      <c r="F1056" s="9">
        <v>1543.527</v>
      </c>
      <c r="G1056">
        <v>-1.4410000000000001</v>
      </c>
      <c r="H1056">
        <v>-9.3399999999999997E-2</v>
      </c>
      <c r="J1056" s="11">
        <v>11746335</v>
      </c>
      <c r="K1056" s="9">
        <v>8254706880</v>
      </c>
      <c r="N1056" s="7">
        <f>IFERROR(Shanghay_Composite_Index[[#This Row],[Turnover (CNY)]] / VLOOKUP(Shanghay_Composite_Index[[#This Row],[Date]],USDCNY!$A:$H,8,TRUE),0)</f>
        <v>999449944.52833855</v>
      </c>
    </row>
    <row r="1057" spans="1:14" x14ac:dyDescent="0.25">
      <c r="A1057" s="1">
        <v>38145</v>
      </c>
      <c r="B1057" s="9">
        <v>1517.145</v>
      </c>
      <c r="C1057" s="9">
        <v>1538.499</v>
      </c>
      <c r="D1057" s="9">
        <v>1508.874</v>
      </c>
      <c r="E1057" s="9">
        <v>1538.463</v>
      </c>
      <c r="F1057" s="9">
        <v>1542.086</v>
      </c>
      <c r="G1057">
        <v>-24.940999999999999</v>
      </c>
      <c r="H1057">
        <v>-1.6173999999999999</v>
      </c>
      <c r="J1057" s="11">
        <v>9975911</v>
      </c>
      <c r="K1057" s="9">
        <v>7136523750</v>
      </c>
      <c r="N1057" s="7">
        <f>IFERROR(Shanghay_Composite_Index[[#This Row],[Turnover (CNY)]] / VLOOKUP(Shanghay_Composite_Index[[#This Row],[Date]],USDCNY!$A:$H,8,TRUE),0)</f>
        <v>864064390.14133358</v>
      </c>
    </row>
    <row r="1058" spans="1:14" x14ac:dyDescent="0.25">
      <c r="A1058" s="1">
        <v>38146</v>
      </c>
      <c r="B1058" s="9">
        <v>1493.8140000000001</v>
      </c>
      <c r="C1058" s="9">
        <v>1519.991</v>
      </c>
      <c r="D1058" s="9">
        <v>1488.63</v>
      </c>
      <c r="E1058" s="9">
        <v>1514.7829999999999</v>
      </c>
      <c r="F1058" s="9">
        <v>1517.145</v>
      </c>
      <c r="G1058">
        <v>-23.331</v>
      </c>
      <c r="H1058">
        <v>-1.5378000000000001</v>
      </c>
      <c r="J1058" s="11">
        <v>10754945</v>
      </c>
      <c r="K1058" s="9">
        <v>7830858130</v>
      </c>
      <c r="N1058" s="7">
        <f>IFERROR(Shanghay_Composite_Index[[#This Row],[Turnover (CNY)]] / VLOOKUP(Shanghay_Composite_Index[[#This Row],[Date]],USDCNY!$A:$H,8,TRUE),0)</f>
        <v>947277429.69068658</v>
      </c>
    </row>
    <row r="1059" spans="1:14" x14ac:dyDescent="0.25">
      <c r="A1059" s="1">
        <v>38147</v>
      </c>
      <c r="B1059" s="9">
        <v>1468.0709999999999</v>
      </c>
      <c r="C1059" s="9">
        <v>1497.182</v>
      </c>
      <c r="D1059" s="9">
        <v>1464.16</v>
      </c>
      <c r="E1059" s="9">
        <v>1492.1990000000001</v>
      </c>
      <c r="F1059" s="9">
        <v>1493.8140000000001</v>
      </c>
      <c r="G1059">
        <v>-25.742999999999999</v>
      </c>
      <c r="H1059">
        <v>-1.7233000000000001</v>
      </c>
      <c r="J1059" s="11">
        <v>12367770</v>
      </c>
      <c r="K1059" s="9">
        <v>8841883130</v>
      </c>
      <c r="N1059" s="7">
        <f>IFERROR(Shanghay_Composite_Index[[#This Row],[Turnover (CNY)]] / VLOOKUP(Shanghay_Composite_Index[[#This Row],[Date]],USDCNY!$A:$H,8,TRUE),0)</f>
        <v>1069578350.9248484</v>
      </c>
    </row>
    <row r="1060" spans="1:14" x14ac:dyDescent="0.25">
      <c r="A1060" s="1">
        <v>38148</v>
      </c>
      <c r="B1060" s="9">
        <v>1468.3440000000001</v>
      </c>
      <c r="C1060" s="9">
        <v>1478.1669999999999</v>
      </c>
      <c r="D1060" s="9">
        <v>1456.3209999999999</v>
      </c>
      <c r="E1060" s="9">
        <v>1465.556</v>
      </c>
      <c r="F1060" s="9">
        <v>1468.0709999999999</v>
      </c>
      <c r="G1060">
        <v>0.27300000000000002</v>
      </c>
      <c r="H1060">
        <v>1.8599999999999998E-2</v>
      </c>
      <c r="J1060" s="11">
        <v>11337074</v>
      </c>
      <c r="K1060" s="9">
        <v>7825038750</v>
      </c>
      <c r="N1060" s="7">
        <f>IFERROR(Shanghay_Composite_Index[[#This Row],[Turnover (CNY)]] / VLOOKUP(Shanghay_Composite_Index[[#This Row],[Date]],USDCNY!$A:$H,8,TRUE),0)</f>
        <v>946567742.29318261</v>
      </c>
    </row>
    <row r="1061" spans="1:14" x14ac:dyDescent="0.25">
      <c r="A1061" s="1">
        <v>38149</v>
      </c>
      <c r="B1061" s="9">
        <v>1472.0719999999999</v>
      </c>
      <c r="C1061" s="9">
        <v>1499.4590000000001</v>
      </c>
      <c r="D1061" s="9">
        <v>1469.5360000000001</v>
      </c>
      <c r="E1061" s="9">
        <v>1471.6890000000001</v>
      </c>
      <c r="F1061" s="9">
        <v>1468.3440000000001</v>
      </c>
      <c r="G1061">
        <v>3.7280000000000002</v>
      </c>
      <c r="H1061">
        <v>0.25390000000000001</v>
      </c>
      <c r="J1061" s="11">
        <v>11086339</v>
      </c>
      <c r="K1061" s="9">
        <v>7828670630</v>
      </c>
      <c r="N1061" s="7">
        <f>IFERROR(Shanghay_Composite_Index[[#This Row],[Turnover (CNY)]] / VLOOKUP(Shanghay_Composite_Index[[#This Row],[Date]],USDCNY!$A:$H,8,TRUE),0)</f>
        <v>947007078.19447505</v>
      </c>
    </row>
    <row r="1062" spans="1:14" x14ac:dyDescent="0.25">
      <c r="A1062" s="1">
        <v>38152</v>
      </c>
      <c r="B1062" s="9">
        <v>1438.7360000000001</v>
      </c>
      <c r="C1062" s="9">
        <v>1471.4459999999999</v>
      </c>
      <c r="D1062" s="9">
        <v>1431.3140000000001</v>
      </c>
      <c r="E1062" s="9">
        <v>1471.4459999999999</v>
      </c>
      <c r="F1062" s="9">
        <v>1472.0719999999999</v>
      </c>
      <c r="G1062">
        <v>-33.335999999999999</v>
      </c>
      <c r="H1062">
        <v>-2.2646000000000002</v>
      </c>
      <c r="J1062" s="11">
        <v>11295660</v>
      </c>
      <c r="K1062" s="9">
        <v>7664482500</v>
      </c>
      <c r="N1062" s="7">
        <f>IFERROR(Shanghay_Composite_Index[[#This Row],[Turnover (CNY)]] / VLOOKUP(Shanghay_Composite_Index[[#This Row],[Date]],USDCNY!$A:$H,8,TRUE),0)</f>
        <v>927157041.45855713</v>
      </c>
    </row>
    <row r="1063" spans="1:14" x14ac:dyDescent="0.25">
      <c r="A1063" s="1">
        <v>38153</v>
      </c>
      <c r="B1063" s="9">
        <v>1463.777</v>
      </c>
      <c r="C1063" s="9">
        <v>1469.5709999999999</v>
      </c>
      <c r="D1063" s="9">
        <v>1433.0329999999999</v>
      </c>
      <c r="E1063" s="9">
        <v>1436.0820000000001</v>
      </c>
      <c r="F1063" s="9">
        <v>1438.7360000000001</v>
      </c>
      <c r="G1063">
        <v>25.041</v>
      </c>
      <c r="H1063">
        <v>1.7404999999999999</v>
      </c>
      <c r="J1063" s="11">
        <v>10726086</v>
      </c>
      <c r="K1063" s="9">
        <v>7284825000</v>
      </c>
      <c r="N1063" s="7">
        <f>IFERROR(Shanghay_Composite_Index[[#This Row],[Turnover (CNY)]] / VLOOKUP(Shanghay_Composite_Index[[#This Row],[Date]],USDCNY!$A:$H,8,TRUE),0)</f>
        <v>881502540.41678381</v>
      </c>
    </row>
    <row r="1064" spans="1:14" x14ac:dyDescent="0.25">
      <c r="A1064" s="1">
        <v>38154</v>
      </c>
      <c r="B1064" s="9">
        <v>1475.4159999999999</v>
      </c>
      <c r="C1064" s="9">
        <v>1491.6859999999999</v>
      </c>
      <c r="D1064" s="9">
        <v>1452.578</v>
      </c>
      <c r="E1064" s="9">
        <v>1465.2270000000001</v>
      </c>
      <c r="F1064" s="9">
        <v>1463.777</v>
      </c>
      <c r="G1064">
        <v>11.638999999999999</v>
      </c>
      <c r="H1064">
        <v>0.79510000000000003</v>
      </c>
      <c r="J1064" s="11">
        <v>11787133</v>
      </c>
      <c r="K1064" s="9">
        <v>7916290000</v>
      </c>
      <c r="N1064" s="7">
        <f>IFERROR(Shanghay_Composite_Index[[#This Row],[Turnover (CNY)]] / VLOOKUP(Shanghay_Composite_Index[[#This Row],[Date]],USDCNY!$A:$H,8,TRUE),0)</f>
        <v>957623488.52432084</v>
      </c>
    </row>
    <row r="1065" spans="1:14" x14ac:dyDescent="0.25">
      <c r="A1065" s="1">
        <v>38155</v>
      </c>
      <c r="B1065" s="9">
        <v>1445.501</v>
      </c>
      <c r="C1065" s="9">
        <v>1478.489</v>
      </c>
      <c r="D1065" s="9">
        <v>1443.5340000000001</v>
      </c>
      <c r="E1065" s="9">
        <v>1475.2729999999999</v>
      </c>
      <c r="F1065" s="9">
        <v>1475.4159999999999</v>
      </c>
      <c r="G1065">
        <v>-29.914999999999999</v>
      </c>
      <c r="H1065">
        <v>-2.0276000000000001</v>
      </c>
      <c r="J1065" s="11">
        <v>9847524</v>
      </c>
      <c r="K1065" s="9">
        <v>6830783750</v>
      </c>
      <c r="N1065" s="7">
        <f>IFERROR(Shanghay_Composite_Index[[#This Row],[Turnover (CNY)]] / VLOOKUP(Shanghay_Composite_Index[[#This Row],[Date]],USDCNY!$A:$H,8,TRUE),0)</f>
        <v>826311184.15700316</v>
      </c>
    </row>
    <row r="1066" spans="1:14" x14ac:dyDescent="0.25">
      <c r="A1066" s="1">
        <v>38156</v>
      </c>
      <c r="B1066" s="9">
        <v>1427.3009999999999</v>
      </c>
      <c r="C1066" s="9">
        <v>1442.48</v>
      </c>
      <c r="D1066" s="9">
        <v>1411.0309999999999</v>
      </c>
      <c r="E1066" s="9">
        <v>1442.4760000000001</v>
      </c>
      <c r="F1066" s="9">
        <v>1445.501</v>
      </c>
      <c r="G1066">
        <v>-18.2</v>
      </c>
      <c r="H1066">
        <v>-1.2591000000000001</v>
      </c>
      <c r="J1066" s="11">
        <v>10520460</v>
      </c>
      <c r="K1066" s="9">
        <v>7389533750</v>
      </c>
      <c r="N1066" s="7">
        <f>IFERROR(Shanghay_Composite_Index[[#This Row],[Turnover (CNY)]] / VLOOKUP(Shanghay_Composite_Index[[#This Row],[Date]],USDCNY!$A:$H,8,TRUE),0)</f>
        <v>893902457.87397969</v>
      </c>
    </row>
    <row r="1067" spans="1:14" x14ac:dyDescent="0.25">
      <c r="A1067" s="1">
        <v>38159</v>
      </c>
      <c r="B1067" s="9">
        <v>1433.4670000000001</v>
      </c>
      <c r="C1067" s="9">
        <v>1434.204</v>
      </c>
      <c r="D1067" s="9">
        <v>1414.9690000000001</v>
      </c>
      <c r="E1067" s="9">
        <v>1421.828</v>
      </c>
      <c r="F1067" s="9">
        <v>1427.3009999999999</v>
      </c>
      <c r="G1067">
        <v>6.1660000000000004</v>
      </c>
      <c r="H1067">
        <v>0.432</v>
      </c>
      <c r="J1067" s="11">
        <v>8221234</v>
      </c>
      <c r="K1067" s="9">
        <v>5892775630</v>
      </c>
      <c r="N1067" s="7">
        <f>IFERROR(Shanghay_Composite_Index[[#This Row],[Turnover (CNY)]] / VLOOKUP(Shanghay_Composite_Index[[#This Row],[Date]],USDCNY!$A:$H,8,TRUE),0)</f>
        <v>712841540.15223074</v>
      </c>
    </row>
    <row r="1068" spans="1:14" x14ac:dyDescent="0.25">
      <c r="A1068" s="1">
        <v>38160</v>
      </c>
      <c r="B1068" s="9">
        <v>1450.683</v>
      </c>
      <c r="C1068" s="9">
        <v>1456.13</v>
      </c>
      <c r="D1068" s="9">
        <v>1430.963</v>
      </c>
      <c r="E1068" s="9">
        <v>1434.4159999999999</v>
      </c>
      <c r="F1068" s="9">
        <v>1433.4670000000001</v>
      </c>
      <c r="G1068">
        <v>17.216000000000001</v>
      </c>
      <c r="H1068">
        <v>1.2010000000000001</v>
      </c>
      <c r="J1068" s="11">
        <v>11141370</v>
      </c>
      <c r="K1068" s="9">
        <v>8352978750</v>
      </c>
      <c r="N1068" s="7">
        <f>IFERROR(Shanghay_Composite_Index[[#This Row],[Turnover (CNY)]] / VLOOKUP(Shanghay_Composite_Index[[#This Row],[Date]],USDCNY!$A:$H,8,TRUE),0)</f>
        <v>1010449168.757653</v>
      </c>
    </row>
    <row r="1069" spans="1:14" x14ac:dyDescent="0.25">
      <c r="A1069" s="1">
        <v>38161</v>
      </c>
      <c r="B1069" s="9">
        <v>1440.729</v>
      </c>
      <c r="C1069" s="9">
        <v>1450.1089999999999</v>
      </c>
      <c r="D1069" s="9">
        <v>1428.797</v>
      </c>
      <c r="E1069" s="9">
        <v>1450.069</v>
      </c>
      <c r="F1069" s="9">
        <v>1450.683</v>
      </c>
      <c r="G1069">
        <v>-9.9540000000000006</v>
      </c>
      <c r="H1069">
        <v>-0.68620000000000003</v>
      </c>
      <c r="J1069" s="11">
        <v>8713056</v>
      </c>
      <c r="K1069" s="9">
        <v>6537909380</v>
      </c>
      <c r="N1069" s="7">
        <f>IFERROR(Shanghay_Composite_Index[[#This Row],[Turnover (CNY)]] / VLOOKUP(Shanghay_Composite_Index[[#This Row],[Date]],USDCNY!$A:$H,8,TRUE),0)</f>
        <v>790877755.68473792</v>
      </c>
    </row>
    <row r="1070" spans="1:14" x14ac:dyDescent="0.25">
      <c r="A1070" s="1">
        <v>38162</v>
      </c>
      <c r="B1070" s="9">
        <v>1427.7539999999999</v>
      </c>
      <c r="C1070" s="9">
        <v>1447.394</v>
      </c>
      <c r="D1070" s="9">
        <v>1426.492</v>
      </c>
      <c r="E1070" s="9">
        <v>1438.3109999999999</v>
      </c>
      <c r="F1070" s="9">
        <v>1440.729</v>
      </c>
      <c r="G1070">
        <v>-12.975</v>
      </c>
      <c r="H1070">
        <v>-0.90059999999999996</v>
      </c>
      <c r="J1070" s="11">
        <v>9506898</v>
      </c>
      <c r="K1070" s="9">
        <v>6965151250</v>
      </c>
      <c r="N1070" s="7">
        <f>IFERROR(Shanghay_Composite_Index[[#This Row],[Turnover (CNY)]] / VLOOKUP(Shanghay_Composite_Index[[#This Row],[Date]],USDCNY!$A:$H,8,TRUE),0)</f>
        <v>842560345.88915443</v>
      </c>
    </row>
    <row r="1071" spans="1:14" x14ac:dyDescent="0.25">
      <c r="A1071" s="1">
        <v>38163</v>
      </c>
      <c r="B1071" s="9">
        <v>1401.1130000000001</v>
      </c>
      <c r="C1071" s="9">
        <v>1434.473</v>
      </c>
      <c r="D1071" s="9">
        <v>1399.3910000000001</v>
      </c>
      <c r="E1071" s="9">
        <v>1426.5540000000001</v>
      </c>
      <c r="F1071" s="9">
        <v>1427.7539999999999</v>
      </c>
      <c r="G1071">
        <v>-26.640999999999998</v>
      </c>
      <c r="H1071">
        <v>-1.8658999999999999</v>
      </c>
      <c r="J1071" s="11">
        <v>9854145</v>
      </c>
      <c r="K1071" s="9">
        <v>7095025000</v>
      </c>
      <c r="N1071" s="7">
        <f>IFERROR(Shanghay_Composite_Index[[#This Row],[Turnover (CNY)]] / VLOOKUP(Shanghay_Composite_Index[[#This Row],[Date]],USDCNY!$A:$H,8,TRUE),0)</f>
        <v>858265714.18056881</v>
      </c>
    </row>
    <row r="1072" spans="1:14" x14ac:dyDescent="0.25">
      <c r="A1072" s="1">
        <v>38166</v>
      </c>
      <c r="B1072" s="9">
        <v>1385.181</v>
      </c>
      <c r="C1072" s="9">
        <v>1397.5219999999999</v>
      </c>
      <c r="D1072" s="9">
        <v>1380.1969999999999</v>
      </c>
      <c r="E1072" s="9">
        <v>1396.3610000000001</v>
      </c>
      <c r="F1072" s="9">
        <v>1401.1130000000001</v>
      </c>
      <c r="G1072">
        <v>-15.932</v>
      </c>
      <c r="H1072">
        <v>-1.1371</v>
      </c>
      <c r="J1072" s="11">
        <v>8313757</v>
      </c>
      <c r="K1072" s="9">
        <v>5648445630</v>
      </c>
      <c r="N1072" s="7">
        <f>IFERROR(Shanghay_Composite_Index[[#This Row],[Turnover (CNY)]] / VLOOKUP(Shanghay_Composite_Index[[#This Row],[Date]],USDCNY!$A:$H,8,TRUE),0)</f>
        <v>683281113.78039098</v>
      </c>
    </row>
    <row r="1073" spans="1:14" x14ac:dyDescent="0.25">
      <c r="A1073" s="1">
        <v>38167</v>
      </c>
      <c r="B1073" s="9">
        <v>1408.6890000000001</v>
      </c>
      <c r="C1073" s="9">
        <v>1409.376</v>
      </c>
      <c r="D1073" s="9">
        <v>1376.2180000000001</v>
      </c>
      <c r="E1073" s="9">
        <v>1384.643</v>
      </c>
      <c r="F1073" s="9">
        <v>1385.181</v>
      </c>
      <c r="G1073">
        <v>23.507999999999999</v>
      </c>
      <c r="H1073">
        <v>1.6971000000000001</v>
      </c>
      <c r="J1073" s="11">
        <v>10654000</v>
      </c>
      <c r="K1073" s="9">
        <v>6880065000</v>
      </c>
      <c r="N1073" s="7">
        <f>IFERROR(Shanghay_Composite_Index[[#This Row],[Turnover (CNY)]] / VLOOKUP(Shanghay_Composite_Index[[#This Row],[Date]],USDCNY!$A:$H,8,TRUE),0)</f>
        <v>832272674.01447916</v>
      </c>
    </row>
    <row r="1074" spans="1:14" x14ac:dyDescent="0.25">
      <c r="A1074" s="1">
        <v>38168</v>
      </c>
      <c r="B1074" s="9">
        <v>1399.162</v>
      </c>
      <c r="C1074" s="9">
        <v>1415.8440000000001</v>
      </c>
      <c r="D1074" s="9">
        <v>1394.6759999999999</v>
      </c>
      <c r="E1074" s="9">
        <v>1408.2719999999999</v>
      </c>
      <c r="F1074" s="9">
        <v>1408.6890000000001</v>
      </c>
      <c r="G1074">
        <v>-9.5269999999999992</v>
      </c>
      <c r="H1074">
        <v>-0.67630000000000001</v>
      </c>
      <c r="J1074" s="11">
        <v>8709699</v>
      </c>
      <c r="K1074" s="9">
        <v>5603837500</v>
      </c>
      <c r="N1074" s="7">
        <f>IFERROR(Shanghay_Composite_Index[[#This Row],[Turnover (CNY)]] / VLOOKUP(Shanghay_Composite_Index[[#This Row],[Date]],USDCNY!$A:$H,8,TRUE),0)</f>
        <v>677889063.67419696</v>
      </c>
    </row>
    <row r="1075" spans="1:14" x14ac:dyDescent="0.25">
      <c r="A1075" s="1">
        <v>38169</v>
      </c>
      <c r="B1075" s="9">
        <v>1441.068</v>
      </c>
      <c r="C1075" s="9">
        <v>1445.1020000000001</v>
      </c>
      <c r="D1075" s="9">
        <v>1396.347</v>
      </c>
      <c r="E1075" s="9">
        <v>1398.1980000000001</v>
      </c>
      <c r="F1075" s="9">
        <v>1399.162</v>
      </c>
      <c r="G1075">
        <v>41.905999999999999</v>
      </c>
      <c r="H1075">
        <v>2.9950999999999999</v>
      </c>
      <c r="J1075" s="11">
        <v>14580099</v>
      </c>
      <c r="K1075" s="9">
        <v>9447359380</v>
      </c>
      <c r="N1075" s="7">
        <f>IFERROR(Shanghay_Composite_Index[[#This Row],[Turnover (CNY)]] / VLOOKUP(Shanghay_Composite_Index[[#This Row],[Date]],USDCNY!$A:$H,8,TRUE),0)</f>
        <v>1142828073.8271043</v>
      </c>
    </row>
    <row r="1076" spans="1:14" x14ac:dyDescent="0.25">
      <c r="A1076" s="1">
        <v>38170</v>
      </c>
      <c r="B1076" s="9">
        <v>1441.19</v>
      </c>
      <c r="C1076" s="9">
        <v>1447.6120000000001</v>
      </c>
      <c r="D1076" s="9">
        <v>1428.0740000000001</v>
      </c>
      <c r="E1076" s="9">
        <v>1441.1210000000001</v>
      </c>
      <c r="F1076" s="9">
        <v>1441.068</v>
      </c>
      <c r="G1076">
        <v>0.122</v>
      </c>
      <c r="H1076">
        <v>8.5000000000000006E-3</v>
      </c>
      <c r="J1076" s="11">
        <v>11068765</v>
      </c>
      <c r="K1076" s="9">
        <v>7289870630</v>
      </c>
      <c r="N1076" s="7">
        <f>IFERROR(Shanghay_Composite_Index[[#This Row],[Turnover (CNY)]] / VLOOKUP(Shanghay_Composite_Index[[#This Row],[Date]],USDCNY!$A:$H,8,TRUE),0)</f>
        <v>882374678.78405523</v>
      </c>
    </row>
    <row r="1077" spans="1:14" x14ac:dyDescent="0.25">
      <c r="A1077" s="1">
        <v>38173</v>
      </c>
      <c r="B1077" s="9">
        <v>1444.59</v>
      </c>
      <c r="C1077" s="9">
        <v>1444.932</v>
      </c>
      <c r="D1077" s="9">
        <v>1429.12</v>
      </c>
      <c r="E1077" s="9">
        <v>1440.17</v>
      </c>
      <c r="F1077" s="9">
        <v>1441.19</v>
      </c>
      <c r="G1077">
        <v>3.4</v>
      </c>
      <c r="H1077">
        <v>0.2359</v>
      </c>
      <c r="J1077" s="11">
        <v>8398896</v>
      </c>
      <c r="K1077" s="9">
        <v>5442175630</v>
      </c>
      <c r="N1077" s="7">
        <f>IFERROR(Shanghay_Composite_Index[[#This Row],[Turnover (CNY)]] / VLOOKUP(Shanghay_Composite_Index[[#This Row],[Date]],USDCNY!$A:$H,8,TRUE),0)</f>
        <v>658325059.28845024</v>
      </c>
    </row>
    <row r="1078" spans="1:14" x14ac:dyDescent="0.25">
      <c r="A1078" s="1">
        <v>38174</v>
      </c>
      <c r="B1078" s="9">
        <v>1450.501</v>
      </c>
      <c r="C1078" s="9">
        <v>1466.7840000000001</v>
      </c>
      <c r="D1078" s="9">
        <v>1445.316</v>
      </c>
      <c r="E1078" s="9">
        <v>1445.3979999999999</v>
      </c>
      <c r="F1078" s="9">
        <v>1444.59</v>
      </c>
      <c r="G1078">
        <v>5.9109999999999996</v>
      </c>
      <c r="H1078">
        <v>0.40920000000000001</v>
      </c>
      <c r="J1078" s="11">
        <v>12579503</v>
      </c>
      <c r="K1078" s="9">
        <v>8308230000</v>
      </c>
      <c r="N1078" s="7">
        <f>IFERROR(Shanghay_Composite_Index[[#This Row],[Turnover (CNY)]] / VLOOKUP(Shanghay_Composite_Index[[#This Row],[Date]],USDCNY!$A:$H,8,TRUE),0)</f>
        <v>1005011621.6201251</v>
      </c>
    </row>
    <row r="1079" spans="1:14" x14ac:dyDescent="0.25">
      <c r="A1079" s="1">
        <v>38175</v>
      </c>
      <c r="B1079" s="9">
        <v>1438.3979999999999</v>
      </c>
      <c r="C1079" s="9">
        <v>1448.9559999999999</v>
      </c>
      <c r="D1079" s="9">
        <v>1434.2929999999999</v>
      </c>
      <c r="E1079" s="9">
        <v>1448.95</v>
      </c>
      <c r="F1079" s="9">
        <v>1450.501</v>
      </c>
      <c r="G1079">
        <v>-12.103</v>
      </c>
      <c r="H1079">
        <v>-0.83440000000000003</v>
      </c>
      <c r="J1079" s="11">
        <v>8110749</v>
      </c>
      <c r="K1079" s="9">
        <v>5357676880</v>
      </c>
      <c r="N1079" s="7">
        <f>IFERROR(Shanghay_Composite_Index[[#This Row],[Turnover (CNY)]] / VLOOKUP(Shanghay_Composite_Index[[#This Row],[Date]],USDCNY!$A:$H,8,TRUE),0)</f>
        <v>648095626.78036737</v>
      </c>
    </row>
    <row r="1080" spans="1:14" x14ac:dyDescent="0.25">
      <c r="A1080" s="1">
        <v>38176</v>
      </c>
      <c r="B1080" s="9">
        <v>1439.7829999999999</v>
      </c>
      <c r="C1080" s="9">
        <v>1440.6379999999999</v>
      </c>
      <c r="D1080" s="9">
        <v>1426.9480000000001</v>
      </c>
      <c r="E1080" s="9">
        <v>1436.473</v>
      </c>
      <c r="F1080" s="9">
        <v>1438.3979999999999</v>
      </c>
      <c r="G1080">
        <v>1.385</v>
      </c>
      <c r="H1080">
        <v>9.6299999999999997E-2</v>
      </c>
      <c r="J1080" s="11">
        <v>7158494</v>
      </c>
      <c r="K1080" s="9">
        <v>4666150940</v>
      </c>
      <c r="N1080" s="7">
        <f>IFERROR(Shanghay_Composite_Index[[#This Row],[Turnover (CNY)]] / VLOOKUP(Shanghay_Composite_Index[[#This Row],[Date]],USDCNY!$A:$H,8,TRUE),0)</f>
        <v>564441225.256832</v>
      </c>
    </row>
    <row r="1081" spans="1:14" x14ac:dyDescent="0.25">
      <c r="A1081" s="1">
        <v>38177</v>
      </c>
      <c r="B1081" s="9">
        <v>1430.654</v>
      </c>
      <c r="C1081" s="9">
        <v>1451.752</v>
      </c>
      <c r="D1081" s="9">
        <v>1429.1389999999999</v>
      </c>
      <c r="E1081" s="9">
        <v>1439.7349999999999</v>
      </c>
      <c r="F1081" s="9">
        <v>1439.7829999999999</v>
      </c>
      <c r="G1081">
        <v>-9.1289999999999996</v>
      </c>
      <c r="H1081">
        <v>-0.6341</v>
      </c>
      <c r="J1081" s="11">
        <v>7418729</v>
      </c>
      <c r="K1081" s="9">
        <v>4926661880</v>
      </c>
      <c r="N1081" s="7">
        <f>IFERROR(Shanghay_Composite_Index[[#This Row],[Turnover (CNY)]] / VLOOKUP(Shanghay_Composite_Index[[#This Row],[Date]],USDCNY!$A:$H,8,TRUE),0)</f>
        <v>595950337.21427989</v>
      </c>
    </row>
    <row r="1082" spans="1:14" x14ac:dyDescent="0.25">
      <c r="A1082" s="1">
        <v>38180</v>
      </c>
      <c r="B1082" s="9">
        <v>1397.1479999999999</v>
      </c>
      <c r="C1082" s="9">
        <v>1426.251</v>
      </c>
      <c r="D1082" s="9">
        <v>1393.807</v>
      </c>
      <c r="E1082" s="9">
        <v>1426.251</v>
      </c>
      <c r="F1082" s="9">
        <v>1430.654</v>
      </c>
      <c r="G1082">
        <v>-33.506</v>
      </c>
      <c r="H1082">
        <v>-2.3420000000000001</v>
      </c>
      <c r="J1082" s="11">
        <v>8930134</v>
      </c>
      <c r="K1082" s="9">
        <v>5693310630</v>
      </c>
      <c r="N1082" s="7">
        <f>IFERROR(Shanghay_Composite_Index[[#This Row],[Turnover (CNY)]] / VLOOKUP(Shanghay_Composite_Index[[#This Row],[Date]],USDCNY!$A:$H,8,TRUE),0)</f>
        <v>688691658.08960009</v>
      </c>
    </row>
    <row r="1083" spans="1:14" x14ac:dyDescent="0.25">
      <c r="A1083" s="1">
        <v>38181</v>
      </c>
      <c r="B1083" s="9">
        <v>1399.461</v>
      </c>
      <c r="C1083" s="9">
        <v>1403.1410000000001</v>
      </c>
      <c r="D1083" s="9">
        <v>1389.1590000000001</v>
      </c>
      <c r="E1083" s="9">
        <v>1395.3530000000001</v>
      </c>
      <c r="F1083" s="9">
        <v>1397.1479999999999</v>
      </c>
      <c r="G1083">
        <v>2.3130000000000002</v>
      </c>
      <c r="H1083">
        <v>0.1656</v>
      </c>
      <c r="J1083" s="11">
        <v>7358626</v>
      </c>
      <c r="K1083" s="9">
        <v>4600437500</v>
      </c>
      <c r="N1083" s="7">
        <f>IFERROR(Shanghay_Composite_Index[[#This Row],[Turnover (CNY)]] / VLOOKUP(Shanghay_Composite_Index[[#This Row],[Date]],USDCNY!$A:$H,8,TRUE),0)</f>
        <v>556495565.48591387</v>
      </c>
    </row>
    <row r="1084" spans="1:14" x14ac:dyDescent="0.25">
      <c r="A1084" s="1">
        <v>38182</v>
      </c>
      <c r="B1084" s="9">
        <v>1403.7550000000001</v>
      </c>
      <c r="C1084" s="9">
        <v>1408.9870000000001</v>
      </c>
      <c r="D1084" s="9">
        <v>1378.912</v>
      </c>
      <c r="E1084" s="9">
        <v>1399.865</v>
      </c>
      <c r="F1084" s="9">
        <v>1399.461</v>
      </c>
      <c r="G1084">
        <v>4.2939999999999996</v>
      </c>
      <c r="H1084">
        <v>0.30680000000000002</v>
      </c>
      <c r="J1084" s="11">
        <v>10506909</v>
      </c>
      <c r="K1084" s="9">
        <v>6593246250</v>
      </c>
      <c r="N1084" s="7">
        <f>IFERROR(Shanghay_Composite_Index[[#This Row],[Turnover (CNY)]] / VLOOKUP(Shanghay_Composite_Index[[#This Row],[Date]],USDCNY!$A:$H,8,TRUE),0)</f>
        <v>797562084.56418085</v>
      </c>
    </row>
    <row r="1085" spans="1:14" x14ac:dyDescent="0.25">
      <c r="A1085" s="1">
        <v>38183</v>
      </c>
      <c r="B1085" s="9">
        <v>1421.5440000000001</v>
      </c>
      <c r="C1085" s="9">
        <v>1422.2560000000001</v>
      </c>
      <c r="D1085" s="9">
        <v>1399.9839999999999</v>
      </c>
      <c r="E1085" s="9">
        <v>1404.471</v>
      </c>
      <c r="F1085" s="9">
        <v>1403.7550000000001</v>
      </c>
      <c r="G1085">
        <v>17.789000000000001</v>
      </c>
      <c r="H1085">
        <v>1.2672000000000001</v>
      </c>
      <c r="J1085" s="11">
        <v>12771154</v>
      </c>
      <c r="K1085" s="9">
        <v>8411705630</v>
      </c>
      <c r="N1085" s="7">
        <f>IFERROR(Shanghay_Composite_Index[[#This Row],[Turnover (CNY)]] / VLOOKUP(Shanghay_Composite_Index[[#This Row],[Date]],USDCNY!$A:$H,8,TRUE),0)</f>
        <v>1017540958.6306829</v>
      </c>
    </row>
    <row r="1086" spans="1:14" x14ac:dyDescent="0.25">
      <c r="A1086" s="1">
        <v>38184</v>
      </c>
      <c r="B1086" s="9">
        <v>1456.13</v>
      </c>
      <c r="C1086" s="9">
        <v>1458.385</v>
      </c>
      <c r="D1086" s="9">
        <v>1422.24</v>
      </c>
      <c r="E1086" s="9">
        <v>1423.6869999999999</v>
      </c>
      <c r="F1086" s="9">
        <v>1421.5440000000001</v>
      </c>
      <c r="G1086">
        <v>34.585999999999999</v>
      </c>
      <c r="H1086">
        <v>2.4329999999999998</v>
      </c>
      <c r="J1086" s="11">
        <v>22935944</v>
      </c>
      <c r="K1086" s="9">
        <v>14594781250</v>
      </c>
      <c r="N1086" s="7">
        <f>IFERROR(Shanghay_Composite_Index[[#This Row],[Turnover (CNY)]] / VLOOKUP(Shanghay_Composite_Index[[#This Row],[Date]],USDCNY!$A:$H,8,TRUE),0)</f>
        <v>1765501350.4805865</v>
      </c>
    </row>
    <row r="1087" spans="1:14" x14ac:dyDescent="0.25">
      <c r="A1087" s="1">
        <v>38187</v>
      </c>
      <c r="B1087" s="9">
        <v>1457.537</v>
      </c>
      <c r="C1087" s="9">
        <v>1465.84</v>
      </c>
      <c r="D1087" s="9">
        <v>1447.05</v>
      </c>
      <c r="E1087" s="9">
        <v>1456.771</v>
      </c>
      <c r="F1087" s="9">
        <v>1456.13</v>
      </c>
      <c r="G1087">
        <v>1.407</v>
      </c>
      <c r="H1087">
        <v>9.6600000000000005E-2</v>
      </c>
      <c r="J1087" s="11">
        <v>13493061</v>
      </c>
      <c r="K1087" s="9">
        <v>8966335000</v>
      </c>
      <c r="N1087" s="7">
        <f>IFERROR(Shanghay_Composite_Index[[#This Row],[Turnover (CNY)]] / VLOOKUP(Shanghay_Composite_Index[[#This Row],[Date]],USDCNY!$A:$H,8,TRUE),0)</f>
        <v>1084646090.7796097</v>
      </c>
    </row>
    <row r="1088" spans="1:14" x14ac:dyDescent="0.25">
      <c r="A1088" s="1">
        <v>38188</v>
      </c>
      <c r="B1088" s="9">
        <v>1447.941</v>
      </c>
      <c r="C1088" s="9">
        <v>1457.2909999999999</v>
      </c>
      <c r="D1088" s="9">
        <v>1440.056</v>
      </c>
      <c r="E1088" s="9">
        <v>1457.2270000000001</v>
      </c>
      <c r="F1088" s="9">
        <v>1457.537</v>
      </c>
      <c r="G1088">
        <v>-9.5960000000000001</v>
      </c>
      <c r="H1088">
        <v>-0.65839999999999999</v>
      </c>
      <c r="J1088" s="11">
        <v>12447571</v>
      </c>
      <c r="K1088" s="9">
        <v>8293448130</v>
      </c>
      <c r="N1088" s="7">
        <f>IFERROR(Shanghay_Composite_Index[[#This Row],[Turnover (CNY)]] / VLOOKUP(Shanghay_Composite_Index[[#This Row],[Date]],USDCNY!$A:$H,8,TRUE),0)</f>
        <v>1003241749.4202385</v>
      </c>
    </row>
    <row r="1089" spans="1:14" x14ac:dyDescent="0.25">
      <c r="A1089" s="1">
        <v>38189</v>
      </c>
      <c r="B1089" s="9">
        <v>1448.037</v>
      </c>
      <c r="C1089" s="9">
        <v>1452.8579999999999</v>
      </c>
      <c r="D1089" s="9">
        <v>1436.847</v>
      </c>
      <c r="E1089" s="9">
        <v>1446.5170000000001</v>
      </c>
      <c r="F1089" s="9">
        <v>1447.941</v>
      </c>
      <c r="G1089">
        <v>9.6000000000000002E-2</v>
      </c>
      <c r="H1089">
        <v>6.6E-3</v>
      </c>
      <c r="J1089" s="11">
        <v>9644045</v>
      </c>
      <c r="K1089" s="9">
        <v>6550140000</v>
      </c>
      <c r="N1089" s="7">
        <f>IFERROR(Shanghay_Composite_Index[[#This Row],[Turnover (CNY)]] / VLOOKUP(Shanghay_Composite_Index[[#This Row],[Date]],USDCNY!$A:$H,8,TRUE),0)</f>
        <v>792357269.20106518</v>
      </c>
    </row>
    <row r="1090" spans="1:14" x14ac:dyDescent="0.25">
      <c r="A1090" s="1">
        <v>38190</v>
      </c>
      <c r="B1090" s="9">
        <v>1407.4380000000001</v>
      </c>
      <c r="C1090" s="9">
        <v>1449.6859999999999</v>
      </c>
      <c r="D1090" s="9">
        <v>1404.5419999999999</v>
      </c>
      <c r="E1090" s="9">
        <v>1448.1279999999999</v>
      </c>
      <c r="F1090" s="9">
        <v>1448.037</v>
      </c>
      <c r="G1090">
        <v>-40.598999999999997</v>
      </c>
      <c r="H1090">
        <v>-2.8037000000000001</v>
      </c>
      <c r="J1090" s="11">
        <v>13235340</v>
      </c>
      <c r="K1090" s="9">
        <v>8772963130</v>
      </c>
      <c r="N1090" s="7">
        <f>IFERROR(Shanghay_Composite_Index[[#This Row],[Turnover (CNY)]] / VLOOKUP(Shanghay_Composite_Index[[#This Row],[Date]],USDCNY!$A:$H,8,TRUE),0)</f>
        <v>1061254142.6913168</v>
      </c>
    </row>
    <row r="1091" spans="1:14" x14ac:dyDescent="0.25">
      <c r="A1091" s="1">
        <v>38191</v>
      </c>
      <c r="B1091" s="9">
        <v>1407.396</v>
      </c>
      <c r="C1091" s="9">
        <v>1408.4570000000001</v>
      </c>
      <c r="D1091" s="9">
        <v>1387.2619999999999</v>
      </c>
      <c r="E1091" s="9">
        <v>1403.36</v>
      </c>
      <c r="F1091" s="9">
        <v>1407.4380000000001</v>
      </c>
      <c r="G1091">
        <v>-4.2000000000000003E-2</v>
      </c>
      <c r="H1091">
        <v>-3.0000000000000001E-3</v>
      </c>
      <c r="J1091" s="11">
        <v>10997608</v>
      </c>
      <c r="K1091" s="9">
        <v>6963158750</v>
      </c>
      <c r="N1091" s="7">
        <f>IFERROR(Shanghay_Composite_Index[[#This Row],[Turnover (CNY)]] / VLOOKUP(Shanghay_Composite_Index[[#This Row],[Date]],USDCNY!$A:$H,8,TRUE),0)</f>
        <v>842324418.8027029</v>
      </c>
    </row>
    <row r="1092" spans="1:14" x14ac:dyDescent="0.25">
      <c r="A1092" s="1">
        <v>38194</v>
      </c>
      <c r="B1092" s="9">
        <v>1387.67</v>
      </c>
      <c r="C1092" s="9">
        <v>1401.8810000000001</v>
      </c>
      <c r="D1092" s="9">
        <v>1381.905</v>
      </c>
      <c r="E1092" s="9">
        <v>1401.8430000000001</v>
      </c>
      <c r="F1092" s="9">
        <v>1407.396</v>
      </c>
      <c r="G1092">
        <v>-19.725999999999999</v>
      </c>
      <c r="H1092">
        <v>-1.4016</v>
      </c>
      <c r="J1092" s="11">
        <v>8444411</v>
      </c>
      <c r="K1092" s="9">
        <v>5325876880</v>
      </c>
      <c r="N1092" s="7">
        <f>IFERROR(Shanghay_Composite_Index[[#This Row],[Turnover (CNY)]] / VLOOKUP(Shanghay_Composite_Index[[#This Row],[Date]],USDCNY!$A:$H,8,TRUE),0)</f>
        <v>644260620.49633884</v>
      </c>
    </row>
    <row r="1093" spans="1:14" x14ac:dyDescent="0.25">
      <c r="A1093" s="1">
        <v>38195</v>
      </c>
      <c r="B1093" s="9">
        <v>1384.1279999999999</v>
      </c>
      <c r="C1093" s="9">
        <v>1395.3109999999999</v>
      </c>
      <c r="D1093" s="9">
        <v>1373.42</v>
      </c>
      <c r="E1093" s="9">
        <v>1386.9949999999999</v>
      </c>
      <c r="F1093" s="9">
        <v>1387.67</v>
      </c>
      <c r="G1093">
        <v>-3.5419999999999998</v>
      </c>
      <c r="H1093">
        <v>-0.25519999999999998</v>
      </c>
      <c r="J1093" s="11">
        <v>9508097</v>
      </c>
      <c r="K1093" s="9">
        <v>5857960000</v>
      </c>
      <c r="N1093" s="7">
        <f>IFERROR(Shanghay_Composite_Index[[#This Row],[Turnover (CNY)]] / VLOOKUP(Shanghay_Composite_Index[[#This Row],[Date]],USDCNY!$A:$H,8,TRUE),0)</f>
        <v>708621354.1236577</v>
      </c>
    </row>
    <row r="1094" spans="1:14" x14ac:dyDescent="0.25">
      <c r="A1094" s="1">
        <v>38196</v>
      </c>
      <c r="B1094" s="9">
        <v>1388.81</v>
      </c>
      <c r="C1094" s="9">
        <v>1397.1669999999999</v>
      </c>
      <c r="D1094" s="9">
        <v>1366.5029999999999</v>
      </c>
      <c r="E1094" s="9">
        <v>1385.5039999999999</v>
      </c>
      <c r="F1094" s="9">
        <v>1384.1279999999999</v>
      </c>
      <c r="G1094">
        <v>4.6820000000000004</v>
      </c>
      <c r="H1094">
        <v>0.33829999999999999</v>
      </c>
      <c r="J1094" s="11">
        <v>10422292</v>
      </c>
      <c r="K1094" s="9">
        <v>6219950000</v>
      </c>
      <c r="N1094" s="7">
        <f>IFERROR(Shanghay_Composite_Index[[#This Row],[Turnover (CNY)]] / VLOOKUP(Shanghay_Composite_Index[[#This Row],[Date]],USDCNY!$A:$H,8,TRUE),0)</f>
        <v>752405734.56284559</v>
      </c>
    </row>
    <row r="1095" spans="1:14" x14ac:dyDescent="0.25">
      <c r="A1095" s="1">
        <v>38197</v>
      </c>
      <c r="B1095" s="9">
        <v>1407.3309999999999</v>
      </c>
      <c r="C1095" s="9">
        <v>1407.356</v>
      </c>
      <c r="D1095" s="9">
        <v>1385.962</v>
      </c>
      <c r="E1095" s="9">
        <v>1388.617</v>
      </c>
      <c r="F1095" s="9">
        <v>1388.81</v>
      </c>
      <c r="G1095">
        <v>18.521000000000001</v>
      </c>
      <c r="H1095">
        <v>1.3335999999999999</v>
      </c>
      <c r="J1095" s="11">
        <v>11508945</v>
      </c>
      <c r="K1095" s="9">
        <v>7160331880</v>
      </c>
      <c r="N1095" s="7">
        <f>IFERROR(Shanghay_Composite_Index[[#This Row],[Turnover (CNY)]] / VLOOKUP(Shanghay_Composite_Index[[#This Row],[Date]],USDCNY!$A:$H,8,TRUE),0)</f>
        <v>866149970.62070072</v>
      </c>
    </row>
    <row r="1096" spans="1:14" x14ac:dyDescent="0.25">
      <c r="A1096" s="1">
        <v>38198</v>
      </c>
      <c r="B1096" s="9">
        <v>1386.202</v>
      </c>
      <c r="C1096" s="9">
        <v>1409.1189999999999</v>
      </c>
      <c r="D1096" s="9">
        <v>1384.7380000000001</v>
      </c>
      <c r="E1096" s="9">
        <v>1408.489</v>
      </c>
      <c r="F1096" s="9">
        <v>1407.3309999999999</v>
      </c>
      <c r="G1096">
        <v>-21.129000000000001</v>
      </c>
      <c r="H1096">
        <v>-1.5014000000000001</v>
      </c>
      <c r="J1096" s="11">
        <v>9311763</v>
      </c>
      <c r="K1096" s="9">
        <v>5895365000</v>
      </c>
      <c r="N1096" s="7">
        <f>IFERROR(Shanghay_Composite_Index[[#This Row],[Turnover (CNY)]] / VLOOKUP(Shanghay_Composite_Index[[#This Row],[Date]],USDCNY!$A:$H,8,TRUE),0)</f>
        <v>713560444.57321346</v>
      </c>
    </row>
    <row r="1097" spans="1:14" x14ac:dyDescent="0.25">
      <c r="A1097" s="1">
        <v>38201</v>
      </c>
      <c r="B1097" s="9">
        <v>1373.2170000000001</v>
      </c>
      <c r="C1097" s="9">
        <v>1383.077</v>
      </c>
      <c r="D1097" s="9">
        <v>1370.499</v>
      </c>
      <c r="E1097" s="9">
        <v>1381.877</v>
      </c>
      <c r="F1097" s="9">
        <v>1386.202</v>
      </c>
      <c r="G1097">
        <v>-12.984999999999999</v>
      </c>
      <c r="H1097">
        <v>-0.93669999999999998</v>
      </c>
      <c r="J1097" s="11">
        <v>7271499</v>
      </c>
      <c r="K1097" s="9">
        <v>4757135630</v>
      </c>
      <c r="N1097" s="7">
        <f>IFERROR(Shanghay_Composite_Index[[#This Row],[Turnover (CNY)]] / VLOOKUP(Shanghay_Composite_Index[[#This Row],[Date]],USDCNY!$A:$H,8,TRUE),0)</f>
        <v>575440223.41087651</v>
      </c>
    </row>
    <row r="1098" spans="1:14" x14ac:dyDescent="0.25">
      <c r="A1098" s="1">
        <v>38202</v>
      </c>
      <c r="B1098" s="9">
        <v>1366.258</v>
      </c>
      <c r="C1098" s="9">
        <v>1378.1959999999999</v>
      </c>
      <c r="D1098" s="9">
        <v>1363.693</v>
      </c>
      <c r="E1098" s="9">
        <v>1371.2750000000001</v>
      </c>
      <c r="F1098" s="9">
        <v>1373.2170000000001</v>
      </c>
      <c r="G1098">
        <v>-6.9589999999999996</v>
      </c>
      <c r="H1098">
        <v>-0.50680000000000003</v>
      </c>
      <c r="J1098" s="11">
        <v>7792464</v>
      </c>
      <c r="K1098" s="9">
        <v>5450750630</v>
      </c>
      <c r="N1098" s="7">
        <f>IFERROR(Shanghay_Composite_Index[[#This Row],[Turnover (CNY)]] / VLOOKUP(Shanghay_Composite_Index[[#This Row],[Date]],USDCNY!$A:$H,8,TRUE),0)</f>
        <v>659338393.51770031</v>
      </c>
    </row>
    <row r="1099" spans="1:14" x14ac:dyDescent="0.25">
      <c r="A1099" s="1">
        <v>38203</v>
      </c>
      <c r="B1099" s="9">
        <v>1404.5050000000001</v>
      </c>
      <c r="C1099" s="9">
        <v>1424.5530000000001</v>
      </c>
      <c r="D1099" s="9">
        <v>1364.009</v>
      </c>
      <c r="E1099" s="9">
        <v>1365.665</v>
      </c>
      <c r="F1099" s="9">
        <v>1366.258</v>
      </c>
      <c r="G1099">
        <v>38.247</v>
      </c>
      <c r="H1099">
        <v>2.7993999999999999</v>
      </c>
      <c r="J1099" s="11">
        <v>17709082</v>
      </c>
      <c r="K1099" s="9">
        <v>10878658750</v>
      </c>
      <c r="N1099" s="7">
        <f>IFERROR(Shanghay_Composite_Index[[#This Row],[Turnover (CNY)]] / VLOOKUP(Shanghay_Composite_Index[[#This Row],[Date]],USDCNY!$A:$H,8,TRUE),0)</f>
        <v>1315913691.6620004</v>
      </c>
    </row>
    <row r="1100" spans="1:14" x14ac:dyDescent="0.25">
      <c r="A1100" s="1">
        <v>38204</v>
      </c>
      <c r="B1100" s="9">
        <v>1389.039</v>
      </c>
      <c r="C1100" s="9">
        <v>1413.0820000000001</v>
      </c>
      <c r="D1100" s="9">
        <v>1387.546</v>
      </c>
      <c r="E1100" s="9">
        <v>1402.374</v>
      </c>
      <c r="F1100" s="9">
        <v>1404.5050000000001</v>
      </c>
      <c r="G1100">
        <v>-15.465999999999999</v>
      </c>
      <c r="H1100">
        <v>-1.1012</v>
      </c>
      <c r="J1100" s="11">
        <v>11043246</v>
      </c>
      <c r="K1100" s="9">
        <v>6826090000</v>
      </c>
      <c r="N1100" s="7">
        <f>IFERROR(Shanghay_Composite_Index[[#This Row],[Turnover (CNY)]] / VLOOKUP(Shanghay_Composite_Index[[#This Row],[Date]],USDCNY!$A:$H,8,TRUE),0)</f>
        <v>825708380.02841425</v>
      </c>
    </row>
    <row r="1101" spans="1:14" x14ac:dyDescent="0.25">
      <c r="A1101" s="1">
        <v>38205</v>
      </c>
      <c r="B1101" s="9">
        <v>1390.461</v>
      </c>
      <c r="C1101" s="9">
        <v>1400.954</v>
      </c>
      <c r="D1101" s="9">
        <v>1380.3150000000001</v>
      </c>
      <c r="E1101" s="9">
        <v>1388.0730000000001</v>
      </c>
      <c r="F1101" s="9">
        <v>1389.039</v>
      </c>
      <c r="G1101">
        <v>1.4219999999999999</v>
      </c>
      <c r="H1101">
        <v>0.1024</v>
      </c>
      <c r="J1101" s="11">
        <v>9235484</v>
      </c>
      <c r="K1101" s="9">
        <v>5914393130</v>
      </c>
      <c r="N1101" s="7">
        <f>IFERROR(Shanghay_Composite_Index[[#This Row],[Turnover (CNY)]] / VLOOKUP(Shanghay_Composite_Index[[#This Row],[Date]],USDCNY!$A:$H,8,TRUE),0)</f>
        <v>716080228.27296984</v>
      </c>
    </row>
    <row r="1102" spans="1:14" x14ac:dyDescent="0.25">
      <c r="A1102" s="1">
        <v>38208</v>
      </c>
      <c r="B1102" s="9">
        <v>1395.848</v>
      </c>
      <c r="C1102" s="9">
        <v>1397.59</v>
      </c>
      <c r="D1102" s="9">
        <v>1382.943</v>
      </c>
      <c r="E1102" s="9">
        <v>1388.0840000000001</v>
      </c>
      <c r="F1102" s="9">
        <v>1390.461</v>
      </c>
      <c r="G1102">
        <v>5.3869999999999996</v>
      </c>
      <c r="H1102">
        <v>0.38740000000000002</v>
      </c>
      <c r="J1102" s="11">
        <v>8224818</v>
      </c>
      <c r="K1102" s="9">
        <v>5088668130</v>
      </c>
      <c r="N1102" s="7">
        <f>IFERROR(Shanghay_Composite_Index[[#This Row],[Turnover (CNY)]] / VLOOKUP(Shanghay_Composite_Index[[#This Row],[Date]],USDCNY!$A:$H,8,TRUE),0)</f>
        <v>615547314.16742945</v>
      </c>
    </row>
    <row r="1103" spans="1:14" x14ac:dyDescent="0.25">
      <c r="A1103" s="1">
        <v>38209</v>
      </c>
      <c r="B1103" s="9">
        <v>1400.769</v>
      </c>
      <c r="C1103" s="9">
        <v>1404.722</v>
      </c>
      <c r="D1103" s="9">
        <v>1390.943</v>
      </c>
      <c r="E1103" s="9">
        <v>1396.623</v>
      </c>
      <c r="F1103" s="9">
        <v>1395.848</v>
      </c>
      <c r="G1103">
        <v>4.9210000000000003</v>
      </c>
      <c r="H1103">
        <v>0.35249999999999998</v>
      </c>
      <c r="J1103" s="11">
        <v>7162672</v>
      </c>
      <c r="K1103" s="9">
        <v>4532792810</v>
      </c>
      <c r="N1103" s="7">
        <f>IFERROR(Shanghay_Composite_Index[[#This Row],[Turnover (CNY)]] / VLOOKUP(Shanghay_Composite_Index[[#This Row],[Date]],USDCNY!$A:$H,8,TRUE),0)</f>
        <v>548302909.59385884</v>
      </c>
    </row>
    <row r="1104" spans="1:14" x14ac:dyDescent="0.25">
      <c r="A1104" s="1">
        <v>38210</v>
      </c>
      <c r="B1104" s="9">
        <v>1384.9639999999999</v>
      </c>
      <c r="C1104" s="9">
        <v>1401.251</v>
      </c>
      <c r="D1104" s="9">
        <v>1382.2439999999999</v>
      </c>
      <c r="E1104" s="9">
        <v>1401.021</v>
      </c>
      <c r="F1104" s="9">
        <v>1400.769</v>
      </c>
      <c r="G1104">
        <v>-15.805</v>
      </c>
      <c r="H1104">
        <v>-1.1283000000000001</v>
      </c>
      <c r="J1104" s="11">
        <v>7948078</v>
      </c>
      <c r="K1104" s="9">
        <v>4834778130</v>
      </c>
      <c r="N1104" s="7">
        <f>IFERROR(Shanghay_Composite_Index[[#This Row],[Turnover (CNY)]] / VLOOKUP(Shanghay_Composite_Index[[#This Row],[Date]],USDCNY!$A:$H,8,TRUE),0)</f>
        <v>584832139.26553941</v>
      </c>
    </row>
    <row r="1105" spans="1:14" x14ac:dyDescent="0.25">
      <c r="A1105" s="1">
        <v>38211</v>
      </c>
      <c r="B1105" s="9">
        <v>1368.1959999999999</v>
      </c>
      <c r="C1105" s="9">
        <v>1378.7940000000001</v>
      </c>
      <c r="D1105" s="9">
        <v>1357.079</v>
      </c>
      <c r="E1105" s="9">
        <v>1378.7940000000001</v>
      </c>
      <c r="F1105" s="9">
        <v>1384.9639999999999</v>
      </c>
      <c r="G1105">
        <v>-16.768000000000001</v>
      </c>
      <c r="H1105">
        <v>-1.2107000000000001</v>
      </c>
      <c r="J1105" s="11">
        <v>8755345</v>
      </c>
      <c r="K1105" s="9">
        <v>5170553750</v>
      </c>
      <c r="N1105" s="7">
        <f>IFERROR(Shanghay_Composite_Index[[#This Row],[Turnover (CNY)]] / VLOOKUP(Shanghay_Composite_Index[[#This Row],[Date]],USDCNY!$A:$H,8,TRUE),0)</f>
        <v>625452553.05749929</v>
      </c>
    </row>
    <row r="1106" spans="1:14" x14ac:dyDescent="0.25">
      <c r="A1106" s="1">
        <v>38212</v>
      </c>
      <c r="B1106" s="9">
        <v>1368.45</v>
      </c>
      <c r="C1106" s="9">
        <v>1377.816</v>
      </c>
      <c r="D1106" s="9">
        <v>1358.3150000000001</v>
      </c>
      <c r="E1106" s="9">
        <v>1361.9849999999999</v>
      </c>
      <c r="F1106" s="9">
        <v>1368.1959999999999</v>
      </c>
      <c r="G1106">
        <v>0.254</v>
      </c>
      <c r="H1106">
        <v>1.8599999999999998E-2</v>
      </c>
      <c r="J1106" s="11">
        <v>8592050</v>
      </c>
      <c r="K1106" s="9">
        <v>5377718750</v>
      </c>
      <c r="N1106" s="7">
        <f>IFERROR(Shanghay_Composite_Index[[#This Row],[Turnover (CNY)]] / VLOOKUP(Shanghay_Composite_Index[[#This Row],[Date]],USDCNY!$A:$H,8,TRUE),0)</f>
        <v>650516067.60424232</v>
      </c>
    </row>
    <row r="1107" spans="1:14" x14ac:dyDescent="0.25">
      <c r="A1107" s="1">
        <v>38215</v>
      </c>
      <c r="B1107" s="9">
        <v>1354.511</v>
      </c>
      <c r="C1107" s="9">
        <v>1369.866</v>
      </c>
      <c r="D1107" s="9">
        <v>1350.8389999999999</v>
      </c>
      <c r="E1107" s="9">
        <v>1366.5160000000001</v>
      </c>
      <c r="F1107" s="9">
        <v>1368.45</v>
      </c>
      <c r="G1107">
        <v>-13.939</v>
      </c>
      <c r="H1107">
        <v>-1.0185999999999999</v>
      </c>
      <c r="J1107" s="11">
        <v>8121606</v>
      </c>
      <c r="K1107" s="9">
        <v>4719178130</v>
      </c>
      <c r="N1107" s="7">
        <f>IFERROR(Shanghay_Composite_Index[[#This Row],[Turnover (CNY)]] / VLOOKUP(Shanghay_Composite_Index[[#This Row],[Date]],USDCNY!$A:$H,8,TRUE),0)</f>
        <v>570859119.8300395</v>
      </c>
    </row>
    <row r="1108" spans="1:14" x14ac:dyDescent="0.25">
      <c r="A1108" s="1">
        <v>38216</v>
      </c>
      <c r="B1108" s="9">
        <v>1360.2</v>
      </c>
      <c r="C1108" s="9">
        <v>1364.4090000000001</v>
      </c>
      <c r="D1108" s="9">
        <v>1344.8130000000001</v>
      </c>
      <c r="E1108" s="9">
        <v>1354.3820000000001</v>
      </c>
      <c r="F1108" s="9">
        <v>1354.511</v>
      </c>
      <c r="G1108">
        <v>5.6890000000000001</v>
      </c>
      <c r="H1108">
        <v>0.42</v>
      </c>
      <c r="J1108" s="11">
        <v>7568852</v>
      </c>
      <c r="K1108" s="9">
        <v>4745609060</v>
      </c>
      <c r="N1108" s="7">
        <f>IFERROR(Shanghay_Composite_Index[[#This Row],[Turnover (CNY)]] / VLOOKUP(Shanghay_Composite_Index[[#This Row],[Date]],USDCNY!$A:$H,8,TRUE),0)</f>
        <v>574233496.55533183</v>
      </c>
    </row>
    <row r="1109" spans="1:14" x14ac:dyDescent="0.25">
      <c r="A1109" s="1">
        <v>38217</v>
      </c>
      <c r="B1109" s="9">
        <v>1358.2159999999999</v>
      </c>
      <c r="C1109" s="9">
        <v>1371.2339999999999</v>
      </c>
      <c r="D1109" s="9">
        <v>1357.027</v>
      </c>
      <c r="E1109" s="9">
        <v>1359.8710000000001</v>
      </c>
      <c r="F1109" s="9">
        <v>1360.2</v>
      </c>
      <c r="G1109">
        <v>-1.984</v>
      </c>
      <c r="H1109">
        <v>-0.1459</v>
      </c>
      <c r="J1109" s="11">
        <v>7980519</v>
      </c>
      <c r="K1109" s="9">
        <v>5141436880</v>
      </c>
      <c r="N1109" s="7">
        <f>IFERROR(Shanghay_Composite_Index[[#This Row],[Turnover (CNY)]] / VLOOKUP(Shanghay_Composite_Index[[#This Row],[Date]],USDCNY!$A:$H,8,TRUE),0)</f>
        <v>621945517.56019402</v>
      </c>
    </row>
    <row r="1110" spans="1:14" x14ac:dyDescent="0.25">
      <c r="A1110" s="1">
        <v>38218</v>
      </c>
      <c r="B1110" s="9">
        <v>1340.45</v>
      </c>
      <c r="C1110" s="9">
        <v>1357.268</v>
      </c>
      <c r="D1110" s="9">
        <v>1333.479</v>
      </c>
      <c r="E1110" s="9">
        <v>1357.231</v>
      </c>
      <c r="F1110" s="9">
        <v>1358.2159999999999</v>
      </c>
      <c r="G1110">
        <v>-17.765999999999998</v>
      </c>
      <c r="H1110">
        <v>-1.3080000000000001</v>
      </c>
      <c r="J1110" s="11">
        <v>8623672</v>
      </c>
      <c r="K1110" s="9">
        <v>5137114060</v>
      </c>
      <c r="N1110" s="7">
        <f>IFERROR(Shanghay_Composite_Index[[#This Row],[Turnover (CNY)]] / VLOOKUP(Shanghay_Composite_Index[[#This Row],[Date]],USDCNY!$A:$H,8,TRUE),0)</f>
        <v>621418834.21047151</v>
      </c>
    </row>
    <row r="1111" spans="1:14" x14ac:dyDescent="0.25">
      <c r="A1111" s="1">
        <v>38219</v>
      </c>
      <c r="B1111" s="9">
        <v>1341.7380000000001</v>
      </c>
      <c r="C1111" s="9">
        <v>1349.4749999999999</v>
      </c>
      <c r="D1111" s="9">
        <v>1327.769</v>
      </c>
      <c r="E1111" s="9">
        <v>1338.307</v>
      </c>
      <c r="F1111" s="9">
        <v>1340.45</v>
      </c>
      <c r="G1111">
        <v>1.288</v>
      </c>
      <c r="H1111">
        <v>9.6100000000000005E-2</v>
      </c>
      <c r="J1111" s="11">
        <v>8835866</v>
      </c>
      <c r="K1111" s="9">
        <v>4986079060</v>
      </c>
      <c r="N1111" s="7">
        <f>IFERROR(Shanghay_Composite_Index[[#This Row],[Turnover (CNY)]] / VLOOKUP(Shanghay_Composite_Index[[#This Row],[Date]],USDCNY!$A:$H,8,TRUE),0)</f>
        <v>603148655.17049539</v>
      </c>
    </row>
    <row r="1112" spans="1:14" x14ac:dyDescent="0.25">
      <c r="A1112" s="1">
        <v>38222</v>
      </c>
      <c r="B1112" s="9">
        <v>1325.413</v>
      </c>
      <c r="C1112" s="9">
        <v>1339.9359999999999</v>
      </c>
      <c r="D1112" s="9">
        <v>1322.979</v>
      </c>
      <c r="E1112" s="9">
        <v>1339.933</v>
      </c>
      <c r="F1112" s="9">
        <v>1341.7380000000001</v>
      </c>
      <c r="G1112">
        <v>-16.324999999999999</v>
      </c>
      <c r="H1112">
        <v>-1.2166999999999999</v>
      </c>
      <c r="J1112" s="11">
        <v>6770421</v>
      </c>
      <c r="K1112" s="9">
        <v>3964250000</v>
      </c>
      <c r="N1112" s="7">
        <f>IFERROR(Shanghay_Composite_Index[[#This Row],[Turnover (CNY)]] / VLOOKUP(Shanghay_Composite_Index[[#This Row],[Date]],USDCNY!$A:$H,8,TRUE),0)</f>
        <v>479544449.4473691</v>
      </c>
    </row>
    <row r="1113" spans="1:14" x14ac:dyDescent="0.25">
      <c r="A1113" s="1">
        <v>38223</v>
      </c>
      <c r="B1113" s="9">
        <v>1344.626</v>
      </c>
      <c r="C1113" s="9">
        <v>1347.1510000000001</v>
      </c>
      <c r="D1113" s="9">
        <v>1317.556</v>
      </c>
      <c r="E1113" s="9">
        <v>1323.7909999999999</v>
      </c>
      <c r="F1113" s="9">
        <v>1325.413</v>
      </c>
      <c r="G1113">
        <v>19.213000000000001</v>
      </c>
      <c r="H1113">
        <v>1.4496</v>
      </c>
      <c r="J1113" s="11">
        <v>10166386</v>
      </c>
      <c r="K1113" s="9">
        <v>5484375630</v>
      </c>
      <c r="N1113" s="7">
        <f>IFERROR(Shanghay_Composite_Index[[#This Row],[Turnover (CNY)]] / VLOOKUP(Shanghay_Composite_Index[[#This Row],[Date]],USDCNY!$A:$H,8,TRUE),0)</f>
        <v>663429877.5432725</v>
      </c>
    </row>
    <row r="1114" spans="1:14" x14ac:dyDescent="0.25">
      <c r="A1114" s="1">
        <v>38224</v>
      </c>
      <c r="B1114" s="9">
        <v>1339.7840000000001</v>
      </c>
      <c r="C1114" s="9">
        <v>1346.9670000000001</v>
      </c>
      <c r="D1114" s="9">
        <v>1334.2919999999999</v>
      </c>
      <c r="E1114" s="9">
        <v>1344.462</v>
      </c>
      <c r="F1114" s="9">
        <v>1344.626</v>
      </c>
      <c r="G1114">
        <v>-4.8419999999999996</v>
      </c>
      <c r="H1114">
        <v>-0.36009999999999998</v>
      </c>
      <c r="J1114" s="11">
        <v>6879255</v>
      </c>
      <c r="K1114" s="9">
        <v>3833918750</v>
      </c>
      <c r="N1114" s="7">
        <f>IFERROR(Shanghay_Composite_Index[[#This Row],[Turnover (CNY)]] / VLOOKUP(Shanghay_Composite_Index[[#This Row],[Date]],USDCNY!$A:$H,8,TRUE),0)</f>
        <v>463921733.56243491</v>
      </c>
    </row>
    <row r="1115" spans="1:14" x14ac:dyDescent="0.25">
      <c r="A1115" s="1">
        <v>38225</v>
      </c>
      <c r="B1115" s="9">
        <v>1334.422</v>
      </c>
      <c r="C1115" s="9">
        <v>1340.9480000000001</v>
      </c>
      <c r="D1115" s="9">
        <v>1330.223</v>
      </c>
      <c r="E1115" s="9">
        <v>1339.616</v>
      </c>
      <c r="F1115" s="9">
        <v>1339.7840000000001</v>
      </c>
      <c r="G1115">
        <v>-5.3620000000000001</v>
      </c>
      <c r="H1115">
        <v>-0.4002</v>
      </c>
      <c r="J1115" s="11">
        <v>6084274</v>
      </c>
      <c r="K1115" s="9">
        <v>3515780000</v>
      </c>
      <c r="N1115" s="7">
        <f>IFERROR(Shanghay_Composite_Index[[#This Row],[Turnover (CNY)]] / VLOOKUP(Shanghay_Composite_Index[[#This Row],[Date]],USDCNY!$A:$H,8,TRUE),0)</f>
        <v>425299415.31753343</v>
      </c>
    </row>
    <row r="1116" spans="1:14" x14ac:dyDescent="0.25">
      <c r="A1116" s="1">
        <v>38226</v>
      </c>
      <c r="B1116" s="9">
        <v>1320.614</v>
      </c>
      <c r="C1116" s="9">
        <v>1337.73</v>
      </c>
      <c r="D1116" s="9">
        <v>1314.6</v>
      </c>
      <c r="E1116" s="9">
        <v>1333.307</v>
      </c>
      <c r="F1116" s="9">
        <v>1334.422</v>
      </c>
      <c r="G1116">
        <v>-13.808</v>
      </c>
      <c r="H1116">
        <v>-1.0347999999999999</v>
      </c>
      <c r="J1116" s="11">
        <v>7126479</v>
      </c>
      <c r="K1116" s="9">
        <v>4061751880</v>
      </c>
      <c r="N1116" s="7">
        <f>IFERROR(Shanghay_Composite_Index[[#This Row],[Turnover (CNY)]] / VLOOKUP(Shanghay_Composite_Index[[#This Row],[Date]],USDCNY!$A:$H,8,TRUE),0)</f>
        <v>491341960.29536664</v>
      </c>
    </row>
    <row r="1117" spans="1:14" x14ac:dyDescent="0.25">
      <c r="A1117" s="1">
        <v>38229</v>
      </c>
      <c r="B1117" s="9">
        <v>1319.4069999999999</v>
      </c>
      <c r="C1117" s="9">
        <v>1322.232</v>
      </c>
      <c r="D1117" s="9">
        <v>1310.0239999999999</v>
      </c>
      <c r="E1117" s="9">
        <v>1318.318</v>
      </c>
      <c r="F1117" s="9">
        <v>1320.614</v>
      </c>
      <c r="G1117">
        <v>-1.2070000000000001</v>
      </c>
      <c r="H1117">
        <v>-9.1399999999999995E-2</v>
      </c>
      <c r="J1117" s="11">
        <v>6289423</v>
      </c>
      <c r="K1117" s="9">
        <v>3436927810</v>
      </c>
      <c r="N1117" s="7">
        <f>IFERROR(Shanghay_Composite_Index[[#This Row],[Turnover (CNY)]] / VLOOKUP(Shanghay_Composite_Index[[#This Row],[Date]],USDCNY!$A:$H,8,TRUE),0)</f>
        <v>415755730.45009828</v>
      </c>
    </row>
    <row r="1118" spans="1:14" x14ac:dyDescent="0.25">
      <c r="A1118" s="1">
        <v>38230</v>
      </c>
      <c r="B1118" s="9">
        <v>1342.0619999999999</v>
      </c>
      <c r="C1118" s="9">
        <v>1360.7539999999999</v>
      </c>
      <c r="D1118" s="9">
        <v>1331.7619999999999</v>
      </c>
      <c r="E1118" s="9">
        <v>1342.3019999999999</v>
      </c>
      <c r="F1118" s="9">
        <v>1319.4069999999999</v>
      </c>
      <c r="G1118">
        <v>22.655000000000001</v>
      </c>
      <c r="H1118">
        <v>1.7171000000000001</v>
      </c>
      <c r="J1118" s="11">
        <v>12592352</v>
      </c>
      <c r="K1118" s="9">
        <v>6943955000</v>
      </c>
      <c r="N1118" s="7">
        <f>IFERROR(Shanghay_Composite_Index[[#This Row],[Turnover (CNY)]] / VLOOKUP(Shanghay_Composite_Index[[#This Row],[Date]],USDCNY!$A:$H,8,TRUE),0)</f>
        <v>839996278.13376248</v>
      </c>
    </row>
    <row r="1119" spans="1:14" x14ac:dyDescent="0.25">
      <c r="A1119" s="1">
        <v>38231</v>
      </c>
      <c r="B1119" s="9">
        <v>1321.462</v>
      </c>
      <c r="C1119" s="9">
        <v>1340.771</v>
      </c>
      <c r="D1119" s="9">
        <v>1319.8620000000001</v>
      </c>
      <c r="E1119" s="9">
        <v>1340.75</v>
      </c>
      <c r="F1119" s="9">
        <v>1342.0619999999999</v>
      </c>
      <c r="G1119">
        <v>-20.6</v>
      </c>
      <c r="H1119">
        <v>-1.5349999999999999</v>
      </c>
      <c r="J1119" s="11">
        <v>6758693</v>
      </c>
      <c r="K1119" s="9">
        <v>3677390000</v>
      </c>
      <c r="N1119" s="7">
        <f>IFERROR(Shanghay_Composite_Index[[#This Row],[Turnover (CNY)]] / VLOOKUP(Shanghay_Composite_Index[[#This Row],[Date]],USDCNY!$A:$H,8,TRUE),0)</f>
        <v>444849170.56657249</v>
      </c>
    </row>
    <row r="1120" spans="1:14" x14ac:dyDescent="0.25">
      <c r="A1120" s="1">
        <v>38232</v>
      </c>
      <c r="B1120" s="9">
        <v>1327.9269999999999</v>
      </c>
      <c r="C1120" s="9">
        <v>1328.607</v>
      </c>
      <c r="D1120" s="9">
        <v>1303.1880000000001</v>
      </c>
      <c r="E1120" s="9">
        <v>1319.0709999999999</v>
      </c>
      <c r="F1120" s="9">
        <v>1321.462</v>
      </c>
      <c r="G1120">
        <v>6.4649999999999999</v>
      </c>
      <c r="H1120">
        <v>0.48920000000000002</v>
      </c>
      <c r="J1120" s="11">
        <v>9207820</v>
      </c>
      <c r="K1120" s="9">
        <v>4861987810</v>
      </c>
      <c r="N1120" s="7">
        <f>IFERROR(Shanghay_Composite_Index[[#This Row],[Turnover (CNY)]] / VLOOKUP(Shanghay_Composite_Index[[#This Row],[Date]],USDCNY!$A:$H,8,TRUE),0)</f>
        <v>588144892.17336845</v>
      </c>
    </row>
    <row r="1121" spans="1:14" x14ac:dyDescent="0.25">
      <c r="A1121" s="1">
        <v>38233</v>
      </c>
      <c r="B1121" s="9">
        <v>1327.116</v>
      </c>
      <c r="C1121" s="9">
        <v>1333.2190000000001</v>
      </c>
      <c r="D1121" s="9">
        <v>1319.825</v>
      </c>
      <c r="E1121" s="9">
        <v>1327.807</v>
      </c>
      <c r="F1121" s="9">
        <v>1327.9269999999999</v>
      </c>
      <c r="G1121">
        <v>-0.81100000000000005</v>
      </c>
      <c r="H1121">
        <v>-6.1100000000000002E-2</v>
      </c>
      <c r="J1121" s="11">
        <v>8206269</v>
      </c>
      <c r="K1121" s="9">
        <v>4111095940</v>
      </c>
      <c r="N1121" s="7">
        <f>IFERROR(Shanghay_Composite_Index[[#This Row],[Turnover (CNY)]] / VLOOKUP(Shanghay_Composite_Index[[#This Row],[Date]],USDCNY!$A:$H,8,TRUE),0)</f>
        <v>497458443.94571829</v>
      </c>
    </row>
    <row r="1122" spans="1:14" x14ac:dyDescent="0.25">
      <c r="A1122" s="1">
        <v>38236</v>
      </c>
      <c r="B1122" s="9">
        <v>1321.4649999999999</v>
      </c>
      <c r="C1122" s="9">
        <v>1326.873</v>
      </c>
      <c r="D1122" s="9">
        <v>1315.9580000000001</v>
      </c>
      <c r="E1122" s="9">
        <v>1326.4590000000001</v>
      </c>
      <c r="F1122" s="9">
        <v>1327.116</v>
      </c>
      <c r="G1122">
        <v>-5.6509999999999998</v>
      </c>
      <c r="H1122">
        <v>-0.42580000000000001</v>
      </c>
      <c r="J1122" s="11">
        <v>6085463</v>
      </c>
      <c r="K1122" s="9">
        <v>3216238130</v>
      </c>
      <c r="N1122" s="7">
        <f>IFERROR(Shanghay_Composite_Index[[#This Row],[Turnover (CNY)]] / VLOOKUP(Shanghay_Composite_Index[[#This Row],[Date]],USDCNY!$A:$H,8,TRUE),0)</f>
        <v>389061861.54603422</v>
      </c>
    </row>
    <row r="1123" spans="1:14" x14ac:dyDescent="0.25">
      <c r="A1123" s="1">
        <v>38237</v>
      </c>
      <c r="B1123" s="9">
        <v>1324.2940000000001</v>
      </c>
      <c r="C1123" s="9">
        <v>1325.683</v>
      </c>
      <c r="D1123" s="9">
        <v>1312.3119999999999</v>
      </c>
      <c r="E1123" s="9">
        <v>1321.2080000000001</v>
      </c>
      <c r="F1123" s="9">
        <v>1321.4649999999999</v>
      </c>
      <c r="G1123">
        <v>2.8290000000000002</v>
      </c>
      <c r="H1123">
        <v>0.21410000000000001</v>
      </c>
      <c r="J1123" s="11">
        <v>6308507</v>
      </c>
      <c r="K1123" s="9">
        <v>3215600940</v>
      </c>
      <c r="N1123" s="7">
        <f>IFERROR(Shanghay_Composite_Index[[#This Row],[Turnover (CNY)]] / VLOOKUP(Shanghay_Composite_Index[[#This Row],[Date]],USDCNY!$A:$H,8,TRUE),0)</f>
        <v>388984781.95256567</v>
      </c>
    </row>
    <row r="1124" spans="1:14" x14ac:dyDescent="0.25">
      <c r="A1124" s="1">
        <v>38238</v>
      </c>
      <c r="B1124" s="9">
        <v>1309.3330000000001</v>
      </c>
      <c r="C1124" s="9">
        <v>1323.259</v>
      </c>
      <c r="D1124" s="9">
        <v>1302.1130000000001</v>
      </c>
      <c r="E1124" s="9">
        <v>1322.84</v>
      </c>
      <c r="F1124" s="9">
        <v>1324.2940000000001</v>
      </c>
      <c r="G1124">
        <v>-14.961</v>
      </c>
      <c r="H1124">
        <v>-1.1296999999999999</v>
      </c>
      <c r="J1124" s="11">
        <v>8600496</v>
      </c>
      <c r="K1124" s="9">
        <v>4076816880</v>
      </c>
      <c r="N1124" s="7">
        <f>IFERROR(Shanghay_Composite_Index[[#This Row],[Turnover (CNY)]] / VLOOKUP(Shanghay_Composite_Index[[#This Row],[Date]],USDCNY!$A:$H,8,TRUE),0)</f>
        <v>493161356.17515063</v>
      </c>
    </row>
    <row r="1125" spans="1:14" x14ac:dyDescent="0.25">
      <c r="A1125" s="1">
        <v>38239</v>
      </c>
      <c r="B1125" s="9">
        <v>1284.307</v>
      </c>
      <c r="C1125" s="9">
        <v>1307.472</v>
      </c>
      <c r="D1125" s="9">
        <v>1281.749</v>
      </c>
      <c r="E1125" s="9">
        <v>1307.4680000000001</v>
      </c>
      <c r="F1125" s="9">
        <v>1309.3330000000001</v>
      </c>
      <c r="G1125">
        <v>-25.026</v>
      </c>
      <c r="H1125">
        <v>-1.9114</v>
      </c>
      <c r="J1125" s="11">
        <v>8667538</v>
      </c>
      <c r="K1125" s="9">
        <v>4464117500</v>
      </c>
      <c r="N1125" s="7">
        <f>IFERROR(Shanghay_Composite_Index[[#This Row],[Turnover (CNY)]] / VLOOKUP(Shanghay_Composite_Index[[#This Row],[Date]],USDCNY!$A:$H,8,TRUE),0)</f>
        <v>540008779.29281652</v>
      </c>
    </row>
    <row r="1126" spans="1:14" x14ac:dyDescent="0.25">
      <c r="A1126" s="1">
        <v>38240</v>
      </c>
      <c r="B1126" s="9">
        <v>1287.0809999999999</v>
      </c>
      <c r="C1126" s="9">
        <v>1287.7470000000001</v>
      </c>
      <c r="D1126" s="9">
        <v>1270.9369999999999</v>
      </c>
      <c r="E1126" s="9">
        <v>1281.5830000000001</v>
      </c>
      <c r="F1126" s="9">
        <v>1284.307</v>
      </c>
      <c r="G1126">
        <v>2.774</v>
      </c>
      <c r="H1126">
        <v>0.216</v>
      </c>
      <c r="J1126" s="11">
        <v>6512138</v>
      </c>
      <c r="K1126" s="9">
        <v>3398917190</v>
      </c>
      <c r="N1126" s="7">
        <f>IFERROR(Shanghay_Composite_Index[[#This Row],[Turnover (CNY)]] / VLOOKUP(Shanghay_Composite_Index[[#This Row],[Date]],USDCNY!$A:$H,8,TRUE),0)</f>
        <v>411282060.14533663</v>
      </c>
    </row>
    <row r="1127" spans="1:14" x14ac:dyDescent="0.25">
      <c r="A1127" s="1">
        <v>38243</v>
      </c>
      <c r="B1127" s="9">
        <v>1260.316</v>
      </c>
      <c r="C1127" s="9">
        <v>1285.319</v>
      </c>
      <c r="D1127" s="9">
        <v>1259.432</v>
      </c>
      <c r="E1127" s="9">
        <v>1285.319</v>
      </c>
      <c r="F1127" s="9">
        <v>1287.0809999999999</v>
      </c>
      <c r="G1127">
        <v>-26.765000000000001</v>
      </c>
      <c r="H1127">
        <v>-2.0794999999999999</v>
      </c>
      <c r="J1127" s="11">
        <v>7293314</v>
      </c>
      <c r="K1127" s="9">
        <v>3844095940</v>
      </c>
      <c r="N1127" s="7">
        <f>IFERROR(Shanghay_Composite_Index[[#This Row],[Turnover (CNY)]] / VLOOKUP(Shanghay_Composite_Index[[#This Row],[Date]],USDCNY!$A:$H,8,TRUE),0)</f>
        <v>465015375.16753155</v>
      </c>
    </row>
    <row r="1128" spans="1:14" x14ac:dyDescent="0.25">
      <c r="A1128" s="1">
        <v>38244</v>
      </c>
      <c r="B1128" s="9">
        <v>1300.357</v>
      </c>
      <c r="C1128" s="9">
        <v>1305.7339999999999</v>
      </c>
      <c r="D1128" s="9">
        <v>1266.232</v>
      </c>
      <c r="E1128" s="9">
        <v>1266.232</v>
      </c>
      <c r="F1128" s="9">
        <v>1260.316</v>
      </c>
      <c r="G1128">
        <v>40.040999999999997</v>
      </c>
      <c r="H1128">
        <v>3.1770999999999998</v>
      </c>
      <c r="J1128" s="11">
        <v>13197996</v>
      </c>
      <c r="K1128" s="9">
        <v>7007988130</v>
      </c>
      <c r="N1128" s="7">
        <f>IFERROR(Shanghay_Composite_Index[[#This Row],[Turnover (CNY)]] / VLOOKUP(Shanghay_Composite_Index[[#This Row],[Date]],USDCNY!$A:$H,8,TRUE),0)</f>
        <v>847742237.15527904</v>
      </c>
    </row>
    <row r="1129" spans="1:14" x14ac:dyDescent="0.25">
      <c r="A1129" s="1">
        <v>38245</v>
      </c>
      <c r="B1129" s="9">
        <v>1355.2260000000001</v>
      </c>
      <c r="C1129" s="9">
        <v>1374.0360000000001</v>
      </c>
      <c r="D1129" s="9">
        <v>1301.376</v>
      </c>
      <c r="E1129" s="9">
        <v>1303.288</v>
      </c>
      <c r="F1129" s="9">
        <v>1300.357</v>
      </c>
      <c r="G1129">
        <v>54.869</v>
      </c>
      <c r="H1129">
        <v>4.2195</v>
      </c>
      <c r="J1129" s="11">
        <v>30964442</v>
      </c>
      <c r="K1129" s="9">
        <v>17144888750</v>
      </c>
      <c r="N1129" s="7">
        <f>IFERROR(Shanghay_Composite_Index[[#This Row],[Turnover (CNY)]] / VLOOKUP(Shanghay_Composite_Index[[#This Row],[Date]],USDCNY!$A:$H,8,TRUE),0)</f>
        <v>2073957606.4023051</v>
      </c>
    </row>
    <row r="1130" spans="1:14" x14ac:dyDescent="0.25">
      <c r="A1130" s="1">
        <v>38246</v>
      </c>
      <c r="B1130" s="9">
        <v>1371.201</v>
      </c>
      <c r="C1130" s="9">
        <v>1377.99</v>
      </c>
      <c r="D1130" s="9">
        <v>1354.2</v>
      </c>
      <c r="E1130" s="9">
        <v>1364.25</v>
      </c>
      <c r="F1130" s="9">
        <v>1355.2260000000001</v>
      </c>
      <c r="G1130">
        <v>15.975</v>
      </c>
      <c r="H1130">
        <v>1.1788000000000001</v>
      </c>
      <c r="J1130" s="11">
        <v>24053604</v>
      </c>
      <c r="K1130" s="9">
        <v>13565218750</v>
      </c>
      <c r="N1130" s="7">
        <f>IFERROR(Shanghay_Composite_Index[[#This Row],[Turnover (CNY)]] / VLOOKUP(Shanghay_Composite_Index[[#This Row],[Date]],USDCNY!$A:$H,8,TRUE),0)</f>
        <v>1640937367.3581679</v>
      </c>
    </row>
    <row r="1131" spans="1:14" x14ac:dyDescent="0.25">
      <c r="A1131" s="1">
        <v>38247</v>
      </c>
      <c r="B1131" s="9">
        <v>1414.702</v>
      </c>
      <c r="C1131" s="9">
        <v>1415.64</v>
      </c>
      <c r="D1131" s="9">
        <v>1368.5429999999999</v>
      </c>
      <c r="E1131" s="9">
        <v>1373.499</v>
      </c>
      <c r="F1131" s="9">
        <v>1371.201</v>
      </c>
      <c r="G1131">
        <v>43.500999999999998</v>
      </c>
      <c r="H1131">
        <v>3.1724999999999999</v>
      </c>
      <c r="J1131" s="11">
        <v>33018704</v>
      </c>
      <c r="K1131" s="9">
        <v>18987691250</v>
      </c>
      <c r="N1131" s="7">
        <f>IFERROR(Shanghay_Composite_Index[[#This Row],[Turnover (CNY)]] / VLOOKUP(Shanghay_Composite_Index[[#This Row],[Date]],USDCNY!$A:$H,8,TRUE),0)</f>
        <v>2296902842.8831997</v>
      </c>
    </row>
    <row r="1132" spans="1:14" x14ac:dyDescent="0.25">
      <c r="A1132" s="1">
        <v>38250</v>
      </c>
      <c r="B1132" s="9">
        <v>1463.221</v>
      </c>
      <c r="C1132" s="9">
        <v>1463.7929999999999</v>
      </c>
      <c r="D1132" s="9">
        <v>1422.8989999999999</v>
      </c>
      <c r="E1132" s="9">
        <v>1423.972</v>
      </c>
      <c r="F1132" s="9">
        <v>1414.702</v>
      </c>
      <c r="G1132">
        <v>48.518999999999998</v>
      </c>
      <c r="H1132">
        <v>3.4296000000000002</v>
      </c>
      <c r="J1132" s="11">
        <v>44940848</v>
      </c>
      <c r="K1132" s="9">
        <v>26526600000</v>
      </c>
      <c r="N1132" s="7">
        <f>IFERROR(Shanghay_Composite_Index[[#This Row],[Turnover (CNY)]] / VLOOKUP(Shanghay_Composite_Index[[#This Row],[Date]],USDCNY!$A:$H,8,TRUE),0)</f>
        <v>3208850045.4589343</v>
      </c>
    </row>
    <row r="1133" spans="1:14" x14ac:dyDescent="0.25">
      <c r="A1133" s="1">
        <v>38251</v>
      </c>
      <c r="B1133" s="9">
        <v>1448.5619999999999</v>
      </c>
      <c r="C1133" s="9">
        <v>1467.5429999999999</v>
      </c>
      <c r="D1133" s="9">
        <v>1436.51</v>
      </c>
      <c r="E1133" s="9">
        <v>1466.203</v>
      </c>
      <c r="F1133" s="9">
        <v>1463.221</v>
      </c>
      <c r="G1133">
        <v>-14.659000000000001</v>
      </c>
      <c r="H1133">
        <v>-1.0018</v>
      </c>
      <c r="J1133" s="11">
        <v>38403424</v>
      </c>
      <c r="K1133" s="9">
        <v>22673550000</v>
      </c>
      <c r="N1133" s="7">
        <f>IFERROR(Shanghay_Composite_Index[[#This Row],[Turnover (CNY)]] / VLOOKUP(Shanghay_Composite_Index[[#This Row],[Date]],USDCNY!$A:$H,8,TRUE),0)</f>
        <v>2742773766.8345733</v>
      </c>
    </row>
    <row r="1134" spans="1:14" x14ac:dyDescent="0.25">
      <c r="A1134" s="1">
        <v>38252</v>
      </c>
      <c r="B1134" s="9">
        <v>1420.1479999999999</v>
      </c>
      <c r="C1134" s="9">
        <v>1451.413</v>
      </c>
      <c r="D1134" s="9">
        <v>1414.701</v>
      </c>
      <c r="E1134" s="9">
        <v>1444.2539999999999</v>
      </c>
      <c r="F1134" s="9">
        <v>1448.5619999999999</v>
      </c>
      <c r="G1134">
        <v>-28.414000000000001</v>
      </c>
      <c r="H1134">
        <v>-1.9615</v>
      </c>
      <c r="J1134" s="11">
        <v>32238924</v>
      </c>
      <c r="K1134" s="9">
        <v>19653057500</v>
      </c>
      <c r="N1134" s="7">
        <f>IFERROR(Shanghay_Composite_Index[[#This Row],[Turnover (CNY)]] / VLOOKUP(Shanghay_Composite_Index[[#This Row],[Date]],USDCNY!$A:$H,8,TRUE),0)</f>
        <v>2377405259.7010808</v>
      </c>
    </row>
    <row r="1135" spans="1:14" x14ac:dyDescent="0.25">
      <c r="A1135" s="1">
        <v>38253</v>
      </c>
      <c r="B1135" s="9">
        <v>1464.779</v>
      </c>
      <c r="C1135" s="9">
        <v>1464.9760000000001</v>
      </c>
      <c r="D1135" s="9">
        <v>1408.61</v>
      </c>
      <c r="E1135" s="9">
        <v>1417.3910000000001</v>
      </c>
      <c r="F1135" s="9">
        <v>1420.1479999999999</v>
      </c>
      <c r="G1135">
        <v>44.631</v>
      </c>
      <c r="H1135">
        <v>3.1427</v>
      </c>
      <c r="J1135" s="11">
        <v>23744934</v>
      </c>
      <c r="K1135" s="9">
        <v>14807842500</v>
      </c>
      <c r="N1135" s="7">
        <f>IFERROR(Shanghay_Composite_Index[[#This Row],[Turnover (CNY)]] / VLOOKUP(Shanghay_Composite_Index[[#This Row],[Date]],USDCNY!$A:$H,8,TRUE),0)</f>
        <v>1791285790.7389321</v>
      </c>
    </row>
    <row r="1136" spans="1:14" x14ac:dyDescent="0.25">
      <c r="A1136" s="1">
        <v>38254</v>
      </c>
      <c r="B1136" s="9">
        <v>1435.5630000000001</v>
      </c>
      <c r="C1136" s="9">
        <v>1496.2139999999999</v>
      </c>
      <c r="D1136" s="9">
        <v>1434.31</v>
      </c>
      <c r="E1136" s="9">
        <v>1475.0909999999999</v>
      </c>
      <c r="F1136" s="9">
        <v>1464.779</v>
      </c>
      <c r="G1136">
        <v>-29.216000000000001</v>
      </c>
      <c r="H1136">
        <v>-1.9945999999999999</v>
      </c>
      <c r="J1136" s="11">
        <v>43475624</v>
      </c>
      <c r="K1136" s="9">
        <v>28871992500</v>
      </c>
      <c r="N1136" s="7">
        <f>IFERROR(Shanghay_Composite_Index[[#This Row],[Turnover (CNY)]] / VLOOKUP(Shanghay_Composite_Index[[#This Row],[Date]],USDCNY!$A:$H,8,TRUE),0)</f>
        <v>3492608049.7932777</v>
      </c>
    </row>
    <row r="1137" spans="1:14" x14ac:dyDescent="0.25">
      <c r="A1137" s="1">
        <v>38257</v>
      </c>
      <c r="B1137" s="9">
        <v>1427.3979999999999</v>
      </c>
      <c r="C1137" s="9">
        <v>1466.402</v>
      </c>
      <c r="D1137" s="9">
        <v>1419.3130000000001</v>
      </c>
      <c r="E1137" s="9">
        <v>1452.508</v>
      </c>
      <c r="F1137" s="9">
        <v>1435.5630000000001</v>
      </c>
      <c r="G1137">
        <v>-8.1649999999999991</v>
      </c>
      <c r="H1137">
        <v>-0.56879999999999997</v>
      </c>
      <c r="J1137" s="11">
        <v>21099196</v>
      </c>
      <c r="K1137" s="9">
        <v>13007545000</v>
      </c>
      <c r="N1137" s="7">
        <f>IFERROR(Shanghay_Composite_Index[[#This Row],[Turnover (CNY)]] / VLOOKUP(Shanghay_Composite_Index[[#This Row],[Date]],USDCNY!$A:$H,8,TRUE),0)</f>
        <v>1573506101.9792209</v>
      </c>
    </row>
    <row r="1138" spans="1:14" x14ac:dyDescent="0.25">
      <c r="A1138" s="1">
        <v>38258</v>
      </c>
      <c r="B1138" s="9">
        <v>1435.5889999999999</v>
      </c>
      <c r="C1138" s="9">
        <v>1438.048</v>
      </c>
      <c r="D1138" s="9">
        <v>1416.6030000000001</v>
      </c>
      <c r="E1138" s="9">
        <v>1430.221</v>
      </c>
      <c r="F1138" s="9">
        <v>1427.3979999999999</v>
      </c>
      <c r="G1138">
        <v>8.1910000000000007</v>
      </c>
      <c r="H1138">
        <v>0.57379999999999998</v>
      </c>
      <c r="J1138" s="11">
        <v>15027514</v>
      </c>
      <c r="K1138" s="9">
        <v>9323324380</v>
      </c>
      <c r="N1138" s="7">
        <f>IFERROR(Shanghay_Composite_Index[[#This Row],[Turnover (CNY)]] / VLOOKUP(Shanghay_Composite_Index[[#This Row],[Date]],USDCNY!$A:$H,8,TRUE),0)</f>
        <v>1127830640.0371199</v>
      </c>
    </row>
    <row r="1139" spans="1:14" x14ac:dyDescent="0.25">
      <c r="A1139" s="1">
        <v>38259</v>
      </c>
      <c r="B1139" s="9">
        <v>1420.009</v>
      </c>
      <c r="C1139" s="9">
        <v>1438.9770000000001</v>
      </c>
      <c r="D1139" s="9">
        <v>1417.829</v>
      </c>
      <c r="E1139" s="9">
        <v>1436.7059999999999</v>
      </c>
      <c r="F1139" s="9">
        <v>1435.5889999999999</v>
      </c>
      <c r="G1139">
        <v>-15.58</v>
      </c>
      <c r="H1139">
        <v>-1.0852999999999999</v>
      </c>
      <c r="J1139" s="11">
        <v>14036572</v>
      </c>
      <c r="K1139" s="9">
        <v>8741386250</v>
      </c>
      <c r="N1139" s="7">
        <f>IFERROR(Shanghay_Composite_Index[[#This Row],[Turnover (CNY)]] / VLOOKUP(Shanghay_Composite_Index[[#This Row],[Date]],USDCNY!$A:$H,8,TRUE),0)</f>
        <v>1057434327.8560451</v>
      </c>
    </row>
    <row r="1140" spans="1:14" x14ac:dyDescent="0.25">
      <c r="A1140" s="1">
        <v>38260</v>
      </c>
      <c r="B1140" s="9">
        <v>1396.7</v>
      </c>
      <c r="C1140" s="9">
        <v>1420.0519999999999</v>
      </c>
      <c r="D1140" s="9">
        <v>1390.684</v>
      </c>
      <c r="E1140" s="9">
        <v>1418.1079999999999</v>
      </c>
      <c r="F1140" s="9">
        <v>1420.009</v>
      </c>
      <c r="G1140">
        <v>-23.309000000000001</v>
      </c>
      <c r="H1140">
        <v>-1.6415</v>
      </c>
      <c r="J1140" s="11">
        <v>13680023</v>
      </c>
      <c r="K1140" s="9">
        <v>8289273750</v>
      </c>
      <c r="N1140" s="7">
        <f>IFERROR(Shanghay_Composite_Index[[#This Row],[Turnover (CNY)]] / VLOOKUP(Shanghay_Composite_Index[[#This Row],[Date]],USDCNY!$A:$H,8,TRUE),0)</f>
        <v>1002742856.2884986</v>
      </c>
    </row>
    <row r="1141" spans="1:14" x14ac:dyDescent="0.25">
      <c r="A1141" s="1">
        <v>38268</v>
      </c>
      <c r="B1141" s="9">
        <v>1422.9290000000001</v>
      </c>
      <c r="C1141" s="9">
        <v>1423.204</v>
      </c>
      <c r="D1141" s="9">
        <v>1373.9280000000001</v>
      </c>
      <c r="E1141" s="9">
        <v>1395.6690000000001</v>
      </c>
      <c r="F1141" s="9">
        <v>1396.7</v>
      </c>
      <c r="G1141">
        <v>26.228999999999999</v>
      </c>
      <c r="H1141">
        <v>1.8778999999999999</v>
      </c>
      <c r="J1141" s="11">
        <v>13813984</v>
      </c>
      <c r="K1141" s="9">
        <v>9385252704</v>
      </c>
      <c r="N1141" s="7">
        <f>IFERROR(Shanghay_Composite_Index[[#This Row],[Turnover (CNY)]] / VLOOKUP(Shanghay_Composite_Index[[#This Row],[Date]],USDCNY!$A:$H,8,TRUE),0)</f>
        <v>1136332329.02841</v>
      </c>
    </row>
    <row r="1142" spans="1:14" x14ac:dyDescent="0.25">
      <c r="A1142" s="1">
        <v>38271</v>
      </c>
      <c r="B1142" s="9">
        <v>1413.154</v>
      </c>
      <c r="C1142" s="9">
        <v>1437.5719999999999</v>
      </c>
      <c r="D1142" s="9">
        <v>1409.223</v>
      </c>
      <c r="E1142" s="9">
        <v>1424.2249999999999</v>
      </c>
      <c r="F1142" s="9">
        <v>1422.9290000000001</v>
      </c>
      <c r="G1142">
        <v>-9.7750000000000004</v>
      </c>
      <c r="H1142">
        <v>-0.68700000000000006</v>
      </c>
      <c r="J1142" s="11">
        <v>23214829</v>
      </c>
      <c r="K1142" s="9">
        <v>16434170520</v>
      </c>
      <c r="N1142" s="7">
        <f>IFERROR(Shanghay_Composite_Index[[#This Row],[Turnover (CNY)]] / VLOOKUP(Shanghay_Composite_Index[[#This Row],[Date]],USDCNY!$A:$H,8,TRUE),0)</f>
        <v>1988032425.2106869</v>
      </c>
    </row>
    <row r="1143" spans="1:14" x14ac:dyDescent="0.25">
      <c r="A1143" s="1">
        <v>38272</v>
      </c>
      <c r="B1143" s="9">
        <v>1384.4390000000001</v>
      </c>
      <c r="C1143" s="9">
        <v>1410.61</v>
      </c>
      <c r="D1143" s="9">
        <v>1380.692</v>
      </c>
      <c r="E1143" s="9">
        <v>1410.61</v>
      </c>
      <c r="F1143" s="9">
        <v>1413.154</v>
      </c>
      <c r="G1143">
        <v>-28.715</v>
      </c>
      <c r="H1143">
        <v>-2.032</v>
      </c>
      <c r="J1143" s="11">
        <v>17089837</v>
      </c>
      <c r="K1143" s="9">
        <v>11572506382</v>
      </c>
      <c r="N1143" s="7">
        <f>IFERROR(Shanghay_Composite_Index[[#This Row],[Turnover (CNY)]] / VLOOKUP(Shanghay_Composite_Index[[#This Row],[Date]],USDCNY!$A:$H,8,TRUE),0)</f>
        <v>1399927948.3127451</v>
      </c>
    </row>
    <row r="1144" spans="1:14" x14ac:dyDescent="0.25">
      <c r="A1144" s="1">
        <v>38273</v>
      </c>
      <c r="B1144" s="9">
        <v>1386.721</v>
      </c>
      <c r="C1144" s="9">
        <v>1393.652</v>
      </c>
      <c r="D1144" s="9">
        <v>1372.0630000000001</v>
      </c>
      <c r="E1144" s="9">
        <v>1382.356</v>
      </c>
      <c r="F1144" s="9">
        <v>1384.4390000000001</v>
      </c>
      <c r="G1144">
        <v>2.282</v>
      </c>
      <c r="H1144">
        <v>0.1648</v>
      </c>
      <c r="J1144" s="11">
        <v>14284111</v>
      </c>
      <c r="K1144" s="9">
        <v>9790164984</v>
      </c>
      <c r="N1144" s="7">
        <f>IFERROR(Shanghay_Composite_Index[[#This Row],[Turnover (CNY)]] / VLOOKUP(Shanghay_Composite_Index[[#This Row],[Date]],USDCNY!$A:$H,8,TRUE),0)</f>
        <v>1184317824.2711639</v>
      </c>
    </row>
    <row r="1145" spans="1:14" x14ac:dyDescent="0.25">
      <c r="A1145" s="1">
        <v>38274</v>
      </c>
      <c r="B1145" s="9">
        <v>1332.9380000000001</v>
      </c>
      <c r="C1145" s="9">
        <v>1387.3620000000001</v>
      </c>
      <c r="D1145" s="9">
        <v>1331.1310000000001</v>
      </c>
      <c r="E1145" s="9">
        <v>1386.8579999999999</v>
      </c>
      <c r="F1145" s="9">
        <v>1386.721</v>
      </c>
      <c r="G1145">
        <v>-53.783000000000001</v>
      </c>
      <c r="H1145">
        <v>-3.8784000000000001</v>
      </c>
      <c r="J1145" s="11">
        <v>17247771</v>
      </c>
      <c r="K1145" s="9">
        <v>11661332770</v>
      </c>
      <c r="N1145" s="7">
        <f>IFERROR(Shanghay_Composite_Index[[#This Row],[Turnover (CNY)]] / VLOOKUP(Shanghay_Composite_Index[[#This Row],[Date]],USDCNY!$A:$H,8,TRUE),0)</f>
        <v>1410673290.67888</v>
      </c>
    </row>
    <row r="1146" spans="1:14" x14ac:dyDescent="0.25">
      <c r="A1146" s="1">
        <v>38275</v>
      </c>
      <c r="B1146" s="9">
        <v>1330.518</v>
      </c>
      <c r="C1146" s="9">
        <v>1340.116</v>
      </c>
      <c r="D1146" s="9">
        <v>1312.55</v>
      </c>
      <c r="E1146" s="9">
        <v>1328.472</v>
      </c>
      <c r="F1146" s="9">
        <v>1332.9380000000001</v>
      </c>
      <c r="G1146">
        <v>-2.42</v>
      </c>
      <c r="H1146">
        <v>-0.18160000000000001</v>
      </c>
      <c r="J1146" s="11">
        <v>13543168</v>
      </c>
      <c r="K1146" s="9">
        <v>8960323331</v>
      </c>
      <c r="N1146" s="7">
        <f>IFERROR(Shanghay_Composite_Index[[#This Row],[Turnover (CNY)]] / VLOOKUP(Shanghay_Composite_Index[[#This Row],[Date]],USDCNY!$A:$H,8,TRUE),0)</f>
        <v>1083931746.7559512</v>
      </c>
    </row>
    <row r="1147" spans="1:14" x14ac:dyDescent="0.25">
      <c r="A1147" s="1">
        <v>38278</v>
      </c>
      <c r="B1147" s="9">
        <v>1335.394</v>
      </c>
      <c r="C1147" s="9">
        <v>1341.7829999999999</v>
      </c>
      <c r="D1147" s="9">
        <v>1316.3230000000001</v>
      </c>
      <c r="E1147" s="9">
        <v>1332.521</v>
      </c>
      <c r="F1147" s="9">
        <v>1330.518</v>
      </c>
      <c r="G1147">
        <v>4.8760000000000003</v>
      </c>
      <c r="H1147">
        <v>0.36649999999999999</v>
      </c>
      <c r="J1147" s="11">
        <v>10119136</v>
      </c>
      <c r="K1147" s="9">
        <v>6804062896</v>
      </c>
      <c r="N1147" s="7">
        <f>IFERROR(Shanghay_Composite_Index[[#This Row],[Turnover (CNY)]] / VLOOKUP(Shanghay_Composite_Index[[#This Row],[Date]],USDCNY!$A:$H,8,TRUE),0)</f>
        <v>823088576.99173534</v>
      </c>
    </row>
    <row r="1148" spans="1:14" x14ac:dyDescent="0.25">
      <c r="A1148" s="1">
        <v>38279</v>
      </c>
      <c r="B1148" s="9">
        <v>1337.6179999999999</v>
      </c>
      <c r="C1148" s="9">
        <v>1361.8140000000001</v>
      </c>
      <c r="D1148" s="9">
        <v>1334.4649999999999</v>
      </c>
      <c r="E1148" s="9">
        <v>1339.0640000000001</v>
      </c>
      <c r="F1148" s="9">
        <v>1335.394</v>
      </c>
      <c r="G1148">
        <v>2.2240000000000002</v>
      </c>
      <c r="H1148">
        <v>0.16650000000000001</v>
      </c>
      <c r="J1148" s="11">
        <v>13040369</v>
      </c>
      <c r="K1148" s="9">
        <v>8444424476</v>
      </c>
      <c r="N1148" s="7">
        <f>IFERROR(Shanghay_Composite_Index[[#This Row],[Turnover (CNY)]] / VLOOKUP(Shanghay_Composite_Index[[#This Row],[Date]],USDCNY!$A:$H,8,TRUE),0)</f>
        <v>1021523379.736997</v>
      </c>
    </row>
    <row r="1149" spans="1:14" x14ac:dyDescent="0.25">
      <c r="A1149" s="1">
        <v>38280</v>
      </c>
      <c r="B1149" s="9">
        <v>1330.5840000000001</v>
      </c>
      <c r="C1149" s="9">
        <v>1337.7149999999999</v>
      </c>
      <c r="D1149" s="9">
        <v>1311.877</v>
      </c>
      <c r="E1149" s="9">
        <v>1337.7139999999999</v>
      </c>
      <c r="F1149" s="9">
        <v>1337.6179999999999</v>
      </c>
      <c r="G1149">
        <v>-7.0339999999999998</v>
      </c>
      <c r="H1149">
        <v>-0.52590000000000003</v>
      </c>
      <c r="J1149" s="11">
        <v>11864561</v>
      </c>
      <c r="K1149" s="9">
        <v>7605659678</v>
      </c>
      <c r="N1149" s="7">
        <f>IFERROR(Shanghay_Composite_Index[[#This Row],[Turnover (CNY)]] / VLOOKUP(Shanghay_Composite_Index[[#This Row],[Date]],USDCNY!$A:$H,8,TRUE),0)</f>
        <v>920057867.94367683</v>
      </c>
    </row>
    <row r="1150" spans="1:14" x14ac:dyDescent="0.25">
      <c r="A1150" s="1">
        <v>38281</v>
      </c>
      <c r="B1150" s="9">
        <v>1310.5450000000001</v>
      </c>
      <c r="C1150" s="9">
        <v>1340.963</v>
      </c>
      <c r="D1150" s="9">
        <v>1304.5440000000001</v>
      </c>
      <c r="E1150" s="9">
        <v>1331.22</v>
      </c>
      <c r="F1150" s="9">
        <v>1330.5840000000001</v>
      </c>
      <c r="G1150">
        <v>-20.039000000000001</v>
      </c>
      <c r="H1150">
        <v>-1.506</v>
      </c>
      <c r="J1150" s="11">
        <v>16436469</v>
      </c>
      <c r="K1150" s="9">
        <v>10673486217</v>
      </c>
      <c r="N1150" s="7">
        <f>IFERROR(Shanghay_Composite_Index[[#This Row],[Turnover (CNY)]] / VLOOKUP(Shanghay_Composite_Index[[#This Row],[Date]],USDCNY!$A:$H,8,TRUE),0)</f>
        <v>1291173335.1342363</v>
      </c>
    </row>
    <row r="1151" spans="1:14" x14ac:dyDescent="0.25">
      <c r="A1151" s="1">
        <v>38282</v>
      </c>
      <c r="B1151" s="9">
        <v>1329.355</v>
      </c>
      <c r="C1151" s="9">
        <v>1330.56</v>
      </c>
      <c r="D1151" s="9">
        <v>1294.0409999999999</v>
      </c>
      <c r="E1151" s="9">
        <v>1310.854</v>
      </c>
      <c r="F1151" s="9">
        <v>1310.5450000000001</v>
      </c>
      <c r="G1151">
        <v>18.809999999999999</v>
      </c>
      <c r="H1151">
        <v>1.4353</v>
      </c>
      <c r="J1151" s="11">
        <v>17925061</v>
      </c>
      <c r="K1151" s="9">
        <v>11619270408</v>
      </c>
      <c r="N1151" s="7">
        <f>IFERROR(Shanghay_Composite_Index[[#This Row],[Turnover (CNY)]] / VLOOKUP(Shanghay_Composite_Index[[#This Row],[Date]],USDCNY!$A:$H,8,TRUE),0)</f>
        <v>1405585000.0189209</v>
      </c>
    </row>
    <row r="1152" spans="1:14" x14ac:dyDescent="0.25">
      <c r="A1152" s="1">
        <v>38285</v>
      </c>
      <c r="B1152" s="9">
        <v>1311.1510000000001</v>
      </c>
      <c r="C1152" s="9">
        <v>1346.8810000000001</v>
      </c>
      <c r="D1152" s="9">
        <v>1308.8920000000001</v>
      </c>
      <c r="E1152" s="9">
        <v>1337.2539999999999</v>
      </c>
      <c r="F1152" s="9">
        <v>1329.355</v>
      </c>
      <c r="G1152">
        <v>-18.204000000000001</v>
      </c>
      <c r="H1152">
        <v>-1.3694</v>
      </c>
      <c r="J1152" s="11">
        <v>17566033</v>
      </c>
      <c r="K1152" s="9">
        <v>11808958232</v>
      </c>
      <c r="N1152" s="7">
        <f>IFERROR(Shanghay_Composite_Index[[#This Row],[Turnover (CNY)]] / VLOOKUP(Shanghay_Composite_Index[[#This Row],[Date]],USDCNY!$A:$H,8,TRUE),0)</f>
        <v>1428531566.433027</v>
      </c>
    </row>
    <row r="1153" spans="1:14" x14ac:dyDescent="0.25">
      <c r="A1153" s="1">
        <v>38286</v>
      </c>
      <c r="B1153" s="9">
        <v>1324.7829999999999</v>
      </c>
      <c r="C1153" s="9">
        <v>1325.202</v>
      </c>
      <c r="D1153" s="9">
        <v>1289.873</v>
      </c>
      <c r="E1153" s="9">
        <v>1309.6220000000001</v>
      </c>
      <c r="F1153" s="9">
        <v>1311.1510000000001</v>
      </c>
      <c r="G1153">
        <v>13.632</v>
      </c>
      <c r="H1153">
        <v>1.0397000000000001</v>
      </c>
      <c r="J1153" s="11">
        <v>17069712</v>
      </c>
      <c r="K1153" s="9">
        <v>10965410268</v>
      </c>
      <c r="N1153" s="7">
        <f>IFERROR(Shanghay_Composite_Index[[#This Row],[Turnover (CNY)]] / VLOOKUP(Shanghay_Composite_Index[[#This Row],[Date]],USDCNY!$A:$H,8,TRUE),0)</f>
        <v>1326487434.2835121</v>
      </c>
    </row>
    <row r="1154" spans="1:14" x14ac:dyDescent="0.25">
      <c r="A1154" s="1">
        <v>38287</v>
      </c>
      <c r="B1154" s="9">
        <v>1342.799</v>
      </c>
      <c r="C1154" s="9">
        <v>1343.029</v>
      </c>
      <c r="D1154" s="9">
        <v>1314.867</v>
      </c>
      <c r="E1154" s="9">
        <v>1326.9169999999999</v>
      </c>
      <c r="F1154" s="9">
        <v>1324.7829999999999</v>
      </c>
      <c r="G1154">
        <v>18.015999999999998</v>
      </c>
      <c r="H1154">
        <v>1.3599000000000001</v>
      </c>
      <c r="J1154" s="11">
        <v>20768242</v>
      </c>
      <c r="K1154" s="9">
        <v>12961626985</v>
      </c>
      <c r="N1154" s="7">
        <f>IFERROR(Shanghay_Composite_Index[[#This Row],[Turnover (CNY)]] / VLOOKUP(Shanghay_Composite_Index[[#This Row],[Date]],USDCNY!$A:$H,8,TRUE),0)</f>
        <v>1567970089.8786821</v>
      </c>
    </row>
    <row r="1155" spans="1:14" x14ac:dyDescent="0.25">
      <c r="A1155" s="1">
        <v>38288</v>
      </c>
      <c r="B1155" s="9">
        <v>1341.7370000000001</v>
      </c>
      <c r="C1155" s="9">
        <v>1356.6310000000001</v>
      </c>
      <c r="D1155" s="9">
        <v>1336.75</v>
      </c>
      <c r="E1155" s="9">
        <v>1340.8150000000001</v>
      </c>
      <c r="F1155" s="9">
        <v>1342.799</v>
      </c>
      <c r="G1155">
        <v>-1.0620000000000001</v>
      </c>
      <c r="H1155">
        <v>-7.9100000000000004E-2</v>
      </c>
      <c r="J1155" s="11">
        <v>19593829</v>
      </c>
      <c r="K1155" s="9">
        <v>12244172799</v>
      </c>
      <c r="N1155" s="7">
        <f>IFERROR(Shanghay_Composite_Index[[#This Row],[Turnover (CNY)]] / VLOOKUP(Shanghay_Composite_Index[[#This Row],[Date]],USDCNY!$A:$H,8,TRUE),0)</f>
        <v>1479394654.0016963</v>
      </c>
    </row>
    <row r="1156" spans="1:14" x14ac:dyDescent="0.25">
      <c r="A1156" s="1">
        <v>38289</v>
      </c>
      <c r="B1156" s="9">
        <v>1320.5360000000001</v>
      </c>
      <c r="C1156" s="9">
        <v>1337.2760000000001</v>
      </c>
      <c r="D1156" s="9">
        <v>1304.067</v>
      </c>
      <c r="E1156" s="9">
        <v>1316.5989999999999</v>
      </c>
      <c r="F1156" s="9">
        <v>1341.7370000000001</v>
      </c>
      <c r="G1156">
        <v>-21.201000000000001</v>
      </c>
      <c r="H1156">
        <v>-1.5801000000000001</v>
      </c>
      <c r="J1156" s="11">
        <v>17905715</v>
      </c>
      <c r="K1156" s="9">
        <v>11215927869</v>
      </c>
      <c r="N1156" s="7">
        <f>IFERROR(Shanghay_Composite_Index[[#This Row],[Turnover (CNY)]] / VLOOKUP(Shanghay_Composite_Index[[#This Row],[Date]],USDCNY!$A:$H,8,TRUE),0)</f>
        <v>1356792588.5523965</v>
      </c>
    </row>
    <row r="1157" spans="1:14" x14ac:dyDescent="0.25">
      <c r="A1157" s="1">
        <v>38292</v>
      </c>
      <c r="B1157" s="9">
        <v>1305.2909999999999</v>
      </c>
      <c r="C1157" s="9">
        <v>1323.1010000000001</v>
      </c>
      <c r="D1157" s="9">
        <v>1304.2940000000001</v>
      </c>
      <c r="E1157" s="9">
        <v>1317.6579999999999</v>
      </c>
      <c r="F1157" s="9">
        <v>1320.5360000000001</v>
      </c>
      <c r="G1157">
        <v>-15.244999999999999</v>
      </c>
      <c r="H1157">
        <v>-1.1545000000000001</v>
      </c>
      <c r="J1157" s="11">
        <v>11961915</v>
      </c>
      <c r="K1157" s="9">
        <v>7218346779</v>
      </c>
      <c r="N1157" s="7">
        <f>IFERROR(Shanghay_Composite_Index[[#This Row],[Turnover (CNY)]] / VLOOKUP(Shanghay_Composite_Index[[#This Row],[Date]],USDCNY!$A:$H,8,TRUE),0)</f>
        <v>873204564.59225333</v>
      </c>
    </row>
    <row r="1158" spans="1:14" x14ac:dyDescent="0.25">
      <c r="A1158" s="1">
        <v>38293</v>
      </c>
      <c r="B1158" s="9">
        <v>1301.528</v>
      </c>
      <c r="C1158" s="9">
        <v>1306.278</v>
      </c>
      <c r="D1158" s="9">
        <v>1290.9880000000001</v>
      </c>
      <c r="E1158" s="9">
        <v>1303.8779999999999</v>
      </c>
      <c r="F1158" s="9">
        <v>1305.2909999999999</v>
      </c>
      <c r="G1158">
        <v>-3.7629999999999999</v>
      </c>
      <c r="H1158">
        <v>-0.2883</v>
      </c>
      <c r="J1158" s="11">
        <v>10960955</v>
      </c>
      <c r="K1158" s="9">
        <v>6711524359</v>
      </c>
      <c r="N1158" s="7">
        <f>IFERROR(Shanghay_Composite_Index[[#This Row],[Turnover (CNY)]] / VLOOKUP(Shanghay_Composite_Index[[#This Row],[Date]],USDCNY!$A:$H,8,TRUE),0)</f>
        <v>811894175.36722875</v>
      </c>
    </row>
    <row r="1159" spans="1:14" x14ac:dyDescent="0.25">
      <c r="A1159" s="1">
        <v>38294</v>
      </c>
      <c r="B1159" s="9">
        <v>1326.749</v>
      </c>
      <c r="C1159" s="9">
        <v>1327.5</v>
      </c>
      <c r="D1159" s="9">
        <v>1301.3240000000001</v>
      </c>
      <c r="E1159" s="9">
        <v>1304.575</v>
      </c>
      <c r="F1159" s="9">
        <v>1301.528</v>
      </c>
      <c r="G1159">
        <v>25.221</v>
      </c>
      <c r="H1159">
        <v>1.9378</v>
      </c>
      <c r="J1159" s="11">
        <v>13282835</v>
      </c>
      <c r="K1159" s="9">
        <v>8411264167</v>
      </c>
      <c r="N1159" s="7">
        <f>IFERROR(Shanghay_Composite_Index[[#This Row],[Turnover (CNY)]] / VLOOKUP(Shanghay_Composite_Index[[#This Row],[Date]],USDCNY!$A:$H,8,TRUE),0)</f>
        <v>1017511971.8525312</v>
      </c>
    </row>
    <row r="1160" spans="1:14" x14ac:dyDescent="0.25">
      <c r="A1160" s="1">
        <v>38295</v>
      </c>
      <c r="B1160" s="9">
        <v>1304.7760000000001</v>
      </c>
      <c r="C1160" s="9">
        <v>1338.2639999999999</v>
      </c>
      <c r="D1160" s="9">
        <v>1301.3630000000001</v>
      </c>
      <c r="E1160" s="9">
        <v>1328.115</v>
      </c>
      <c r="F1160" s="9">
        <v>1326.749</v>
      </c>
      <c r="G1160">
        <v>-21.972999999999999</v>
      </c>
      <c r="H1160">
        <v>-1.6561999999999999</v>
      </c>
      <c r="J1160" s="11">
        <v>13974384</v>
      </c>
      <c r="K1160" s="9">
        <v>8753620447</v>
      </c>
      <c r="N1160" s="7">
        <f>IFERROR(Shanghay_Composite_Index[[#This Row],[Turnover (CNY)]] / VLOOKUP(Shanghay_Composite_Index[[#This Row],[Date]],USDCNY!$A:$H,8,TRUE),0)</f>
        <v>1058926865.8117043</v>
      </c>
    </row>
    <row r="1161" spans="1:14" x14ac:dyDescent="0.25">
      <c r="A1161" s="1">
        <v>38296</v>
      </c>
      <c r="B1161" s="9">
        <v>1305.1279999999999</v>
      </c>
      <c r="C1161" s="9">
        <v>1315.941</v>
      </c>
      <c r="D1161" s="9">
        <v>1298.7070000000001</v>
      </c>
      <c r="E1161" s="9">
        <v>1308.654</v>
      </c>
      <c r="F1161" s="9">
        <v>1304.7760000000001</v>
      </c>
      <c r="G1161">
        <v>0.35199999999999998</v>
      </c>
      <c r="H1161">
        <v>2.7E-2</v>
      </c>
      <c r="J1161" s="11">
        <v>9996360</v>
      </c>
      <c r="K1161" s="9">
        <v>6257655769</v>
      </c>
      <c r="N1161" s="7">
        <f>IFERROR(Shanghay_Composite_Index[[#This Row],[Turnover (CNY)]] / VLOOKUP(Shanghay_Composite_Index[[#This Row],[Date]],USDCNY!$A:$H,8,TRUE),0)</f>
        <v>757677079.39614189</v>
      </c>
    </row>
    <row r="1162" spans="1:14" x14ac:dyDescent="0.25">
      <c r="A1162" s="1">
        <v>38299</v>
      </c>
      <c r="B1162" s="9">
        <v>1304.229</v>
      </c>
      <c r="C1162" s="9">
        <v>1307.6189999999999</v>
      </c>
      <c r="D1162" s="9">
        <v>1292.9090000000001</v>
      </c>
      <c r="E1162" s="9">
        <v>1303.5219999999999</v>
      </c>
      <c r="F1162" s="9">
        <v>1305.1279999999999</v>
      </c>
      <c r="G1162">
        <v>-0.89900000000000002</v>
      </c>
      <c r="H1162">
        <v>-6.8900000000000003E-2</v>
      </c>
      <c r="J1162" s="11">
        <v>7376656</v>
      </c>
      <c r="K1162" s="9">
        <v>4398204250</v>
      </c>
      <c r="N1162" s="7">
        <f>IFERROR(Shanghay_Composite_Index[[#This Row],[Turnover (CNY)]] / VLOOKUP(Shanghay_Composite_Index[[#This Row],[Date]],USDCNY!$A:$H,8,TRUE),0)</f>
        <v>532051471.71401197</v>
      </c>
    </row>
    <row r="1163" spans="1:14" x14ac:dyDescent="0.25">
      <c r="A1163" s="1">
        <v>38300</v>
      </c>
      <c r="B1163" s="9">
        <v>1307.4290000000001</v>
      </c>
      <c r="C1163" s="9">
        <v>1313.1510000000001</v>
      </c>
      <c r="D1163" s="9">
        <v>1299.942</v>
      </c>
      <c r="E1163" s="9">
        <v>1304.3710000000001</v>
      </c>
      <c r="F1163" s="9">
        <v>1304.229</v>
      </c>
      <c r="G1163">
        <v>3.2</v>
      </c>
      <c r="H1163">
        <v>0.24540000000000001</v>
      </c>
      <c r="J1163" s="11">
        <v>7111640</v>
      </c>
      <c r="K1163" s="9">
        <v>4270396170</v>
      </c>
      <c r="N1163" s="7">
        <f>IFERROR(Shanghay_Composite_Index[[#This Row],[Turnover (CNY)]] / VLOOKUP(Shanghay_Composite_Index[[#This Row],[Date]],USDCNY!$A:$H,8,TRUE),0)</f>
        <v>516590507.8306402</v>
      </c>
    </row>
    <row r="1164" spans="1:14" x14ac:dyDescent="0.25">
      <c r="A1164" s="1">
        <v>38301</v>
      </c>
      <c r="B1164" s="9">
        <v>1354.386</v>
      </c>
      <c r="C1164" s="9">
        <v>1360.713</v>
      </c>
      <c r="D1164" s="9">
        <v>1302.704</v>
      </c>
      <c r="E1164" s="9">
        <v>1310.319</v>
      </c>
      <c r="F1164" s="9">
        <v>1307.4290000000001</v>
      </c>
      <c r="G1164">
        <v>46.957000000000001</v>
      </c>
      <c r="H1164">
        <v>3.5916000000000001</v>
      </c>
      <c r="J1164" s="11">
        <v>23319738</v>
      </c>
      <c r="K1164" s="9">
        <v>14102138183</v>
      </c>
      <c r="N1164" s="7">
        <f>IFERROR(Shanghay_Composite_Index[[#This Row],[Turnover (CNY)]] / VLOOKUP(Shanghay_Composite_Index[[#This Row],[Date]],USDCNY!$A:$H,8,TRUE),0)</f>
        <v>1705937911.9511135</v>
      </c>
    </row>
    <row r="1165" spans="1:14" x14ac:dyDescent="0.25">
      <c r="A1165" s="1">
        <v>38302</v>
      </c>
      <c r="B1165" s="9">
        <v>1347.07</v>
      </c>
      <c r="C1165" s="9">
        <v>1379.86</v>
      </c>
      <c r="D1165" s="9">
        <v>1346.029</v>
      </c>
      <c r="E1165" s="9">
        <v>1358.6469999999999</v>
      </c>
      <c r="F1165" s="9">
        <v>1354.386</v>
      </c>
      <c r="G1165">
        <v>-7.3159999999999998</v>
      </c>
      <c r="H1165">
        <v>-0.54020000000000001</v>
      </c>
      <c r="J1165" s="11">
        <v>27429895</v>
      </c>
      <c r="K1165" s="9">
        <v>16803175455</v>
      </c>
      <c r="N1165" s="7">
        <f>IFERROR(Shanghay_Composite_Index[[#This Row],[Turnover (CNY)]] / VLOOKUP(Shanghay_Composite_Index[[#This Row],[Date]],USDCNY!$A:$H,8,TRUE),0)</f>
        <v>2032682822.8365049</v>
      </c>
    </row>
    <row r="1166" spans="1:14" x14ac:dyDescent="0.25">
      <c r="A1166" s="1">
        <v>38303</v>
      </c>
      <c r="B1166" s="9">
        <v>1352.2170000000001</v>
      </c>
      <c r="C1166" s="9">
        <v>1360.329</v>
      </c>
      <c r="D1166" s="9">
        <v>1341.124</v>
      </c>
      <c r="E1166" s="9">
        <v>1346.8430000000001</v>
      </c>
      <c r="F1166" s="9">
        <v>1347.07</v>
      </c>
      <c r="G1166">
        <v>5.1470000000000002</v>
      </c>
      <c r="H1166">
        <v>0.3821</v>
      </c>
      <c r="J1166" s="11">
        <v>15744105</v>
      </c>
      <c r="K1166" s="9">
        <v>9490677836</v>
      </c>
      <c r="N1166" s="7">
        <f>IFERROR(Shanghay_Composite_Index[[#This Row],[Turnover (CNY)]] / VLOOKUP(Shanghay_Composite_Index[[#This Row],[Date]],USDCNY!$A:$H,8,TRUE),0)</f>
        <v>1148088816.0679109</v>
      </c>
    </row>
    <row r="1167" spans="1:14" x14ac:dyDescent="0.25">
      <c r="A1167" s="1">
        <v>38306</v>
      </c>
      <c r="B1167" s="9">
        <v>1370.046</v>
      </c>
      <c r="C1167" s="9">
        <v>1370.616</v>
      </c>
      <c r="D1167" s="9">
        <v>1354.4780000000001</v>
      </c>
      <c r="E1167" s="9">
        <v>1354.4780000000001</v>
      </c>
      <c r="F1167" s="9">
        <v>1352.2170000000001</v>
      </c>
      <c r="G1167">
        <v>17.829000000000001</v>
      </c>
      <c r="H1167">
        <v>1.3185</v>
      </c>
      <c r="J1167" s="11">
        <v>14230535</v>
      </c>
      <c r="K1167" s="9">
        <v>8929425605</v>
      </c>
      <c r="N1167" s="7">
        <f>IFERROR(Shanghay_Composite_Index[[#This Row],[Turnover (CNY)]] / VLOOKUP(Shanghay_Composite_Index[[#This Row],[Date]],USDCNY!$A:$H,8,TRUE),0)</f>
        <v>1080194043.8989463</v>
      </c>
    </row>
    <row r="1168" spans="1:14" x14ac:dyDescent="0.25">
      <c r="A1168" s="1">
        <v>38307</v>
      </c>
      <c r="B1168" s="9">
        <v>1370.3889999999999</v>
      </c>
      <c r="C1168" s="9">
        <v>1376.1890000000001</v>
      </c>
      <c r="D1168" s="9">
        <v>1361.279</v>
      </c>
      <c r="E1168" s="9">
        <v>1372.576</v>
      </c>
      <c r="F1168" s="9">
        <v>1370.046</v>
      </c>
      <c r="G1168">
        <v>0.34300000000000003</v>
      </c>
      <c r="H1168">
        <v>2.5000000000000001E-2</v>
      </c>
      <c r="J1168" s="11">
        <v>14165607</v>
      </c>
      <c r="K1168" s="9">
        <v>8616093077</v>
      </c>
      <c r="N1168" s="7">
        <f>IFERROR(Shanghay_Composite_Index[[#This Row],[Turnover (CNY)]] / VLOOKUP(Shanghay_Composite_Index[[#This Row],[Date]],USDCNY!$A:$H,8,TRUE),0)</f>
        <v>1042290157.8622139</v>
      </c>
    </row>
    <row r="1169" spans="1:14" x14ac:dyDescent="0.25">
      <c r="A1169" s="1">
        <v>38308</v>
      </c>
      <c r="B1169" s="9">
        <v>1356.1379999999999</v>
      </c>
      <c r="C1169" s="9">
        <v>1370.7919999999999</v>
      </c>
      <c r="D1169" s="9">
        <v>1350.521</v>
      </c>
      <c r="E1169" s="9">
        <v>1370.6980000000001</v>
      </c>
      <c r="F1169" s="9">
        <v>1370.3889999999999</v>
      </c>
      <c r="G1169">
        <v>-14.250999999999999</v>
      </c>
      <c r="H1169">
        <v>-1.0399</v>
      </c>
      <c r="J1169" s="11">
        <v>12234261</v>
      </c>
      <c r="K1169" s="9">
        <v>7593392536</v>
      </c>
      <c r="N1169" s="7">
        <f>IFERROR(Shanghay_Composite_Index[[#This Row],[Turnover (CNY)]] / VLOOKUP(Shanghay_Composite_Index[[#This Row],[Date]],USDCNY!$A:$H,8,TRUE),0)</f>
        <v>918573909.81353211</v>
      </c>
    </row>
    <row r="1170" spans="1:14" x14ac:dyDescent="0.25">
      <c r="A1170" s="1">
        <v>38309</v>
      </c>
      <c r="B1170" s="9">
        <v>1367.828</v>
      </c>
      <c r="C1170" s="9">
        <v>1368.0609999999999</v>
      </c>
      <c r="D1170" s="9">
        <v>1352.886</v>
      </c>
      <c r="E1170" s="9">
        <v>1353.498</v>
      </c>
      <c r="F1170" s="9">
        <v>1356.1379999999999</v>
      </c>
      <c r="G1170">
        <v>11.69</v>
      </c>
      <c r="H1170">
        <v>0.86199999999999999</v>
      </c>
      <c r="J1170" s="11">
        <v>11589095</v>
      </c>
      <c r="K1170" s="9">
        <v>7315559010</v>
      </c>
      <c r="N1170" s="7">
        <f>IFERROR(Shanghay_Composite_Index[[#This Row],[Turnover (CNY)]] / VLOOKUP(Shanghay_Composite_Index[[#This Row],[Date]],USDCNY!$A:$H,8,TRUE),0)</f>
        <v>884964343.72760212</v>
      </c>
    </row>
    <row r="1171" spans="1:14" x14ac:dyDescent="0.25">
      <c r="A1171" s="1">
        <v>38310</v>
      </c>
      <c r="B1171" s="9">
        <v>1379.96</v>
      </c>
      <c r="C1171" s="9">
        <v>1380.076</v>
      </c>
      <c r="D1171" s="9">
        <v>1365.241</v>
      </c>
      <c r="E1171" s="9">
        <v>1369.806</v>
      </c>
      <c r="F1171" s="9">
        <v>1367.828</v>
      </c>
      <c r="G1171">
        <v>12.132</v>
      </c>
      <c r="H1171">
        <v>0.88700000000000001</v>
      </c>
      <c r="J1171" s="11">
        <v>14107904</v>
      </c>
      <c r="K1171" s="9">
        <v>8670276966</v>
      </c>
      <c r="N1171" s="7">
        <f>IFERROR(Shanghay_Composite_Index[[#This Row],[Turnover (CNY)]] / VLOOKUP(Shanghay_Composite_Index[[#This Row],[Date]],USDCNY!$A:$H,8,TRUE),0)</f>
        <v>1048844791.5824734</v>
      </c>
    </row>
    <row r="1172" spans="1:14" x14ac:dyDescent="0.25">
      <c r="A1172" s="1">
        <v>38313</v>
      </c>
      <c r="B1172" s="9">
        <v>1383.02</v>
      </c>
      <c r="C1172" s="9">
        <v>1387.3420000000001</v>
      </c>
      <c r="D1172" s="9">
        <v>1374.4059999999999</v>
      </c>
      <c r="E1172" s="9">
        <v>1381.579</v>
      </c>
      <c r="F1172" s="9">
        <v>1379.96</v>
      </c>
      <c r="G1172">
        <v>3.06</v>
      </c>
      <c r="H1172">
        <v>0.22170000000000001</v>
      </c>
      <c r="J1172" s="11">
        <v>16667439</v>
      </c>
      <c r="K1172" s="9">
        <v>10273902372</v>
      </c>
      <c r="N1172" s="7">
        <f>IFERROR(Shanghay_Composite_Index[[#This Row],[Turnover (CNY)]] / VLOOKUP(Shanghay_Composite_Index[[#This Row],[Date]],USDCNY!$A:$H,8,TRUE),0)</f>
        <v>1242835613.4821794</v>
      </c>
    </row>
    <row r="1173" spans="1:14" x14ac:dyDescent="0.25">
      <c r="A1173" s="1">
        <v>38314</v>
      </c>
      <c r="B1173" s="9">
        <v>1371.2439999999999</v>
      </c>
      <c r="C1173" s="9">
        <v>1383.787</v>
      </c>
      <c r="D1173" s="9">
        <v>1368.143</v>
      </c>
      <c r="E1173" s="9">
        <v>1383.5250000000001</v>
      </c>
      <c r="F1173" s="9">
        <v>1383.02</v>
      </c>
      <c r="G1173">
        <v>-11.776</v>
      </c>
      <c r="H1173">
        <v>-0.85150000000000003</v>
      </c>
      <c r="J1173" s="11">
        <v>16328520</v>
      </c>
      <c r="K1173" s="9">
        <v>10039118932</v>
      </c>
      <c r="N1173" s="7">
        <f>IFERROR(Shanghay_Composite_Index[[#This Row],[Turnover (CNY)]] / VLOOKUP(Shanghay_Composite_Index[[#This Row],[Date]],USDCNY!$A:$H,8,TRUE),0)</f>
        <v>1214433823.186497</v>
      </c>
    </row>
    <row r="1174" spans="1:14" x14ac:dyDescent="0.25">
      <c r="A1174" s="1">
        <v>38315</v>
      </c>
      <c r="B1174" s="9">
        <v>1359.125</v>
      </c>
      <c r="C1174" s="9">
        <v>1380.7660000000001</v>
      </c>
      <c r="D1174" s="9">
        <v>1358.452</v>
      </c>
      <c r="E1174" s="9">
        <v>1371.3230000000001</v>
      </c>
      <c r="F1174" s="9">
        <v>1371.2439999999999</v>
      </c>
      <c r="G1174">
        <v>-12.119</v>
      </c>
      <c r="H1174">
        <v>-0.88380000000000003</v>
      </c>
      <c r="J1174" s="11">
        <v>16355434</v>
      </c>
      <c r="K1174" s="9">
        <v>9764012688</v>
      </c>
      <c r="N1174" s="7">
        <f>IFERROR(Shanghay_Composite_Index[[#This Row],[Turnover (CNY)]] / VLOOKUP(Shanghay_Composite_Index[[#This Row],[Date]],USDCNY!$A:$H,8,TRUE),0)</f>
        <v>1181154176.8403971</v>
      </c>
    </row>
    <row r="1175" spans="1:14" x14ac:dyDescent="0.25">
      <c r="A1175" s="1">
        <v>38316</v>
      </c>
      <c r="B1175" s="9">
        <v>1358.3330000000001</v>
      </c>
      <c r="C1175" s="9">
        <v>1362.1590000000001</v>
      </c>
      <c r="D1175" s="9">
        <v>1348.4059999999999</v>
      </c>
      <c r="E1175" s="9">
        <v>1358.4079999999999</v>
      </c>
      <c r="F1175" s="9">
        <v>1359.125</v>
      </c>
      <c r="G1175">
        <v>-0.79200000000000004</v>
      </c>
      <c r="H1175">
        <v>-5.8299999999999998E-2</v>
      </c>
      <c r="J1175" s="11">
        <v>13425338</v>
      </c>
      <c r="K1175" s="9">
        <v>7758391014</v>
      </c>
      <c r="N1175" s="7">
        <f>IFERROR(Shanghay_Composite_Index[[#This Row],[Turnover (CNY)]] / VLOOKUP(Shanghay_Composite_Index[[#This Row],[Date]],USDCNY!$A:$H,8,TRUE),0)</f>
        <v>938533802.09240294</v>
      </c>
    </row>
    <row r="1176" spans="1:14" x14ac:dyDescent="0.25">
      <c r="A1176" s="1">
        <v>38317</v>
      </c>
      <c r="B1176" s="9">
        <v>1356.7270000000001</v>
      </c>
      <c r="C1176" s="9">
        <v>1362.4939999999999</v>
      </c>
      <c r="D1176" s="9">
        <v>1354.7950000000001</v>
      </c>
      <c r="E1176" s="9">
        <v>1357.5360000000001</v>
      </c>
      <c r="F1176" s="9">
        <v>1358.3330000000001</v>
      </c>
      <c r="G1176">
        <v>-1.6060000000000001</v>
      </c>
      <c r="H1176">
        <v>-0.1182</v>
      </c>
      <c r="J1176" s="11">
        <v>10434933</v>
      </c>
      <c r="K1176" s="9">
        <v>6121805743</v>
      </c>
      <c r="N1176" s="7">
        <f>IFERROR(Shanghay_Composite_Index[[#This Row],[Turnover (CNY)]] / VLOOKUP(Shanghay_Composite_Index[[#This Row],[Date]],USDCNY!$A:$H,8,TRUE),0)</f>
        <v>740555820.05097663</v>
      </c>
    </row>
    <row r="1177" spans="1:14" x14ac:dyDescent="0.25">
      <c r="A1177" s="1">
        <v>38320</v>
      </c>
      <c r="B1177" s="9">
        <v>1337.434</v>
      </c>
      <c r="C1177" s="9">
        <v>1354.575</v>
      </c>
      <c r="D1177" s="9">
        <v>1335.6079999999999</v>
      </c>
      <c r="E1177" s="9">
        <v>1354.575</v>
      </c>
      <c r="F1177" s="9">
        <v>1356.7270000000001</v>
      </c>
      <c r="G1177">
        <v>-19.292999999999999</v>
      </c>
      <c r="H1177">
        <v>-1.4219999999999999</v>
      </c>
      <c r="J1177" s="11">
        <v>10083151</v>
      </c>
      <c r="K1177" s="9">
        <v>6080041480</v>
      </c>
      <c r="N1177" s="7">
        <f>IFERROR(Shanghay_Composite_Index[[#This Row],[Turnover (CNY)]] / VLOOKUP(Shanghay_Composite_Index[[#This Row],[Date]],USDCNY!$A:$H,8,TRUE),0)</f>
        <v>735503590.47473514</v>
      </c>
    </row>
    <row r="1178" spans="1:14" x14ac:dyDescent="0.25">
      <c r="A1178" s="1">
        <v>38321</v>
      </c>
      <c r="B1178" s="9">
        <v>1340.771</v>
      </c>
      <c r="C1178" s="9">
        <v>1341.482</v>
      </c>
      <c r="D1178" s="9">
        <v>1332.288</v>
      </c>
      <c r="E1178" s="9">
        <v>1335.998</v>
      </c>
      <c r="F1178" s="9">
        <v>1337.434</v>
      </c>
      <c r="G1178">
        <v>3.3370000000000002</v>
      </c>
      <c r="H1178">
        <v>0.2495</v>
      </c>
      <c r="J1178" s="11">
        <v>9277245</v>
      </c>
      <c r="K1178" s="9">
        <v>5475046407</v>
      </c>
      <c r="N1178" s="7">
        <f>IFERROR(Shanghay_Composite_Index[[#This Row],[Turnover (CNY)]] / VLOOKUP(Shanghay_Composite_Index[[#This Row],[Date]],USDCNY!$A:$H,8,TRUE),0)</f>
        <v>662317239.71138072</v>
      </c>
    </row>
    <row r="1179" spans="1:14" x14ac:dyDescent="0.25">
      <c r="A1179" s="1">
        <v>38322</v>
      </c>
      <c r="B1179" s="9">
        <v>1334.944</v>
      </c>
      <c r="C1179" s="9">
        <v>1342.546</v>
      </c>
      <c r="D1179" s="9">
        <v>1332.9670000000001</v>
      </c>
      <c r="E1179" s="9">
        <v>1340.9159999999999</v>
      </c>
      <c r="F1179" s="9">
        <v>1340.771</v>
      </c>
      <c r="G1179">
        <v>-5.827</v>
      </c>
      <c r="H1179">
        <v>-0.43459999999999999</v>
      </c>
      <c r="J1179" s="11">
        <v>9553429</v>
      </c>
      <c r="K1179" s="9">
        <v>5797059429</v>
      </c>
      <c r="N1179" s="7">
        <f>IFERROR(Shanghay_Composite_Index[[#This Row],[Turnover (CNY)]] / VLOOKUP(Shanghay_Composite_Index[[#This Row],[Date]],USDCNY!$A:$H,8,TRUE),0)</f>
        <v>701271206.49593294</v>
      </c>
    </row>
    <row r="1180" spans="1:14" x14ac:dyDescent="0.25">
      <c r="A1180" s="1">
        <v>38323</v>
      </c>
      <c r="B1180" s="9">
        <v>1333.09</v>
      </c>
      <c r="C1180" s="9">
        <v>1334.058</v>
      </c>
      <c r="D1180" s="9">
        <v>1324.5530000000001</v>
      </c>
      <c r="E1180" s="9">
        <v>1333.5730000000001</v>
      </c>
      <c r="F1180" s="9">
        <v>1334.944</v>
      </c>
      <c r="G1180">
        <v>-1.8540000000000001</v>
      </c>
      <c r="H1180">
        <v>-0.1389</v>
      </c>
      <c r="J1180" s="11">
        <v>12804483</v>
      </c>
      <c r="K1180" s="9">
        <v>7714799578</v>
      </c>
      <c r="N1180" s="7">
        <f>IFERROR(Shanghay_Composite_Index[[#This Row],[Turnover (CNY)]] / VLOOKUP(Shanghay_Composite_Index[[#This Row],[Date]],USDCNY!$A:$H,8,TRUE),0)</f>
        <v>933260539.10605407</v>
      </c>
    </row>
    <row r="1181" spans="1:14" x14ac:dyDescent="0.25">
      <c r="A1181" s="1">
        <v>38324</v>
      </c>
      <c r="B1181" s="9">
        <v>1337.1969999999999</v>
      </c>
      <c r="C1181" s="9">
        <v>1343.711</v>
      </c>
      <c r="D1181" s="9">
        <v>1332.856</v>
      </c>
      <c r="E1181" s="9">
        <v>1333.009</v>
      </c>
      <c r="F1181" s="9">
        <v>1333.09</v>
      </c>
      <c r="G1181">
        <v>4.1070000000000002</v>
      </c>
      <c r="H1181">
        <v>0.30809999999999998</v>
      </c>
      <c r="J1181" s="11">
        <v>13505016</v>
      </c>
      <c r="K1181" s="9">
        <v>8201369578</v>
      </c>
      <c r="N1181" s="7">
        <f>IFERROR(Shanghay_Composite_Index[[#This Row],[Turnover (CNY)]] / VLOOKUP(Shanghay_Composite_Index[[#This Row],[Date]],USDCNY!$A:$H,8,TRUE),0)</f>
        <v>992721480.60021365</v>
      </c>
    </row>
    <row r="1182" spans="1:14" x14ac:dyDescent="0.25">
      <c r="A1182" s="1">
        <v>38327</v>
      </c>
      <c r="B1182" s="9">
        <v>1339.644</v>
      </c>
      <c r="C1182" s="9">
        <v>1342.8309999999999</v>
      </c>
      <c r="D1182" s="9">
        <v>1327.383</v>
      </c>
      <c r="E1182" s="9">
        <v>1337.807</v>
      </c>
      <c r="F1182" s="9">
        <v>1337.1969999999999</v>
      </c>
      <c r="G1182">
        <v>2.4470000000000001</v>
      </c>
      <c r="H1182">
        <v>0.183</v>
      </c>
      <c r="J1182" s="11">
        <v>10664785</v>
      </c>
      <c r="K1182" s="9">
        <v>6326780468</v>
      </c>
      <c r="N1182" s="7">
        <f>IFERROR(Shanghay_Composite_Index[[#This Row],[Turnover (CNY)]] / VLOOKUP(Shanghay_Composite_Index[[#This Row],[Date]],USDCNY!$A:$H,8,TRUE),0)</f>
        <v>765351645.32453561</v>
      </c>
    </row>
    <row r="1183" spans="1:14" x14ac:dyDescent="0.25">
      <c r="A1183" s="1">
        <v>38328</v>
      </c>
      <c r="B1183" s="9">
        <v>1323.752</v>
      </c>
      <c r="C1183" s="9">
        <v>1340.8789999999999</v>
      </c>
      <c r="D1183" s="9">
        <v>1322.818</v>
      </c>
      <c r="E1183" s="9">
        <v>1339.818</v>
      </c>
      <c r="F1183" s="9">
        <v>1339.644</v>
      </c>
      <c r="G1183">
        <v>-15.891999999999999</v>
      </c>
      <c r="H1183">
        <v>-1.1862999999999999</v>
      </c>
      <c r="J1183" s="11">
        <v>10236805</v>
      </c>
      <c r="K1183" s="9">
        <v>5960762522</v>
      </c>
      <c r="N1183" s="7">
        <f>IFERROR(Shanghay_Composite_Index[[#This Row],[Turnover (CNY)]] / VLOOKUP(Shanghay_Composite_Index[[#This Row],[Date]],USDCNY!$A:$H,8,TRUE),0)</f>
        <v>721074395.84412789</v>
      </c>
    </row>
    <row r="1184" spans="1:14" x14ac:dyDescent="0.25">
      <c r="A1184" s="1">
        <v>38329</v>
      </c>
      <c r="B1184" s="9">
        <v>1326.4380000000001</v>
      </c>
      <c r="C1184" s="9">
        <v>1337.87</v>
      </c>
      <c r="D1184" s="9">
        <v>1322.0509999999999</v>
      </c>
      <c r="E1184" s="9">
        <v>1331.277</v>
      </c>
      <c r="F1184" s="9">
        <v>1323.752</v>
      </c>
      <c r="G1184">
        <v>2.6859999999999999</v>
      </c>
      <c r="H1184">
        <v>0.2029</v>
      </c>
      <c r="J1184" s="11">
        <v>8593358</v>
      </c>
      <c r="K1184" s="9">
        <v>4929900972</v>
      </c>
      <c r="N1184" s="7">
        <f>IFERROR(Shanghay_Composite_Index[[#This Row],[Turnover (CNY)]] / VLOOKUP(Shanghay_Composite_Index[[#This Row],[Date]],USDCNY!$A:$H,8,TRUE),0)</f>
        <v>596370909.23117959</v>
      </c>
    </row>
    <row r="1185" spans="1:14" x14ac:dyDescent="0.25">
      <c r="A1185" s="1">
        <v>38330</v>
      </c>
      <c r="B1185" s="9">
        <v>1338.81</v>
      </c>
      <c r="C1185" s="9">
        <v>1352.4549999999999</v>
      </c>
      <c r="D1185" s="9">
        <v>1318.4680000000001</v>
      </c>
      <c r="E1185" s="9">
        <v>1326.7439999999999</v>
      </c>
      <c r="F1185" s="9">
        <v>1326.4380000000001</v>
      </c>
      <c r="G1185">
        <v>12.372</v>
      </c>
      <c r="H1185">
        <v>0.93269999999999997</v>
      </c>
      <c r="J1185" s="11">
        <v>15257911</v>
      </c>
      <c r="K1185" s="9">
        <v>8334090722</v>
      </c>
      <c r="N1185" s="7">
        <f>IFERROR(Shanghay_Composite_Index[[#This Row],[Turnover (CNY)]] / VLOOKUP(Shanghay_Composite_Index[[#This Row],[Date]],USDCNY!$A:$H,8,TRUE),0)</f>
        <v>1008176287.8652561</v>
      </c>
    </row>
    <row r="1186" spans="1:14" x14ac:dyDescent="0.25">
      <c r="A1186" s="1">
        <v>38331</v>
      </c>
      <c r="B1186" s="9">
        <v>1317.7170000000001</v>
      </c>
      <c r="C1186" s="9">
        <v>1340.365</v>
      </c>
      <c r="D1186" s="9">
        <v>1316.643</v>
      </c>
      <c r="E1186" s="9">
        <v>1336.6279999999999</v>
      </c>
      <c r="F1186" s="9">
        <v>1338.81</v>
      </c>
      <c r="G1186">
        <v>-21.093</v>
      </c>
      <c r="H1186">
        <v>-1.5754999999999999</v>
      </c>
      <c r="J1186" s="11">
        <v>11072386</v>
      </c>
      <c r="K1186" s="9">
        <v>6280950481</v>
      </c>
      <c r="N1186" s="7">
        <f>IFERROR(Shanghay_Composite_Index[[#This Row],[Turnover (CNY)]] / VLOOKUP(Shanghay_Composite_Index[[#This Row],[Date]],USDCNY!$A:$H,8,TRUE),0)</f>
        <v>759807584.46561038</v>
      </c>
    </row>
    <row r="1187" spans="1:14" x14ac:dyDescent="0.25">
      <c r="A1187" s="1">
        <v>38334</v>
      </c>
      <c r="B1187" s="9">
        <v>1309.6949999999999</v>
      </c>
      <c r="C1187" s="9">
        <v>1314.4</v>
      </c>
      <c r="D1187" s="9">
        <v>1299.8040000000001</v>
      </c>
      <c r="E1187" s="9">
        <v>1312.605</v>
      </c>
      <c r="F1187" s="9">
        <v>1317.7170000000001</v>
      </c>
      <c r="G1187">
        <v>-8.0220000000000002</v>
      </c>
      <c r="H1187">
        <v>-0.60880000000000001</v>
      </c>
      <c r="J1187" s="11">
        <v>8549453</v>
      </c>
      <c r="K1187" s="9">
        <v>4859194743</v>
      </c>
      <c r="N1187" s="7">
        <f>IFERROR(Shanghay_Composite_Index[[#This Row],[Turnover (CNY)]] / VLOOKUP(Shanghay_Composite_Index[[#This Row],[Date]],USDCNY!$A:$H,8,TRUE),0)</f>
        <v>587817565.39800084</v>
      </c>
    </row>
    <row r="1188" spans="1:14" x14ac:dyDescent="0.25">
      <c r="A1188" s="1">
        <v>38335</v>
      </c>
      <c r="B1188" s="9">
        <v>1307.5530000000001</v>
      </c>
      <c r="C1188" s="9">
        <v>1315.894</v>
      </c>
      <c r="D1188" s="9">
        <v>1303.1489999999999</v>
      </c>
      <c r="E1188" s="9">
        <v>1309.066</v>
      </c>
      <c r="F1188" s="9">
        <v>1309.6949999999999</v>
      </c>
      <c r="G1188">
        <v>-2.1419999999999999</v>
      </c>
      <c r="H1188">
        <v>-0.16350000000000001</v>
      </c>
      <c r="J1188" s="11">
        <v>8045982</v>
      </c>
      <c r="K1188" s="9">
        <v>4652200350</v>
      </c>
      <c r="N1188" s="7">
        <f>IFERROR(Shanghay_Composite_Index[[#This Row],[Turnover (CNY)]] / VLOOKUP(Shanghay_Composite_Index[[#This Row],[Date]],USDCNY!$A:$H,8,TRUE),0)</f>
        <v>562777420.56339049</v>
      </c>
    </row>
    <row r="1189" spans="1:14" x14ac:dyDescent="0.25">
      <c r="A1189" s="1">
        <v>38336</v>
      </c>
      <c r="B1189" s="9">
        <v>1313.0450000000001</v>
      </c>
      <c r="C1189" s="9">
        <v>1317.816</v>
      </c>
      <c r="D1189" s="9">
        <v>1291.855</v>
      </c>
      <c r="E1189" s="9">
        <v>1307.3399999999999</v>
      </c>
      <c r="F1189" s="9">
        <v>1307.5530000000001</v>
      </c>
      <c r="G1189">
        <v>5.492</v>
      </c>
      <c r="H1189">
        <v>0.42</v>
      </c>
      <c r="J1189" s="11">
        <v>11405089</v>
      </c>
      <c r="K1189" s="9">
        <v>6514899965</v>
      </c>
      <c r="N1189" s="7">
        <f>IFERROR(Shanghay_Composite_Index[[#This Row],[Turnover (CNY)]] / VLOOKUP(Shanghay_Composite_Index[[#This Row],[Date]],USDCNY!$A:$H,8,TRUE),0)</f>
        <v>788108490.97056258</v>
      </c>
    </row>
    <row r="1190" spans="1:14" x14ac:dyDescent="0.25">
      <c r="A1190" s="1">
        <v>38337</v>
      </c>
      <c r="B1190" s="9">
        <v>1305.018</v>
      </c>
      <c r="C1190" s="9">
        <v>1317.617</v>
      </c>
      <c r="D1190" s="9">
        <v>1302.4849999999999</v>
      </c>
      <c r="E1190" s="9">
        <v>1311.027</v>
      </c>
      <c r="F1190" s="9">
        <v>1313.0450000000001</v>
      </c>
      <c r="G1190">
        <v>-8.0269999999999992</v>
      </c>
      <c r="H1190">
        <v>-0.61129999999999995</v>
      </c>
      <c r="J1190" s="11">
        <v>9058802</v>
      </c>
      <c r="K1190" s="9">
        <v>5060280833</v>
      </c>
      <c r="N1190" s="7">
        <f>IFERROR(Shanghay_Composite_Index[[#This Row],[Turnover (CNY)]] / VLOOKUP(Shanghay_Composite_Index[[#This Row],[Date]],USDCNY!$A:$H,8,TRUE),0)</f>
        <v>612142981.87353539</v>
      </c>
    </row>
    <row r="1191" spans="1:14" x14ac:dyDescent="0.25">
      <c r="A1191" s="1">
        <v>38338</v>
      </c>
      <c r="B1191" s="9">
        <v>1290.49</v>
      </c>
      <c r="C1191" s="9">
        <v>1303.94</v>
      </c>
      <c r="D1191" s="9">
        <v>1288.2370000000001</v>
      </c>
      <c r="E1191" s="9">
        <v>1303.94</v>
      </c>
      <c r="F1191" s="9">
        <v>1305.018</v>
      </c>
      <c r="G1191">
        <v>-14.528</v>
      </c>
      <c r="H1191">
        <v>-1.1132</v>
      </c>
      <c r="J1191" s="11">
        <v>7662099</v>
      </c>
      <c r="K1191" s="9">
        <v>4229595109</v>
      </c>
      <c r="N1191" s="7">
        <f>IFERROR(Shanghay_Composite_Index[[#This Row],[Turnover (CNY)]] / VLOOKUP(Shanghay_Composite_Index[[#This Row],[Date]],USDCNY!$A:$H,8,TRUE),0)</f>
        <v>511654796.9544245</v>
      </c>
    </row>
    <row r="1192" spans="1:14" x14ac:dyDescent="0.25">
      <c r="A1192" s="1">
        <v>38341</v>
      </c>
      <c r="B1192" s="9">
        <v>1275.4590000000001</v>
      </c>
      <c r="C1192" s="9">
        <v>1286.066</v>
      </c>
      <c r="D1192" s="9">
        <v>1272.146</v>
      </c>
      <c r="E1192" s="9">
        <v>1286.066</v>
      </c>
      <c r="F1192" s="9">
        <v>1290.49</v>
      </c>
      <c r="G1192">
        <v>-15.031000000000001</v>
      </c>
      <c r="H1192">
        <v>-1.1648000000000001</v>
      </c>
      <c r="J1192" s="11">
        <v>8053107</v>
      </c>
      <c r="K1192" s="9">
        <v>4603037789</v>
      </c>
      <c r="N1192" s="7">
        <f>IFERROR(Shanghay_Composite_Index[[#This Row],[Turnover (CNY)]] / VLOOKUP(Shanghay_Composite_Index[[#This Row],[Date]],USDCNY!$A:$H,8,TRUE),0)</f>
        <v>556830217.69456518</v>
      </c>
    </row>
    <row r="1193" spans="1:14" x14ac:dyDescent="0.25">
      <c r="A1193" s="1">
        <v>38342</v>
      </c>
      <c r="B1193" s="9">
        <v>1275.17</v>
      </c>
      <c r="C1193" s="9">
        <v>1285.7049999999999</v>
      </c>
      <c r="D1193" s="9">
        <v>1271.03</v>
      </c>
      <c r="E1193" s="9">
        <v>1275.087</v>
      </c>
      <c r="F1193" s="9">
        <v>1275.4590000000001</v>
      </c>
      <c r="G1193">
        <v>-0.28899999999999998</v>
      </c>
      <c r="H1193">
        <v>-2.2700000000000001E-2</v>
      </c>
      <c r="J1193" s="11">
        <v>6999529</v>
      </c>
      <c r="K1193" s="9">
        <v>3734396422</v>
      </c>
      <c r="N1193" s="7">
        <f>IFERROR(Shanghay_Composite_Index[[#This Row],[Turnover (CNY)]] / VLOOKUP(Shanghay_Composite_Index[[#This Row],[Date]],USDCNY!$A:$H,8,TRUE),0)</f>
        <v>451750532.56988704</v>
      </c>
    </row>
    <row r="1194" spans="1:14" x14ac:dyDescent="0.25">
      <c r="A1194" s="1">
        <v>38343</v>
      </c>
      <c r="B1194" s="9">
        <v>1307.57</v>
      </c>
      <c r="C1194" s="9">
        <v>1307.7260000000001</v>
      </c>
      <c r="D1194" s="9">
        <v>1275.0630000000001</v>
      </c>
      <c r="E1194" s="9">
        <v>1277.183</v>
      </c>
      <c r="F1194" s="9">
        <v>1275.17</v>
      </c>
      <c r="G1194">
        <v>32.4</v>
      </c>
      <c r="H1194">
        <v>2.5407999999999999</v>
      </c>
      <c r="J1194" s="11">
        <v>13339675</v>
      </c>
      <c r="K1194" s="9">
        <v>7370728946</v>
      </c>
      <c r="N1194" s="7">
        <f>IFERROR(Shanghay_Composite_Index[[#This Row],[Turnover (CNY)]] / VLOOKUP(Shanghay_Composite_Index[[#This Row],[Date]],USDCNY!$A:$H,8,TRUE),0)</f>
        <v>891638259.71119201</v>
      </c>
    </row>
    <row r="1195" spans="1:14" x14ac:dyDescent="0.25">
      <c r="A1195" s="1">
        <v>38344</v>
      </c>
      <c r="B1195" s="9">
        <v>1282.7190000000001</v>
      </c>
      <c r="C1195" s="9">
        <v>1308.5889999999999</v>
      </c>
      <c r="D1195" s="9">
        <v>1280.7180000000001</v>
      </c>
      <c r="E1195" s="9">
        <v>1308.576</v>
      </c>
      <c r="F1195" s="9">
        <v>1307.57</v>
      </c>
      <c r="G1195">
        <v>-24.850999999999999</v>
      </c>
      <c r="H1195">
        <v>-1.9005000000000001</v>
      </c>
      <c r="J1195" s="11">
        <v>8476088</v>
      </c>
      <c r="K1195" s="9">
        <v>4917096451</v>
      </c>
      <c r="N1195" s="7">
        <f>IFERROR(Shanghay_Composite_Index[[#This Row],[Turnover (CNY)]] / VLOOKUP(Shanghay_Composite_Index[[#This Row],[Date]],USDCNY!$A:$H,8,TRUE),0)</f>
        <v>594821944.277439</v>
      </c>
    </row>
    <row r="1196" spans="1:14" x14ac:dyDescent="0.25">
      <c r="A1196" s="1">
        <v>38345</v>
      </c>
      <c r="B1196" s="9">
        <v>1285.0360000000001</v>
      </c>
      <c r="C1196" s="9">
        <v>1290.6569999999999</v>
      </c>
      <c r="D1196" s="9">
        <v>1280.3800000000001</v>
      </c>
      <c r="E1196" s="9">
        <v>1281.318</v>
      </c>
      <c r="F1196" s="9">
        <v>1282.7190000000001</v>
      </c>
      <c r="G1196">
        <v>2.3170000000000002</v>
      </c>
      <c r="H1196">
        <v>0.18060000000000001</v>
      </c>
      <c r="J1196" s="11">
        <v>7180521</v>
      </c>
      <c r="K1196" s="9">
        <v>4282648421</v>
      </c>
      <c r="N1196" s="7">
        <f>IFERROR(Shanghay_Composite_Index[[#This Row],[Turnover (CNY)]] / VLOOKUP(Shanghay_Composite_Index[[#This Row],[Date]],USDCNY!$A:$H,8,TRUE),0)</f>
        <v>517446798.51491088</v>
      </c>
    </row>
    <row r="1197" spans="1:14" x14ac:dyDescent="0.25">
      <c r="A1197" s="1">
        <v>38348</v>
      </c>
      <c r="B1197" s="9">
        <v>1280.2719999999999</v>
      </c>
      <c r="C1197" s="9">
        <v>1292.3130000000001</v>
      </c>
      <c r="D1197" s="9">
        <v>1276.73</v>
      </c>
      <c r="E1197" s="9">
        <v>1285.4100000000001</v>
      </c>
      <c r="F1197" s="9">
        <v>1285.0360000000001</v>
      </c>
      <c r="G1197">
        <v>-4.7640000000000002</v>
      </c>
      <c r="H1197">
        <v>-0.37069999999999997</v>
      </c>
      <c r="J1197" s="11">
        <v>7231149</v>
      </c>
      <c r="K1197" s="9">
        <v>4172827406</v>
      </c>
      <c r="N1197" s="7">
        <f>IFERROR(Shanghay_Composite_Index[[#This Row],[Turnover (CNY)]] / VLOOKUP(Shanghay_Composite_Index[[#This Row],[Date]],USDCNY!$A:$H,8,TRUE),0)</f>
        <v>504787598.84124595</v>
      </c>
    </row>
    <row r="1198" spans="1:14" x14ac:dyDescent="0.25">
      <c r="A1198" s="1">
        <v>38349</v>
      </c>
      <c r="B1198" s="9">
        <v>1278.943</v>
      </c>
      <c r="C1198" s="9">
        <v>1283.6310000000001</v>
      </c>
      <c r="D1198" s="9">
        <v>1271.9100000000001</v>
      </c>
      <c r="E1198" s="9">
        <v>1280.931</v>
      </c>
      <c r="F1198" s="9">
        <v>1280.2719999999999</v>
      </c>
      <c r="G1198">
        <v>-1.329</v>
      </c>
      <c r="H1198">
        <v>-0.1038</v>
      </c>
      <c r="J1198" s="11">
        <v>7758212</v>
      </c>
      <c r="K1198" s="9">
        <v>4318210090</v>
      </c>
      <c r="N1198" s="7">
        <f>IFERROR(Shanghay_Composite_Index[[#This Row],[Turnover (CNY)]] / VLOOKUP(Shanghay_Composite_Index[[#This Row],[Date]],USDCNY!$A:$H,8,TRUE),0)</f>
        <v>522374565.38195014</v>
      </c>
    </row>
    <row r="1199" spans="1:14" x14ac:dyDescent="0.25">
      <c r="A1199" s="1">
        <v>38350</v>
      </c>
      <c r="B1199" s="9">
        <v>1274.3130000000001</v>
      </c>
      <c r="C1199" s="9">
        <v>1285.549</v>
      </c>
      <c r="D1199" s="9">
        <v>1270.8869999999999</v>
      </c>
      <c r="E1199" s="9">
        <v>1278.6880000000001</v>
      </c>
      <c r="F1199" s="9">
        <v>1278.943</v>
      </c>
      <c r="G1199">
        <v>-4.63</v>
      </c>
      <c r="H1199">
        <v>-0.36199999999999999</v>
      </c>
      <c r="J1199" s="11">
        <v>8713987</v>
      </c>
      <c r="K1199" s="9">
        <v>4767536601</v>
      </c>
      <c r="N1199" s="7">
        <f>IFERROR(Shanghay_Composite_Index[[#This Row],[Turnover (CNY)]] / VLOOKUP(Shanghay_Composite_Index[[#This Row],[Date]],USDCNY!$A:$H,8,TRUE),0)</f>
        <v>576729665.29748321</v>
      </c>
    </row>
    <row r="1200" spans="1:14" x14ac:dyDescent="0.25">
      <c r="A1200" s="1">
        <v>38351</v>
      </c>
      <c r="B1200" s="9">
        <v>1273.7090000000001</v>
      </c>
      <c r="C1200" s="9">
        <v>1280.5709999999999</v>
      </c>
      <c r="D1200" s="9">
        <v>1264.152</v>
      </c>
      <c r="E1200" s="9">
        <v>1273.154</v>
      </c>
      <c r="F1200" s="9">
        <v>1274.3130000000001</v>
      </c>
      <c r="G1200">
        <v>-0.60399999999999998</v>
      </c>
      <c r="H1200">
        <v>-4.7399999999999998E-2</v>
      </c>
      <c r="J1200" s="11">
        <v>8812857</v>
      </c>
      <c r="K1200" s="9">
        <v>5014102747</v>
      </c>
      <c r="N1200" s="7">
        <f>IFERROR(Shanghay_Composite_Index[[#This Row],[Turnover (CNY)]] / VLOOKUP(Shanghay_Composite_Index[[#This Row],[Date]],USDCNY!$A:$H,8,TRUE),0)</f>
        <v>606556811.42289388</v>
      </c>
    </row>
    <row r="1201" spans="1:14" x14ac:dyDescent="0.25">
      <c r="A1201" s="1">
        <v>38352</v>
      </c>
      <c r="B1201" s="9">
        <v>1266.4960000000001</v>
      </c>
      <c r="C1201" s="9">
        <v>1280.827</v>
      </c>
      <c r="D1201" s="9">
        <v>1264.4860000000001</v>
      </c>
      <c r="E1201" s="9">
        <v>1275.386</v>
      </c>
      <c r="F1201" s="9">
        <v>1273.7090000000001</v>
      </c>
      <c r="G1201">
        <v>-7.2130000000000001</v>
      </c>
      <c r="H1201">
        <v>-0.56630000000000003</v>
      </c>
      <c r="J1201" s="11">
        <v>8303949</v>
      </c>
      <c r="K1201" s="9">
        <v>4695701349</v>
      </c>
      <c r="N1201" s="7">
        <f>IFERROR(Shanghay_Composite_Index[[#This Row],[Turnover (CNY)]] / VLOOKUP(Shanghay_Composite_Index[[#This Row],[Date]],USDCNY!$A:$H,8,TRUE),0)</f>
        <v>568039743.37138188</v>
      </c>
    </row>
    <row r="1202" spans="1:14" x14ac:dyDescent="0.25">
      <c r="A1202" s="1">
        <v>38356</v>
      </c>
      <c r="B1202" s="9">
        <v>1242.7739999999999</v>
      </c>
      <c r="C1202" s="9">
        <v>1260.7819999999999</v>
      </c>
      <c r="D1202" s="9">
        <v>1238.1790000000001</v>
      </c>
      <c r="E1202" s="9">
        <v>1260.7819999999999</v>
      </c>
      <c r="F1202" s="9">
        <v>1266.4960000000001</v>
      </c>
      <c r="G1202">
        <v>-23.722000000000001</v>
      </c>
      <c r="H1202">
        <v>-1.873</v>
      </c>
      <c r="J1202" s="11">
        <v>8161770</v>
      </c>
      <c r="K1202" s="9">
        <v>4418452047</v>
      </c>
      <c r="N1202" s="7">
        <f>IFERROR(Shanghay_Composite_Index[[#This Row],[Turnover (CNY)]] / VLOOKUP(Shanghay_Composite_Index[[#This Row],[Date]],USDCNY!$A:$H,8,TRUE),0)</f>
        <v>534500850.95619166</v>
      </c>
    </row>
    <row r="1203" spans="1:14" x14ac:dyDescent="0.25">
      <c r="A1203" s="1">
        <v>38357</v>
      </c>
      <c r="B1203" s="9">
        <v>1251.9369999999999</v>
      </c>
      <c r="C1203" s="9">
        <v>1258.58</v>
      </c>
      <c r="D1203" s="9">
        <v>1235.7460000000001</v>
      </c>
      <c r="E1203" s="9">
        <v>1241.682</v>
      </c>
      <c r="F1203" s="9">
        <v>1242.7739999999999</v>
      </c>
      <c r="G1203">
        <v>9.1630000000000003</v>
      </c>
      <c r="H1203">
        <v>0.73729999999999996</v>
      </c>
      <c r="J1203" s="11">
        <v>8678651</v>
      </c>
      <c r="K1203" s="9">
        <v>4916589314</v>
      </c>
      <c r="N1203" s="7">
        <f>IFERROR(Shanghay_Composite_Index[[#This Row],[Turnover (CNY)]] / VLOOKUP(Shanghay_Composite_Index[[#This Row],[Date]],USDCNY!$A:$H,8,TRUE),0)</f>
        <v>594760595.83342099</v>
      </c>
    </row>
    <row r="1204" spans="1:14" x14ac:dyDescent="0.25">
      <c r="A1204" s="1">
        <v>38358</v>
      </c>
      <c r="B1204" s="9">
        <v>1239.43</v>
      </c>
      <c r="C1204" s="9">
        <v>1252.7349999999999</v>
      </c>
      <c r="D1204" s="9">
        <v>1234.2360000000001</v>
      </c>
      <c r="E1204" s="9">
        <v>1252.4929999999999</v>
      </c>
      <c r="F1204" s="9">
        <v>1251.9369999999999</v>
      </c>
      <c r="G1204">
        <v>-12.507</v>
      </c>
      <c r="H1204">
        <v>-0.999</v>
      </c>
      <c r="J1204" s="11">
        <v>7922254</v>
      </c>
      <c r="K1204" s="9">
        <v>4381370333</v>
      </c>
      <c r="N1204" s="7">
        <f>IFERROR(Shanghay_Composite_Index[[#This Row],[Turnover (CNY)]] / VLOOKUP(Shanghay_Composite_Index[[#This Row],[Date]],USDCNY!$A:$H,8,TRUE),0)</f>
        <v>530015070.081559</v>
      </c>
    </row>
    <row r="1205" spans="1:14" x14ac:dyDescent="0.25">
      <c r="A1205" s="1">
        <v>38359</v>
      </c>
      <c r="B1205" s="9">
        <v>1244.7460000000001</v>
      </c>
      <c r="C1205" s="9">
        <v>1256.3130000000001</v>
      </c>
      <c r="D1205" s="9">
        <v>1235.508</v>
      </c>
      <c r="E1205" s="9">
        <v>1239.3230000000001</v>
      </c>
      <c r="F1205" s="9">
        <v>1239.43</v>
      </c>
      <c r="G1205">
        <v>5.3159999999999998</v>
      </c>
      <c r="H1205">
        <v>0.4289</v>
      </c>
      <c r="J1205" s="11">
        <v>8940871</v>
      </c>
      <c r="K1205" s="9">
        <v>5040041939</v>
      </c>
      <c r="N1205" s="7">
        <f>IFERROR(Shanghay_Composite_Index[[#This Row],[Turnover (CNY)]] / VLOOKUP(Shanghay_Composite_Index[[#This Row],[Date]],USDCNY!$A:$H,8,TRUE),0)</f>
        <v>609694679.62868989</v>
      </c>
    </row>
    <row r="1206" spans="1:14" x14ac:dyDescent="0.25">
      <c r="A1206" s="1">
        <v>38362</v>
      </c>
      <c r="B1206" s="9">
        <v>1252.4010000000001</v>
      </c>
      <c r="C1206" s="9">
        <v>1252.723</v>
      </c>
      <c r="D1206" s="9">
        <v>1236.0889999999999</v>
      </c>
      <c r="E1206" s="9">
        <v>1243.576</v>
      </c>
      <c r="F1206" s="9">
        <v>1244.7460000000001</v>
      </c>
      <c r="G1206">
        <v>7.6550000000000002</v>
      </c>
      <c r="H1206">
        <v>0.61499999999999999</v>
      </c>
      <c r="J1206" s="11">
        <v>7234683</v>
      </c>
      <c r="K1206" s="9">
        <v>4118291757</v>
      </c>
      <c r="N1206" s="7">
        <f>IFERROR(Shanghay_Composite_Index[[#This Row],[Turnover (CNY)]] / VLOOKUP(Shanghay_Composite_Index[[#This Row],[Date]],USDCNY!$A:$H,8,TRUE),0)</f>
        <v>498190412.65751451</v>
      </c>
    </row>
    <row r="1207" spans="1:14" x14ac:dyDescent="0.25">
      <c r="A1207" s="1">
        <v>38363</v>
      </c>
      <c r="B1207" s="9">
        <v>1257.462</v>
      </c>
      <c r="C1207" s="9">
        <v>1260.8710000000001</v>
      </c>
      <c r="D1207" s="9">
        <v>1247.835</v>
      </c>
      <c r="E1207" s="9">
        <v>1252.711</v>
      </c>
      <c r="F1207" s="9">
        <v>1252.4010000000001</v>
      </c>
      <c r="G1207">
        <v>5.0609999999999999</v>
      </c>
      <c r="H1207">
        <v>0.40410000000000001</v>
      </c>
      <c r="J1207" s="11">
        <v>7725570</v>
      </c>
      <c r="K1207" s="9">
        <v>4368276172</v>
      </c>
      <c r="N1207" s="7">
        <f>IFERROR(Shanghay_Composite_Index[[#This Row],[Turnover (CNY)]] / VLOOKUP(Shanghay_Composite_Index[[#This Row],[Date]],USDCNY!$A:$H,8,TRUE),0)</f>
        <v>528431067.33068401</v>
      </c>
    </row>
    <row r="1208" spans="1:14" x14ac:dyDescent="0.25">
      <c r="A1208" s="1">
        <v>38364</v>
      </c>
      <c r="B1208" s="9">
        <v>1256.923</v>
      </c>
      <c r="C1208" s="9">
        <v>1257.193</v>
      </c>
      <c r="D1208" s="9">
        <v>1246.422</v>
      </c>
      <c r="E1208" s="9">
        <v>1257.17</v>
      </c>
      <c r="F1208" s="9">
        <v>1257.462</v>
      </c>
      <c r="G1208">
        <v>-0.53900000000000003</v>
      </c>
      <c r="H1208">
        <v>-4.2900000000000001E-2</v>
      </c>
      <c r="J1208" s="11">
        <v>6769585</v>
      </c>
      <c r="K1208" s="9">
        <v>3799862955</v>
      </c>
      <c r="N1208" s="7">
        <f>IFERROR(Shanghay_Composite_Index[[#This Row],[Turnover (CNY)]] / VLOOKUP(Shanghay_Composite_Index[[#This Row],[Date]],USDCNY!$A:$H,8,TRUE),0)</f>
        <v>459670029.53973871</v>
      </c>
    </row>
    <row r="1209" spans="1:14" x14ac:dyDescent="0.25">
      <c r="A1209" s="1">
        <v>38365</v>
      </c>
      <c r="B1209" s="9">
        <v>1256.3140000000001</v>
      </c>
      <c r="C1209" s="9">
        <v>1259.499</v>
      </c>
      <c r="D1209" s="9">
        <v>1251.0160000000001</v>
      </c>
      <c r="E1209" s="9">
        <v>1255.7180000000001</v>
      </c>
      <c r="F1209" s="9">
        <v>1256.923</v>
      </c>
      <c r="G1209">
        <v>-0.60899999999999999</v>
      </c>
      <c r="H1209">
        <v>-4.8500000000000001E-2</v>
      </c>
      <c r="J1209" s="11">
        <v>8746707</v>
      </c>
      <c r="K1209" s="9">
        <v>5003680868</v>
      </c>
      <c r="N1209" s="7">
        <f>IFERROR(Shanghay_Composite_Index[[#This Row],[Turnover (CNY)]] / VLOOKUP(Shanghay_Composite_Index[[#This Row],[Date]],USDCNY!$A:$H,8,TRUE),0)</f>
        <v>605296075.05305028</v>
      </c>
    </row>
    <row r="1210" spans="1:14" x14ac:dyDescent="0.25">
      <c r="A1210" s="1">
        <v>38366</v>
      </c>
      <c r="B1210" s="9">
        <v>1245.6199999999999</v>
      </c>
      <c r="C1210" s="9">
        <v>1268.856</v>
      </c>
      <c r="D1210" s="9">
        <v>1243.873</v>
      </c>
      <c r="E1210" s="9">
        <v>1255.8710000000001</v>
      </c>
      <c r="F1210" s="9">
        <v>1256.3140000000001</v>
      </c>
      <c r="G1210">
        <v>-10.694000000000001</v>
      </c>
      <c r="H1210">
        <v>-0.85119999999999996</v>
      </c>
      <c r="J1210" s="11">
        <v>9898327</v>
      </c>
      <c r="K1210" s="9">
        <v>5272487558</v>
      </c>
      <c r="N1210" s="7">
        <f>IFERROR(Shanghay_Composite_Index[[#This Row],[Turnover (CNY)]] / VLOOKUP(Shanghay_Composite_Index[[#This Row],[Date]],USDCNY!$A:$H,8,TRUE),0)</f>
        <v>637813663.34401524</v>
      </c>
    </row>
    <row r="1211" spans="1:14" x14ac:dyDescent="0.25">
      <c r="A1211" s="1">
        <v>38369</v>
      </c>
      <c r="B1211" s="9">
        <v>1216.652</v>
      </c>
      <c r="C1211" s="9">
        <v>1236.3969999999999</v>
      </c>
      <c r="D1211" s="9">
        <v>1214.0650000000001</v>
      </c>
      <c r="E1211" s="9">
        <v>1235.5740000000001</v>
      </c>
      <c r="F1211" s="9">
        <v>1245.6199999999999</v>
      </c>
      <c r="G1211">
        <v>-28.968</v>
      </c>
      <c r="H1211">
        <v>-2.3256000000000001</v>
      </c>
      <c r="J1211" s="11">
        <v>10028565</v>
      </c>
      <c r="K1211" s="9">
        <v>5434886351</v>
      </c>
      <c r="N1211" s="7">
        <f>IFERROR(Shanghay_Composite_Index[[#This Row],[Turnover (CNY)]] / VLOOKUP(Shanghay_Composite_Index[[#This Row],[Date]],USDCNY!$A:$H,8,TRUE),0)</f>
        <v>657459071.31255817</v>
      </c>
    </row>
    <row r="1212" spans="1:14" x14ac:dyDescent="0.25">
      <c r="A1212" s="1">
        <v>38370</v>
      </c>
      <c r="B1212" s="9">
        <v>1225.454</v>
      </c>
      <c r="C1212" s="9">
        <v>1226.0429999999999</v>
      </c>
      <c r="D1212" s="9">
        <v>1207.0519999999999</v>
      </c>
      <c r="E1212" s="9">
        <v>1215.7760000000001</v>
      </c>
      <c r="F1212" s="9">
        <v>1216.652</v>
      </c>
      <c r="G1212">
        <v>8.8019999999999996</v>
      </c>
      <c r="H1212">
        <v>0.72350000000000003</v>
      </c>
      <c r="J1212" s="11">
        <v>10190288</v>
      </c>
      <c r="K1212" s="9">
        <v>5294355367</v>
      </c>
      <c r="N1212" s="7">
        <f>IFERROR(Shanghay_Composite_Index[[#This Row],[Turnover (CNY)]] / VLOOKUP(Shanghay_Composite_Index[[#This Row],[Date]],USDCNY!$A:$H,8,TRUE),0)</f>
        <v>640459015.69699228</v>
      </c>
    </row>
    <row r="1213" spans="1:14" x14ac:dyDescent="0.25">
      <c r="A1213" s="1">
        <v>38371</v>
      </c>
      <c r="B1213" s="9">
        <v>1218.1079999999999</v>
      </c>
      <c r="C1213" s="9">
        <v>1225.075</v>
      </c>
      <c r="D1213" s="9">
        <v>1214.635</v>
      </c>
      <c r="E1213" s="9">
        <v>1225.075</v>
      </c>
      <c r="F1213" s="9">
        <v>1225.454</v>
      </c>
      <c r="G1213">
        <v>-7.3460000000000001</v>
      </c>
      <c r="H1213">
        <v>-0.59950000000000003</v>
      </c>
      <c r="J1213" s="11">
        <v>9377195</v>
      </c>
      <c r="K1213" s="9">
        <v>4677974231</v>
      </c>
      <c r="N1213" s="7">
        <f>IFERROR(Shanghay_Composite_Index[[#This Row],[Turnover (CNY)]] / VLOOKUP(Shanghay_Composite_Index[[#This Row],[Date]],USDCNY!$A:$H,8,TRUE),0)</f>
        <v>565895291.07107139</v>
      </c>
    </row>
    <row r="1214" spans="1:14" x14ac:dyDescent="0.25">
      <c r="A1214" s="1">
        <v>38372</v>
      </c>
      <c r="B1214" s="9">
        <v>1204.394</v>
      </c>
      <c r="C1214" s="9">
        <v>1213.96</v>
      </c>
      <c r="D1214" s="9">
        <v>1199.1669999999999</v>
      </c>
      <c r="E1214" s="9">
        <v>1213.3679999999999</v>
      </c>
      <c r="F1214" s="9">
        <v>1218.1079999999999</v>
      </c>
      <c r="G1214">
        <v>-13.714</v>
      </c>
      <c r="H1214">
        <v>-1.1257999999999999</v>
      </c>
      <c r="J1214" s="11">
        <v>10310284</v>
      </c>
      <c r="K1214" s="9">
        <v>5383794395</v>
      </c>
      <c r="N1214" s="7">
        <f>IFERROR(Shanghay_Composite_Index[[#This Row],[Turnover (CNY)]] / VLOOKUP(Shanghay_Composite_Index[[#This Row],[Date]],USDCNY!$A:$H,8,TRUE),0)</f>
        <v>651278469.22193277</v>
      </c>
    </row>
    <row r="1215" spans="1:14" x14ac:dyDescent="0.25">
      <c r="A1215" s="1">
        <v>38373</v>
      </c>
      <c r="B1215" s="9">
        <v>1234.4760000000001</v>
      </c>
      <c r="C1215" s="9">
        <v>1237.9090000000001</v>
      </c>
      <c r="D1215" s="9">
        <v>1189.211</v>
      </c>
      <c r="E1215" s="9">
        <v>1201.933</v>
      </c>
      <c r="F1215" s="9">
        <v>1204.394</v>
      </c>
      <c r="G1215">
        <v>30.082000000000001</v>
      </c>
      <c r="H1215">
        <v>2.4977</v>
      </c>
      <c r="J1215" s="11">
        <v>16970080</v>
      </c>
      <c r="K1215" s="9">
        <v>9001891146</v>
      </c>
      <c r="N1215" s="7">
        <f>IFERROR(Shanghay_Composite_Index[[#This Row],[Turnover (CNY)]] / VLOOKUP(Shanghay_Composite_Index[[#This Row],[Date]],USDCNY!$A:$H,8,TRUE),0)</f>
        <v>1088960211.9862063</v>
      </c>
    </row>
    <row r="1216" spans="1:14" x14ac:dyDescent="0.25">
      <c r="A1216" s="1">
        <v>38376</v>
      </c>
      <c r="B1216" s="9">
        <v>1255.777</v>
      </c>
      <c r="C1216" s="9">
        <v>1265.9490000000001</v>
      </c>
      <c r="D1216" s="9">
        <v>1239.8</v>
      </c>
      <c r="E1216" s="9">
        <v>1258.0239999999999</v>
      </c>
      <c r="F1216" s="9">
        <v>1234.4760000000001</v>
      </c>
      <c r="G1216">
        <v>21.300999999999998</v>
      </c>
      <c r="H1216">
        <v>1.7255</v>
      </c>
      <c r="J1216" s="11">
        <v>18020207</v>
      </c>
      <c r="K1216" s="9">
        <v>9786782740</v>
      </c>
      <c r="N1216" s="7">
        <f>IFERROR(Shanghay_Composite_Index[[#This Row],[Turnover (CNY)]] / VLOOKUP(Shanghay_Composite_Index[[#This Row],[Date]],USDCNY!$A:$H,8,TRUE),0)</f>
        <v>1183908673.673418</v>
      </c>
    </row>
    <row r="1217" spans="1:14" x14ac:dyDescent="0.25">
      <c r="A1217" s="1">
        <v>38377</v>
      </c>
      <c r="B1217" s="9">
        <v>1254.2339999999999</v>
      </c>
      <c r="C1217" s="9">
        <v>1254.866</v>
      </c>
      <c r="D1217" s="9">
        <v>1239.164</v>
      </c>
      <c r="E1217" s="9">
        <v>1252.354</v>
      </c>
      <c r="F1217" s="9">
        <v>1255.777</v>
      </c>
      <c r="G1217">
        <v>-1.5429999999999999</v>
      </c>
      <c r="H1217">
        <v>-0.1229</v>
      </c>
      <c r="J1217" s="11">
        <v>11813924</v>
      </c>
      <c r="K1217" s="9">
        <v>6439329703</v>
      </c>
      <c r="N1217" s="7">
        <f>IFERROR(Shanghay_Composite_Index[[#This Row],[Turnover (CNY)]] / VLOOKUP(Shanghay_Composite_Index[[#This Row],[Date]],USDCNY!$A:$H,8,TRUE),0)</f>
        <v>778966744.28726256</v>
      </c>
    </row>
    <row r="1218" spans="1:14" x14ac:dyDescent="0.25">
      <c r="A1218" s="1">
        <v>38378</v>
      </c>
      <c r="B1218" s="9">
        <v>1241.9580000000001</v>
      </c>
      <c r="C1218" s="9">
        <v>1254.232</v>
      </c>
      <c r="D1218" s="9">
        <v>1240.1310000000001</v>
      </c>
      <c r="E1218" s="9">
        <v>1252.3720000000001</v>
      </c>
      <c r="F1218" s="9">
        <v>1254.2339999999999</v>
      </c>
      <c r="G1218">
        <v>-12.276</v>
      </c>
      <c r="H1218">
        <v>-0.9788</v>
      </c>
      <c r="J1218" s="11">
        <v>9640691</v>
      </c>
      <c r="K1218" s="9">
        <v>5351521296</v>
      </c>
      <c r="N1218" s="7">
        <f>IFERROR(Shanghay_Composite_Index[[#This Row],[Turnover (CNY)]] / VLOOKUP(Shanghay_Composite_Index[[#This Row],[Date]],USDCNY!$A:$H,8,TRUE),0)</f>
        <v>647374387.27309597</v>
      </c>
    </row>
    <row r="1219" spans="1:14" x14ac:dyDescent="0.25">
      <c r="A1219" s="1">
        <v>38379</v>
      </c>
      <c r="B1219" s="9">
        <v>1225.8910000000001</v>
      </c>
      <c r="C1219" s="9">
        <v>1241.1369999999999</v>
      </c>
      <c r="D1219" s="9">
        <v>1223.877</v>
      </c>
      <c r="E1219" s="9">
        <v>1239.579</v>
      </c>
      <c r="F1219" s="9">
        <v>1241.9580000000001</v>
      </c>
      <c r="G1219">
        <v>-16.067</v>
      </c>
      <c r="H1219">
        <v>-1.2937000000000001</v>
      </c>
      <c r="J1219" s="11">
        <v>9412829</v>
      </c>
      <c r="K1219" s="9">
        <v>4955027537</v>
      </c>
      <c r="N1219" s="7">
        <f>IFERROR(Shanghay_Composite_Index[[#This Row],[Turnover (CNY)]] / VLOOKUP(Shanghay_Composite_Index[[#This Row],[Date]],USDCNY!$A:$H,8,TRUE),0)</f>
        <v>599410473.81878769</v>
      </c>
    </row>
    <row r="1220" spans="1:14" x14ac:dyDescent="0.25">
      <c r="A1220" s="1">
        <v>38380</v>
      </c>
      <c r="B1220" s="9">
        <v>1213.673</v>
      </c>
      <c r="C1220" s="9">
        <v>1226.3040000000001</v>
      </c>
      <c r="D1220" s="9">
        <v>1208.857</v>
      </c>
      <c r="E1220" s="9">
        <v>1223.7270000000001</v>
      </c>
      <c r="F1220" s="9">
        <v>1225.8910000000001</v>
      </c>
      <c r="G1220">
        <v>-12.218</v>
      </c>
      <c r="H1220">
        <v>-0.99670000000000003</v>
      </c>
      <c r="J1220" s="11">
        <v>8170557</v>
      </c>
      <c r="K1220" s="9">
        <v>4199937444</v>
      </c>
      <c r="N1220" s="7">
        <f>IFERROR(Shanghay_Composite_Index[[#This Row],[Turnover (CNY)]] / VLOOKUP(Shanghay_Composite_Index[[#This Row],[Date]],USDCNY!$A:$H,8,TRUE),0)</f>
        <v>508067104.47496516</v>
      </c>
    </row>
    <row r="1221" spans="1:14" x14ac:dyDescent="0.25">
      <c r="A1221" s="1">
        <v>38383</v>
      </c>
      <c r="B1221" s="9">
        <v>1191.8230000000001</v>
      </c>
      <c r="C1221" s="9">
        <v>1210.7550000000001</v>
      </c>
      <c r="D1221" s="9">
        <v>1190.173</v>
      </c>
      <c r="E1221" s="9">
        <v>1210.7550000000001</v>
      </c>
      <c r="F1221" s="9">
        <v>1213.673</v>
      </c>
      <c r="G1221">
        <v>-21.85</v>
      </c>
      <c r="H1221">
        <v>-1.8003</v>
      </c>
      <c r="J1221" s="11">
        <v>9078062</v>
      </c>
      <c r="K1221" s="9">
        <v>4668009630</v>
      </c>
      <c r="N1221" s="7">
        <f>IFERROR(Shanghay_Composite_Index[[#This Row],[Turnover (CNY)]] / VLOOKUP(Shanghay_Composite_Index[[#This Row],[Date]],USDCNY!$A:$H,8,TRUE),0)</f>
        <v>564689871.69403982</v>
      </c>
    </row>
    <row r="1222" spans="1:14" x14ac:dyDescent="0.25">
      <c r="A1222" s="1">
        <v>38384</v>
      </c>
      <c r="B1222" s="9">
        <v>1188.931</v>
      </c>
      <c r="C1222" s="9">
        <v>1203.066</v>
      </c>
      <c r="D1222" s="9">
        <v>1187.26</v>
      </c>
      <c r="E1222" s="9">
        <v>1189.501</v>
      </c>
      <c r="F1222" s="9">
        <v>1191.8230000000001</v>
      </c>
      <c r="G1222">
        <v>-2.8919999999999999</v>
      </c>
      <c r="H1222">
        <v>-0.2427</v>
      </c>
      <c r="J1222" s="11">
        <v>9340222</v>
      </c>
      <c r="K1222" s="9">
        <v>4907930781</v>
      </c>
      <c r="N1222" s="7">
        <f>IFERROR(Shanghay_Composite_Index[[#This Row],[Turnover (CNY)]] / VLOOKUP(Shanghay_Composite_Index[[#This Row],[Date]],USDCNY!$A:$H,8,TRUE),0)</f>
        <v>593713171.71128428</v>
      </c>
    </row>
    <row r="1223" spans="1:14" x14ac:dyDescent="0.25">
      <c r="A1223" s="1">
        <v>38385</v>
      </c>
      <c r="B1223" s="9">
        <v>1252.5</v>
      </c>
      <c r="C1223" s="9">
        <v>1253.1590000000001</v>
      </c>
      <c r="D1223" s="9">
        <v>1189.502</v>
      </c>
      <c r="E1223" s="9">
        <v>1189.502</v>
      </c>
      <c r="F1223" s="9">
        <v>1188.931</v>
      </c>
      <c r="G1223">
        <v>63.569000000000003</v>
      </c>
      <c r="H1223">
        <v>5.3467000000000002</v>
      </c>
      <c r="J1223" s="11">
        <v>19054062</v>
      </c>
      <c r="K1223" s="9">
        <v>10397266956</v>
      </c>
      <c r="N1223" s="7">
        <f>IFERROR(Shanghay_Composite_Index[[#This Row],[Turnover (CNY)]] / VLOOKUP(Shanghay_Composite_Index[[#This Row],[Date]],USDCNY!$A:$H,8,TRUE),0)</f>
        <v>1257759046.9435942</v>
      </c>
    </row>
    <row r="1224" spans="1:14" x14ac:dyDescent="0.25">
      <c r="A1224" s="1">
        <v>38386</v>
      </c>
      <c r="B1224" s="9">
        <v>1242.307</v>
      </c>
      <c r="C1224" s="9">
        <v>1269.155</v>
      </c>
      <c r="D1224" s="9">
        <v>1236.1790000000001</v>
      </c>
      <c r="E1224" s="9">
        <v>1253.8130000000001</v>
      </c>
      <c r="F1224" s="9">
        <v>1252.5</v>
      </c>
      <c r="G1224">
        <v>-10.193</v>
      </c>
      <c r="H1224">
        <v>-0.81379999999999997</v>
      </c>
      <c r="J1224" s="11">
        <v>20415225</v>
      </c>
      <c r="K1224" s="9">
        <v>10897290873</v>
      </c>
      <c r="N1224" s="7">
        <f>IFERROR(Shanghay_Composite_Index[[#This Row],[Turnover (CNY)]] / VLOOKUP(Shanghay_Composite_Index[[#This Row],[Date]],USDCNY!$A:$H,8,TRUE),0)</f>
        <v>1318247020.1731355</v>
      </c>
    </row>
    <row r="1225" spans="1:14" x14ac:dyDescent="0.25">
      <c r="A1225" s="1">
        <v>38387</v>
      </c>
      <c r="B1225" s="9">
        <v>1269.0039999999999</v>
      </c>
      <c r="C1225" s="9">
        <v>1274.115</v>
      </c>
      <c r="D1225" s="9">
        <v>1235.6400000000001</v>
      </c>
      <c r="E1225" s="9">
        <v>1238.6089999999999</v>
      </c>
      <c r="F1225" s="9">
        <v>1242.307</v>
      </c>
      <c r="G1225">
        <v>26.696999999999999</v>
      </c>
      <c r="H1225">
        <v>2.149</v>
      </c>
      <c r="J1225" s="11">
        <v>17028293</v>
      </c>
      <c r="K1225" s="9">
        <v>9664344703</v>
      </c>
      <c r="N1225" s="7">
        <f>IFERROR(Shanghay_Composite_Index[[#This Row],[Turnover (CNY)]] / VLOOKUP(Shanghay_Composite_Index[[#This Row],[Date]],USDCNY!$A:$H,8,TRUE),0)</f>
        <v>1169451038.272429</v>
      </c>
    </row>
    <row r="1226" spans="1:14" x14ac:dyDescent="0.25">
      <c r="A1226" s="1">
        <v>38399</v>
      </c>
      <c r="B1226" s="9">
        <v>1278.8800000000001</v>
      </c>
      <c r="C1226" s="9">
        <v>1291.4649999999999</v>
      </c>
      <c r="D1226" s="9">
        <v>1270.318</v>
      </c>
      <c r="E1226" s="9">
        <v>1276.0150000000001</v>
      </c>
      <c r="F1226" s="9">
        <v>1269.0039999999999</v>
      </c>
      <c r="G1226">
        <v>9.8759999999999994</v>
      </c>
      <c r="H1226">
        <v>0.7782</v>
      </c>
      <c r="J1226" s="11">
        <v>14445455</v>
      </c>
      <c r="K1226" s="9">
        <v>7980113925</v>
      </c>
      <c r="N1226" s="7">
        <f>IFERROR(Shanghay_Composite_Index[[#This Row],[Turnover (CNY)]] / VLOOKUP(Shanghay_Composite_Index[[#This Row],[Date]],USDCNY!$A:$H,8,TRUE),0)</f>
        <v>965355658.1056304</v>
      </c>
    </row>
    <row r="1227" spans="1:14" x14ac:dyDescent="0.25">
      <c r="A1227" s="1">
        <v>38400</v>
      </c>
      <c r="B1227" s="9">
        <v>1276.134</v>
      </c>
      <c r="C1227" s="9">
        <v>1280.028</v>
      </c>
      <c r="D1227" s="9">
        <v>1263.711</v>
      </c>
      <c r="E1227" s="9">
        <v>1280.028</v>
      </c>
      <c r="F1227" s="9">
        <v>1278.8800000000001</v>
      </c>
      <c r="G1227">
        <v>-2.746</v>
      </c>
      <c r="H1227">
        <v>-0.2147</v>
      </c>
      <c r="J1227" s="11">
        <v>11218612</v>
      </c>
      <c r="K1227" s="9">
        <v>6103111134</v>
      </c>
      <c r="N1227" s="7">
        <f>IFERROR(Shanghay_Composite_Index[[#This Row],[Turnover (CNY)]] / VLOOKUP(Shanghay_Composite_Index[[#This Row],[Date]],USDCNY!$A:$H,8,TRUE),0)</f>
        <v>738294330.20962417</v>
      </c>
    </row>
    <row r="1228" spans="1:14" x14ac:dyDescent="0.25">
      <c r="A1228" s="1">
        <v>38401</v>
      </c>
      <c r="B1228" s="9">
        <v>1258.9690000000001</v>
      </c>
      <c r="C1228" s="9">
        <v>1278.624</v>
      </c>
      <c r="D1228" s="9">
        <v>1258.5609999999999</v>
      </c>
      <c r="E1228" s="9">
        <v>1275.664</v>
      </c>
      <c r="F1228" s="9">
        <v>1276.134</v>
      </c>
      <c r="G1228">
        <v>-17.164999999999999</v>
      </c>
      <c r="H1228">
        <v>-1.3451</v>
      </c>
      <c r="J1228" s="11">
        <v>10688050</v>
      </c>
      <c r="K1228" s="9">
        <v>5785501661</v>
      </c>
      <c r="N1228" s="7">
        <f>IFERROR(Shanghay_Composite_Index[[#This Row],[Turnover (CNY)]] / VLOOKUP(Shanghay_Composite_Index[[#This Row],[Date]],USDCNY!$A:$H,8,TRUE),0)</f>
        <v>699873061.45204842</v>
      </c>
    </row>
    <row r="1229" spans="1:14" x14ac:dyDescent="0.25">
      <c r="A1229" s="1">
        <v>38404</v>
      </c>
      <c r="B1229" s="9">
        <v>1284.48</v>
      </c>
      <c r="C1229" s="9">
        <v>1284.9369999999999</v>
      </c>
      <c r="D1229" s="9">
        <v>1259.509</v>
      </c>
      <c r="E1229" s="9">
        <v>1259.528</v>
      </c>
      <c r="F1229" s="9">
        <v>1258.9690000000001</v>
      </c>
      <c r="G1229">
        <v>25.510999999999999</v>
      </c>
      <c r="H1229">
        <v>2.0263</v>
      </c>
      <c r="J1229" s="11">
        <v>12536922</v>
      </c>
      <c r="K1229" s="9">
        <v>6930691886</v>
      </c>
      <c r="N1229" s="7">
        <f>IFERROR(Shanghay_Composite_Index[[#This Row],[Turnover (CNY)]] / VLOOKUP(Shanghay_Composite_Index[[#This Row],[Date]],USDCNY!$A:$H,8,TRUE),0)</f>
        <v>838406906.16918516</v>
      </c>
    </row>
    <row r="1230" spans="1:14" x14ac:dyDescent="0.25">
      <c r="A1230" s="1">
        <v>38405</v>
      </c>
      <c r="B1230" s="9">
        <v>1309.277</v>
      </c>
      <c r="C1230" s="9">
        <v>1312.5329999999999</v>
      </c>
      <c r="D1230" s="9">
        <v>1282.7829999999999</v>
      </c>
      <c r="E1230" s="9">
        <v>1285.6289999999999</v>
      </c>
      <c r="F1230" s="9">
        <v>1284.48</v>
      </c>
      <c r="G1230">
        <v>24.797000000000001</v>
      </c>
      <c r="H1230">
        <v>1.9305000000000001</v>
      </c>
      <c r="J1230" s="11">
        <v>22602815</v>
      </c>
      <c r="K1230" s="9">
        <v>12773513576</v>
      </c>
      <c r="N1230" s="7">
        <f>IFERROR(Shanghay_Composite_Index[[#This Row],[Turnover (CNY)]] / VLOOKUP(Shanghay_Composite_Index[[#This Row],[Date]],USDCNY!$A:$H,8,TRUE),0)</f>
        <v>1545213980.6989892</v>
      </c>
    </row>
    <row r="1231" spans="1:14" x14ac:dyDescent="0.25">
      <c r="A1231" s="1">
        <v>38406</v>
      </c>
      <c r="B1231" s="9">
        <v>1309.4749999999999</v>
      </c>
      <c r="C1231" s="9">
        <v>1316.588</v>
      </c>
      <c r="D1231" s="9">
        <v>1299.146</v>
      </c>
      <c r="E1231" s="9">
        <v>1309.624</v>
      </c>
      <c r="F1231" s="9">
        <v>1309.277</v>
      </c>
      <c r="G1231">
        <v>0.19800000000000001</v>
      </c>
      <c r="H1231">
        <v>1.5100000000000001E-2</v>
      </c>
      <c r="J1231" s="11">
        <v>24189127</v>
      </c>
      <c r="K1231" s="9">
        <v>13699232367</v>
      </c>
      <c r="N1231" s="7">
        <f>IFERROR(Shanghay_Composite_Index[[#This Row],[Turnover (CNY)]] / VLOOKUP(Shanghay_Composite_Index[[#This Row],[Date]],USDCNY!$A:$H,8,TRUE),0)</f>
        <v>1657198330.9357626</v>
      </c>
    </row>
    <row r="1232" spans="1:14" x14ac:dyDescent="0.25">
      <c r="A1232" s="1">
        <v>38407</v>
      </c>
      <c r="B1232" s="9">
        <v>1309.9490000000001</v>
      </c>
      <c r="C1232" s="9">
        <v>1310.9670000000001</v>
      </c>
      <c r="D1232" s="9">
        <v>1296.979</v>
      </c>
      <c r="E1232" s="9">
        <v>1307.0360000000001</v>
      </c>
      <c r="F1232" s="9">
        <v>1309.4749999999999</v>
      </c>
      <c r="G1232">
        <v>0.47399999999999998</v>
      </c>
      <c r="H1232">
        <v>3.6200000000000003E-2</v>
      </c>
      <c r="J1232" s="11">
        <v>20115815</v>
      </c>
      <c r="K1232" s="9">
        <v>11356347739</v>
      </c>
      <c r="N1232" s="7">
        <f>IFERROR(Shanghay_Composite_Index[[#This Row],[Turnover (CNY)]] / VLOOKUP(Shanghay_Composite_Index[[#This Row],[Date]],USDCNY!$A:$H,8,TRUE),0)</f>
        <v>1373779202.6896074</v>
      </c>
    </row>
    <row r="1233" spans="1:14" x14ac:dyDescent="0.25">
      <c r="A1233" s="1">
        <v>38408</v>
      </c>
      <c r="B1233" s="9">
        <v>1312.4449999999999</v>
      </c>
      <c r="C1233" s="9">
        <v>1328.5329999999999</v>
      </c>
      <c r="D1233" s="9">
        <v>1311.2049999999999</v>
      </c>
      <c r="E1233" s="9">
        <v>1311.367</v>
      </c>
      <c r="F1233" s="9">
        <v>1309.9490000000001</v>
      </c>
      <c r="G1233">
        <v>2.496</v>
      </c>
      <c r="H1233">
        <v>0.1905</v>
      </c>
      <c r="J1233" s="11">
        <v>24069610</v>
      </c>
      <c r="K1233" s="9">
        <v>13978978564</v>
      </c>
      <c r="N1233" s="7">
        <f>IFERROR(Shanghay_Composite_Index[[#This Row],[Turnover (CNY)]] / VLOOKUP(Shanghay_Composite_Index[[#This Row],[Date]],USDCNY!$A:$H,8,TRUE),0)</f>
        <v>1691039273.1385374</v>
      </c>
    </row>
    <row r="1234" spans="1:14" x14ac:dyDescent="0.25">
      <c r="A1234" s="1">
        <v>38411</v>
      </c>
      <c r="B1234" s="9">
        <v>1306.0029999999999</v>
      </c>
      <c r="C1234" s="9">
        <v>1315.1369999999999</v>
      </c>
      <c r="D1234" s="9">
        <v>1298.9280000000001</v>
      </c>
      <c r="E1234" s="9">
        <v>1311.4390000000001</v>
      </c>
      <c r="F1234" s="9">
        <v>1312.4449999999999</v>
      </c>
      <c r="G1234">
        <v>-6.4420000000000002</v>
      </c>
      <c r="H1234">
        <v>-0.49080000000000001</v>
      </c>
      <c r="J1234" s="11">
        <v>17651432</v>
      </c>
      <c r="K1234" s="9">
        <v>10244600541</v>
      </c>
      <c r="N1234" s="7">
        <f>IFERROR(Shanghay_Composite_Index[[#This Row],[Turnover (CNY)]] / VLOOKUP(Shanghay_Composite_Index[[#This Row],[Date]],USDCNY!$A:$H,8,TRUE),0)</f>
        <v>1239290966.2986236</v>
      </c>
    </row>
    <row r="1235" spans="1:14" x14ac:dyDescent="0.25">
      <c r="A1235" s="1">
        <v>38412</v>
      </c>
      <c r="B1235" s="9">
        <v>1303.412</v>
      </c>
      <c r="C1235" s="9">
        <v>1308.758</v>
      </c>
      <c r="D1235" s="9">
        <v>1295.6420000000001</v>
      </c>
      <c r="E1235" s="9">
        <v>1305.249</v>
      </c>
      <c r="F1235" s="9">
        <v>1306.0029999999999</v>
      </c>
      <c r="G1235">
        <v>-2.5910000000000002</v>
      </c>
      <c r="H1235">
        <v>-0.19839999999999999</v>
      </c>
      <c r="J1235" s="11">
        <v>13980952</v>
      </c>
      <c r="K1235" s="9">
        <v>7981055197</v>
      </c>
      <c r="N1235" s="7">
        <f>IFERROR(Shanghay_Composite_Index[[#This Row],[Turnover (CNY)]] / VLOOKUP(Shanghay_Composite_Index[[#This Row],[Date]],USDCNY!$A:$H,8,TRUE),0)</f>
        <v>965469523.93004799</v>
      </c>
    </row>
    <row r="1236" spans="1:14" x14ac:dyDescent="0.25">
      <c r="A1236" s="1">
        <v>38413</v>
      </c>
      <c r="B1236" s="9">
        <v>1287.45</v>
      </c>
      <c r="C1236" s="9">
        <v>1316.723</v>
      </c>
      <c r="D1236" s="9">
        <v>1285.9159999999999</v>
      </c>
      <c r="E1236" s="9">
        <v>1303.31</v>
      </c>
      <c r="F1236" s="9">
        <v>1303.412</v>
      </c>
      <c r="G1236">
        <v>-15.962</v>
      </c>
      <c r="H1236">
        <v>-1.2245999999999999</v>
      </c>
      <c r="J1236" s="11">
        <v>18628635</v>
      </c>
      <c r="K1236" s="9">
        <v>10749393259</v>
      </c>
      <c r="N1236" s="7">
        <f>IFERROR(Shanghay_Composite_Index[[#This Row],[Turnover (CNY)]] / VLOOKUP(Shanghay_Composite_Index[[#This Row],[Date]],USDCNY!$A:$H,8,TRUE),0)</f>
        <v>1300355822.1480117</v>
      </c>
    </row>
    <row r="1237" spans="1:14" x14ac:dyDescent="0.25">
      <c r="A1237" s="1">
        <v>38414</v>
      </c>
      <c r="B1237" s="9">
        <v>1294.3389999999999</v>
      </c>
      <c r="C1237" s="9">
        <v>1295.2529999999999</v>
      </c>
      <c r="D1237" s="9">
        <v>1276.8800000000001</v>
      </c>
      <c r="E1237" s="9">
        <v>1285.1969999999999</v>
      </c>
      <c r="F1237" s="9">
        <v>1287.45</v>
      </c>
      <c r="G1237">
        <v>6.8890000000000002</v>
      </c>
      <c r="H1237">
        <v>0.53510000000000002</v>
      </c>
      <c r="J1237" s="11">
        <v>12823609</v>
      </c>
      <c r="K1237" s="9">
        <v>6981237940</v>
      </c>
      <c r="N1237" s="7">
        <f>IFERROR(Shanghay_Composite_Index[[#This Row],[Turnover (CNY)]] / VLOOKUP(Shanghay_Composite_Index[[#This Row],[Date]],USDCNY!$A:$H,8,TRUE),0)</f>
        <v>844521470.40754128</v>
      </c>
    </row>
    <row r="1238" spans="1:14" x14ac:dyDescent="0.25">
      <c r="A1238" s="1">
        <v>38415</v>
      </c>
      <c r="B1238" s="9">
        <v>1287.7139999999999</v>
      </c>
      <c r="C1238" s="9">
        <v>1299.596</v>
      </c>
      <c r="D1238" s="9">
        <v>1286.481</v>
      </c>
      <c r="E1238" s="9">
        <v>1294.1559999999999</v>
      </c>
      <c r="F1238" s="9">
        <v>1294.3389999999999</v>
      </c>
      <c r="G1238">
        <v>-6.625</v>
      </c>
      <c r="H1238">
        <v>-0.51180000000000003</v>
      </c>
      <c r="J1238" s="11">
        <v>11049958</v>
      </c>
      <c r="K1238" s="9">
        <v>6269241707</v>
      </c>
      <c r="N1238" s="7">
        <f>IFERROR(Shanghay_Composite_Index[[#This Row],[Turnover (CNY)]] / VLOOKUP(Shanghay_Composite_Index[[#This Row],[Date]],USDCNY!$A:$H,8,TRUE),0)</f>
        <v>758391172.20174909</v>
      </c>
    </row>
    <row r="1239" spans="1:14" x14ac:dyDescent="0.25">
      <c r="A1239" s="1">
        <v>38418</v>
      </c>
      <c r="B1239" s="9">
        <v>1293.739</v>
      </c>
      <c r="C1239" s="9">
        <v>1296.8800000000001</v>
      </c>
      <c r="D1239" s="9">
        <v>1287.74</v>
      </c>
      <c r="E1239" s="9">
        <v>1288.4079999999999</v>
      </c>
      <c r="F1239" s="9">
        <v>1287.7139999999999</v>
      </c>
      <c r="G1239">
        <v>6.0250000000000004</v>
      </c>
      <c r="H1239">
        <v>0.46789999999999998</v>
      </c>
      <c r="J1239" s="11">
        <v>10762246</v>
      </c>
      <c r="K1239" s="9">
        <v>6283006027</v>
      </c>
      <c r="N1239" s="7">
        <f>IFERROR(Shanghay_Composite_Index[[#This Row],[Turnover (CNY)]] / VLOOKUP(Shanghay_Composite_Index[[#This Row],[Date]],USDCNY!$A:$H,8,TRUE),0)</f>
        <v>760056244.19406104</v>
      </c>
    </row>
    <row r="1240" spans="1:14" x14ac:dyDescent="0.25">
      <c r="A1240" s="1">
        <v>38419</v>
      </c>
      <c r="B1240" s="9">
        <v>1318.271</v>
      </c>
      <c r="C1240" s="9">
        <v>1318.895</v>
      </c>
      <c r="D1240" s="9">
        <v>1296.9079999999999</v>
      </c>
      <c r="E1240" s="9">
        <v>1298.25</v>
      </c>
      <c r="F1240" s="9">
        <v>1293.739</v>
      </c>
      <c r="G1240">
        <v>24.532</v>
      </c>
      <c r="H1240">
        <v>1.8962000000000001</v>
      </c>
      <c r="J1240" s="11">
        <v>17984398</v>
      </c>
      <c r="K1240" s="9">
        <v>11159503108</v>
      </c>
      <c r="N1240" s="7">
        <f>IFERROR(Shanghay_Composite_Index[[#This Row],[Turnover (CNY)]] / VLOOKUP(Shanghay_Composite_Index[[#This Row],[Date]],USDCNY!$A:$H,8,TRUE),0)</f>
        <v>1349966876.1878192</v>
      </c>
    </row>
    <row r="1241" spans="1:14" x14ac:dyDescent="0.25">
      <c r="A1241" s="1">
        <v>38420</v>
      </c>
      <c r="B1241" s="9">
        <v>1316.7909999999999</v>
      </c>
      <c r="C1241" s="9">
        <v>1326.076</v>
      </c>
      <c r="D1241" s="9">
        <v>1310.2349999999999</v>
      </c>
      <c r="E1241" s="9">
        <v>1321.2080000000001</v>
      </c>
      <c r="F1241" s="9">
        <v>1318.271</v>
      </c>
      <c r="G1241">
        <v>-1.48</v>
      </c>
      <c r="H1241">
        <v>-0.1123</v>
      </c>
      <c r="J1241" s="11">
        <v>20567187</v>
      </c>
      <c r="K1241" s="9">
        <v>12224773496</v>
      </c>
      <c r="N1241" s="7">
        <f>IFERROR(Shanghay_Composite_Index[[#This Row],[Turnover (CNY)]] / VLOOKUP(Shanghay_Composite_Index[[#This Row],[Date]],USDCNY!$A:$H,8,TRUE),0)</f>
        <v>1478832805.4380939</v>
      </c>
    </row>
    <row r="1242" spans="1:14" x14ac:dyDescent="0.25">
      <c r="A1242" s="1">
        <v>38421</v>
      </c>
      <c r="B1242" s="9">
        <v>1286.2329999999999</v>
      </c>
      <c r="C1242" s="9">
        <v>1316.9</v>
      </c>
      <c r="D1242" s="9">
        <v>1282.528</v>
      </c>
      <c r="E1242" s="9">
        <v>1316.9</v>
      </c>
      <c r="F1242" s="9">
        <v>1316.7909999999999</v>
      </c>
      <c r="G1242">
        <v>-30.558</v>
      </c>
      <c r="H1242">
        <v>-2.3206000000000002</v>
      </c>
      <c r="J1242" s="11">
        <v>17897669</v>
      </c>
      <c r="K1242" s="9">
        <v>10537289289</v>
      </c>
      <c r="N1242" s="7">
        <f>IFERROR(Shanghay_Composite_Index[[#This Row],[Turnover (CNY)]] / VLOOKUP(Shanghay_Composite_Index[[#This Row],[Date]],USDCNY!$A:$H,8,TRUE),0)</f>
        <v>1274697570.9663198</v>
      </c>
    </row>
    <row r="1243" spans="1:14" x14ac:dyDescent="0.25">
      <c r="A1243" s="1">
        <v>38422</v>
      </c>
      <c r="B1243" s="9">
        <v>1289.941</v>
      </c>
      <c r="C1243" s="9">
        <v>1292.529</v>
      </c>
      <c r="D1243" s="9">
        <v>1278.153</v>
      </c>
      <c r="E1243" s="9">
        <v>1284.5129999999999</v>
      </c>
      <c r="F1243" s="9">
        <v>1286.2329999999999</v>
      </c>
      <c r="G1243">
        <v>3.7080000000000002</v>
      </c>
      <c r="H1243">
        <v>0.2883</v>
      </c>
      <c r="J1243" s="11">
        <v>14996714</v>
      </c>
      <c r="K1243" s="9">
        <v>9039329495</v>
      </c>
      <c r="N1243" s="7">
        <f>IFERROR(Shanghay_Composite_Index[[#This Row],[Turnover (CNY)]] / VLOOKUP(Shanghay_Composite_Index[[#This Row],[Date]],USDCNY!$A:$H,8,TRUE),0)</f>
        <v>1093489135.0538409</v>
      </c>
    </row>
    <row r="1244" spans="1:14" x14ac:dyDescent="0.25">
      <c r="A1244" s="1">
        <v>38425</v>
      </c>
      <c r="B1244" s="9">
        <v>1293.5</v>
      </c>
      <c r="C1244" s="9">
        <v>1304.1120000000001</v>
      </c>
      <c r="D1244" s="9">
        <v>1271.511</v>
      </c>
      <c r="E1244" s="9">
        <v>1288.9849999999999</v>
      </c>
      <c r="F1244" s="9">
        <v>1289.941</v>
      </c>
      <c r="G1244">
        <v>3.5590000000000002</v>
      </c>
      <c r="H1244">
        <v>0.27589999999999998</v>
      </c>
      <c r="J1244" s="11">
        <v>18692502</v>
      </c>
      <c r="K1244" s="9">
        <v>11968377523</v>
      </c>
      <c r="N1244" s="7">
        <f>IFERROR(Shanghay_Composite_Index[[#This Row],[Turnover (CNY)]] / VLOOKUP(Shanghay_Composite_Index[[#This Row],[Date]],USDCNY!$A:$H,8,TRUE),0)</f>
        <v>1447816543.5679917</v>
      </c>
    </row>
    <row r="1245" spans="1:14" x14ac:dyDescent="0.25">
      <c r="A1245" s="1">
        <v>38426</v>
      </c>
      <c r="B1245" s="9">
        <v>1269.144</v>
      </c>
      <c r="C1245" s="9">
        <v>1293.259</v>
      </c>
      <c r="D1245" s="9">
        <v>1266.6369999999999</v>
      </c>
      <c r="E1245" s="9">
        <v>1293.1320000000001</v>
      </c>
      <c r="F1245" s="9">
        <v>1293.5</v>
      </c>
      <c r="G1245">
        <v>-24.356000000000002</v>
      </c>
      <c r="H1245">
        <v>-1.883</v>
      </c>
      <c r="J1245" s="11">
        <v>15642719</v>
      </c>
      <c r="K1245" s="9">
        <v>9678243152</v>
      </c>
      <c r="N1245" s="7">
        <f>IFERROR(Shanghay_Composite_Index[[#This Row],[Turnover (CNY)]] / VLOOKUP(Shanghay_Composite_Index[[#This Row],[Date]],USDCNY!$A:$H,8,TRUE),0)</f>
        <v>1170778622.3497143</v>
      </c>
    </row>
    <row r="1246" spans="1:14" x14ac:dyDescent="0.25">
      <c r="A1246" s="1">
        <v>38427</v>
      </c>
      <c r="B1246" s="9">
        <v>1255.5889999999999</v>
      </c>
      <c r="C1246" s="9">
        <v>1268.1869999999999</v>
      </c>
      <c r="D1246" s="9">
        <v>1247.893</v>
      </c>
      <c r="E1246" s="9">
        <v>1267.0519999999999</v>
      </c>
      <c r="F1246" s="9">
        <v>1269.144</v>
      </c>
      <c r="G1246">
        <v>-13.555</v>
      </c>
      <c r="H1246">
        <v>-1.0680000000000001</v>
      </c>
      <c r="J1246" s="11">
        <v>13663373</v>
      </c>
      <c r="K1246" s="9">
        <v>8330513791</v>
      </c>
      <c r="N1246" s="7">
        <f>IFERROR(Shanghay_Composite_Index[[#This Row],[Turnover (CNY)]] / VLOOKUP(Shanghay_Composite_Index[[#This Row],[Date]],USDCNY!$A:$H,8,TRUE),0)</f>
        <v>1007743585.9499756</v>
      </c>
    </row>
    <row r="1247" spans="1:14" x14ac:dyDescent="0.25">
      <c r="A1247" s="1">
        <v>38428</v>
      </c>
      <c r="B1247" s="9">
        <v>1243.4749999999999</v>
      </c>
      <c r="C1247" s="9">
        <v>1257.7940000000001</v>
      </c>
      <c r="D1247" s="9">
        <v>1242.5129999999999</v>
      </c>
      <c r="E1247" s="9">
        <v>1255.9849999999999</v>
      </c>
      <c r="F1247" s="9">
        <v>1255.5889999999999</v>
      </c>
      <c r="G1247">
        <v>-12.114000000000001</v>
      </c>
      <c r="H1247">
        <v>-0.96479999999999999</v>
      </c>
      <c r="J1247" s="11">
        <v>12895543</v>
      </c>
      <c r="K1247" s="9">
        <v>7813701046</v>
      </c>
      <c r="N1247" s="7">
        <f>IFERROR(Shanghay_Composite_Index[[#This Row],[Turnover (CNY)]] / VLOOKUP(Shanghay_Composite_Index[[#This Row],[Date]],USDCNY!$A:$H,8,TRUE),0)</f>
        <v>945224665.51152432</v>
      </c>
    </row>
    <row r="1248" spans="1:14" x14ac:dyDescent="0.25">
      <c r="A1248" s="1">
        <v>38429</v>
      </c>
      <c r="B1248" s="9">
        <v>1227.403</v>
      </c>
      <c r="C1248" s="9">
        <v>1248.0340000000001</v>
      </c>
      <c r="D1248" s="9">
        <v>1223.615</v>
      </c>
      <c r="E1248" s="9">
        <v>1242.453</v>
      </c>
      <c r="F1248" s="9">
        <v>1243.4749999999999</v>
      </c>
      <c r="G1248">
        <v>-16.071999999999999</v>
      </c>
      <c r="H1248">
        <v>-1.2925</v>
      </c>
      <c r="J1248" s="11">
        <v>12452432</v>
      </c>
      <c r="K1248" s="9">
        <v>7341657941</v>
      </c>
      <c r="N1248" s="7">
        <f>IFERROR(Shanghay_Composite_Index[[#This Row],[Turnover (CNY)]] / VLOOKUP(Shanghay_Composite_Index[[#This Row],[Date]],USDCNY!$A:$H,8,TRUE),0)</f>
        <v>888121535.58578205</v>
      </c>
    </row>
    <row r="1249" spans="1:14" x14ac:dyDescent="0.25">
      <c r="A1249" s="1">
        <v>38432</v>
      </c>
      <c r="B1249" s="9">
        <v>1231.046</v>
      </c>
      <c r="C1249" s="9">
        <v>1232.817</v>
      </c>
      <c r="D1249" s="9">
        <v>1220.8240000000001</v>
      </c>
      <c r="E1249" s="9">
        <v>1226.143</v>
      </c>
      <c r="F1249" s="9">
        <v>1227.403</v>
      </c>
      <c r="G1249">
        <v>3.6429999999999998</v>
      </c>
      <c r="H1249">
        <v>0.29680000000000001</v>
      </c>
      <c r="J1249" s="11">
        <v>9963687</v>
      </c>
      <c r="K1249" s="9">
        <v>5815375653</v>
      </c>
      <c r="N1249" s="7">
        <f>IFERROR(Shanghay_Composite_Index[[#This Row],[Turnover (CNY)]] / VLOOKUP(Shanghay_Composite_Index[[#This Row],[Date]],USDCNY!$A:$H,8,TRUE),0)</f>
        <v>703486923.0433042</v>
      </c>
    </row>
    <row r="1250" spans="1:14" x14ac:dyDescent="0.25">
      <c r="A1250" s="1">
        <v>38433</v>
      </c>
      <c r="B1250" s="9">
        <v>1206.922</v>
      </c>
      <c r="C1250" s="9">
        <v>1231.6759999999999</v>
      </c>
      <c r="D1250" s="9">
        <v>1202.4269999999999</v>
      </c>
      <c r="E1250" s="9">
        <v>1230.682</v>
      </c>
      <c r="F1250" s="9">
        <v>1231.046</v>
      </c>
      <c r="G1250">
        <v>-24.123999999999999</v>
      </c>
      <c r="H1250">
        <v>-1.9596</v>
      </c>
      <c r="J1250" s="11">
        <v>14653309</v>
      </c>
      <c r="K1250" s="9">
        <v>8148375027</v>
      </c>
      <c r="N1250" s="7">
        <f>IFERROR(Shanghay_Composite_Index[[#This Row],[Turnover (CNY)]] / VLOOKUP(Shanghay_Composite_Index[[#This Row],[Date]],USDCNY!$A:$H,8,TRUE),0)</f>
        <v>985710230.53171122</v>
      </c>
    </row>
    <row r="1251" spans="1:14" x14ac:dyDescent="0.25">
      <c r="A1251" s="1">
        <v>38434</v>
      </c>
      <c r="B1251" s="9">
        <v>1201.6489999999999</v>
      </c>
      <c r="C1251" s="9">
        <v>1218.011</v>
      </c>
      <c r="D1251" s="9">
        <v>1194.3219999999999</v>
      </c>
      <c r="E1251" s="9">
        <v>1205.7550000000001</v>
      </c>
      <c r="F1251" s="9">
        <v>1206.922</v>
      </c>
      <c r="G1251">
        <v>-5.2729999999999997</v>
      </c>
      <c r="H1251">
        <v>-0.43690000000000001</v>
      </c>
      <c r="J1251" s="11">
        <v>13440605</v>
      </c>
      <c r="K1251" s="9">
        <v>7851213142</v>
      </c>
      <c r="N1251" s="7">
        <f>IFERROR(Shanghay_Composite_Index[[#This Row],[Turnover (CNY)]] / VLOOKUP(Shanghay_Composite_Index[[#This Row],[Date]],USDCNY!$A:$H,8,TRUE),0)</f>
        <v>949762509.7655462</v>
      </c>
    </row>
    <row r="1252" spans="1:14" x14ac:dyDescent="0.25">
      <c r="A1252" s="1">
        <v>38435</v>
      </c>
      <c r="B1252" s="9">
        <v>1208.192</v>
      </c>
      <c r="C1252" s="9">
        <v>1208.6079999999999</v>
      </c>
      <c r="D1252" s="9">
        <v>1187.5809999999999</v>
      </c>
      <c r="E1252" s="9">
        <v>1200.2570000000001</v>
      </c>
      <c r="F1252" s="9">
        <v>1201.6489999999999</v>
      </c>
      <c r="G1252">
        <v>6.5430000000000001</v>
      </c>
      <c r="H1252">
        <v>0.54449999999999998</v>
      </c>
      <c r="J1252" s="11">
        <v>11477190</v>
      </c>
      <c r="K1252" s="9">
        <v>6700150732</v>
      </c>
      <c r="N1252" s="7">
        <f>IFERROR(Shanghay_Composite_Index[[#This Row],[Turnover (CNY)]] / VLOOKUP(Shanghay_Composite_Index[[#This Row],[Date]],USDCNY!$A:$H,8,TRUE),0)</f>
        <v>810518305.88957179</v>
      </c>
    </row>
    <row r="1253" spans="1:14" x14ac:dyDescent="0.25">
      <c r="A1253" s="1">
        <v>38436</v>
      </c>
      <c r="B1253" s="9">
        <v>1205.634</v>
      </c>
      <c r="C1253" s="9">
        <v>1211.1600000000001</v>
      </c>
      <c r="D1253" s="9">
        <v>1199.8699999999999</v>
      </c>
      <c r="E1253" s="9">
        <v>1207.203</v>
      </c>
      <c r="F1253" s="9">
        <v>1208.192</v>
      </c>
      <c r="G1253">
        <v>-2.5579999999999998</v>
      </c>
      <c r="H1253">
        <v>-0.2117</v>
      </c>
      <c r="J1253" s="11">
        <v>9527589</v>
      </c>
      <c r="K1253" s="9">
        <v>5076361282</v>
      </c>
      <c r="N1253" s="7">
        <f>IFERROR(Shanghay_Composite_Index[[#This Row],[Turnover (CNY)]] / VLOOKUP(Shanghay_Composite_Index[[#This Row],[Date]],USDCNY!$A:$H,8,TRUE),0)</f>
        <v>613346377.11460853</v>
      </c>
    </row>
    <row r="1254" spans="1:14" x14ac:dyDescent="0.25">
      <c r="A1254" s="1">
        <v>38439</v>
      </c>
      <c r="B1254" s="9">
        <v>1200.1130000000001</v>
      </c>
      <c r="C1254" s="9">
        <v>1204.8499999999999</v>
      </c>
      <c r="D1254" s="9">
        <v>1185.4559999999999</v>
      </c>
      <c r="E1254" s="9">
        <v>1204.8499999999999</v>
      </c>
      <c r="F1254" s="9">
        <v>1205.634</v>
      </c>
      <c r="G1254">
        <v>-5.5209999999999999</v>
      </c>
      <c r="H1254">
        <v>-0.45789999999999997</v>
      </c>
      <c r="J1254" s="11">
        <v>9023233</v>
      </c>
      <c r="K1254" s="9">
        <v>4909951020</v>
      </c>
      <c r="N1254" s="7">
        <f>IFERROR(Shanghay_Composite_Index[[#This Row],[Turnover (CNY)]] / VLOOKUP(Shanghay_Composite_Index[[#This Row],[Date]],USDCNY!$A:$H,8,TRUE),0)</f>
        <v>593247214.96384251</v>
      </c>
    </row>
    <row r="1255" spans="1:14" x14ac:dyDescent="0.25">
      <c r="A1255" s="1">
        <v>38440</v>
      </c>
      <c r="B1255" s="9">
        <v>1195.018</v>
      </c>
      <c r="C1255" s="9">
        <v>1209.229</v>
      </c>
      <c r="D1255" s="9">
        <v>1194.5889999999999</v>
      </c>
      <c r="E1255" s="9">
        <v>1199.691</v>
      </c>
      <c r="F1255" s="9">
        <v>1200.1130000000001</v>
      </c>
      <c r="G1255">
        <v>-5.0949999999999998</v>
      </c>
      <c r="H1255">
        <v>-0.42449999999999999</v>
      </c>
      <c r="J1255" s="11">
        <v>9233160</v>
      </c>
      <c r="K1255" s="9">
        <v>5191811880</v>
      </c>
      <c r="N1255" s="7">
        <f>IFERROR(Shanghay_Composite_Index[[#This Row],[Turnover (CNY)]] / VLOOKUP(Shanghay_Composite_Index[[#This Row],[Date]],USDCNY!$A:$H,8,TRUE),0)</f>
        <v>628054313.67046928</v>
      </c>
    </row>
    <row r="1256" spans="1:14" x14ac:dyDescent="0.25">
      <c r="A1256" s="1">
        <v>38441</v>
      </c>
      <c r="B1256" s="9">
        <v>1172.5740000000001</v>
      </c>
      <c r="C1256" s="9">
        <v>1192.4469999999999</v>
      </c>
      <c r="D1256" s="9">
        <v>1171.8109999999999</v>
      </c>
      <c r="E1256" s="9">
        <v>1192.4469999999999</v>
      </c>
      <c r="F1256" s="9">
        <v>1195.018</v>
      </c>
      <c r="G1256">
        <v>-22.443999999999999</v>
      </c>
      <c r="H1256">
        <v>-1.8781000000000001</v>
      </c>
      <c r="J1256" s="11">
        <v>11383481</v>
      </c>
      <c r="K1256" s="9">
        <v>6153729562</v>
      </c>
      <c r="N1256" s="7">
        <f>IFERROR(Shanghay_Composite_Index[[#This Row],[Turnover (CNY)]] / VLOOKUP(Shanghay_Composite_Index[[#This Row],[Date]],USDCNY!$A:$H,8,TRUE),0)</f>
        <v>744417649.54233813</v>
      </c>
    </row>
    <row r="1257" spans="1:14" x14ac:dyDescent="0.25">
      <c r="A1257" s="1">
        <v>38442</v>
      </c>
      <c r="B1257" s="9">
        <v>1181.2360000000001</v>
      </c>
      <c r="C1257" s="9">
        <v>1181.5309999999999</v>
      </c>
      <c r="D1257" s="9">
        <v>1162.0309999999999</v>
      </c>
      <c r="E1257" s="9">
        <v>1168.828</v>
      </c>
      <c r="F1257" s="9">
        <v>1172.5740000000001</v>
      </c>
      <c r="G1257">
        <v>8.6620000000000008</v>
      </c>
      <c r="H1257">
        <v>0.73870000000000002</v>
      </c>
      <c r="J1257" s="11">
        <v>10437790</v>
      </c>
      <c r="K1257" s="9">
        <v>5371672145</v>
      </c>
      <c r="N1257" s="7">
        <f>IFERROR(Shanghay_Composite_Index[[#This Row],[Turnover (CNY)]] / VLOOKUP(Shanghay_Composite_Index[[#This Row],[Date]],USDCNY!$A:$H,8,TRUE),0)</f>
        <v>649812038.70020664</v>
      </c>
    </row>
    <row r="1258" spans="1:14" x14ac:dyDescent="0.25">
      <c r="A1258" s="1">
        <v>38443</v>
      </c>
      <c r="B1258" s="9">
        <v>1223.566</v>
      </c>
      <c r="C1258" s="9">
        <v>1237.8</v>
      </c>
      <c r="D1258" s="9">
        <v>1173.5429999999999</v>
      </c>
      <c r="E1258" s="9">
        <v>1180.373</v>
      </c>
      <c r="F1258" s="9">
        <v>1181.2360000000001</v>
      </c>
      <c r="G1258">
        <v>42.33</v>
      </c>
      <c r="H1258">
        <v>3.5834999999999999</v>
      </c>
      <c r="J1258" s="11">
        <v>19660332</v>
      </c>
      <c r="K1258" s="9">
        <v>10792487064</v>
      </c>
      <c r="N1258" s="7">
        <f>IFERROR(Shanghay_Composite_Index[[#This Row],[Turnover (CNY)]] / VLOOKUP(Shanghay_Composite_Index[[#This Row],[Date]],USDCNY!$A:$H,8,TRUE),0)</f>
        <v>1305568886.6326833</v>
      </c>
    </row>
    <row r="1259" spans="1:14" x14ac:dyDescent="0.25">
      <c r="A1259" s="1">
        <v>38446</v>
      </c>
      <c r="B1259" s="9">
        <v>1202.9670000000001</v>
      </c>
      <c r="C1259" s="9">
        <v>1218.2750000000001</v>
      </c>
      <c r="D1259" s="9">
        <v>1196.9449999999999</v>
      </c>
      <c r="E1259" s="9">
        <v>1212.1179999999999</v>
      </c>
      <c r="F1259" s="9">
        <v>1223.566</v>
      </c>
      <c r="G1259">
        <v>-20.599</v>
      </c>
      <c r="H1259">
        <v>-1.6835</v>
      </c>
      <c r="J1259" s="11">
        <v>13794401</v>
      </c>
      <c r="K1259" s="9">
        <v>7947332071</v>
      </c>
      <c r="N1259" s="7">
        <f>IFERROR(Shanghay_Composite_Index[[#This Row],[Turnover (CNY)]] / VLOOKUP(Shanghay_Composite_Index[[#This Row],[Date]],USDCNY!$A:$H,8,TRUE),0)</f>
        <v>961390031.9830569</v>
      </c>
    </row>
    <row r="1260" spans="1:14" x14ac:dyDescent="0.25">
      <c r="A1260" s="1">
        <v>38447</v>
      </c>
      <c r="B1260" s="9">
        <v>1191.7449999999999</v>
      </c>
      <c r="C1260" s="9">
        <v>1209.3409999999999</v>
      </c>
      <c r="D1260" s="9">
        <v>1189.2550000000001</v>
      </c>
      <c r="E1260" s="9">
        <v>1200.691</v>
      </c>
      <c r="F1260" s="9">
        <v>1202.9670000000001</v>
      </c>
      <c r="G1260">
        <v>-11.222</v>
      </c>
      <c r="H1260">
        <v>-0.93289999999999995</v>
      </c>
      <c r="J1260" s="11">
        <v>11582684</v>
      </c>
      <c r="K1260" s="9">
        <v>6448636873</v>
      </c>
      <c r="N1260" s="7">
        <f>IFERROR(Shanghay_Composite_Index[[#This Row],[Turnover (CNY)]] / VLOOKUP(Shanghay_Composite_Index[[#This Row],[Date]],USDCNY!$A:$H,8,TRUE),0)</f>
        <v>780092634.13105345</v>
      </c>
    </row>
    <row r="1261" spans="1:14" x14ac:dyDescent="0.25">
      <c r="A1261" s="1">
        <v>38448</v>
      </c>
      <c r="B1261" s="9">
        <v>1214.8679999999999</v>
      </c>
      <c r="C1261" s="9">
        <v>1220.415</v>
      </c>
      <c r="D1261" s="9">
        <v>1183.9059999999999</v>
      </c>
      <c r="E1261" s="9">
        <v>1191.1980000000001</v>
      </c>
      <c r="F1261" s="9">
        <v>1191.7449999999999</v>
      </c>
      <c r="G1261">
        <v>23.123000000000001</v>
      </c>
      <c r="H1261">
        <v>1.9402999999999999</v>
      </c>
      <c r="J1261" s="11">
        <v>16727966</v>
      </c>
      <c r="K1261" s="9">
        <v>9920447929</v>
      </c>
      <c r="N1261" s="7">
        <f>IFERROR(Shanghay_Composite_Index[[#This Row],[Turnover (CNY)]] / VLOOKUP(Shanghay_Composite_Index[[#This Row],[Date]],USDCNY!$A:$H,8,TRUE),0)</f>
        <v>1200078172.969496</v>
      </c>
    </row>
    <row r="1262" spans="1:14" x14ac:dyDescent="0.25">
      <c r="A1262" s="1">
        <v>38449</v>
      </c>
      <c r="B1262" s="9">
        <v>1225.4870000000001</v>
      </c>
      <c r="C1262" s="9">
        <v>1248.0619999999999</v>
      </c>
      <c r="D1262" s="9">
        <v>1213.6500000000001</v>
      </c>
      <c r="E1262" s="9">
        <v>1216.7280000000001</v>
      </c>
      <c r="F1262" s="9">
        <v>1214.8679999999999</v>
      </c>
      <c r="G1262">
        <v>10.619</v>
      </c>
      <c r="H1262">
        <v>0.87409999999999999</v>
      </c>
      <c r="J1262" s="11">
        <v>24276814</v>
      </c>
      <c r="K1262" s="9">
        <v>14120362984</v>
      </c>
      <c r="N1262" s="7">
        <f>IFERROR(Shanghay_Composite_Index[[#This Row],[Turnover (CNY)]] / VLOOKUP(Shanghay_Composite_Index[[#This Row],[Date]],USDCNY!$A:$H,8,TRUE),0)</f>
        <v>1708142569.0435495</v>
      </c>
    </row>
    <row r="1263" spans="1:14" x14ac:dyDescent="0.25">
      <c r="A1263" s="1">
        <v>38450</v>
      </c>
      <c r="B1263" s="9">
        <v>1248.521</v>
      </c>
      <c r="C1263" s="9">
        <v>1249.203</v>
      </c>
      <c r="D1263" s="9">
        <v>1218.759</v>
      </c>
      <c r="E1263" s="9">
        <v>1225.049</v>
      </c>
      <c r="F1263" s="9">
        <v>1225.4870000000001</v>
      </c>
      <c r="G1263">
        <v>23.033999999999999</v>
      </c>
      <c r="H1263">
        <v>1.8795999999999999</v>
      </c>
      <c r="J1263" s="11">
        <v>17768998</v>
      </c>
      <c r="K1263" s="9">
        <v>10084950499</v>
      </c>
      <c r="N1263" s="7">
        <f>IFERROR(Shanghay_Composite_Index[[#This Row],[Turnover (CNY)]] / VLOOKUP(Shanghay_Composite_Index[[#This Row],[Date]],USDCNY!$A:$H,8,TRUE),0)</f>
        <v>1219978075.1782751</v>
      </c>
    </row>
    <row r="1264" spans="1:14" x14ac:dyDescent="0.25">
      <c r="A1264" s="1">
        <v>38453</v>
      </c>
      <c r="B1264" s="9">
        <v>1240.972</v>
      </c>
      <c r="C1264" s="9">
        <v>1252.8130000000001</v>
      </c>
      <c r="D1264" s="9">
        <v>1235.356</v>
      </c>
      <c r="E1264" s="9">
        <v>1248.1500000000001</v>
      </c>
      <c r="F1264" s="9">
        <v>1248.521</v>
      </c>
      <c r="G1264">
        <v>-7.5490000000000004</v>
      </c>
      <c r="H1264">
        <v>-0.60460000000000003</v>
      </c>
      <c r="J1264" s="11">
        <v>19300757</v>
      </c>
      <c r="K1264" s="9">
        <v>11032464803</v>
      </c>
      <c r="N1264" s="7">
        <f>IFERROR(Shanghay_Composite_Index[[#This Row],[Turnover (CNY)]] / VLOOKUP(Shanghay_Composite_Index[[#This Row],[Date]],USDCNY!$A:$H,8,TRUE),0)</f>
        <v>1334599032.1093404</v>
      </c>
    </row>
    <row r="1265" spans="1:14" x14ac:dyDescent="0.25">
      <c r="A1265" s="1">
        <v>38454</v>
      </c>
      <c r="B1265" s="9">
        <v>1219.511</v>
      </c>
      <c r="C1265" s="9">
        <v>1239.134</v>
      </c>
      <c r="D1265" s="9">
        <v>1218.5119999999999</v>
      </c>
      <c r="E1265" s="9">
        <v>1239.134</v>
      </c>
      <c r="F1265" s="9">
        <v>1240.972</v>
      </c>
      <c r="G1265">
        <v>-21.460999999999999</v>
      </c>
      <c r="H1265">
        <v>-1.7294</v>
      </c>
      <c r="J1265" s="11">
        <v>13075881</v>
      </c>
      <c r="K1265" s="9">
        <v>7600585399</v>
      </c>
      <c r="N1265" s="7">
        <f>IFERROR(Shanghay_Composite_Index[[#This Row],[Turnover (CNY)]] / VLOOKUP(Shanghay_Composite_Index[[#This Row],[Date]],USDCNY!$A:$H,8,TRUE),0)</f>
        <v>919444031.60130203</v>
      </c>
    </row>
    <row r="1266" spans="1:14" x14ac:dyDescent="0.25">
      <c r="A1266" s="1">
        <v>38455</v>
      </c>
      <c r="B1266" s="9">
        <v>1248.203</v>
      </c>
      <c r="C1266" s="9">
        <v>1254.319</v>
      </c>
      <c r="D1266" s="9">
        <v>1228.9739999999999</v>
      </c>
      <c r="E1266" s="9">
        <v>1228.9739999999999</v>
      </c>
      <c r="F1266" s="9">
        <v>1219.511</v>
      </c>
      <c r="G1266">
        <v>28.692</v>
      </c>
      <c r="H1266">
        <v>2.3527</v>
      </c>
      <c r="J1266" s="11">
        <v>19547071</v>
      </c>
      <c r="K1266" s="9">
        <v>11064208873</v>
      </c>
      <c r="N1266" s="7">
        <f>IFERROR(Shanghay_Composite_Index[[#This Row],[Turnover (CNY)]] / VLOOKUP(Shanghay_Composite_Index[[#This Row],[Date]],USDCNY!$A:$H,8,TRUE),0)</f>
        <v>1338439117.335417</v>
      </c>
    </row>
    <row r="1267" spans="1:14" x14ac:dyDescent="0.25">
      <c r="A1267" s="1">
        <v>38456</v>
      </c>
      <c r="B1267" s="9">
        <v>1234.3320000000001</v>
      </c>
      <c r="C1267" s="9">
        <v>1253.598</v>
      </c>
      <c r="D1267" s="9">
        <v>1233.2370000000001</v>
      </c>
      <c r="E1267" s="9">
        <v>1252.2059999999999</v>
      </c>
      <c r="F1267" s="9">
        <v>1248.203</v>
      </c>
      <c r="G1267">
        <v>-13.871</v>
      </c>
      <c r="H1267">
        <v>-1.1113</v>
      </c>
      <c r="J1267" s="11">
        <v>15616198</v>
      </c>
      <c r="K1267" s="9">
        <v>8614317309</v>
      </c>
      <c r="N1267" s="7">
        <f>IFERROR(Shanghay_Composite_Index[[#This Row],[Turnover (CNY)]] / VLOOKUP(Shanghay_Composite_Index[[#This Row],[Date]],USDCNY!$A:$H,8,TRUE),0)</f>
        <v>1042075342.9231799</v>
      </c>
    </row>
    <row r="1268" spans="1:14" x14ac:dyDescent="0.25">
      <c r="A1268" s="1">
        <v>38457</v>
      </c>
      <c r="B1268" s="9">
        <v>1216.962</v>
      </c>
      <c r="C1268" s="9">
        <v>1229.68</v>
      </c>
      <c r="D1268" s="9">
        <v>1213.203</v>
      </c>
      <c r="E1268" s="9">
        <v>1229.68</v>
      </c>
      <c r="F1268" s="9">
        <v>1234.3320000000001</v>
      </c>
      <c r="G1268">
        <v>-17.37</v>
      </c>
      <c r="H1268">
        <v>-1.4072</v>
      </c>
      <c r="J1268" s="11">
        <v>14262298</v>
      </c>
      <c r="K1268" s="9">
        <v>7801305382</v>
      </c>
      <c r="N1268" s="7">
        <f>IFERROR(Shanghay_Composite_Index[[#This Row],[Turnover (CNY)]] / VLOOKUP(Shanghay_Composite_Index[[#This Row],[Date]],USDCNY!$A:$H,8,TRUE),0)</f>
        <v>943725160.0544796</v>
      </c>
    </row>
    <row r="1269" spans="1:14" x14ac:dyDescent="0.25">
      <c r="A1269" s="1">
        <v>38460</v>
      </c>
      <c r="B1269" s="9">
        <v>1197.7349999999999</v>
      </c>
      <c r="C1269" s="9">
        <v>1212.3920000000001</v>
      </c>
      <c r="D1269" s="9">
        <v>1190.9839999999999</v>
      </c>
      <c r="E1269" s="9">
        <v>1212.3920000000001</v>
      </c>
      <c r="F1269" s="9">
        <v>1216.962</v>
      </c>
      <c r="G1269">
        <v>-19.227</v>
      </c>
      <c r="H1269">
        <v>-1.5799000000000001</v>
      </c>
      <c r="J1269" s="11">
        <v>11671176</v>
      </c>
      <c r="K1269" s="9">
        <v>6296262216</v>
      </c>
      <c r="N1269" s="7">
        <f>IFERROR(Shanghay_Composite_Index[[#This Row],[Turnover (CNY)]] / VLOOKUP(Shanghay_Composite_Index[[#This Row],[Date]],USDCNY!$A:$H,8,TRUE),0)</f>
        <v>761659847.49801612</v>
      </c>
    </row>
    <row r="1270" spans="1:14" x14ac:dyDescent="0.25">
      <c r="A1270" s="1">
        <v>38461</v>
      </c>
      <c r="B1270" s="9">
        <v>1199.902</v>
      </c>
      <c r="C1270" s="9">
        <v>1202.492</v>
      </c>
      <c r="D1270" s="9">
        <v>1191.231</v>
      </c>
      <c r="E1270" s="9">
        <v>1196.2809999999999</v>
      </c>
      <c r="F1270" s="9">
        <v>1197.7349999999999</v>
      </c>
      <c r="G1270">
        <v>2.1669999999999998</v>
      </c>
      <c r="H1270">
        <v>0.18090000000000001</v>
      </c>
      <c r="J1270" s="11">
        <v>10950126</v>
      </c>
      <c r="K1270" s="9">
        <v>6108772712</v>
      </c>
      <c r="N1270" s="7">
        <f>IFERROR(Shanghay_Composite_Index[[#This Row],[Turnover (CNY)]] / VLOOKUP(Shanghay_Composite_Index[[#This Row],[Date]],USDCNY!$A:$H,8,TRUE),0)</f>
        <v>738979212.20598066</v>
      </c>
    </row>
    <row r="1271" spans="1:14" x14ac:dyDescent="0.25">
      <c r="A1271" s="1">
        <v>38462</v>
      </c>
      <c r="B1271" s="9">
        <v>1184.193</v>
      </c>
      <c r="C1271" s="9">
        <v>1198.9559999999999</v>
      </c>
      <c r="D1271" s="9">
        <v>1178.6400000000001</v>
      </c>
      <c r="E1271" s="9">
        <v>1198.9559999999999</v>
      </c>
      <c r="F1271" s="9">
        <v>1199.902</v>
      </c>
      <c r="G1271">
        <v>-15.709</v>
      </c>
      <c r="H1271">
        <v>-1.3091999999999999</v>
      </c>
      <c r="J1271" s="11">
        <v>11182984</v>
      </c>
      <c r="K1271" s="9">
        <v>5938905955</v>
      </c>
      <c r="N1271" s="7">
        <f>IFERROR(Shanghay_Composite_Index[[#This Row],[Turnover (CNY)]] / VLOOKUP(Shanghay_Composite_Index[[#This Row],[Date]],USDCNY!$A:$H,8,TRUE),0)</f>
        <v>718430403.4376893</v>
      </c>
    </row>
    <row r="1272" spans="1:14" x14ac:dyDescent="0.25">
      <c r="A1272" s="1">
        <v>38463</v>
      </c>
      <c r="B1272" s="9">
        <v>1172.556</v>
      </c>
      <c r="C1272" s="9">
        <v>1190.5409999999999</v>
      </c>
      <c r="D1272" s="9">
        <v>1167.9939999999999</v>
      </c>
      <c r="E1272" s="9">
        <v>1182.2049999999999</v>
      </c>
      <c r="F1272" s="9">
        <v>1184.193</v>
      </c>
      <c r="G1272">
        <v>-11.637</v>
      </c>
      <c r="H1272">
        <v>-0.98270000000000002</v>
      </c>
      <c r="J1272" s="11">
        <v>13266844</v>
      </c>
      <c r="K1272" s="9">
        <v>7070086218</v>
      </c>
      <c r="N1272" s="7">
        <f>IFERROR(Shanghay_Composite_Index[[#This Row],[Turnover (CNY)]] / VLOOKUP(Shanghay_Composite_Index[[#This Row],[Date]],USDCNY!$A:$H,8,TRUE),0)</f>
        <v>855269460.81047797</v>
      </c>
    </row>
    <row r="1273" spans="1:14" x14ac:dyDescent="0.25">
      <c r="A1273" s="1">
        <v>38464</v>
      </c>
      <c r="B1273" s="9">
        <v>1169.1869999999999</v>
      </c>
      <c r="C1273" s="9">
        <v>1177.885</v>
      </c>
      <c r="D1273" s="9">
        <v>1163.402</v>
      </c>
      <c r="E1273" s="9">
        <v>1171.028</v>
      </c>
      <c r="F1273" s="9">
        <v>1172.556</v>
      </c>
      <c r="G1273">
        <v>-3.3690000000000002</v>
      </c>
      <c r="H1273">
        <v>-0.2873</v>
      </c>
      <c r="J1273" s="11">
        <v>13578363</v>
      </c>
      <c r="K1273" s="9">
        <v>7266510531</v>
      </c>
      <c r="N1273" s="7">
        <f>IFERROR(Shanghay_Composite_Index[[#This Row],[Turnover (CNY)]] / VLOOKUP(Shanghay_Composite_Index[[#This Row],[Date]],USDCNY!$A:$H,8,TRUE),0)</f>
        <v>879030941.37656677</v>
      </c>
    </row>
    <row r="1274" spans="1:14" x14ac:dyDescent="0.25">
      <c r="A1274" s="1">
        <v>38467</v>
      </c>
      <c r="B1274" s="9">
        <v>1157.971</v>
      </c>
      <c r="C1274" s="9">
        <v>1166.3420000000001</v>
      </c>
      <c r="D1274" s="9">
        <v>1146.414</v>
      </c>
      <c r="E1274" s="9">
        <v>1166.3420000000001</v>
      </c>
      <c r="F1274" s="9">
        <v>1169.1869999999999</v>
      </c>
      <c r="G1274">
        <v>-11.215999999999999</v>
      </c>
      <c r="H1274">
        <v>-0.95930000000000004</v>
      </c>
      <c r="J1274" s="11">
        <v>13547648</v>
      </c>
      <c r="K1274" s="9">
        <v>6908598428</v>
      </c>
      <c r="N1274" s="7">
        <f>IFERROR(Shanghay_Composite_Index[[#This Row],[Turnover (CNY)]] / VLOOKUP(Shanghay_Composite_Index[[#This Row],[Date]],USDCNY!$A:$H,8,TRUE),0)</f>
        <v>835734257.02058053</v>
      </c>
    </row>
    <row r="1275" spans="1:14" x14ac:dyDescent="0.25">
      <c r="A1275" s="1">
        <v>38468</v>
      </c>
      <c r="B1275" s="9">
        <v>1165.335</v>
      </c>
      <c r="C1275" s="9">
        <v>1169.145</v>
      </c>
      <c r="D1275" s="9">
        <v>1151.6369999999999</v>
      </c>
      <c r="E1275" s="9">
        <v>1155.644</v>
      </c>
      <c r="F1275" s="9">
        <v>1157.971</v>
      </c>
      <c r="G1275">
        <v>7.3639999999999999</v>
      </c>
      <c r="H1275">
        <v>0.63590000000000002</v>
      </c>
      <c r="J1275" s="11">
        <v>13974141</v>
      </c>
      <c r="K1275" s="9">
        <v>7207425085</v>
      </c>
      <c r="N1275" s="7">
        <f>IFERROR(Shanghay_Composite_Index[[#This Row],[Turnover (CNY)]] / VLOOKUP(Shanghay_Composite_Index[[#This Row],[Date]],USDCNY!$A:$H,8,TRUE),0)</f>
        <v>871883365.52190316</v>
      </c>
    </row>
    <row r="1276" spans="1:14" x14ac:dyDescent="0.25">
      <c r="A1276" s="1">
        <v>38469</v>
      </c>
      <c r="B1276" s="9">
        <v>1148.7570000000001</v>
      </c>
      <c r="C1276" s="9">
        <v>1166.1980000000001</v>
      </c>
      <c r="D1276" s="9">
        <v>1148.1379999999999</v>
      </c>
      <c r="E1276" s="9">
        <v>1165.0989999999999</v>
      </c>
      <c r="F1276" s="9">
        <v>1165.335</v>
      </c>
      <c r="G1276">
        <v>-16.577999999999999</v>
      </c>
      <c r="H1276">
        <v>-1.4226000000000001</v>
      </c>
      <c r="J1276" s="11">
        <v>13612865</v>
      </c>
      <c r="K1276" s="9">
        <v>7082585050</v>
      </c>
      <c r="N1276" s="7">
        <f>IFERROR(Shanghay_Composite_Index[[#This Row],[Turnover (CNY)]] / VLOOKUP(Shanghay_Composite_Index[[#This Row],[Date]],USDCNY!$A:$H,8,TRUE),0)</f>
        <v>856781446.51698685</v>
      </c>
    </row>
    <row r="1277" spans="1:14" x14ac:dyDescent="0.25">
      <c r="A1277" s="1">
        <v>38470</v>
      </c>
      <c r="B1277" s="9">
        <v>1169.1179999999999</v>
      </c>
      <c r="C1277" s="9">
        <v>1172.71</v>
      </c>
      <c r="D1277" s="9">
        <v>1135.7329999999999</v>
      </c>
      <c r="E1277" s="9">
        <v>1145.7460000000001</v>
      </c>
      <c r="F1277" s="9">
        <v>1148.7570000000001</v>
      </c>
      <c r="G1277">
        <v>20.361000000000001</v>
      </c>
      <c r="H1277">
        <v>1.7724</v>
      </c>
      <c r="J1277" s="11">
        <v>17419743</v>
      </c>
      <c r="K1277" s="9">
        <v>9044192155</v>
      </c>
      <c r="N1277" s="7">
        <f>IFERROR(Shanghay_Composite_Index[[#This Row],[Turnover (CNY)]] / VLOOKUP(Shanghay_Composite_Index[[#This Row],[Date]],USDCNY!$A:$H,8,TRUE),0)</f>
        <v>1094077371.8119323</v>
      </c>
    </row>
    <row r="1278" spans="1:14" x14ac:dyDescent="0.25">
      <c r="A1278" s="1">
        <v>38471</v>
      </c>
      <c r="B1278" s="9">
        <v>1159.146</v>
      </c>
      <c r="C1278" s="9">
        <v>1170.1990000000001</v>
      </c>
      <c r="D1278" s="9">
        <v>1155.9849999999999</v>
      </c>
      <c r="E1278" s="9">
        <v>1168.3309999999999</v>
      </c>
      <c r="F1278" s="9">
        <v>1169.1179999999999</v>
      </c>
      <c r="G1278">
        <v>-9.9719999999999995</v>
      </c>
      <c r="H1278">
        <v>-0.85299999999999998</v>
      </c>
      <c r="J1278" s="11">
        <v>14105696</v>
      </c>
      <c r="K1278" s="9">
        <v>7352285704</v>
      </c>
      <c r="N1278" s="7">
        <f>IFERROR(Shanghay_Composite_Index[[#This Row],[Turnover (CNY)]] / VLOOKUP(Shanghay_Composite_Index[[#This Row],[Date]],USDCNY!$A:$H,8,TRUE),0)</f>
        <v>889407177.77604139</v>
      </c>
    </row>
    <row r="1279" spans="1:14" x14ac:dyDescent="0.25">
      <c r="A1279" s="1">
        <v>38481</v>
      </c>
      <c r="B1279" s="9">
        <v>1130.835</v>
      </c>
      <c r="C1279" s="9">
        <v>1165.3900000000001</v>
      </c>
      <c r="D1279" s="9">
        <v>1130.4110000000001</v>
      </c>
      <c r="E1279" s="9">
        <v>1160.6199999999999</v>
      </c>
      <c r="F1279" s="9">
        <v>1159.146</v>
      </c>
      <c r="G1279">
        <v>-28.311</v>
      </c>
      <c r="H1279">
        <v>-2.4424000000000001</v>
      </c>
      <c r="J1279" s="11">
        <v>10869350</v>
      </c>
      <c r="K1279" s="9">
        <v>5551480596</v>
      </c>
      <c r="N1279" s="7">
        <f>IFERROR(Shanghay_Composite_Index[[#This Row],[Turnover (CNY)]] / VLOOKUP(Shanghay_Composite_Index[[#This Row],[Date]],USDCNY!$A:$H,8,TRUE),0)</f>
        <v>671563495.78207517</v>
      </c>
    </row>
    <row r="1280" spans="1:14" x14ac:dyDescent="0.25">
      <c r="A1280" s="1">
        <v>38482</v>
      </c>
      <c r="B1280" s="9">
        <v>1135.5609999999999</v>
      </c>
      <c r="C1280" s="9">
        <v>1135.798</v>
      </c>
      <c r="D1280" s="9">
        <v>1108.42</v>
      </c>
      <c r="E1280" s="9">
        <v>1126.818</v>
      </c>
      <c r="F1280" s="9">
        <v>1130.835</v>
      </c>
      <c r="G1280">
        <v>4.726</v>
      </c>
      <c r="H1280">
        <v>0.41789999999999999</v>
      </c>
      <c r="J1280" s="11">
        <v>13164154</v>
      </c>
      <c r="K1280" s="9">
        <v>6768361115</v>
      </c>
      <c r="N1280" s="7">
        <f>IFERROR(Shanghay_Composite_Index[[#This Row],[Turnover (CNY)]] / VLOOKUP(Shanghay_Composite_Index[[#This Row],[Date]],USDCNY!$A:$H,8,TRUE),0)</f>
        <v>818769726.83286393</v>
      </c>
    </row>
    <row r="1281" spans="1:14" x14ac:dyDescent="0.25">
      <c r="A1281" s="1">
        <v>38483</v>
      </c>
      <c r="B1281" s="9">
        <v>1124.271</v>
      </c>
      <c r="C1281" s="9">
        <v>1140.171</v>
      </c>
      <c r="D1281" s="9">
        <v>1121.867</v>
      </c>
      <c r="E1281" s="9">
        <v>1134.595</v>
      </c>
      <c r="F1281" s="9">
        <v>1135.5609999999999</v>
      </c>
      <c r="G1281">
        <v>-11.29</v>
      </c>
      <c r="H1281">
        <v>-0.99419999999999997</v>
      </c>
      <c r="J1281" s="11">
        <v>10995569</v>
      </c>
      <c r="K1281" s="9">
        <v>5633261021</v>
      </c>
      <c r="N1281" s="7">
        <f>IFERROR(Shanghay_Composite_Index[[#This Row],[Turnover (CNY)]] / VLOOKUP(Shanghay_Composite_Index[[#This Row],[Date]],USDCNY!$A:$H,8,TRUE),0)</f>
        <v>681456486.87694025</v>
      </c>
    </row>
    <row r="1282" spans="1:14" x14ac:dyDescent="0.25">
      <c r="A1282" s="1">
        <v>38484</v>
      </c>
      <c r="B1282" s="9">
        <v>1103.9929999999999</v>
      </c>
      <c r="C1282" s="9">
        <v>1122.9159999999999</v>
      </c>
      <c r="D1282" s="9">
        <v>1099.8399999999999</v>
      </c>
      <c r="E1282" s="9">
        <v>1122.1780000000001</v>
      </c>
      <c r="F1282" s="9">
        <v>1124.271</v>
      </c>
      <c r="G1282">
        <v>-20.277999999999999</v>
      </c>
      <c r="H1282">
        <v>-1.8037000000000001</v>
      </c>
      <c r="J1282" s="11">
        <v>12355883</v>
      </c>
      <c r="K1282" s="9">
        <v>6506232863</v>
      </c>
      <c r="N1282" s="7">
        <f>IFERROR(Shanghay_Composite_Index[[#This Row],[Turnover (CNY)]] / VLOOKUP(Shanghay_Composite_Index[[#This Row],[Date]],USDCNY!$A:$H,8,TRUE),0)</f>
        <v>787060030.25512505</v>
      </c>
    </row>
    <row r="1283" spans="1:14" x14ac:dyDescent="0.25">
      <c r="A1283" s="1">
        <v>38485</v>
      </c>
      <c r="B1283" s="9">
        <v>1107.627</v>
      </c>
      <c r="C1283" s="9">
        <v>1120.1690000000001</v>
      </c>
      <c r="D1283" s="9">
        <v>1093.2809999999999</v>
      </c>
      <c r="E1283" s="9">
        <v>1101.606</v>
      </c>
      <c r="F1283" s="9">
        <v>1103.9929999999999</v>
      </c>
      <c r="G1283">
        <v>3.6339999999999999</v>
      </c>
      <c r="H1283">
        <v>0.32919999999999999</v>
      </c>
      <c r="J1283" s="11">
        <v>13474947</v>
      </c>
      <c r="K1283" s="9">
        <v>6567864533</v>
      </c>
      <c r="N1283" s="7">
        <f>IFERROR(Shanghay_Composite_Index[[#This Row],[Turnover (CNY)]] / VLOOKUP(Shanghay_Composite_Index[[#This Row],[Date]],USDCNY!$A:$H,8,TRUE),0)</f>
        <v>794515623.23439431</v>
      </c>
    </row>
    <row r="1284" spans="1:14" x14ac:dyDescent="0.25">
      <c r="A1284" s="1">
        <v>38488</v>
      </c>
      <c r="B1284" s="9">
        <v>1095.4680000000001</v>
      </c>
      <c r="C1284" s="9">
        <v>1105.3969999999999</v>
      </c>
      <c r="D1284" s="9">
        <v>1082.1369999999999</v>
      </c>
      <c r="E1284" s="9">
        <v>1105.3969999999999</v>
      </c>
      <c r="F1284" s="9">
        <v>1107.627</v>
      </c>
      <c r="G1284">
        <v>-12.159000000000001</v>
      </c>
      <c r="H1284">
        <v>-1.0978000000000001</v>
      </c>
      <c r="J1284" s="11">
        <v>10227759</v>
      </c>
      <c r="K1284" s="9">
        <v>5058195546</v>
      </c>
      <c r="N1284" s="7">
        <f>IFERROR(Shanghay_Composite_Index[[#This Row],[Turnover (CNY)]] / VLOOKUP(Shanghay_Composite_Index[[#This Row],[Date]],USDCNY!$A:$H,8,TRUE),0)</f>
        <v>611153368.42181325</v>
      </c>
    </row>
    <row r="1285" spans="1:14" x14ac:dyDescent="0.25">
      <c r="A1285" s="1">
        <v>38489</v>
      </c>
      <c r="B1285" s="9">
        <v>1099.6400000000001</v>
      </c>
      <c r="C1285" s="9">
        <v>1108.1780000000001</v>
      </c>
      <c r="D1285" s="9">
        <v>1083.943</v>
      </c>
      <c r="E1285" s="9">
        <v>1091.258</v>
      </c>
      <c r="F1285" s="9">
        <v>1095.4680000000001</v>
      </c>
      <c r="G1285">
        <v>4.1719999999999997</v>
      </c>
      <c r="H1285">
        <v>0.38080000000000003</v>
      </c>
      <c r="J1285" s="11">
        <v>11568727</v>
      </c>
      <c r="K1285" s="9">
        <v>5353712649</v>
      </c>
      <c r="N1285" s="7">
        <f>IFERROR(Shanghay_Composite_Index[[#This Row],[Turnover (CNY)]] / VLOOKUP(Shanghay_Composite_Index[[#This Row],[Date]],USDCNY!$A:$H,8,TRUE),0)</f>
        <v>647639475.59606206</v>
      </c>
    </row>
    <row r="1286" spans="1:14" x14ac:dyDescent="0.25">
      <c r="A1286" s="1">
        <v>38490</v>
      </c>
      <c r="B1286" s="9">
        <v>1102.9649999999999</v>
      </c>
      <c r="C1286" s="9">
        <v>1108.8440000000001</v>
      </c>
      <c r="D1286" s="9">
        <v>1090.299</v>
      </c>
      <c r="E1286" s="9">
        <v>1099.74</v>
      </c>
      <c r="F1286" s="9">
        <v>1099.6400000000001</v>
      </c>
      <c r="G1286">
        <v>3.3250000000000002</v>
      </c>
      <c r="H1286">
        <v>0.3024</v>
      </c>
      <c r="J1286" s="11">
        <v>10378408</v>
      </c>
      <c r="K1286" s="9">
        <v>5061369090</v>
      </c>
      <c r="N1286" s="7">
        <f>IFERROR(Shanghay_Composite_Index[[#This Row],[Turnover (CNY)]] / VLOOKUP(Shanghay_Composite_Index[[#This Row],[Date]],USDCNY!$A:$H,8,TRUE),0)</f>
        <v>612274628.49691653</v>
      </c>
    </row>
    <row r="1287" spans="1:14" x14ac:dyDescent="0.25">
      <c r="A1287" s="1">
        <v>38491</v>
      </c>
      <c r="B1287" s="9">
        <v>1103.4749999999999</v>
      </c>
      <c r="C1287" s="9">
        <v>1107.2270000000001</v>
      </c>
      <c r="D1287" s="9">
        <v>1083.115</v>
      </c>
      <c r="E1287" s="9">
        <v>1101.7529999999999</v>
      </c>
      <c r="F1287" s="9">
        <v>1102.9649999999999</v>
      </c>
      <c r="G1287">
        <v>0.51</v>
      </c>
      <c r="H1287">
        <v>4.6199999999999998E-2</v>
      </c>
      <c r="J1287" s="11">
        <v>10658166</v>
      </c>
      <c r="K1287" s="9">
        <v>5120491771</v>
      </c>
      <c r="N1287" s="7">
        <f>IFERROR(Shanghay_Composite_Index[[#This Row],[Turnover (CNY)]] / VLOOKUP(Shanghay_Composite_Index[[#This Row],[Date]],USDCNY!$A:$H,8,TRUE),0)</f>
        <v>619426708.67548668</v>
      </c>
    </row>
    <row r="1288" spans="1:14" x14ac:dyDescent="0.25">
      <c r="A1288" s="1">
        <v>38492</v>
      </c>
      <c r="B1288" s="9">
        <v>1099.269</v>
      </c>
      <c r="C1288" s="9">
        <v>1108.6099999999999</v>
      </c>
      <c r="D1288" s="9">
        <v>1094.6690000000001</v>
      </c>
      <c r="E1288" s="9">
        <v>1100.491</v>
      </c>
      <c r="F1288" s="9">
        <v>1103.4749999999999</v>
      </c>
      <c r="G1288">
        <v>-4.2060000000000004</v>
      </c>
      <c r="H1288">
        <v>-0.38119999999999998</v>
      </c>
      <c r="J1288" s="11">
        <v>9584041</v>
      </c>
      <c r="K1288" s="9">
        <v>4520424454</v>
      </c>
      <c r="N1288" s="7">
        <f>IFERROR(Shanghay_Composite_Index[[#This Row],[Turnover (CNY)]] / VLOOKUP(Shanghay_Composite_Index[[#This Row],[Date]],USDCNY!$A:$H,8,TRUE),0)</f>
        <v>546836469.34375751</v>
      </c>
    </row>
    <row r="1289" spans="1:14" x14ac:dyDescent="0.25">
      <c r="A1289" s="1">
        <v>38495</v>
      </c>
      <c r="B1289" s="9">
        <v>1070.8440000000001</v>
      </c>
      <c r="C1289" s="9">
        <v>1095.308</v>
      </c>
      <c r="D1289" s="9">
        <v>1069.4349999999999</v>
      </c>
      <c r="E1289" s="9">
        <v>1095.308</v>
      </c>
      <c r="F1289" s="9">
        <v>1099.269</v>
      </c>
      <c r="G1289">
        <v>-28.425000000000001</v>
      </c>
      <c r="H1289">
        <v>-2.5857999999999999</v>
      </c>
      <c r="J1289" s="11">
        <v>9533945</v>
      </c>
      <c r="K1289" s="9">
        <v>4305639056</v>
      </c>
      <c r="N1289" s="7">
        <f>IFERROR(Shanghay_Composite_Index[[#This Row],[Turnover (CNY)]] / VLOOKUP(Shanghay_Composite_Index[[#This Row],[Date]],USDCNY!$A:$H,8,TRUE),0)</f>
        <v>520853845.38795102</v>
      </c>
    </row>
    <row r="1290" spans="1:14" x14ac:dyDescent="0.25">
      <c r="A1290" s="1">
        <v>38496</v>
      </c>
      <c r="B1290" s="9">
        <v>1073.847</v>
      </c>
      <c r="C1290" s="9">
        <v>1078.098</v>
      </c>
      <c r="D1290" s="9">
        <v>1057.5360000000001</v>
      </c>
      <c r="E1290" s="9">
        <v>1065.998</v>
      </c>
      <c r="F1290" s="9">
        <v>1070.8440000000001</v>
      </c>
      <c r="G1290">
        <v>3.0030000000000001</v>
      </c>
      <c r="H1290">
        <v>0.28039999999999998</v>
      </c>
      <c r="J1290" s="11">
        <v>11029454</v>
      </c>
      <c r="K1290" s="9">
        <v>5065246159</v>
      </c>
      <c r="N1290" s="7">
        <f>IFERROR(Shanghay_Composite_Index[[#This Row],[Turnover (CNY)]] / VLOOKUP(Shanghay_Composite_Index[[#This Row],[Date]],USDCNY!$A:$H,8,TRUE),0)</f>
        <v>612743638.15407073</v>
      </c>
    </row>
    <row r="1291" spans="1:14" x14ac:dyDescent="0.25">
      <c r="A1291" s="1">
        <v>38497</v>
      </c>
      <c r="B1291" s="9">
        <v>1072.1369999999999</v>
      </c>
      <c r="C1291" s="9">
        <v>1082.1790000000001</v>
      </c>
      <c r="D1291" s="9">
        <v>1064.875</v>
      </c>
      <c r="E1291" s="9">
        <v>1072.521</v>
      </c>
      <c r="F1291" s="9">
        <v>1073.847</v>
      </c>
      <c r="G1291">
        <v>-1.71</v>
      </c>
      <c r="H1291">
        <v>-0.15920000000000001</v>
      </c>
      <c r="J1291" s="11">
        <v>9807597</v>
      </c>
      <c r="K1291" s="9">
        <v>4489152091</v>
      </c>
      <c r="N1291" s="7">
        <f>IFERROR(Shanghay_Composite_Index[[#This Row],[Turnover (CNY)]] / VLOOKUP(Shanghay_Composite_Index[[#This Row],[Date]],USDCNY!$A:$H,8,TRUE),0)</f>
        <v>543053446.58893096</v>
      </c>
    </row>
    <row r="1292" spans="1:14" x14ac:dyDescent="0.25">
      <c r="A1292" s="1">
        <v>38498</v>
      </c>
      <c r="B1292" s="9">
        <v>1058.867</v>
      </c>
      <c r="C1292" s="9">
        <v>1077.441</v>
      </c>
      <c r="D1292" s="9">
        <v>1055.816</v>
      </c>
      <c r="E1292" s="9">
        <v>1071.212</v>
      </c>
      <c r="F1292" s="9">
        <v>1072.1369999999999</v>
      </c>
      <c r="G1292">
        <v>-13.27</v>
      </c>
      <c r="H1292">
        <v>-1.2377</v>
      </c>
      <c r="J1292" s="11">
        <v>9498556</v>
      </c>
      <c r="K1292" s="9">
        <v>4454779104</v>
      </c>
      <c r="N1292" s="7">
        <f>IFERROR(Shanghay_Composite_Index[[#This Row],[Turnover (CNY)]] / VLOOKUP(Shanghay_Composite_Index[[#This Row],[Date]],USDCNY!$A:$H,8,TRUE),0)</f>
        <v>538895340.85281003</v>
      </c>
    </row>
    <row r="1293" spans="1:14" x14ac:dyDescent="0.25">
      <c r="A1293" s="1">
        <v>38499</v>
      </c>
      <c r="B1293" s="9">
        <v>1051.9459999999999</v>
      </c>
      <c r="C1293" s="9">
        <v>1068.211</v>
      </c>
      <c r="D1293" s="9">
        <v>1050.0550000000001</v>
      </c>
      <c r="E1293" s="9">
        <v>1056.3230000000001</v>
      </c>
      <c r="F1293" s="9">
        <v>1058.867</v>
      </c>
      <c r="G1293">
        <v>-6.9210000000000003</v>
      </c>
      <c r="H1293">
        <v>-0.65359999999999996</v>
      </c>
      <c r="J1293" s="11">
        <v>10146251</v>
      </c>
      <c r="K1293" s="9">
        <v>4902913660</v>
      </c>
      <c r="N1293" s="7">
        <f>IFERROR(Shanghay_Composite_Index[[#This Row],[Turnover (CNY)]] / VLOOKUP(Shanghay_Composite_Index[[#This Row],[Date]],USDCNY!$A:$H,8,TRUE),0)</f>
        <v>593106249.78131306</v>
      </c>
    </row>
    <row r="1294" spans="1:14" x14ac:dyDescent="0.25">
      <c r="A1294" s="1">
        <v>38502</v>
      </c>
      <c r="B1294" s="9">
        <v>1060.162</v>
      </c>
      <c r="C1294" s="9">
        <v>1063.9469999999999</v>
      </c>
      <c r="D1294" s="9">
        <v>1043.2760000000001</v>
      </c>
      <c r="E1294" s="9">
        <v>1049.721</v>
      </c>
      <c r="F1294" s="9">
        <v>1051.9459999999999</v>
      </c>
      <c r="G1294">
        <v>8.2159999999999993</v>
      </c>
      <c r="H1294">
        <v>0.78100000000000003</v>
      </c>
      <c r="J1294" s="11">
        <v>8599816</v>
      </c>
      <c r="K1294" s="9">
        <v>4083244334</v>
      </c>
      <c r="N1294" s="7">
        <f>IFERROR(Shanghay_Composite_Index[[#This Row],[Turnover (CNY)]] / VLOOKUP(Shanghay_Composite_Index[[#This Row],[Date]],USDCNY!$A:$H,8,TRUE),0)</f>
        <v>493950720.29058236</v>
      </c>
    </row>
    <row r="1295" spans="1:14" x14ac:dyDescent="0.25">
      <c r="A1295" s="1">
        <v>38503</v>
      </c>
      <c r="B1295" s="9">
        <v>1060.7380000000001</v>
      </c>
      <c r="C1295" s="9">
        <v>1070.502</v>
      </c>
      <c r="D1295" s="9">
        <v>1057.748</v>
      </c>
      <c r="E1295" s="9">
        <v>1061.6120000000001</v>
      </c>
      <c r="F1295" s="9">
        <v>1060.162</v>
      </c>
      <c r="G1295">
        <v>0.57599999999999996</v>
      </c>
      <c r="H1295">
        <v>5.4300000000000001E-2</v>
      </c>
      <c r="J1295" s="11">
        <v>9239224</v>
      </c>
      <c r="K1295" s="9">
        <v>4241956998</v>
      </c>
      <c r="N1295" s="7">
        <f>IFERROR(Shanghay_Composite_Index[[#This Row],[Turnover (CNY)]] / VLOOKUP(Shanghay_Composite_Index[[#This Row],[Date]],USDCNY!$A:$H,8,TRUE),0)</f>
        <v>513150216.6443162</v>
      </c>
    </row>
    <row r="1296" spans="1:14" x14ac:dyDescent="0.25">
      <c r="A1296" s="1">
        <v>38504</v>
      </c>
      <c r="B1296" s="9">
        <v>1039.1869999999999</v>
      </c>
      <c r="C1296" s="9">
        <v>1063.518</v>
      </c>
      <c r="D1296" s="9">
        <v>1035.7059999999999</v>
      </c>
      <c r="E1296" s="9">
        <v>1059.6099999999999</v>
      </c>
      <c r="F1296" s="9">
        <v>1060.7380000000001</v>
      </c>
      <c r="G1296">
        <v>-21.550999999999998</v>
      </c>
      <c r="H1296">
        <v>-2.0316999999999998</v>
      </c>
      <c r="J1296" s="11">
        <v>10062490</v>
      </c>
      <c r="K1296" s="9">
        <v>4695648667</v>
      </c>
      <c r="N1296" s="7">
        <f>IFERROR(Shanghay_Composite_Index[[#This Row],[Turnover (CNY)]] / VLOOKUP(Shanghay_Composite_Index[[#This Row],[Date]],USDCNY!$A:$H,8,TRUE),0)</f>
        <v>568033370.42141426</v>
      </c>
    </row>
    <row r="1297" spans="1:14" x14ac:dyDescent="0.25">
      <c r="A1297" s="1">
        <v>38505</v>
      </c>
      <c r="B1297" s="9">
        <v>1016.063</v>
      </c>
      <c r="C1297" s="9">
        <v>1036.73</v>
      </c>
      <c r="D1297" s="9">
        <v>1008.754</v>
      </c>
      <c r="E1297" s="9">
        <v>1036.73</v>
      </c>
      <c r="F1297" s="9">
        <v>1039.1869999999999</v>
      </c>
      <c r="G1297">
        <v>-23.123999999999999</v>
      </c>
      <c r="H1297">
        <v>-2.2252000000000001</v>
      </c>
      <c r="J1297" s="11">
        <v>11465556</v>
      </c>
      <c r="K1297" s="9">
        <v>5557807400</v>
      </c>
      <c r="N1297" s="7">
        <f>IFERROR(Shanghay_Composite_Index[[#This Row],[Turnover (CNY)]] / VLOOKUP(Shanghay_Composite_Index[[#This Row],[Date]],USDCNY!$A:$H,8,TRUE),0)</f>
        <v>672328850.27406955</v>
      </c>
    </row>
    <row r="1298" spans="1:14" x14ac:dyDescent="0.25">
      <c r="A1298" s="1">
        <v>38506</v>
      </c>
      <c r="B1298" s="9">
        <v>1013.6369999999999</v>
      </c>
      <c r="C1298" s="9">
        <v>1019.922</v>
      </c>
      <c r="D1298" s="9">
        <v>1000.522</v>
      </c>
      <c r="E1298" s="9">
        <v>1013.903</v>
      </c>
      <c r="F1298" s="9">
        <v>1016.063</v>
      </c>
      <c r="G1298">
        <v>-2.4260000000000002</v>
      </c>
      <c r="H1298">
        <v>-0.23880000000000001</v>
      </c>
      <c r="J1298" s="11">
        <v>10016268</v>
      </c>
      <c r="K1298" s="9">
        <v>4502218664</v>
      </c>
      <c r="N1298" s="7">
        <f>IFERROR(Shanghay_Composite_Index[[#This Row],[Turnover (CNY)]] / VLOOKUP(Shanghay_Composite_Index[[#This Row],[Date]],USDCNY!$A:$H,8,TRUE),0)</f>
        <v>544634112.01503265</v>
      </c>
    </row>
    <row r="1299" spans="1:14" x14ac:dyDescent="0.25">
      <c r="A1299" s="1">
        <v>38509</v>
      </c>
      <c r="B1299" s="9">
        <v>1034.3779999999999</v>
      </c>
      <c r="C1299" s="9">
        <v>1034.8530000000001</v>
      </c>
      <c r="D1299" s="9">
        <v>998.22799999999995</v>
      </c>
      <c r="E1299" s="9">
        <v>1010.381</v>
      </c>
      <c r="F1299" s="9">
        <v>1013.6369999999999</v>
      </c>
      <c r="G1299">
        <v>20.741</v>
      </c>
      <c r="H1299">
        <v>2.0461999999999998</v>
      </c>
      <c r="J1299" s="11">
        <v>11043599</v>
      </c>
      <c r="K1299" s="9">
        <v>5027262794</v>
      </c>
      <c r="N1299" s="7">
        <f>IFERROR(Shanghay_Composite_Index[[#This Row],[Turnover (CNY)]] / VLOOKUP(Shanghay_Composite_Index[[#This Row],[Date]],USDCNY!$A:$H,8,TRUE),0)</f>
        <v>608148784.41372883</v>
      </c>
    </row>
    <row r="1300" spans="1:14" x14ac:dyDescent="0.25">
      <c r="A1300" s="1">
        <v>38510</v>
      </c>
      <c r="B1300" s="9">
        <v>1030.941</v>
      </c>
      <c r="C1300" s="9">
        <v>1055.6289999999999</v>
      </c>
      <c r="D1300" s="9">
        <v>1029.539</v>
      </c>
      <c r="E1300" s="9">
        <v>1036.617</v>
      </c>
      <c r="F1300" s="9">
        <v>1034.3779999999999</v>
      </c>
      <c r="G1300">
        <v>-3.4369999999999998</v>
      </c>
      <c r="H1300">
        <v>-0.33229999999999998</v>
      </c>
      <c r="J1300" s="11">
        <v>15703053</v>
      </c>
      <c r="K1300" s="9">
        <v>7466015889</v>
      </c>
      <c r="N1300" s="7">
        <f>IFERROR(Shanghay_Composite_Index[[#This Row],[Turnover (CNY)]] / VLOOKUP(Shanghay_Composite_Index[[#This Row],[Date]],USDCNY!$A:$H,8,TRUE),0)</f>
        <v>903165136.44918776</v>
      </c>
    </row>
    <row r="1301" spans="1:14" x14ac:dyDescent="0.25">
      <c r="A1301" s="1">
        <v>38511</v>
      </c>
      <c r="B1301" s="9">
        <v>1115.5820000000001</v>
      </c>
      <c r="C1301" s="9">
        <v>1118.694</v>
      </c>
      <c r="D1301" s="9">
        <v>1040.1579999999999</v>
      </c>
      <c r="E1301" s="9">
        <v>1044.1790000000001</v>
      </c>
      <c r="F1301" s="9">
        <v>1030.941</v>
      </c>
      <c r="G1301">
        <v>84.641000000000005</v>
      </c>
      <c r="H1301">
        <v>8.2101000000000006</v>
      </c>
      <c r="J1301" s="11">
        <v>40282852</v>
      </c>
      <c r="K1301" s="9">
        <v>19011909799</v>
      </c>
      <c r="N1301" s="7">
        <f>IFERROR(Shanghay_Composite_Index[[#This Row],[Turnover (CNY)]] / VLOOKUP(Shanghay_Composite_Index[[#This Row],[Date]],USDCNY!$A:$H,8,TRUE),0)</f>
        <v>2299873769.7668304</v>
      </c>
    </row>
    <row r="1302" spans="1:14" x14ac:dyDescent="0.25">
      <c r="A1302" s="1">
        <v>38512</v>
      </c>
      <c r="B1302" s="9">
        <v>1131.0519999999999</v>
      </c>
      <c r="C1302" s="9">
        <v>1146.4169999999999</v>
      </c>
      <c r="D1302" s="9">
        <v>1103.681</v>
      </c>
      <c r="E1302" s="9">
        <v>1118.806</v>
      </c>
      <c r="F1302" s="9">
        <v>1115.5820000000001</v>
      </c>
      <c r="G1302">
        <v>15.47</v>
      </c>
      <c r="H1302">
        <v>1.3867</v>
      </c>
      <c r="J1302" s="11">
        <v>40690928</v>
      </c>
      <c r="K1302" s="9">
        <v>19595252127</v>
      </c>
      <c r="N1302" s="7">
        <f>IFERROR(Shanghay_Composite_Index[[#This Row],[Turnover (CNY)]] / VLOOKUP(Shanghay_Composite_Index[[#This Row],[Date]],USDCNY!$A:$H,8,TRUE),0)</f>
        <v>2370440784.5036922</v>
      </c>
    </row>
    <row r="1303" spans="1:14" x14ac:dyDescent="0.25">
      <c r="A1303" s="1">
        <v>38513</v>
      </c>
      <c r="B1303" s="9">
        <v>1108.2860000000001</v>
      </c>
      <c r="C1303" s="9">
        <v>1130.5540000000001</v>
      </c>
      <c r="D1303" s="9">
        <v>1101.828</v>
      </c>
      <c r="E1303" s="9">
        <v>1130.5540000000001</v>
      </c>
      <c r="F1303" s="9">
        <v>1131.0519999999999</v>
      </c>
      <c r="G1303">
        <v>-22.765999999999998</v>
      </c>
      <c r="H1303">
        <v>-2.0127999999999999</v>
      </c>
      <c r="J1303" s="11">
        <v>28410801</v>
      </c>
      <c r="K1303" s="9">
        <v>13613185618</v>
      </c>
      <c r="N1303" s="7">
        <f>IFERROR(Shanghay_Composite_Index[[#This Row],[Turnover (CNY)]] / VLOOKUP(Shanghay_Composite_Index[[#This Row],[Date]],USDCNY!$A:$H,8,TRUE),0)</f>
        <v>1646789241.9441233</v>
      </c>
    </row>
    <row r="1304" spans="1:14" x14ac:dyDescent="0.25">
      <c r="A1304" s="1">
        <v>38516</v>
      </c>
      <c r="B1304" s="9">
        <v>1106.2909999999999</v>
      </c>
      <c r="C1304" s="9">
        <v>1112.1010000000001</v>
      </c>
      <c r="D1304" s="9">
        <v>1085.866</v>
      </c>
      <c r="E1304" s="9">
        <v>1105.961</v>
      </c>
      <c r="F1304" s="9">
        <v>1108.2860000000001</v>
      </c>
      <c r="G1304">
        <v>-1.9950000000000001</v>
      </c>
      <c r="H1304">
        <v>-0.18</v>
      </c>
      <c r="J1304" s="11">
        <v>19203779</v>
      </c>
      <c r="K1304" s="9">
        <v>8935488315</v>
      </c>
      <c r="N1304" s="7">
        <f>IFERROR(Shanghay_Composite_Index[[#This Row],[Turnover (CNY)]] / VLOOKUP(Shanghay_Composite_Index[[#This Row],[Date]],USDCNY!$A:$H,8,TRUE),0)</f>
        <v>1080927450.8975127</v>
      </c>
    </row>
    <row r="1305" spans="1:14" x14ac:dyDescent="0.25">
      <c r="A1305" s="1">
        <v>38517</v>
      </c>
      <c r="B1305" s="9">
        <v>1093.4639999999999</v>
      </c>
      <c r="C1305" s="9">
        <v>1119.6759999999999</v>
      </c>
      <c r="D1305" s="9">
        <v>1092.402</v>
      </c>
      <c r="E1305" s="9">
        <v>1108.337</v>
      </c>
      <c r="F1305" s="9">
        <v>1106.2909999999999</v>
      </c>
      <c r="G1305">
        <v>-12.827</v>
      </c>
      <c r="H1305">
        <v>-1.1595</v>
      </c>
      <c r="J1305" s="11">
        <v>18368255</v>
      </c>
      <c r="K1305" s="9">
        <v>8745408882</v>
      </c>
      <c r="N1305" s="7">
        <f>IFERROR(Shanghay_Composite_Index[[#This Row],[Turnover (CNY)]] / VLOOKUP(Shanghay_Composite_Index[[#This Row],[Date]],USDCNY!$A:$H,8,TRUE),0)</f>
        <v>1057933511.4800301</v>
      </c>
    </row>
    <row r="1306" spans="1:14" x14ac:dyDescent="0.25">
      <c r="A1306" s="1">
        <v>38518</v>
      </c>
      <c r="B1306" s="9">
        <v>1072.836</v>
      </c>
      <c r="C1306" s="9">
        <v>1090.4580000000001</v>
      </c>
      <c r="D1306" s="9">
        <v>1070.0650000000001</v>
      </c>
      <c r="E1306" s="9">
        <v>1090.4580000000001</v>
      </c>
      <c r="F1306" s="9">
        <v>1093.4639999999999</v>
      </c>
      <c r="G1306">
        <v>-20.628</v>
      </c>
      <c r="H1306">
        <v>-1.8865000000000001</v>
      </c>
      <c r="J1306" s="11">
        <v>15267633</v>
      </c>
      <c r="K1306" s="9">
        <v>7353765066</v>
      </c>
      <c r="N1306" s="7">
        <f>IFERROR(Shanghay_Composite_Index[[#This Row],[Turnover (CNY)]] / VLOOKUP(Shanghay_Composite_Index[[#This Row],[Date]],USDCNY!$A:$H,8,TRUE),0)</f>
        <v>889586136.43383849</v>
      </c>
    </row>
    <row r="1307" spans="1:14" x14ac:dyDescent="0.25">
      <c r="A1307" s="1">
        <v>38519</v>
      </c>
      <c r="B1307" s="9">
        <v>1086.01</v>
      </c>
      <c r="C1307" s="9">
        <v>1086.348</v>
      </c>
      <c r="D1307" s="9">
        <v>1064.027</v>
      </c>
      <c r="E1307" s="9">
        <v>1071.7719999999999</v>
      </c>
      <c r="F1307" s="9">
        <v>1072.836</v>
      </c>
      <c r="G1307">
        <v>13.173999999999999</v>
      </c>
      <c r="H1307">
        <v>1.228</v>
      </c>
      <c r="J1307" s="11">
        <v>14483083</v>
      </c>
      <c r="K1307" s="9">
        <v>7028492934</v>
      </c>
      <c r="N1307" s="7">
        <f>IFERROR(Shanghay_Composite_Index[[#This Row],[Turnover (CNY)]] / VLOOKUP(Shanghay_Composite_Index[[#This Row],[Date]],USDCNY!$A:$H,8,TRUE),0)</f>
        <v>850237914.59121847</v>
      </c>
    </row>
    <row r="1308" spans="1:14" x14ac:dyDescent="0.25">
      <c r="A1308" s="1">
        <v>38520</v>
      </c>
      <c r="B1308" s="9">
        <v>1085.6099999999999</v>
      </c>
      <c r="C1308" s="9">
        <v>1094.6690000000001</v>
      </c>
      <c r="D1308" s="9">
        <v>1079.078</v>
      </c>
      <c r="E1308" s="9">
        <v>1090.114</v>
      </c>
      <c r="F1308" s="9">
        <v>1086.01</v>
      </c>
      <c r="G1308">
        <v>-0.4</v>
      </c>
      <c r="H1308">
        <v>-3.6799999999999999E-2</v>
      </c>
      <c r="J1308" s="11">
        <v>16752562</v>
      </c>
      <c r="K1308" s="9">
        <v>8420848126</v>
      </c>
      <c r="N1308" s="7">
        <f>IFERROR(Shanghay_Composite_Index[[#This Row],[Turnover (CNY)]] / VLOOKUP(Shanghay_Composite_Index[[#This Row],[Date]],USDCNY!$A:$H,8,TRUE),0)</f>
        <v>1018671344.9059305</v>
      </c>
    </row>
    <row r="1309" spans="1:14" x14ac:dyDescent="0.25">
      <c r="A1309" s="1">
        <v>38523</v>
      </c>
      <c r="B1309" s="9">
        <v>1115.6199999999999</v>
      </c>
      <c r="C1309" s="9">
        <v>1115.8620000000001</v>
      </c>
      <c r="D1309" s="9">
        <v>1073.4100000000001</v>
      </c>
      <c r="E1309" s="9">
        <v>1087.8489999999999</v>
      </c>
      <c r="F1309" s="9">
        <v>1085.6099999999999</v>
      </c>
      <c r="G1309">
        <v>30.01</v>
      </c>
      <c r="H1309">
        <v>2.7643</v>
      </c>
      <c r="J1309" s="11">
        <v>21468619</v>
      </c>
      <c r="K1309" s="9">
        <v>10148733457</v>
      </c>
      <c r="N1309" s="7">
        <f>IFERROR(Shanghay_Composite_Index[[#This Row],[Turnover (CNY)]] / VLOOKUP(Shanghay_Composite_Index[[#This Row],[Date]],USDCNY!$A:$H,8,TRUE),0)</f>
        <v>1227693909.8110514</v>
      </c>
    </row>
    <row r="1310" spans="1:14" x14ac:dyDescent="0.25">
      <c r="A1310" s="1">
        <v>38524</v>
      </c>
      <c r="B1310" s="9">
        <v>1101.4860000000001</v>
      </c>
      <c r="C1310" s="9">
        <v>1115.665</v>
      </c>
      <c r="D1310" s="9">
        <v>1098.904</v>
      </c>
      <c r="E1310" s="9">
        <v>1115.665</v>
      </c>
      <c r="F1310" s="9">
        <v>1115.6199999999999</v>
      </c>
      <c r="G1310">
        <v>-14.134</v>
      </c>
      <c r="H1310">
        <v>-1.2668999999999999</v>
      </c>
      <c r="J1310" s="11">
        <v>15478090</v>
      </c>
      <c r="K1310" s="9">
        <v>7335782311</v>
      </c>
      <c r="N1310" s="7">
        <f>IFERROR(Shanghay_Composite_Index[[#This Row],[Turnover (CNY)]] / VLOOKUP(Shanghay_Composite_Index[[#This Row],[Date]],USDCNY!$A:$H,8,TRUE),0)</f>
        <v>887410759.68474317</v>
      </c>
    </row>
    <row r="1311" spans="1:14" x14ac:dyDescent="0.25">
      <c r="A1311" s="1">
        <v>38525</v>
      </c>
      <c r="B1311" s="9">
        <v>1102.0329999999999</v>
      </c>
      <c r="C1311" s="9">
        <v>1103.249</v>
      </c>
      <c r="D1311" s="9">
        <v>1090.7449999999999</v>
      </c>
      <c r="E1311" s="9">
        <v>1098.9580000000001</v>
      </c>
      <c r="F1311" s="9">
        <v>1101.4860000000001</v>
      </c>
      <c r="G1311">
        <v>0.54700000000000004</v>
      </c>
      <c r="H1311">
        <v>4.9700000000000001E-2</v>
      </c>
      <c r="J1311" s="11">
        <v>12351453</v>
      </c>
      <c r="K1311" s="9">
        <v>5901879092</v>
      </c>
      <c r="N1311" s="7">
        <f>IFERROR(Shanghay_Composite_Index[[#This Row],[Turnover (CNY)]] / VLOOKUP(Shanghay_Composite_Index[[#This Row],[Date]],USDCNY!$A:$H,8,TRUE),0)</f>
        <v>713951257.89730132</v>
      </c>
    </row>
    <row r="1312" spans="1:14" x14ac:dyDescent="0.25">
      <c r="A1312" s="1">
        <v>38526</v>
      </c>
      <c r="B1312" s="9">
        <v>1093.702</v>
      </c>
      <c r="C1312" s="9">
        <v>1106.749</v>
      </c>
      <c r="D1312" s="9">
        <v>1092.4780000000001</v>
      </c>
      <c r="E1312" s="9">
        <v>1100.559</v>
      </c>
      <c r="F1312" s="9">
        <v>1102.0329999999999</v>
      </c>
      <c r="G1312">
        <v>-8.3309999999999995</v>
      </c>
      <c r="H1312">
        <v>-0.75600000000000001</v>
      </c>
      <c r="J1312" s="11">
        <v>11484886</v>
      </c>
      <c r="K1312" s="9">
        <v>5472687518</v>
      </c>
      <c r="N1312" s="7">
        <f>IFERROR(Shanghay_Composite_Index[[#This Row],[Turnover (CNY)]] / VLOOKUP(Shanghay_Composite_Index[[#This Row],[Date]],USDCNY!$A:$H,8,TRUE),0)</f>
        <v>662031884.53169346</v>
      </c>
    </row>
    <row r="1313" spans="1:14" x14ac:dyDescent="0.25">
      <c r="A1313" s="1">
        <v>38527</v>
      </c>
      <c r="B1313" s="9">
        <v>1101.8820000000001</v>
      </c>
      <c r="C1313" s="9">
        <v>1102.23</v>
      </c>
      <c r="D1313" s="9">
        <v>1087.693</v>
      </c>
      <c r="E1313" s="9">
        <v>1091.989</v>
      </c>
      <c r="F1313" s="9">
        <v>1093.702</v>
      </c>
      <c r="G1313">
        <v>8.18</v>
      </c>
      <c r="H1313">
        <v>0.74790000000000001</v>
      </c>
      <c r="J1313" s="11">
        <v>11121075</v>
      </c>
      <c r="K1313" s="9">
        <v>5084831455</v>
      </c>
      <c r="N1313" s="7">
        <f>IFERROR(Shanghay_Composite_Index[[#This Row],[Turnover (CNY)]] / VLOOKUP(Shanghay_Composite_Index[[#This Row],[Date]],USDCNY!$A:$H,8,TRUE),0)</f>
        <v>615112874.54429853</v>
      </c>
    </row>
    <row r="1314" spans="1:14" x14ac:dyDescent="0.25">
      <c r="A1314" s="1">
        <v>38530</v>
      </c>
      <c r="B1314" s="9">
        <v>1124.6400000000001</v>
      </c>
      <c r="C1314" s="9">
        <v>1129.9590000000001</v>
      </c>
      <c r="D1314" s="9">
        <v>1108.4649999999999</v>
      </c>
      <c r="E1314" s="9">
        <v>1108.4649999999999</v>
      </c>
      <c r="F1314" s="9">
        <v>1101.8820000000001</v>
      </c>
      <c r="G1314">
        <v>22.757999999999999</v>
      </c>
      <c r="H1314">
        <v>2.0653999999999999</v>
      </c>
      <c r="J1314" s="11">
        <v>21842381</v>
      </c>
      <c r="K1314" s="9">
        <v>10530160508</v>
      </c>
      <c r="N1314" s="7">
        <f>IFERROR(Shanghay_Composite_Index[[#This Row],[Turnover (CNY)]] / VLOOKUP(Shanghay_Composite_Index[[#This Row],[Date]],USDCNY!$A:$H,8,TRUE),0)</f>
        <v>1273835201.1883414</v>
      </c>
    </row>
    <row r="1315" spans="1:14" x14ac:dyDescent="0.25">
      <c r="A1315" s="1">
        <v>38531</v>
      </c>
      <c r="B1315" s="9">
        <v>1108.588</v>
      </c>
      <c r="C1315" s="9">
        <v>1120.9449999999999</v>
      </c>
      <c r="D1315" s="9">
        <v>1105.3409999999999</v>
      </c>
      <c r="E1315" s="9">
        <v>1120.9449999999999</v>
      </c>
      <c r="F1315" s="9">
        <v>1124.6400000000001</v>
      </c>
      <c r="G1315">
        <v>-16.052</v>
      </c>
      <c r="H1315">
        <v>-1.4273</v>
      </c>
      <c r="J1315" s="11">
        <v>13458431</v>
      </c>
      <c r="K1315" s="9">
        <v>6311797669</v>
      </c>
      <c r="N1315" s="7">
        <f>IFERROR(Shanghay_Composite_Index[[#This Row],[Turnover (CNY)]] / VLOOKUP(Shanghay_Composite_Index[[#This Row],[Date]],USDCNY!$A:$H,8,TRUE),0)</f>
        <v>763539173.73267055</v>
      </c>
    </row>
    <row r="1316" spans="1:14" x14ac:dyDescent="0.25">
      <c r="A1316" s="1">
        <v>38532</v>
      </c>
      <c r="B1316" s="9">
        <v>1104.992</v>
      </c>
      <c r="C1316" s="9">
        <v>1113.5219999999999</v>
      </c>
      <c r="D1316" s="9">
        <v>1103.9059999999999</v>
      </c>
      <c r="E1316" s="9">
        <v>1111.6669999999999</v>
      </c>
      <c r="F1316" s="9">
        <v>1108.588</v>
      </c>
      <c r="G1316">
        <v>-3.5960000000000001</v>
      </c>
      <c r="H1316">
        <v>-0.32440000000000002</v>
      </c>
      <c r="J1316" s="11">
        <v>13469379</v>
      </c>
      <c r="K1316" s="9">
        <v>6542253118</v>
      </c>
      <c r="N1316" s="7">
        <f>IFERROR(Shanghay_Composite_Index[[#This Row],[Turnover (CNY)]] / VLOOKUP(Shanghay_Composite_Index[[#This Row],[Date]],USDCNY!$A:$H,8,TRUE),0)</f>
        <v>791417406.26472354</v>
      </c>
    </row>
    <row r="1317" spans="1:14" x14ac:dyDescent="0.25">
      <c r="A1317" s="1">
        <v>38533</v>
      </c>
      <c r="B1317" s="9">
        <v>1080.9380000000001</v>
      </c>
      <c r="C1317" s="9">
        <v>1103.4770000000001</v>
      </c>
      <c r="D1317" s="9">
        <v>1078.0999999999999</v>
      </c>
      <c r="E1317" s="9">
        <v>1103.4770000000001</v>
      </c>
      <c r="F1317" s="9">
        <v>1104.992</v>
      </c>
      <c r="G1317">
        <v>-24.053999999999998</v>
      </c>
      <c r="H1317">
        <v>-2.1768000000000001</v>
      </c>
      <c r="J1317" s="11">
        <v>13785959</v>
      </c>
      <c r="K1317" s="9">
        <v>6406963194</v>
      </c>
      <c r="N1317" s="7">
        <f>IFERROR(Shanghay_Composite_Index[[#This Row],[Turnover (CNY)]] / VLOOKUP(Shanghay_Composite_Index[[#This Row],[Date]],USDCNY!$A:$H,8,TRUE),0)</f>
        <v>775051362.51578283</v>
      </c>
    </row>
    <row r="1318" spans="1:14" x14ac:dyDescent="0.25">
      <c r="A1318" s="1">
        <v>38534</v>
      </c>
      <c r="B1318" s="9">
        <v>1055.5940000000001</v>
      </c>
      <c r="C1318" s="9">
        <v>1077.3130000000001</v>
      </c>
      <c r="D1318" s="9">
        <v>1053.6310000000001</v>
      </c>
      <c r="E1318" s="9">
        <v>1077.3130000000001</v>
      </c>
      <c r="F1318" s="9">
        <v>1080.9380000000001</v>
      </c>
      <c r="G1318">
        <v>-25.344000000000001</v>
      </c>
      <c r="H1318">
        <v>-2.3445999999999998</v>
      </c>
      <c r="J1318" s="11">
        <v>13597814</v>
      </c>
      <c r="K1318" s="9">
        <v>6137893150</v>
      </c>
      <c r="N1318" s="7">
        <f>IFERROR(Shanghay_Composite_Index[[#This Row],[Turnover (CNY)]] / VLOOKUP(Shanghay_Composite_Index[[#This Row],[Date]],USDCNY!$A:$H,8,TRUE),0)</f>
        <v>742501916.24930847</v>
      </c>
    </row>
    <row r="1319" spans="1:14" x14ac:dyDescent="0.25">
      <c r="A1319" s="1">
        <v>38537</v>
      </c>
      <c r="B1319" s="9">
        <v>1047.278</v>
      </c>
      <c r="C1319" s="9">
        <v>1050.242</v>
      </c>
      <c r="D1319" s="9">
        <v>1030.1790000000001</v>
      </c>
      <c r="E1319" s="9">
        <v>1050.242</v>
      </c>
      <c r="F1319" s="9">
        <v>1055.5940000000001</v>
      </c>
      <c r="G1319">
        <v>-8.3160000000000007</v>
      </c>
      <c r="H1319">
        <v>-0.78779999999999994</v>
      </c>
      <c r="J1319" s="11">
        <v>12275958</v>
      </c>
      <c r="K1319" s="9">
        <v>5092031903</v>
      </c>
      <c r="N1319" s="7">
        <f>IFERROR(Shanghay_Composite_Index[[#This Row],[Turnover (CNY)]] / VLOOKUP(Shanghay_Composite_Index[[#This Row],[Date]],USDCNY!$A:$H,8,TRUE),0)</f>
        <v>615983913.89073193</v>
      </c>
    </row>
    <row r="1320" spans="1:14" x14ac:dyDescent="0.25">
      <c r="A1320" s="1">
        <v>38538</v>
      </c>
      <c r="B1320" s="9">
        <v>1039.0429999999999</v>
      </c>
      <c r="C1320" s="9">
        <v>1047.8230000000001</v>
      </c>
      <c r="D1320" s="9">
        <v>1032.5150000000001</v>
      </c>
      <c r="E1320" s="9">
        <v>1043.883</v>
      </c>
      <c r="F1320" s="9">
        <v>1047.278</v>
      </c>
      <c r="G1320">
        <v>-8.2349999999999994</v>
      </c>
      <c r="H1320">
        <v>-0.7863</v>
      </c>
      <c r="J1320" s="11">
        <v>10494885</v>
      </c>
      <c r="K1320" s="9">
        <v>5146902358</v>
      </c>
      <c r="N1320" s="7">
        <f>IFERROR(Shanghay_Composite_Index[[#This Row],[Turnover (CNY)]] / VLOOKUP(Shanghay_Composite_Index[[#This Row],[Date]],USDCNY!$A:$H,8,TRUE),0)</f>
        <v>622621601.60984302</v>
      </c>
    </row>
    <row r="1321" spans="1:14" x14ac:dyDescent="0.25">
      <c r="A1321" s="1">
        <v>38539</v>
      </c>
      <c r="B1321" s="9">
        <v>1033.5450000000001</v>
      </c>
      <c r="C1321" s="9">
        <v>1044.779</v>
      </c>
      <c r="D1321" s="9">
        <v>1028.22</v>
      </c>
      <c r="E1321" s="9">
        <v>1040.6990000000001</v>
      </c>
      <c r="F1321" s="9">
        <v>1039.0429999999999</v>
      </c>
      <c r="G1321">
        <v>-5.4980000000000002</v>
      </c>
      <c r="H1321">
        <v>-0.52910000000000001</v>
      </c>
      <c r="J1321" s="11">
        <v>9196428</v>
      </c>
      <c r="K1321" s="9">
        <v>4259548336</v>
      </c>
      <c r="N1321" s="7">
        <f>IFERROR(Shanghay_Composite_Index[[#This Row],[Turnover (CNY)]] / VLOOKUP(Shanghay_Composite_Index[[#This Row],[Date]],USDCNY!$A:$H,8,TRUE),0)</f>
        <v>515278243.61630559</v>
      </c>
    </row>
    <row r="1322" spans="1:14" x14ac:dyDescent="0.25">
      <c r="A1322" s="1">
        <v>38540</v>
      </c>
      <c r="B1322" s="9">
        <v>1038.597</v>
      </c>
      <c r="C1322" s="9">
        <v>1044.0530000000001</v>
      </c>
      <c r="D1322" s="9">
        <v>1030.498</v>
      </c>
      <c r="E1322" s="9">
        <v>1033.2180000000001</v>
      </c>
      <c r="F1322" s="9">
        <v>1033.5450000000001</v>
      </c>
      <c r="G1322">
        <v>5.0519999999999996</v>
      </c>
      <c r="H1322">
        <v>0.48880000000000001</v>
      </c>
      <c r="J1322" s="11">
        <v>8570426</v>
      </c>
      <c r="K1322" s="9">
        <v>3675447724</v>
      </c>
      <c r="N1322" s="7">
        <f>IFERROR(Shanghay_Composite_Index[[#This Row],[Turnover (CNY)]] / VLOOKUP(Shanghay_Composite_Index[[#This Row],[Date]],USDCNY!$A:$H,8,TRUE),0)</f>
        <v>444619499.14265937</v>
      </c>
    </row>
    <row r="1323" spans="1:14" x14ac:dyDescent="0.25">
      <c r="A1323" s="1">
        <v>38541</v>
      </c>
      <c r="B1323" s="9">
        <v>1017.9829999999999</v>
      </c>
      <c r="C1323" s="9">
        <v>1036.412</v>
      </c>
      <c r="D1323" s="9">
        <v>1015.399</v>
      </c>
      <c r="E1323" s="9">
        <v>1036.412</v>
      </c>
      <c r="F1323" s="9">
        <v>1038.597</v>
      </c>
      <c r="G1323">
        <v>-20.614000000000001</v>
      </c>
      <c r="H1323">
        <v>-1.9847999999999999</v>
      </c>
      <c r="J1323" s="11">
        <v>10337367</v>
      </c>
      <c r="K1323" s="9">
        <v>4339924414</v>
      </c>
      <c r="N1323" s="7">
        <f>IFERROR(Shanghay_Composite_Index[[#This Row],[Turnover (CNY)]] / VLOOKUP(Shanghay_Composite_Index[[#This Row],[Date]],USDCNY!$A:$H,8,TRUE),0)</f>
        <v>525001350.62992376</v>
      </c>
    </row>
    <row r="1324" spans="1:14" x14ac:dyDescent="0.25">
      <c r="A1324" s="1">
        <v>38544</v>
      </c>
      <c r="B1324" s="9">
        <v>1011.499</v>
      </c>
      <c r="C1324" s="9">
        <v>1043.2070000000001</v>
      </c>
      <c r="D1324" s="9">
        <v>1009.038</v>
      </c>
      <c r="E1324" s="9">
        <v>1026.79</v>
      </c>
      <c r="F1324" s="9">
        <v>1017.9829999999999</v>
      </c>
      <c r="G1324">
        <v>-6.484</v>
      </c>
      <c r="H1324">
        <v>-0.63690000000000002</v>
      </c>
      <c r="J1324" s="11">
        <v>11330361</v>
      </c>
      <c r="K1324" s="9">
        <v>4783909296</v>
      </c>
      <c r="N1324" s="7">
        <f>IFERROR(Shanghay_Composite_Index[[#This Row],[Turnover (CNY)]] / VLOOKUP(Shanghay_Composite_Index[[#This Row],[Date]],USDCNY!$A:$H,8,TRUE),0)</f>
        <v>578710272.83081341</v>
      </c>
    </row>
    <row r="1325" spans="1:14" x14ac:dyDescent="0.25">
      <c r="A1325" s="1">
        <v>38545</v>
      </c>
      <c r="B1325" s="9">
        <v>1046.1610000000001</v>
      </c>
      <c r="C1325" s="9">
        <v>1048.9179999999999</v>
      </c>
      <c r="D1325" s="9">
        <v>1004.081</v>
      </c>
      <c r="E1325" s="9">
        <v>1007.901</v>
      </c>
      <c r="F1325" s="9">
        <v>1011.499</v>
      </c>
      <c r="G1325">
        <v>34.661999999999999</v>
      </c>
      <c r="H1325">
        <v>3.4268000000000001</v>
      </c>
      <c r="J1325" s="11">
        <v>18457805</v>
      </c>
      <c r="K1325" s="9">
        <v>8182997692</v>
      </c>
      <c r="N1325" s="7">
        <f>IFERROR(Shanghay_Composite_Index[[#This Row],[Turnover (CNY)]] / VLOOKUP(Shanghay_Composite_Index[[#This Row],[Date]],USDCNY!$A:$H,8,TRUE),0)</f>
        <v>989898539.85543382</v>
      </c>
    </row>
    <row r="1326" spans="1:14" x14ac:dyDescent="0.25">
      <c r="A1326" s="1">
        <v>38546</v>
      </c>
      <c r="B1326" s="9">
        <v>1037.394</v>
      </c>
      <c r="C1326" s="9">
        <v>1045.943</v>
      </c>
      <c r="D1326" s="9">
        <v>1033.81</v>
      </c>
      <c r="E1326" s="9">
        <v>1044.578</v>
      </c>
      <c r="F1326" s="9">
        <v>1046.1610000000001</v>
      </c>
      <c r="G1326">
        <v>-8.7669999999999995</v>
      </c>
      <c r="H1326">
        <v>-0.83799999999999997</v>
      </c>
      <c r="J1326" s="11">
        <v>12821974</v>
      </c>
      <c r="K1326" s="9">
        <v>5622988097</v>
      </c>
      <c r="N1326" s="7">
        <f>IFERROR(Shanghay_Composite_Index[[#This Row],[Turnover (CNY)]] / VLOOKUP(Shanghay_Composite_Index[[#This Row],[Date]],USDCNY!$A:$H,8,TRUE),0)</f>
        <v>680211748.92722034</v>
      </c>
    </row>
    <row r="1327" spans="1:14" x14ac:dyDescent="0.25">
      <c r="A1327" s="1">
        <v>38547</v>
      </c>
      <c r="B1327" s="9">
        <v>1040.4159999999999</v>
      </c>
      <c r="C1327" s="9">
        <v>1049.8810000000001</v>
      </c>
      <c r="D1327" s="9">
        <v>1033.165</v>
      </c>
      <c r="E1327" s="9">
        <v>1035.527</v>
      </c>
      <c r="F1327" s="9">
        <v>1037.394</v>
      </c>
      <c r="G1327">
        <v>3.0219999999999998</v>
      </c>
      <c r="H1327">
        <v>0.2913</v>
      </c>
      <c r="J1327" s="11">
        <v>12571093</v>
      </c>
      <c r="K1327" s="9">
        <v>5531864993</v>
      </c>
      <c r="N1327" s="7">
        <f>IFERROR(Shanghay_Composite_Index[[#This Row],[Turnover (CNY)]] / VLOOKUP(Shanghay_Composite_Index[[#This Row],[Date]],USDCNY!$A:$H,8,TRUE),0)</f>
        <v>669190593.14920914</v>
      </c>
    </row>
    <row r="1328" spans="1:14" x14ac:dyDescent="0.25">
      <c r="A1328" s="1">
        <v>38548</v>
      </c>
      <c r="B1328" s="9">
        <v>1026.115</v>
      </c>
      <c r="C1328" s="9">
        <v>1046.364</v>
      </c>
      <c r="D1328" s="9">
        <v>1021.986</v>
      </c>
      <c r="E1328" s="9">
        <v>1039.6089999999999</v>
      </c>
      <c r="F1328" s="9">
        <v>1040.4159999999999</v>
      </c>
      <c r="G1328">
        <v>-14.301</v>
      </c>
      <c r="H1328">
        <v>-1.3745000000000001</v>
      </c>
      <c r="J1328" s="11">
        <v>12750514</v>
      </c>
      <c r="K1328" s="9">
        <v>5238358872</v>
      </c>
      <c r="N1328" s="7">
        <f>IFERROR(Shanghay_Composite_Index[[#This Row],[Turnover (CNY)]] / VLOOKUP(Shanghay_Composite_Index[[#This Row],[Date]],USDCNY!$A:$H,8,TRUE),0)</f>
        <v>633685110.73894572</v>
      </c>
    </row>
    <row r="1329" spans="1:14" x14ac:dyDescent="0.25">
      <c r="A1329" s="1">
        <v>38551</v>
      </c>
      <c r="B1329" s="9">
        <v>1012.097</v>
      </c>
      <c r="C1329" s="9">
        <v>1023.38</v>
      </c>
      <c r="D1329" s="9">
        <v>1008.521</v>
      </c>
      <c r="E1329" s="9">
        <v>1023.38</v>
      </c>
      <c r="F1329" s="9">
        <v>1026.115</v>
      </c>
      <c r="G1329">
        <v>-14.018000000000001</v>
      </c>
      <c r="H1329">
        <v>-1.3661000000000001</v>
      </c>
      <c r="J1329" s="11">
        <v>10964842</v>
      </c>
      <c r="K1329" s="9">
        <v>4263923089</v>
      </c>
      <c r="N1329" s="7">
        <f>IFERROR(Shanghay_Composite_Index[[#This Row],[Turnover (CNY)]] / VLOOKUP(Shanghay_Composite_Index[[#This Row],[Date]],USDCNY!$A:$H,8,TRUE),0)</f>
        <v>515807458.18655556</v>
      </c>
    </row>
    <row r="1330" spans="1:14" x14ac:dyDescent="0.25">
      <c r="A1330" s="1">
        <v>38552</v>
      </c>
      <c r="B1330" s="9">
        <v>1014.355</v>
      </c>
      <c r="C1330" s="9">
        <v>1020.675</v>
      </c>
      <c r="D1330" s="9">
        <v>1004.657</v>
      </c>
      <c r="E1330" s="9">
        <v>1011.005</v>
      </c>
      <c r="F1330" s="9">
        <v>1012.097</v>
      </c>
      <c r="G1330">
        <v>2.258</v>
      </c>
      <c r="H1330">
        <v>0.22309999999999999</v>
      </c>
      <c r="J1330" s="11">
        <v>9882316</v>
      </c>
      <c r="K1330" s="9">
        <v>3987357569</v>
      </c>
      <c r="N1330" s="7">
        <f>IFERROR(Shanghay_Composite_Index[[#This Row],[Turnover (CNY)]] / VLOOKUP(Shanghay_Composite_Index[[#This Row],[Date]],USDCNY!$A:$H,8,TRUE),0)</f>
        <v>482351282.98929161</v>
      </c>
    </row>
    <row r="1331" spans="1:14" x14ac:dyDescent="0.25">
      <c r="A1331" s="1">
        <v>38553</v>
      </c>
      <c r="B1331" s="9">
        <v>1021.052</v>
      </c>
      <c r="C1331" s="9">
        <v>1025.1030000000001</v>
      </c>
      <c r="D1331" s="9">
        <v>1008.682</v>
      </c>
      <c r="E1331" s="9">
        <v>1013.984</v>
      </c>
      <c r="F1331" s="9">
        <v>1014.355</v>
      </c>
      <c r="G1331">
        <v>6.6970000000000001</v>
      </c>
      <c r="H1331">
        <v>0.66020000000000001</v>
      </c>
      <c r="J1331" s="11">
        <v>10568559</v>
      </c>
      <c r="K1331" s="9">
        <v>4443606933</v>
      </c>
      <c r="N1331" s="7">
        <f>IFERROR(Shanghay_Composite_Index[[#This Row],[Turnover (CNY)]] / VLOOKUP(Shanghay_Composite_Index[[#This Row],[Date]],USDCNY!$A:$H,8,TRUE),0)</f>
        <v>537543841.53970039</v>
      </c>
    </row>
    <row r="1332" spans="1:14" x14ac:dyDescent="0.25">
      <c r="A1332" s="1">
        <v>38554</v>
      </c>
      <c r="B1332" s="9">
        <v>1020.6319999999999</v>
      </c>
      <c r="C1332" s="9">
        <v>1022.044</v>
      </c>
      <c r="D1332" s="9">
        <v>1009.986</v>
      </c>
      <c r="E1332" s="9">
        <v>1020.693</v>
      </c>
      <c r="F1332" s="9">
        <v>1021.052</v>
      </c>
      <c r="G1332">
        <v>-0.42</v>
      </c>
      <c r="H1332">
        <v>-4.1099999999999998E-2</v>
      </c>
      <c r="J1332" s="11">
        <v>11140360</v>
      </c>
      <c r="K1332" s="9">
        <v>4828597703</v>
      </c>
      <c r="N1332" s="7">
        <f>IFERROR(Shanghay_Composite_Index[[#This Row],[Turnover (CNY)]] / VLOOKUP(Shanghay_Composite_Index[[#This Row],[Date]],USDCNY!$A:$H,8,TRUE),0)</f>
        <v>584116236.57451737</v>
      </c>
    </row>
    <row r="1333" spans="1:14" x14ac:dyDescent="0.25">
      <c r="A1333" s="1">
        <v>38555</v>
      </c>
      <c r="B1333" s="9">
        <v>1046.3209999999999</v>
      </c>
      <c r="C1333" s="9">
        <v>1054.635</v>
      </c>
      <c r="D1333" s="9">
        <v>1024.001</v>
      </c>
      <c r="E1333" s="9">
        <v>1026.1289999999999</v>
      </c>
      <c r="F1333" s="9">
        <v>1020.6319999999999</v>
      </c>
      <c r="G1333">
        <v>25.689</v>
      </c>
      <c r="H1333">
        <v>2.5169999999999999</v>
      </c>
      <c r="J1333" s="11">
        <v>25488349</v>
      </c>
      <c r="K1333" s="9">
        <v>10988269739</v>
      </c>
      <c r="N1333" s="7">
        <f>IFERROR(Shanghay_Composite_Index[[#This Row],[Turnover (CNY)]] / VLOOKUP(Shanghay_Composite_Index[[#This Row],[Date]],USDCNY!$A:$H,8,TRUE),0)</f>
        <v>1356484374.7652149</v>
      </c>
    </row>
    <row r="1334" spans="1:14" x14ac:dyDescent="0.25">
      <c r="A1334" s="1">
        <v>38558</v>
      </c>
      <c r="B1334" s="9">
        <v>1045.4000000000001</v>
      </c>
      <c r="C1334" s="9">
        <v>1048.9739999999999</v>
      </c>
      <c r="D1334" s="9">
        <v>1040.5920000000001</v>
      </c>
      <c r="E1334" s="9">
        <v>1045.269</v>
      </c>
      <c r="F1334" s="9">
        <v>1046.3209999999999</v>
      </c>
      <c r="G1334">
        <v>-0.92100000000000004</v>
      </c>
      <c r="H1334">
        <v>-8.7999999999999995E-2</v>
      </c>
      <c r="J1334" s="11">
        <v>14134108</v>
      </c>
      <c r="K1334" s="9">
        <v>6133576306</v>
      </c>
      <c r="N1334" s="7">
        <f>IFERROR(Shanghay_Composite_Index[[#This Row],[Turnover (CNY)]] / VLOOKUP(Shanghay_Composite_Index[[#This Row],[Date]],USDCNY!$A:$H,8,TRUE),0)</f>
        <v>757142864.04620898</v>
      </c>
    </row>
    <row r="1335" spans="1:14" x14ac:dyDescent="0.25">
      <c r="A1335" s="1">
        <v>38559</v>
      </c>
      <c r="B1335" s="9">
        <v>1072.807</v>
      </c>
      <c r="C1335" s="9">
        <v>1078.056</v>
      </c>
      <c r="D1335" s="9">
        <v>1046.5360000000001</v>
      </c>
      <c r="E1335" s="9">
        <v>1046.5360000000001</v>
      </c>
      <c r="F1335" s="9">
        <v>1045.4000000000001</v>
      </c>
      <c r="G1335">
        <v>27.407</v>
      </c>
      <c r="H1335">
        <v>2.6217000000000001</v>
      </c>
      <c r="J1335" s="11">
        <v>25577510</v>
      </c>
      <c r="K1335" s="9">
        <v>10988613261</v>
      </c>
      <c r="N1335" s="7">
        <f>IFERROR(Shanghay_Composite_Index[[#This Row],[Turnover (CNY)]] / VLOOKUP(Shanghay_Composite_Index[[#This Row],[Date]],USDCNY!$A:$H,8,TRUE),0)</f>
        <v>1356652400.3004661</v>
      </c>
    </row>
    <row r="1336" spans="1:14" x14ac:dyDescent="0.25">
      <c r="A1336" s="1">
        <v>38560</v>
      </c>
      <c r="B1336" s="9">
        <v>1089.9090000000001</v>
      </c>
      <c r="C1336" s="9">
        <v>1090.1849999999999</v>
      </c>
      <c r="D1336" s="9">
        <v>1068.4970000000001</v>
      </c>
      <c r="E1336" s="9">
        <v>1072.5640000000001</v>
      </c>
      <c r="F1336" s="9">
        <v>1072.807</v>
      </c>
      <c r="G1336">
        <v>17.102</v>
      </c>
      <c r="H1336">
        <v>1.5941000000000001</v>
      </c>
      <c r="J1336" s="11">
        <v>23812348</v>
      </c>
      <c r="K1336" s="9">
        <v>10151048405</v>
      </c>
      <c r="N1336" s="7">
        <f>IFERROR(Shanghay_Composite_Index[[#This Row],[Turnover (CNY)]] / VLOOKUP(Shanghay_Composite_Index[[#This Row],[Date]],USDCNY!$A:$H,8,TRUE),0)</f>
        <v>1253006970.4116862</v>
      </c>
    </row>
    <row r="1337" spans="1:14" x14ac:dyDescent="0.25">
      <c r="A1337" s="1">
        <v>38561</v>
      </c>
      <c r="B1337" s="9">
        <v>1086.548</v>
      </c>
      <c r="C1337" s="9">
        <v>1097.634</v>
      </c>
      <c r="D1337" s="9">
        <v>1083.357</v>
      </c>
      <c r="E1337" s="9">
        <v>1090.1099999999999</v>
      </c>
      <c r="F1337" s="9">
        <v>1089.9090000000001</v>
      </c>
      <c r="G1337">
        <v>-3.3610000000000002</v>
      </c>
      <c r="H1337">
        <v>-0.30840000000000001</v>
      </c>
      <c r="J1337" s="11">
        <v>24695847</v>
      </c>
      <c r="K1337" s="9">
        <v>10644640198</v>
      </c>
      <c r="N1337" s="7">
        <f>IFERROR(Shanghay_Composite_Index[[#This Row],[Turnover (CNY)]] / VLOOKUP(Shanghay_Composite_Index[[#This Row],[Date]],USDCNY!$A:$H,8,TRUE),0)</f>
        <v>1313277655.8838596</v>
      </c>
    </row>
    <row r="1338" spans="1:14" x14ac:dyDescent="0.25">
      <c r="A1338" s="1">
        <v>38562</v>
      </c>
      <c r="B1338" s="9">
        <v>1083.0329999999999</v>
      </c>
      <c r="C1338" s="9">
        <v>1088.4760000000001</v>
      </c>
      <c r="D1338" s="9">
        <v>1077.1220000000001</v>
      </c>
      <c r="E1338" s="9">
        <v>1084.972</v>
      </c>
      <c r="F1338" s="9">
        <v>1086.548</v>
      </c>
      <c r="G1338">
        <v>-3.5150000000000001</v>
      </c>
      <c r="H1338">
        <v>-0.32350000000000001</v>
      </c>
      <c r="J1338" s="11">
        <v>17683944</v>
      </c>
      <c r="K1338" s="9">
        <v>7214533126</v>
      </c>
      <c r="N1338" s="7">
        <f>IFERROR(Shanghay_Composite_Index[[#This Row],[Turnover (CNY)]] / VLOOKUP(Shanghay_Composite_Index[[#This Row],[Date]],USDCNY!$A:$H,8,TRUE),0)</f>
        <v>891035132.30436075</v>
      </c>
    </row>
    <row r="1339" spans="1:14" x14ac:dyDescent="0.25">
      <c r="A1339" s="1">
        <v>38565</v>
      </c>
      <c r="B1339" s="9">
        <v>1088.9480000000001</v>
      </c>
      <c r="C1339" s="9">
        <v>1094.1510000000001</v>
      </c>
      <c r="D1339" s="9">
        <v>1081.1179999999999</v>
      </c>
      <c r="E1339" s="9">
        <v>1082.796</v>
      </c>
      <c r="F1339" s="9">
        <v>1083.0329999999999</v>
      </c>
      <c r="G1339">
        <v>5.915</v>
      </c>
      <c r="H1339">
        <v>0.54620000000000002</v>
      </c>
      <c r="J1339" s="11">
        <v>14731551</v>
      </c>
      <c r="K1339" s="9">
        <v>6157190985</v>
      </c>
      <c r="N1339" s="7">
        <f>IFERROR(Shanghay_Composite_Index[[#This Row],[Turnover (CNY)]] / VLOOKUP(Shanghay_Composite_Index[[#This Row],[Date]],USDCNY!$A:$H,8,TRUE),0)</f>
        <v>760607162.51668656</v>
      </c>
    </row>
    <row r="1340" spans="1:14" x14ac:dyDescent="0.25">
      <c r="A1340" s="1">
        <v>38566</v>
      </c>
      <c r="B1340" s="9">
        <v>1104.038</v>
      </c>
      <c r="C1340" s="9">
        <v>1104.0440000000001</v>
      </c>
      <c r="D1340" s="9">
        <v>1084.796</v>
      </c>
      <c r="E1340" s="9">
        <v>1089.528</v>
      </c>
      <c r="F1340" s="9">
        <v>1088.9480000000001</v>
      </c>
      <c r="G1340">
        <v>15.09</v>
      </c>
      <c r="H1340">
        <v>1.3856999999999999</v>
      </c>
      <c r="J1340" s="11">
        <v>19015019</v>
      </c>
      <c r="K1340" s="9">
        <v>7692844548</v>
      </c>
      <c r="N1340" s="7">
        <f>IFERROR(Shanghay_Composite_Index[[#This Row],[Turnover (CNY)]] / VLOOKUP(Shanghay_Composite_Index[[#This Row],[Date]],USDCNY!$A:$H,8,TRUE),0)</f>
        <v>950449697.62395573</v>
      </c>
    </row>
    <row r="1341" spans="1:14" x14ac:dyDescent="0.25">
      <c r="A1341" s="1">
        <v>38567</v>
      </c>
      <c r="B1341" s="9">
        <v>1107.6990000000001</v>
      </c>
      <c r="C1341" s="9">
        <v>1120.6790000000001</v>
      </c>
      <c r="D1341" s="9">
        <v>1103.904</v>
      </c>
      <c r="E1341" s="9">
        <v>1106.317</v>
      </c>
      <c r="F1341" s="9">
        <v>1104.038</v>
      </c>
      <c r="G1341">
        <v>3.661</v>
      </c>
      <c r="H1341">
        <v>0.33160000000000001</v>
      </c>
      <c r="J1341" s="11">
        <v>31436454</v>
      </c>
      <c r="K1341" s="9">
        <v>12776479101</v>
      </c>
      <c r="N1341" s="7">
        <f>IFERROR(Shanghay_Composite_Index[[#This Row],[Turnover (CNY)]] / VLOOKUP(Shanghay_Composite_Index[[#This Row],[Date]],USDCNY!$A:$H,8,TRUE),0)</f>
        <v>1578483008.5367434</v>
      </c>
    </row>
    <row r="1342" spans="1:14" x14ac:dyDescent="0.25">
      <c r="A1342" s="1">
        <v>38568</v>
      </c>
      <c r="B1342" s="9">
        <v>1102.5889999999999</v>
      </c>
      <c r="C1342" s="9">
        <v>1108.163</v>
      </c>
      <c r="D1342" s="9">
        <v>1099.134</v>
      </c>
      <c r="E1342" s="9">
        <v>1104.9100000000001</v>
      </c>
      <c r="F1342" s="9">
        <v>1107.6990000000001</v>
      </c>
      <c r="G1342">
        <v>-5.1100000000000003</v>
      </c>
      <c r="H1342">
        <v>-0.46129999999999999</v>
      </c>
      <c r="J1342" s="11">
        <v>19436798</v>
      </c>
      <c r="K1342" s="9">
        <v>7868619791</v>
      </c>
      <c r="N1342" s="7">
        <f>IFERROR(Shanghay_Composite_Index[[#This Row],[Turnover (CNY)]] / VLOOKUP(Shanghay_Composite_Index[[#This Row],[Date]],USDCNY!$A:$H,8,TRUE),0)</f>
        <v>972166585.87328911</v>
      </c>
    </row>
    <row r="1343" spans="1:14" x14ac:dyDescent="0.25">
      <c r="A1343" s="1">
        <v>38569</v>
      </c>
      <c r="B1343" s="9">
        <v>1128.7429999999999</v>
      </c>
      <c r="C1343" s="9">
        <v>1129.068</v>
      </c>
      <c r="D1343" s="9">
        <v>1102.596</v>
      </c>
      <c r="E1343" s="9">
        <v>1102.6199999999999</v>
      </c>
      <c r="F1343" s="9">
        <v>1102.5889999999999</v>
      </c>
      <c r="G1343">
        <v>26.154</v>
      </c>
      <c r="H1343">
        <v>2.3721000000000001</v>
      </c>
      <c r="J1343" s="11">
        <v>27096069</v>
      </c>
      <c r="K1343" s="9">
        <v>12420792617</v>
      </c>
      <c r="N1343" s="7">
        <f>IFERROR(Shanghay_Composite_Index[[#This Row],[Turnover (CNY)]] / VLOOKUP(Shanghay_Composite_Index[[#This Row],[Date]],USDCNY!$A:$H,8,TRUE),0)</f>
        <v>1534719464.2261858</v>
      </c>
    </row>
    <row r="1344" spans="1:14" x14ac:dyDescent="0.25">
      <c r="A1344" s="1">
        <v>38572</v>
      </c>
      <c r="B1344" s="9">
        <v>1138.8820000000001</v>
      </c>
      <c r="C1344" s="9">
        <v>1146.7270000000001</v>
      </c>
      <c r="D1344" s="9">
        <v>1131.8030000000001</v>
      </c>
      <c r="E1344" s="9">
        <v>1131.8030000000001</v>
      </c>
      <c r="F1344" s="9">
        <v>1128.7429999999999</v>
      </c>
      <c r="G1344">
        <v>10.138999999999999</v>
      </c>
      <c r="H1344">
        <v>0.89829999999999999</v>
      </c>
      <c r="J1344" s="11">
        <v>30237526</v>
      </c>
      <c r="K1344" s="9">
        <v>13802876400</v>
      </c>
      <c r="N1344" s="7">
        <f>IFERROR(Shanghay_Composite_Index[[#This Row],[Turnover (CNY)]] / VLOOKUP(Shanghay_Composite_Index[[#This Row],[Date]],USDCNY!$A:$H,8,TRUE),0)</f>
        <v>1704826898.2940736</v>
      </c>
    </row>
    <row r="1345" spans="1:14" x14ac:dyDescent="0.25">
      <c r="A1345" s="1">
        <v>38573</v>
      </c>
      <c r="B1345" s="9">
        <v>1152.5340000000001</v>
      </c>
      <c r="C1345" s="9">
        <v>1152.94</v>
      </c>
      <c r="D1345" s="9">
        <v>1130.585</v>
      </c>
      <c r="E1345" s="9">
        <v>1139.1220000000001</v>
      </c>
      <c r="F1345" s="9">
        <v>1138.8820000000001</v>
      </c>
      <c r="G1345">
        <v>13.651999999999999</v>
      </c>
      <c r="H1345">
        <v>1.1987000000000001</v>
      </c>
      <c r="J1345" s="11">
        <v>27154091</v>
      </c>
      <c r="K1345" s="9">
        <v>12046498213</v>
      </c>
      <c r="N1345" s="7">
        <f>IFERROR(Shanghay_Composite_Index[[#This Row],[Turnover (CNY)]] / VLOOKUP(Shanghay_Composite_Index[[#This Row],[Date]],USDCNY!$A:$H,8,TRUE),0)</f>
        <v>1487589298.4970195</v>
      </c>
    </row>
    <row r="1346" spans="1:14" x14ac:dyDescent="0.25">
      <c r="A1346" s="1">
        <v>38574</v>
      </c>
      <c r="B1346" s="9">
        <v>1165.0329999999999</v>
      </c>
      <c r="C1346" s="9">
        <v>1165.127</v>
      </c>
      <c r="D1346" s="9">
        <v>1144.95</v>
      </c>
      <c r="E1346" s="9">
        <v>1153.2090000000001</v>
      </c>
      <c r="F1346" s="9">
        <v>1152.5340000000001</v>
      </c>
      <c r="G1346">
        <v>12.499000000000001</v>
      </c>
      <c r="H1346">
        <v>1.0845</v>
      </c>
      <c r="J1346" s="11">
        <v>31427115</v>
      </c>
      <c r="K1346" s="9">
        <v>13534191948</v>
      </c>
      <c r="N1346" s="7">
        <f>IFERROR(Shanghay_Composite_Index[[#This Row],[Turnover (CNY)]] / VLOOKUP(Shanghay_Composite_Index[[#This Row],[Date]],USDCNY!$A:$H,8,TRUE),0)</f>
        <v>1671589538.1890574</v>
      </c>
    </row>
    <row r="1347" spans="1:14" x14ac:dyDescent="0.25">
      <c r="A1347" s="1">
        <v>38575</v>
      </c>
      <c r="B1347" s="9">
        <v>1183.579</v>
      </c>
      <c r="C1347" s="9">
        <v>1184.2560000000001</v>
      </c>
      <c r="D1347" s="9">
        <v>1164.104</v>
      </c>
      <c r="E1347" s="9">
        <v>1165.443</v>
      </c>
      <c r="F1347" s="9">
        <v>1165.0329999999999</v>
      </c>
      <c r="G1347">
        <v>18.545999999999999</v>
      </c>
      <c r="H1347">
        <v>1.5919000000000001</v>
      </c>
      <c r="J1347" s="11">
        <v>36967037</v>
      </c>
      <c r="K1347" s="9">
        <v>16887079977</v>
      </c>
      <c r="N1347" s="7">
        <f>IFERROR(Shanghay_Composite_Index[[#This Row],[Turnover (CNY)]] / VLOOKUP(Shanghay_Composite_Index[[#This Row],[Date]],USDCNY!$A:$H,8,TRUE),0)</f>
        <v>2086576206.0284617</v>
      </c>
    </row>
    <row r="1348" spans="1:14" x14ac:dyDescent="0.25">
      <c r="A1348" s="1">
        <v>38576</v>
      </c>
      <c r="B1348" s="9">
        <v>1167.915</v>
      </c>
      <c r="C1348" s="9">
        <v>1192.049</v>
      </c>
      <c r="D1348" s="9">
        <v>1161.787</v>
      </c>
      <c r="E1348" s="9">
        <v>1185.2660000000001</v>
      </c>
      <c r="F1348" s="9">
        <v>1183.579</v>
      </c>
      <c r="G1348">
        <v>-15.664</v>
      </c>
      <c r="H1348">
        <v>-1.3233999999999999</v>
      </c>
      <c r="J1348" s="11">
        <v>40478755</v>
      </c>
      <c r="K1348" s="9">
        <v>18050448555</v>
      </c>
      <c r="N1348" s="7">
        <f>IFERROR(Shanghay_Composite_Index[[#This Row],[Turnover (CNY)]] / VLOOKUP(Shanghay_Composite_Index[[#This Row],[Date]],USDCNY!$A:$H,8,TRUE),0)</f>
        <v>2231453027.6167955</v>
      </c>
    </row>
    <row r="1349" spans="1:14" x14ac:dyDescent="0.25">
      <c r="A1349" s="1">
        <v>38579</v>
      </c>
      <c r="B1349" s="9">
        <v>1187.0060000000001</v>
      </c>
      <c r="C1349" s="9">
        <v>1187.797</v>
      </c>
      <c r="D1349" s="9">
        <v>1163.848</v>
      </c>
      <c r="E1349" s="9">
        <v>1167.0329999999999</v>
      </c>
      <c r="F1349" s="9">
        <v>1167.915</v>
      </c>
      <c r="G1349">
        <v>19.091000000000001</v>
      </c>
      <c r="H1349">
        <v>1.6346000000000001</v>
      </c>
      <c r="J1349" s="11">
        <v>30319519</v>
      </c>
      <c r="K1349" s="9">
        <v>14789329131</v>
      </c>
      <c r="N1349" s="7">
        <f>IFERROR(Shanghay_Composite_Index[[#This Row],[Turnover (CNY)]] / VLOOKUP(Shanghay_Composite_Index[[#This Row],[Date]],USDCNY!$A:$H,8,TRUE),0)</f>
        <v>1828653774.3120534</v>
      </c>
    </row>
    <row r="1350" spans="1:14" x14ac:dyDescent="0.25">
      <c r="A1350" s="1">
        <v>38580</v>
      </c>
      <c r="B1350" s="9">
        <v>1177.278</v>
      </c>
      <c r="C1350" s="9">
        <v>1192.9169999999999</v>
      </c>
      <c r="D1350" s="9">
        <v>1170.1099999999999</v>
      </c>
      <c r="E1350" s="9">
        <v>1188.02</v>
      </c>
      <c r="F1350" s="9">
        <v>1187.0060000000001</v>
      </c>
      <c r="G1350">
        <v>-9.7279999999999998</v>
      </c>
      <c r="H1350">
        <v>-0.81950000000000001</v>
      </c>
      <c r="J1350" s="11">
        <v>33155379</v>
      </c>
      <c r="K1350" s="9">
        <v>15905673659</v>
      </c>
      <c r="N1350" s="7">
        <f>IFERROR(Shanghay_Composite_Index[[#This Row],[Turnover (CNY)]] / VLOOKUP(Shanghay_Composite_Index[[#This Row],[Date]],USDCNY!$A:$H,8,TRUE),0)</f>
        <v>1966418657.7193694</v>
      </c>
    </row>
    <row r="1351" spans="1:14" x14ac:dyDescent="0.25">
      <c r="A1351" s="1">
        <v>38581</v>
      </c>
      <c r="B1351" s="9">
        <v>1192.8340000000001</v>
      </c>
      <c r="C1351" s="9">
        <v>1193.568</v>
      </c>
      <c r="D1351" s="9">
        <v>1160.0820000000001</v>
      </c>
      <c r="E1351" s="9">
        <v>1175.1759999999999</v>
      </c>
      <c r="F1351" s="9">
        <v>1177.278</v>
      </c>
      <c r="G1351">
        <v>15.555999999999999</v>
      </c>
      <c r="H1351">
        <v>1.3213999999999999</v>
      </c>
      <c r="J1351" s="11">
        <v>32307341</v>
      </c>
      <c r="K1351" s="9">
        <v>14750159881</v>
      </c>
      <c r="N1351" s="7">
        <f>IFERROR(Shanghay_Composite_Index[[#This Row],[Turnover (CNY)]] / VLOOKUP(Shanghay_Composite_Index[[#This Row],[Date]],USDCNY!$A:$H,8,TRUE),0)</f>
        <v>1823269471.033994</v>
      </c>
    </row>
    <row r="1352" spans="1:14" x14ac:dyDescent="0.25">
      <c r="A1352" s="1">
        <v>38582</v>
      </c>
      <c r="B1352" s="9">
        <v>1148.0350000000001</v>
      </c>
      <c r="C1352" s="9">
        <v>1201.7550000000001</v>
      </c>
      <c r="D1352" s="9">
        <v>1146.5609999999999</v>
      </c>
      <c r="E1352" s="9">
        <v>1194.4359999999999</v>
      </c>
      <c r="F1352" s="9">
        <v>1192.8340000000001</v>
      </c>
      <c r="G1352">
        <v>-44.798999999999999</v>
      </c>
      <c r="H1352">
        <v>-3.7557</v>
      </c>
      <c r="J1352" s="11">
        <v>49201496</v>
      </c>
      <c r="K1352" s="9">
        <v>22157494645</v>
      </c>
      <c r="N1352" s="7">
        <f>IFERROR(Shanghay_Composite_Index[[#This Row],[Turnover (CNY)]] / VLOOKUP(Shanghay_Composite_Index[[#This Row],[Date]],USDCNY!$A:$H,8,TRUE),0)</f>
        <v>2738806801.9552693</v>
      </c>
    </row>
    <row r="1353" spans="1:14" x14ac:dyDescent="0.25">
      <c r="A1353" s="1">
        <v>38583</v>
      </c>
      <c r="B1353" s="9">
        <v>1150.184</v>
      </c>
      <c r="C1353" s="9">
        <v>1157.3699999999999</v>
      </c>
      <c r="D1353" s="9">
        <v>1132.865</v>
      </c>
      <c r="E1353" s="9">
        <v>1144.4590000000001</v>
      </c>
      <c r="F1353" s="9">
        <v>1148.0350000000001</v>
      </c>
      <c r="G1353">
        <v>2.149</v>
      </c>
      <c r="H1353">
        <v>0.18720000000000001</v>
      </c>
      <c r="J1353" s="11">
        <v>31501185</v>
      </c>
      <c r="K1353" s="9">
        <v>13643291194</v>
      </c>
      <c r="N1353" s="7">
        <f>IFERROR(Shanghay_Composite_Index[[#This Row],[Turnover (CNY)]] / VLOOKUP(Shanghay_Composite_Index[[#This Row],[Date]],USDCNY!$A:$H,8,TRUE),0)</f>
        <v>1685876306.5828056</v>
      </c>
    </row>
    <row r="1354" spans="1:14" x14ac:dyDescent="0.25">
      <c r="A1354" s="1">
        <v>38586</v>
      </c>
      <c r="B1354" s="9">
        <v>1158.597</v>
      </c>
      <c r="C1354" s="9">
        <v>1162.04</v>
      </c>
      <c r="D1354" s="9">
        <v>1142.6780000000001</v>
      </c>
      <c r="E1354" s="9">
        <v>1148.972</v>
      </c>
      <c r="F1354" s="9">
        <v>1150.184</v>
      </c>
      <c r="G1354">
        <v>8.4130000000000003</v>
      </c>
      <c r="H1354">
        <v>0.73140000000000005</v>
      </c>
      <c r="J1354" s="11">
        <v>24033198</v>
      </c>
      <c r="K1354" s="9">
        <v>10541833524</v>
      </c>
      <c r="N1354" s="7">
        <f>IFERROR(Shanghay_Composite_Index[[#This Row],[Turnover (CNY)]] / VLOOKUP(Shanghay_Composite_Index[[#This Row],[Date]],USDCNY!$A:$H,8,TRUE),0)</f>
        <v>1302168258.9426491</v>
      </c>
    </row>
    <row r="1355" spans="1:14" x14ac:dyDescent="0.25">
      <c r="A1355" s="1">
        <v>38587</v>
      </c>
      <c r="B1355" s="9">
        <v>1149.9570000000001</v>
      </c>
      <c r="C1355" s="9">
        <v>1159.6310000000001</v>
      </c>
      <c r="D1355" s="9">
        <v>1139.239</v>
      </c>
      <c r="E1355" s="9">
        <v>1158.829</v>
      </c>
      <c r="F1355" s="9">
        <v>1158.597</v>
      </c>
      <c r="G1355">
        <v>-8.64</v>
      </c>
      <c r="H1355">
        <v>-0.74570000000000003</v>
      </c>
      <c r="J1355" s="11">
        <v>21840708</v>
      </c>
      <c r="K1355" s="9">
        <v>9541762874</v>
      </c>
      <c r="N1355" s="7">
        <f>IFERROR(Shanghay_Composite_Index[[#This Row],[Turnover (CNY)]] / VLOOKUP(Shanghay_Composite_Index[[#This Row],[Date]],USDCNY!$A:$H,8,TRUE),0)</f>
        <v>1178956047.1743712</v>
      </c>
    </row>
    <row r="1356" spans="1:14" x14ac:dyDescent="0.25">
      <c r="A1356" s="1">
        <v>38588</v>
      </c>
      <c r="B1356" s="9">
        <v>1167.1369999999999</v>
      </c>
      <c r="C1356" s="9">
        <v>1171.434</v>
      </c>
      <c r="D1356" s="9">
        <v>1151.4480000000001</v>
      </c>
      <c r="E1356" s="9">
        <v>1151.4480000000001</v>
      </c>
      <c r="F1356" s="9">
        <v>1149.9570000000001</v>
      </c>
      <c r="G1356">
        <v>17.18</v>
      </c>
      <c r="H1356">
        <v>1.494</v>
      </c>
      <c r="J1356" s="11">
        <v>22674109</v>
      </c>
      <c r="K1356" s="9">
        <v>9988171132</v>
      </c>
      <c r="N1356" s="7">
        <f>IFERROR(Shanghay_Composite_Index[[#This Row],[Turnover (CNY)]] / VLOOKUP(Shanghay_Composite_Index[[#This Row],[Date]],USDCNY!$A:$H,8,TRUE),0)</f>
        <v>1234502096.1431441</v>
      </c>
    </row>
    <row r="1357" spans="1:14" x14ac:dyDescent="0.25">
      <c r="A1357" s="1">
        <v>38589</v>
      </c>
      <c r="B1357" s="9">
        <v>1172.4749999999999</v>
      </c>
      <c r="C1357" s="9">
        <v>1172.69</v>
      </c>
      <c r="D1357" s="9">
        <v>1157.183</v>
      </c>
      <c r="E1357" s="9">
        <v>1167.999</v>
      </c>
      <c r="F1357" s="9">
        <v>1167.1369999999999</v>
      </c>
      <c r="G1357">
        <v>5.3380000000000001</v>
      </c>
      <c r="H1357">
        <v>0.45739999999999997</v>
      </c>
      <c r="J1357" s="11">
        <v>24232098</v>
      </c>
      <c r="K1357" s="9">
        <v>10524238060</v>
      </c>
      <c r="N1357" s="7">
        <f>IFERROR(Shanghay_Composite_Index[[#This Row],[Turnover (CNY)]] / VLOOKUP(Shanghay_Composite_Index[[#This Row],[Date]],USDCNY!$A:$H,8,TRUE),0)</f>
        <v>1300838312.7064593</v>
      </c>
    </row>
    <row r="1358" spans="1:14" x14ac:dyDescent="0.25">
      <c r="A1358" s="1">
        <v>38590</v>
      </c>
      <c r="B1358" s="9">
        <v>1171.8599999999999</v>
      </c>
      <c r="C1358" s="9">
        <v>1174.537</v>
      </c>
      <c r="D1358" s="9">
        <v>1163.991</v>
      </c>
      <c r="E1358" s="9">
        <v>1173.01</v>
      </c>
      <c r="F1358" s="9">
        <v>1172.4749999999999</v>
      </c>
      <c r="G1358">
        <v>-0.61499999999999999</v>
      </c>
      <c r="H1358">
        <v>-5.2499999999999998E-2</v>
      </c>
      <c r="J1358" s="11">
        <v>24296356</v>
      </c>
      <c r="K1358" s="9">
        <v>10435816259</v>
      </c>
      <c r="N1358" s="7">
        <f>IFERROR(Shanghay_Composite_Index[[#This Row],[Turnover (CNY)]] / VLOOKUP(Shanghay_Composite_Index[[#This Row],[Date]],USDCNY!$A:$H,8,TRUE),0)</f>
        <v>1290227952.7762072</v>
      </c>
    </row>
    <row r="1359" spans="1:14" x14ac:dyDescent="0.25">
      <c r="A1359" s="1">
        <v>38593</v>
      </c>
      <c r="B1359" s="9">
        <v>1154.4280000000001</v>
      </c>
      <c r="C1359" s="9">
        <v>1172.0139999999999</v>
      </c>
      <c r="D1359" s="9">
        <v>1147.934</v>
      </c>
      <c r="E1359" s="9">
        <v>1171.999</v>
      </c>
      <c r="F1359" s="9">
        <v>1171.8599999999999</v>
      </c>
      <c r="G1359">
        <v>-17.431999999999999</v>
      </c>
      <c r="H1359">
        <v>-1.4875</v>
      </c>
      <c r="J1359" s="11">
        <v>24333195</v>
      </c>
      <c r="K1359" s="9">
        <v>10038648666</v>
      </c>
      <c r="N1359" s="7">
        <f>IFERROR(Shanghay_Composite_Index[[#This Row],[Turnover (CNY)]] / VLOOKUP(Shanghay_Composite_Index[[#This Row],[Date]],USDCNY!$A:$H,8,TRUE),0)</f>
        <v>1241492810.7300484</v>
      </c>
    </row>
    <row r="1360" spans="1:14" x14ac:dyDescent="0.25">
      <c r="A1360" s="1">
        <v>38594</v>
      </c>
      <c r="B1360" s="9">
        <v>1146.385</v>
      </c>
      <c r="C1360" s="9">
        <v>1153.7650000000001</v>
      </c>
      <c r="D1360" s="9">
        <v>1145.2719999999999</v>
      </c>
      <c r="E1360" s="9">
        <v>1151.6210000000001</v>
      </c>
      <c r="F1360" s="9">
        <v>1154.4280000000001</v>
      </c>
      <c r="G1360">
        <v>-8.0429999999999993</v>
      </c>
      <c r="H1360">
        <v>-0.69669999999999999</v>
      </c>
      <c r="J1360" s="11">
        <v>18551862</v>
      </c>
      <c r="K1360" s="9">
        <v>8143989898</v>
      </c>
      <c r="N1360" s="7">
        <f>IFERROR(Shanghay_Composite_Index[[#This Row],[Turnover (CNY)]] / VLOOKUP(Shanghay_Composite_Index[[#This Row],[Date]],USDCNY!$A:$H,8,TRUE),0)</f>
        <v>1007128053.3384967</v>
      </c>
    </row>
    <row r="1361" spans="1:14" x14ac:dyDescent="0.25">
      <c r="A1361" s="1">
        <v>38595</v>
      </c>
      <c r="B1361" s="9">
        <v>1162.798</v>
      </c>
      <c r="C1361" s="9">
        <v>1163.5239999999999</v>
      </c>
      <c r="D1361" s="9">
        <v>1140.0989999999999</v>
      </c>
      <c r="E1361" s="9">
        <v>1145.8130000000001</v>
      </c>
      <c r="F1361" s="9">
        <v>1146.385</v>
      </c>
      <c r="G1361">
        <v>16.413</v>
      </c>
      <c r="H1361">
        <v>1.4317</v>
      </c>
      <c r="J1361" s="11">
        <v>21676099</v>
      </c>
      <c r="K1361" s="9">
        <v>9602700078</v>
      </c>
      <c r="N1361" s="7">
        <f>IFERROR(Shanghay_Composite_Index[[#This Row],[Turnover (CNY)]] / VLOOKUP(Shanghay_Composite_Index[[#This Row],[Date]],USDCNY!$A:$H,8,TRUE),0)</f>
        <v>1187196712.6635373</v>
      </c>
    </row>
    <row r="1362" spans="1:14" x14ac:dyDescent="0.25">
      <c r="A1362" s="1">
        <v>38596</v>
      </c>
      <c r="B1362" s="9">
        <v>1184.933</v>
      </c>
      <c r="C1362" s="9">
        <v>1185.76</v>
      </c>
      <c r="D1362" s="9">
        <v>1160.048</v>
      </c>
      <c r="E1362" s="9">
        <v>1163.7</v>
      </c>
      <c r="F1362" s="9">
        <v>1162.798</v>
      </c>
      <c r="G1362">
        <v>22.135000000000002</v>
      </c>
      <c r="H1362">
        <v>1.9036</v>
      </c>
      <c r="J1362" s="11">
        <v>33830475</v>
      </c>
      <c r="K1362" s="9">
        <v>15061854155</v>
      </c>
      <c r="N1362" s="7">
        <f>IFERROR(Shanghay_Composite_Index[[#This Row],[Turnover (CNY)]] / VLOOKUP(Shanghay_Composite_Index[[#This Row],[Date]],USDCNY!$A:$H,8,TRUE),0)</f>
        <v>1862396750.0809567</v>
      </c>
    </row>
    <row r="1363" spans="1:14" x14ac:dyDescent="0.25">
      <c r="A1363" s="1">
        <v>38597</v>
      </c>
      <c r="B1363" s="9">
        <v>1188.848</v>
      </c>
      <c r="C1363" s="9">
        <v>1188.913</v>
      </c>
      <c r="D1363" s="9">
        <v>1179.1089999999999</v>
      </c>
      <c r="E1363" s="9">
        <v>1187.0619999999999</v>
      </c>
      <c r="F1363" s="9">
        <v>1184.933</v>
      </c>
      <c r="G1363">
        <v>3.915</v>
      </c>
      <c r="H1363">
        <v>0.33040000000000003</v>
      </c>
      <c r="J1363" s="11">
        <v>28920490</v>
      </c>
      <c r="K1363" s="9">
        <v>12859547726</v>
      </c>
      <c r="N1363" s="7">
        <f>IFERROR(Shanghay_Composite_Index[[#This Row],[Turnover (CNY)]] / VLOOKUP(Shanghay_Composite_Index[[#This Row],[Date]],USDCNY!$A:$H,8,TRUE),0)</f>
        <v>1591193433.0132108</v>
      </c>
    </row>
    <row r="1364" spans="1:14" x14ac:dyDescent="0.25">
      <c r="A1364" s="1">
        <v>38600</v>
      </c>
      <c r="B1364" s="9">
        <v>1196.2239999999999</v>
      </c>
      <c r="C1364" s="9">
        <v>1196.866</v>
      </c>
      <c r="D1364" s="9">
        <v>1184.011</v>
      </c>
      <c r="E1364" s="9">
        <v>1189.0650000000001</v>
      </c>
      <c r="F1364" s="9">
        <v>1188.848</v>
      </c>
      <c r="G1364">
        <v>7.3760000000000003</v>
      </c>
      <c r="H1364">
        <v>0.62039999999999995</v>
      </c>
      <c r="J1364" s="11">
        <v>26700066</v>
      </c>
      <c r="K1364" s="9">
        <v>11748627428</v>
      </c>
      <c r="N1364" s="7">
        <f>IFERROR(Shanghay_Composite_Index[[#This Row],[Turnover (CNY)]] / VLOOKUP(Shanghay_Composite_Index[[#This Row],[Date]],USDCNY!$A:$H,8,TRUE),0)</f>
        <v>1454245020.400826</v>
      </c>
    </row>
    <row r="1365" spans="1:14" x14ac:dyDescent="0.25">
      <c r="A1365" s="1">
        <v>38601</v>
      </c>
      <c r="B1365" s="9">
        <v>1173.3219999999999</v>
      </c>
      <c r="C1365" s="9">
        <v>1201.8240000000001</v>
      </c>
      <c r="D1365" s="9">
        <v>1172.0640000000001</v>
      </c>
      <c r="E1365" s="9">
        <v>1197.231</v>
      </c>
      <c r="F1365" s="9">
        <v>1196.2239999999999</v>
      </c>
      <c r="G1365">
        <v>-22.902000000000001</v>
      </c>
      <c r="H1365">
        <v>-1.9145000000000001</v>
      </c>
      <c r="J1365" s="11">
        <v>33685273</v>
      </c>
      <c r="K1365" s="9">
        <v>15305132545</v>
      </c>
      <c r="N1365" s="7">
        <f>IFERROR(Shanghay_Composite_Index[[#This Row],[Turnover (CNY)]] / VLOOKUP(Shanghay_Composite_Index[[#This Row],[Date]],USDCNY!$A:$H,8,TRUE),0)</f>
        <v>1894803367.0954781</v>
      </c>
    </row>
    <row r="1366" spans="1:14" x14ac:dyDescent="0.25">
      <c r="A1366" s="1">
        <v>38602</v>
      </c>
      <c r="B1366" s="9">
        <v>1194.309</v>
      </c>
      <c r="C1366" s="9">
        <v>1194.586</v>
      </c>
      <c r="D1366" s="9">
        <v>1168.5809999999999</v>
      </c>
      <c r="E1366" s="9">
        <v>1170.77</v>
      </c>
      <c r="F1366" s="9">
        <v>1173.3219999999999</v>
      </c>
      <c r="G1366">
        <v>20.986999999999998</v>
      </c>
      <c r="H1366">
        <v>1.7887</v>
      </c>
      <c r="J1366" s="11">
        <v>28602851</v>
      </c>
      <c r="K1366" s="9">
        <v>13196057601</v>
      </c>
      <c r="N1366" s="7">
        <f>IFERROR(Shanghay_Composite_Index[[#This Row],[Turnover (CNY)]] / VLOOKUP(Shanghay_Composite_Index[[#This Row],[Date]],USDCNY!$A:$H,8,TRUE),0)</f>
        <v>1633837674.4321301</v>
      </c>
    </row>
    <row r="1367" spans="1:14" x14ac:dyDescent="0.25">
      <c r="A1367" s="1">
        <v>38603</v>
      </c>
      <c r="B1367" s="9">
        <v>1194.4110000000001</v>
      </c>
      <c r="C1367" s="9">
        <v>1201.463</v>
      </c>
      <c r="D1367" s="9">
        <v>1184.788</v>
      </c>
      <c r="E1367" s="9">
        <v>1196.2729999999999</v>
      </c>
      <c r="F1367" s="9">
        <v>1194.309</v>
      </c>
      <c r="G1367">
        <v>0.10199999999999999</v>
      </c>
      <c r="H1367">
        <v>8.5000000000000006E-3</v>
      </c>
      <c r="J1367" s="11">
        <v>30528056</v>
      </c>
      <c r="K1367" s="9">
        <v>14509460137</v>
      </c>
      <c r="N1367" s="7">
        <f>IFERROR(Shanghay_Composite_Index[[#This Row],[Turnover (CNY)]] / VLOOKUP(Shanghay_Composite_Index[[#This Row],[Date]],USDCNY!$A:$H,8,TRUE),0)</f>
        <v>1796203191.6056345</v>
      </c>
    </row>
    <row r="1368" spans="1:14" x14ac:dyDescent="0.25">
      <c r="A1368" s="1">
        <v>38604</v>
      </c>
      <c r="B1368" s="9">
        <v>1189.625</v>
      </c>
      <c r="C1368" s="9">
        <v>1204.4559999999999</v>
      </c>
      <c r="D1368" s="9">
        <v>1184.423</v>
      </c>
      <c r="E1368" s="9">
        <v>1194.4949999999999</v>
      </c>
      <c r="F1368" s="9">
        <v>1194.4110000000001</v>
      </c>
      <c r="G1368">
        <v>-4.7859999999999996</v>
      </c>
      <c r="H1368">
        <v>-0.4007</v>
      </c>
      <c r="J1368" s="11">
        <v>22155746</v>
      </c>
      <c r="K1368" s="9">
        <v>10145676776</v>
      </c>
      <c r="N1368" s="7">
        <f>IFERROR(Shanghay_Composite_Index[[#This Row],[Turnover (CNY)]] / VLOOKUP(Shanghay_Composite_Index[[#This Row],[Date]],USDCNY!$A:$H,8,TRUE),0)</f>
        <v>1255676198.3611815</v>
      </c>
    </row>
    <row r="1369" spans="1:14" x14ac:dyDescent="0.25">
      <c r="A1369" s="1">
        <v>38607</v>
      </c>
      <c r="B1369" s="9">
        <v>1188.212</v>
      </c>
      <c r="C1369" s="9">
        <v>1191.933</v>
      </c>
      <c r="D1369" s="9">
        <v>1181.434</v>
      </c>
      <c r="E1369" s="9">
        <v>1189.7470000000001</v>
      </c>
      <c r="F1369" s="9">
        <v>1189.625</v>
      </c>
      <c r="G1369">
        <v>-1.413</v>
      </c>
      <c r="H1369">
        <v>-0.1188</v>
      </c>
      <c r="J1369" s="11">
        <v>17096689</v>
      </c>
      <c r="K1369" s="9">
        <v>7740563991</v>
      </c>
      <c r="N1369" s="7">
        <f>IFERROR(Shanghay_Composite_Index[[#This Row],[Turnover (CNY)]] / VLOOKUP(Shanghay_Composite_Index[[#This Row],[Date]],USDCNY!$A:$H,8,TRUE),0)</f>
        <v>957694278.90709174</v>
      </c>
    </row>
    <row r="1370" spans="1:14" x14ac:dyDescent="0.25">
      <c r="A1370" s="1">
        <v>38608</v>
      </c>
      <c r="B1370" s="9">
        <v>1207.164</v>
      </c>
      <c r="C1370" s="9">
        <v>1207.4010000000001</v>
      </c>
      <c r="D1370" s="9">
        <v>1186.22</v>
      </c>
      <c r="E1370" s="9">
        <v>1188.25</v>
      </c>
      <c r="F1370" s="9">
        <v>1188.212</v>
      </c>
      <c r="G1370">
        <v>18.952000000000002</v>
      </c>
      <c r="H1370">
        <v>1.595</v>
      </c>
      <c r="J1370" s="11">
        <v>25913705</v>
      </c>
      <c r="K1370" s="9">
        <v>11717912656</v>
      </c>
      <c r="N1370" s="7">
        <f>IFERROR(Shanghay_Composite_Index[[#This Row],[Turnover (CNY)]] / VLOOKUP(Shanghay_Composite_Index[[#This Row],[Date]],USDCNY!$A:$H,8,TRUE),0)</f>
        <v>1450425211.199369</v>
      </c>
    </row>
    <row r="1371" spans="1:14" x14ac:dyDescent="0.25">
      <c r="A1371" s="1">
        <v>38609</v>
      </c>
      <c r="B1371" s="9">
        <v>1217.261</v>
      </c>
      <c r="C1371" s="9">
        <v>1217.413</v>
      </c>
      <c r="D1371" s="9">
        <v>1204.546</v>
      </c>
      <c r="E1371" s="9">
        <v>1209.2670000000001</v>
      </c>
      <c r="F1371" s="9">
        <v>1207.164</v>
      </c>
      <c r="G1371">
        <v>10.097</v>
      </c>
      <c r="H1371">
        <v>0.83640000000000003</v>
      </c>
      <c r="J1371" s="11">
        <v>32243761</v>
      </c>
      <c r="K1371" s="9">
        <v>14981766088</v>
      </c>
      <c r="N1371" s="7">
        <f>IFERROR(Shanghay_Composite_Index[[#This Row],[Turnover (CNY)]] / VLOOKUP(Shanghay_Composite_Index[[#This Row],[Date]],USDCNY!$A:$H,8,TRUE),0)</f>
        <v>1854649574.306344</v>
      </c>
    </row>
    <row r="1372" spans="1:14" x14ac:dyDescent="0.25">
      <c r="A1372" s="1">
        <v>38610</v>
      </c>
      <c r="B1372" s="9">
        <v>1217.2809999999999</v>
      </c>
      <c r="C1372" s="9">
        <v>1218.941</v>
      </c>
      <c r="D1372" s="9">
        <v>1210.7180000000001</v>
      </c>
      <c r="E1372" s="9">
        <v>1217.519</v>
      </c>
      <c r="F1372" s="9">
        <v>1217.261</v>
      </c>
      <c r="G1372">
        <v>0.02</v>
      </c>
      <c r="H1372">
        <v>1.6000000000000001E-3</v>
      </c>
      <c r="J1372" s="11">
        <v>27217492</v>
      </c>
      <c r="K1372" s="9">
        <v>12897080342</v>
      </c>
      <c r="N1372" s="7">
        <f>IFERROR(Shanghay_Composite_Index[[#This Row],[Turnover (CNY)]] / VLOOKUP(Shanghay_Composite_Index[[#This Row],[Date]],USDCNY!$A:$H,8,TRUE),0)</f>
        <v>1596855180.9566224</v>
      </c>
    </row>
    <row r="1373" spans="1:14" x14ac:dyDescent="0.25">
      <c r="A1373" s="1">
        <v>38611</v>
      </c>
      <c r="B1373" s="9">
        <v>1212.9469999999999</v>
      </c>
      <c r="C1373" s="9">
        <v>1217.758</v>
      </c>
      <c r="D1373" s="9">
        <v>1208.5609999999999</v>
      </c>
      <c r="E1373" s="9">
        <v>1217.4190000000001</v>
      </c>
      <c r="F1373" s="9">
        <v>1217.2809999999999</v>
      </c>
      <c r="G1373">
        <v>-4.3339999999999996</v>
      </c>
      <c r="H1373">
        <v>-0.35599999999999998</v>
      </c>
      <c r="J1373" s="11">
        <v>22397225</v>
      </c>
      <c r="K1373" s="9">
        <v>10462806779</v>
      </c>
      <c r="N1373" s="7">
        <f>IFERROR(Shanghay_Composite_Index[[#This Row],[Turnover (CNY)]] / VLOOKUP(Shanghay_Composite_Index[[#This Row],[Date]],USDCNY!$A:$H,8,TRUE),0)</f>
        <v>1295856049.3550799</v>
      </c>
    </row>
    <row r="1374" spans="1:14" x14ac:dyDescent="0.25">
      <c r="A1374" s="1">
        <v>38614</v>
      </c>
      <c r="B1374" s="9">
        <v>1220.627</v>
      </c>
      <c r="C1374" s="9">
        <v>1220.9739999999999</v>
      </c>
      <c r="D1374" s="9">
        <v>1210.1880000000001</v>
      </c>
      <c r="E1374" s="9">
        <v>1213.4860000000001</v>
      </c>
      <c r="F1374" s="9">
        <v>1212.9469999999999</v>
      </c>
      <c r="G1374">
        <v>7.68</v>
      </c>
      <c r="H1374">
        <v>0.63319999999999999</v>
      </c>
      <c r="J1374" s="11">
        <v>24656893</v>
      </c>
      <c r="K1374" s="9">
        <v>11635692411</v>
      </c>
      <c r="N1374" s="7">
        <f>IFERROR(Shanghay_Composite_Index[[#This Row],[Turnover (CNY)]] / VLOOKUP(Shanghay_Composite_Index[[#This Row],[Date]],USDCNY!$A:$H,8,TRUE),0)</f>
        <v>1441131109.9110534</v>
      </c>
    </row>
    <row r="1375" spans="1:14" x14ac:dyDescent="0.25">
      <c r="A1375" s="1">
        <v>38615</v>
      </c>
      <c r="B1375" s="9">
        <v>1212.617</v>
      </c>
      <c r="C1375" s="9">
        <v>1223.5650000000001</v>
      </c>
      <c r="D1375" s="9">
        <v>1204.8689999999999</v>
      </c>
      <c r="E1375" s="9">
        <v>1222.2550000000001</v>
      </c>
      <c r="F1375" s="9">
        <v>1220.627</v>
      </c>
      <c r="G1375">
        <v>-8.01</v>
      </c>
      <c r="H1375">
        <v>-0.65620000000000001</v>
      </c>
      <c r="J1375" s="11">
        <v>32300692</v>
      </c>
      <c r="K1375" s="9">
        <v>15130012474</v>
      </c>
      <c r="N1375" s="7">
        <f>IFERROR(Shanghay_Composite_Index[[#This Row],[Turnover (CNY)]] / VLOOKUP(Shanghay_Composite_Index[[#This Row],[Date]],USDCNY!$A:$H,8,TRUE),0)</f>
        <v>1873848182.3723946</v>
      </c>
    </row>
    <row r="1376" spans="1:14" x14ac:dyDescent="0.25">
      <c r="A1376" s="1">
        <v>38616</v>
      </c>
      <c r="B1376" s="9">
        <v>1187.9880000000001</v>
      </c>
      <c r="C1376" s="9">
        <v>1210.8520000000001</v>
      </c>
      <c r="D1376" s="9">
        <v>1186.981</v>
      </c>
      <c r="E1376" s="9">
        <v>1210.8520000000001</v>
      </c>
      <c r="F1376" s="9">
        <v>1212.617</v>
      </c>
      <c r="G1376">
        <v>-24.629000000000001</v>
      </c>
      <c r="H1376">
        <v>-2.0310999999999999</v>
      </c>
      <c r="J1376" s="11">
        <v>31799464</v>
      </c>
      <c r="K1376" s="9">
        <v>14256992880</v>
      </c>
      <c r="N1376" s="7">
        <f>IFERROR(Shanghay_Composite_Index[[#This Row],[Turnover (CNY)]] / VLOOKUP(Shanghay_Composite_Index[[#This Row],[Date]],USDCNY!$A:$H,8,TRUE),0)</f>
        <v>1762200223.0564795</v>
      </c>
    </row>
    <row r="1377" spans="1:14" x14ac:dyDescent="0.25">
      <c r="A1377" s="1">
        <v>38617</v>
      </c>
      <c r="B1377" s="9">
        <v>1159.96</v>
      </c>
      <c r="C1377" s="9">
        <v>1185.6880000000001</v>
      </c>
      <c r="D1377" s="9">
        <v>1147.194</v>
      </c>
      <c r="E1377" s="9">
        <v>1185.6880000000001</v>
      </c>
      <c r="F1377" s="9">
        <v>1187.9880000000001</v>
      </c>
      <c r="G1377">
        <v>-28.027999999999999</v>
      </c>
      <c r="H1377">
        <v>-2.3593000000000002</v>
      </c>
      <c r="J1377" s="11">
        <v>28602274</v>
      </c>
      <c r="K1377" s="9">
        <v>13184536857</v>
      </c>
      <c r="N1377" s="7">
        <f>IFERROR(Shanghay_Composite_Index[[#This Row],[Turnover (CNY)]] / VLOOKUP(Shanghay_Composite_Index[[#This Row],[Date]],USDCNY!$A:$H,8,TRUE),0)</f>
        <v>1632679083.4853413</v>
      </c>
    </row>
    <row r="1378" spans="1:14" x14ac:dyDescent="0.25">
      <c r="A1378" s="1">
        <v>38618</v>
      </c>
      <c r="B1378" s="9">
        <v>1151.98</v>
      </c>
      <c r="C1378" s="9">
        <v>1164.5989999999999</v>
      </c>
      <c r="D1378" s="9">
        <v>1149.7449999999999</v>
      </c>
      <c r="E1378" s="9">
        <v>1157.2950000000001</v>
      </c>
      <c r="F1378" s="9">
        <v>1159.96</v>
      </c>
      <c r="G1378">
        <v>-7.98</v>
      </c>
      <c r="H1378">
        <v>-0.68799999999999994</v>
      </c>
      <c r="J1378" s="11">
        <v>18774394</v>
      </c>
      <c r="K1378" s="9">
        <v>8582252840</v>
      </c>
      <c r="N1378" s="7">
        <f>IFERROR(Shanghay_Composite_Index[[#This Row],[Turnover (CNY)]] / VLOOKUP(Shanghay_Composite_Index[[#This Row],[Date]],USDCNY!$A:$H,8,TRUE),0)</f>
        <v>1062922974.0407569</v>
      </c>
    </row>
    <row r="1379" spans="1:14" x14ac:dyDescent="0.25">
      <c r="A1379" s="1">
        <v>38621</v>
      </c>
      <c r="B1379" s="9">
        <v>1155.0419999999999</v>
      </c>
      <c r="C1379" s="9">
        <v>1155.604</v>
      </c>
      <c r="D1379" s="9">
        <v>1147.268</v>
      </c>
      <c r="E1379" s="9">
        <v>1150.933</v>
      </c>
      <c r="F1379" s="9">
        <v>1151.98</v>
      </c>
      <c r="G1379">
        <v>3.0619999999999998</v>
      </c>
      <c r="H1379">
        <v>0.26579999999999998</v>
      </c>
      <c r="J1379" s="11">
        <v>14538133</v>
      </c>
      <c r="K1379" s="9">
        <v>6863233444</v>
      </c>
      <c r="N1379" s="7">
        <f>IFERROR(Shanghay_Composite_Index[[#This Row],[Turnover (CNY)]] / VLOOKUP(Shanghay_Composite_Index[[#This Row],[Date]],USDCNY!$A:$H,8,TRUE),0)</f>
        <v>849793987.25593269</v>
      </c>
    </row>
    <row r="1380" spans="1:14" x14ac:dyDescent="0.25">
      <c r="A1380" s="1">
        <v>38622</v>
      </c>
      <c r="B1380" s="9">
        <v>1133.2370000000001</v>
      </c>
      <c r="C1380" s="9">
        <v>1157.799</v>
      </c>
      <c r="D1380" s="9">
        <v>1132.527</v>
      </c>
      <c r="E1380" s="9">
        <v>1155.0530000000001</v>
      </c>
      <c r="F1380" s="9">
        <v>1155.0419999999999</v>
      </c>
      <c r="G1380">
        <v>-21.805</v>
      </c>
      <c r="H1380">
        <v>-1.8877999999999999</v>
      </c>
      <c r="J1380" s="11">
        <v>18093629</v>
      </c>
      <c r="K1380" s="9">
        <v>8530863392</v>
      </c>
      <c r="N1380" s="7">
        <f>IFERROR(Shanghay_Composite_Index[[#This Row],[Turnover (CNY)]] / VLOOKUP(Shanghay_Composite_Index[[#This Row],[Date]],USDCNY!$A:$H,8,TRUE),0)</f>
        <v>1056152868.9120227</v>
      </c>
    </row>
    <row r="1381" spans="1:14" x14ac:dyDescent="0.25">
      <c r="A1381" s="1">
        <v>38623</v>
      </c>
      <c r="B1381" s="9">
        <v>1131.7739999999999</v>
      </c>
      <c r="C1381" s="9">
        <v>1142.49</v>
      </c>
      <c r="D1381" s="9">
        <v>1129.0540000000001</v>
      </c>
      <c r="E1381" s="9">
        <v>1131.317</v>
      </c>
      <c r="F1381" s="9">
        <v>1133.2370000000001</v>
      </c>
      <c r="G1381">
        <v>-1.4630000000000001</v>
      </c>
      <c r="H1381">
        <v>-0.12909999999999999</v>
      </c>
      <c r="J1381" s="11">
        <v>14751543</v>
      </c>
      <c r="K1381" s="9">
        <v>6830650086</v>
      </c>
      <c r="N1381" s="7">
        <f>IFERROR(Shanghay_Composite_Index[[#This Row],[Turnover (CNY)]] / VLOOKUP(Shanghay_Composite_Index[[#This Row],[Date]],USDCNY!$A:$H,8,TRUE),0)</f>
        <v>845762167.44323206</v>
      </c>
    </row>
    <row r="1382" spans="1:14" x14ac:dyDescent="0.25">
      <c r="A1382" s="1">
        <v>38624</v>
      </c>
      <c r="B1382" s="9">
        <v>1155.4849999999999</v>
      </c>
      <c r="C1382" s="9">
        <v>1155.777</v>
      </c>
      <c r="D1382" s="9">
        <v>1134.441</v>
      </c>
      <c r="E1382" s="9">
        <v>1134.441</v>
      </c>
      <c r="F1382" s="9">
        <v>1131.7739999999999</v>
      </c>
      <c r="G1382">
        <v>23.710999999999999</v>
      </c>
      <c r="H1382">
        <v>2.0950000000000002</v>
      </c>
      <c r="J1382" s="11">
        <v>18536992</v>
      </c>
      <c r="K1382" s="9">
        <v>8633593137</v>
      </c>
      <c r="N1382" s="7">
        <f>IFERROR(Shanghay_Composite_Index[[#This Row],[Turnover (CNY)]] / VLOOKUP(Shanghay_Composite_Index[[#This Row],[Date]],USDCNY!$A:$H,8,TRUE),0)</f>
        <v>1068824819.9849005</v>
      </c>
    </row>
    <row r="1383" spans="1:14" x14ac:dyDescent="0.25">
      <c r="A1383" s="1">
        <v>38625</v>
      </c>
      <c r="B1383" s="9">
        <v>1155.614</v>
      </c>
      <c r="C1383" s="9">
        <v>1158.6980000000001</v>
      </c>
      <c r="D1383" s="9">
        <v>1150.627</v>
      </c>
      <c r="E1383" s="9">
        <v>1156.77</v>
      </c>
      <c r="F1383" s="9">
        <v>1155.4849999999999</v>
      </c>
      <c r="G1383">
        <v>0.129</v>
      </c>
      <c r="H1383">
        <v>1.12E-2</v>
      </c>
      <c r="J1383" s="11">
        <v>14493481</v>
      </c>
      <c r="K1383" s="9">
        <v>6959506603</v>
      </c>
      <c r="N1383" s="7">
        <f>IFERROR(Shanghay_Composite_Index[[#This Row],[Turnover (CNY)]] / VLOOKUP(Shanghay_Composite_Index[[#This Row],[Date]],USDCNY!$A:$H,8,TRUE),0)</f>
        <v>861596985.57325673</v>
      </c>
    </row>
    <row r="1384" spans="1:14" x14ac:dyDescent="0.25">
      <c r="A1384" s="1">
        <v>38635</v>
      </c>
      <c r="B1384" s="9">
        <v>1138.95</v>
      </c>
      <c r="C1384" s="9">
        <v>1153.672</v>
      </c>
      <c r="D1384" s="9">
        <v>1137.289</v>
      </c>
      <c r="E1384" s="9">
        <v>1153.672</v>
      </c>
      <c r="F1384" s="9">
        <v>1155.614</v>
      </c>
      <c r="G1384">
        <v>-16.664000000000001</v>
      </c>
      <c r="H1384">
        <v>-1.4419999999999999</v>
      </c>
      <c r="J1384" s="11">
        <v>11720065</v>
      </c>
      <c r="K1384" s="9">
        <v>5461397813</v>
      </c>
      <c r="N1384" s="7">
        <f>IFERROR(Shanghay_Composite_Index[[#This Row],[Turnover (CNY)]] / VLOOKUP(Shanghay_Composite_Index[[#This Row],[Date]],USDCNY!$A:$H,8,TRUE),0)</f>
        <v>676635778.62857866</v>
      </c>
    </row>
    <row r="1385" spans="1:14" x14ac:dyDescent="0.25">
      <c r="A1385" s="1">
        <v>38636</v>
      </c>
      <c r="B1385" s="9">
        <v>1157.192</v>
      </c>
      <c r="C1385" s="9">
        <v>1157.3030000000001</v>
      </c>
      <c r="D1385" s="9">
        <v>1133.895</v>
      </c>
      <c r="E1385" s="9">
        <v>1137.9480000000001</v>
      </c>
      <c r="F1385" s="9">
        <v>1138.95</v>
      </c>
      <c r="G1385">
        <v>18.242000000000001</v>
      </c>
      <c r="H1385">
        <v>1.6016999999999999</v>
      </c>
      <c r="J1385" s="11">
        <v>13426560</v>
      </c>
      <c r="K1385" s="9">
        <v>6399253859</v>
      </c>
      <c r="N1385" s="7">
        <f>IFERROR(Shanghay_Composite_Index[[#This Row],[Turnover (CNY)]] / VLOOKUP(Shanghay_Composite_Index[[#This Row],[Date]],USDCNY!$A:$H,8,TRUE),0)</f>
        <v>792796347.50499237</v>
      </c>
    </row>
    <row r="1386" spans="1:14" x14ac:dyDescent="0.25">
      <c r="A1386" s="1">
        <v>38637</v>
      </c>
      <c r="B1386" s="9">
        <v>1161.8530000000001</v>
      </c>
      <c r="C1386" s="9">
        <v>1165.6659999999999</v>
      </c>
      <c r="D1386" s="9">
        <v>1152.251</v>
      </c>
      <c r="E1386" s="9">
        <v>1157.4849999999999</v>
      </c>
      <c r="F1386" s="9">
        <v>1157.192</v>
      </c>
      <c r="G1386">
        <v>4.6609999999999996</v>
      </c>
      <c r="H1386">
        <v>0.40279999999999999</v>
      </c>
      <c r="J1386" s="11">
        <v>18467231</v>
      </c>
      <c r="K1386" s="9">
        <v>9335207445</v>
      </c>
      <c r="N1386" s="7">
        <f>IFERROR(Shanghay_Composite_Index[[#This Row],[Turnover (CNY)]] / VLOOKUP(Shanghay_Composite_Index[[#This Row],[Date]],USDCNY!$A:$H,8,TRUE),0)</f>
        <v>1156256130.0398865</v>
      </c>
    </row>
    <row r="1387" spans="1:14" x14ac:dyDescent="0.25">
      <c r="A1387" s="1">
        <v>38638</v>
      </c>
      <c r="B1387" s="9">
        <v>1152.607</v>
      </c>
      <c r="C1387" s="9">
        <v>1165.355</v>
      </c>
      <c r="D1387" s="9">
        <v>1152.0889999999999</v>
      </c>
      <c r="E1387" s="9">
        <v>1162.0229999999999</v>
      </c>
      <c r="F1387" s="9">
        <v>1161.8530000000001</v>
      </c>
      <c r="G1387">
        <v>-9.2460000000000004</v>
      </c>
      <c r="H1387">
        <v>-0.79579999999999995</v>
      </c>
      <c r="J1387" s="11">
        <v>16905239</v>
      </c>
      <c r="K1387" s="9">
        <v>8600493455</v>
      </c>
      <c r="N1387" s="7">
        <f>IFERROR(Shanghay_Composite_Index[[#This Row],[Turnover (CNY)]] / VLOOKUP(Shanghay_Composite_Index[[#This Row],[Date]],USDCNY!$A:$H,8,TRUE),0)</f>
        <v>1065129321.6955385</v>
      </c>
    </row>
    <row r="1388" spans="1:14" x14ac:dyDescent="0.25">
      <c r="A1388" s="1">
        <v>38639</v>
      </c>
      <c r="B1388" s="9">
        <v>1139.547</v>
      </c>
      <c r="C1388" s="9">
        <v>1154.32</v>
      </c>
      <c r="D1388" s="9">
        <v>1135.509</v>
      </c>
      <c r="E1388" s="9">
        <v>1152.374</v>
      </c>
      <c r="F1388" s="9">
        <v>1152.607</v>
      </c>
      <c r="G1388">
        <v>-13.06</v>
      </c>
      <c r="H1388">
        <v>-1.1331</v>
      </c>
      <c r="J1388" s="11">
        <v>15145999</v>
      </c>
      <c r="K1388" s="9">
        <v>7740778259</v>
      </c>
      <c r="N1388" s="7">
        <f>IFERROR(Shanghay_Composite_Index[[#This Row],[Turnover (CNY)]] / VLOOKUP(Shanghay_Composite_Index[[#This Row],[Date]],USDCNY!$A:$H,8,TRUE),0)</f>
        <v>958794369.5372057</v>
      </c>
    </row>
    <row r="1389" spans="1:14" x14ac:dyDescent="0.25">
      <c r="A1389" s="1">
        <v>38642</v>
      </c>
      <c r="B1389" s="9">
        <v>1131.375</v>
      </c>
      <c r="C1389" s="9">
        <v>1138.3789999999999</v>
      </c>
      <c r="D1389" s="9">
        <v>1121.9680000000001</v>
      </c>
      <c r="E1389" s="9">
        <v>1138.3789999999999</v>
      </c>
      <c r="F1389" s="9">
        <v>1139.547</v>
      </c>
      <c r="G1389">
        <v>-8.1720000000000006</v>
      </c>
      <c r="H1389">
        <v>-0.71709999999999996</v>
      </c>
      <c r="J1389" s="11">
        <v>15135238</v>
      </c>
      <c r="K1389" s="9">
        <v>7421971653</v>
      </c>
      <c r="N1389" s="7">
        <f>IFERROR(Shanghay_Composite_Index[[#This Row],[Turnover (CNY)]] / VLOOKUP(Shanghay_Composite_Index[[#This Row],[Date]],USDCNY!$A:$H,8,TRUE),0)</f>
        <v>919112568.83310521</v>
      </c>
    </row>
    <row r="1390" spans="1:14" x14ac:dyDescent="0.25">
      <c r="A1390" s="1">
        <v>38643</v>
      </c>
      <c r="B1390" s="9">
        <v>1141.201</v>
      </c>
      <c r="C1390" s="9">
        <v>1142.037</v>
      </c>
      <c r="D1390" s="9">
        <v>1129.6690000000001</v>
      </c>
      <c r="E1390" s="9">
        <v>1131.2629999999999</v>
      </c>
      <c r="F1390" s="9">
        <v>1131.375</v>
      </c>
      <c r="G1390">
        <v>9.8260000000000005</v>
      </c>
      <c r="H1390">
        <v>0.86850000000000005</v>
      </c>
      <c r="J1390" s="11">
        <v>18928090</v>
      </c>
      <c r="K1390" s="9">
        <v>9264639121</v>
      </c>
      <c r="N1390" s="7">
        <f>IFERROR(Shanghay_Composite_Index[[#This Row],[Turnover (CNY)]] / VLOOKUP(Shanghay_Composite_Index[[#This Row],[Date]],USDCNY!$A:$H,8,TRUE),0)</f>
        <v>1147504951.1419199</v>
      </c>
    </row>
    <row r="1391" spans="1:14" x14ac:dyDescent="0.25">
      <c r="A1391" s="1">
        <v>38644</v>
      </c>
      <c r="B1391" s="9">
        <v>1134.6079999999999</v>
      </c>
      <c r="C1391" s="9">
        <v>1150.5940000000001</v>
      </c>
      <c r="D1391" s="9">
        <v>1132.479</v>
      </c>
      <c r="E1391" s="9">
        <v>1141.0519999999999</v>
      </c>
      <c r="F1391" s="9">
        <v>1141.201</v>
      </c>
      <c r="G1391">
        <v>-6.593</v>
      </c>
      <c r="H1391">
        <v>-0.57769999999999999</v>
      </c>
      <c r="J1391" s="11">
        <v>18908399</v>
      </c>
      <c r="K1391" s="9">
        <v>9088381830</v>
      </c>
      <c r="N1391" s="7">
        <f>IFERROR(Shanghay_Composite_Index[[#This Row],[Turnover (CNY)]] / VLOOKUP(Shanghay_Composite_Index[[#This Row],[Date]],USDCNY!$A:$H,8,TRUE),0)</f>
        <v>1125308106.7455049</v>
      </c>
    </row>
    <row r="1392" spans="1:14" x14ac:dyDescent="0.25">
      <c r="A1392" s="1">
        <v>38645</v>
      </c>
      <c r="B1392" s="9">
        <v>1135.9490000000001</v>
      </c>
      <c r="C1392" s="9">
        <v>1136.3140000000001</v>
      </c>
      <c r="D1392" s="9">
        <v>1119.3779999999999</v>
      </c>
      <c r="E1392" s="9">
        <v>1133.453</v>
      </c>
      <c r="F1392" s="9">
        <v>1134.6079999999999</v>
      </c>
      <c r="G1392">
        <v>1.341</v>
      </c>
      <c r="H1392">
        <v>0.1182</v>
      </c>
      <c r="J1392" s="11">
        <v>17371817</v>
      </c>
      <c r="K1392" s="9">
        <v>8498979298</v>
      </c>
      <c r="N1392" s="7">
        <f>IFERROR(Shanghay_Composite_Index[[#This Row],[Turnover (CNY)]] / VLOOKUP(Shanghay_Composite_Index[[#This Row],[Date]],USDCNY!$A:$H,8,TRUE),0)</f>
        <v>1052264139.4491732</v>
      </c>
    </row>
    <row r="1393" spans="1:14" x14ac:dyDescent="0.25">
      <c r="A1393" s="1">
        <v>38646</v>
      </c>
      <c r="B1393" s="9">
        <v>1141.318</v>
      </c>
      <c r="C1393" s="9">
        <v>1145.99</v>
      </c>
      <c r="D1393" s="9">
        <v>1132.3579999999999</v>
      </c>
      <c r="E1393" s="9">
        <v>1135.6099999999999</v>
      </c>
      <c r="F1393" s="9">
        <v>1135.9490000000001</v>
      </c>
      <c r="G1393">
        <v>5.3689999999999998</v>
      </c>
      <c r="H1393">
        <v>0.47260000000000002</v>
      </c>
      <c r="J1393" s="11">
        <v>18011154</v>
      </c>
      <c r="K1393" s="9">
        <v>8653627199</v>
      </c>
      <c r="N1393" s="7">
        <f>IFERROR(Shanghay_Composite_Index[[#This Row],[Turnover (CNY)]] / VLOOKUP(Shanghay_Composite_Index[[#This Row],[Date]],USDCNY!$A:$H,8,TRUE),0)</f>
        <v>1071338238.4839518</v>
      </c>
    </row>
    <row r="1394" spans="1:14" x14ac:dyDescent="0.25">
      <c r="A1394" s="1">
        <v>38649</v>
      </c>
      <c r="B1394" s="9">
        <v>1141.171</v>
      </c>
      <c r="C1394" s="9">
        <v>1143.4590000000001</v>
      </c>
      <c r="D1394" s="9">
        <v>1133.92</v>
      </c>
      <c r="E1394" s="9">
        <v>1141.3309999999999</v>
      </c>
      <c r="F1394" s="9">
        <v>1141.318</v>
      </c>
      <c r="G1394">
        <v>-0.14699999999999999</v>
      </c>
      <c r="H1394">
        <v>-1.29E-2</v>
      </c>
      <c r="J1394" s="11">
        <v>17275913</v>
      </c>
      <c r="K1394" s="9">
        <v>8118828980</v>
      </c>
      <c r="N1394" s="7">
        <f>IFERROR(Shanghay_Composite_Index[[#This Row],[Turnover (CNY)]] / VLOOKUP(Shanghay_Composite_Index[[#This Row],[Date]],USDCNY!$A:$H,8,TRUE),0)</f>
        <v>1005508691.1567289</v>
      </c>
    </row>
    <row r="1395" spans="1:14" x14ac:dyDescent="0.25">
      <c r="A1395" s="1">
        <v>38650</v>
      </c>
      <c r="B1395" s="9">
        <v>1121.9179999999999</v>
      </c>
      <c r="C1395" s="9">
        <v>1140.173</v>
      </c>
      <c r="D1395" s="9">
        <v>1121.2860000000001</v>
      </c>
      <c r="E1395" s="9">
        <v>1140.173</v>
      </c>
      <c r="F1395" s="9">
        <v>1141.171</v>
      </c>
      <c r="G1395">
        <v>-19.253</v>
      </c>
      <c r="H1395">
        <v>-1.6871</v>
      </c>
      <c r="J1395" s="11">
        <v>16929914</v>
      </c>
      <c r="K1395" s="9">
        <v>8050067377</v>
      </c>
      <c r="N1395" s="7">
        <f>IFERROR(Shanghay_Composite_Index[[#This Row],[Turnover (CNY)]] / VLOOKUP(Shanghay_Composite_Index[[#This Row],[Date]],USDCNY!$A:$H,8,TRUE),0)</f>
        <v>996862974.378775</v>
      </c>
    </row>
    <row r="1396" spans="1:14" x14ac:dyDescent="0.25">
      <c r="A1396" s="1">
        <v>38651</v>
      </c>
      <c r="B1396" s="9">
        <v>1097.1610000000001</v>
      </c>
      <c r="C1396" s="9">
        <v>1119.4290000000001</v>
      </c>
      <c r="D1396" s="9">
        <v>1094.5709999999999</v>
      </c>
      <c r="E1396" s="9">
        <v>1119.4290000000001</v>
      </c>
      <c r="F1396" s="9">
        <v>1121.9179999999999</v>
      </c>
      <c r="G1396">
        <v>-24.757000000000001</v>
      </c>
      <c r="H1396">
        <v>-2.2067000000000001</v>
      </c>
      <c r="J1396" s="11">
        <v>19211835</v>
      </c>
      <c r="K1396" s="9">
        <v>8706265866</v>
      </c>
      <c r="N1396" s="7">
        <f>IFERROR(Shanghay_Composite_Index[[#This Row],[Turnover (CNY)]] / VLOOKUP(Shanghay_Composite_Index[[#This Row],[Date]],USDCNY!$A:$H,8,TRUE),0)</f>
        <v>1078065167.939862</v>
      </c>
    </row>
    <row r="1397" spans="1:14" x14ac:dyDescent="0.25">
      <c r="A1397" s="1">
        <v>38652</v>
      </c>
      <c r="B1397" s="9">
        <v>1097.7819999999999</v>
      </c>
      <c r="C1397" s="9">
        <v>1101.269</v>
      </c>
      <c r="D1397" s="9">
        <v>1087.4839999999999</v>
      </c>
      <c r="E1397" s="9">
        <v>1093.93</v>
      </c>
      <c r="F1397" s="9">
        <v>1097.1610000000001</v>
      </c>
      <c r="G1397">
        <v>0.621</v>
      </c>
      <c r="H1397">
        <v>5.6599999999999998E-2</v>
      </c>
      <c r="J1397" s="11">
        <v>17203742</v>
      </c>
      <c r="K1397" s="9">
        <v>8081971104</v>
      </c>
      <c r="N1397" s="7">
        <f>IFERROR(Shanghay_Composite_Index[[#This Row],[Turnover (CNY)]] / VLOOKUP(Shanghay_Composite_Index[[#This Row],[Date]],USDCNY!$A:$H,8,TRUE),0)</f>
        <v>1001253839.4282414</v>
      </c>
    </row>
    <row r="1398" spans="1:14" x14ac:dyDescent="0.25">
      <c r="A1398" s="1">
        <v>38653</v>
      </c>
      <c r="B1398" s="9">
        <v>1080.867</v>
      </c>
      <c r="C1398" s="9">
        <v>1102.0229999999999</v>
      </c>
      <c r="D1398" s="9">
        <v>1067.4069999999999</v>
      </c>
      <c r="E1398" s="9">
        <v>1097.585</v>
      </c>
      <c r="F1398" s="9">
        <v>1097.7819999999999</v>
      </c>
      <c r="G1398">
        <v>-16.914999999999999</v>
      </c>
      <c r="H1398">
        <v>-1.5407999999999999</v>
      </c>
      <c r="J1398" s="11">
        <v>17973929</v>
      </c>
      <c r="K1398" s="9">
        <v>8018875998</v>
      </c>
      <c r="N1398" s="7">
        <f>IFERROR(Shanghay_Composite_Index[[#This Row],[Turnover (CNY)]] / VLOOKUP(Shanghay_Composite_Index[[#This Row],[Date]],USDCNY!$A:$H,8,TRUE),0)</f>
        <v>993483343.40343368</v>
      </c>
    </row>
    <row r="1399" spans="1:14" x14ac:dyDescent="0.25">
      <c r="A1399" s="1">
        <v>38656</v>
      </c>
      <c r="B1399" s="9">
        <v>1092.817</v>
      </c>
      <c r="C1399" s="9">
        <v>1096.1489999999999</v>
      </c>
      <c r="D1399" s="9">
        <v>1078.2850000000001</v>
      </c>
      <c r="E1399" s="9">
        <v>1079.04</v>
      </c>
      <c r="F1399" s="9">
        <v>1080.867</v>
      </c>
      <c r="G1399">
        <v>11.95</v>
      </c>
      <c r="H1399">
        <v>1.1055999999999999</v>
      </c>
      <c r="J1399" s="11">
        <v>14835142</v>
      </c>
      <c r="K1399" s="9">
        <v>6516479252</v>
      </c>
      <c r="N1399" s="7">
        <f>IFERROR(Shanghay_Composite_Index[[#This Row],[Turnover (CNY)]] / VLOOKUP(Shanghay_Composite_Index[[#This Row],[Date]],USDCNY!$A:$H,8,TRUE),0)</f>
        <v>807444313.87946248</v>
      </c>
    </row>
    <row r="1400" spans="1:14" x14ac:dyDescent="0.25">
      <c r="A1400" s="1">
        <v>38657</v>
      </c>
      <c r="B1400" s="9">
        <v>1089.95</v>
      </c>
      <c r="C1400" s="9">
        <v>1094.153</v>
      </c>
      <c r="D1400" s="9">
        <v>1074.298</v>
      </c>
      <c r="E1400" s="9">
        <v>1091.6769999999999</v>
      </c>
      <c r="F1400" s="9">
        <v>1092.817</v>
      </c>
      <c r="G1400">
        <v>-2.867</v>
      </c>
      <c r="H1400">
        <v>-0.26229999999999998</v>
      </c>
      <c r="J1400" s="11">
        <v>13985501</v>
      </c>
      <c r="K1400" s="9">
        <v>6325525521</v>
      </c>
      <c r="N1400" s="7">
        <f>IFERROR(Shanghay_Composite_Index[[#This Row],[Turnover (CNY)]] / VLOOKUP(Shanghay_Composite_Index[[#This Row],[Date]],USDCNY!$A:$H,8,TRUE),0)</f>
        <v>783026815.24546027</v>
      </c>
    </row>
    <row r="1401" spans="1:14" x14ac:dyDescent="0.25">
      <c r="A1401" s="1">
        <v>38658</v>
      </c>
      <c r="B1401" s="9">
        <v>1104.7919999999999</v>
      </c>
      <c r="C1401" s="9">
        <v>1108.884</v>
      </c>
      <c r="D1401" s="9">
        <v>1089.9970000000001</v>
      </c>
      <c r="E1401" s="9">
        <v>1089.9970000000001</v>
      </c>
      <c r="F1401" s="9">
        <v>1089.95</v>
      </c>
      <c r="G1401">
        <v>14.842000000000001</v>
      </c>
      <c r="H1401">
        <v>1.3616999999999999</v>
      </c>
      <c r="J1401" s="11">
        <v>18764779</v>
      </c>
      <c r="K1401" s="9">
        <v>8157757354</v>
      </c>
      <c r="N1401" s="7">
        <f>IFERROR(Shanghay_Composite_Index[[#This Row],[Turnover (CNY)]] / VLOOKUP(Shanghay_Composite_Index[[#This Row],[Date]],USDCNY!$A:$H,8,TRUE),0)</f>
        <v>1010786819.4297421</v>
      </c>
    </row>
    <row r="1402" spans="1:14" x14ac:dyDescent="0.25">
      <c r="A1402" s="1">
        <v>38659</v>
      </c>
      <c r="B1402" s="9">
        <v>1095.2729999999999</v>
      </c>
      <c r="C1402" s="9">
        <v>1111.4369999999999</v>
      </c>
      <c r="D1402" s="9">
        <v>1090.8209999999999</v>
      </c>
      <c r="E1402" s="9">
        <v>1104.5940000000001</v>
      </c>
      <c r="F1402" s="9">
        <v>1104.7919999999999</v>
      </c>
      <c r="G1402">
        <v>-9.5190000000000001</v>
      </c>
      <c r="H1402">
        <v>-0.86160000000000003</v>
      </c>
      <c r="J1402" s="11">
        <v>16862694</v>
      </c>
      <c r="K1402" s="9">
        <v>7510888302</v>
      </c>
      <c r="N1402" s="7">
        <f>IFERROR(Shanghay_Composite_Index[[#This Row],[Turnover (CNY)]] / VLOOKUP(Shanghay_Composite_Index[[#This Row],[Date]],USDCNY!$A:$H,8,TRUE),0)</f>
        <v>930149639.05546534</v>
      </c>
    </row>
    <row r="1403" spans="1:14" x14ac:dyDescent="0.25">
      <c r="A1403" s="1">
        <v>38660</v>
      </c>
      <c r="B1403" s="9">
        <v>1100.0450000000001</v>
      </c>
      <c r="C1403" s="9">
        <v>1100.43</v>
      </c>
      <c r="D1403" s="9">
        <v>1087.845</v>
      </c>
      <c r="E1403" s="9">
        <v>1094.258</v>
      </c>
      <c r="F1403" s="9">
        <v>1095.2729999999999</v>
      </c>
      <c r="G1403">
        <v>4.7720000000000002</v>
      </c>
      <c r="H1403">
        <v>0.43569999999999998</v>
      </c>
      <c r="J1403" s="11">
        <v>12783138</v>
      </c>
      <c r="K1403" s="9">
        <v>5950850807</v>
      </c>
      <c r="N1403" s="7">
        <f>IFERROR(Shanghay_Composite_Index[[#This Row],[Turnover (CNY)]] / VLOOKUP(Shanghay_Composite_Index[[#This Row],[Date]],USDCNY!$A:$H,8,TRUE),0)</f>
        <v>736897226.46140409</v>
      </c>
    </row>
    <row r="1404" spans="1:14" x14ac:dyDescent="0.25">
      <c r="A1404" s="1">
        <v>38663</v>
      </c>
      <c r="B1404" s="9">
        <v>1100.6500000000001</v>
      </c>
      <c r="C1404" s="9">
        <v>1100.952</v>
      </c>
      <c r="D1404" s="9">
        <v>1089.829</v>
      </c>
      <c r="E1404" s="9">
        <v>1099.527</v>
      </c>
      <c r="F1404" s="9">
        <v>1100.0450000000001</v>
      </c>
      <c r="G1404">
        <v>0.60499999999999998</v>
      </c>
      <c r="H1404">
        <v>5.5E-2</v>
      </c>
      <c r="J1404" s="11">
        <v>12082279</v>
      </c>
      <c r="K1404" s="9">
        <v>5464935472</v>
      </c>
      <c r="N1404" s="7">
        <f>IFERROR(Shanghay_Composite_Index[[#This Row],[Turnover (CNY)]] / VLOOKUP(Shanghay_Composite_Index[[#This Row],[Date]],USDCNY!$A:$H,8,TRUE),0)</f>
        <v>677067774.32825983</v>
      </c>
    </row>
    <row r="1405" spans="1:14" x14ac:dyDescent="0.25">
      <c r="A1405" s="1">
        <v>38664</v>
      </c>
      <c r="B1405" s="9">
        <v>1110.1469999999999</v>
      </c>
      <c r="C1405" s="9">
        <v>1111.1189999999999</v>
      </c>
      <c r="D1405" s="9">
        <v>1092.539</v>
      </c>
      <c r="E1405" s="9">
        <v>1099.94</v>
      </c>
      <c r="F1405" s="9">
        <v>1100.6500000000001</v>
      </c>
      <c r="G1405">
        <v>9.4969999999999999</v>
      </c>
      <c r="H1405">
        <v>0.8629</v>
      </c>
      <c r="J1405" s="11">
        <v>15311164</v>
      </c>
      <c r="K1405" s="9">
        <v>6723296311</v>
      </c>
      <c r="N1405" s="7">
        <f>IFERROR(Shanghay_Composite_Index[[#This Row],[Turnover (CNY)]] / VLOOKUP(Shanghay_Composite_Index[[#This Row],[Date]],USDCNY!$A:$H,8,TRUE),0)</f>
        <v>831741038.24983263</v>
      </c>
    </row>
    <row r="1406" spans="1:14" x14ac:dyDescent="0.25">
      <c r="A1406" s="1">
        <v>38665</v>
      </c>
      <c r="B1406" s="9">
        <v>1108.153</v>
      </c>
      <c r="C1406" s="9">
        <v>1117.0630000000001</v>
      </c>
      <c r="D1406" s="9">
        <v>1107.6420000000001</v>
      </c>
      <c r="E1406" s="9">
        <v>1110.547</v>
      </c>
      <c r="F1406" s="9">
        <v>1110.1469999999999</v>
      </c>
      <c r="G1406">
        <v>-1.994</v>
      </c>
      <c r="H1406">
        <v>-0.17960000000000001</v>
      </c>
      <c r="J1406" s="11">
        <v>16725453</v>
      </c>
      <c r="K1406" s="9">
        <v>7503735562</v>
      </c>
      <c r="N1406" s="7">
        <f>IFERROR(Shanghay_Composite_Index[[#This Row],[Turnover (CNY)]] / VLOOKUP(Shanghay_Composite_Index[[#This Row],[Date]],USDCNY!$A:$H,8,TRUE),0)</f>
        <v>928404370.53837502</v>
      </c>
    </row>
    <row r="1407" spans="1:14" x14ac:dyDescent="0.25">
      <c r="A1407" s="1">
        <v>38666</v>
      </c>
      <c r="B1407" s="9">
        <v>1088.3009999999999</v>
      </c>
      <c r="C1407" s="9">
        <v>1106.944</v>
      </c>
      <c r="D1407" s="9">
        <v>1086.0999999999999</v>
      </c>
      <c r="E1407" s="9">
        <v>1106.944</v>
      </c>
      <c r="F1407" s="9">
        <v>1108.153</v>
      </c>
      <c r="G1407">
        <v>-19.852</v>
      </c>
      <c r="H1407">
        <v>-1.7914000000000001</v>
      </c>
      <c r="J1407" s="11">
        <v>16155985</v>
      </c>
      <c r="K1407" s="9">
        <v>7112323820</v>
      </c>
      <c r="N1407" s="7">
        <f>IFERROR(Shanghay_Composite_Index[[#This Row],[Turnover (CNY)]] / VLOOKUP(Shanghay_Composite_Index[[#This Row],[Date]],USDCNY!$A:$H,8,TRUE),0)</f>
        <v>880142792.76774418</v>
      </c>
    </row>
    <row r="1408" spans="1:14" x14ac:dyDescent="0.25">
      <c r="A1408" s="1">
        <v>38667</v>
      </c>
      <c r="B1408" s="9">
        <v>1090.1949999999999</v>
      </c>
      <c r="C1408" s="9">
        <v>1094.307</v>
      </c>
      <c r="D1408" s="9">
        <v>1078.5830000000001</v>
      </c>
      <c r="E1408" s="9">
        <v>1085.694</v>
      </c>
      <c r="F1408" s="9">
        <v>1088.3009999999999</v>
      </c>
      <c r="G1408">
        <v>1.8939999999999999</v>
      </c>
      <c r="H1408">
        <v>0.17399999999999999</v>
      </c>
      <c r="J1408" s="11">
        <v>12560032</v>
      </c>
      <c r="K1408" s="9">
        <v>5378455751</v>
      </c>
      <c r="N1408" s="7">
        <f>IFERROR(Shanghay_Composite_Index[[#This Row],[Turnover (CNY)]] / VLOOKUP(Shanghay_Composite_Index[[#This Row],[Date]],USDCNY!$A:$H,8,TRUE),0)</f>
        <v>665774038.58134866</v>
      </c>
    </row>
    <row r="1409" spans="1:14" x14ac:dyDescent="0.25">
      <c r="A1409" s="1">
        <v>38670</v>
      </c>
      <c r="B1409" s="9">
        <v>1088.653</v>
      </c>
      <c r="C1409" s="9">
        <v>1089.7090000000001</v>
      </c>
      <c r="D1409" s="9">
        <v>1083.0229999999999</v>
      </c>
      <c r="E1409" s="9">
        <v>1089.559</v>
      </c>
      <c r="F1409" s="9">
        <v>1090.1949999999999</v>
      </c>
      <c r="G1409">
        <v>-1.542</v>
      </c>
      <c r="H1409">
        <v>-0.1414</v>
      </c>
      <c r="J1409" s="11">
        <v>9202688</v>
      </c>
      <c r="K1409" s="9">
        <v>3894572787</v>
      </c>
      <c r="N1409" s="7">
        <f>IFERROR(Shanghay_Composite_Index[[#This Row],[Turnover (CNY)]] / VLOOKUP(Shanghay_Composite_Index[[#This Row],[Date]],USDCNY!$A:$H,8,TRUE),0)</f>
        <v>482153702.50461161</v>
      </c>
    </row>
    <row r="1410" spans="1:14" x14ac:dyDescent="0.25">
      <c r="A1410" s="1">
        <v>38671</v>
      </c>
      <c r="B1410" s="9">
        <v>1087.508</v>
      </c>
      <c r="C1410" s="9">
        <v>1099.029</v>
      </c>
      <c r="D1410" s="9">
        <v>1082.5070000000001</v>
      </c>
      <c r="E1410" s="9">
        <v>1088.5119999999999</v>
      </c>
      <c r="F1410" s="9">
        <v>1088.653</v>
      </c>
      <c r="G1410">
        <v>-1.145</v>
      </c>
      <c r="H1410">
        <v>-0.1052</v>
      </c>
      <c r="J1410" s="11">
        <v>12215753</v>
      </c>
      <c r="K1410" s="9">
        <v>5351842101</v>
      </c>
      <c r="N1410" s="7">
        <f>IFERROR(Shanghay_Composite_Index[[#This Row],[Turnover (CNY)]] / VLOOKUP(Shanghay_Composite_Index[[#This Row],[Date]],USDCNY!$A:$H,8,TRUE),0)</f>
        <v>662565794.46277809</v>
      </c>
    </row>
    <row r="1411" spans="1:14" x14ac:dyDescent="0.25">
      <c r="A1411" s="1">
        <v>38672</v>
      </c>
      <c r="B1411" s="9">
        <v>1095.8900000000001</v>
      </c>
      <c r="C1411" s="9">
        <v>1096.297</v>
      </c>
      <c r="D1411" s="9">
        <v>1075.431</v>
      </c>
      <c r="E1411" s="9">
        <v>1086.826</v>
      </c>
      <c r="F1411" s="9">
        <v>1087.508</v>
      </c>
      <c r="G1411">
        <v>8.3819999999999997</v>
      </c>
      <c r="H1411">
        <v>0.77080000000000004</v>
      </c>
      <c r="J1411" s="11">
        <v>12608646</v>
      </c>
      <c r="K1411" s="9">
        <v>5363158690</v>
      </c>
      <c r="N1411" s="7">
        <f>IFERROR(Shanghay_Composite_Index[[#This Row],[Turnover (CNY)]] / VLOOKUP(Shanghay_Composite_Index[[#This Row],[Date]],USDCNY!$A:$H,8,TRUE),0)</f>
        <v>663876391.60438192</v>
      </c>
    </row>
    <row r="1412" spans="1:14" x14ac:dyDescent="0.25">
      <c r="A1412" s="1">
        <v>38673</v>
      </c>
      <c r="B1412" s="9">
        <v>1095.31</v>
      </c>
      <c r="C1412" s="9">
        <v>1098.675</v>
      </c>
      <c r="D1412" s="9">
        <v>1090.355</v>
      </c>
      <c r="E1412" s="9">
        <v>1094.8779999999999</v>
      </c>
      <c r="F1412" s="9">
        <v>1095.8900000000001</v>
      </c>
      <c r="G1412">
        <v>-0.57999999999999996</v>
      </c>
      <c r="H1412">
        <v>-5.2900000000000003E-2</v>
      </c>
      <c r="J1412" s="11">
        <v>11961802</v>
      </c>
      <c r="K1412" s="9">
        <v>5135462838</v>
      </c>
      <c r="N1412" s="7">
        <f>IFERROR(Shanghay_Composite_Index[[#This Row],[Turnover (CNY)]] / VLOOKUP(Shanghay_Composite_Index[[#This Row],[Date]],USDCNY!$A:$H,8,TRUE),0)</f>
        <v>635647819.61493623</v>
      </c>
    </row>
    <row r="1413" spans="1:14" x14ac:dyDescent="0.25">
      <c r="A1413" s="1">
        <v>38674</v>
      </c>
      <c r="B1413" s="9">
        <v>1116.999</v>
      </c>
      <c r="C1413" s="9">
        <v>1122.6099999999999</v>
      </c>
      <c r="D1413" s="9">
        <v>1093.529</v>
      </c>
      <c r="E1413" s="9">
        <v>1095.521</v>
      </c>
      <c r="F1413" s="9">
        <v>1095.31</v>
      </c>
      <c r="G1413">
        <v>21.689</v>
      </c>
      <c r="H1413">
        <v>1.9802</v>
      </c>
      <c r="J1413" s="11">
        <v>22480629</v>
      </c>
      <c r="K1413" s="9">
        <v>9760979074</v>
      </c>
      <c r="N1413" s="7">
        <f>IFERROR(Shanghay_Composite_Index[[#This Row],[Turnover (CNY)]] / VLOOKUP(Shanghay_Composite_Index[[#This Row],[Date]],USDCNY!$A:$H,8,TRUE),0)</f>
        <v>1208902191.3246055</v>
      </c>
    </row>
    <row r="1414" spans="1:14" x14ac:dyDescent="0.25">
      <c r="A1414" s="1">
        <v>38677</v>
      </c>
      <c r="B1414" s="9">
        <v>1119.9359999999999</v>
      </c>
      <c r="C1414" s="9">
        <v>1122.8789999999999</v>
      </c>
      <c r="D1414" s="9">
        <v>1114.2429999999999</v>
      </c>
      <c r="E1414" s="9">
        <v>1117.7760000000001</v>
      </c>
      <c r="F1414" s="9">
        <v>1116.999</v>
      </c>
      <c r="G1414">
        <v>2.9369999999999998</v>
      </c>
      <c r="H1414">
        <v>0.26290000000000002</v>
      </c>
      <c r="J1414" s="11">
        <v>15543906</v>
      </c>
      <c r="K1414" s="9">
        <v>6496171929</v>
      </c>
      <c r="N1414" s="7">
        <f>IFERROR(Shanghay_Composite_Index[[#This Row],[Turnover (CNY)]] / VLOOKUP(Shanghay_Composite_Index[[#This Row],[Date]],USDCNY!$A:$H,8,TRUE),0)</f>
        <v>804257915.92870486</v>
      </c>
    </row>
    <row r="1415" spans="1:14" x14ac:dyDescent="0.25">
      <c r="A1415" s="1">
        <v>38678</v>
      </c>
      <c r="B1415" s="9">
        <v>1098.655</v>
      </c>
      <c r="C1415" s="9">
        <v>1119.6890000000001</v>
      </c>
      <c r="D1415" s="9">
        <v>1098.4949999999999</v>
      </c>
      <c r="E1415" s="9">
        <v>1119.6890000000001</v>
      </c>
      <c r="F1415" s="9">
        <v>1119.9359999999999</v>
      </c>
      <c r="G1415">
        <v>-21.280999999999999</v>
      </c>
      <c r="H1415">
        <v>-1.9001999999999999</v>
      </c>
      <c r="J1415" s="11">
        <v>14646805</v>
      </c>
      <c r="K1415" s="9">
        <v>5958941132</v>
      </c>
      <c r="N1415" s="7">
        <f>IFERROR(Shanghay_Composite_Index[[#This Row],[Turnover (CNY)]] / VLOOKUP(Shanghay_Composite_Index[[#This Row],[Date]],USDCNY!$A:$H,8,TRUE),0)</f>
        <v>737611405.23395085</v>
      </c>
    </row>
    <row r="1416" spans="1:14" x14ac:dyDescent="0.25">
      <c r="A1416" s="1">
        <v>38679</v>
      </c>
      <c r="B1416" s="9">
        <v>1105.7460000000001</v>
      </c>
      <c r="C1416" s="9">
        <v>1106.4770000000001</v>
      </c>
      <c r="D1416" s="9">
        <v>1093.952</v>
      </c>
      <c r="E1416" s="9">
        <v>1096.56</v>
      </c>
      <c r="F1416" s="9">
        <v>1098.655</v>
      </c>
      <c r="G1416">
        <v>7.0910000000000002</v>
      </c>
      <c r="H1416">
        <v>0.64539999999999997</v>
      </c>
      <c r="J1416" s="11">
        <v>12601919</v>
      </c>
      <c r="K1416" s="9">
        <v>4988739517</v>
      </c>
      <c r="N1416" s="7">
        <f>IFERROR(Shanghay_Composite_Index[[#This Row],[Turnover (CNY)]] / VLOOKUP(Shanghay_Composite_Index[[#This Row],[Date]],USDCNY!$A:$H,8,TRUE),0)</f>
        <v>617739363.63191605</v>
      </c>
    </row>
    <row r="1417" spans="1:14" x14ac:dyDescent="0.25">
      <c r="A1417" s="1">
        <v>38680</v>
      </c>
      <c r="B1417" s="9">
        <v>1113.374</v>
      </c>
      <c r="C1417" s="9">
        <v>1117.944</v>
      </c>
      <c r="D1417" s="9">
        <v>1103.7629999999999</v>
      </c>
      <c r="E1417" s="9">
        <v>1105.335</v>
      </c>
      <c r="F1417" s="9">
        <v>1105.7460000000001</v>
      </c>
      <c r="G1417">
        <v>7.6280000000000001</v>
      </c>
      <c r="H1417">
        <v>0.68989999999999996</v>
      </c>
      <c r="J1417" s="11">
        <v>17140958</v>
      </c>
      <c r="K1417" s="9">
        <v>7054042652</v>
      </c>
      <c r="N1417" s="7">
        <f>IFERROR(Shanghay_Composite_Index[[#This Row],[Turnover (CNY)]] / VLOOKUP(Shanghay_Composite_Index[[#This Row],[Date]],USDCNY!$A:$H,8,TRUE),0)</f>
        <v>873419661.50911152</v>
      </c>
    </row>
    <row r="1418" spans="1:14" x14ac:dyDescent="0.25">
      <c r="A1418" s="1">
        <v>38681</v>
      </c>
      <c r="B1418" s="9">
        <v>1114.9159999999999</v>
      </c>
      <c r="C1418" s="9">
        <v>1115.0809999999999</v>
      </c>
      <c r="D1418" s="9">
        <v>1107.213</v>
      </c>
      <c r="E1418" s="9">
        <v>1113.2829999999999</v>
      </c>
      <c r="F1418" s="9">
        <v>1113.374</v>
      </c>
      <c r="G1418">
        <v>1.542</v>
      </c>
      <c r="H1418">
        <v>0.13850000000000001</v>
      </c>
      <c r="J1418" s="11">
        <v>15509150</v>
      </c>
      <c r="K1418" s="9">
        <v>6192051319</v>
      </c>
      <c r="N1418" s="7">
        <f>IFERROR(Shanghay_Composite_Index[[#This Row],[Turnover (CNY)]] / VLOOKUP(Shanghay_Composite_Index[[#This Row],[Date]],USDCNY!$A:$H,8,TRUE),0)</f>
        <v>766710669.76536083</v>
      </c>
    </row>
    <row r="1419" spans="1:14" x14ac:dyDescent="0.25">
      <c r="A1419" s="1">
        <v>38684</v>
      </c>
      <c r="B1419" s="9">
        <v>1110.8230000000001</v>
      </c>
      <c r="C1419" s="9">
        <v>1119.345</v>
      </c>
      <c r="D1419" s="9">
        <v>1106.943</v>
      </c>
      <c r="E1419" s="9">
        <v>1113.829</v>
      </c>
      <c r="F1419" s="9">
        <v>1114.9159999999999</v>
      </c>
      <c r="G1419">
        <v>-4.093</v>
      </c>
      <c r="H1419">
        <v>-0.36709999999999998</v>
      </c>
      <c r="J1419" s="11">
        <v>12852408</v>
      </c>
      <c r="K1419" s="9">
        <v>5410846132</v>
      </c>
      <c r="N1419" s="7">
        <f>IFERROR(Shanghay_Composite_Index[[#This Row],[Turnover (CNY)]] / VLOOKUP(Shanghay_Composite_Index[[#This Row],[Date]],USDCNY!$A:$H,8,TRUE),0)</f>
        <v>669941094.22729909</v>
      </c>
    </row>
    <row r="1420" spans="1:14" x14ac:dyDescent="0.25">
      <c r="A1420" s="1">
        <v>38685</v>
      </c>
      <c r="B1420" s="9">
        <v>1096.9860000000001</v>
      </c>
      <c r="C1420" s="9">
        <v>1110.3050000000001</v>
      </c>
      <c r="D1420" s="9">
        <v>1095.3440000000001</v>
      </c>
      <c r="E1420" s="9">
        <v>1109.569</v>
      </c>
      <c r="F1420" s="9">
        <v>1110.8230000000001</v>
      </c>
      <c r="G1420">
        <v>-13.837</v>
      </c>
      <c r="H1420">
        <v>-1.2457</v>
      </c>
      <c r="J1420" s="11">
        <v>11879938</v>
      </c>
      <c r="K1420" s="9">
        <v>4850380689</v>
      </c>
      <c r="N1420" s="7">
        <f>IFERROR(Shanghay_Composite_Index[[#This Row],[Turnover (CNY)]] / VLOOKUP(Shanghay_Composite_Index[[#This Row],[Date]],USDCNY!$A:$H,8,TRUE),0)</f>
        <v>600666353.3830359</v>
      </c>
    </row>
    <row r="1421" spans="1:14" x14ac:dyDescent="0.25">
      <c r="A1421" s="1">
        <v>38686</v>
      </c>
      <c r="B1421" s="9">
        <v>1099.261</v>
      </c>
      <c r="C1421" s="9">
        <v>1099.577</v>
      </c>
      <c r="D1421" s="9">
        <v>1090.723</v>
      </c>
      <c r="E1421" s="9">
        <v>1095.299</v>
      </c>
      <c r="F1421" s="9">
        <v>1096.9860000000001</v>
      </c>
      <c r="G1421">
        <v>2.2749999999999999</v>
      </c>
      <c r="H1421">
        <v>0.2074</v>
      </c>
      <c r="J1421" s="11">
        <v>10875975</v>
      </c>
      <c r="K1421" s="9">
        <v>4617599443</v>
      </c>
      <c r="N1421" s="7">
        <f>IFERROR(Shanghay_Composite_Index[[#This Row],[Turnover (CNY)]] / VLOOKUP(Shanghay_Composite_Index[[#This Row],[Date]],USDCNY!$A:$H,8,TRUE),0)</f>
        <v>571886755.97247648</v>
      </c>
    </row>
    <row r="1422" spans="1:14" x14ac:dyDescent="0.25">
      <c r="A1422" s="1">
        <v>38687</v>
      </c>
      <c r="B1422" s="9">
        <v>1098.7470000000001</v>
      </c>
      <c r="C1422" s="9">
        <v>1104.5630000000001</v>
      </c>
      <c r="D1422" s="9">
        <v>1094.4380000000001</v>
      </c>
      <c r="E1422" s="9">
        <v>1098.7840000000001</v>
      </c>
      <c r="F1422" s="9">
        <v>1099.261</v>
      </c>
      <c r="G1422">
        <v>-0.51400000000000001</v>
      </c>
      <c r="H1422">
        <v>-4.6800000000000001E-2</v>
      </c>
      <c r="J1422" s="11">
        <v>8932119</v>
      </c>
      <c r="K1422" s="9">
        <v>4050471415</v>
      </c>
      <c r="N1422" s="7">
        <f>IFERROR(Shanghay_Composite_Index[[#This Row],[Turnover (CNY)]] / VLOOKUP(Shanghay_Composite_Index[[#This Row],[Date]],USDCNY!$A:$H,8,TRUE),0)</f>
        <v>501615694.81323385</v>
      </c>
    </row>
    <row r="1423" spans="1:14" x14ac:dyDescent="0.25">
      <c r="A1423" s="1">
        <v>38688</v>
      </c>
      <c r="B1423" s="9">
        <v>1094.287</v>
      </c>
      <c r="C1423" s="9">
        <v>1102.759</v>
      </c>
      <c r="D1423" s="9">
        <v>1089.5619999999999</v>
      </c>
      <c r="E1423" s="9">
        <v>1099.7560000000001</v>
      </c>
      <c r="F1423" s="9">
        <v>1098.7470000000001</v>
      </c>
      <c r="G1423">
        <v>-4.46</v>
      </c>
      <c r="H1423">
        <v>-0.40589999999999998</v>
      </c>
      <c r="J1423" s="11">
        <v>10636974</v>
      </c>
      <c r="K1423" s="9">
        <v>4672796743</v>
      </c>
      <c r="N1423" s="7">
        <f>IFERROR(Shanghay_Composite_Index[[#This Row],[Turnover (CNY)]] / VLOOKUP(Shanghay_Composite_Index[[#This Row],[Date]],USDCNY!$A:$H,8,TRUE),0)</f>
        <v>578753359.8449142</v>
      </c>
    </row>
    <row r="1424" spans="1:14" x14ac:dyDescent="0.25">
      <c r="A1424" s="1">
        <v>38691</v>
      </c>
      <c r="B1424" s="9">
        <v>1079.1969999999999</v>
      </c>
      <c r="C1424" s="9">
        <v>1093.1010000000001</v>
      </c>
      <c r="D1424" s="9">
        <v>1077.405</v>
      </c>
      <c r="E1424" s="9">
        <v>1093.1010000000001</v>
      </c>
      <c r="F1424" s="9">
        <v>1094.287</v>
      </c>
      <c r="G1424">
        <v>-15.09</v>
      </c>
      <c r="H1424">
        <v>-1.379</v>
      </c>
      <c r="J1424" s="11">
        <v>11224965</v>
      </c>
      <c r="K1424" s="9">
        <v>4817780008</v>
      </c>
      <c r="N1424" s="7">
        <f>IFERROR(Shanghay_Composite_Index[[#This Row],[Turnover (CNY)]] / VLOOKUP(Shanghay_Composite_Index[[#This Row],[Date]],USDCNY!$A:$H,8,TRUE),0)</f>
        <v>596538585.85103822</v>
      </c>
    </row>
    <row r="1425" spans="1:14" x14ac:dyDescent="0.25">
      <c r="A1425" s="1">
        <v>38692</v>
      </c>
      <c r="B1425" s="9">
        <v>1087.7940000000001</v>
      </c>
      <c r="C1425" s="9">
        <v>1089.5940000000001</v>
      </c>
      <c r="D1425" s="9">
        <v>1074.0070000000001</v>
      </c>
      <c r="E1425" s="9">
        <v>1077.578</v>
      </c>
      <c r="F1425" s="9">
        <v>1079.1969999999999</v>
      </c>
      <c r="G1425">
        <v>8.5969999999999995</v>
      </c>
      <c r="H1425">
        <v>0.79659999999999997</v>
      </c>
      <c r="J1425" s="11">
        <v>11052745</v>
      </c>
      <c r="K1425" s="9">
        <v>4877157993</v>
      </c>
      <c r="N1425" s="7">
        <f>IFERROR(Shanghay_Composite_Index[[#This Row],[Turnover (CNY)]] / VLOOKUP(Shanghay_Composite_Index[[#This Row],[Date]],USDCNY!$A:$H,8,TRUE),0)</f>
        <v>604060956.71027899</v>
      </c>
    </row>
    <row r="1426" spans="1:14" x14ac:dyDescent="0.25">
      <c r="A1426" s="1">
        <v>38693</v>
      </c>
      <c r="B1426" s="9">
        <v>1099.615</v>
      </c>
      <c r="C1426" s="9">
        <v>1100.048</v>
      </c>
      <c r="D1426" s="9">
        <v>1086.7329999999999</v>
      </c>
      <c r="E1426" s="9">
        <v>1087.741</v>
      </c>
      <c r="F1426" s="9">
        <v>1087.7940000000001</v>
      </c>
      <c r="G1426">
        <v>11.821</v>
      </c>
      <c r="H1426">
        <v>1.0867</v>
      </c>
      <c r="J1426" s="11">
        <v>10389383</v>
      </c>
      <c r="K1426" s="9">
        <v>4594163246</v>
      </c>
      <c r="N1426" s="7">
        <f>IFERROR(Shanghay_Composite_Index[[#This Row],[Turnover (CNY)]] / VLOOKUP(Shanghay_Composite_Index[[#This Row],[Date]],USDCNY!$A:$H,8,TRUE),0)</f>
        <v>569137497.51420414</v>
      </c>
    </row>
    <row r="1427" spans="1:14" x14ac:dyDescent="0.25">
      <c r="A1427" s="1">
        <v>38694</v>
      </c>
      <c r="B1427" s="9">
        <v>1098.3230000000001</v>
      </c>
      <c r="C1427" s="9">
        <v>1106.3420000000001</v>
      </c>
      <c r="D1427" s="9">
        <v>1092.992</v>
      </c>
      <c r="E1427" s="9">
        <v>1100.6849999999999</v>
      </c>
      <c r="F1427" s="9">
        <v>1099.615</v>
      </c>
      <c r="G1427">
        <v>-1.292</v>
      </c>
      <c r="H1427">
        <v>-0.11749999999999999</v>
      </c>
      <c r="J1427" s="11">
        <v>10398709</v>
      </c>
      <c r="K1427" s="9">
        <v>4671671004</v>
      </c>
      <c r="N1427" s="7">
        <f>IFERROR(Shanghay_Composite_Index[[#This Row],[Turnover (CNY)]] / VLOOKUP(Shanghay_Composite_Index[[#This Row],[Date]],USDCNY!$A:$H,8,TRUE),0)</f>
        <v>578703510.20225632</v>
      </c>
    </row>
    <row r="1428" spans="1:14" x14ac:dyDescent="0.25">
      <c r="A1428" s="1">
        <v>38695</v>
      </c>
      <c r="B1428" s="9">
        <v>1113.4770000000001</v>
      </c>
      <c r="C1428" s="9">
        <v>1114.5840000000001</v>
      </c>
      <c r="D1428" s="9">
        <v>1094.7380000000001</v>
      </c>
      <c r="E1428" s="9">
        <v>1097.5150000000001</v>
      </c>
      <c r="F1428" s="9">
        <v>1098.3230000000001</v>
      </c>
      <c r="G1428">
        <v>15.154</v>
      </c>
      <c r="H1428">
        <v>1.3796999999999999</v>
      </c>
      <c r="J1428" s="11">
        <v>13487010</v>
      </c>
      <c r="K1428" s="9">
        <v>6071547008</v>
      </c>
      <c r="N1428" s="7">
        <f>IFERROR(Shanghay_Composite_Index[[#This Row],[Turnover (CNY)]] / VLOOKUP(Shanghay_Composite_Index[[#This Row],[Date]],USDCNY!$A:$H,8,TRUE),0)</f>
        <v>752080622.21200609</v>
      </c>
    </row>
    <row r="1429" spans="1:14" x14ac:dyDescent="0.25">
      <c r="A1429" s="1">
        <v>38698</v>
      </c>
      <c r="B1429" s="9">
        <v>1116.367</v>
      </c>
      <c r="C1429" s="9">
        <v>1118.5250000000001</v>
      </c>
      <c r="D1429" s="9">
        <v>1109.0820000000001</v>
      </c>
      <c r="E1429" s="9">
        <v>1115.751</v>
      </c>
      <c r="F1429" s="9">
        <v>1113.4770000000001</v>
      </c>
      <c r="G1429">
        <v>2.89</v>
      </c>
      <c r="H1429">
        <v>0.25950000000000001</v>
      </c>
      <c r="J1429" s="11">
        <v>11944637</v>
      </c>
      <c r="K1429" s="9">
        <v>5462027464</v>
      </c>
      <c r="N1429" s="7">
        <f>IFERROR(Shanghay_Composite_Index[[#This Row],[Turnover (CNY)]] / VLOOKUP(Shanghay_Composite_Index[[#This Row],[Date]],USDCNY!$A:$H,8,TRUE),0)</f>
        <v>676717906.57449174</v>
      </c>
    </row>
    <row r="1430" spans="1:14" x14ac:dyDescent="0.25">
      <c r="A1430" s="1">
        <v>38699</v>
      </c>
      <c r="B1430" s="9">
        <v>1117.846</v>
      </c>
      <c r="C1430" s="9">
        <v>1119.421</v>
      </c>
      <c r="D1430" s="9">
        <v>1106.749</v>
      </c>
      <c r="E1430" s="9">
        <v>1115.7650000000001</v>
      </c>
      <c r="F1430" s="9">
        <v>1116.367</v>
      </c>
      <c r="G1430">
        <v>1.4790000000000001</v>
      </c>
      <c r="H1430">
        <v>0.13250000000000001</v>
      </c>
      <c r="J1430" s="11">
        <v>11376092</v>
      </c>
      <c r="K1430" s="9">
        <v>5192940033</v>
      </c>
      <c r="N1430" s="7">
        <f>IFERROR(Shanghay_Composite_Index[[#This Row],[Turnover (CNY)]] / VLOOKUP(Shanghay_Composite_Index[[#This Row],[Date]],USDCNY!$A:$H,8,TRUE),0)</f>
        <v>643506922.46804357</v>
      </c>
    </row>
    <row r="1431" spans="1:14" x14ac:dyDescent="0.25">
      <c r="A1431" s="1">
        <v>38700</v>
      </c>
      <c r="B1431" s="9">
        <v>1125.3869999999999</v>
      </c>
      <c r="C1431" s="9">
        <v>1127.6289999999999</v>
      </c>
      <c r="D1431" s="9">
        <v>1110.2059999999999</v>
      </c>
      <c r="E1431" s="9">
        <v>1117.47</v>
      </c>
      <c r="F1431" s="9">
        <v>1117.846</v>
      </c>
      <c r="G1431">
        <v>7.5410000000000004</v>
      </c>
      <c r="H1431">
        <v>0.67459999999999998</v>
      </c>
      <c r="J1431" s="11">
        <v>15022124</v>
      </c>
      <c r="K1431" s="9">
        <v>7022886804</v>
      </c>
      <c r="N1431" s="7">
        <f>IFERROR(Shanghay_Composite_Index[[#This Row],[Turnover (CNY)]] / VLOOKUP(Shanghay_Composite_Index[[#This Row],[Date]],USDCNY!$A:$H,8,TRUE),0)</f>
        <v>870294721.69636142</v>
      </c>
    </row>
    <row r="1432" spans="1:14" x14ac:dyDescent="0.25">
      <c r="A1432" s="1">
        <v>38701</v>
      </c>
      <c r="B1432" s="9">
        <v>1123.5550000000001</v>
      </c>
      <c r="C1432" s="9">
        <v>1134.8530000000001</v>
      </c>
      <c r="D1432" s="9">
        <v>1121.556</v>
      </c>
      <c r="E1432" s="9">
        <v>1125.672</v>
      </c>
      <c r="F1432" s="9">
        <v>1125.3869999999999</v>
      </c>
      <c r="G1432">
        <v>-1.8320000000000001</v>
      </c>
      <c r="H1432">
        <v>-0.1628</v>
      </c>
      <c r="J1432" s="11">
        <v>16824259</v>
      </c>
      <c r="K1432" s="9">
        <v>7606543982</v>
      </c>
      <c r="N1432" s="7">
        <f>IFERROR(Shanghay_Composite_Index[[#This Row],[Turnover (CNY)]] / VLOOKUP(Shanghay_Composite_Index[[#This Row],[Date]],USDCNY!$A:$H,8,TRUE),0)</f>
        <v>942690243.63205695</v>
      </c>
    </row>
    <row r="1433" spans="1:14" x14ac:dyDescent="0.25">
      <c r="A1433" s="1">
        <v>38702</v>
      </c>
      <c r="B1433" s="9">
        <v>1127.508</v>
      </c>
      <c r="C1433" s="9">
        <v>1127.941</v>
      </c>
      <c r="D1433" s="9">
        <v>1118.9359999999999</v>
      </c>
      <c r="E1433" s="9">
        <v>1122.7329999999999</v>
      </c>
      <c r="F1433" s="9">
        <v>1123.5550000000001</v>
      </c>
      <c r="G1433">
        <v>3.9529999999999998</v>
      </c>
      <c r="H1433">
        <v>0.3518</v>
      </c>
      <c r="J1433" s="11">
        <v>12610777</v>
      </c>
      <c r="K1433" s="9">
        <v>5810025347</v>
      </c>
      <c r="N1433" s="7">
        <f>IFERROR(Shanghay_Composite_Index[[#This Row],[Turnover (CNY)]] / VLOOKUP(Shanghay_Composite_Index[[#This Row],[Date]],USDCNY!$A:$H,8,TRUE),0)</f>
        <v>720194567.19069874</v>
      </c>
    </row>
    <row r="1434" spans="1:14" x14ac:dyDescent="0.25">
      <c r="A1434" s="1">
        <v>38705</v>
      </c>
      <c r="B1434" s="9">
        <v>1131.751</v>
      </c>
      <c r="C1434" s="9">
        <v>1134.5</v>
      </c>
      <c r="D1434" s="9">
        <v>1123.5039999999999</v>
      </c>
      <c r="E1434" s="9">
        <v>1127.837</v>
      </c>
      <c r="F1434" s="9">
        <v>1127.508</v>
      </c>
      <c r="G1434">
        <v>4.2430000000000003</v>
      </c>
      <c r="H1434">
        <v>0.37630000000000002</v>
      </c>
      <c r="J1434" s="11">
        <v>12228678</v>
      </c>
      <c r="K1434" s="9">
        <v>5214816908</v>
      </c>
      <c r="N1434" s="7">
        <f>IFERROR(Shanghay_Composite_Index[[#This Row],[Turnover (CNY)]] / VLOOKUP(Shanghay_Composite_Index[[#This Row],[Date]],USDCNY!$A:$H,8,TRUE),0)</f>
        <v>646502248.14588892</v>
      </c>
    </row>
    <row r="1435" spans="1:14" x14ac:dyDescent="0.25">
      <c r="A1435" s="1">
        <v>38706</v>
      </c>
      <c r="B1435" s="9">
        <v>1136.3420000000001</v>
      </c>
      <c r="C1435" s="9">
        <v>1136.386</v>
      </c>
      <c r="D1435" s="9">
        <v>1126.991</v>
      </c>
      <c r="E1435" s="9">
        <v>1131.796</v>
      </c>
      <c r="F1435" s="9">
        <v>1131.751</v>
      </c>
      <c r="G1435">
        <v>4.5910000000000002</v>
      </c>
      <c r="H1435">
        <v>0.40570000000000001</v>
      </c>
      <c r="J1435" s="11">
        <v>11712710</v>
      </c>
      <c r="K1435" s="9">
        <v>5224166565</v>
      </c>
      <c r="N1435" s="7">
        <f>IFERROR(Shanghay_Composite_Index[[#This Row],[Turnover (CNY)]] / VLOOKUP(Shanghay_Composite_Index[[#This Row],[Date]],USDCNY!$A:$H,8,TRUE),0)</f>
        <v>647444675.29585028</v>
      </c>
    </row>
    <row r="1436" spans="1:14" x14ac:dyDescent="0.25">
      <c r="A1436" s="1">
        <v>38707</v>
      </c>
      <c r="B1436" s="9">
        <v>1130.759</v>
      </c>
      <c r="C1436" s="9">
        <v>1142.393</v>
      </c>
      <c r="D1436" s="9">
        <v>1128.943</v>
      </c>
      <c r="E1436" s="9">
        <v>1135.9770000000001</v>
      </c>
      <c r="F1436" s="9">
        <v>1136.3420000000001</v>
      </c>
      <c r="G1436">
        <v>-5.5830000000000002</v>
      </c>
      <c r="H1436">
        <v>-0.49130000000000001</v>
      </c>
      <c r="J1436" s="11">
        <v>12292322</v>
      </c>
      <c r="K1436" s="9">
        <v>5550112818</v>
      </c>
      <c r="N1436" s="7">
        <f>IFERROR(Shanghay_Composite_Index[[#This Row],[Turnover (CNY)]] / VLOOKUP(Shanghay_Composite_Index[[#This Row],[Date]],USDCNY!$A:$H,8,TRUE),0)</f>
        <v>687697322.5311712</v>
      </c>
    </row>
    <row r="1437" spans="1:14" x14ac:dyDescent="0.25">
      <c r="A1437" s="1">
        <v>38708</v>
      </c>
      <c r="B1437" s="9">
        <v>1135.2380000000001</v>
      </c>
      <c r="C1437" s="9">
        <v>1136.001</v>
      </c>
      <c r="D1437" s="9">
        <v>1125.954</v>
      </c>
      <c r="E1437" s="9">
        <v>1129.5640000000001</v>
      </c>
      <c r="F1437" s="9">
        <v>1130.759</v>
      </c>
      <c r="G1437">
        <v>4.4790000000000001</v>
      </c>
      <c r="H1437">
        <v>0.39610000000000001</v>
      </c>
      <c r="J1437" s="11">
        <v>11121539</v>
      </c>
      <c r="K1437" s="9">
        <v>5187955174</v>
      </c>
      <c r="N1437" s="7">
        <f>IFERROR(Shanghay_Composite_Index[[#This Row],[Turnover (CNY)]] / VLOOKUP(Shanghay_Composite_Index[[#This Row],[Date]],USDCNY!$A:$H,8,TRUE),0)</f>
        <v>642733886.56835032</v>
      </c>
    </row>
    <row r="1438" spans="1:14" x14ac:dyDescent="0.25">
      <c r="A1438" s="1">
        <v>38709</v>
      </c>
      <c r="B1438" s="9">
        <v>1144.8710000000001</v>
      </c>
      <c r="C1438" s="9">
        <v>1144.9380000000001</v>
      </c>
      <c r="D1438" s="9">
        <v>1135.0740000000001</v>
      </c>
      <c r="E1438" s="9">
        <v>1135.7049999999999</v>
      </c>
      <c r="F1438" s="9">
        <v>1135.2380000000001</v>
      </c>
      <c r="G1438">
        <v>9.6329999999999991</v>
      </c>
      <c r="H1438">
        <v>0.84850000000000003</v>
      </c>
      <c r="J1438" s="11">
        <v>14472553</v>
      </c>
      <c r="K1438" s="9">
        <v>6620143423</v>
      </c>
      <c r="N1438" s="7">
        <f>IFERROR(Shanghay_Composite_Index[[#This Row],[Turnover (CNY)]] / VLOOKUP(Shanghay_Composite_Index[[#This Row],[Date]],USDCNY!$A:$H,8,TRUE),0)</f>
        <v>820157019.29169536</v>
      </c>
    </row>
    <row r="1439" spans="1:14" x14ac:dyDescent="0.25">
      <c r="A1439" s="1">
        <v>38712</v>
      </c>
      <c r="B1439" s="9">
        <v>1156.8230000000001</v>
      </c>
      <c r="C1439" s="9">
        <v>1159.7819999999999</v>
      </c>
      <c r="D1439" s="9">
        <v>1145.337</v>
      </c>
      <c r="E1439" s="9">
        <v>1145.77</v>
      </c>
      <c r="F1439" s="9">
        <v>1144.8710000000001</v>
      </c>
      <c r="G1439">
        <v>11.952</v>
      </c>
      <c r="H1439">
        <v>1.044</v>
      </c>
      <c r="J1439" s="11">
        <v>18653133</v>
      </c>
      <c r="K1439" s="9">
        <v>8583105005</v>
      </c>
      <c r="N1439" s="7">
        <f>IFERROR(Shanghay_Composite_Index[[#This Row],[Turnover (CNY)]] / VLOOKUP(Shanghay_Composite_Index[[#This Row],[Date]],USDCNY!$A:$H,8,TRUE),0)</f>
        <v>1063466486.60162</v>
      </c>
    </row>
    <row r="1440" spans="1:14" x14ac:dyDescent="0.25">
      <c r="A1440" s="1">
        <v>38713</v>
      </c>
      <c r="B1440" s="9">
        <v>1154.288</v>
      </c>
      <c r="C1440" s="9">
        <v>1158.163</v>
      </c>
      <c r="D1440" s="9">
        <v>1149.847</v>
      </c>
      <c r="E1440" s="9">
        <v>1157.489</v>
      </c>
      <c r="F1440" s="9">
        <v>1156.8230000000001</v>
      </c>
      <c r="G1440">
        <v>-2.5350000000000001</v>
      </c>
      <c r="H1440">
        <v>-0.21909999999999999</v>
      </c>
      <c r="J1440" s="11">
        <v>15673883</v>
      </c>
      <c r="K1440" s="9">
        <v>7091742297</v>
      </c>
      <c r="N1440" s="7">
        <f>IFERROR(Shanghay_Composite_Index[[#This Row],[Turnover (CNY)]] / VLOOKUP(Shanghay_Composite_Index[[#This Row],[Date]],USDCNY!$A:$H,8,TRUE),0)</f>
        <v>878718591.40192652</v>
      </c>
    </row>
    <row r="1441" spans="1:14" x14ac:dyDescent="0.25">
      <c r="A1441" s="1">
        <v>38714</v>
      </c>
      <c r="B1441" s="9">
        <v>1157.0340000000001</v>
      </c>
      <c r="C1441" s="9">
        <v>1157.1969999999999</v>
      </c>
      <c r="D1441" s="9">
        <v>1149.271</v>
      </c>
      <c r="E1441" s="9">
        <v>1155.117</v>
      </c>
      <c r="F1441" s="9">
        <v>1154.288</v>
      </c>
      <c r="G1441">
        <v>2.746</v>
      </c>
      <c r="H1441">
        <v>0.2379</v>
      </c>
      <c r="J1441" s="11">
        <v>14680286</v>
      </c>
      <c r="K1441" s="9">
        <v>6585027609</v>
      </c>
      <c r="N1441" s="7">
        <f>IFERROR(Shanghay_Composite_Index[[#This Row],[Turnover (CNY)]] / VLOOKUP(Shanghay_Composite_Index[[#This Row],[Date]],USDCNY!$A:$H,8,TRUE),0)</f>
        <v>816165520.73486245</v>
      </c>
    </row>
    <row r="1442" spans="1:14" x14ac:dyDescent="0.25">
      <c r="A1442" s="1">
        <v>38715</v>
      </c>
      <c r="B1442" s="9">
        <v>1169.8620000000001</v>
      </c>
      <c r="C1442" s="9">
        <v>1169.867</v>
      </c>
      <c r="D1442" s="9">
        <v>1157.5050000000001</v>
      </c>
      <c r="E1442" s="9">
        <v>1157.5060000000001</v>
      </c>
      <c r="F1442" s="9">
        <v>1157.0340000000001</v>
      </c>
      <c r="G1442">
        <v>12.827999999999999</v>
      </c>
      <c r="H1442">
        <v>1.1087</v>
      </c>
      <c r="J1442" s="11">
        <v>21803399</v>
      </c>
      <c r="K1442" s="9">
        <v>10681224358</v>
      </c>
      <c r="N1442" s="7">
        <f>IFERROR(Shanghay_Composite_Index[[#This Row],[Turnover (CNY)]] / VLOOKUP(Shanghay_Composite_Index[[#This Row],[Date]],USDCNY!$A:$H,8,TRUE),0)</f>
        <v>1324252785.7865841</v>
      </c>
    </row>
    <row r="1443" spans="1:14" x14ac:dyDescent="0.25">
      <c r="A1443" s="1">
        <v>38716</v>
      </c>
      <c r="B1443" s="9">
        <v>1161.057</v>
      </c>
      <c r="C1443" s="9">
        <v>1173.0640000000001</v>
      </c>
      <c r="D1443" s="9">
        <v>1158.9659999999999</v>
      </c>
      <c r="E1443" s="9">
        <v>1171.575</v>
      </c>
      <c r="F1443" s="9">
        <v>1169.8620000000001</v>
      </c>
      <c r="G1443">
        <v>-8.8049999999999997</v>
      </c>
      <c r="H1443">
        <v>-0.75270000000000004</v>
      </c>
      <c r="J1443" s="11">
        <v>20027934</v>
      </c>
      <c r="K1443" s="9">
        <v>10196713857</v>
      </c>
      <c r="N1443" s="7">
        <f>IFERROR(Shanghay_Composite_Index[[#This Row],[Turnover (CNY)]] / VLOOKUP(Shanghay_Composite_Index[[#This Row],[Date]],USDCNY!$A:$H,8,TRUE),0)</f>
        <v>1264206924.1999521</v>
      </c>
    </row>
    <row r="1444" spans="1:14" x14ac:dyDescent="0.25">
      <c r="A1444" s="1">
        <v>38721</v>
      </c>
      <c r="B1444" s="9">
        <v>1180.963</v>
      </c>
      <c r="C1444" s="9">
        <v>1181.0039999999999</v>
      </c>
      <c r="D1444" s="9">
        <v>1161.9059999999999</v>
      </c>
      <c r="E1444" s="9">
        <v>1163.8779999999999</v>
      </c>
      <c r="F1444" s="9">
        <v>1161.057</v>
      </c>
      <c r="G1444">
        <v>19.905999999999999</v>
      </c>
      <c r="H1444">
        <v>1.7144999999999999</v>
      </c>
      <c r="J1444" s="11">
        <v>23258542</v>
      </c>
      <c r="K1444" s="9">
        <v>11970425035</v>
      </c>
      <c r="N1444" s="7">
        <f>IFERROR(Shanghay_Composite_Index[[#This Row],[Turnover (CNY)]] / VLOOKUP(Shanghay_Composite_Index[[#This Row],[Date]],USDCNY!$A:$H,8,TRUE),0)</f>
        <v>1484326440.4692848</v>
      </c>
    </row>
    <row r="1445" spans="1:14" x14ac:dyDescent="0.25">
      <c r="A1445" s="1">
        <v>38722</v>
      </c>
      <c r="B1445" s="9">
        <v>1197.269</v>
      </c>
      <c r="C1445" s="9">
        <v>1197.837</v>
      </c>
      <c r="D1445" s="9">
        <v>1180.451</v>
      </c>
      <c r="E1445" s="9">
        <v>1183.3050000000001</v>
      </c>
      <c r="F1445" s="9">
        <v>1180.963</v>
      </c>
      <c r="G1445">
        <v>16.306000000000001</v>
      </c>
      <c r="H1445">
        <v>1.3807</v>
      </c>
      <c r="J1445" s="11">
        <v>29484479</v>
      </c>
      <c r="K1445" s="9">
        <v>14767201450</v>
      </c>
      <c r="N1445" s="7">
        <f>IFERROR(Shanghay_Composite_Index[[#This Row],[Turnover (CNY)]] / VLOOKUP(Shanghay_Composite_Index[[#This Row],[Date]],USDCNY!$A:$H,8,TRUE),0)</f>
        <v>1831397754.3483052</v>
      </c>
    </row>
    <row r="1446" spans="1:14" x14ac:dyDescent="0.25">
      <c r="A1446" s="1">
        <v>38723</v>
      </c>
      <c r="B1446" s="9">
        <v>1209.422</v>
      </c>
      <c r="C1446" s="9">
        <v>1215.5360000000001</v>
      </c>
      <c r="D1446" s="9">
        <v>1191.614</v>
      </c>
      <c r="E1446" s="9">
        <v>1198.8109999999999</v>
      </c>
      <c r="F1446" s="9">
        <v>1197.269</v>
      </c>
      <c r="G1446">
        <v>12.153</v>
      </c>
      <c r="H1446">
        <v>1.0150999999999999</v>
      </c>
      <c r="J1446" s="11">
        <v>34342856</v>
      </c>
      <c r="K1446" s="9">
        <v>17130467164</v>
      </c>
      <c r="N1446" s="7">
        <f>IFERROR(Shanghay_Composite_Index[[#This Row],[Turnover (CNY)]] / VLOOKUP(Shanghay_Composite_Index[[#This Row],[Date]],USDCNY!$A:$H,8,TRUE),0)</f>
        <v>2126885453.0146554</v>
      </c>
    </row>
    <row r="1447" spans="1:14" x14ac:dyDescent="0.25">
      <c r="A1447" s="1">
        <v>38726</v>
      </c>
      <c r="B1447" s="9">
        <v>1215.6679999999999</v>
      </c>
      <c r="C1447" s="9">
        <v>1217.3140000000001</v>
      </c>
      <c r="D1447" s="9">
        <v>1205.248</v>
      </c>
      <c r="E1447" s="9">
        <v>1210.32</v>
      </c>
      <c r="F1447" s="9">
        <v>1209.422</v>
      </c>
      <c r="G1447">
        <v>6.2460000000000004</v>
      </c>
      <c r="H1447">
        <v>0.51639999999999997</v>
      </c>
      <c r="J1447" s="11">
        <v>28706657</v>
      </c>
      <c r="K1447" s="9">
        <v>14206400301</v>
      </c>
      <c r="N1447" s="7">
        <f>IFERROR(Shanghay_Composite_Index[[#This Row],[Turnover (CNY)]] / VLOOKUP(Shanghay_Composite_Index[[#This Row],[Date]],USDCNY!$A:$H,8,TRUE),0)</f>
        <v>1762411158.6698582</v>
      </c>
    </row>
    <row r="1448" spans="1:14" x14ac:dyDescent="0.25">
      <c r="A1448" s="1">
        <v>38727</v>
      </c>
      <c r="B1448" s="9">
        <v>1220.6179999999999</v>
      </c>
      <c r="C1448" s="9">
        <v>1220.7560000000001</v>
      </c>
      <c r="D1448" s="9">
        <v>1203.6510000000001</v>
      </c>
      <c r="E1448" s="9">
        <v>1215.848</v>
      </c>
      <c r="F1448" s="9">
        <v>1215.6679999999999</v>
      </c>
      <c r="G1448">
        <v>4.95</v>
      </c>
      <c r="H1448">
        <v>0.40720000000000001</v>
      </c>
      <c r="J1448" s="11">
        <v>26794547</v>
      </c>
      <c r="K1448" s="9">
        <v>13496372593</v>
      </c>
      <c r="N1448" s="7">
        <f>IFERROR(Shanghay_Composite_Index[[#This Row],[Turnover (CNY)]] / VLOOKUP(Shanghay_Composite_Index[[#This Row],[Date]],USDCNY!$A:$H,8,TRUE),0)</f>
        <v>1674176278.9185925</v>
      </c>
    </row>
    <row r="1449" spans="1:14" x14ac:dyDescent="0.25">
      <c r="A1449" s="1">
        <v>38728</v>
      </c>
      <c r="B1449" s="9">
        <v>1211.0530000000001</v>
      </c>
      <c r="C1449" s="9">
        <v>1223.559</v>
      </c>
      <c r="D1449" s="9">
        <v>1204.0409999999999</v>
      </c>
      <c r="E1449" s="9">
        <v>1219.8109999999999</v>
      </c>
      <c r="F1449" s="9">
        <v>1220.6179999999999</v>
      </c>
      <c r="G1449">
        <v>-9.5649999999999995</v>
      </c>
      <c r="H1449">
        <v>-0.78359999999999996</v>
      </c>
      <c r="J1449" s="11">
        <v>30631464</v>
      </c>
      <c r="K1449" s="9">
        <v>15064367454</v>
      </c>
      <c r="N1449" s="7">
        <f>IFERROR(Shanghay_Composite_Index[[#This Row],[Turnover (CNY)]] / VLOOKUP(Shanghay_Composite_Index[[#This Row],[Date]],USDCNY!$A:$H,8,TRUE),0)</f>
        <v>1868193776.4396231</v>
      </c>
    </row>
    <row r="1450" spans="1:14" x14ac:dyDescent="0.25">
      <c r="A1450" s="1">
        <v>38729</v>
      </c>
      <c r="B1450" s="9">
        <v>1226.704</v>
      </c>
      <c r="C1450" s="9">
        <v>1227.3019999999999</v>
      </c>
      <c r="D1450" s="9">
        <v>1205.2829999999999</v>
      </c>
      <c r="E1450" s="9">
        <v>1208.7660000000001</v>
      </c>
      <c r="F1450" s="9">
        <v>1211.0530000000001</v>
      </c>
      <c r="G1450">
        <v>15.651</v>
      </c>
      <c r="H1450">
        <v>1.2923</v>
      </c>
      <c r="J1450" s="11">
        <v>27018916</v>
      </c>
      <c r="K1450" s="9">
        <v>12903535168</v>
      </c>
      <c r="N1450" s="7">
        <f>IFERROR(Shanghay_Composite_Index[[#This Row],[Turnover (CNY)]] / VLOOKUP(Shanghay_Composite_Index[[#This Row],[Date]],USDCNY!$A:$H,8,TRUE),0)</f>
        <v>1600324325.7687981</v>
      </c>
    </row>
    <row r="1451" spans="1:14" x14ac:dyDescent="0.25">
      <c r="A1451" s="1">
        <v>38730</v>
      </c>
      <c r="B1451" s="9">
        <v>1221.4590000000001</v>
      </c>
      <c r="C1451" s="9">
        <v>1231.223</v>
      </c>
      <c r="D1451" s="9">
        <v>1214.8810000000001</v>
      </c>
      <c r="E1451" s="9">
        <v>1228.1569999999999</v>
      </c>
      <c r="F1451" s="9">
        <v>1226.704</v>
      </c>
      <c r="G1451">
        <v>-5.2450000000000001</v>
      </c>
      <c r="H1451">
        <v>-0.42759999999999998</v>
      </c>
      <c r="J1451" s="11">
        <v>27708578</v>
      </c>
      <c r="K1451" s="9">
        <v>13205628847</v>
      </c>
      <c r="N1451" s="7">
        <f>IFERROR(Shanghay_Composite_Index[[#This Row],[Turnover (CNY)]] / VLOOKUP(Shanghay_Composite_Index[[#This Row],[Date]],USDCNY!$A:$H,8,TRUE),0)</f>
        <v>1637516482.6683347</v>
      </c>
    </row>
    <row r="1452" spans="1:14" x14ac:dyDescent="0.25">
      <c r="A1452" s="1">
        <v>38733</v>
      </c>
      <c r="B1452" s="9">
        <v>1202.8689999999999</v>
      </c>
      <c r="C1452" s="9">
        <v>1221.386</v>
      </c>
      <c r="D1452" s="9">
        <v>1202.587</v>
      </c>
      <c r="E1452" s="9">
        <v>1221.1099999999999</v>
      </c>
      <c r="F1452" s="9">
        <v>1221.4590000000001</v>
      </c>
      <c r="G1452">
        <v>-18.59</v>
      </c>
      <c r="H1452">
        <v>-1.522</v>
      </c>
      <c r="J1452" s="11">
        <v>25274318</v>
      </c>
      <c r="K1452" s="9">
        <v>11984845886</v>
      </c>
      <c r="N1452" s="7">
        <f>IFERROR(Shanghay_Composite_Index[[#This Row],[Turnover (CNY)]] / VLOOKUP(Shanghay_Composite_Index[[#This Row],[Date]],USDCNY!$A:$H,8,TRUE),0)</f>
        <v>1486133115.3815145</v>
      </c>
    </row>
    <row r="1453" spans="1:14" x14ac:dyDescent="0.25">
      <c r="A1453" s="1">
        <v>38734</v>
      </c>
      <c r="B1453" s="9">
        <v>1208.4380000000001</v>
      </c>
      <c r="C1453" s="9">
        <v>1209.0239999999999</v>
      </c>
      <c r="D1453" s="9">
        <v>1198.8389999999999</v>
      </c>
      <c r="E1453" s="9">
        <v>1200.2550000000001</v>
      </c>
      <c r="F1453" s="9">
        <v>1202.8689999999999</v>
      </c>
      <c r="G1453">
        <v>5.569</v>
      </c>
      <c r="H1453">
        <v>0.46300000000000002</v>
      </c>
      <c r="J1453" s="11">
        <v>19726462</v>
      </c>
      <c r="K1453" s="9">
        <v>9452655613</v>
      </c>
      <c r="N1453" s="7">
        <f>IFERROR(Shanghay_Composite_Index[[#This Row],[Turnover (CNY)]] / VLOOKUP(Shanghay_Composite_Index[[#This Row],[Date]],USDCNY!$A:$H,8,TRUE),0)</f>
        <v>1172186068.8560216</v>
      </c>
    </row>
    <row r="1454" spans="1:14" x14ac:dyDescent="0.25">
      <c r="A1454" s="1">
        <v>38735</v>
      </c>
      <c r="B1454" s="9">
        <v>1233.3499999999999</v>
      </c>
      <c r="C1454" s="9">
        <v>1234.529</v>
      </c>
      <c r="D1454" s="9">
        <v>1206.3589999999999</v>
      </c>
      <c r="E1454" s="9">
        <v>1207.5250000000001</v>
      </c>
      <c r="F1454" s="9">
        <v>1208.4380000000001</v>
      </c>
      <c r="G1454">
        <v>24.911999999999999</v>
      </c>
      <c r="H1454">
        <v>2.0615000000000001</v>
      </c>
      <c r="J1454" s="11">
        <v>26667854</v>
      </c>
      <c r="K1454" s="9">
        <v>12458427121</v>
      </c>
      <c r="N1454" s="7">
        <f>IFERROR(Shanghay_Composite_Index[[#This Row],[Turnover (CNY)]] / VLOOKUP(Shanghay_Composite_Index[[#This Row],[Date]],USDCNY!$A:$H,8,TRUE),0)</f>
        <v>1544508128.5024304</v>
      </c>
    </row>
    <row r="1455" spans="1:14" x14ac:dyDescent="0.25">
      <c r="A1455" s="1">
        <v>38736</v>
      </c>
      <c r="B1455" s="9">
        <v>1251.576</v>
      </c>
      <c r="C1455" s="9">
        <v>1251.9570000000001</v>
      </c>
      <c r="D1455" s="9">
        <v>1230.8499999999999</v>
      </c>
      <c r="E1455" s="9">
        <v>1235.0830000000001</v>
      </c>
      <c r="F1455" s="9">
        <v>1233.3499999999999</v>
      </c>
      <c r="G1455">
        <v>18.225999999999999</v>
      </c>
      <c r="H1455">
        <v>1.4778</v>
      </c>
      <c r="J1455" s="11">
        <v>33617749</v>
      </c>
      <c r="K1455" s="9">
        <v>15371377884</v>
      </c>
      <c r="N1455" s="7">
        <f>IFERROR(Shanghay_Composite_Index[[#This Row],[Turnover (CNY)]] / VLOOKUP(Shanghay_Composite_Index[[#This Row],[Date]],USDCNY!$A:$H,8,TRUE),0)</f>
        <v>1905741615.5185058</v>
      </c>
    </row>
    <row r="1456" spans="1:14" x14ac:dyDescent="0.25">
      <c r="A1456" s="1">
        <v>38737</v>
      </c>
      <c r="B1456" s="9">
        <v>1255.308</v>
      </c>
      <c r="C1456" s="9">
        <v>1258.6980000000001</v>
      </c>
      <c r="D1456" s="9">
        <v>1247.2049999999999</v>
      </c>
      <c r="E1456" s="9">
        <v>1251.4090000000001</v>
      </c>
      <c r="F1456" s="9">
        <v>1251.576</v>
      </c>
      <c r="G1456">
        <v>3.7320000000000002</v>
      </c>
      <c r="H1456">
        <v>0.29820000000000002</v>
      </c>
      <c r="J1456" s="11">
        <v>33203923</v>
      </c>
      <c r="K1456" s="9">
        <v>16220854863</v>
      </c>
      <c r="N1456" s="7">
        <f>IFERROR(Shanghay_Composite_Index[[#This Row],[Turnover (CNY)]] / VLOOKUP(Shanghay_Composite_Index[[#This Row],[Date]],USDCNY!$A:$H,8,TRUE),0)</f>
        <v>2012413136.3922148</v>
      </c>
    </row>
    <row r="1457" spans="1:14" x14ac:dyDescent="0.25">
      <c r="A1457" s="1">
        <v>38740</v>
      </c>
      <c r="B1457" s="9">
        <v>1255.7739999999999</v>
      </c>
      <c r="C1457" s="9">
        <v>1257.347</v>
      </c>
      <c r="D1457" s="9">
        <v>1244.2739999999999</v>
      </c>
      <c r="E1457" s="9">
        <v>1254.777</v>
      </c>
      <c r="F1457" s="9">
        <v>1255.308</v>
      </c>
      <c r="G1457">
        <v>0.46600000000000003</v>
      </c>
      <c r="H1457">
        <v>3.7100000000000001E-2</v>
      </c>
      <c r="J1457" s="11">
        <v>29028660</v>
      </c>
      <c r="K1457" s="9">
        <v>14114136663</v>
      </c>
      <c r="N1457" s="7">
        <f>IFERROR(Shanghay_Composite_Index[[#This Row],[Turnover (CNY)]] / VLOOKUP(Shanghay_Composite_Index[[#This Row],[Date]],USDCNY!$A:$H,8,TRUE),0)</f>
        <v>1751481287.9303951</v>
      </c>
    </row>
    <row r="1458" spans="1:14" x14ac:dyDescent="0.25">
      <c r="A1458" s="1">
        <v>38741</v>
      </c>
      <c r="B1458" s="9">
        <v>1252.0619999999999</v>
      </c>
      <c r="C1458" s="9">
        <v>1262.087</v>
      </c>
      <c r="D1458" s="9">
        <v>1247.0070000000001</v>
      </c>
      <c r="E1458" s="9">
        <v>1256.0050000000001</v>
      </c>
      <c r="F1458" s="9">
        <v>1255.7739999999999</v>
      </c>
      <c r="G1458">
        <v>-3.7120000000000002</v>
      </c>
      <c r="H1458">
        <v>-0.29559999999999997</v>
      </c>
      <c r="J1458" s="11">
        <v>29671421</v>
      </c>
      <c r="K1458" s="9">
        <v>15779296153</v>
      </c>
      <c r="N1458" s="7">
        <f>IFERROR(Shanghay_Composite_Index[[#This Row],[Turnover (CNY)]] / VLOOKUP(Shanghay_Composite_Index[[#This Row],[Date]],USDCNY!$A:$H,8,TRUE),0)</f>
        <v>1958032737.2184641</v>
      </c>
    </row>
    <row r="1459" spans="1:14" x14ac:dyDescent="0.25">
      <c r="A1459" s="1">
        <v>38742</v>
      </c>
      <c r="B1459" s="9">
        <v>1258.046</v>
      </c>
      <c r="C1459" s="9">
        <v>1260.174</v>
      </c>
      <c r="D1459" s="9">
        <v>1245.9159999999999</v>
      </c>
      <c r="E1459" s="9">
        <v>1251.269</v>
      </c>
      <c r="F1459" s="9">
        <v>1252.0619999999999</v>
      </c>
      <c r="G1459">
        <v>5.984</v>
      </c>
      <c r="H1459">
        <v>0.47789999999999999</v>
      </c>
      <c r="J1459" s="11">
        <v>26558660</v>
      </c>
      <c r="K1459" s="9">
        <v>13682169574</v>
      </c>
      <c r="N1459" s="7">
        <f>IFERROR(Shanghay_Composite_Index[[#This Row],[Turnover (CNY)]] / VLOOKUP(Shanghay_Composite_Index[[#This Row],[Date]],USDCNY!$A:$H,8,TRUE),0)</f>
        <v>1697644916.5417109</v>
      </c>
    </row>
    <row r="1460" spans="1:14" x14ac:dyDescent="0.25">
      <c r="A1460" s="1">
        <v>38754</v>
      </c>
      <c r="B1460" s="9">
        <v>1287.626</v>
      </c>
      <c r="C1460" s="9">
        <v>1287.665</v>
      </c>
      <c r="D1460" s="9">
        <v>1263.0029999999999</v>
      </c>
      <c r="E1460" s="9">
        <v>1263.0029999999999</v>
      </c>
      <c r="F1460" s="9">
        <v>1258.046</v>
      </c>
      <c r="G1460">
        <v>29.58</v>
      </c>
      <c r="H1460">
        <v>2.3513000000000002</v>
      </c>
      <c r="J1460" s="11">
        <v>29177507</v>
      </c>
      <c r="K1460" s="9">
        <v>14910754726</v>
      </c>
      <c r="N1460" s="7">
        <f>IFERROR(Shanghay_Composite_Index[[#This Row],[Turnover (CNY)]] / VLOOKUP(Shanghay_Composite_Index[[#This Row],[Date]],USDCNY!$A:$H,8,TRUE),0)</f>
        <v>1850733008.8184903</v>
      </c>
    </row>
    <row r="1461" spans="1:14" x14ac:dyDescent="0.25">
      <c r="A1461" s="1">
        <v>38755</v>
      </c>
      <c r="B1461" s="9">
        <v>1282.096</v>
      </c>
      <c r="C1461" s="9">
        <v>1297.404</v>
      </c>
      <c r="D1461" s="9">
        <v>1270.404</v>
      </c>
      <c r="E1461" s="9">
        <v>1289.453</v>
      </c>
      <c r="F1461" s="9">
        <v>1287.626</v>
      </c>
      <c r="G1461">
        <v>-5.53</v>
      </c>
      <c r="H1461">
        <v>-0.42949999999999999</v>
      </c>
      <c r="J1461" s="11">
        <v>38404741</v>
      </c>
      <c r="K1461" s="9">
        <v>19670593251</v>
      </c>
      <c r="N1461" s="7">
        <f>IFERROR(Shanghay_Composite_Index[[#This Row],[Turnover (CNY)]] / VLOOKUP(Shanghay_Composite_Index[[#This Row],[Date]],USDCNY!$A:$H,8,TRUE),0)</f>
        <v>2442315628.3593478</v>
      </c>
    </row>
    <row r="1462" spans="1:14" x14ac:dyDescent="0.25">
      <c r="A1462" s="1">
        <v>38756</v>
      </c>
      <c r="B1462" s="9">
        <v>1290.0550000000001</v>
      </c>
      <c r="C1462" s="9">
        <v>1291.7370000000001</v>
      </c>
      <c r="D1462" s="9">
        <v>1276.02</v>
      </c>
      <c r="E1462" s="9">
        <v>1282.1210000000001</v>
      </c>
      <c r="F1462" s="9">
        <v>1282.096</v>
      </c>
      <c r="G1462">
        <v>7.9589999999999996</v>
      </c>
      <c r="H1462">
        <v>0.62080000000000002</v>
      </c>
      <c r="J1462" s="11">
        <v>32857299</v>
      </c>
      <c r="K1462" s="9">
        <v>16340287449</v>
      </c>
      <c r="N1462" s="7">
        <f>IFERROR(Shanghay_Composite_Index[[#This Row],[Turnover (CNY)]] / VLOOKUP(Shanghay_Composite_Index[[#This Row],[Date]],USDCNY!$A:$H,8,TRUE),0)</f>
        <v>2029351485.1948471</v>
      </c>
    </row>
    <row r="1463" spans="1:14" x14ac:dyDescent="0.25">
      <c r="A1463" s="1">
        <v>38757</v>
      </c>
      <c r="B1463" s="9">
        <v>1269.454</v>
      </c>
      <c r="C1463" s="9">
        <v>1288.9659999999999</v>
      </c>
      <c r="D1463" s="9">
        <v>1266.8109999999999</v>
      </c>
      <c r="E1463" s="9">
        <v>1288.9659999999999</v>
      </c>
      <c r="F1463" s="9">
        <v>1290.0550000000001</v>
      </c>
      <c r="G1463">
        <v>-20.600999999999999</v>
      </c>
      <c r="H1463">
        <v>-1.5969</v>
      </c>
      <c r="J1463" s="11">
        <v>29079091</v>
      </c>
      <c r="K1463" s="9">
        <v>14199096200</v>
      </c>
      <c r="N1463" s="7">
        <f>IFERROR(Shanghay_Composite_Index[[#This Row],[Turnover (CNY)]] / VLOOKUP(Shanghay_Composite_Index[[#This Row],[Date]],USDCNY!$A:$H,8,TRUE),0)</f>
        <v>1763545273.9035342</v>
      </c>
    </row>
    <row r="1464" spans="1:14" x14ac:dyDescent="0.25">
      <c r="A1464" s="1">
        <v>38758</v>
      </c>
      <c r="B1464" s="9">
        <v>1282.6559999999999</v>
      </c>
      <c r="C1464" s="9">
        <v>1284.096</v>
      </c>
      <c r="D1464" s="9">
        <v>1266.2249999999999</v>
      </c>
      <c r="E1464" s="9">
        <v>1269.5360000000001</v>
      </c>
      <c r="F1464" s="9">
        <v>1269.454</v>
      </c>
      <c r="G1464">
        <v>13.202</v>
      </c>
      <c r="H1464">
        <v>1.04</v>
      </c>
      <c r="J1464" s="11">
        <v>26314211</v>
      </c>
      <c r="K1464" s="9">
        <v>13158590275</v>
      </c>
      <c r="N1464" s="7">
        <f>IFERROR(Shanghay_Composite_Index[[#This Row],[Turnover (CNY)]] / VLOOKUP(Shanghay_Composite_Index[[#This Row],[Date]],USDCNY!$A:$H,8,TRUE),0)</f>
        <v>1634338464.7509832</v>
      </c>
    </row>
    <row r="1465" spans="1:14" x14ac:dyDescent="0.25">
      <c r="A1465" s="1">
        <v>38761</v>
      </c>
      <c r="B1465" s="9">
        <v>1279.6400000000001</v>
      </c>
      <c r="C1465" s="9">
        <v>1284.951</v>
      </c>
      <c r="D1465" s="9">
        <v>1267.5609999999999</v>
      </c>
      <c r="E1465" s="9">
        <v>1283.7760000000001</v>
      </c>
      <c r="F1465" s="9">
        <v>1282.6559999999999</v>
      </c>
      <c r="G1465">
        <v>-3.016</v>
      </c>
      <c r="H1465">
        <v>-0.2351</v>
      </c>
      <c r="J1465" s="11">
        <v>26131772</v>
      </c>
      <c r="K1465" s="9">
        <v>12998010712</v>
      </c>
      <c r="N1465" s="7">
        <f>IFERROR(Shanghay_Composite_Index[[#This Row],[Turnover (CNY)]] / VLOOKUP(Shanghay_Composite_Index[[#This Row],[Date]],USDCNY!$A:$H,8,TRUE),0)</f>
        <v>1616115247.0379786</v>
      </c>
    </row>
    <row r="1466" spans="1:14" x14ac:dyDescent="0.25">
      <c r="A1466" s="1">
        <v>38762</v>
      </c>
      <c r="B1466" s="9">
        <v>1286.327</v>
      </c>
      <c r="C1466" s="9">
        <v>1286.421</v>
      </c>
      <c r="D1466" s="9">
        <v>1275.8499999999999</v>
      </c>
      <c r="E1466" s="9">
        <v>1279.627</v>
      </c>
      <c r="F1466" s="9">
        <v>1279.6400000000001</v>
      </c>
      <c r="G1466">
        <v>6.6870000000000003</v>
      </c>
      <c r="H1466">
        <v>0.52259999999999995</v>
      </c>
      <c r="J1466" s="11">
        <v>22541704</v>
      </c>
      <c r="K1466" s="9">
        <v>11114639691</v>
      </c>
      <c r="N1466" s="7">
        <f>IFERROR(Shanghay_Composite_Index[[#This Row],[Turnover (CNY)]] / VLOOKUP(Shanghay_Composite_Index[[#This Row],[Date]],USDCNY!$A:$H,8,TRUE),0)</f>
        <v>1381588774.6390388</v>
      </c>
    </row>
    <row r="1467" spans="1:14" x14ac:dyDescent="0.25">
      <c r="A1467" s="1">
        <v>38763</v>
      </c>
      <c r="B1467" s="9">
        <v>1299.1659999999999</v>
      </c>
      <c r="C1467" s="9">
        <v>1300.9949999999999</v>
      </c>
      <c r="D1467" s="9">
        <v>1288.6369999999999</v>
      </c>
      <c r="E1467" s="9">
        <v>1289.1379999999999</v>
      </c>
      <c r="F1467" s="9">
        <v>1286.327</v>
      </c>
      <c r="G1467">
        <v>12.839</v>
      </c>
      <c r="H1467">
        <v>0.99809999999999999</v>
      </c>
      <c r="J1467" s="11">
        <v>30147904</v>
      </c>
      <c r="K1467" s="9">
        <v>14778787047</v>
      </c>
      <c r="N1467" s="7">
        <f>IFERROR(Shanghay_Composite_Index[[#This Row],[Turnover (CNY)]] / VLOOKUP(Shanghay_Composite_Index[[#This Row],[Date]],USDCNY!$A:$H,8,TRUE),0)</f>
        <v>1836353279.1874366</v>
      </c>
    </row>
    <row r="1468" spans="1:14" x14ac:dyDescent="0.25">
      <c r="A1468" s="1">
        <v>38764</v>
      </c>
      <c r="B1468" s="9">
        <v>1270.633</v>
      </c>
      <c r="C1468" s="9">
        <v>1298.4970000000001</v>
      </c>
      <c r="D1468" s="9">
        <v>1268.5640000000001</v>
      </c>
      <c r="E1468" s="9">
        <v>1298.4970000000001</v>
      </c>
      <c r="F1468" s="9">
        <v>1299.1659999999999</v>
      </c>
      <c r="G1468">
        <v>-28.533000000000001</v>
      </c>
      <c r="H1468">
        <v>-2.1962999999999999</v>
      </c>
      <c r="J1468" s="11">
        <v>32352607</v>
      </c>
      <c r="K1468" s="9">
        <v>15711529868</v>
      </c>
      <c r="N1468" s="7">
        <f>IFERROR(Shanghay_Composite_Index[[#This Row],[Turnover (CNY)]] / VLOOKUP(Shanghay_Composite_Index[[#This Row],[Date]],USDCNY!$A:$H,8,TRUE),0)</f>
        <v>1952015673.1172066</v>
      </c>
    </row>
    <row r="1469" spans="1:14" x14ac:dyDescent="0.25">
      <c r="A1469" s="1">
        <v>38765</v>
      </c>
      <c r="B1469" s="9">
        <v>1267.4079999999999</v>
      </c>
      <c r="C1469" s="9">
        <v>1280.0409999999999</v>
      </c>
      <c r="D1469" s="9">
        <v>1265.1410000000001</v>
      </c>
      <c r="E1469" s="9">
        <v>1269.4000000000001</v>
      </c>
      <c r="F1469" s="9">
        <v>1270.633</v>
      </c>
      <c r="G1469">
        <v>-3.2250000000000001</v>
      </c>
      <c r="H1469">
        <v>-0.25380000000000003</v>
      </c>
      <c r="J1469" s="11">
        <v>25903067</v>
      </c>
      <c r="K1469" s="9">
        <v>12612954583</v>
      </c>
      <c r="N1469" s="7">
        <f>IFERROR(Shanghay_Composite_Index[[#This Row],[Turnover (CNY)]] / VLOOKUP(Shanghay_Composite_Index[[#This Row],[Date]],USDCNY!$A:$H,8,TRUE),0)</f>
        <v>1567732226.1658838</v>
      </c>
    </row>
    <row r="1470" spans="1:14" x14ac:dyDescent="0.25">
      <c r="A1470" s="1">
        <v>38768</v>
      </c>
      <c r="B1470" s="9">
        <v>1267.5419999999999</v>
      </c>
      <c r="C1470" s="9">
        <v>1279.423</v>
      </c>
      <c r="D1470" s="9">
        <v>1265.3800000000001</v>
      </c>
      <c r="E1470" s="9">
        <v>1268.107</v>
      </c>
      <c r="F1470" s="9">
        <v>1267.4079999999999</v>
      </c>
      <c r="G1470">
        <v>0.13400000000000001</v>
      </c>
      <c r="H1470">
        <v>1.06E-2</v>
      </c>
      <c r="J1470" s="11">
        <v>21542797</v>
      </c>
      <c r="K1470" s="9">
        <v>10469048170</v>
      </c>
      <c r="N1470" s="7">
        <f>IFERROR(Shanghay_Composite_Index[[#This Row],[Turnover (CNY)]] / VLOOKUP(Shanghay_Composite_Index[[#This Row],[Date]],USDCNY!$A:$H,8,TRUE),0)</f>
        <v>1301088766.4133267</v>
      </c>
    </row>
    <row r="1471" spans="1:14" x14ac:dyDescent="0.25">
      <c r="A1471" s="1">
        <v>38769</v>
      </c>
      <c r="B1471" s="9">
        <v>1288.4190000000001</v>
      </c>
      <c r="C1471" s="9">
        <v>1288.546</v>
      </c>
      <c r="D1471" s="9">
        <v>1256.808</v>
      </c>
      <c r="E1471" s="9">
        <v>1266.645</v>
      </c>
      <c r="F1471" s="9">
        <v>1267.5419999999999</v>
      </c>
      <c r="G1471">
        <v>20.876999999999999</v>
      </c>
      <c r="H1471">
        <v>1.647</v>
      </c>
      <c r="J1471" s="11">
        <v>26659021</v>
      </c>
      <c r="K1471" s="9">
        <v>12932889789</v>
      </c>
      <c r="N1471" s="7">
        <f>IFERROR(Shanghay_Composite_Index[[#This Row],[Turnover (CNY)]] / VLOOKUP(Shanghay_Composite_Index[[#This Row],[Date]],USDCNY!$A:$H,8,TRUE),0)</f>
        <v>1607418673.9142864</v>
      </c>
    </row>
    <row r="1472" spans="1:14" x14ac:dyDescent="0.25">
      <c r="A1472" s="1">
        <v>38770</v>
      </c>
      <c r="B1472" s="9">
        <v>1284.2260000000001</v>
      </c>
      <c r="C1472" s="9">
        <v>1297.9390000000001</v>
      </c>
      <c r="D1472" s="9">
        <v>1282.9100000000001</v>
      </c>
      <c r="E1472" s="9">
        <v>1288.8530000000001</v>
      </c>
      <c r="F1472" s="9">
        <v>1288.4190000000001</v>
      </c>
      <c r="G1472">
        <v>-4.1929999999999996</v>
      </c>
      <c r="H1472">
        <v>-0.32540000000000002</v>
      </c>
      <c r="J1472" s="11">
        <v>28517841</v>
      </c>
      <c r="K1472" s="9">
        <v>13583894015</v>
      </c>
      <c r="N1472" s="7">
        <f>IFERROR(Shanghay_Composite_Index[[#This Row],[Turnover (CNY)]] / VLOOKUP(Shanghay_Composite_Index[[#This Row],[Date]],USDCNY!$A:$H,8,TRUE),0)</f>
        <v>1688373452.1133883</v>
      </c>
    </row>
    <row r="1473" spans="1:14" x14ac:dyDescent="0.25">
      <c r="A1473" s="1">
        <v>38771</v>
      </c>
      <c r="B1473" s="9">
        <v>1288.847</v>
      </c>
      <c r="C1473" s="9">
        <v>1289.943</v>
      </c>
      <c r="D1473" s="9">
        <v>1273.942</v>
      </c>
      <c r="E1473" s="9">
        <v>1284.1300000000001</v>
      </c>
      <c r="F1473" s="9">
        <v>1284.2260000000001</v>
      </c>
      <c r="G1473">
        <v>4.6210000000000004</v>
      </c>
      <c r="H1473">
        <v>0.35980000000000001</v>
      </c>
      <c r="J1473" s="11">
        <v>22875047</v>
      </c>
      <c r="K1473" s="9">
        <v>10638933783</v>
      </c>
      <c r="N1473" s="7">
        <f>IFERROR(Shanghay_Composite_Index[[#This Row],[Turnover (CNY)]] / VLOOKUP(Shanghay_Composite_Index[[#This Row],[Date]],USDCNY!$A:$H,8,TRUE),0)</f>
        <v>1322481432.7342339</v>
      </c>
    </row>
    <row r="1474" spans="1:14" x14ac:dyDescent="0.25">
      <c r="A1474" s="1">
        <v>38772</v>
      </c>
      <c r="B1474" s="9">
        <v>1296.866</v>
      </c>
      <c r="C1474" s="9">
        <v>1297.3430000000001</v>
      </c>
      <c r="D1474" s="9">
        <v>1286.962</v>
      </c>
      <c r="E1474" s="9">
        <v>1289.434</v>
      </c>
      <c r="F1474" s="9">
        <v>1288.847</v>
      </c>
      <c r="G1474">
        <v>8.0190000000000001</v>
      </c>
      <c r="H1474">
        <v>0.62219999999999998</v>
      </c>
      <c r="J1474" s="11">
        <v>23578148</v>
      </c>
      <c r="K1474" s="9">
        <v>11377200922</v>
      </c>
      <c r="N1474" s="7">
        <f>IFERROR(Shanghay_Composite_Index[[#This Row],[Turnover (CNY)]] / VLOOKUP(Shanghay_Composite_Index[[#This Row],[Date]],USDCNY!$A:$H,8,TRUE),0)</f>
        <v>1414371048.1824343</v>
      </c>
    </row>
    <row r="1475" spans="1:14" x14ac:dyDescent="0.25">
      <c r="A1475" s="1">
        <v>38775</v>
      </c>
      <c r="B1475" s="9">
        <v>1297.1859999999999</v>
      </c>
      <c r="C1475" s="9">
        <v>1304.6130000000001</v>
      </c>
      <c r="D1475" s="9">
        <v>1293.4670000000001</v>
      </c>
      <c r="E1475" s="9">
        <v>1297.6869999999999</v>
      </c>
      <c r="F1475" s="9">
        <v>1296.866</v>
      </c>
      <c r="G1475">
        <v>0.32</v>
      </c>
      <c r="H1475">
        <v>2.47E-2</v>
      </c>
      <c r="J1475" s="11">
        <v>26819785</v>
      </c>
      <c r="K1475" s="9">
        <v>13278273095</v>
      </c>
      <c r="N1475" s="7">
        <f>IFERROR(Shanghay_Composite_Index[[#This Row],[Turnover (CNY)]] / VLOOKUP(Shanghay_Composite_Index[[#This Row],[Date]],USDCNY!$A:$H,8,TRUE),0)</f>
        <v>1651562411.2438891</v>
      </c>
    </row>
    <row r="1476" spans="1:14" x14ac:dyDescent="0.25">
      <c r="A1476" s="1">
        <v>38776</v>
      </c>
      <c r="B1476" s="9">
        <v>1299.03</v>
      </c>
      <c r="C1476" s="9">
        <v>1299.473</v>
      </c>
      <c r="D1476" s="9">
        <v>1277.741</v>
      </c>
      <c r="E1476" s="9">
        <v>1294.807</v>
      </c>
      <c r="F1476" s="9">
        <v>1297.1859999999999</v>
      </c>
      <c r="G1476">
        <v>1.8440000000000001</v>
      </c>
      <c r="H1476">
        <v>0.14219999999999999</v>
      </c>
      <c r="J1476" s="11">
        <v>23647422</v>
      </c>
      <c r="K1476" s="9">
        <v>11698977874</v>
      </c>
      <c r="N1476" s="7">
        <f>IFERROR(Shanghay_Composite_Index[[#This Row],[Turnover (CNY)]] / VLOOKUP(Shanghay_Composite_Index[[#This Row],[Date]],USDCNY!$A:$H,8,TRUE),0)</f>
        <v>1455268642.2225447</v>
      </c>
    </row>
    <row r="1477" spans="1:14" x14ac:dyDescent="0.25">
      <c r="A1477" s="1">
        <v>38777</v>
      </c>
      <c r="B1477" s="9">
        <v>1306.586</v>
      </c>
      <c r="C1477" s="9">
        <v>1308.1959999999999</v>
      </c>
      <c r="D1477" s="9">
        <v>1297.7629999999999</v>
      </c>
      <c r="E1477" s="9">
        <v>1299.154</v>
      </c>
      <c r="F1477" s="9">
        <v>1299.03</v>
      </c>
      <c r="G1477">
        <v>7.556</v>
      </c>
      <c r="H1477">
        <v>0.58169999999999999</v>
      </c>
      <c r="J1477" s="11">
        <v>23640674</v>
      </c>
      <c r="K1477" s="9">
        <v>11713886665</v>
      </c>
      <c r="N1477" s="7">
        <f>IFERROR(Shanghay_Composite_Index[[#This Row],[Turnover (CNY)]] / VLOOKUP(Shanghay_Composite_Index[[#This Row],[Date]],USDCNY!$A:$H,8,TRUE),0)</f>
        <v>1457980121.3296714</v>
      </c>
    </row>
    <row r="1478" spans="1:14" x14ac:dyDescent="0.25">
      <c r="A1478" s="1">
        <v>38778</v>
      </c>
      <c r="B1478" s="9">
        <v>1285.6659999999999</v>
      </c>
      <c r="C1478" s="9">
        <v>1307.6389999999999</v>
      </c>
      <c r="D1478" s="9">
        <v>1281.5709999999999</v>
      </c>
      <c r="E1478" s="9">
        <v>1306.585</v>
      </c>
      <c r="F1478" s="9">
        <v>1306.586</v>
      </c>
      <c r="G1478">
        <v>-20.92</v>
      </c>
      <c r="H1478">
        <v>-1.6011</v>
      </c>
      <c r="J1478" s="11">
        <v>28445729</v>
      </c>
      <c r="K1478" s="9">
        <v>14619800288</v>
      </c>
      <c r="N1478" s="7">
        <f>IFERROR(Shanghay_Composite_Index[[#This Row],[Turnover (CNY)]] / VLOOKUP(Shanghay_Composite_Index[[#This Row],[Date]],USDCNY!$A:$H,8,TRUE),0)</f>
        <v>1819899720.9410582</v>
      </c>
    </row>
    <row r="1479" spans="1:14" x14ac:dyDescent="0.25">
      <c r="A1479" s="1">
        <v>38779</v>
      </c>
      <c r="B1479" s="9">
        <v>1293.297</v>
      </c>
      <c r="C1479" s="9">
        <v>1295.4110000000001</v>
      </c>
      <c r="D1479" s="9">
        <v>1275.624</v>
      </c>
      <c r="E1479" s="9">
        <v>1284.606</v>
      </c>
      <c r="F1479" s="9">
        <v>1285.6659999999999</v>
      </c>
      <c r="G1479">
        <v>7.6310000000000002</v>
      </c>
      <c r="H1479">
        <v>0.59350000000000003</v>
      </c>
      <c r="J1479" s="11">
        <v>24925458</v>
      </c>
      <c r="K1479" s="9">
        <v>12505595080</v>
      </c>
      <c r="N1479" s="7">
        <f>IFERROR(Shanghay_Composite_Index[[#This Row],[Turnover (CNY)]] / VLOOKUP(Shanghay_Composite_Index[[#This Row],[Date]],USDCNY!$A:$H,8,TRUE),0)</f>
        <v>1556753421.3163521</v>
      </c>
    </row>
    <row r="1480" spans="1:14" x14ac:dyDescent="0.25">
      <c r="A1480" s="1">
        <v>38782</v>
      </c>
      <c r="B1480" s="9">
        <v>1288.9549999999999</v>
      </c>
      <c r="C1480" s="9">
        <v>1296.847</v>
      </c>
      <c r="D1480" s="9">
        <v>1286.644</v>
      </c>
      <c r="E1480" s="9">
        <v>1292.7470000000001</v>
      </c>
      <c r="F1480" s="9">
        <v>1293.297</v>
      </c>
      <c r="G1480">
        <v>-4.3419999999999996</v>
      </c>
      <c r="H1480">
        <v>-0.3357</v>
      </c>
      <c r="J1480" s="11">
        <v>20329582</v>
      </c>
      <c r="K1480" s="9">
        <v>9697600024</v>
      </c>
      <c r="N1480" s="7">
        <f>IFERROR(Shanghay_Composite_Index[[#This Row],[Turnover (CNY)]] / VLOOKUP(Shanghay_Composite_Index[[#This Row],[Date]],USDCNY!$A:$H,8,TRUE),0)</f>
        <v>1207159993.2352006</v>
      </c>
    </row>
    <row r="1481" spans="1:14" x14ac:dyDescent="0.25">
      <c r="A1481" s="1">
        <v>38783</v>
      </c>
      <c r="B1481" s="9">
        <v>1259.9159999999999</v>
      </c>
      <c r="C1481" s="9">
        <v>1288.2550000000001</v>
      </c>
      <c r="D1481" s="9">
        <v>1257.54</v>
      </c>
      <c r="E1481" s="9">
        <v>1288.2550000000001</v>
      </c>
      <c r="F1481" s="9">
        <v>1288.9549999999999</v>
      </c>
      <c r="G1481">
        <v>-29.039000000000001</v>
      </c>
      <c r="H1481">
        <v>-2.2528999999999999</v>
      </c>
      <c r="J1481" s="11">
        <v>22653395</v>
      </c>
      <c r="K1481" s="9">
        <v>10611752979</v>
      </c>
      <c r="N1481" s="7">
        <f>IFERROR(Shanghay_Composite_Index[[#This Row],[Turnover (CNY)]] / VLOOKUP(Shanghay_Composite_Index[[#This Row],[Date]],USDCNY!$A:$H,8,TRUE),0)</f>
        <v>1320580113.0169792</v>
      </c>
    </row>
    <row r="1482" spans="1:14" x14ac:dyDescent="0.25">
      <c r="A1482" s="1">
        <v>38784</v>
      </c>
      <c r="B1482" s="9">
        <v>1250.384</v>
      </c>
      <c r="C1482" s="9">
        <v>1258.239</v>
      </c>
      <c r="D1482" s="9">
        <v>1238.1559999999999</v>
      </c>
      <c r="E1482" s="9">
        <v>1256.6849999999999</v>
      </c>
      <c r="F1482" s="9">
        <v>1259.9159999999999</v>
      </c>
      <c r="G1482">
        <v>-9.532</v>
      </c>
      <c r="H1482">
        <v>-0.75660000000000005</v>
      </c>
      <c r="J1482" s="11">
        <v>19841574</v>
      </c>
      <c r="K1482" s="9">
        <v>9328367206</v>
      </c>
      <c r="N1482" s="7">
        <f>IFERROR(Shanghay_Composite_Index[[#This Row],[Turnover (CNY)]] / VLOOKUP(Shanghay_Composite_Index[[#This Row],[Date]],USDCNY!$A:$H,8,TRUE),0)</f>
        <v>1159674993.6525435</v>
      </c>
    </row>
    <row r="1483" spans="1:14" x14ac:dyDescent="0.25">
      <c r="A1483" s="1">
        <v>38785</v>
      </c>
      <c r="B1483" s="9">
        <v>1245.1659999999999</v>
      </c>
      <c r="C1483" s="9">
        <v>1253.758</v>
      </c>
      <c r="D1483" s="9">
        <v>1242.681</v>
      </c>
      <c r="E1483" s="9">
        <v>1247.462</v>
      </c>
      <c r="F1483" s="9">
        <v>1250.384</v>
      </c>
      <c r="G1483">
        <v>-5.218</v>
      </c>
      <c r="H1483">
        <v>-0.4173</v>
      </c>
      <c r="J1483" s="11">
        <v>15385934</v>
      </c>
      <c r="K1483" s="9">
        <v>7572686295</v>
      </c>
      <c r="N1483" s="7">
        <f>IFERROR(Shanghay_Composite_Index[[#This Row],[Turnover (CNY)]] / VLOOKUP(Shanghay_Composite_Index[[#This Row],[Date]],USDCNY!$A:$H,8,TRUE),0)</f>
        <v>941241336.23473513</v>
      </c>
    </row>
    <row r="1484" spans="1:14" x14ac:dyDescent="0.25">
      <c r="A1484" s="1">
        <v>38786</v>
      </c>
      <c r="B1484" s="9">
        <v>1245.653</v>
      </c>
      <c r="C1484" s="9">
        <v>1253.9110000000001</v>
      </c>
      <c r="D1484" s="9">
        <v>1240.751</v>
      </c>
      <c r="E1484" s="9">
        <v>1245.1880000000001</v>
      </c>
      <c r="F1484" s="9">
        <v>1245.1659999999999</v>
      </c>
      <c r="G1484">
        <v>0.48699999999999999</v>
      </c>
      <c r="H1484">
        <v>3.9100000000000003E-2</v>
      </c>
      <c r="J1484" s="11">
        <v>14095626</v>
      </c>
      <c r="K1484" s="9">
        <v>7034995125</v>
      </c>
      <c r="N1484" s="7">
        <f>IFERROR(Shanghay_Composite_Index[[#This Row],[Turnover (CNY)]] / VLOOKUP(Shanghay_Composite_Index[[#This Row],[Date]],USDCNY!$A:$H,8,TRUE),0)</f>
        <v>874227369.64938116</v>
      </c>
    </row>
    <row r="1485" spans="1:14" x14ac:dyDescent="0.25">
      <c r="A1485" s="1">
        <v>38789</v>
      </c>
      <c r="B1485" s="9">
        <v>1259.674</v>
      </c>
      <c r="C1485" s="9">
        <v>1260.0709999999999</v>
      </c>
      <c r="D1485" s="9">
        <v>1245.3</v>
      </c>
      <c r="E1485" s="9">
        <v>1245.3</v>
      </c>
      <c r="F1485" s="9">
        <v>1245.653</v>
      </c>
      <c r="G1485">
        <v>14.021000000000001</v>
      </c>
      <c r="H1485">
        <v>1.1255999999999999</v>
      </c>
      <c r="J1485" s="11">
        <v>13775153</v>
      </c>
      <c r="K1485" s="9">
        <v>6762688336</v>
      </c>
      <c r="N1485" s="7">
        <f>IFERROR(Shanghay_Composite_Index[[#This Row],[Turnover (CNY)]] / VLOOKUP(Shanghay_Composite_Index[[#This Row],[Date]],USDCNY!$A:$H,8,TRUE),0)</f>
        <v>840524044.92888892</v>
      </c>
    </row>
    <row r="1486" spans="1:14" x14ac:dyDescent="0.25">
      <c r="A1486" s="1">
        <v>38790</v>
      </c>
      <c r="B1486" s="9">
        <v>1259.0440000000001</v>
      </c>
      <c r="C1486" s="9">
        <v>1262.752</v>
      </c>
      <c r="D1486" s="9">
        <v>1250.277</v>
      </c>
      <c r="E1486" s="9">
        <v>1260.422</v>
      </c>
      <c r="F1486" s="9">
        <v>1259.674</v>
      </c>
      <c r="G1486">
        <v>-0.63</v>
      </c>
      <c r="H1486">
        <v>-0.05</v>
      </c>
      <c r="J1486" s="11">
        <v>14875712</v>
      </c>
      <c r="K1486" s="9">
        <v>7156890130</v>
      </c>
      <c r="N1486" s="7">
        <f>IFERROR(Shanghay_Composite_Index[[#This Row],[Turnover (CNY)]] / VLOOKUP(Shanghay_Composite_Index[[#This Row],[Date]],USDCNY!$A:$H,8,TRUE),0)</f>
        <v>889557444.60343945</v>
      </c>
    </row>
    <row r="1487" spans="1:14" x14ac:dyDescent="0.25">
      <c r="A1487" s="1">
        <v>38791</v>
      </c>
      <c r="B1487" s="9">
        <v>1274.8119999999999</v>
      </c>
      <c r="C1487" s="9">
        <v>1275.5150000000001</v>
      </c>
      <c r="D1487" s="9">
        <v>1258.146</v>
      </c>
      <c r="E1487" s="9">
        <v>1259.231</v>
      </c>
      <c r="F1487" s="9">
        <v>1259.0440000000001</v>
      </c>
      <c r="G1487">
        <v>15.768000000000001</v>
      </c>
      <c r="H1487">
        <v>1.2524</v>
      </c>
      <c r="J1487" s="11">
        <v>18451269</v>
      </c>
      <c r="K1487" s="9">
        <v>9402430254</v>
      </c>
      <c r="N1487" s="7">
        <f>IFERROR(Shanghay_Composite_Index[[#This Row],[Turnover (CNY)]] / VLOOKUP(Shanghay_Composite_Index[[#This Row],[Date]],USDCNY!$A:$H,8,TRUE),0)</f>
        <v>1169481959.8336968</v>
      </c>
    </row>
    <row r="1488" spans="1:14" x14ac:dyDescent="0.25">
      <c r="A1488" s="1">
        <v>38792</v>
      </c>
      <c r="B1488" s="9">
        <v>1274.19</v>
      </c>
      <c r="C1488" s="9">
        <v>1277.194</v>
      </c>
      <c r="D1488" s="9">
        <v>1270.8309999999999</v>
      </c>
      <c r="E1488" s="9">
        <v>1274.615</v>
      </c>
      <c r="F1488" s="9">
        <v>1274.8119999999999</v>
      </c>
      <c r="G1488">
        <v>-0.622</v>
      </c>
      <c r="H1488">
        <v>-4.8800000000000003E-2</v>
      </c>
      <c r="J1488" s="11">
        <v>18322699</v>
      </c>
      <c r="K1488" s="9">
        <v>9294380375</v>
      </c>
      <c r="N1488" s="7">
        <f>IFERROR(Shanghay_Composite_Index[[#This Row],[Turnover (CNY)]] / VLOOKUP(Shanghay_Composite_Index[[#This Row],[Date]],USDCNY!$A:$H,8,TRUE),0)</f>
        <v>1156790803.9542239</v>
      </c>
    </row>
    <row r="1489" spans="1:14" x14ac:dyDescent="0.25">
      <c r="A1489" s="1">
        <v>38793</v>
      </c>
      <c r="B1489" s="9">
        <v>1269.462</v>
      </c>
      <c r="C1489" s="9">
        <v>1276.6279999999999</v>
      </c>
      <c r="D1489" s="9">
        <v>1265.606</v>
      </c>
      <c r="E1489" s="9">
        <v>1273.01</v>
      </c>
      <c r="F1489" s="9">
        <v>1274.19</v>
      </c>
      <c r="G1489">
        <v>-4.7279999999999998</v>
      </c>
      <c r="H1489">
        <v>-0.37109999999999999</v>
      </c>
      <c r="J1489" s="11">
        <v>18754804</v>
      </c>
      <c r="K1489" s="9">
        <v>9258870683</v>
      </c>
      <c r="N1489" s="7">
        <f>IFERROR(Shanghay_Composite_Index[[#This Row],[Turnover (CNY)]] / VLOOKUP(Shanghay_Composite_Index[[#This Row],[Date]],USDCNY!$A:$H,8,TRUE),0)</f>
        <v>1153149827.3977315</v>
      </c>
    </row>
    <row r="1490" spans="1:14" x14ac:dyDescent="0.25">
      <c r="A1490" s="1">
        <v>38796</v>
      </c>
      <c r="B1490" s="9">
        <v>1288.4179999999999</v>
      </c>
      <c r="C1490" s="9">
        <v>1288.971</v>
      </c>
      <c r="D1490" s="9">
        <v>1264.4100000000001</v>
      </c>
      <c r="E1490" s="9">
        <v>1269.5809999999999</v>
      </c>
      <c r="F1490" s="9">
        <v>1269.462</v>
      </c>
      <c r="G1490">
        <v>18.956</v>
      </c>
      <c r="H1490">
        <v>1.4932000000000001</v>
      </c>
      <c r="J1490" s="11">
        <v>20297174</v>
      </c>
      <c r="K1490" s="9">
        <v>9830202821</v>
      </c>
      <c r="N1490" s="7">
        <f>IFERROR(Shanghay_Composite_Index[[#This Row],[Turnover (CNY)]] / VLOOKUP(Shanghay_Composite_Index[[#This Row],[Date]],USDCNY!$A:$H,8,TRUE),0)</f>
        <v>1224592616.4909651</v>
      </c>
    </row>
    <row r="1491" spans="1:14" x14ac:dyDescent="0.25">
      <c r="A1491" s="1">
        <v>38797</v>
      </c>
      <c r="B1491" s="9">
        <v>1290.395</v>
      </c>
      <c r="C1491" s="9">
        <v>1297.6079999999999</v>
      </c>
      <c r="D1491" s="9">
        <v>1285.431</v>
      </c>
      <c r="E1491" s="9">
        <v>1288.5550000000001</v>
      </c>
      <c r="F1491" s="9">
        <v>1288.4179999999999</v>
      </c>
      <c r="G1491">
        <v>1.9770000000000001</v>
      </c>
      <c r="H1491">
        <v>0.15340000000000001</v>
      </c>
      <c r="J1491" s="11">
        <v>24345687</v>
      </c>
      <c r="K1491" s="9">
        <v>12044252276</v>
      </c>
      <c r="N1491" s="7">
        <f>IFERROR(Shanghay_Composite_Index[[#This Row],[Turnover (CNY)]] / VLOOKUP(Shanghay_Composite_Index[[#This Row],[Date]],USDCNY!$A:$H,8,TRUE),0)</f>
        <v>1500729209.1884763</v>
      </c>
    </row>
    <row r="1492" spans="1:14" x14ac:dyDescent="0.25">
      <c r="A1492" s="1">
        <v>38798</v>
      </c>
      <c r="B1492" s="9">
        <v>1296.7059999999999</v>
      </c>
      <c r="C1492" s="9">
        <v>1296.912</v>
      </c>
      <c r="D1492" s="9">
        <v>1281.1279999999999</v>
      </c>
      <c r="E1492" s="9">
        <v>1289.461</v>
      </c>
      <c r="F1492" s="9">
        <v>1290.395</v>
      </c>
      <c r="G1492">
        <v>6.3109999999999999</v>
      </c>
      <c r="H1492">
        <v>0.48909999999999998</v>
      </c>
      <c r="J1492" s="11">
        <v>22330090</v>
      </c>
      <c r="K1492" s="9">
        <v>10977859974</v>
      </c>
      <c r="N1492" s="7">
        <f>IFERROR(Shanghay_Composite_Index[[#This Row],[Turnover (CNY)]] / VLOOKUP(Shanghay_Composite_Index[[#This Row],[Date]],USDCNY!$A:$H,8,TRUE),0)</f>
        <v>1368443530.373431</v>
      </c>
    </row>
    <row r="1493" spans="1:14" x14ac:dyDescent="0.25">
      <c r="A1493" s="1">
        <v>38799</v>
      </c>
      <c r="B1493" s="9">
        <v>1302.4570000000001</v>
      </c>
      <c r="C1493" s="9">
        <v>1302.7909999999999</v>
      </c>
      <c r="D1493" s="9">
        <v>1289.5250000000001</v>
      </c>
      <c r="E1493" s="9">
        <v>1296.194</v>
      </c>
      <c r="F1493" s="9">
        <v>1296.7059999999999</v>
      </c>
      <c r="G1493">
        <v>5.7510000000000003</v>
      </c>
      <c r="H1493">
        <v>0.44350000000000001</v>
      </c>
      <c r="J1493" s="11">
        <v>25465408</v>
      </c>
      <c r="K1493" s="9">
        <v>12667480373</v>
      </c>
      <c r="N1493" s="7">
        <f>IFERROR(Shanghay_Composite_Index[[#This Row],[Turnover (CNY)]] / VLOOKUP(Shanghay_Composite_Index[[#This Row],[Date]],USDCNY!$A:$H,8,TRUE),0)</f>
        <v>1578871041.5874903</v>
      </c>
    </row>
    <row r="1494" spans="1:14" x14ac:dyDescent="0.25">
      <c r="A1494" s="1">
        <v>38800</v>
      </c>
      <c r="B1494" s="9">
        <v>1294.704</v>
      </c>
      <c r="C1494" s="9">
        <v>1308.057</v>
      </c>
      <c r="D1494" s="9">
        <v>1293.296</v>
      </c>
      <c r="E1494" s="9">
        <v>1302.1410000000001</v>
      </c>
      <c r="F1494" s="9">
        <v>1302.4570000000001</v>
      </c>
      <c r="G1494">
        <v>-7.7530000000000001</v>
      </c>
      <c r="H1494">
        <v>-0.59530000000000005</v>
      </c>
      <c r="J1494" s="11">
        <v>24423936</v>
      </c>
      <c r="K1494" s="9">
        <v>12420500906</v>
      </c>
      <c r="N1494" s="7">
        <f>IFERROR(Shanghay_Composite_Index[[#This Row],[Turnover (CNY)]] / VLOOKUP(Shanghay_Composite_Index[[#This Row],[Date]],USDCNY!$A:$H,8,TRUE),0)</f>
        <v>1548854991.8349164</v>
      </c>
    </row>
    <row r="1495" spans="1:14" x14ac:dyDescent="0.25">
      <c r="A1495" s="1">
        <v>38803</v>
      </c>
      <c r="B1495" s="9">
        <v>1295.915</v>
      </c>
      <c r="C1495" s="9">
        <v>1296.5930000000001</v>
      </c>
      <c r="D1495" s="9">
        <v>1283.682</v>
      </c>
      <c r="E1495" s="9">
        <v>1296.066</v>
      </c>
      <c r="F1495" s="9">
        <v>1294.704</v>
      </c>
      <c r="G1495">
        <v>1.2110000000000001</v>
      </c>
      <c r="H1495">
        <v>9.35E-2</v>
      </c>
      <c r="J1495" s="11">
        <v>20613246</v>
      </c>
      <c r="K1495" s="9">
        <v>10310244124</v>
      </c>
      <c r="N1495" s="7">
        <f>IFERROR(Shanghay_Composite_Index[[#This Row],[Turnover (CNY)]] / VLOOKUP(Shanghay_Composite_Index[[#This Row],[Date]],USDCNY!$A:$H,8,TRUE),0)</f>
        <v>1286220106.4306693</v>
      </c>
    </row>
    <row r="1496" spans="1:14" x14ac:dyDescent="0.25">
      <c r="A1496" s="1">
        <v>38804</v>
      </c>
      <c r="B1496" s="9">
        <v>1298.7909999999999</v>
      </c>
      <c r="C1496" s="9">
        <v>1302.6479999999999</v>
      </c>
      <c r="D1496" s="9">
        <v>1293</v>
      </c>
      <c r="E1496" s="9">
        <v>1295.76</v>
      </c>
      <c r="F1496" s="9">
        <v>1295.915</v>
      </c>
      <c r="G1496">
        <v>2.8759999999999999</v>
      </c>
      <c r="H1496">
        <v>0.22189999999999999</v>
      </c>
      <c r="J1496" s="11">
        <v>25011826</v>
      </c>
      <c r="K1496" s="9">
        <v>11798730430</v>
      </c>
      <c r="N1496" s="7">
        <f>IFERROR(Shanghay_Composite_Index[[#This Row],[Turnover (CNY)]] / VLOOKUP(Shanghay_Composite_Index[[#This Row],[Date]],USDCNY!$A:$H,8,TRUE),0)</f>
        <v>1472761012.8077176</v>
      </c>
    </row>
    <row r="1497" spans="1:14" x14ac:dyDescent="0.25">
      <c r="A1497" s="1">
        <v>38805</v>
      </c>
      <c r="B1497" s="9">
        <v>1305.567</v>
      </c>
      <c r="C1497" s="9">
        <v>1313.125</v>
      </c>
      <c r="D1497" s="9">
        <v>1296.5899999999999</v>
      </c>
      <c r="E1497" s="9">
        <v>1299.383</v>
      </c>
      <c r="F1497" s="9">
        <v>1298.7909999999999</v>
      </c>
      <c r="G1497">
        <v>6.7759999999999998</v>
      </c>
      <c r="H1497">
        <v>0.52170000000000005</v>
      </c>
      <c r="J1497" s="11">
        <v>34152236</v>
      </c>
      <c r="K1497" s="9">
        <v>17299640360</v>
      </c>
      <c r="N1497" s="7">
        <f>IFERROR(Shanghay_Composite_Index[[#This Row],[Turnover (CNY)]] / VLOOKUP(Shanghay_Composite_Index[[#This Row],[Date]],USDCNY!$A:$H,8,TRUE),0)</f>
        <v>2158724515.4606085</v>
      </c>
    </row>
    <row r="1498" spans="1:14" x14ac:dyDescent="0.25">
      <c r="A1498" s="1">
        <v>38806</v>
      </c>
      <c r="B1498" s="9">
        <v>1294.7180000000001</v>
      </c>
      <c r="C1498" s="9">
        <v>1308.4960000000001</v>
      </c>
      <c r="D1498" s="9">
        <v>1293.829</v>
      </c>
      <c r="E1498" s="9">
        <v>1305.8430000000001</v>
      </c>
      <c r="F1498" s="9">
        <v>1305.567</v>
      </c>
      <c r="G1498">
        <v>-10.849</v>
      </c>
      <c r="H1498">
        <v>-0.83099999999999996</v>
      </c>
      <c r="J1498" s="11">
        <v>26038827</v>
      </c>
      <c r="K1498" s="9">
        <v>13523584673</v>
      </c>
      <c r="N1498" s="7">
        <f>IFERROR(Shanghay_Composite_Index[[#This Row],[Turnover (CNY)]] / VLOOKUP(Shanghay_Composite_Index[[#This Row],[Date]],USDCNY!$A:$H,8,TRUE),0)</f>
        <v>1687158183.1092165</v>
      </c>
    </row>
    <row r="1499" spans="1:14" x14ac:dyDescent="0.25">
      <c r="A1499" s="1">
        <v>38807</v>
      </c>
      <c r="B1499" s="9">
        <v>1298.2950000000001</v>
      </c>
      <c r="C1499" s="9">
        <v>1298.751</v>
      </c>
      <c r="D1499" s="9">
        <v>1285.7349999999999</v>
      </c>
      <c r="E1499" s="9">
        <v>1291.518</v>
      </c>
      <c r="F1499" s="9">
        <v>1294.7180000000001</v>
      </c>
      <c r="G1499">
        <v>3.577</v>
      </c>
      <c r="H1499">
        <v>0.27629999999999999</v>
      </c>
      <c r="J1499" s="11">
        <v>26636858</v>
      </c>
      <c r="K1499" s="9">
        <v>13957859443</v>
      </c>
      <c r="N1499" s="7">
        <f>IFERROR(Shanghay_Composite_Index[[#This Row],[Turnover (CNY)]] / VLOOKUP(Shanghay_Composite_Index[[#This Row],[Date]],USDCNY!$A:$H,8,TRUE),0)</f>
        <v>1741825808.3083649</v>
      </c>
    </row>
    <row r="1500" spans="1:14" x14ac:dyDescent="0.25">
      <c r="A1500" s="1">
        <v>38810</v>
      </c>
      <c r="B1500" s="9">
        <v>1319.471</v>
      </c>
      <c r="C1500" s="9">
        <v>1319.4849999999999</v>
      </c>
      <c r="D1500" s="9">
        <v>1298.684</v>
      </c>
      <c r="E1500" s="9">
        <v>1298.684</v>
      </c>
      <c r="F1500" s="9">
        <v>1298.2950000000001</v>
      </c>
      <c r="G1500">
        <v>21.175999999999998</v>
      </c>
      <c r="H1500">
        <v>1.6311</v>
      </c>
      <c r="J1500" s="11">
        <v>32804669</v>
      </c>
      <c r="K1500" s="9">
        <v>17513531801</v>
      </c>
      <c r="N1500" s="7">
        <f>IFERROR(Shanghay_Composite_Index[[#This Row],[Turnover (CNY)]] / VLOOKUP(Shanghay_Composite_Index[[#This Row],[Date]],USDCNY!$A:$H,8,TRUE),0)</f>
        <v>2186663231.2637982</v>
      </c>
    </row>
    <row r="1501" spans="1:14" x14ac:dyDescent="0.25">
      <c r="A1501" s="1">
        <v>38811</v>
      </c>
      <c r="B1501" s="9">
        <v>1329.798</v>
      </c>
      <c r="C1501" s="9">
        <v>1330.105</v>
      </c>
      <c r="D1501" s="9">
        <v>1315.3309999999999</v>
      </c>
      <c r="E1501" s="9">
        <v>1319.837</v>
      </c>
      <c r="F1501" s="9">
        <v>1319.471</v>
      </c>
      <c r="G1501">
        <v>10.327</v>
      </c>
      <c r="H1501">
        <v>0.78269999999999995</v>
      </c>
      <c r="J1501" s="11">
        <v>37134050</v>
      </c>
      <c r="K1501" s="9">
        <v>19932253301</v>
      </c>
      <c r="N1501" s="7">
        <f>IFERROR(Shanghay_Composite_Index[[#This Row],[Turnover (CNY)]] / VLOOKUP(Shanghay_Composite_Index[[#This Row],[Date]],USDCNY!$A:$H,8,TRUE),0)</f>
        <v>2488599804.3576312</v>
      </c>
    </row>
    <row r="1502" spans="1:14" x14ac:dyDescent="0.25">
      <c r="A1502" s="1">
        <v>38812</v>
      </c>
      <c r="B1502" s="9">
        <v>1340.162</v>
      </c>
      <c r="C1502" s="9">
        <v>1341.5039999999999</v>
      </c>
      <c r="D1502" s="9">
        <v>1326.5329999999999</v>
      </c>
      <c r="E1502" s="9">
        <v>1330.5609999999999</v>
      </c>
      <c r="F1502" s="9">
        <v>1329.798</v>
      </c>
      <c r="G1502">
        <v>10.364000000000001</v>
      </c>
      <c r="H1502">
        <v>0.77939999999999998</v>
      </c>
      <c r="J1502" s="11">
        <v>37763198</v>
      </c>
      <c r="K1502" s="9">
        <v>20009046284</v>
      </c>
      <c r="N1502" s="7">
        <f>IFERROR(Shanghay_Composite_Index[[#This Row],[Turnover (CNY)]] / VLOOKUP(Shanghay_Composite_Index[[#This Row],[Date]],USDCNY!$A:$H,8,TRUE),0)</f>
        <v>2500060334.7521114</v>
      </c>
    </row>
    <row r="1503" spans="1:14" x14ac:dyDescent="0.25">
      <c r="A1503" s="1">
        <v>38813</v>
      </c>
      <c r="B1503" s="9">
        <v>1339.7370000000001</v>
      </c>
      <c r="C1503" s="9">
        <v>1348.52</v>
      </c>
      <c r="D1503" s="9">
        <v>1336.1379999999999</v>
      </c>
      <c r="E1503" s="9">
        <v>1341.7360000000001</v>
      </c>
      <c r="F1503" s="9">
        <v>1340.162</v>
      </c>
      <c r="G1503">
        <v>-0.42499999999999999</v>
      </c>
      <c r="H1503">
        <v>-3.1699999999999999E-2</v>
      </c>
      <c r="J1503" s="11">
        <v>41715075</v>
      </c>
      <c r="K1503" s="9">
        <v>22006608985</v>
      </c>
      <c r="N1503" s="7">
        <f>IFERROR(Shanghay_Composite_Index[[#This Row],[Turnover (CNY)]] / VLOOKUP(Shanghay_Composite_Index[[#This Row],[Date]],USDCNY!$A:$H,8,TRUE),0)</f>
        <v>2750997802.0673685</v>
      </c>
    </row>
    <row r="1504" spans="1:14" x14ac:dyDescent="0.25">
      <c r="A1504" s="1">
        <v>38814</v>
      </c>
      <c r="B1504" s="9">
        <v>1342.9649999999999</v>
      </c>
      <c r="C1504" s="9">
        <v>1345.2909999999999</v>
      </c>
      <c r="D1504" s="9">
        <v>1330.5129999999999</v>
      </c>
      <c r="E1504" s="9">
        <v>1340.646</v>
      </c>
      <c r="F1504" s="9">
        <v>1339.7370000000001</v>
      </c>
      <c r="G1504">
        <v>3.2280000000000002</v>
      </c>
      <c r="H1504">
        <v>0.2409</v>
      </c>
      <c r="J1504" s="11">
        <v>40666055</v>
      </c>
      <c r="K1504" s="9">
        <v>20781669064</v>
      </c>
      <c r="N1504" s="7">
        <f>IFERROR(Shanghay_Composite_Index[[#This Row],[Turnover (CNY)]] / VLOOKUP(Shanghay_Composite_Index[[#This Row],[Date]],USDCNY!$A:$H,8,TRUE),0)</f>
        <v>2597700504.1616712</v>
      </c>
    </row>
    <row r="1505" spans="1:14" x14ac:dyDescent="0.25">
      <c r="A1505" s="1">
        <v>38817</v>
      </c>
      <c r="B1505" s="9">
        <v>1359.0809999999999</v>
      </c>
      <c r="C1505" s="9">
        <v>1359.4079999999999</v>
      </c>
      <c r="D1505" s="9">
        <v>1339.5229999999999</v>
      </c>
      <c r="E1505" s="9">
        <v>1344.239</v>
      </c>
      <c r="F1505" s="9">
        <v>1342.9649999999999</v>
      </c>
      <c r="G1505">
        <v>16.116</v>
      </c>
      <c r="H1505">
        <v>1.2</v>
      </c>
      <c r="J1505" s="11">
        <v>41415428</v>
      </c>
      <c r="K1505" s="9">
        <v>20511655711</v>
      </c>
      <c r="N1505" s="7">
        <f>IFERROR(Shanghay_Composite_Index[[#This Row],[Turnover (CNY)]] / VLOOKUP(Shanghay_Composite_Index[[#This Row],[Date]],USDCNY!$A:$H,8,TRUE),0)</f>
        <v>2564582127.1771011</v>
      </c>
    </row>
    <row r="1506" spans="1:14" x14ac:dyDescent="0.25">
      <c r="A1506" s="1">
        <v>38818</v>
      </c>
      <c r="B1506" s="9">
        <v>1362.229</v>
      </c>
      <c r="C1506" s="9">
        <v>1366.5229999999999</v>
      </c>
      <c r="D1506" s="9">
        <v>1350.3230000000001</v>
      </c>
      <c r="E1506" s="9">
        <v>1360.9780000000001</v>
      </c>
      <c r="F1506" s="9">
        <v>1359.0809999999999</v>
      </c>
      <c r="G1506">
        <v>3.1480000000000001</v>
      </c>
      <c r="H1506">
        <v>0.2316</v>
      </c>
      <c r="J1506" s="11">
        <v>43870408</v>
      </c>
      <c r="K1506" s="9">
        <v>22753839571</v>
      </c>
      <c r="N1506" s="7">
        <f>IFERROR(Shanghay_Composite_Index[[#This Row],[Turnover (CNY)]] / VLOOKUP(Shanghay_Composite_Index[[#This Row],[Date]],USDCNY!$A:$H,8,TRUE),0)</f>
        <v>2844691988.8062057</v>
      </c>
    </row>
    <row r="1507" spans="1:14" x14ac:dyDescent="0.25">
      <c r="A1507" s="1">
        <v>38819</v>
      </c>
      <c r="B1507" s="9">
        <v>1360.1320000000001</v>
      </c>
      <c r="C1507" s="9">
        <v>1364.691</v>
      </c>
      <c r="D1507" s="9">
        <v>1355.655</v>
      </c>
      <c r="E1507" s="9">
        <v>1361.741</v>
      </c>
      <c r="F1507" s="9">
        <v>1362.229</v>
      </c>
      <c r="G1507">
        <v>-2.097</v>
      </c>
      <c r="H1507">
        <v>-0.15390000000000001</v>
      </c>
      <c r="J1507" s="11">
        <v>37129072</v>
      </c>
      <c r="K1507" s="9">
        <v>18649703724</v>
      </c>
      <c r="N1507" s="7">
        <f>IFERROR(Shanghay_Composite_Index[[#This Row],[Turnover (CNY)]] / VLOOKUP(Shanghay_Composite_Index[[#This Row],[Date]],USDCNY!$A:$H,8,TRUE),0)</f>
        <v>2331008933.6380363</v>
      </c>
    </row>
    <row r="1508" spans="1:14" x14ac:dyDescent="0.25">
      <c r="A1508" s="1">
        <v>38820</v>
      </c>
      <c r="B1508" s="9">
        <v>1332.33</v>
      </c>
      <c r="C1508" s="9">
        <v>1364.316</v>
      </c>
      <c r="D1508" s="9">
        <v>1331.682</v>
      </c>
      <c r="E1508" s="9">
        <v>1359.278</v>
      </c>
      <c r="F1508" s="9">
        <v>1360.1320000000001</v>
      </c>
      <c r="G1508">
        <v>-27.802</v>
      </c>
      <c r="H1508">
        <v>-2.0440999999999998</v>
      </c>
      <c r="J1508" s="11">
        <v>41299055</v>
      </c>
      <c r="K1508" s="9">
        <v>20205465502</v>
      </c>
      <c r="N1508" s="7">
        <f>IFERROR(Shanghay_Composite_Index[[#This Row],[Turnover (CNY)]] / VLOOKUP(Shanghay_Composite_Index[[#This Row],[Date]],USDCNY!$A:$H,8,TRUE),0)</f>
        <v>2524602379.3137598</v>
      </c>
    </row>
    <row r="1509" spans="1:14" x14ac:dyDescent="0.25">
      <c r="A1509" s="1">
        <v>38821</v>
      </c>
      <c r="B1509" s="9">
        <v>1359.538</v>
      </c>
      <c r="C1509" s="9">
        <v>1360.0940000000001</v>
      </c>
      <c r="D1509" s="9">
        <v>1328.4349999999999</v>
      </c>
      <c r="E1509" s="9">
        <v>1330.095</v>
      </c>
      <c r="F1509" s="9">
        <v>1332.33</v>
      </c>
      <c r="G1509">
        <v>27.207999999999998</v>
      </c>
      <c r="H1509">
        <v>2.0421</v>
      </c>
      <c r="J1509" s="11">
        <v>37871219</v>
      </c>
      <c r="K1509" s="9">
        <v>17964278869</v>
      </c>
      <c r="N1509" s="7">
        <f>IFERROR(Shanghay_Composite_Index[[#This Row],[Turnover (CNY)]] / VLOOKUP(Shanghay_Composite_Index[[#This Row],[Date]],USDCNY!$A:$H,8,TRUE),0)</f>
        <v>2243151482.3649197</v>
      </c>
    </row>
    <row r="1510" spans="1:14" x14ac:dyDescent="0.25">
      <c r="A1510" s="1">
        <v>38824</v>
      </c>
      <c r="B1510" s="9">
        <v>1378.614</v>
      </c>
      <c r="C1510" s="9">
        <v>1383.654</v>
      </c>
      <c r="D1510" s="9">
        <v>1353.396</v>
      </c>
      <c r="E1510" s="9">
        <v>1360.644</v>
      </c>
      <c r="F1510" s="9">
        <v>1359.538</v>
      </c>
      <c r="G1510">
        <v>19.076000000000001</v>
      </c>
      <c r="H1510">
        <v>1.4031</v>
      </c>
      <c r="J1510" s="11">
        <v>42219761</v>
      </c>
      <c r="K1510" s="9">
        <v>20238073664</v>
      </c>
      <c r="N1510" s="7">
        <f>IFERROR(Shanghay_Composite_Index[[#This Row],[Turnover (CNY)]] / VLOOKUP(Shanghay_Composite_Index[[#This Row],[Date]],USDCNY!$A:$H,8,TRUE),0)</f>
        <v>2527074160.3745275</v>
      </c>
    </row>
    <row r="1511" spans="1:14" x14ac:dyDescent="0.25">
      <c r="A1511" s="1">
        <v>38825</v>
      </c>
      <c r="B1511" s="9">
        <v>1385.114</v>
      </c>
      <c r="C1511" s="9">
        <v>1391.3779999999999</v>
      </c>
      <c r="D1511" s="9">
        <v>1370.153</v>
      </c>
      <c r="E1511" s="9">
        <v>1379.8130000000001</v>
      </c>
      <c r="F1511" s="9">
        <v>1378.614</v>
      </c>
      <c r="G1511">
        <v>6.5</v>
      </c>
      <c r="H1511">
        <v>0.47149999999999997</v>
      </c>
      <c r="J1511" s="11">
        <v>36785181</v>
      </c>
      <c r="K1511" s="9">
        <v>18176065110</v>
      </c>
      <c r="N1511" s="7">
        <f>IFERROR(Shanghay_Composite_Index[[#This Row],[Turnover (CNY)]] / VLOOKUP(Shanghay_Composite_Index[[#This Row],[Date]],USDCNY!$A:$H,8,TRUE),0)</f>
        <v>2269207069.5019288</v>
      </c>
    </row>
    <row r="1512" spans="1:14" x14ac:dyDescent="0.25">
      <c r="A1512" s="1">
        <v>38826</v>
      </c>
      <c r="B1512" s="9">
        <v>1396.702</v>
      </c>
      <c r="C1512" s="9">
        <v>1399.547</v>
      </c>
      <c r="D1512" s="9">
        <v>1378.796</v>
      </c>
      <c r="E1512" s="9">
        <v>1389.134</v>
      </c>
      <c r="F1512" s="9">
        <v>1385.114</v>
      </c>
      <c r="G1512">
        <v>11.587999999999999</v>
      </c>
      <c r="H1512">
        <v>0.83660000000000001</v>
      </c>
      <c r="J1512" s="11">
        <v>40578163</v>
      </c>
      <c r="K1512" s="9">
        <v>21447388304</v>
      </c>
      <c r="N1512" s="7">
        <f>IFERROR(Shanghay_Composite_Index[[#This Row],[Turnover (CNY)]] / VLOOKUP(Shanghay_Composite_Index[[#This Row],[Date]],USDCNY!$A:$H,8,TRUE),0)</f>
        <v>2677117028.8197823</v>
      </c>
    </row>
    <row r="1513" spans="1:14" x14ac:dyDescent="0.25">
      <c r="A1513" s="1">
        <v>38827</v>
      </c>
      <c r="B1513" s="9">
        <v>1385.9</v>
      </c>
      <c r="C1513" s="9">
        <v>1404.192</v>
      </c>
      <c r="D1513" s="9">
        <v>1376.961</v>
      </c>
      <c r="E1513" s="9">
        <v>1398.098</v>
      </c>
      <c r="F1513" s="9">
        <v>1396.702</v>
      </c>
      <c r="G1513">
        <v>-10.802</v>
      </c>
      <c r="H1513">
        <v>-0.77339999999999998</v>
      </c>
      <c r="J1513" s="11">
        <v>43303288</v>
      </c>
      <c r="K1513" s="9">
        <v>23759758644</v>
      </c>
      <c r="N1513" s="7">
        <f>IFERROR(Shanghay_Composite_Index[[#This Row],[Turnover (CNY)]] / VLOOKUP(Shanghay_Composite_Index[[#This Row],[Date]],USDCNY!$A:$H,8,TRUE),0)</f>
        <v>2968671042.5811615</v>
      </c>
    </row>
    <row r="1514" spans="1:14" x14ac:dyDescent="0.25">
      <c r="A1514" s="1">
        <v>38828</v>
      </c>
      <c r="B1514" s="9">
        <v>1416.7929999999999</v>
      </c>
      <c r="C1514" s="9">
        <v>1419.8910000000001</v>
      </c>
      <c r="D1514" s="9">
        <v>1383.45</v>
      </c>
      <c r="E1514" s="9">
        <v>1385.923</v>
      </c>
      <c r="F1514" s="9">
        <v>1385.9</v>
      </c>
      <c r="G1514">
        <v>30.893000000000001</v>
      </c>
      <c r="H1514">
        <v>2.2290999999999999</v>
      </c>
      <c r="J1514" s="11">
        <v>45569103</v>
      </c>
      <c r="K1514" s="9">
        <v>24823370098</v>
      </c>
      <c r="N1514" s="7">
        <f>IFERROR(Shanghay_Composite_Index[[#This Row],[Turnover (CNY)]] / VLOOKUP(Shanghay_Composite_Index[[#This Row],[Date]],USDCNY!$A:$H,8,TRUE),0)</f>
        <v>3100886314.4778309</v>
      </c>
    </row>
    <row r="1515" spans="1:14" x14ac:dyDescent="0.25">
      <c r="A1515" s="1">
        <v>38831</v>
      </c>
      <c r="B1515" s="9">
        <v>1409.7860000000001</v>
      </c>
      <c r="C1515" s="9">
        <v>1429.056</v>
      </c>
      <c r="D1515" s="9">
        <v>1402.269</v>
      </c>
      <c r="E1515" s="9">
        <v>1423.4090000000001</v>
      </c>
      <c r="F1515" s="9">
        <v>1416.7929999999999</v>
      </c>
      <c r="G1515">
        <v>-7.0069999999999997</v>
      </c>
      <c r="H1515">
        <v>-0.49459999999999998</v>
      </c>
      <c r="J1515" s="11">
        <v>52015803</v>
      </c>
      <c r="K1515" s="9">
        <v>28552131616</v>
      </c>
      <c r="N1515" s="7">
        <f>IFERROR(Shanghay_Composite_Index[[#This Row],[Turnover (CNY)]] / VLOOKUP(Shanghay_Composite_Index[[#This Row],[Date]],USDCNY!$A:$H,8,TRUE),0)</f>
        <v>3566007585.4884062</v>
      </c>
    </row>
    <row r="1516" spans="1:14" x14ac:dyDescent="0.25">
      <c r="A1516" s="1">
        <v>38832</v>
      </c>
      <c r="B1516" s="9">
        <v>1399.7670000000001</v>
      </c>
      <c r="C1516" s="9">
        <v>1409.2739999999999</v>
      </c>
      <c r="D1516" s="9">
        <v>1386.126</v>
      </c>
      <c r="E1516" s="9">
        <v>1405.8979999999999</v>
      </c>
      <c r="F1516" s="9">
        <v>1409.7860000000001</v>
      </c>
      <c r="G1516">
        <v>-10.019</v>
      </c>
      <c r="H1516">
        <v>-0.7107</v>
      </c>
      <c r="J1516" s="11">
        <v>43248836</v>
      </c>
      <c r="K1516" s="9">
        <v>24511654275</v>
      </c>
      <c r="N1516" s="7">
        <f>IFERROR(Shanghay_Composite_Index[[#This Row],[Turnover (CNY)]] / VLOOKUP(Shanghay_Composite_Index[[#This Row],[Date]],USDCNY!$A:$H,8,TRUE),0)</f>
        <v>3062329902.6312022</v>
      </c>
    </row>
    <row r="1517" spans="1:14" x14ac:dyDescent="0.25">
      <c r="A1517" s="1">
        <v>38833</v>
      </c>
      <c r="B1517" s="9">
        <v>1417.4770000000001</v>
      </c>
      <c r="C1517" s="9">
        <v>1426.626</v>
      </c>
      <c r="D1517" s="9">
        <v>1397.3489999999999</v>
      </c>
      <c r="E1517" s="9">
        <v>1399.068</v>
      </c>
      <c r="F1517" s="9">
        <v>1399.7670000000001</v>
      </c>
      <c r="G1517">
        <v>17.71</v>
      </c>
      <c r="H1517">
        <v>1.2652000000000001</v>
      </c>
      <c r="J1517" s="11">
        <v>48410649</v>
      </c>
      <c r="K1517" s="9">
        <v>27897759737</v>
      </c>
      <c r="N1517" s="7">
        <f>IFERROR(Shanghay_Composite_Index[[#This Row],[Turnover (CNY)]] / VLOOKUP(Shanghay_Composite_Index[[#This Row],[Date]],USDCNY!$A:$H,8,TRUE),0)</f>
        <v>3484976582.5794439</v>
      </c>
    </row>
    <row r="1518" spans="1:14" x14ac:dyDescent="0.25">
      <c r="A1518" s="1">
        <v>38834</v>
      </c>
      <c r="B1518" s="9">
        <v>1416.732</v>
      </c>
      <c r="C1518" s="9">
        <v>1424.4649999999999</v>
      </c>
      <c r="D1518" s="9">
        <v>1407.1410000000001</v>
      </c>
      <c r="E1518" s="9">
        <v>1418.903</v>
      </c>
      <c r="F1518" s="9">
        <v>1417.4770000000001</v>
      </c>
      <c r="G1518">
        <v>-0.745</v>
      </c>
      <c r="H1518">
        <v>-5.2600000000000001E-2</v>
      </c>
      <c r="J1518" s="11">
        <v>37608444</v>
      </c>
      <c r="K1518" s="9">
        <v>21064881051</v>
      </c>
      <c r="N1518" s="7">
        <f>IFERROR(Shanghay_Composite_Index[[#This Row],[Turnover (CNY)]] / VLOOKUP(Shanghay_Composite_Index[[#This Row],[Date]],USDCNY!$A:$H,8,TRUE),0)</f>
        <v>2630775283.6878681</v>
      </c>
    </row>
    <row r="1519" spans="1:14" x14ac:dyDescent="0.25">
      <c r="A1519" s="1">
        <v>38835</v>
      </c>
      <c r="B1519" s="9">
        <v>1440.223</v>
      </c>
      <c r="C1519" s="9">
        <v>1444.7139999999999</v>
      </c>
      <c r="D1519" s="9">
        <v>1389.346</v>
      </c>
      <c r="E1519" s="9">
        <v>1403.5229999999999</v>
      </c>
      <c r="F1519" s="9">
        <v>1416.732</v>
      </c>
      <c r="G1519">
        <v>23.491</v>
      </c>
      <c r="H1519">
        <v>1.6580999999999999</v>
      </c>
      <c r="J1519" s="11">
        <v>44562043</v>
      </c>
      <c r="K1519" s="9">
        <v>25076312378</v>
      </c>
      <c r="N1519" s="7">
        <f>IFERROR(Shanghay_Composite_Index[[#This Row],[Turnover (CNY)]] / VLOOKUP(Shanghay_Composite_Index[[#This Row],[Date]],USDCNY!$A:$H,8,TRUE),0)</f>
        <v>3132043171.2251759</v>
      </c>
    </row>
    <row r="1520" spans="1:14" x14ac:dyDescent="0.25">
      <c r="A1520" s="1">
        <v>38845</v>
      </c>
      <c r="B1520" s="9">
        <v>1497.104</v>
      </c>
      <c r="C1520" s="9">
        <v>1497.202</v>
      </c>
      <c r="D1520" s="9">
        <v>1446.992</v>
      </c>
      <c r="E1520" s="9">
        <v>1446.992</v>
      </c>
      <c r="F1520" s="9">
        <v>1440.223</v>
      </c>
      <c r="G1520">
        <v>56.881</v>
      </c>
      <c r="H1520">
        <v>3.9495</v>
      </c>
      <c r="J1520" s="11">
        <v>51620655</v>
      </c>
      <c r="K1520" s="9">
        <v>29260804817</v>
      </c>
      <c r="N1520" s="7">
        <f>IFERROR(Shanghay_Composite_Index[[#This Row],[Turnover (CNY)]] / VLOOKUP(Shanghay_Composite_Index[[#This Row],[Date]],USDCNY!$A:$H,8,TRUE),0)</f>
        <v>3657394921.2713819</v>
      </c>
    </row>
    <row r="1521" spans="1:14" x14ac:dyDescent="0.25">
      <c r="A1521" s="1">
        <v>38846</v>
      </c>
      <c r="B1521" s="9">
        <v>1531.1610000000001</v>
      </c>
      <c r="C1521" s="9">
        <v>1532.7539999999999</v>
      </c>
      <c r="D1521" s="9">
        <v>1497.9939999999999</v>
      </c>
      <c r="E1521" s="9">
        <v>1503.239</v>
      </c>
      <c r="F1521" s="9">
        <v>1497.104</v>
      </c>
      <c r="G1521">
        <v>34.057000000000002</v>
      </c>
      <c r="H1521">
        <v>2.2749000000000001</v>
      </c>
      <c r="J1521" s="11">
        <v>64683904</v>
      </c>
      <c r="K1521" s="9">
        <v>36327086939</v>
      </c>
      <c r="N1521" s="7">
        <f>IFERROR(Shanghay_Composite_Index[[#This Row],[Turnover (CNY)]] / VLOOKUP(Shanghay_Composite_Index[[#This Row],[Date]],USDCNY!$A:$H,8,TRUE),0)</f>
        <v>4543100522.5134554</v>
      </c>
    </row>
    <row r="1522" spans="1:14" x14ac:dyDescent="0.25">
      <c r="A1522" s="1">
        <v>38847</v>
      </c>
      <c r="B1522" s="9">
        <v>1545.6869999999999</v>
      </c>
      <c r="C1522" s="9">
        <v>1554.0340000000001</v>
      </c>
      <c r="D1522" s="9">
        <v>1518.335</v>
      </c>
      <c r="E1522" s="9">
        <v>1537.5609999999999</v>
      </c>
      <c r="F1522" s="9">
        <v>1531.1610000000001</v>
      </c>
      <c r="G1522">
        <v>14.526</v>
      </c>
      <c r="H1522">
        <v>0.94869999999999999</v>
      </c>
      <c r="J1522" s="11">
        <v>62717096</v>
      </c>
      <c r="K1522" s="9">
        <v>35931317939</v>
      </c>
      <c r="N1522" s="7">
        <f>IFERROR(Shanghay_Composite_Index[[#This Row],[Turnover (CNY)]] / VLOOKUP(Shanghay_Composite_Index[[#This Row],[Date]],USDCNY!$A:$H,8,TRUE),0)</f>
        <v>4494588936.2944012</v>
      </c>
    </row>
    <row r="1523" spans="1:14" x14ac:dyDescent="0.25">
      <c r="A1523" s="1">
        <v>38848</v>
      </c>
      <c r="B1523" s="9">
        <v>1537.377</v>
      </c>
      <c r="C1523" s="9">
        <v>1583.761</v>
      </c>
      <c r="D1523" s="9">
        <v>1536.2919999999999</v>
      </c>
      <c r="E1523" s="9">
        <v>1547.556</v>
      </c>
      <c r="F1523" s="9">
        <v>1545.6869999999999</v>
      </c>
      <c r="G1523">
        <v>-8.31</v>
      </c>
      <c r="H1523">
        <v>-0.53759999999999997</v>
      </c>
      <c r="J1523" s="11">
        <v>73218335</v>
      </c>
      <c r="K1523" s="9">
        <v>42935467046</v>
      </c>
      <c r="N1523" s="7">
        <f>IFERROR(Shanghay_Composite_Index[[#This Row],[Turnover (CNY)]] / VLOOKUP(Shanghay_Composite_Index[[#This Row],[Date]],USDCNY!$A:$H,8,TRUE),0)</f>
        <v>5370961630.1444235</v>
      </c>
    </row>
    <row r="1524" spans="1:14" x14ac:dyDescent="0.25">
      <c r="A1524" s="1">
        <v>38849</v>
      </c>
      <c r="B1524" s="9">
        <v>1602.8320000000001</v>
      </c>
      <c r="C1524" s="9">
        <v>1603.211</v>
      </c>
      <c r="D1524" s="9">
        <v>1531.2329999999999</v>
      </c>
      <c r="E1524" s="9">
        <v>1532.8779999999999</v>
      </c>
      <c r="F1524" s="9">
        <v>1537.377</v>
      </c>
      <c r="G1524">
        <v>65.454999999999998</v>
      </c>
      <c r="H1524">
        <v>4.2576000000000001</v>
      </c>
      <c r="J1524" s="11">
        <v>68393752</v>
      </c>
      <c r="K1524" s="9">
        <v>41492555006</v>
      </c>
      <c r="N1524" s="7">
        <f>IFERROR(Shanghay_Composite_Index[[#This Row],[Turnover (CNY)]] / VLOOKUP(Shanghay_Composite_Index[[#This Row],[Date]],USDCNY!$A:$H,8,TRUE),0)</f>
        <v>5192492058.2900276</v>
      </c>
    </row>
    <row r="1525" spans="1:14" x14ac:dyDescent="0.25">
      <c r="A1525" s="1">
        <v>38852</v>
      </c>
      <c r="B1525" s="9">
        <v>1664.088</v>
      </c>
      <c r="C1525" s="9">
        <v>1664.9380000000001</v>
      </c>
      <c r="D1525" s="9">
        <v>1606.57</v>
      </c>
      <c r="E1525" s="9">
        <v>1616.259</v>
      </c>
      <c r="F1525" s="9">
        <v>1602.8320000000001</v>
      </c>
      <c r="G1525">
        <v>61.256</v>
      </c>
      <c r="H1525">
        <v>3.8216999999999999</v>
      </c>
      <c r="J1525" s="11">
        <v>87725270</v>
      </c>
      <c r="K1525" s="9">
        <v>52436501239</v>
      </c>
      <c r="N1525" s="7">
        <f>IFERROR(Shanghay_Composite_Index[[#This Row],[Turnover (CNY)]] / VLOOKUP(Shanghay_Composite_Index[[#This Row],[Date]],USDCNY!$A:$H,8,TRUE),0)</f>
        <v>6558559231.5599432</v>
      </c>
    </row>
    <row r="1526" spans="1:14" x14ac:dyDescent="0.25">
      <c r="A1526" s="1">
        <v>38853</v>
      </c>
      <c r="B1526" s="9">
        <v>1613.251</v>
      </c>
      <c r="C1526" s="9">
        <v>1678.5989999999999</v>
      </c>
      <c r="D1526" s="9">
        <v>1604.7840000000001</v>
      </c>
      <c r="E1526" s="9">
        <v>1658.692</v>
      </c>
      <c r="F1526" s="9">
        <v>1664.088</v>
      </c>
      <c r="G1526">
        <v>-50.837000000000003</v>
      </c>
      <c r="H1526">
        <v>-3.0548999999999999</v>
      </c>
      <c r="J1526" s="11">
        <v>88275040</v>
      </c>
      <c r="K1526" s="9">
        <v>53444626416</v>
      </c>
      <c r="N1526" s="7">
        <f>IFERROR(Shanghay_Composite_Index[[#This Row],[Turnover (CNY)]] / VLOOKUP(Shanghay_Composite_Index[[#This Row],[Date]],USDCNY!$A:$H,8,TRUE),0)</f>
        <v>6682875473.5245132</v>
      </c>
    </row>
    <row r="1527" spans="1:14" x14ac:dyDescent="0.25">
      <c r="A1527" s="1">
        <v>38854</v>
      </c>
      <c r="B1527" s="9">
        <v>1625.146</v>
      </c>
      <c r="C1527" s="9">
        <v>1640.6949999999999</v>
      </c>
      <c r="D1527" s="9">
        <v>1592.1849999999999</v>
      </c>
      <c r="E1527" s="9">
        <v>1613.23</v>
      </c>
      <c r="F1527" s="9">
        <v>1613.251</v>
      </c>
      <c r="G1527">
        <v>11.895</v>
      </c>
      <c r="H1527">
        <v>0.73729999999999996</v>
      </c>
      <c r="J1527" s="11">
        <v>70980534</v>
      </c>
      <c r="K1527" s="9">
        <v>42970463909</v>
      </c>
      <c r="N1527" s="7">
        <f>IFERROR(Shanghay_Composite_Index[[#This Row],[Turnover (CNY)]] / VLOOKUP(Shanghay_Composite_Index[[#This Row],[Date]],USDCNY!$A:$H,8,TRUE),0)</f>
        <v>5376684604.0063248</v>
      </c>
    </row>
    <row r="1528" spans="1:14" x14ac:dyDescent="0.25">
      <c r="A1528" s="1">
        <v>38855</v>
      </c>
      <c r="B1528" s="9">
        <v>1617.2809999999999</v>
      </c>
      <c r="C1528" s="9">
        <v>1630.0730000000001</v>
      </c>
      <c r="D1528" s="9">
        <v>1582.962</v>
      </c>
      <c r="E1528" s="9">
        <v>1611.6569999999999</v>
      </c>
      <c r="F1528" s="9">
        <v>1625.146</v>
      </c>
      <c r="G1528">
        <v>-7.8650000000000002</v>
      </c>
      <c r="H1528">
        <v>-0.48399999999999999</v>
      </c>
      <c r="J1528" s="11">
        <v>60585107</v>
      </c>
      <c r="K1528" s="9">
        <v>35559097667</v>
      </c>
      <c r="N1528" s="7">
        <f>IFERROR(Shanghay_Composite_Index[[#This Row],[Turnover (CNY)]] / VLOOKUP(Shanghay_Composite_Index[[#This Row],[Date]],USDCNY!$A:$H,8,TRUE),0)</f>
        <v>4447277685.4462471</v>
      </c>
    </row>
    <row r="1529" spans="1:14" x14ac:dyDescent="0.25">
      <c r="A1529" s="1">
        <v>38856</v>
      </c>
      <c r="B1529" s="9">
        <v>1659.5450000000001</v>
      </c>
      <c r="C1529" s="9">
        <v>1664.614</v>
      </c>
      <c r="D1529" s="9">
        <v>1610.04</v>
      </c>
      <c r="E1529" s="9">
        <v>1620.213</v>
      </c>
      <c r="F1529" s="9">
        <v>1617.2809999999999</v>
      </c>
      <c r="G1529">
        <v>42.264000000000003</v>
      </c>
      <c r="H1529">
        <v>2.6133000000000002</v>
      </c>
      <c r="J1529" s="11">
        <v>77086291</v>
      </c>
      <c r="K1529" s="9">
        <v>41434527427</v>
      </c>
      <c r="N1529" s="7">
        <f>IFERROR(Shanghay_Composite_Index[[#This Row],[Turnover (CNY)]] / VLOOKUP(Shanghay_Composite_Index[[#This Row],[Date]],USDCNY!$A:$H,8,TRUE),0)</f>
        <v>5175951618.5633821</v>
      </c>
    </row>
    <row r="1530" spans="1:14" x14ac:dyDescent="0.25">
      <c r="A1530" s="1">
        <v>38859</v>
      </c>
      <c r="B1530" s="9">
        <v>1657.6890000000001</v>
      </c>
      <c r="C1530" s="9">
        <v>1674.221</v>
      </c>
      <c r="D1530" s="9">
        <v>1646.683</v>
      </c>
      <c r="E1530" s="9">
        <v>1656.7539999999999</v>
      </c>
      <c r="F1530" s="9">
        <v>1659.5450000000001</v>
      </c>
      <c r="G1530">
        <v>-1.8560000000000001</v>
      </c>
      <c r="H1530">
        <v>-0.1118</v>
      </c>
      <c r="J1530" s="11">
        <v>77258873</v>
      </c>
      <c r="K1530" s="9">
        <v>43695717336</v>
      </c>
      <c r="N1530" s="7">
        <f>IFERROR(Shanghay_Composite_Index[[#This Row],[Turnover (CNY)]] / VLOOKUP(Shanghay_Composite_Index[[#This Row],[Date]],USDCNY!$A:$H,8,TRUE),0)</f>
        <v>5453103366.2291508</v>
      </c>
    </row>
    <row r="1531" spans="1:14" x14ac:dyDescent="0.25">
      <c r="A1531" s="1">
        <v>38860</v>
      </c>
      <c r="B1531" s="9">
        <v>1604.5519999999999</v>
      </c>
      <c r="C1531" s="9">
        <v>1648.528</v>
      </c>
      <c r="D1531" s="9">
        <v>1597.1020000000001</v>
      </c>
      <c r="E1531" s="9">
        <v>1647.962</v>
      </c>
      <c r="F1531" s="9">
        <v>1657.6890000000001</v>
      </c>
      <c r="G1531">
        <v>-53.137</v>
      </c>
      <c r="H1531">
        <v>-3.2054999999999998</v>
      </c>
      <c r="J1531" s="11">
        <v>69900145</v>
      </c>
      <c r="K1531" s="9">
        <v>38919582106</v>
      </c>
      <c r="N1531" s="7">
        <f>IFERROR(Shanghay_Composite_Index[[#This Row],[Turnover (CNY)]] / VLOOKUP(Shanghay_Composite_Index[[#This Row],[Date]],USDCNY!$A:$H,8,TRUE),0)</f>
        <v>4857055041.8589067</v>
      </c>
    </row>
    <row r="1532" spans="1:14" x14ac:dyDescent="0.25">
      <c r="A1532" s="1">
        <v>38861</v>
      </c>
      <c r="B1532" s="9">
        <v>1590.924</v>
      </c>
      <c r="C1532" s="9">
        <v>1634.59</v>
      </c>
      <c r="D1532" s="9">
        <v>1562.3869999999999</v>
      </c>
      <c r="E1532" s="9">
        <v>1609.742</v>
      </c>
      <c r="F1532" s="9">
        <v>1604.5519999999999</v>
      </c>
      <c r="G1532">
        <v>-13.628</v>
      </c>
      <c r="H1532">
        <v>-0.84930000000000005</v>
      </c>
      <c r="J1532" s="11">
        <v>57270432</v>
      </c>
      <c r="K1532" s="9">
        <v>32875831926</v>
      </c>
      <c r="N1532" s="7">
        <f>IFERROR(Shanghay_Composite_Index[[#This Row],[Turnover (CNY)]] / VLOOKUP(Shanghay_Composite_Index[[#This Row],[Date]],USDCNY!$A:$H,8,TRUE),0)</f>
        <v>4104092270.8168764</v>
      </c>
    </row>
    <row r="1533" spans="1:14" x14ac:dyDescent="0.25">
      <c r="A1533" s="1">
        <v>38862</v>
      </c>
      <c r="B1533" s="9">
        <v>1591.425</v>
      </c>
      <c r="C1533" s="9">
        <v>1598.559</v>
      </c>
      <c r="D1533" s="9">
        <v>1563.8630000000001</v>
      </c>
      <c r="E1533" s="9">
        <v>1585.4659999999999</v>
      </c>
      <c r="F1533" s="9">
        <v>1590.924</v>
      </c>
      <c r="G1533">
        <v>0.501</v>
      </c>
      <c r="H1533">
        <v>3.15E-2</v>
      </c>
      <c r="J1533" s="11">
        <v>41049372</v>
      </c>
      <c r="K1533" s="9">
        <v>23023859728</v>
      </c>
      <c r="N1533" s="7">
        <f>IFERROR(Shanghay_Composite_Index[[#This Row],[Turnover (CNY)]] / VLOOKUP(Shanghay_Composite_Index[[#This Row],[Date]],USDCNY!$A:$H,8,TRUE),0)</f>
        <v>2874389397.0167885</v>
      </c>
    </row>
    <row r="1534" spans="1:14" x14ac:dyDescent="0.25">
      <c r="A1534" s="1">
        <v>38863</v>
      </c>
      <c r="B1534" s="9">
        <v>1613.894</v>
      </c>
      <c r="C1534" s="9">
        <v>1614.5530000000001</v>
      </c>
      <c r="D1534" s="9">
        <v>1593.0930000000001</v>
      </c>
      <c r="E1534" s="9">
        <v>1596.5650000000001</v>
      </c>
      <c r="F1534" s="9">
        <v>1591.425</v>
      </c>
      <c r="G1534">
        <v>22.469000000000001</v>
      </c>
      <c r="H1534">
        <v>1.4118999999999999</v>
      </c>
      <c r="J1534" s="11">
        <v>43722532</v>
      </c>
      <c r="K1534" s="9">
        <v>24308642671</v>
      </c>
      <c r="N1534" s="7">
        <f>IFERROR(Shanghay_Composite_Index[[#This Row],[Turnover (CNY)]] / VLOOKUP(Shanghay_Composite_Index[[#This Row],[Date]],USDCNY!$A:$H,8,TRUE),0)</f>
        <v>3033839850.6098542</v>
      </c>
    </row>
    <row r="1535" spans="1:14" x14ac:dyDescent="0.25">
      <c r="A1535" s="1">
        <v>38866</v>
      </c>
      <c r="B1535" s="9">
        <v>1648.538</v>
      </c>
      <c r="C1535" s="9">
        <v>1648.838</v>
      </c>
      <c r="D1535" s="9">
        <v>1609.0050000000001</v>
      </c>
      <c r="E1535" s="9">
        <v>1622.1079999999999</v>
      </c>
      <c r="F1535" s="9">
        <v>1613.894</v>
      </c>
      <c r="G1535">
        <v>34.643999999999998</v>
      </c>
      <c r="H1535">
        <v>2.1465999999999998</v>
      </c>
      <c r="J1535" s="11">
        <v>51715168</v>
      </c>
      <c r="K1535" s="9">
        <v>29314321524</v>
      </c>
      <c r="N1535" s="7">
        <f>IFERROR(Shanghay_Composite_Index[[#This Row],[Turnover (CNY)]] / VLOOKUP(Shanghay_Composite_Index[[#This Row],[Date]],USDCNY!$A:$H,8,TRUE),0)</f>
        <v>3657980108.8791237</v>
      </c>
    </row>
    <row r="1536" spans="1:14" x14ac:dyDescent="0.25">
      <c r="A1536" s="1">
        <v>38867</v>
      </c>
      <c r="B1536" s="9">
        <v>1657.288</v>
      </c>
      <c r="C1536" s="9">
        <v>1663.9290000000001</v>
      </c>
      <c r="D1536" s="9">
        <v>1634.9</v>
      </c>
      <c r="E1536" s="9">
        <v>1654.98</v>
      </c>
      <c r="F1536" s="9">
        <v>1648.538</v>
      </c>
      <c r="G1536">
        <v>8.75</v>
      </c>
      <c r="H1536">
        <v>0.53080000000000005</v>
      </c>
      <c r="J1536" s="11">
        <v>53087733</v>
      </c>
      <c r="K1536" s="9">
        <v>31990664198</v>
      </c>
      <c r="N1536" s="7">
        <f>IFERROR(Shanghay_Composite_Index[[#This Row],[Turnover (CNY)]] / VLOOKUP(Shanghay_Composite_Index[[#This Row],[Date]],USDCNY!$A:$H,8,TRUE),0)</f>
        <v>3990204143.9781442</v>
      </c>
    </row>
    <row r="1537" spans="1:14" x14ac:dyDescent="0.25">
      <c r="A1537" s="1">
        <v>38868</v>
      </c>
      <c r="B1537" s="9">
        <v>1641.3</v>
      </c>
      <c r="C1537" s="9">
        <v>1667.2329999999999</v>
      </c>
      <c r="D1537" s="9">
        <v>1628.6790000000001</v>
      </c>
      <c r="E1537" s="9">
        <v>1656.2840000000001</v>
      </c>
      <c r="F1537" s="9">
        <v>1657.288</v>
      </c>
      <c r="G1537">
        <v>-15.988</v>
      </c>
      <c r="H1537">
        <v>-0.9647</v>
      </c>
      <c r="J1537" s="11">
        <v>57015979</v>
      </c>
      <c r="K1537" s="9">
        <v>33089439894</v>
      </c>
      <c r="N1537" s="7">
        <f>IFERROR(Shanghay_Composite_Index[[#This Row],[Turnover (CNY)]] / VLOOKUP(Shanghay_Composite_Index[[#This Row],[Date]],USDCNY!$A:$H,8,TRUE),0)</f>
        <v>4126894409.3896055</v>
      </c>
    </row>
    <row r="1538" spans="1:14" x14ac:dyDescent="0.25">
      <c r="A1538" s="1">
        <v>38869</v>
      </c>
      <c r="B1538" s="9">
        <v>1684.1949999999999</v>
      </c>
      <c r="C1538" s="9">
        <v>1684.7090000000001</v>
      </c>
      <c r="D1538" s="9">
        <v>1635.7460000000001</v>
      </c>
      <c r="E1538" s="9">
        <v>1639.673</v>
      </c>
      <c r="F1538" s="9">
        <v>1641.3</v>
      </c>
      <c r="G1538">
        <v>42.895000000000003</v>
      </c>
      <c r="H1538">
        <v>2.6135000000000002</v>
      </c>
      <c r="J1538" s="11">
        <v>67843864</v>
      </c>
      <c r="K1538" s="9">
        <v>38465780731</v>
      </c>
      <c r="N1538" s="7">
        <f>IFERROR(Shanghay_Composite_Index[[#This Row],[Turnover (CNY)]] / VLOOKUP(Shanghay_Composite_Index[[#This Row],[Date]],USDCNY!$A:$H,8,TRUE),0)</f>
        <v>4800871289.2625904</v>
      </c>
    </row>
    <row r="1539" spans="1:14" x14ac:dyDescent="0.25">
      <c r="A1539" s="1">
        <v>38870</v>
      </c>
      <c r="B1539" s="9">
        <v>1669.3989999999999</v>
      </c>
      <c r="C1539" s="9">
        <v>1695.58</v>
      </c>
      <c r="D1539" s="9">
        <v>1659.14</v>
      </c>
      <c r="E1539" s="9">
        <v>1688.7819999999999</v>
      </c>
      <c r="F1539" s="9">
        <v>1684.1949999999999</v>
      </c>
      <c r="G1539">
        <v>-14.795999999999999</v>
      </c>
      <c r="H1539">
        <v>-0.87849999999999995</v>
      </c>
      <c r="J1539" s="11">
        <v>78144691</v>
      </c>
      <c r="K1539" s="9">
        <v>44915922420</v>
      </c>
      <c r="N1539" s="7">
        <f>IFERROR(Shanghay_Composite_Index[[#This Row],[Turnover (CNY)]] / VLOOKUP(Shanghay_Composite_Index[[#This Row],[Date]],USDCNY!$A:$H,8,TRUE),0)</f>
        <v>5609336913.8494864</v>
      </c>
    </row>
    <row r="1540" spans="1:14" x14ac:dyDescent="0.25">
      <c r="A1540" s="1">
        <v>38873</v>
      </c>
      <c r="B1540" s="9">
        <v>1684.624</v>
      </c>
      <c r="C1540" s="9">
        <v>1685.2919999999999</v>
      </c>
      <c r="D1540" s="9">
        <v>1639.68</v>
      </c>
      <c r="E1540" s="9">
        <v>1669.2360000000001</v>
      </c>
      <c r="F1540" s="9">
        <v>1669.3989999999999</v>
      </c>
      <c r="G1540">
        <v>15.225</v>
      </c>
      <c r="H1540">
        <v>0.91200000000000003</v>
      </c>
      <c r="J1540" s="11">
        <v>67297771</v>
      </c>
      <c r="K1540" s="9">
        <v>36276144270</v>
      </c>
      <c r="N1540" s="7">
        <f>IFERROR(Shanghay_Composite_Index[[#This Row],[Turnover (CNY)]] / VLOOKUP(Shanghay_Composite_Index[[#This Row],[Date]],USDCNY!$A:$H,8,TRUE),0)</f>
        <v>4527161659.4171534</v>
      </c>
    </row>
    <row r="1541" spans="1:14" x14ac:dyDescent="0.25">
      <c r="A1541" s="1">
        <v>38874</v>
      </c>
      <c r="B1541" s="9">
        <v>1679.126</v>
      </c>
      <c r="C1541" s="9">
        <v>1692.825</v>
      </c>
      <c r="D1541" s="9">
        <v>1672.8140000000001</v>
      </c>
      <c r="E1541" s="9">
        <v>1681.22</v>
      </c>
      <c r="F1541" s="9">
        <v>1684.624</v>
      </c>
      <c r="G1541">
        <v>-5.4980000000000002</v>
      </c>
      <c r="H1541">
        <v>-0.32640000000000002</v>
      </c>
      <c r="J1541" s="11">
        <v>58422960</v>
      </c>
      <c r="K1541" s="9">
        <v>32173005450</v>
      </c>
      <c r="N1541" s="7">
        <f>IFERROR(Shanghay_Composite_Index[[#This Row],[Turnover (CNY)]] / VLOOKUP(Shanghay_Composite_Index[[#This Row],[Date]],USDCNY!$A:$H,8,TRUE),0)</f>
        <v>4017733723.9382834</v>
      </c>
    </row>
    <row r="1542" spans="1:14" x14ac:dyDescent="0.25">
      <c r="A1542" s="1">
        <v>38875</v>
      </c>
      <c r="B1542" s="9">
        <v>1589.5450000000001</v>
      </c>
      <c r="C1542" s="9">
        <v>1678.2380000000001</v>
      </c>
      <c r="D1542" s="9">
        <v>1588.971</v>
      </c>
      <c r="E1542" s="9">
        <v>1678.2380000000001</v>
      </c>
      <c r="F1542" s="9">
        <v>1679.126</v>
      </c>
      <c r="G1542">
        <v>-89.581000000000003</v>
      </c>
      <c r="H1542">
        <v>-5.335</v>
      </c>
      <c r="J1542" s="11">
        <v>65085316</v>
      </c>
      <c r="K1542" s="9">
        <v>37165949586</v>
      </c>
      <c r="N1542" s="7">
        <f>IFERROR(Shanghay_Composite_Index[[#This Row],[Turnover (CNY)]] / VLOOKUP(Shanghay_Composite_Index[[#This Row],[Date]],USDCNY!$A:$H,8,TRUE),0)</f>
        <v>4642841993.9548645</v>
      </c>
    </row>
    <row r="1543" spans="1:14" x14ac:dyDescent="0.25">
      <c r="A1543" s="1">
        <v>38876</v>
      </c>
      <c r="B1543" s="9">
        <v>1591.49</v>
      </c>
      <c r="C1543" s="9">
        <v>1596.1220000000001</v>
      </c>
      <c r="D1543" s="9">
        <v>1540.934</v>
      </c>
      <c r="E1543" s="9">
        <v>1576.4349999999999</v>
      </c>
      <c r="F1543" s="9">
        <v>1589.5450000000001</v>
      </c>
      <c r="G1543">
        <v>1.9450000000000001</v>
      </c>
      <c r="H1543">
        <v>0.12239999999999999</v>
      </c>
      <c r="J1543" s="11">
        <v>54576873</v>
      </c>
      <c r="K1543" s="9">
        <v>30237702240</v>
      </c>
      <c r="N1543" s="7">
        <f>IFERROR(Shanghay_Composite_Index[[#This Row],[Turnover (CNY)]] / VLOOKUP(Shanghay_Composite_Index[[#This Row],[Date]],USDCNY!$A:$H,8,TRUE),0)</f>
        <v>3776054710.7938495</v>
      </c>
    </row>
    <row r="1544" spans="1:14" x14ac:dyDescent="0.25">
      <c r="A1544" s="1">
        <v>38877</v>
      </c>
      <c r="B1544" s="9">
        <v>1551.384</v>
      </c>
      <c r="C1544" s="9">
        <v>1594.4380000000001</v>
      </c>
      <c r="D1544" s="9">
        <v>1550.202</v>
      </c>
      <c r="E1544" s="9">
        <v>1583.9559999999999</v>
      </c>
      <c r="F1544" s="9">
        <v>1591.49</v>
      </c>
      <c r="G1544">
        <v>-40.106000000000002</v>
      </c>
      <c r="H1544">
        <v>-2.52</v>
      </c>
      <c r="J1544" s="11">
        <v>47003917</v>
      </c>
      <c r="K1544" s="9">
        <v>25969107019</v>
      </c>
      <c r="N1544" s="7">
        <f>IFERROR(Shanghay_Composite_Index[[#This Row],[Turnover (CNY)]] / VLOOKUP(Shanghay_Composite_Index[[#This Row],[Date]],USDCNY!$A:$H,8,TRUE),0)</f>
        <v>3244171634.5200052</v>
      </c>
    </row>
    <row r="1545" spans="1:14" x14ac:dyDescent="0.25">
      <c r="A1545" s="1">
        <v>38880</v>
      </c>
      <c r="B1545" s="9">
        <v>1552.798</v>
      </c>
      <c r="C1545" s="9">
        <v>1566.4469999999999</v>
      </c>
      <c r="D1545" s="9">
        <v>1529.5029999999999</v>
      </c>
      <c r="E1545" s="9">
        <v>1540.2159999999999</v>
      </c>
      <c r="F1545" s="9">
        <v>1551.384</v>
      </c>
      <c r="G1545">
        <v>1.4139999999999999</v>
      </c>
      <c r="H1545">
        <v>9.11E-2</v>
      </c>
      <c r="J1545" s="11">
        <v>31496274</v>
      </c>
      <c r="K1545" s="9">
        <v>18350032479</v>
      </c>
      <c r="N1545" s="7">
        <f>IFERROR(Shanghay_Composite_Index[[#This Row],[Turnover (CNY)]] / VLOOKUP(Shanghay_Composite_Index[[#This Row],[Date]],USDCNY!$A:$H,8,TRUE),0)</f>
        <v>2292722436.8884406</v>
      </c>
    </row>
    <row r="1546" spans="1:14" x14ac:dyDescent="0.25">
      <c r="A1546" s="1">
        <v>38881</v>
      </c>
      <c r="B1546" s="9">
        <v>1548.4949999999999</v>
      </c>
      <c r="C1546" s="9">
        <v>1570.1</v>
      </c>
      <c r="D1546" s="9">
        <v>1532.059</v>
      </c>
      <c r="E1546" s="9">
        <v>1552.098</v>
      </c>
      <c r="F1546" s="9">
        <v>1552.798</v>
      </c>
      <c r="G1546">
        <v>-4.3029999999999999</v>
      </c>
      <c r="H1546">
        <v>-0.27710000000000001</v>
      </c>
      <c r="J1546" s="11">
        <v>32450683</v>
      </c>
      <c r="K1546" s="9">
        <v>18252967053</v>
      </c>
      <c r="N1546" s="7">
        <f>IFERROR(Shanghay_Composite_Index[[#This Row],[Turnover (CNY)]] / VLOOKUP(Shanghay_Composite_Index[[#This Row],[Date]],USDCNY!$A:$H,8,TRUE),0)</f>
        <v>2279341637.2630305</v>
      </c>
    </row>
    <row r="1547" spans="1:14" x14ac:dyDescent="0.25">
      <c r="A1547" s="1">
        <v>38882</v>
      </c>
      <c r="B1547" s="9">
        <v>1531.327</v>
      </c>
      <c r="C1547" s="9">
        <v>1540.635</v>
      </c>
      <c r="D1547" s="9">
        <v>1512.521</v>
      </c>
      <c r="E1547" s="9">
        <v>1540.635</v>
      </c>
      <c r="F1547" s="9">
        <v>1548.4949999999999</v>
      </c>
      <c r="G1547">
        <v>-17.167999999999999</v>
      </c>
      <c r="H1547">
        <v>-1.1087</v>
      </c>
      <c r="J1547" s="11">
        <v>32438103</v>
      </c>
      <c r="K1547" s="9">
        <v>17489724159</v>
      </c>
      <c r="N1547" s="7">
        <f>IFERROR(Shanghay_Composite_Index[[#This Row],[Turnover (CNY)]] / VLOOKUP(Shanghay_Composite_Index[[#This Row],[Date]],USDCNY!$A:$H,8,TRUE),0)</f>
        <v>2185737457.0308084</v>
      </c>
    </row>
    <row r="1548" spans="1:14" x14ac:dyDescent="0.25">
      <c r="A1548" s="1">
        <v>38883</v>
      </c>
      <c r="B1548" s="9">
        <v>1533.98</v>
      </c>
      <c r="C1548" s="9">
        <v>1551.3</v>
      </c>
      <c r="D1548" s="9">
        <v>1528.23</v>
      </c>
      <c r="E1548" s="9">
        <v>1531.2470000000001</v>
      </c>
      <c r="F1548" s="9">
        <v>1531.327</v>
      </c>
      <c r="G1548">
        <v>2.653</v>
      </c>
      <c r="H1548">
        <v>0.17319999999999999</v>
      </c>
      <c r="J1548" s="11">
        <v>28473398</v>
      </c>
      <c r="K1548" s="9">
        <v>15749530834</v>
      </c>
      <c r="N1548" s="7">
        <f>IFERROR(Shanghay_Composite_Index[[#This Row],[Turnover (CNY)]] / VLOOKUP(Shanghay_Composite_Index[[#This Row],[Date]],USDCNY!$A:$H,8,TRUE),0)</f>
        <v>1971025786.1297166</v>
      </c>
    </row>
    <row r="1549" spans="1:14" x14ac:dyDescent="0.25">
      <c r="A1549" s="1">
        <v>38884</v>
      </c>
      <c r="B1549" s="9">
        <v>1574.4670000000001</v>
      </c>
      <c r="C1549" s="9">
        <v>1574.4749999999999</v>
      </c>
      <c r="D1549" s="9">
        <v>1540.1869999999999</v>
      </c>
      <c r="E1549" s="9">
        <v>1540.1869999999999</v>
      </c>
      <c r="F1549" s="9">
        <v>1533.98</v>
      </c>
      <c r="G1549">
        <v>40.487000000000002</v>
      </c>
      <c r="H1549">
        <v>2.6393</v>
      </c>
      <c r="J1549" s="11">
        <v>33572612</v>
      </c>
      <c r="K1549" s="9">
        <v>18773707617</v>
      </c>
      <c r="N1549" s="7">
        <f>IFERROR(Shanghay_Composite_Index[[#This Row],[Turnover (CNY)]] / VLOOKUP(Shanghay_Composite_Index[[#This Row],[Date]],USDCNY!$A:$H,8,TRUE),0)</f>
        <v>2349768167.4374747</v>
      </c>
    </row>
    <row r="1550" spans="1:14" x14ac:dyDescent="0.25">
      <c r="A1550" s="1">
        <v>38887</v>
      </c>
      <c r="B1550" s="9">
        <v>1586.2860000000001</v>
      </c>
      <c r="C1550" s="9">
        <v>1591.85</v>
      </c>
      <c r="D1550" s="9">
        <v>1544.931</v>
      </c>
      <c r="E1550" s="9">
        <v>1559.9849999999999</v>
      </c>
      <c r="F1550" s="9">
        <v>1574.4670000000001</v>
      </c>
      <c r="G1550">
        <v>11.819000000000001</v>
      </c>
      <c r="H1550">
        <v>0.75070000000000003</v>
      </c>
      <c r="J1550" s="11">
        <v>35562047</v>
      </c>
      <c r="K1550" s="9">
        <v>20635199162</v>
      </c>
      <c r="N1550" s="7">
        <f>IFERROR(Shanghay_Composite_Index[[#This Row],[Turnover (CNY)]] / VLOOKUP(Shanghay_Composite_Index[[#This Row],[Date]],USDCNY!$A:$H,8,TRUE),0)</f>
        <v>2581658836.8840265</v>
      </c>
    </row>
    <row r="1551" spans="1:14" x14ac:dyDescent="0.25">
      <c r="A1551" s="1">
        <v>38888</v>
      </c>
      <c r="B1551" s="9">
        <v>1592.3320000000001</v>
      </c>
      <c r="C1551" s="9">
        <v>1592.8320000000001</v>
      </c>
      <c r="D1551" s="9">
        <v>1572.5820000000001</v>
      </c>
      <c r="E1551" s="9">
        <v>1583.8710000000001</v>
      </c>
      <c r="F1551" s="9">
        <v>1586.2860000000001</v>
      </c>
      <c r="G1551">
        <v>6.0460000000000003</v>
      </c>
      <c r="H1551">
        <v>0.38109999999999999</v>
      </c>
      <c r="J1551" s="11">
        <v>35537111</v>
      </c>
      <c r="K1551" s="9">
        <v>20658724948</v>
      </c>
      <c r="N1551" s="7">
        <f>IFERROR(Shanghay_Composite_Index[[#This Row],[Turnover (CNY)]] / VLOOKUP(Shanghay_Composite_Index[[#This Row],[Date]],USDCNY!$A:$H,8,TRUE),0)</f>
        <v>2583858617.8192277</v>
      </c>
    </row>
    <row r="1552" spans="1:14" x14ac:dyDescent="0.25">
      <c r="A1552" s="1">
        <v>38889</v>
      </c>
      <c r="B1552" s="9">
        <v>1598.116</v>
      </c>
      <c r="C1552" s="9">
        <v>1617.7139999999999</v>
      </c>
      <c r="D1552" s="9">
        <v>1570.0830000000001</v>
      </c>
      <c r="E1552" s="9">
        <v>1590.607</v>
      </c>
      <c r="F1552" s="9">
        <v>1592.3320000000001</v>
      </c>
      <c r="G1552">
        <v>5.7839999999999998</v>
      </c>
      <c r="H1552">
        <v>0.36320000000000002</v>
      </c>
      <c r="J1552" s="11">
        <v>39705880</v>
      </c>
      <c r="K1552" s="9">
        <v>22426544902</v>
      </c>
      <c r="N1552" s="7">
        <f>IFERROR(Shanghay_Composite_Index[[#This Row],[Turnover (CNY)]] / VLOOKUP(Shanghay_Composite_Index[[#This Row],[Date]],USDCNY!$A:$H,8,TRUE),0)</f>
        <v>2806141780.6064668</v>
      </c>
    </row>
    <row r="1553" spans="1:14" x14ac:dyDescent="0.25">
      <c r="A1553" s="1">
        <v>38890</v>
      </c>
      <c r="B1553" s="9">
        <v>1596.066</v>
      </c>
      <c r="C1553" s="9">
        <v>1605.252</v>
      </c>
      <c r="D1553" s="9">
        <v>1587.799</v>
      </c>
      <c r="E1553" s="9">
        <v>1593.097</v>
      </c>
      <c r="F1553" s="9">
        <v>1598.116</v>
      </c>
      <c r="G1553">
        <v>-2.0499999999999998</v>
      </c>
      <c r="H1553">
        <v>-0.1283</v>
      </c>
      <c r="J1553" s="11">
        <v>32465888</v>
      </c>
      <c r="K1553" s="9">
        <v>18310093363</v>
      </c>
      <c r="N1553" s="7">
        <f>IFERROR(Shanghay_Composite_Index[[#This Row],[Turnover (CNY)]] / VLOOKUP(Shanghay_Composite_Index[[#This Row],[Date]],USDCNY!$A:$H,8,TRUE),0)</f>
        <v>2291984779.4355989</v>
      </c>
    </row>
    <row r="1554" spans="1:14" x14ac:dyDescent="0.25">
      <c r="A1554" s="1">
        <v>38891</v>
      </c>
      <c r="B1554" s="9">
        <v>1605.711</v>
      </c>
      <c r="C1554" s="9">
        <v>1608.1079999999999</v>
      </c>
      <c r="D1554" s="9">
        <v>1582.019</v>
      </c>
      <c r="E1554" s="9">
        <v>1594.4949999999999</v>
      </c>
      <c r="F1554" s="9">
        <v>1596.066</v>
      </c>
      <c r="G1554">
        <v>9.6449999999999996</v>
      </c>
      <c r="H1554">
        <v>0.60429999999999995</v>
      </c>
      <c r="J1554" s="11">
        <v>35026778</v>
      </c>
      <c r="K1554" s="9">
        <v>20932009523</v>
      </c>
      <c r="N1554" s="7">
        <f>IFERROR(Shanghay_Composite_Index[[#This Row],[Turnover (CNY)]] / VLOOKUP(Shanghay_Composite_Index[[#This Row],[Date]],USDCNY!$A:$H,8,TRUE),0)</f>
        <v>2618481491.9810967</v>
      </c>
    </row>
    <row r="1555" spans="1:14" x14ac:dyDescent="0.25">
      <c r="A1555" s="1">
        <v>38894</v>
      </c>
      <c r="B1555" s="9">
        <v>1633.4490000000001</v>
      </c>
      <c r="C1555" s="9">
        <v>1635.8030000000001</v>
      </c>
      <c r="D1555" s="9">
        <v>1607.7860000000001</v>
      </c>
      <c r="E1555" s="9">
        <v>1607.7860000000001</v>
      </c>
      <c r="F1555" s="9">
        <v>1605.711</v>
      </c>
      <c r="G1555">
        <v>27.738</v>
      </c>
      <c r="H1555">
        <v>1.7275</v>
      </c>
      <c r="J1555" s="11">
        <v>39499250</v>
      </c>
      <c r="K1555" s="9">
        <v>23927245387</v>
      </c>
      <c r="N1555" s="7">
        <f>IFERROR(Shanghay_Composite_Index[[#This Row],[Turnover (CNY)]] / VLOOKUP(Shanghay_Composite_Index[[#This Row],[Date]],USDCNY!$A:$H,8,TRUE),0)</f>
        <v>2994311688.0710707</v>
      </c>
    </row>
    <row r="1556" spans="1:14" x14ac:dyDescent="0.25">
      <c r="A1556" s="1">
        <v>38895</v>
      </c>
      <c r="B1556" s="9">
        <v>1639.5509999999999</v>
      </c>
      <c r="C1556" s="9">
        <v>1642.5709999999999</v>
      </c>
      <c r="D1556" s="9">
        <v>1627.5920000000001</v>
      </c>
      <c r="E1556" s="9">
        <v>1636.703</v>
      </c>
      <c r="F1556" s="9">
        <v>1633.4490000000001</v>
      </c>
      <c r="G1556">
        <v>6.1020000000000003</v>
      </c>
      <c r="H1556">
        <v>0.37359999999999999</v>
      </c>
      <c r="J1556" s="11">
        <v>36451784</v>
      </c>
      <c r="K1556" s="9">
        <v>21481437588</v>
      </c>
      <c r="N1556" s="7">
        <f>IFERROR(Shanghay_Composite_Index[[#This Row],[Turnover (CNY)]] / VLOOKUP(Shanghay_Composite_Index[[#This Row],[Date]],USDCNY!$A:$H,8,TRUE),0)</f>
        <v>2688456217.3381619</v>
      </c>
    </row>
    <row r="1557" spans="1:14" x14ac:dyDescent="0.25">
      <c r="A1557" s="1">
        <v>38896</v>
      </c>
      <c r="B1557" s="9">
        <v>1639.2860000000001</v>
      </c>
      <c r="C1557" s="9">
        <v>1642.354</v>
      </c>
      <c r="D1557" s="9">
        <v>1627.068</v>
      </c>
      <c r="E1557" s="9">
        <v>1638.23</v>
      </c>
      <c r="F1557" s="9">
        <v>1639.5509999999999</v>
      </c>
      <c r="G1557">
        <v>-0.26500000000000001</v>
      </c>
      <c r="H1557">
        <v>-1.6199999999999999E-2</v>
      </c>
      <c r="J1557" s="11">
        <v>33220601</v>
      </c>
      <c r="K1557" s="9">
        <v>18652269224</v>
      </c>
      <c r="N1557" s="7">
        <f>IFERROR(Shanghay_Composite_Index[[#This Row],[Turnover (CNY)]] / VLOOKUP(Shanghay_Composite_Index[[#This Row],[Date]],USDCNY!$A:$H,8,TRUE),0)</f>
        <v>2334897339.8748727</v>
      </c>
    </row>
    <row r="1558" spans="1:14" x14ac:dyDescent="0.25">
      <c r="A1558" s="1">
        <v>38897</v>
      </c>
      <c r="B1558" s="9">
        <v>1671.6179999999999</v>
      </c>
      <c r="C1558" s="9">
        <v>1672.1010000000001</v>
      </c>
      <c r="D1558" s="9">
        <v>1641.9280000000001</v>
      </c>
      <c r="E1558" s="9">
        <v>1641.9280000000001</v>
      </c>
      <c r="F1558" s="9">
        <v>1639.2860000000001</v>
      </c>
      <c r="G1558">
        <v>32.332000000000001</v>
      </c>
      <c r="H1558">
        <v>1.9722999999999999</v>
      </c>
      <c r="J1558" s="11">
        <v>51799028</v>
      </c>
      <c r="K1558" s="9">
        <v>29018734618</v>
      </c>
      <c r="N1558" s="7">
        <f>IFERROR(Shanghay_Composite_Index[[#This Row],[Turnover (CNY)]] / VLOOKUP(Shanghay_Composite_Index[[#This Row],[Date]],USDCNY!$A:$H,8,TRUE),0)</f>
        <v>3633132090.8080344</v>
      </c>
    </row>
    <row r="1559" spans="1:14" x14ac:dyDescent="0.25">
      <c r="A1559" s="1">
        <v>38898</v>
      </c>
      <c r="B1559" s="9">
        <v>1672.211</v>
      </c>
      <c r="C1559" s="9">
        <v>1690.953</v>
      </c>
      <c r="D1559" s="9">
        <v>1662.28</v>
      </c>
      <c r="E1559" s="9">
        <v>1679.7239999999999</v>
      </c>
      <c r="F1559" s="9">
        <v>1671.6179999999999</v>
      </c>
      <c r="G1559">
        <v>0.59299999999999997</v>
      </c>
      <c r="H1559">
        <v>3.5499999999999997E-2</v>
      </c>
      <c r="J1559" s="11">
        <v>49837076</v>
      </c>
      <c r="K1559" s="9">
        <v>28588342410</v>
      </c>
      <c r="N1559" s="7">
        <f>IFERROR(Shanghay_Composite_Index[[#This Row],[Turnover (CNY)]] / VLOOKUP(Shanghay_Composite_Index[[#This Row],[Date]],USDCNY!$A:$H,8,TRUE),0)</f>
        <v>3580592061.137897</v>
      </c>
    </row>
    <row r="1560" spans="1:14" x14ac:dyDescent="0.25">
      <c r="A1560" s="1">
        <v>38901</v>
      </c>
      <c r="B1560" s="9">
        <v>1697.2819999999999</v>
      </c>
      <c r="C1560" s="9">
        <v>1697.83</v>
      </c>
      <c r="D1560" s="9">
        <v>1670.0160000000001</v>
      </c>
      <c r="E1560" s="9">
        <v>1677.3109999999999</v>
      </c>
      <c r="F1560" s="9">
        <v>1672.211</v>
      </c>
      <c r="G1560">
        <v>25.071000000000002</v>
      </c>
      <c r="H1560">
        <v>1.4993000000000001</v>
      </c>
      <c r="J1560" s="11">
        <v>48636592</v>
      </c>
      <c r="K1560" s="9">
        <v>28446545723</v>
      </c>
      <c r="N1560" s="7">
        <f>IFERROR(Shanghay_Composite_Index[[#This Row],[Turnover (CNY)]] / VLOOKUP(Shanghay_Composite_Index[[#This Row],[Date]],USDCNY!$A:$H,8,TRUE),0)</f>
        <v>3561895673.3719611</v>
      </c>
    </row>
    <row r="1561" spans="1:14" x14ac:dyDescent="0.25">
      <c r="A1561" s="1">
        <v>38902</v>
      </c>
      <c r="B1561" s="9">
        <v>1681.547</v>
      </c>
      <c r="C1561" s="9">
        <v>1702.6579999999999</v>
      </c>
      <c r="D1561" s="9">
        <v>1670.13</v>
      </c>
      <c r="E1561" s="9">
        <v>1700.3230000000001</v>
      </c>
      <c r="F1561" s="9">
        <v>1697.2819999999999</v>
      </c>
      <c r="G1561">
        <v>-15.734999999999999</v>
      </c>
      <c r="H1561">
        <v>-0.92710000000000004</v>
      </c>
      <c r="J1561" s="11">
        <v>54316492</v>
      </c>
      <c r="K1561" s="9">
        <v>32718658218</v>
      </c>
      <c r="N1561" s="7">
        <f>IFERROR(Shanghay_Composite_Index[[#This Row],[Turnover (CNY)]] / VLOOKUP(Shanghay_Composite_Index[[#This Row],[Date]],USDCNY!$A:$H,8,TRUE),0)</f>
        <v>4096784047.1406689</v>
      </c>
    </row>
    <row r="1562" spans="1:14" x14ac:dyDescent="0.25">
      <c r="A1562" s="1">
        <v>38903</v>
      </c>
      <c r="B1562" s="9">
        <v>1718.5550000000001</v>
      </c>
      <c r="C1562" s="9">
        <v>1757.472</v>
      </c>
      <c r="D1562" s="9">
        <v>1703.585</v>
      </c>
      <c r="E1562" s="9">
        <v>1755.222</v>
      </c>
      <c r="F1562" s="9">
        <v>1681.547</v>
      </c>
      <c r="G1562">
        <v>37.008000000000003</v>
      </c>
      <c r="H1562">
        <v>2.2008000000000001</v>
      </c>
      <c r="J1562" s="11">
        <v>60720806</v>
      </c>
      <c r="K1562" s="9">
        <v>32521556368</v>
      </c>
      <c r="N1562" s="7">
        <f>IFERROR(Shanghay_Composite_Index[[#This Row],[Turnover (CNY)]] / VLOOKUP(Shanghay_Composite_Index[[#This Row],[Date]],USDCNY!$A:$H,8,TRUE),0)</f>
        <v>4073201000.8615465</v>
      </c>
    </row>
    <row r="1563" spans="1:14" x14ac:dyDescent="0.25">
      <c r="A1563" s="1">
        <v>38904</v>
      </c>
      <c r="B1563" s="9">
        <v>1741.47</v>
      </c>
      <c r="C1563" s="9">
        <v>1742.204</v>
      </c>
      <c r="D1563" s="9">
        <v>1711.6510000000001</v>
      </c>
      <c r="E1563" s="9">
        <v>1715.279</v>
      </c>
      <c r="F1563" s="9">
        <v>1718.5550000000001</v>
      </c>
      <c r="G1563">
        <v>22.914999999999999</v>
      </c>
      <c r="H1563">
        <v>1.3333999999999999</v>
      </c>
      <c r="J1563" s="11">
        <v>50062669</v>
      </c>
      <c r="K1563" s="9">
        <v>29786950494</v>
      </c>
      <c r="N1563" s="7">
        <f>IFERROR(Shanghay_Composite_Index[[#This Row],[Turnover (CNY)]] / VLOOKUP(Shanghay_Composite_Index[[#This Row],[Date]],USDCNY!$A:$H,8,TRUE),0)</f>
        <v>3729896101.4707251</v>
      </c>
    </row>
    <row r="1564" spans="1:14" x14ac:dyDescent="0.25">
      <c r="A1564" s="1">
        <v>38905</v>
      </c>
      <c r="B1564" s="9">
        <v>1730.19</v>
      </c>
      <c r="C1564" s="9">
        <v>1750.028</v>
      </c>
      <c r="D1564" s="9">
        <v>1724.675</v>
      </c>
      <c r="E1564" s="9">
        <v>1746.521</v>
      </c>
      <c r="F1564" s="9">
        <v>1741.47</v>
      </c>
      <c r="G1564">
        <v>-11.28</v>
      </c>
      <c r="H1564">
        <v>-0.64770000000000005</v>
      </c>
      <c r="J1564" s="11">
        <v>49430127</v>
      </c>
      <c r="K1564" s="9">
        <v>29559549758</v>
      </c>
      <c r="N1564" s="7">
        <f>IFERROR(Shanghay_Composite_Index[[#This Row],[Turnover (CNY)]] / VLOOKUP(Shanghay_Composite_Index[[#This Row],[Date]],USDCNY!$A:$H,8,TRUE),0)</f>
        <v>3704970275.506413</v>
      </c>
    </row>
    <row r="1565" spans="1:14" x14ac:dyDescent="0.25">
      <c r="A1565" s="1">
        <v>38908</v>
      </c>
      <c r="B1565" s="9">
        <v>1734.329</v>
      </c>
      <c r="C1565" s="9">
        <v>1737.0309999999999</v>
      </c>
      <c r="D1565" s="9">
        <v>1715.828</v>
      </c>
      <c r="E1565" s="9">
        <v>1730.6980000000001</v>
      </c>
      <c r="F1565" s="9">
        <v>1730.19</v>
      </c>
      <c r="G1565">
        <v>4.1390000000000002</v>
      </c>
      <c r="H1565">
        <v>0.2392</v>
      </c>
      <c r="J1565" s="11">
        <v>39049526</v>
      </c>
      <c r="K1565" s="9">
        <v>23793270439</v>
      </c>
      <c r="N1565" s="7">
        <f>IFERROR(Shanghay_Composite_Index[[#This Row],[Turnover (CNY)]] / VLOOKUP(Shanghay_Composite_Index[[#This Row],[Date]],USDCNY!$A:$H,8,TRUE),0)</f>
        <v>2982603301.7530832</v>
      </c>
    </row>
    <row r="1566" spans="1:14" x14ac:dyDescent="0.25">
      <c r="A1566" s="1">
        <v>38909</v>
      </c>
      <c r="B1566" s="9">
        <v>1745.806</v>
      </c>
      <c r="C1566" s="9">
        <v>1746.7239999999999</v>
      </c>
      <c r="D1566" s="9">
        <v>1725.231</v>
      </c>
      <c r="E1566" s="9">
        <v>1736.9860000000001</v>
      </c>
      <c r="F1566" s="9">
        <v>1734.329</v>
      </c>
      <c r="G1566">
        <v>11.477</v>
      </c>
      <c r="H1566">
        <v>0.66180000000000005</v>
      </c>
      <c r="J1566" s="11">
        <v>40085450</v>
      </c>
      <c r="K1566" s="9">
        <v>24372507945</v>
      </c>
      <c r="N1566" s="7">
        <f>IFERROR(Shanghay_Composite_Index[[#This Row],[Turnover (CNY)]] / VLOOKUP(Shanghay_Composite_Index[[#This Row],[Date]],USDCNY!$A:$H,8,TRUE),0)</f>
        <v>3053998063.2526879</v>
      </c>
    </row>
    <row r="1567" spans="1:14" x14ac:dyDescent="0.25">
      <c r="A1567" s="1">
        <v>38910</v>
      </c>
      <c r="B1567" s="9">
        <v>1740</v>
      </c>
      <c r="C1567" s="9">
        <v>1753.2750000000001</v>
      </c>
      <c r="D1567" s="9">
        <v>1737.999</v>
      </c>
      <c r="E1567" s="9">
        <v>1745.8779999999999</v>
      </c>
      <c r="F1567" s="9">
        <v>1745.806</v>
      </c>
      <c r="G1567">
        <v>-5.806</v>
      </c>
      <c r="H1567">
        <v>-0.33260000000000001</v>
      </c>
      <c r="J1567" s="11">
        <v>48785891</v>
      </c>
      <c r="K1567" s="9">
        <v>30494774588</v>
      </c>
      <c r="N1567" s="7">
        <f>IFERROR(Shanghay_Composite_Index[[#This Row],[Turnover (CNY)]] / VLOOKUP(Shanghay_Composite_Index[[#This Row],[Date]],USDCNY!$A:$H,8,TRUE),0)</f>
        <v>3819784779.1372538</v>
      </c>
    </row>
    <row r="1568" spans="1:14" x14ac:dyDescent="0.25">
      <c r="A1568" s="1">
        <v>38911</v>
      </c>
      <c r="B1568" s="9">
        <v>1655.7729999999999</v>
      </c>
      <c r="C1568" s="9">
        <v>1737.595</v>
      </c>
      <c r="D1568" s="9">
        <v>1654.4860000000001</v>
      </c>
      <c r="E1568" s="9">
        <v>1736.2070000000001</v>
      </c>
      <c r="F1568" s="9">
        <v>1740</v>
      </c>
      <c r="G1568">
        <v>-84.227000000000004</v>
      </c>
      <c r="H1568">
        <v>-4.8406000000000002</v>
      </c>
      <c r="J1568" s="11">
        <v>67471589</v>
      </c>
      <c r="K1568" s="9">
        <v>39574756048</v>
      </c>
      <c r="N1568" s="7">
        <f>IFERROR(Shanghay_Composite_Index[[#This Row],[Turnover (CNY)]] / VLOOKUP(Shanghay_Composite_Index[[#This Row],[Date]],USDCNY!$A:$H,8,TRUE),0)</f>
        <v>4956633857.3956556</v>
      </c>
    </row>
    <row r="1569" spans="1:14" x14ac:dyDescent="0.25">
      <c r="A1569" s="1">
        <v>38912</v>
      </c>
      <c r="B1569" s="9">
        <v>1665.2080000000001</v>
      </c>
      <c r="C1569" s="9">
        <v>1676.7539999999999</v>
      </c>
      <c r="D1569" s="9">
        <v>1633.8979999999999</v>
      </c>
      <c r="E1569" s="9">
        <v>1641.1379999999999</v>
      </c>
      <c r="F1569" s="9">
        <v>1655.7729999999999</v>
      </c>
      <c r="G1569">
        <v>9.4350000000000005</v>
      </c>
      <c r="H1569">
        <v>0.56979999999999997</v>
      </c>
      <c r="J1569" s="11">
        <v>41587804</v>
      </c>
      <c r="K1569" s="9">
        <v>24614810204</v>
      </c>
      <c r="N1569" s="7">
        <f>IFERROR(Shanghay_Composite_Index[[#This Row],[Turnover (CNY)]] / VLOOKUP(Shanghay_Composite_Index[[#This Row],[Date]],USDCNY!$A:$H,8,TRUE),0)</f>
        <v>3083133145.0225048</v>
      </c>
    </row>
    <row r="1570" spans="1:14" x14ac:dyDescent="0.25">
      <c r="A1570" s="1">
        <v>38915</v>
      </c>
      <c r="B1570" s="9">
        <v>1682.8869999999999</v>
      </c>
      <c r="C1570" s="9">
        <v>1684.3440000000001</v>
      </c>
      <c r="D1570" s="9">
        <v>1653.6030000000001</v>
      </c>
      <c r="E1570" s="9">
        <v>1662.047</v>
      </c>
      <c r="F1570" s="9">
        <v>1665.2080000000001</v>
      </c>
      <c r="G1570">
        <v>17.678999999999998</v>
      </c>
      <c r="H1570">
        <v>1.0617000000000001</v>
      </c>
      <c r="J1570" s="11">
        <v>32203933</v>
      </c>
      <c r="K1570" s="9">
        <v>19821153519</v>
      </c>
      <c r="N1570" s="7">
        <f>IFERROR(Shanghay_Composite_Index[[#This Row],[Turnover (CNY)]] / VLOOKUP(Shanghay_Composite_Index[[#This Row],[Date]],USDCNY!$A:$H,8,TRUE),0)</f>
        <v>2481210893.8577805</v>
      </c>
    </row>
    <row r="1571" spans="1:14" x14ac:dyDescent="0.25">
      <c r="A1571" s="1">
        <v>38916</v>
      </c>
      <c r="B1571" s="9">
        <v>1684.252</v>
      </c>
      <c r="C1571" s="9">
        <v>1684.672</v>
      </c>
      <c r="D1571" s="9">
        <v>1666.3109999999999</v>
      </c>
      <c r="E1571" s="9">
        <v>1682.36</v>
      </c>
      <c r="F1571" s="9">
        <v>1682.8869999999999</v>
      </c>
      <c r="G1571">
        <v>1.365</v>
      </c>
      <c r="H1571">
        <v>8.1100000000000005E-2</v>
      </c>
      <c r="J1571" s="11">
        <v>31405354</v>
      </c>
      <c r="K1571" s="9">
        <v>18528216194</v>
      </c>
      <c r="N1571" s="7">
        <f>IFERROR(Shanghay_Composite_Index[[#This Row],[Turnover (CNY)]] / VLOOKUP(Shanghay_Composite_Index[[#This Row],[Date]],USDCNY!$A:$H,8,TRUE),0)</f>
        <v>2318954706.6127615</v>
      </c>
    </row>
    <row r="1572" spans="1:14" x14ac:dyDescent="0.25">
      <c r="A1572" s="1">
        <v>38917</v>
      </c>
      <c r="B1572" s="9">
        <v>1645.16</v>
      </c>
      <c r="C1572" s="9">
        <v>1681.771</v>
      </c>
      <c r="D1572" s="9">
        <v>1637.4860000000001</v>
      </c>
      <c r="E1572" s="9">
        <v>1681.771</v>
      </c>
      <c r="F1572" s="9">
        <v>1684.252</v>
      </c>
      <c r="G1572">
        <v>-39.091999999999999</v>
      </c>
      <c r="H1572">
        <v>-2.3210000000000002</v>
      </c>
      <c r="J1572" s="11">
        <v>35059830</v>
      </c>
      <c r="K1572" s="9">
        <v>20603536373</v>
      </c>
      <c r="N1572" s="7">
        <f>IFERROR(Shanghay_Composite_Index[[#This Row],[Turnover (CNY)]] / VLOOKUP(Shanghay_Composite_Index[[#This Row],[Date]],USDCNY!$A:$H,8,TRUE),0)</f>
        <v>2578262008.4025788</v>
      </c>
    </row>
    <row r="1573" spans="1:14" x14ac:dyDescent="0.25">
      <c r="A1573" s="1">
        <v>38918</v>
      </c>
      <c r="B1573" s="9">
        <v>1655.1220000000001</v>
      </c>
      <c r="C1573" s="9">
        <v>1658.0540000000001</v>
      </c>
      <c r="D1573" s="9">
        <v>1636.259</v>
      </c>
      <c r="E1573" s="9">
        <v>1642.624</v>
      </c>
      <c r="F1573" s="9">
        <v>1645.16</v>
      </c>
      <c r="G1573">
        <v>9.9619999999999997</v>
      </c>
      <c r="H1573">
        <v>0.60550000000000004</v>
      </c>
      <c r="J1573" s="11">
        <v>28661197</v>
      </c>
      <c r="K1573" s="9">
        <v>16518086754</v>
      </c>
      <c r="N1573" s="7">
        <f>IFERROR(Shanghay_Composite_Index[[#This Row],[Turnover (CNY)]] / VLOOKUP(Shanghay_Composite_Index[[#This Row],[Date]],USDCNY!$A:$H,8,TRUE),0)</f>
        <v>2067733241.8432691</v>
      </c>
    </row>
    <row r="1574" spans="1:14" x14ac:dyDescent="0.25">
      <c r="A1574" s="1">
        <v>38919</v>
      </c>
      <c r="B1574" s="9">
        <v>1665.328</v>
      </c>
      <c r="C1574" s="9">
        <v>1669.288</v>
      </c>
      <c r="D1574" s="9">
        <v>1653.5070000000001</v>
      </c>
      <c r="E1574" s="9">
        <v>1653.8109999999999</v>
      </c>
      <c r="F1574" s="9">
        <v>1655.1220000000001</v>
      </c>
      <c r="G1574">
        <v>10.206</v>
      </c>
      <c r="H1574">
        <v>0.61660000000000004</v>
      </c>
      <c r="J1574" s="11">
        <v>29960489</v>
      </c>
      <c r="K1574" s="9">
        <v>16664622044</v>
      </c>
      <c r="N1574" s="7">
        <f>IFERROR(Shanghay_Composite_Index[[#This Row],[Turnover (CNY)]] / VLOOKUP(Shanghay_Composite_Index[[#This Row],[Date]],USDCNY!$A:$H,8,TRUE),0)</f>
        <v>2088848253.6826279</v>
      </c>
    </row>
    <row r="1575" spans="1:14" x14ac:dyDescent="0.25">
      <c r="A1575" s="1">
        <v>38922</v>
      </c>
      <c r="B1575" s="9">
        <v>1665.944</v>
      </c>
      <c r="C1575" s="9">
        <v>1667.617</v>
      </c>
      <c r="D1575" s="9">
        <v>1632.6869999999999</v>
      </c>
      <c r="E1575" s="9">
        <v>1648.749</v>
      </c>
      <c r="F1575" s="9">
        <v>1665.328</v>
      </c>
      <c r="G1575">
        <v>0.61599999999999999</v>
      </c>
      <c r="H1575">
        <v>3.6999999999999998E-2</v>
      </c>
      <c r="J1575" s="11">
        <v>31184008</v>
      </c>
      <c r="K1575" s="9">
        <v>17329901789</v>
      </c>
      <c r="N1575" s="7">
        <f>IFERROR(Shanghay_Composite_Index[[#This Row],[Turnover (CNY)]] / VLOOKUP(Shanghay_Composite_Index[[#This Row],[Date]],USDCNY!$A:$H,8,TRUE),0)</f>
        <v>2172973959.78967</v>
      </c>
    </row>
    <row r="1576" spans="1:14" x14ac:dyDescent="0.25">
      <c r="A1576" s="1">
        <v>38923</v>
      </c>
      <c r="B1576" s="9">
        <v>1685.461</v>
      </c>
      <c r="C1576" s="9">
        <v>1690.6130000000001</v>
      </c>
      <c r="D1576" s="9">
        <v>1668.1379999999999</v>
      </c>
      <c r="E1576" s="9">
        <v>1668.1379999999999</v>
      </c>
      <c r="F1576" s="9">
        <v>1665.944</v>
      </c>
      <c r="G1576">
        <v>19.516999999999999</v>
      </c>
      <c r="H1576">
        <v>1.1715</v>
      </c>
      <c r="J1576" s="11">
        <v>34237801</v>
      </c>
      <c r="K1576" s="9">
        <v>19580630083</v>
      </c>
      <c r="N1576" s="7">
        <f>IFERROR(Shanghay_Composite_Index[[#This Row],[Turnover (CNY)]] / VLOOKUP(Shanghay_Composite_Index[[#This Row],[Date]],USDCNY!$A:$H,8,TRUE),0)</f>
        <v>2454412720.3248553</v>
      </c>
    </row>
    <row r="1577" spans="1:14" x14ac:dyDescent="0.25">
      <c r="A1577" s="1">
        <v>38924</v>
      </c>
      <c r="B1577" s="9">
        <v>1686.654</v>
      </c>
      <c r="C1577" s="9">
        <v>1691.4290000000001</v>
      </c>
      <c r="D1577" s="9">
        <v>1675.662</v>
      </c>
      <c r="E1577" s="9">
        <v>1688.538</v>
      </c>
      <c r="F1577" s="9">
        <v>1685.461</v>
      </c>
      <c r="G1577">
        <v>1.1930000000000001</v>
      </c>
      <c r="H1577">
        <v>7.0800000000000002E-2</v>
      </c>
      <c r="J1577" s="11">
        <v>31167231</v>
      </c>
      <c r="K1577" s="9">
        <v>17543497616</v>
      </c>
      <c r="N1577" s="7">
        <f>IFERROR(Shanghay_Composite_Index[[#This Row],[Turnover (CNY)]] / VLOOKUP(Shanghay_Composite_Index[[#This Row],[Date]],USDCNY!$A:$H,8,TRUE),0)</f>
        <v>2199308290.7471242</v>
      </c>
    </row>
    <row r="1578" spans="1:14" x14ac:dyDescent="0.25">
      <c r="A1578" s="1">
        <v>38925</v>
      </c>
      <c r="B1578" s="9">
        <v>1675.1679999999999</v>
      </c>
      <c r="C1578" s="9">
        <v>1701.6110000000001</v>
      </c>
      <c r="D1578" s="9">
        <v>1665.386</v>
      </c>
      <c r="E1578" s="9">
        <v>1685.347</v>
      </c>
      <c r="F1578" s="9">
        <v>1686.654</v>
      </c>
      <c r="G1578">
        <v>-11.486000000000001</v>
      </c>
      <c r="H1578">
        <v>-0.68100000000000005</v>
      </c>
      <c r="J1578" s="11">
        <v>36201831</v>
      </c>
      <c r="K1578" s="9">
        <v>20668131608</v>
      </c>
      <c r="N1578" s="7">
        <f>IFERROR(Shanghay_Composite_Index[[#This Row],[Turnover (CNY)]] / VLOOKUP(Shanghay_Composite_Index[[#This Row],[Date]],USDCNY!$A:$H,8,TRUE),0)</f>
        <v>2593322397.5238643</v>
      </c>
    </row>
    <row r="1579" spans="1:14" x14ac:dyDescent="0.25">
      <c r="A1579" s="1">
        <v>38926</v>
      </c>
      <c r="B1579" s="9">
        <v>1662.0309999999999</v>
      </c>
      <c r="C1579" s="9">
        <v>1678.527</v>
      </c>
      <c r="D1579" s="9">
        <v>1646.346</v>
      </c>
      <c r="E1579" s="9">
        <v>1674.43</v>
      </c>
      <c r="F1579" s="9">
        <v>1675.1679999999999</v>
      </c>
      <c r="G1579">
        <v>-13.137</v>
      </c>
      <c r="H1579">
        <v>-0.78420000000000001</v>
      </c>
      <c r="J1579" s="11">
        <v>33268968</v>
      </c>
      <c r="K1579" s="9">
        <v>18805265844</v>
      </c>
      <c r="N1579" s="7">
        <f>IFERROR(Shanghay_Composite_Index[[#This Row],[Turnover (CNY)]] / VLOOKUP(Shanghay_Composite_Index[[#This Row],[Date]],USDCNY!$A:$H,8,TRUE),0)</f>
        <v>2361580522.964325</v>
      </c>
    </row>
    <row r="1580" spans="1:14" x14ac:dyDescent="0.25">
      <c r="A1580" s="1">
        <v>38929</v>
      </c>
      <c r="B1580" s="9">
        <v>1612.7329999999999</v>
      </c>
      <c r="C1580" s="9">
        <v>1659.5350000000001</v>
      </c>
      <c r="D1580" s="9">
        <v>1611.163</v>
      </c>
      <c r="E1580" s="9">
        <v>1659.5350000000001</v>
      </c>
      <c r="F1580" s="9">
        <v>1662.0309999999999</v>
      </c>
      <c r="G1580">
        <v>-49.298000000000002</v>
      </c>
      <c r="H1580">
        <v>-2.9661</v>
      </c>
      <c r="J1580" s="11">
        <v>33654486</v>
      </c>
      <c r="K1580" s="9">
        <v>19558733762</v>
      </c>
      <c r="N1580" s="7">
        <f>IFERROR(Shanghay_Composite_Index[[#This Row],[Turnover (CNY)]] / VLOOKUP(Shanghay_Composite_Index[[#This Row],[Date]],USDCNY!$A:$H,8,TRUE),0)</f>
        <v>2457273994.2038255</v>
      </c>
    </row>
    <row r="1581" spans="1:14" x14ac:dyDescent="0.25">
      <c r="A1581" s="1">
        <v>38930</v>
      </c>
      <c r="B1581" s="9">
        <v>1600.614</v>
      </c>
      <c r="C1581" s="9">
        <v>1625.0440000000001</v>
      </c>
      <c r="D1581" s="9">
        <v>1596.6579999999999</v>
      </c>
      <c r="E1581" s="9">
        <v>1619.635</v>
      </c>
      <c r="F1581" s="9">
        <v>1612.7329999999999</v>
      </c>
      <c r="G1581">
        <v>-12.119</v>
      </c>
      <c r="H1581">
        <v>-0.75149999999999995</v>
      </c>
      <c r="J1581" s="11">
        <v>32310660</v>
      </c>
      <c r="K1581" s="9">
        <v>17900862653</v>
      </c>
      <c r="N1581" s="7">
        <f>IFERROR(Shanghay_Composite_Index[[#This Row],[Turnover (CNY)]] / VLOOKUP(Shanghay_Composite_Index[[#This Row],[Date]],USDCNY!$A:$H,8,TRUE),0)</f>
        <v>2248216605.3394957</v>
      </c>
    </row>
    <row r="1582" spans="1:14" x14ac:dyDescent="0.25">
      <c r="A1582" s="1">
        <v>38931</v>
      </c>
      <c r="B1582" s="9">
        <v>1600.8720000000001</v>
      </c>
      <c r="C1582" s="9">
        <v>1608.777</v>
      </c>
      <c r="D1582" s="9">
        <v>1577.902</v>
      </c>
      <c r="E1582" s="9">
        <v>1598.758</v>
      </c>
      <c r="F1582" s="9">
        <v>1600.614</v>
      </c>
      <c r="G1582">
        <v>0.25800000000000001</v>
      </c>
      <c r="H1582">
        <v>1.61E-2</v>
      </c>
      <c r="J1582" s="11">
        <v>27865763</v>
      </c>
      <c r="K1582" s="9">
        <v>15048503237</v>
      </c>
      <c r="N1582" s="7">
        <f>IFERROR(Shanghay_Composite_Index[[#This Row],[Turnover (CNY)]] / VLOOKUP(Shanghay_Composite_Index[[#This Row],[Date]],USDCNY!$A:$H,8,TRUE),0)</f>
        <v>1889951600.8209946</v>
      </c>
    </row>
    <row r="1583" spans="1:14" x14ac:dyDescent="0.25">
      <c r="A1583" s="1">
        <v>38932</v>
      </c>
      <c r="B1583" s="9">
        <v>1601.058</v>
      </c>
      <c r="C1583" s="9">
        <v>1609.425</v>
      </c>
      <c r="D1583" s="9">
        <v>1587.1189999999999</v>
      </c>
      <c r="E1583" s="9">
        <v>1599.7460000000001</v>
      </c>
      <c r="F1583" s="9">
        <v>1600.8720000000001</v>
      </c>
      <c r="G1583">
        <v>0.186</v>
      </c>
      <c r="H1583">
        <v>1.1599999999999999E-2</v>
      </c>
      <c r="J1583" s="11">
        <v>20822293</v>
      </c>
      <c r="K1583" s="9">
        <v>11909137046</v>
      </c>
      <c r="N1583" s="7">
        <f>IFERROR(Shanghay_Composite_Index[[#This Row],[Turnover (CNY)]] / VLOOKUP(Shanghay_Composite_Index[[#This Row],[Date]],USDCNY!$A:$H,8,TRUE),0)</f>
        <v>1495545020.2104771</v>
      </c>
    </row>
    <row r="1584" spans="1:14" x14ac:dyDescent="0.25">
      <c r="A1584" s="1">
        <v>38933</v>
      </c>
      <c r="B1584" s="9">
        <v>1570.15</v>
      </c>
      <c r="C1584" s="9">
        <v>1612.1</v>
      </c>
      <c r="D1584" s="9">
        <v>1567.251</v>
      </c>
      <c r="E1584" s="9">
        <v>1601.6079999999999</v>
      </c>
      <c r="F1584" s="9">
        <v>1601.058</v>
      </c>
      <c r="G1584">
        <v>-30.908000000000001</v>
      </c>
      <c r="H1584">
        <v>-1.9305000000000001</v>
      </c>
      <c r="J1584" s="11">
        <v>25867054</v>
      </c>
      <c r="K1584" s="9">
        <v>14401225370</v>
      </c>
      <c r="N1584" s="7">
        <f>IFERROR(Shanghay_Composite_Index[[#This Row],[Turnover (CNY)]] / VLOOKUP(Shanghay_Composite_Index[[#This Row],[Date]],USDCNY!$A:$H,8,TRUE),0)</f>
        <v>1809255977.6624873</v>
      </c>
    </row>
    <row r="1585" spans="1:14" x14ac:dyDescent="0.25">
      <c r="A1585" s="1">
        <v>38936</v>
      </c>
      <c r="B1585" s="9">
        <v>1547.4359999999999</v>
      </c>
      <c r="C1585" s="9">
        <v>1570.0540000000001</v>
      </c>
      <c r="D1585" s="9">
        <v>1541.413</v>
      </c>
      <c r="E1585" s="9">
        <v>1561.8009999999999</v>
      </c>
      <c r="F1585" s="9">
        <v>1570.15</v>
      </c>
      <c r="G1585">
        <v>-22.713999999999999</v>
      </c>
      <c r="H1585">
        <v>-1.4466000000000001</v>
      </c>
      <c r="J1585" s="11">
        <v>24099206</v>
      </c>
      <c r="K1585" s="9">
        <v>12761218183</v>
      </c>
      <c r="N1585" s="7">
        <f>IFERROR(Shanghay_Composite_Index[[#This Row],[Turnover (CNY)]] / VLOOKUP(Shanghay_Composite_Index[[#This Row],[Date]],USDCNY!$A:$H,8,TRUE),0)</f>
        <v>1602533963.9354491</v>
      </c>
    </row>
    <row r="1586" spans="1:14" x14ac:dyDescent="0.25">
      <c r="A1586" s="1">
        <v>38937</v>
      </c>
      <c r="B1586" s="9">
        <v>1580.577</v>
      </c>
      <c r="C1586" s="9">
        <v>1581.7529999999999</v>
      </c>
      <c r="D1586" s="9">
        <v>1547.905</v>
      </c>
      <c r="E1586" s="9">
        <v>1547.905</v>
      </c>
      <c r="F1586" s="9">
        <v>1547.4359999999999</v>
      </c>
      <c r="G1586">
        <v>33.140999999999998</v>
      </c>
      <c r="H1586">
        <v>2.1417000000000002</v>
      </c>
      <c r="J1586" s="11">
        <v>23382998</v>
      </c>
      <c r="K1586" s="9">
        <v>12314675808</v>
      </c>
      <c r="N1586" s="7">
        <f>IFERROR(Shanghay_Composite_Index[[#This Row],[Turnover (CNY)]] / VLOOKUP(Shanghay_Composite_Index[[#This Row],[Date]],USDCNY!$A:$H,8,TRUE),0)</f>
        <v>1546894934.841223</v>
      </c>
    </row>
    <row r="1587" spans="1:14" x14ac:dyDescent="0.25">
      <c r="A1587" s="1">
        <v>38938</v>
      </c>
      <c r="B1587" s="9">
        <v>1578.566</v>
      </c>
      <c r="C1587" s="9">
        <v>1585.173</v>
      </c>
      <c r="D1587" s="9">
        <v>1571.7090000000001</v>
      </c>
      <c r="E1587" s="9">
        <v>1581.8030000000001</v>
      </c>
      <c r="F1587" s="9">
        <v>1580.577</v>
      </c>
      <c r="G1587">
        <v>-2.0110000000000001</v>
      </c>
      <c r="H1587">
        <v>-0.12720000000000001</v>
      </c>
      <c r="J1587" s="11">
        <v>21636036</v>
      </c>
      <c r="K1587" s="9">
        <v>11468884412</v>
      </c>
      <c r="N1587" s="7">
        <f>IFERROR(Shanghay_Composite_Index[[#This Row],[Turnover (CNY)]] / VLOOKUP(Shanghay_Composite_Index[[#This Row],[Date]],USDCNY!$A:$H,8,TRUE),0)</f>
        <v>1439887567.7164891</v>
      </c>
    </row>
    <row r="1588" spans="1:14" x14ac:dyDescent="0.25">
      <c r="A1588" s="1">
        <v>38939</v>
      </c>
      <c r="B1588" s="9">
        <v>1606.0650000000001</v>
      </c>
      <c r="C1588" s="9">
        <v>1606.943</v>
      </c>
      <c r="D1588" s="9">
        <v>1577.86</v>
      </c>
      <c r="E1588" s="9">
        <v>1578.354</v>
      </c>
      <c r="F1588" s="9">
        <v>1578.566</v>
      </c>
      <c r="G1588">
        <v>27.498999999999999</v>
      </c>
      <c r="H1588">
        <v>1.742</v>
      </c>
      <c r="J1588" s="11">
        <v>26323136</v>
      </c>
      <c r="K1588" s="9">
        <v>13871479448</v>
      </c>
      <c r="N1588" s="7">
        <f>IFERROR(Shanghay_Composite_Index[[#This Row],[Turnover (CNY)]] / VLOOKUP(Shanghay_Composite_Index[[#This Row],[Date]],USDCNY!$A:$H,8,TRUE),0)</f>
        <v>1741876788.1049516</v>
      </c>
    </row>
    <row r="1589" spans="1:14" x14ac:dyDescent="0.25">
      <c r="A1589" s="1">
        <v>38940</v>
      </c>
      <c r="B1589" s="9">
        <v>1605.9259999999999</v>
      </c>
      <c r="C1589" s="9">
        <v>1610.7629999999999</v>
      </c>
      <c r="D1589" s="9">
        <v>1596.2170000000001</v>
      </c>
      <c r="E1589" s="9">
        <v>1605.597</v>
      </c>
      <c r="F1589" s="9">
        <v>1606.0650000000001</v>
      </c>
      <c r="G1589">
        <v>-0.13900000000000001</v>
      </c>
      <c r="H1589">
        <v>-8.6999999999999994E-3</v>
      </c>
      <c r="J1589" s="11">
        <v>23451467</v>
      </c>
      <c r="K1589" s="9">
        <v>12306050014</v>
      </c>
      <c r="N1589" s="7">
        <f>IFERROR(Shanghay_Composite_Index[[#This Row],[Turnover (CNY)]] / VLOOKUP(Shanghay_Composite_Index[[#This Row],[Date]],USDCNY!$A:$H,8,TRUE),0)</f>
        <v>1545161173.7992394</v>
      </c>
    </row>
    <row r="1590" spans="1:14" x14ac:dyDescent="0.25">
      <c r="A1590" s="1">
        <v>38943</v>
      </c>
      <c r="B1590" s="9">
        <v>1570.7380000000001</v>
      </c>
      <c r="C1590" s="9">
        <v>1611.6610000000001</v>
      </c>
      <c r="D1590" s="9">
        <v>1566.722</v>
      </c>
      <c r="E1590" s="9">
        <v>1605.202</v>
      </c>
      <c r="F1590" s="9">
        <v>1605.9259999999999</v>
      </c>
      <c r="G1590">
        <v>-35.188000000000002</v>
      </c>
      <c r="H1590">
        <v>-2.1911</v>
      </c>
      <c r="J1590" s="11">
        <v>25655050</v>
      </c>
      <c r="K1590" s="9">
        <v>13783639455</v>
      </c>
      <c r="N1590" s="7">
        <f>IFERROR(Shanghay_Composite_Index[[#This Row],[Turnover (CNY)]] / VLOOKUP(Shanghay_Composite_Index[[#This Row],[Date]],USDCNY!$A:$H,8,TRUE),0)</f>
        <v>1729255910.0763168</v>
      </c>
    </row>
    <row r="1591" spans="1:14" x14ac:dyDescent="0.25">
      <c r="A1591" s="1">
        <v>38944</v>
      </c>
      <c r="B1591" s="9">
        <v>1595.6569999999999</v>
      </c>
      <c r="C1591" s="9">
        <v>1596.653</v>
      </c>
      <c r="D1591" s="9">
        <v>1564.3979999999999</v>
      </c>
      <c r="E1591" s="9">
        <v>1568.2670000000001</v>
      </c>
      <c r="F1591" s="9">
        <v>1570.7380000000001</v>
      </c>
      <c r="G1591">
        <v>24.919</v>
      </c>
      <c r="H1591">
        <v>1.5865</v>
      </c>
      <c r="J1591" s="11">
        <v>20259214</v>
      </c>
      <c r="K1591" s="9">
        <v>10942039774</v>
      </c>
      <c r="N1591" s="7">
        <f>IFERROR(Shanghay_Composite_Index[[#This Row],[Turnover (CNY)]] / VLOOKUP(Shanghay_Composite_Index[[#This Row],[Date]],USDCNY!$A:$H,8,TRUE),0)</f>
        <v>1370710576.8891089</v>
      </c>
    </row>
    <row r="1592" spans="1:14" x14ac:dyDescent="0.25">
      <c r="A1592" s="1">
        <v>38945</v>
      </c>
      <c r="B1592" s="9">
        <v>1616.41</v>
      </c>
      <c r="C1592" s="9">
        <v>1616.453</v>
      </c>
      <c r="D1592" s="9">
        <v>1591.857</v>
      </c>
      <c r="E1592" s="9">
        <v>1596.056</v>
      </c>
      <c r="F1592" s="9">
        <v>1595.6569999999999</v>
      </c>
      <c r="G1592">
        <v>20.753</v>
      </c>
      <c r="H1592">
        <v>1.3006</v>
      </c>
      <c r="J1592" s="11">
        <v>28563998</v>
      </c>
      <c r="K1592" s="9">
        <v>15316278115</v>
      </c>
      <c r="N1592" s="7">
        <f>IFERROR(Shanghay_Composite_Index[[#This Row],[Turnover (CNY)]] / VLOOKUP(Shanghay_Composite_Index[[#This Row],[Date]],USDCNY!$A:$H,8,TRUE),0)</f>
        <v>1918293436.8597491</v>
      </c>
    </row>
    <row r="1593" spans="1:14" x14ac:dyDescent="0.25">
      <c r="A1593" s="1">
        <v>38946</v>
      </c>
      <c r="B1593" s="9">
        <v>1603.3320000000001</v>
      </c>
      <c r="C1593" s="9">
        <v>1612.412</v>
      </c>
      <c r="D1593" s="9">
        <v>1592.846</v>
      </c>
      <c r="E1593" s="9">
        <v>1612.412</v>
      </c>
      <c r="F1593" s="9">
        <v>1616.41</v>
      </c>
      <c r="G1593">
        <v>-13.077999999999999</v>
      </c>
      <c r="H1593">
        <v>-0.80910000000000004</v>
      </c>
      <c r="J1593" s="11">
        <v>23391904</v>
      </c>
      <c r="K1593" s="9">
        <v>12166972224</v>
      </c>
      <c r="N1593" s="7">
        <f>IFERROR(Shanghay_Composite_Index[[#This Row],[Turnover (CNY)]] / VLOOKUP(Shanghay_Composite_Index[[#This Row],[Date]],USDCNY!$A:$H,8,TRUE),0)</f>
        <v>1525897456.8229966</v>
      </c>
    </row>
    <row r="1594" spans="1:14" x14ac:dyDescent="0.25">
      <c r="A1594" s="1">
        <v>38947</v>
      </c>
      <c r="B1594" s="9">
        <v>1598.018</v>
      </c>
      <c r="C1594" s="9">
        <v>1614.365</v>
      </c>
      <c r="D1594" s="9">
        <v>1596.5619999999999</v>
      </c>
      <c r="E1594" s="9">
        <v>1601.567</v>
      </c>
      <c r="F1594" s="9">
        <v>1603.3320000000001</v>
      </c>
      <c r="G1594">
        <v>-5.3140000000000001</v>
      </c>
      <c r="H1594">
        <v>-0.33139999999999997</v>
      </c>
      <c r="J1594" s="11">
        <v>23974248</v>
      </c>
      <c r="K1594" s="9">
        <v>11727798657</v>
      </c>
      <c r="N1594" s="7">
        <f>IFERROR(Shanghay_Composite_Index[[#This Row],[Turnover (CNY)]] / VLOOKUP(Shanghay_Composite_Index[[#This Row],[Date]],USDCNY!$A:$H,8,TRUE),0)</f>
        <v>1472023941.7412443</v>
      </c>
    </row>
    <row r="1595" spans="1:14" x14ac:dyDescent="0.25">
      <c r="A1595" s="1">
        <v>38950</v>
      </c>
      <c r="B1595" s="9">
        <v>1601.15</v>
      </c>
      <c r="C1595" s="9">
        <v>1602.13</v>
      </c>
      <c r="D1595" s="9">
        <v>1558.1</v>
      </c>
      <c r="E1595" s="9">
        <v>1565.4570000000001</v>
      </c>
      <c r="F1595" s="9">
        <v>1598.018</v>
      </c>
      <c r="G1595">
        <v>3.1320000000000001</v>
      </c>
      <c r="H1595">
        <v>0.19600000000000001</v>
      </c>
      <c r="J1595" s="11">
        <v>23374318</v>
      </c>
      <c r="K1595" s="9">
        <v>11999189682</v>
      </c>
      <c r="N1595" s="7">
        <f>IFERROR(Shanghay_Composite_Index[[#This Row],[Turnover (CNY)]] / VLOOKUP(Shanghay_Composite_Index[[#This Row],[Date]],USDCNY!$A:$H,8,TRUE),0)</f>
        <v>1507203955.7011368</v>
      </c>
    </row>
    <row r="1596" spans="1:14" x14ac:dyDescent="0.25">
      <c r="A1596" s="1">
        <v>38951</v>
      </c>
      <c r="B1596" s="9">
        <v>1613.355</v>
      </c>
      <c r="C1596" s="9">
        <v>1619.0740000000001</v>
      </c>
      <c r="D1596" s="9">
        <v>1598.7760000000001</v>
      </c>
      <c r="E1596" s="9">
        <v>1601.5229999999999</v>
      </c>
      <c r="F1596" s="9">
        <v>1601.15</v>
      </c>
      <c r="G1596">
        <v>12.205</v>
      </c>
      <c r="H1596">
        <v>0.76229999999999998</v>
      </c>
      <c r="J1596" s="11">
        <v>26701211</v>
      </c>
      <c r="K1596" s="9">
        <v>15163018038</v>
      </c>
      <c r="N1596" s="7">
        <f>IFERROR(Shanghay_Composite_Index[[#This Row],[Turnover (CNY)]] / VLOOKUP(Shanghay_Composite_Index[[#This Row],[Date]],USDCNY!$A:$H,8,TRUE),0)</f>
        <v>1905380544.1733582</v>
      </c>
    </row>
    <row r="1597" spans="1:14" x14ac:dyDescent="0.25">
      <c r="A1597" s="1">
        <v>38952</v>
      </c>
      <c r="B1597" s="9">
        <v>1612.396</v>
      </c>
      <c r="C1597" s="9">
        <v>1621.3989999999999</v>
      </c>
      <c r="D1597" s="9">
        <v>1608.741</v>
      </c>
      <c r="E1597" s="9">
        <v>1614.393</v>
      </c>
      <c r="F1597" s="9">
        <v>1613.355</v>
      </c>
      <c r="G1597">
        <v>-0.95899999999999996</v>
      </c>
      <c r="H1597">
        <v>-5.9400000000000001E-2</v>
      </c>
      <c r="J1597" s="11">
        <v>27212907</v>
      </c>
      <c r="K1597" s="9">
        <v>15455406413</v>
      </c>
      <c r="N1597" s="7">
        <f>IFERROR(Shanghay_Composite_Index[[#This Row],[Turnover (CNY)]] / VLOOKUP(Shanghay_Composite_Index[[#This Row],[Date]],USDCNY!$A:$H,8,TRUE),0)</f>
        <v>1941841368.5583355</v>
      </c>
    </row>
    <row r="1598" spans="1:14" x14ac:dyDescent="0.25">
      <c r="A1598" s="1">
        <v>38953</v>
      </c>
      <c r="B1598" s="9">
        <v>1623.0170000000001</v>
      </c>
      <c r="C1598" s="9">
        <v>1623.1690000000001</v>
      </c>
      <c r="D1598" s="9">
        <v>1601.8869999999999</v>
      </c>
      <c r="E1598" s="9">
        <v>1612.6990000000001</v>
      </c>
      <c r="F1598" s="9">
        <v>1612.396</v>
      </c>
      <c r="G1598">
        <v>10.621</v>
      </c>
      <c r="H1598">
        <v>0.65869999999999995</v>
      </c>
      <c r="J1598" s="11">
        <v>25061297</v>
      </c>
      <c r="K1598" s="9">
        <v>13593692277</v>
      </c>
      <c r="N1598" s="7">
        <f>IFERROR(Shanghay_Composite_Index[[#This Row],[Turnover (CNY)]] / VLOOKUP(Shanghay_Composite_Index[[#This Row],[Date]],USDCNY!$A:$H,8,TRUE),0)</f>
        <v>1707557205.8941493</v>
      </c>
    </row>
    <row r="1599" spans="1:14" x14ac:dyDescent="0.25">
      <c r="A1599" s="1">
        <v>38954</v>
      </c>
      <c r="B1599" s="9">
        <v>1623.0340000000001</v>
      </c>
      <c r="C1599" s="9">
        <v>1630.047</v>
      </c>
      <c r="D1599" s="9">
        <v>1619.7349999999999</v>
      </c>
      <c r="E1599" s="9">
        <v>1622.481</v>
      </c>
      <c r="F1599" s="9">
        <v>1623.0170000000001</v>
      </c>
      <c r="G1599">
        <v>1.7000000000000001E-2</v>
      </c>
      <c r="H1599">
        <v>1E-3</v>
      </c>
      <c r="J1599" s="11">
        <v>27821614</v>
      </c>
      <c r="K1599" s="9">
        <v>15295238075</v>
      </c>
      <c r="N1599" s="7">
        <f>IFERROR(Shanghay_Composite_Index[[#This Row],[Turnover (CNY)]] / VLOOKUP(Shanghay_Composite_Index[[#This Row],[Date]],USDCNY!$A:$H,8,TRUE),0)</f>
        <v>1920788362.7341678</v>
      </c>
    </row>
    <row r="1600" spans="1:14" x14ac:dyDescent="0.25">
      <c r="A1600" s="1">
        <v>38957</v>
      </c>
      <c r="B1600" s="9">
        <v>1650.4380000000001</v>
      </c>
      <c r="C1600" s="9">
        <v>1651.289</v>
      </c>
      <c r="D1600" s="9">
        <v>1624.2809999999999</v>
      </c>
      <c r="E1600" s="9">
        <v>1627.123</v>
      </c>
      <c r="F1600" s="9">
        <v>1623.0340000000001</v>
      </c>
      <c r="G1600">
        <v>27.404</v>
      </c>
      <c r="H1600">
        <v>1.6883999999999999</v>
      </c>
      <c r="J1600" s="11">
        <v>39341243</v>
      </c>
      <c r="K1600" s="9">
        <v>21633007200</v>
      </c>
      <c r="N1600" s="7">
        <f>IFERROR(Shanghay_Composite_Index[[#This Row],[Turnover (CNY)]] / VLOOKUP(Shanghay_Composite_Index[[#This Row],[Date]],USDCNY!$A:$H,8,TRUE),0)</f>
        <v>2716537094.1339049</v>
      </c>
    </row>
    <row r="1601" spans="1:14" x14ac:dyDescent="0.25">
      <c r="A1601" s="1">
        <v>38958</v>
      </c>
      <c r="B1601" s="9">
        <v>1651.0239999999999</v>
      </c>
      <c r="C1601" s="9">
        <v>1667.53</v>
      </c>
      <c r="D1601" s="9">
        <v>1649.5930000000001</v>
      </c>
      <c r="E1601" s="9">
        <v>1652.672</v>
      </c>
      <c r="F1601" s="9">
        <v>1650.4380000000001</v>
      </c>
      <c r="G1601">
        <v>0.58599999999999997</v>
      </c>
      <c r="H1601">
        <v>3.5499999999999997E-2</v>
      </c>
      <c r="J1601" s="11">
        <v>48050411</v>
      </c>
      <c r="K1601" s="9">
        <v>27063623012</v>
      </c>
      <c r="N1601" s="7">
        <f>IFERROR(Shanghay_Composite_Index[[#This Row],[Turnover (CNY)]] / VLOOKUP(Shanghay_Composite_Index[[#This Row],[Date]],USDCNY!$A:$H,8,TRUE),0)</f>
        <v>3401854449.2626438</v>
      </c>
    </row>
    <row r="1602" spans="1:14" x14ac:dyDescent="0.25">
      <c r="A1602" s="1">
        <v>38959</v>
      </c>
      <c r="B1602" s="9">
        <v>1655.1949999999999</v>
      </c>
      <c r="C1602" s="9">
        <v>1656.232</v>
      </c>
      <c r="D1602" s="9">
        <v>1640.2809999999999</v>
      </c>
      <c r="E1602" s="9">
        <v>1648.348</v>
      </c>
      <c r="F1602" s="9">
        <v>1651.0239999999999</v>
      </c>
      <c r="G1602">
        <v>4.1710000000000003</v>
      </c>
      <c r="H1602">
        <v>0.25259999999999999</v>
      </c>
      <c r="J1602" s="11">
        <v>31442858</v>
      </c>
      <c r="K1602" s="9">
        <v>17230948785</v>
      </c>
      <c r="N1602" s="7">
        <f>IFERROR(Shanghay_Composite_Index[[#This Row],[Turnover (CNY)]] / VLOOKUP(Shanghay_Composite_Index[[#This Row],[Date]],USDCNY!$A:$H,8,TRUE),0)</f>
        <v>2167278631.5574446</v>
      </c>
    </row>
    <row r="1603" spans="1:14" x14ac:dyDescent="0.25">
      <c r="A1603" s="1">
        <v>38960</v>
      </c>
      <c r="B1603" s="9">
        <v>1658.6379999999999</v>
      </c>
      <c r="C1603" s="9">
        <v>1661.473</v>
      </c>
      <c r="D1603" s="9">
        <v>1649.9970000000001</v>
      </c>
      <c r="E1603" s="9">
        <v>1655.903</v>
      </c>
      <c r="F1603" s="9">
        <v>1655.1949999999999</v>
      </c>
      <c r="G1603">
        <v>3.4430000000000001</v>
      </c>
      <c r="H1603">
        <v>0.20799999999999999</v>
      </c>
      <c r="J1603" s="11">
        <v>35135016</v>
      </c>
      <c r="K1603" s="9">
        <v>19087552034</v>
      </c>
      <c r="N1603" s="7">
        <f>IFERROR(Shanghay_Composite_Index[[#This Row],[Turnover (CNY)]] / VLOOKUP(Shanghay_Composite_Index[[#This Row],[Date]],USDCNY!$A:$H,8,TRUE),0)</f>
        <v>2401916752.6018515</v>
      </c>
    </row>
    <row r="1604" spans="1:14" x14ac:dyDescent="0.25">
      <c r="A1604" s="1">
        <v>38961</v>
      </c>
      <c r="B1604" s="9">
        <v>1636.691</v>
      </c>
      <c r="C1604" s="9">
        <v>1660.518</v>
      </c>
      <c r="D1604" s="9">
        <v>1634.0260000000001</v>
      </c>
      <c r="E1604" s="9">
        <v>1658.66</v>
      </c>
      <c r="F1604" s="9">
        <v>1658.6379999999999</v>
      </c>
      <c r="G1604">
        <v>-21.946999999999999</v>
      </c>
      <c r="H1604">
        <v>-1.3231999999999999</v>
      </c>
      <c r="J1604" s="11">
        <v>35954575</v>
      </c>
      <c r="K1604" s="9">
        <v>19724461614</v>
      </c>
      <c r="N1604" s="7">
        <f>IFERROR(Shanghay_Composite_Index[[#This Row],[Turnover (CNY)]] / VLOOKUP(Shanghay_Composite_Index[[#This Row],[Date]],USDCNY!$A:$H,8,TRUE),0)</f>
        <v>2484486357.843328</v>
      </c>
    </row>
    <row r="1605" spans="1:14" x14ac:dyDescent="0.25">
      <c r="A1605" s="1">
        <v>38964</v>
      </c>
      <c r="B1605" s="9">
        <v>1657.52</v>
      </c>
      <c r="C1605" s="9">
        <v>1657.691</v>
      </c>
      <c r="D1605" s="9">
        <v>1635.1220000000001</v>
      </c>
      <c r="E1605" s="9">
        <v>1635.3320000000001</v>
      </c>
      <c r="F1605" s="9">
        <v>1636.691</v>
      </c>
      <c r="G1605">
        <v>20.829000000000001</v>
      </c>
      <c r="H1605">
        <v>1.2726</v>
      </c>
      <c r="J1605" s="11">
        <v>33093426</v>
      </c>
      <c r="K1605" s="9">
        <v>17623874059</v>
      </c>
      <c r="N1605" s="7">
        <f>IFERROR(Shanghay_Composite_Index[[#This Row],[Turnover (CNY)]] / VLOOKUP(Shanghay_Composite_Index[[#This Row],[Date]],USDCNY!$A:$H,8,TRUE),0)</f>
        <v>2219939010.1792541</v>
      </c>
    </row>
    <row r="1606" spans="1:14" x14ac:dyDescent="0.25">
      <c r="A1606" s="1">
        <v>38965</v>
      </c>
      <c r="B1606" s="9">
        <v>1664.078</v>
      </c>
      <c r="C1606" s="9">
        <v>1669.9010000000001</v>
      </c>
      <c r="D1606" s="9">
        <v>1657.047</v>
      </c>
      <c r="E1606" s="9">
        <v>1659.7370000000001</v>
      </c>
      <c r="F1606" s="9">
        <v>1657.52</v>
      </c>
      <c r="G1606">
        <v>6.5579999999999998</v>
      </c>
      <c r="H1606">
        <v>0.3957</v>
      </c>
      <c r="J1606" s="11">
        <v>40533493</v>
      </c>
      <c r="K1606" s="9">
        <v>21946288118</v>
      </c>
      <c r="N1606" s="7">
        <f>IFERROR(Shanghay_Composite_Index[[#This Row],[Turnover (CNY)]] / VLOOKUP(Shanghay_Composite_Index[[#This Row],[Date]],USDCNY!$A:$H,8,TRUE),0)</f>
        <v>2767239889.5201216</v>
      </c>
    </row>
    <row r="1607" spans="1:14" x14ac:dyDescent="0.25">
      <c r="A1607" s="1">
        <v>38966</v>
      </c>
      <c r="B1607" s="9">
        <v>1672.1210000000001</v>
      </c>
      <c r="C1607" s="9">
        <v>1672.26</v>
      </c>
      <c r="D1607" s="9">
        <v>1656.8630000000001</v>
      </c>
      <c r="E1607" s="9">
        <v>1665.13</v>
      </c>
      <c r="F1607" s="9">
        <v>1664.078</v>
      </c>
      <c r="G1607">
        <v>8.0429999999999993</v>
      </c>
      <c r="H1607">
        <v>0.48330000000000001</v>
      </c>
      <c r="J1607" s="11">
        <v>33579623</v>
      </c>
      <c r="K1607" s="9">
        <v>18255683937</v>
      </c>
      <c r="N1607" s="7">
        <f>IFERROR(Shanghay_Composite_Index[[#This Row],[Turnover (CNY)]] / VLOOKUP(Shanghay_Composite_Index[[#This Row],[Date]],USDCNY!$A:$H,8,TRUE),0)</f>
        <v>2300921489.5922093</v>
      </c>
    </row>
    <row r="1608" spans="1:14" x14ac:dyDescent="0.25">
      <c r="A1608" s="1">
        <v>38967</v>
      </c>
      <c r="B1608" s="9">
        <v>1661.19</v>
      </c>
      <c r="C1608" s="9">
        <v>1683.89</v>
      </c>
      <c r="D1608" s="9">
        <v>1655.4079999999999</v>
      </c>
      <c r="E1608" s="9">
        <v>1683.7819999999999</v>
      </c>
      <c r="F1608" s="9">
        <v>1672.1210000000001</v>
      </c>
      <c r="G1608">
        <v>-10.930999999999999</v>
      </c>
      <c r="H1608">
        <v>-0.65369999999999995</v>
      </c>
      <c r="J1608" s="11">
        <v>31522754</v>
      </c>
      <c r="K1608" s="9">
        <v>17524649356</v>
      </c>
      <c r="N1608" s="7">
        <f>IFERROR(Shanghay_Composite_Index[[#This Row],[Turnover (CNY)]] / VLOOKUP(Shanghay_Composite_Index[[#This Row],[Date]],USDCNY!$A:$H,8,TRUE),0)</f>
        <v>2208949964.2008343</v>
      </c>
    </row>
    <row r="1609" spans="1:14" x14ac:dyDescent="0.25">
      <c r="A1609" s="1">
        <v>38968</v>
      </c>
      <c r="B1609" s="9">
        <v>1667.9839999999999</v>
      </c>
      <c r="C1609" s="9">
        <v>1671.308</v>
      </c>
      <c r="D1609" s="9">
        <v>1658.673</v>
      </c>
      <c r="E1609" s="9">
        <v>1659.702</v>
      </c>
      <c r="F1609" s="9">
        <v>1661.19</v>
      </c>
      <c r="G1609">
        <v>6.7939999999999996</v>
      </c>
      <c r="H1609">
        <v>0.40899999999999997</v>
      </c>
      <c r="J1609" s="11">
        <v>26552028</v>
      </c>
      <c r="K1609" s="9">
        <v>14102795466</v>
      </c>
      <c r="N1609" s="7">
        <f>IFERROR(Shanghay_Composite_Index[[#This Row],[Turnover (CNY)]] / VLOOKUP(Shanghay_Composite_Index[[#This Row],[Date]],USDCNY!$A:$H,8,TRUE),0)</f>
        <v>1777317882.6115608</v>
      </c>
    </row>
    <row r="1610" spans="1:14" x14ac:dyDescent="0.25">
      <c r="A1610" s="1">
        <v>38971</v>
      </c>
      <c r="B1610" s="9">
        <v>1674.9659999999999</v>
      </c>
      <c r="C1610" s="9">
        <v>1675.0940000000001</v>
      </c>
      <c r="D1610" s="9">
        <v>1653.01</v>
      </c>
      <c r="E1610" s="9">
        <v>1668.1610000000001</v>
      </c>
      <c r="F1610" s="9">
        <v>1667.9839999999999</v>
      </c>
      <c r="G1610">
        <v>6.9820000000000002</v>
      </c>
      <c r="H1610">
        <v>0.41860000000000003</v>
      </c>
      <c r="J1610" s="11">
        <v>30590529</v>
      </c>
      <c r="K1610" s="9">
        <v>16797589937</v>
      </c>
      <c r="N1610" s="7">
        <f>IFERROR(Shanghay_Composite_Index[[#This Row],[Turnover (CNY)]] / VLOOKUP(Shanghay_Composite_Index[[#This Row],[Date]],USDCNY!$A:$H,8,TRUE),0)</f>
        <v>2115152539.5116699</v>
      </c>
    </row>
    <row r="1611" spans="1:14" x14ac:dyDescent="0.25">
      <c r="A1611" s="1">
        <v>38972</v>
      </c>
      <c r="B1611" s="9">
        <v>1695.8620000000001</v>
      </c>
      <c r="C1611" s="9">
        <v>1699.585</v>
      </c>
      <c r="D1611" s="9">
        <v>1673.441</v>
      </c>
      <c r="E1611" s="9">
        <v>1675.1980000000001</v>
      </c>
      <c r="F1611" s="9">
        <v>1674.9659999999999</v>
      </c>
      <c r="G1611">
        <v>20.896000000000001</v>
      </c>
      <c r="H1611">
        <v>1.2475000000000001</v>
      </c>
      <c r="J1611" s="11">
        <v>37390453</v>
      </c>
      <c r="K1611" s="9">
        <v>19830545528</v>
      </c>
      <c r="N1611" s="7">
        <f>IFERROR(Shanghay_Composite_Index[[#This Row],[Turnover (CNY)]] / VLOOKUP(Shanghay_Composite_Index[[#This Row],[Date]],USDCNY!$A:$H,8,TRUE),0)</f>
        <v>2497282467.1685624</v>
      </c>
    </row>
    <row r="1612" spans="1:14" x14ac:dyDescent="0.25">
      <c r="A1612" s="1">
        <v>38973</v>
      </c>
      <c r="B1612" s="9">
        <v>1689.3889999999999</v>
      </c>
      <c r="C1612" s="9">
        <v>1713.989</v>
      </c>
      <c r="D1612" s="9">
        <v>1687.049</v>
      </c>
      <c r="E1612" s="9">
        <v>1695.3510000000001</v>
      </c>
      <c r="F1612" s="9">
        <v>1695.8620000000001</v>
      </c>
      <c r="G1612">
        <v>-6.4729999999999999</v>
      </c>
      <c r="H1612">
        <v>-0.38169999999999998</v>
      </c>
      <c r="J1612" s="11">
        <v>43045691</v>
      </c>
      <c r="K1612" s="9">
        <v>22716904831</v>
      </c>
      <c r="N1612" s="7">
        <f>IFERROR(Shanghay_Composite_Index[[#This Row],[Turnover (CNY)]] / VLOOKUP(Shanghay_Composite_Index[[#This Row],[Date]],USDCNY!$A:$H,8,TRUE),0)</f>
        <v>2861837045.5827465</v>
      </c>
    </row>
    <row r="1613" spans="1:14" x14ac:dyDescent="0.25">
      <c r="A1613" s="1">
        <v>38974</v>
      </c>
      <c r="B1613" s="9">
        <v>1689.692</v>
      </c>
      <c r="C1613" s="9">
        <v>1696.6220000000001</v>
      </c>
      <c r="D1613" s="9">
        <v>1672.884</v>
      </c>
      <c r="E1613" s="9">
        <v>1689.6310000000001</v>
      </c>
      <c r="F1613" s="9">
        <v>1689.3889999999999</v>
      </c>
      <c r="G1613">
        <v>0.30299999999999999</v>
      </c>
      <c r="H1613">
        <v>1.7899999999999999E-2</v>
      </c>
      <c r="J1613" s="11">
        <v>33888258</v>
      </c>
      <c r="K1613" s="9">
        <v>18576806055</v>
      </c>
      <c r="N1613" s="7">
        <f>IFERROR(Shanghay_Composite_Index[[#This Row],[Turnover (CNY)]] / VLOOKUP(Shanghay_Composite_Index[[#This Row],[Date]],USDCNY!$A:$H,8,TRUE),0)</f>
        <v>2340532439.2314458</v>
      </c>
    </row>
    <row r="1614" spans="1:14" x14ac:dyDescent="0.25">
      <c r="A1614" s="1">
        <v>38975</v>
      </c>
      <c r="B1614" s="9">
        <v>1721.0450000000001</v>
      </c>
      <c r="C1614" s="9">
        <v>1722.66</v>
      </c>
      <c r="D1614" s="9">
        <v>1689.51</v>
      </c>
      <c r="E1614" s="9">
        <v>1689.605</v>
      </c>
      <c r="F1614" s="9">
        <v>1689.692</v>
      </c>
      <c r="G1614">
        <v>31.353000000000002</v>
      </c>
      <c r="H1614">
        <v>1.8554999999999999</v>
      </c>
      <c r="J1614" s="11">
        <v>47032307</v>
      </c>
      <c r="K1614" s="9">
        <v>24114644123</v>
      </c>
      <c r="N1614" s="7">
        <f>IFERROR(Shanghay_Composite_Index[[#This Row],[Turnover (CNY)]] / VLOOKUP(Shanghay_Composite_Index[[#This Row],[Date]],USDCNY!$A:$H,8,TRUE),0)</f>
        <v>3039932470.9336529</v>
      </c>
    </row>
    <row r="1615" spans="1:14" x14ac:dyDescent="0.25">
      <c r="A1615" s="1">
        <v>38978</v>
      </c>
      <c r="B1615" s="9">
        <v>1732.9870000000001</v>
      </c>
      <c r="C1615" s="9">
        <v>1733.413</v>
      </c>
      <c r="D1615" s="9">
        <v>1719.16</v>
      </c>
      <c r="E1615" s="9">
        <v>1727.915</v>
      </c>
      <c r="F1615" s="9">
        <v>1721.0450000000001</v>
      </c>
      <c r="G1615">
        <v>11.942</v>
      </c>
      <c r="H1615">
        <v>0.69389999999999996</v>
      </c>
      <c r="J1615" s="11">
        <v>44840062</v>
      </c>
      <c r="K1615" s="9">
        <v>23708204983</v>
      </c>
      <c r="N1615" s="7">
        <f>IFERROR(Shanghay_Composite_Index[[#This Row],[Turnover (CNY)]] / VLOOKUP(Shanghay_Composite_Index[[#This Row],[Date]],USDCNY!$A:$H,8,TRUE),0)</f>
        <v>2987688511.973608</v>
      </c>
    </row>
    <row r="1616" spans="1:14" x14ac:dyDescent="0.25">
      <c r="A1616" s="1">
        <v>38979</v>
      </c>
      <c r="B1616" s="9">
        <v>1735.241</v>
      </c>
      <c r="C1616" s="9">
        <v>1743.021</v>
      </c>
      <c r="D1616" s="9">
        <v>1728.289</v>
      </c>
      <c r="E1616" s="9">
        <v>1735.3009999999999</v>
      </c>
      <c r="F1616" s="9">
        <v>1732.9870000000001</v>
      </c>
      <c r="G1616">
        <v>2.254</v>
      </c>
      <c r="H1616">
        <v>0.13009999999999999</v>
      </c>
      <c r="J1616" s="11">
        <v>43455330</v>
      </c>
      <c r="K1616" s="9">
        <v>23210633044</v>
      </c>
      <c r="N1616" s="7">
        <f>IFERROR(Shanghay_Composite_Index[[#This Row],[Turnover (CNY)]] / VLOOKUP(Shanghay_Composite_Index[[#This Row],[Date]],USDCNY!$A:$H,8,TRUE),0)</f>
        <v>2926404757.8500524</v>
      </c>
    </row>
    <row r="1617" spans="1:14" x14ac:dyDescent="0.25">
      <c r="A1617" s="1">
        <v>38980</v>
      </c>
      <c r="B1617" s="9">
        <v>1732.453</v>
      </c>
      <c r="C1617" s="9">
        <v>1737.7339999999999</v>
      </c>
      <c r="D1617" s="9">
        <v>1720.835</v>
      </c>
      <c r="E1617" s="9">
        <v>1733.6369999999999</v>
      </c>
      <c r="F1617" s="9">
        <v>1735.241</v>
      </c>
      <c r="G1617">
        <v>-2.7879999999999998</v>
      </c>
      <c r="H1617">
        <v>-0.16070000000000001</v>
      </c>
      <c r="J1617" s="11">
        <v>38836571</v>
      </c>
      <c r="K1617" s="9">
        <v>20820855388</v>
      </c>
      <c r="N1617" s="7">
        <f>IFERROR(Shanghay_Composite_Index[[#This Row],[Turnover (CNY)]] / VLOOKUP(Shanghay_Composite_Index[[#This Row],[Date]],USDCNY!$A:$H,8,TRUE),0)</f>
        <v>2628447850.6799927</v>
      </c>
    </row>
    <row r="1618" spans="1:14" x14ac:dyDescent="0.25">
      <c r="A1618" s="1">
        <v>38981</v>
      </c>
      <c r="B1618" s="9">
        <v>1740.9010000000001</v>
      </c>
      <c r="C1618" s="9">
        <v>1743.63</v>
      </c>
      <c r="D1618" s="9">
        <v>1731.222</v>
      </c>
      <c r="E1618" s="9">
        <v>1731.585</v>
      </c>
      <c r="F1618" s="9">
        <v>1732.453</v>
      </c>
      <c r="G1618">
        <v>8.4480000000000004</v>
      </c>
      <c r="H1618">
        <v>0.48759999999999998</v>
      </c>
      <c r="J1618" s="11">
        <v>39533146</v>
      </c>
      <c r="K1618" s="9">
        <v>21484098198</v>
      </c>
      <c r="N1618" s="7">
        <f>IFERROR(Shanghay_Composite_Index[[#This Row],[Turnover (CNY)]] / VLOOKUP(Shanghay_Composite_Index[[#This Row],[Date]],USDCNY!$A:$H,8,TRUE),0)</f>
        <v>2714215089.7467055</v>
      </c>
    </row>
    <row r="1619" spans="1:14" x14ac:dyDescent="0.25">
      <c r="A1619" s="1">
        <v>38982</v>
      </c>
      <c r="B1619" s="9">
        <v>1725.3610000000001</v>
      </c>
      <c r="C1619" s="9">
        <v>1746.615</v>
      </c>
      <c r="D1619" s="9">
        <v>1724.104</v>
      </c>
      <c r="E1619" s="9">
        <v>1744.605</v>
      </c>
      <c r="F1619" s="9">
        <v>1740.9010000000001</v>
      </c>
      <c r="G1619">
        <v>-15.54</v>
      </c>
      <c r="H1619">
        <v>-0.89259999999999995</v>
      </c>
      <c r="J1619" s="11">
        <v>44777828</v>
      </c>
      <c r="K1619" s="9">
        <v>25509820069</v>
      </c>
      <c r="N1619" s="7">
        <f>IFERROR(Shanghay_Composite_Index[[#This Row],[Turnover (CNY)]] / VLOOKUP(Shanghay_Composite_Index[[#This Row],[Date]],USDCNY!$A:$H,8,TRUE),0)</f>
        <v>3224743860.6213717</v>
      </c>
    </row>
    <row r="1620" spans="1:14" x14ac:dyDescent="0.25">
      <c r="A1620" s="1">
        <v>38985</v>
      </c>
      <c r="B1620" s="9">
        <v>1722.366</v>
      </c>
      <c r="C1620" s="9">
        <v>1732.279</v>
      </c>
      <c r="D1620" s="9">
        <v>1709.771</v>
      </c>
      <c r="E1620" s="9">
        <v>1722.7439999999999</v>
      </c>
      <c r="F1620" s="9">
        <v>1725.3610000000001</v>
      </c>
      <c r="G1620">
        <v>-2.9950000000000001</v>
      </c>
      <c r="H1620">
        <v>-0.1736</v>
      </c>
      <c r="J1620" s="11">
        <v>40168093</v>
      </c>
      <c r="K1620" s="9">
        <v>22960247678</v>
      </c>
      <c r="N1620" s="7">
        <f>IFERROR(Shanghay_Composite_Index[[#This Row],[Turnover (CNY)]] / VLOOKUP(Shanghay_Composite_Index[[#This Row],[Date]],USDCNY!$A:$H,8,TRUE),0)</f>
        <v>2903053219.1882224</v>
      </c>
    </row>
    <row r="1621" spans="1:14" x14ac:dyDescent="0.25">
      <c r="A1621" s="1">
        <v>38986</v>
      </c>
      <c r="B1621" s="9">
        <v>1712.6369999999999</v>
      </c>
      <c r="C1621" s="9">
        <v>1721.5840000000001</v>
      </c>
      <c r="D1621" s="9">
        <v>1704.7739999999999</v>
      </c>
      <c r="E1621" s="9">
        <v>1720.7809999999999</v>
      </c>
      <c r="F1621" s="9">
        <v>1722.366</v>
      </c>
      <c r="G1621">
        <v>-9.7289999999999992</v>
      </c>
      <c r="H1621">
        <v>-0.56489999999999996</v>
      </c>
      <c r="J1621" s="11">
        <v>33134530</v>
      </c>
      <c r="K1621" s="9">
        <v>18519170789</v>
      </c>
      <c r="N1621" s="7">
        <f>IFERROR(Shanghay_Composite_Index[[#This Row],[Turnover (CNY)]] / VLOOKUP(Shanghay_Composite_Index[[#This Row],[Date]],USDCNY!$A:$H,8,TRUE),0)</f>
        <v>2342493914.2526608</v>
      </c>
    </row>
    <row r="1622" spans="1:14" x14ac:dyDescent="0.25">
      <c r="A1622" s="1">
        <v>38987</v>
      </c>
      <c r="B1622" s="9">
        <v>1725.039</v>
      </c>
      <c r="C1622" s="9">
        <v>1725.501</v>
      </c>
      <c r="D1622" s="9">
        <v>1709.7660000000001</v>
      </c>
      <c r="E1622" s="9">
        <v>1711.5139999999999</v>
      </c>
      <c r="F1622" s="9">
        <v>1712.6369999999999</v>
      </c>
      <c r="G1622">
        <v>12.401999999999999</v>
      </c>
      <c r="H1622">
        <v>0.72409999999999997</v>
      </c>
      <c r="J1622" s="11">
        <v>29247158</v>
      </c>
      <c r="K1622" s="9">
        <v>16391910546</v>
      </c>
      <c r="N1622" s="7">
        <f>IFERROR(Shanghay_Composite_Index[[#This Row],[Turnover (CNY)]] / VLOOKUP(Shanghay_Composite_Index[[#This Row],[Date]],USDCNY!$A:$H,8,TRUE),0)</f>
        <v>2075588816.0101743</v>
      </c>
    </row>
    <row r="1623" spans="1:14" x14ac:dyDescent="0.25">
      <c r="A1623" s="1">
        <v>38988</v>
      </c>
      <c r="B1623" s="9">
        <v>1736.963</v>
      </c>
      <c r="C1623" s="9">
        <v>1740.787</v>
      </c>
      <c r="D1623" s="9">
        <v>1722.2190000000001</v>
      </c>
      <c r="E1623" s="9">
        <v>1725.5150000000001</v>
      </c>
      <c r="F1623" s="9">
        <v>1725.039</v>
      </c>
      <c r="G1623">
        <v>11.923999999999999</v>
      </c>
      <c r="H1623">
        <v>0.69120000000000004</v>
      </c>
      <c r="J1623" s="11">
        <v>33979858</v>
      </c>
      <c r="K1623" s="9">
        <v>19916525560</v>
      </c>
      <c r="N1623" s="7">
        <f>IFERROR(Shanghay_Composite_Index[[#This Row],[Turnover (CNY)]] / VLOOKUP(Shanghay_Composite_Index[[#This Row],[Date]],USDCNY!$A:$H,8,TRUE),0)</f>
        <v>2524258493.3712273</v>
      </c>
    </row>
    <row r="1624" spans="1:14" x14ac:dyDescent="0.25">
      <c r="A1624" s="1">
        <v>38989</v>
      </c>
      <c r="B1624" s="9">
        <v>1752.424</v>
      </c>
      <c r="C1624" s="9">
        <v>1755.691</v>
      </c>
      <c r="D1624" s="9">
        <v>1740.059</v>
      </c>
      <c r="E1624" s="9">
        <v>1740.059</v>
      </c>
      <c r="F1624" s="9">
        <v>1736.963</v>
      </c>
      <c r="G1624">
        <v>15.461</v>
      </c>
      <c r="H1624">
        <v>0.8901</v>
      </c>
      <c r="J1624" s="11">
        <v>41236285</v>
      </c>
      <c r="K1624" s="9">
        <v>23462273270</v>
      </c>
      <c r="N1624" s="7">
        <f>IFERROR(Shanghay_Composite_Index[[#This Row],[Turnover (CNY)]] / VLOOKUP(Shanghay_Composite_Index[[#This Row],[Date]],USDCNY!$A:$H,8,TRUE),0)</f>
        <v>2973144649.2516246</v>
      </c>
    </row>
    <row r="1625" spans="1:14" x14ac:dyDescent="0.25">
      <c r="A1625" s="1">
        <v>38999</v>
      </c>
      <c r="B1625" s="9">
        <v>1785.385</v>
      </c>
      <c r="C1625" s="9">
        <v>1786.11</v>
      </c>
      <c r="D1625" s="9">
        <v>1763.1110000000001</v>
      </c>
      <c r="E1625" s="9">
        <v>1768.144</v>
      </c>
      <c r="F1625" s="9">
        <v>1752.424</v>
      </c>
      <c r="G1625">
        <v>32.960999999999999</v>
      </c>
      <c r="H1625">
        <v>1.8809</v>
      </c>
      <c r="J1625" s="11">
        <v>52935143</v>
      </c>
      <c r="K1625" s="9">
        <v>29082449931</v>
      </c>
      <c r="N1625" s="7">
        <f>IFERROR(Shanghay_Composite_Index[[#This Row],[Turnover (CNY)]] / VLOOKUP(Shanghay_Composite_Index[[#This Row],[Date]],USDCNY!$A:$H,8,TRUE),0)</f>
        <v>3684015893.2954445</v>
      </c>
    </row>
    <row r="1626" spans="1:14" x14ac:dyDescent="0.25">
      <c r="A1626" s="1">
        <v>39000</v>
      </c>
      <c r="B1626" s="9">
        <v>1784.8620000000001</v>
      </c>
      <c r="C1626" s="9">
        <v>1793.1410000000001</v>
      </c>
      <c r="D1626" s="9">
        <v>1771.856</v>
      </c>
      <c r="E1626" s="9">
        <v>1784.22</v>
      </c>
      <c r="F1626" s="9">
        <v>1785.385</v>
      </c>
      <c r="G1626">
        <v>-0.52300000000000002</v>
      </c>
      <c r="H1626">
        <v>-2.93E-2</v>
      </c>
      <c r="J1626" s="11">
        <v>55136493</v>
      </c>
      <c r="K1626" s="9">
        <v>31459190780</v>
      </c>
      <c r="N1626" s="7">
        <f>IFERROR(Shanghay_Composite_Index[[#This Row],[Turnover (CNY)]] / VLOOKUP(Shanghay_Composite_Index[[#This Row],[Date]],USDCNY!$A:$H,8,TRUE),0)</f>
        <v>3985531014.6626549</v>
      </c>
    </row>
    <row r="1627" spans="1:14" x14ac:dyDescent="0.25">
      <c r="A1627" s="1">
        <v>39001</v>
      </c>
      <c r="B1627" s="9">
        <v>1790.104</v>
      </c>
      <c r="C1627" s="9">
        <v>1792.761</v>
      </c>
      <c r="D1627" s="9">
        <v>1771.0160000000001</v>
      </c>
      <c r="E1627" s="9">
        <v>1784.518</v>
      </c>
      <c r="F1627" s="9">
        <v>1784.8620000000001</v>
      </c>
      <c r="G1627">
        <v>5.242</v>
      </c>
      <c r="H1627">
        <v>0.29370000000000002</v>
      </c>
      <c r="J1627" s="11">
        <v>49283882</v>
      </c>
      <c r="K1627" s="9">
        <v>26310183670</v>
      </c>
      <c r="N1627" s="7">
        <f>IFERROR(Shanghay_Composite_Index[[#This Row],[Turnover (CNY)]] / VLOOKUP(Shanghay_Composite_Index[[#This Row],[Date]],USDCNY!$A:$H,8,TRUE),0)</f>
        <v>3329855064.9854007</v>
      </c>
    </row>
    <row r="1628" spans="1:14" x14ac:dyDescent="0.25">
      <c r="A1628" s="1">
        <v>39002</v>
      </c>
      <c r="B1628" s="9">
        <v>1778.181</v>
      </c>
      <c r="C1628" s="9">
        <v>1792.239</v>
      </c>
      <c r="D1628" s="9">
        <v>1774.1420000000001</v>
      </c>
      <c r="E1628" s="9">
        <v>1790.6310000000001</v>
      </c>
      <c r="F1628" s="9">
        <v>1790.104</v>
      </c>
      <c r="G1628">
        <v>-11.923</v>
      </c>
      <c r="H1628">
        <v>-0.66610000000000003</v>
      </c>
      <c r="J1628" s="11">
        <v>53169046</v>
      </c>
      <c r="K1628" s="9">
        <v>28132397508</v>
      </c>
      <c r="N1628" s="7">
        <f>IFERROR(Shanghay_Composite_Index[[#This Row],[Turnover (CNY)]] / VLOOKUP(Shanghay_Composite_Index[[#This Row],[Date]],USDCNY!$A:$H,8,TRUE),0)</f>
        <v>3558675446.6535215</v>
      </c>
    </row>
    <row r="1629" spans="1:14" x14ac:dyDescent="0.25">
      <c r="A1629" s="1">
        <v>39003</v>
      </c>
      <c r="B1629" s="9">
        <v>1784.6559999999999</v>
      </c>
      <c r="C1629" s="9">
        <v>1792.8679999999999</v>
      </c>
      <c r="D1629" s="9">
        <v>1773.2329999999999</v>
      </c>
      <c r="E1629" s="9">
        <v>1776.511</v>
      </c>
      <c r="F1629" s="9">
        <v>1778.181</v>
      </c>
      <c r="G1629">
        <v>6.4749999999999996</v>
      </c>
      <c r="H1629">
        <v>0.36409999999999998</v>
      </c>
      <c r="J1629" s="11">
        <v>42539842</v>
      </c>
      <c r="K1629" s="9">
        <v>23393102979</v>
      </c>
      <c r="N1629" s="7">
        <f>IFERROR(Shanghay_Composite_Index[[#This Row],[Turnover (CNY)]] / VLOOKUP(Shanghay_Composite_Index[[#This Row],[Date]],USDCNY!$A:$H,8,TRUE),0)</f>
        <v>2961939587.6638174</v>
      </c>
    </row>
    <row r="1630" spans="1:14" x14ac:dyDescent="0.25">
      <c r="A1630" s="1">
        <v>39006</v>
      </c>
      <c r="B1630" s="9">
        <v>1771.299</v>
      </c>
      <c r="C1630" s="9">
        <v>1789.175</v>
      </c>
      <c r="D1630" s="9">
        <v>1766.308</v>
      </c>
      <c r="E1630" s="9">
        <v>1787.7</v>
      </c>
      <c r="F1630" s="9">
        <v>1784.6559999999999</v>
      </c>
      <c r="G1630">
        <v>-13.356999999999999</v>
      </c>
      <c r="H1630">
        <v>-0.74839999999999995</v>
      </c>
      <c r="J1630" s="11">
        <v>46766160</v>
      </c>
      <c r="K1630" s="9">
        <v>24779036373</v>
      </c>
      <c r="N1630" s="7">
        <f>IFERROR(Shanghay_Composite_Index[[#This Row],[Turnover (CNY)]] / VLOOKUP(Shanghay_Composite_Index[[#This Row],[Date]],USDCNY!$A:$H,8,TRUE),0)</f>
        <v>3138295077.3757291</v>
      </c>
    </row>
    <row r="1631" spans="1:14" x14ac:dyDescent="0.25">
      <c r="A1631" s="1">
        <v>39007</v>
      </c>
      <c r="B1631" s="9">
        <v>1763.9010000000001</v>
      </c>
      <c r="C1631" s="9">
        <v>1777.598</v>
      </c>
      <c r="D1631" s="9">
        <v>1758.3109999999999</v>
      </c>
      <c r="E1631" s="9">
        <v>1768.6279999999999</v>
      </c>
      <c r="F1631" s="9">
        <v>1771.299</v>
      </c>
      <c r="G1631">
        <v>-7.3979999999999997</v>
      </c>
      <c r="H1631">
        <v>-0.41770000000000002</v>
      </c>
      <c r="J1631" s="11">
        <v>39262344</v>
      </c>
      <c r="K1631" s="9">
        <v>21755132328</v>
      </c>
      <c r="N1631" s="7">
        <f>IFERROR(Shanghay_Composite_Index[[#This Row],[Turnover (CNY)]] / VLOOKUP(Shanghay_Composite_Index[[#This Row],[Date]],USDCNY!$A:$H,8,TRUE),0)</f>
        <v>2754284911.7472496</v>
      </c>
    </row>
    <row r="1632" spans="1:14" x14ac:dyDescent="0.25">
      <c r="A1632" s="1">
        <v>39008</v>
      </c>
      <c r="B1632" s="9">
        <v>1787.1849999999999</v>
      </c>
      <c r="C1632" s="9">
        <v>1787.7429999999999</v>
      </c>
      <c r="D1632" s="9">
        <v>1760.883</v>
      </c>
      <c r="E1632" s="9">
        <v>1762.404</v>
      </c>
      <c r="F1632" s="9">
        <v>1763.9010000000001</v>
      </c>
      <c r="G1632">
        <v>23.283999999999999</v>
      </c>
      <c r="H1632">
        <v>1.32</v>
      </c>
      <c r="J1632" s="11">
        <v>36810563</v>
      </c>
      <c r="K1632" s="9">
        <v>20404556378</v>
      </c>
      <c r="N1632" s="7">
        <f>IFERROR(Shanghay_Composite_Index[[#This Row],[Turnover (CNY)]] / VLOOKUP(Shanghay_Composite_Index[[#This Row],[Date]],USDCNY!$A:$H,8,TRUE),0)</f>
        <v>2583697413.0929503</v>
      </c>
    </row>
    <row r="1633" spans="1:14" x14ac:dyDescent="0.25">
      <c r="A1633" s="1">
        <v>39009</v>
      </c>
      <c r="B1633" s="9">
        <v>1792.2529999999999</v>
      </c>
      <c r="C1633" s="9">
        <v>1799.2940000000001</v>
      </c>
      <c r="D1633" s="9">
        <v>1784.345</v>
      </c>
      <c r="E1633" s="9">
        <v>1788.5820000000001</v>
      </c>
      <c r="F1633" s="9">
        <v>1787.1849999999999</v>
      </c>
      <c r="G1633">
        <v>5.0679999999999996</v>
      </c>
      <c r="H1633">
        <v>0.28360000000000002</v>
      </c>
      <c r="J1633" s="11">
        <v>41490607</v>
      </c>
      <c r="K1633" s="9">
        <v>22721449337</v>
      </c>
      <c r="N1633" s="7">
        <f>IFERROR(Shanghay_Composite_Index[[#This Row],[Turnover (CNY)]] / VLOOKUP(Shanghay_Composite_Index[[#This Row],[Date]],USDCNY!$A:$H,8,TRUE),0)</f>
        <v>2876797403.6670203</v>
      </c>
    </row>
    <row r="1634" spans="1:14" x14ac:dyDescent="0.25">
      <c r="A1634" s="1">
        <v>39010</v>
      </c>
      <c r="B1634" s="9">
        <v>1790.364</v>
      </c>
      <c r="C1634" s="9">
        <v>1801.3340000000001</v>
      </c>
      <c r="D1634" s="9">
        <v>1786.3440000000001</v>
      </c>
      <c r="E1634" s="9">
        <v>1792.6</v>
      </c>
      <c r="F1634" s="9">
        <v>1792.2529999999999</v>
      </c>
      <c r="G1634">
        <v>-1.889</v>
      </c>
      <c r="H1634">
        <v>-0.10539999999999999</v>
      </c>
      <c r="J1634" s="11">
        <v>41461599</v>
      </c>
      <c r="K1634" s="9">
        <v>23549793784</v>
      </c>
      <c r="N1634" s="7">
        <f>IFERROR(Shanghay_Composite_Index[[#This Row],[Turnover (CNY)]] / VLOOKUP(Shanghay_Composite_Index[[#This Row],[Date]],USDCNY!$A:$H,8,TRUE),0)</f>
        <v>2982524992.2898617</v>
      </c>
    </row>
    <row r="1635" spans="1:14" x14ac:dyDescent="0.25">
      <c r="A1635" s="1">
        <v>39013</v>
      </c>
      <c r="B1635" s="9">
        <v>1759.394</v>
      </c>
      <c r="C1635" s="9">
        <v>1797.4269999999999</v>
      </c>
      <c r="D1635" s="9">
        <v>1753.4939999999999</v>
      </c>
      <c r="E1635" s="9">
        <v>1789.645</v>
      </c>
      <c r="F1635" s="9">
        <v>1790.364</v>
      </c>
      <c r="G1635">
        <v>-30.97</v>
      </c>
      <c r="H1635">
        <v>-1.7298</v>
      </c>
      <c r="J1635" s="11">
        <v>44441085</v>
      </c>
      <c r="K1635" s="9">
        <v>24576748184</v>
      </c>
      <c r="N1635" s="7">
        <f>IFERROR(Shanghay_Composite_Index[[#This Row],[Turnover (CNY)]] / VLOOKUP(Shanghay_Composite_Index[[#This Row],[Date]],USDCNY!$A:$H,8,TRUE),0)</f>
        <v>3114213286.2074299</v>
      </c>
    </row>
    <row r="1636" spans="1:14" x14ac:dyDescent="0.25">
      <c r="A1636" s="1">
        <v>39014</v>
      </c>
      <c r="B1636" s="9">
        <v>1805.181</v>
      </c>
      <c r="C1636" s="9">
        <v>1805.2729999999999</v>
      </c>
      <c r="D1636" s="9">
        <v>1756.4570000000001</v>
      </c>
      <c r="E1636" s="9">
        <v>1756.4570000000001</v>
      </c>
      <c r="F1636" s="9">
        <v>1759.394</v>
      </c>
      <c r="G1636">
        <v>45.786999999999999</v>
      </c>
      <c r="H1636">
        <v>2.6023999999999998</v>
      </c>
      <c r="J1636" s="11">
        <v>39911206</v>
      </c>
      <c r="K1636" s="9">
        <v>22516170682</v>
      </c>
      <c r="N1636" s="7">
        <f>IFERROR(Shanghay_Composite_Index[[#This Row],[Turnover (CNY)]] / VLOOKUP(Shanghay_Composite_Index[[#This Row],[Date]],USDCNY!$A:$H,8,TRUE),0)</f>
        <v>2853299483.854157</v>
      </c>
    </row>
    <row r="1637" spans="1:14" x14ac:dyDescent="0.25">
      <c r="A1637" s="1">
        <v>39015</v>
      </c>
      <c r="B1637" s="9">
        <v>1806.646</v>
      </c>
      <c r="C1637" s="9">
        <v>1825.6089999999999</v>
      </c>
      <c r="D1637" s="9">
        <v>1789.905</v>
      </c>
      <c r="E1637" s="9">
        <v>1807.03</v>
      </c>
      <c r="F1637" s="9">
        <v>1805.181</v>
      </c>
      <c r="G1637">
        <v>1.4650000000000001</v>
      </c>
      <c r="H1637">
        <v>8.1199999999999994E-2</v>
      </c>
      <c r="J1637" s="11">
        <v>44512259</v>
      </c>
      <c r="K1637" s="9">
        <v>25910017016</v>
      </c>
      <c r="N1637" s="7">
        <f>IFERROR(Shanghay_Composite_Index[[#This Row],[Turnover (CNY)]] / VLOOKUP(Shanghay_Composite_Index[[#This Row],[Date]],USDCNY!$A:$H,8,TRUE),0)</f>
        <v>3283229608.9302955</v>
      </c>
    </row>
    <row r="1638" spans="1:14" x14ac:dyDescent="0.25">
      <c r="A1638" s="1">
        <v>39016</v>
      </c>
      <c r="B1638" s="9">
        <v>1810.646</v>
      </c>
      <c r="C1638" s="9">
        <v>1816.7619999999999</v>
      </c>
      <c r="D1638" s="9">
        <v>1791.9469999999999</v>
      </c>
      <c r="E1638" s="9">
        <v>1804.893</v>
      </c>
      <c r="F1638" s="9">
        <v>1806.646</v>
      </c>
      <c r="G1638">
        <v>4</v>
      </c>
      <c r="H1638">
        <v>0.22140000000000001</v>
      </c>
      <c r="J1638" s="11">
        <v>48737082</v>
      </c>
      <c r="K1638" s="9">
        <v>25537889287</v>
      </c>
      <c r="N1638" s="7">
        <f>IFERROR(Shanghay_Composite_Index[[#This Row],[Turnover (CNY)]] / VLOOKUP(Shanghay_Composite_Index[[#This Row],[Date]],USDCNY!$A:$H,8,TRUE),0)</f>
        <v>3237459375.9930453</v>
      </c>
    </row>
    <row r="1639" spans="1:14" x14ac:dyDescent="0.25">
      <c r="A1639" s="1">
        <v>39017</v>
      </c>
      <c r="B1639" s="9">
        <v>1807.175</v>
      </c>
      <c r="C1639" s="9">
        <v>1842.73</v>
      </c>
      <c r="D1639" s="9">
        <v>1803.2149999999999</v>
      </c>
      <c r="E1639" s="9">
        <v>1836.2139999999999</v>
      </c>
      <c r="F1639" s="9">
        <v>1810.646</v>
      </c>
      <c r="G1639">
        <v>-3.4710000000000001</v>
      </c>
      <c r="H1639">
        <v>-0.19170000000000001</v>
      </c>
      <c r="J1639" s="11">
        <v>73748923</v>
      </c>
      <c r="K1639" s="9">
        <v>34485707306</v>
      </c>
      <c r="N1639" s="7">
        <f>IFERROR(Shanghay_Composite_Index[[#This Row],[Turnover (CNY)]] / VLOOKUP(Shanghay_Composite_Index[[#This Row],[Date]],USDCNY!$A:$H,8,TRUE),0)</f>
        <v>4375220550.8004398</v>
      </c>
    </row>
    <row r="1640" spans="1:14" x14ac:dyDescent="0.25">
      <c r="A1640" s="1">
        <v>39020</v>
      </c>
      <c r="B1640" s="9">
        <v>1809.6559999999999</v>
      </c>
      <c r="C1640" s="9">
        <v>1815.6120000000001</v>
      </c>
      <c r="D1640" s="9">
        <v>1788.287</v>
      </c>
      <c r="E1640" s="9">
        <v>1804.367</v>
      </c>
      <c r="F1640" s="9">
        <v>1807.175</v>
      </c>
      <c r="G1640">
        <v>2.4809999999999999</v>
      </c>
      <c r="H1640">
        <v>0.13730000000000001</v>
      </c>
      <c r="J1640" s="11">
        <v>45335944</v>
      </c>
      <c r="K1640" s="9">
        <v>23152813095</v>
      </c>
      <c r="N1640" s="7">
        <f>IFERROR(Shanghay_Composite_Index[[#This Row],[Turnover (CNY)]] / VLOOKUP(Shanghay_Composite_Index[[#This Row],[Date]],USDCNY!$A:$H,8,TRUE),0)</f>
        <v>2942879807.3768864</v>
      </c>
    </row>
    <row r="1641" spans="1:14" x14ac:dyDescent="0.25">
      <c r="A1641" s="1">
        <v>39021</v>
      </c>
      <c r="B1641" s="9">
        <v>1837.9929999999999</v>
      </c>
      <c r="C1641" s="9">
        <v>1839.318</v>
      </c>
      <c r="D1641" s="9">
        <v>1811.4690000000001</v>
      </c>
      <c r="E1641" s="9">
        <v>1811.4690000000001</v>
      </c>
      <c r="F1641" s="9">
        <v>1809.6559999999999</v>
      </c>
      <c r="G1641">
        <v>28.337</v>
      </c>
      <c r="H1641">
        <v>1.5659000000000001</v>
      </c>
      <c r="J1641" s="11">
        <v>46557135</v>
      </c>
      <c r="K1641" s="9">
        <v>24779224834</v>
      </c>
      <c r="N1641" s="7">
        <f>IFERROR(Shanghay_Composite_Index[[#This Row],[Turnover (CNY)]] / VLOOKUP(Shanghay_Composite_Index[[#This Row],[Date]],USDCNY!$A:$H,8,TRUE),0)</f>
        <v>3149267552.4461184</v>
      </c>
    </row>
    <row r="1642" spans="1:14" x14ac:dyDescent="0.25">
      <c r="A1642" s="1">
        <v>39022</v>
      </c>
      <c r="B1642" s="9">
        <v>1855.713</v>
      </c>
      <c r="C1642" s="9">
        <v>1855.8869999999999</v>
      </c>
      <c r="D1642" s="9">
        <v>1833.201</v>
      </c>
      <c r="E1642" s="9">
        <v>1838.68</v>
      </c>
      <c r="F1642" s="9">
        <v>1837.9929999999999</v>
      </c>
      <c r="G1642">
        <v>17.72</v>
      </c>
      <c r="H1642">
        <v>0.96409999999999996</v>
      </c>
      <c r="J1642" s="11">
        <v>47783526</v>
      </c>
      <c r="K1642" s="9">
        <v>27078206738</v>
      </c>
      <c r="N1642" s="7">
        <f>IFERROR(Shanghay_Composite_Index[[#This Row],[Turnover (CNY)]] / VLOOKUP(Shanghay_Composite_Index[[#This Row],[Date]],USDCNY!$A:$H,8,TRUE),0)</f>
        <v>3442567948.9015598</v>
      </c>
    </row>
    <row r="1643" spans="1:14" x14ac:dyDescent="0.25">
      <c r="A1643" s="1">
        <v>39023</v>
      </c>
      <c r="B1643" s="9">
        <v>1851.3140000000001</v>
      </c>
      <c r="C1643" s="9">
        <v>1857.145</v>
      </c>
      <c r="D1643" s="9">
        <v>1834.8440000000001</v>
      </c>
      <c r="E1643" s="9">
        <v>1856.921</v>
      </c>
      <c r="F1643" s="9">
        <v>1855.713</v>
      </c>
      <c r="G1643">
        <v>-4.399</v>
      </c>
      <c r="H1643">
        <v>-0.23710000000000001</v>
      </c>
      <c r="J1643" s="11">
        <v>51741725</v>
      </c>
      <c r="K1643" s="9">
        <v>28282302772</v>
      </c>
      <c r="N1643" s="7">
        <f>IFERROR(Shanghay_Composite_Index[[#This Row],[Turnover (CNY)]] / VLOOKUP(Shanghay_Composite_Index[[#This Row],[Date]],USDCNY!$A:$H,8,TRUE),0)</f>
        <v>3596873025.7075596</v>
      </c>
    </row>
    <row r="1644" spans="1:14" x14ac:dyDescent="0.25">
      <c r="A1644" s="1">
        <v>39024</v>
      </c>
      <c r="B1644" s="9">
        <v>1866.3620000000001</v>
      </c>
      <c r="C1644" s="9">
        <v>1873.664</v>
      </c>
      <c r="D1644" s="9">
        <v>1850.1510000000001</v>
      </c>
      <c r="E1644" s="9">
        <v>1851.404</v>
      </c>
      <c r="F1644" s="9">
        <v>1851.3140000000001</v>
      </c>
      <c r="G1644">
        <v>15.048</v>
      </c>
      <c r="H1644">
        <v>0.81279999999999997</v>
      </c>
      <c r="J1644" s="11">
        <v>49860720</v>
      </c>
      <c r="K1644" s="9">
        <v>26789660848</v>
      </c>
      <c r="N1644" s="7">
        <f>IFERROR(Shanghay_Composite_Index[[#This Row],[Turnover (CNY)]] / VLOOKUP(Shanghay_Composite_Index[[#This Row],[Date]],USDCNY!$A:$H,8,TRUE),0)</f>
        <v>3409503315.489749</v>
      </c>
    </row>
    <row r="1645" spans="1:14" x14ac:dyDescent="0.25">
      <c r="A1645" s="1">
        <v>39027</v>
      </c>
      <c r="B1645" s="9">
        <v>1886.307</v>
      </c>
      <c r="C1645" s="9">
        <v>1886.519</v>
      </c>
      <c r="D1645" s="9">
        <v>1846.011</v>
      </c>
      <c r="E1645" s="9">
        <v>1853.1859999999999</v>
      </c>
      <c r="F1645" s="9">
        <v>1866.3620000000001</v>
      </c>
      <c r="G1645">
        <v>19.945</v>
      </c>
      <c r="H1645">
        <v>1.0687</v>
      </c>
      <c r="J1645" s="11">
        <v>49544517</v>
      </c>
      <c r="K1645" s="9">
        <v>27619541180</v>
      </c>
      <c r="N1645" s="7">
        <f>IFERROR(Shanghay_Composite_Index[[#This Row],[Turnover (CNY)]] / VLOOKUP(Shanghay_Composite_Index[[#This Row],[Date]],USDCNY!$A:$H,8,TRUE),0)</f>
        <v>3511992947.2421322</v>
      </c>
    </row>
    <row r="1646" spans="1:14" x14ac:dyDescent="0.25">
      <c r="A1646" s="1">
        <v>39028</v>
      </c>
      <c r="B1646" s="9">
        <v>1889.53</v>
      </c>
      <c r="C1646" s="9">
        <v>1897.41</v>
      </c>
      <c r="D1646" s="9">
        <v>1862.932</v>
      </c>
      <c r="E1646" s="9">
        <v>1889.5340000000001</v>
      </c>
      <c r="F1646" s="9">
        <v>1886.307</v>
      </c>
      <c r="G1646">
        <v>3.2229999999999999</v>
      </c>
      <c r="H1646">
        <v>0.1709</v>
      </c>
      <c r="J1646" s="11">
        <v>54849074</v>
      </c>
      <c r="K1646" s="9">
        <v>31760892116</v>
      </c>
      <c r="N1646" s="7">
        <f>IFERROR(Shanghay_Composite_Index[[#This Row],[Turnover (CNY)]] / VLOOKUP(Shanghay_Composite_Index[[#This Row],[Date]],USDCNY!$A:$H,8,TRUE),0)</f>
        <v>4037743754.1502295</v>
      </c>
    </row>
    <row r="1647" spans="1:14" x14ac:dyDescent="0.25">
      <c r="A1647" s="1">
        <v>39029</v>
      </c>
      <c r="B1647" s="9">
        <v>1866.817</v>
      </c>
      <c r="C1647" s="9">
        <v>1886.2560000000001</v>
      </c>
      <c r="D1647" s="9">
        <v>1865.223</v>
      </c>
      <c r="E1647" s="9">
        <v>1885.855</v>
      </c>
      <c r="F1647" s="9">
        <v>1889.53</v>
      </c>
      <c r="G1647">
        <v>-22.713000000000001</v>
      </c>
      <c r="H1647">
        <v>-1.202</v>
      </c>
      <c r="J1647" s="11">
        <v>37770454</v>
      </c>
      <c r="K1647" s="9">
        <v>22090043817</v>
      </c>
      <c r="N1647" s="7">
        <f>IFERROR(Shanghay_Composite_Index[[#This Row],[Turnover (CNY)]] / VLOOKUP(Shanghay_Composite_Index[[#This Row],[Date]],USDCNY!$A:$H,8,TRUE),0)</f>
        <v>2809937601.3157139</v>
      </c>
    </row>
    <row r="1648" spans="1:14" x14ac:dyDescent="0.25">
      <c r="A1648" s="1">
        <v>39030</v>
      </c>
      <c r="B1648" s="9">
        <v>1896.482</v>
      </c>
      <c r="C1648" s="9">
        <v>1899.097</v>
      </c>
      <c r="D1648" s="9">
        <v>1858.595</v>
      </c>
      <c r="E1648" s="9">
        <v>1860.954</v>
      </c>
      <c r="F1648" s="9">
        <v>1866.817</v>
      </c>
      <c r="G1648">
        <v>29.664999999999999</v>
      </c>
      <c r="H1648">
        <v>1.5891</v>
      </c>
      <c r="J1648" s="11">
        <v>44096182</v>
      </c>
      <c r="K1648" s="9">
        <v>25651081752</v>
      </c>
      <c r="N1648" s="7">
        <f>IFERROR(Shanghay_Composite_Index[[#This Row],[Turnover (CNY)]] / VLOOKUP(Shanghay_Composite_Index[[#This Row],[Date]],USDCNY!$A:$H,8,TRUE),0)</f>
        <v>3264576217.061235</v>
      </c>
    </row>
    <row r="1649" spans="1:14" x14ac:dyDescent="0.25">
      <c r="A1649" s="1">
        <v>39031</v>
      </c>
      <c r="B1649" s="9">
        <v>1883.347</v>
      </c>
      <c r="C1649" s="9">
        <v>1920.184</v>
      </c>
      <c r="D1649" s="9">
        <v>1870.96</v>
      </c>
      <c r="E1649" s="9">
        <v>1896.9290000000001</v>
      </c>
      <c r="F1649" s="9">
        <v>1896.482</v>
      </c>
      <c r="G1649">
        <v>-13.135</v>
      </c>
      <c r="H1649">
        <v>-0.69259999999999999</v>
      </c>
      <c r="J1649" s="11">
        <v>62809427</v>
      </c>
      <c r="K1649" s="9">
        <v>34716751200</v>
      </c>
      <c r="N1649" s="7">
        <f>IFERROR(Shanghay_Composite_Index[[#This Row],[Turnover (CNY)]] / VLOOKUP(Shanghay_Composite_Index[[#This Row],[Date]],USDCNY!$A:$H,8,TRUE),0)</f>
        <v>4419419677.4061956</v>
      </c>
    </row>
    <row r="1650" spans="1:14" x14ac:dyDescent="0.25">
      <c r="A1650" s="1">
        <v>39034</v>
      </c>
      <c r="B1650" s="9">
        <v>1863.7650000000001</v>
      </c>
      <c r="C1650" s="9">
        <v>1905.8969999999999</v>
      </c>
      <c r="D1650" s="9">
        <v>1852.1020000000001</v>
      </c>
      <c r="E1650" s="9">
        <v>1878.704</v>
      </c>
      <c r="F1650" s="9">
        <v>1883.347</v>
      </c>
      <c r="G1650">
        <v>-19.582000000000001</v>
      </c>
      <c r="H1650">
        <v>-1.0397000000000001</v>
      </c>
      <c r="J1650" s="11">
        <v>50016729</v>
      </c>
      <c r="K1650" s="9">
        <v>27755542388</v>
      </c>
      <c r="N1650" s="7">
        <f>IFERROR(Shanghay_Composite_Index[[#This Row],[Turnover (CNY)]] / VLOOKUP(Shanghay_Composite_Index[[#This Row],[Date]],USDCNY!$A:$H,8,TRUE),0)</f>
        <v>3533937217.5979977</v>
      </c>
    </row>
    <row r="1651" spans="1:14" x14ac:dyDescent="0.25">
      <c r="A1651" s="1">
        <v>39035</v>
      </c>
      <c r="B1651" s="9">
        <v>1888.239</v>
      </c>
      <c r="C1651" s="9">
        <v>1888.432</v>
      </c>
      <c r="D1651" s="9">
        <v>1841.8230000000001</v>
      </c>
      <c r="E1651" s="9">
        <v>1868.173</v>
      </c>
      <c r="F1651" s="9">
        <v>1863.7650000000001</v>
      </c>
      <c r="G1651">
        <v>24.474</v>
      </c>
      <c r="H1651">
        <v>1.3130999999999999</v>
      </c>
      <c r="J1651" s="11">
        <v>43188028</v>
      </c>
      <c r="K1651" s="9">
        <v>23697796932</v>
      </c>
      <c r="N1651" s="7">
        <f>IFERROR(Shanghay_Composite_Index[[#This Row],[Turnover (CNY)]] / VLOOKUP(Shanghay_Composite_Index[[#This Row],[Date]],USDCNY!$A:$H,8,TRUE),0)</f>
        <v>3016618023.5425301</v>
      </c>
    </row>
    <row r="1652" spans="1:14" x14ac:dyDescent="0.25">
      <c r="A1652" s="1">
        <v>39036</v>
      </c>
      <c r="B1652" s="9">
        <v>1922.9349999999999</v>
      </c>
      <c r="C1652" s="9">
        <v>1923.1389999999999</v>
      </c>
      <c r="D1652" s="9">
        <v>1878.6949999999999</v>
      </c>
      <c r="E1652" s="9">
        <v>1888.539</v>
      </c>
      <c r="F1652" s="9">
        <v>1888.239</v>
      </c>
      <c r="G1652">
        <v>34.695999999999998</v>
      </c>
      <c r="H1652">
        <v>1.8374999999999999</v>
      </c>
      <c r="J1652" s="11">
        <v>46682441</v>
      </c>
      <c r="K1652" s="9">
        <v>26782036853</v>
      </c>
      <c r="N1652" s="7">
        <f>IFERROR(Shanghay_Composite_Index[[#This Row],[Turnover (CNY)]] / VLOOKUP(Shanghay_Composite_Index[[#This Row],[Date]],USDCNY!$A:$H,8,TRUE),0)</f>
        <v>3408435382.6869988</v>
      </c>
    </row>
    <row r="1653" spans="1:14" x14ac:dyDescent="0.25">
      <c r="A1653" s="1">
        <v>39037</v>
      </c>
      <c r="B1653" s="9">
        <v>1941.547</v>
      </c>
      <c r="C1653" s="9">
        <v>1976.046</v>
      </c>
      <c r="D1653" s="9">
        <v>1926.7239999999999</v>
      </c>
      <c r="E1653" s="9">
        <v>1930.9259999999999</v>
      </c>
      <c r="F1653" s="9">
        <v>1922.9349999999999</v>
      </c>
      <c r="G1653">
        <v>18.611999999999998</v>
      </c>
      <c r="H1653">
        <v>0.96789999999999998</v>
      </c>
      <c r="J1653" s="11">
        <v>63983566</v>
      </c>
      <c r="K1653" s="9">
        <v>34948670491</v>
      </c>
      <c r="N1653" s="7">
        <f>IFERROR(Shanghay_Composite_Index[[#This Row],[Turnover (CNY)]] / VLOOKUP(Shanghay_Composite_Index[[#This Row],[Date]],USDCNY!$A:$H,8,TRUE),0)</f>
        <v>4446438214.1399145</v>
      </c>
    </row>
    <row r="1654" spans="1:14" x14ac:dyDescent="0.25">
      <c r="A1654" s="1">
        <v>39038</v>
      </c>
      <c r="B1654" s="9">
        <v>1971.7929999999999</v>
      </c>
      <c r="C1654" s="9">
        <v>1972.607</v>
      </c>
      <c r="D1654" s="9">
        <v>1925.1489999999999</v>
      </c>
      <c r="E1654" s="9">
        <v>1934.6369999999999</v>
      </c>
      <c r="F1654" s="9">
        <v>1941.547</v>
      </c>
      <c r="G1654">
        <v>30.245999999999999</v>
      </c>
      <c r="H1654">
        <v>1.5578000000000001</v>
      </c>
      <c r="J1654" s="11">
        <v>49418740</v>
      </c>
      <c r="K1654" s="9">
        <v>27537479766</v>
      </c>
      <c r="N1654" s="7">
        <f>IFERROR(Shanghay_Composite_Index[[#This Row],[Turnover (CNY)]] / VLOOKUP(Shanghay_Composite_Index[[#This Row],[Date]],USDCNY!$A:$H,8,TRUE),0)</f>
        <v>3502716336.7155113</v>
      </c>
    </row>
    <row r="1655" spans="1:14" x14ac:dyDescent="0.25">
      <c r="A1655" s="1">
        <v>39041</v>
      </c>
      <c r="B1655" s="9">
        <v>2017.279</v>
      </c>
      <c r="C1655" s="9">
        <v>2018.0039999999999</v>
      </c>
      <c r="D1655" s="9">
        <v>1977.529</v>
      </c>
      <c r="E1655" s="9">
        <v>1977.529</v>
      </c>
      <c r="F1655" s="9">
        <v>1971.7929999999999</v>
      </c>
      <c r="G1655">
        <v>45.485999999999997</v>
      </c>
      <c r="H1655">
        <v>2.3068</v>
      </c>
      <c r="J1655" s="11">
        <v>59146901</v>
      </c>
      <c r="K1655" s="9">
        <v>33369678524</v>
      </c>
      <c r="N1655" s="7">
        <f>IFERROR(Shanghay_Composite_Index[[#This Row],[Turnover (CNY)]] / VLOOKUP(Shanghay_Composite_Index[[#This Row],[Date]],USDCNY!$A:$H,8,TRUE),0)</f>
        <v>4244453203.1848493</v>
      </c>
    </row>
    <row r="1656" spans="1:14" x14ac:dyDescent="0.25">
      <c r="A1656" s="1">
        <v>39042</v>
      </c>
      <c r="B1656" s="9">
        <v>2037.5519999999999</v>
      </c>
      <c r="C1656" s="9">
        <v>2037.7380000000001</v>
      </c>
      <c r="D1656" s="9">
        <v>1988.9259999999999</v>
      </c>
      <c r="E1656" s="9">
        <v>2013.067</v>
      </c>
      <c r="F1656" s="9">
        <v>2017.279</v>
      </c>
      <c r="G1656">
        <v>20.273</v>
      </c>
      <c r="H1656">
        <v>1.0049999999999999</v>
      </c>
      <c r="J1656" s="11">
        <v>53894076</v>
      </c>
      <c r="K1656" s="9">
        <v>32648156629</v>
      </c>
      <c r="N1656" s="7">
        <f>IFERROR(Shanghay_Composite_Index[[#This Row],[Turnover (CNY)]] / VLOOKUP(Shanghay_Composite_Index[[#This Row],[Date]],USDCNY!$A:$H,8,TRUE),0)</f>
        <v>4152784951.9925861</v>
      </c>
    </row>
    <row r="1657" spans="1:14" x14ac:dyDescent="0.25">
      <c r="A1657" s="1">
        <v>39043</v>
      </c>
      <c r="B1657" s="9">
        <v>2041.355</v>
      </c>
      <c r="C1657" s="9">
        <v>2062.8040000000001</v>
      </c>
      <c r="D1657" s="9">
        <v>2010.7919999999999</v>
      </c>
      <c r="E1657" s="9">
        <v>2031.297</v>
      </c>
      <c r="F1657" s="9">
        <v>2037.5519999999999</v>
      </c>
      <c r="G1657">
        <v>3.8029999999999999</v>
      </c>
      <c r="H1657">
        <v>0.18659999999999999</v>
      </c>
      <c r="J1657" s="11">
        <v>64881669</v>
      </c>
      <c r="K1657" s="9">
        <v>39066635210</v>
      </c>
      <c r="N1657" s="7">
        <f>IFERROR(Shanghay_Composite_Index[[#This Row],[Turnover (CNY)]] / VLOOKUP(Shanghay_Composite_Index[[#This Row],[Date]],USDCNY!$A:$H,8,TRUE),0)</f>
        <v>4972429118.722002</v>
      </c>
    </row>
    <row r="1658" spans="1:14" x14ac:dyDescent="0.25">
      <c r="A1658" s="1">
        <v>39044</v>
      </c>
      <c r="B1658" s="9">
        <v>2062.3629999999998</v>
      </c>
      <c r="C1658" s="9">
        <v>2071.2350000000001</v>
      </c>
      <c r="D1658" s="9">
        <v>2042.1510000000001</v>
      </c>
      <c r="E1658" s="9">
        <v>2045.0809999999999</v>
      </c>
      <c r="F1658" s="9">
        <v>2041.355</v>
      </c>
      <c r="G1658">
        <v>21.007999999999999</v>
      </c>
      <c r="H1658">
        <v>1.0290999999999999</v>
      </c>
      <c r="J1658" s="11">
        <v>60721945</v>
      </c>
      <c r="K1658" s="9">
        <v>34778737368</v>
      </c>
      <c r="N1658" s="7">
        <f>IFERROR(Shanghay_Composite_Index[[#This Row],[Turnover (CNY)]] / VLOOKUP(Shanghay_Composite_Index[[#This Row],[Date]],USDCNY!$A:$H,8,TRUE),0)</f>
        <v>4427550005.6205196</v>
      </c>
    </row>
    <row r="1659" spans="1:14" x14ac:dyDescent="0.25">
      <c r="A1659" s="1">
        <v>39045</v>
      </c>
      <c r="B1659" s="9">
        <v>2050.8119999999999</v>
      </c>
      <c r="C1659" s="9">
        <v>2057.9110000000001</v>
      </c>
      <c r="D1659" s="9">
        <v>2022.625</v>
      </c>
      <c r="E1659" s="9">
        <v>2051.471</v>
      </c>
      <c r="F1659" s="9">
        <v>2062.3629999999998</v>
      </c>
      <c r="G1659">
        <v>-11.551</v>
      </c>
      <c r="H1659">
        <v>-0.56010000000000004</v>
      </c>
      <c r="J1659" s="11">
        <v>61232080</v>
      </c>
      <c r="K1659" s="9">
        <v>36224819029</v>
      </c>
      <c r="N1659" s="7">
        <f>IFERROR(Shanghay_Composite_Index[[#This Row],[Turnover (CNY)]] / VLOOKUP(Shanghay_Composite_Index[[#This Row],[Date]],USDCNY!$A:$H,8,TRUE),0)</f>
        <v>4615185127.0223398</v>
      </c>
    </row>
    <row r="1660" spans="1:14" x14ac:dyDescent="0.25">
      <c r="A1660" s="1">
        <v>39048</v>
      </c>
      <c r="B1660" s="9">
        <v>2047.277</v>
      </c>
      <c r="C1660" s="9">
        <v>2049.5390000000002</v>
      </c>
      <c r="D1660" s="9">
        <v>2022.3779999999999</v>
      </c>
      <c r="E1660" s="9">
        <v>2042.193</v>
      </c>
      <c r="F1660" s="9">
        <v>2050.8119999999999</v>
      </c>
      <c r="G1660">
        <v>-3.5350000000000001</v>
      </c>
      <c r="H1660">
        <v>-0.1724</v>
      </c>
      <c r="J1660" s="11">
        <v>57840031</v>
      </c>
      <c r="K1660" s="9">
        <v>35582112455</v>
      </c>
      <c r="N1660" s="7">
        <f>IFERROR(Shanghay_Composite_Index[[#This Row],[Turnover (CNY)]] / VLOOKUP(Shanghay_Composite_Index[[#This Row],[Date]],USDCNY!$A:$H,8,TRUE),0)</f>
        <v>4539301973.3174038</v>
      </c>
    </row>
    <row r="1661" spans="1:14" x14ac:dyDescent="0.25">
      <c r="A1661" s="1">
        <v>39049</v>
      </c>
      <c r="B1661" s="9">
        <v>2038.721</v>
      </c>
      <c r="C1661" s="9">
        <v>2051.4899999999998</v>
      </c>
      <c r="D1661" s="9">
        <v>2016.473</v>
      </c>
      <c r="E1661" s="9">
        <v>2042.3789999999999</v>
      </c>
      <c r="F1661" s="9">
        <v>2047.277</v>
      </c>
      <c r="G1661">
        <v>-8.5559999999999992</v>
      </c>
      <c r="H1661">
        <v>-0.41789999999999999</v>
      </c>
      <c r="J1661" s="11">
        <v>55070638</v>
      </c>
      <c r="K1661" s="9">
        <v>33574996036</v>
      </c>
      <c r="N1661" s="7">
        <f>IFERROR(Shanghay_Composite_Index[[#This Row],[Turnover (CNY)]] / VLOOKUP(Shanghay_Composite_Index[[#This Row],[Date]],USDCNY!$A:$H,8,TRUE),0)</f>
        <v>4285941725.8817391</v>
      </c>
    </row>
    <row r="1662" spans="1:14" x14ac:dyDescent="0.25">
      <c r="A1662" s="1">
        <v>39050</v>
      </c>
      <c r="B1662" s="9">
        <v>2054.0909999999999</v>
      </c>
      <c r="C1662" s="9">
        <v>2059.7280000000001</v>
      </c>
      <c r="D1662" s="9">
        <v>1992.538</v>
      </c>
      <c r="E1662" s="9">
        <v>2005.9870000000001</v>
      </c>
      <c r="F1662" s="9">
        <v>2038.721</v>
      </c>
      <c r="G1662">
        <v>15.37</v>
      </c>
      <c r="H1662">
        <v>0.75390000000000001</v>
      </c>
      <c r="J1662" s="11">
        <v>56002280</v>
      </c>
      <c r="K1662" s="9">
        <v>34340079919</v>
      </c>
      <c r="N1662" s="7">
        <f>IFERROR(Shanghay_Composite_Index[[#This Row],[Turnover (CNY)]] / VLOOKUP(Shanghay_Composite_Index[[#This Row],[Date]],USDCNY!$A:$H,8,TRUE),0)</f>
        <v>4385608205.9642429</v>
      </c>
    </row>
    <row r="1663" spans="1:14" x14ac:dyDescent="0.25">
      <c r="A1663" s="1">
        <v>39051</v>
      </c>
      <c r="B1663" s="9">
        <v>2099.2890000000002</v>
      </c>
      <c r="C1663" s="9">
        <v>2102.0569999999998</v>
      </c>
      <c r="D1663" s="9">
        <v>2058.77</v>
      </c>
      <c r="E1663" s="9">
        <v>2058.77</v>
      </c>
      <c r="F1663" s="9">
        <v>2054.0909999999999</v>
      </c>
      <c r="G1663">
        <v>45.198</v>
      </c>
      <c r="H1663">
        <v>2.2004000000000001</v>
      </c>
      <c r="J1663" s="11">
        <v>72779731</v>
      </c>
      <c r="K1663" s="9">
        <v>44083104306</v>
      </c>
      <c r="N1663" s="7">
        <f>IFERROR(Shanghay_Composite_Index[[#This Row],[Turnover (CNY)]] / VLOOKUP(Shanghay_Composite_Index[[#This Row],[Date]],USDCNY!$A:$H,8,TRUE),0)</f>
        <v>5633695613.0351162</v>
      </c>
    </row>
    <row r="1664" spans="1:14" x14ac:dyDescent="0.25">
      <c r="A1664" s="1">
        <v>39052</v>
      </c>
      <c r="B1664" s="9">
        <v>2102.049</v>
      </c>
      <c r="C1664" s="9">
        <v>2112.576</v>
      </c>
      <c r="D1664" s="9">
        <v>2087.6010000000001</v>
      </c>
      <c r="E1664" s="9">
        <v>2106.2950000000001</v>
      </c>
      <c r="F1664" s="9">
        <v>2099.2890000000002</v>
      </c>
      <c r="G1664">
        <v>2.76</v>
      </c>
      <c r="H1664">
        <v>0.13150000000000001</v>
      </c>
      <c r="J1664" s="11">
        <v>76178964</v>
      </c>
      <c r="K1664" s="9">
        <v>48697920471</v>
      </c>
      <c r="N1664" s="7">
        <f>IFERROR(Shanghay_Composite_Index[[#This Row],[Turnover (CNY)]] / VLOOKUP(Shanghay_Composite_Index[[#This Row],[Date]],USDCNY!$A:$H,8,TRUE),0)</f>
        <v>6226022025.4700327</v>
      </c>
    </row>
    <row r="1665" spans="1:14" x14ac:dyDescent="0.25">
      <c r="A1665" s="1">
        <v>39055</v>
      </c>
      <c r="B1665" s="9">
        <v>2161.6480000000001</v>
      </c>
      <c r="C1665" s="9">
        <v>2164.585</v>
      </c>
      <c r="D1665" s="9">
        <v>2100.5590000000002</v>
      </c>
      <c r="E1665" s="9">
        <v>2103.817</v>
      </c>
      <c r="F1665" s="9">
        <v>2102.049</v>
      </c>
      <c r="G1665">
        <v>59.598999999999997</v>
      </c>
      <c r="H1665">
        <v>2.8353000000000002</v>
      </c>
      <c r="J1665" s="11">
        <v>87232790</v>
      </c>
      <c r="K1665" s="9">
        <v>53276474809</v>
      </c>
      <c r="N1665" s="7">
        <f>IFERROR(Shanghay_Composite_Index[[#This Row],[Turnover (CNY)]] / VLOOKUP(Shanghay_Composite_Index[[#This Row],[Date]],USDCNY!$A:$H,8,TRUE),0)</f>
        <v>6813719755.72472</v>
      </c>
    </row>
    <row r="1666" spans="1:14" x14ac:dyDescent="0.25">
      <c r="A1666" s="1">
        <v>39056</v>
      </c>
      <c r="B1666" s="9">
        <v>2173.2849999999999</v>
      </c>
      <c r="C1666" s="9">
        <v>2195.529</v>
      </c>
      <c r="D1666" s="9">
        <v>2159.3229999999999</v>
      </c>
      <c r="E1666" s="9">
        <v>2167.3629999999998</v>
      </c>
      <c r="F1666" s="9">
        <v>2161.6480000000001</v>
      </c>
      <c r="G1666">
        <v>11.637</v>
      </c>
      <c r="H1666">
        <v>0.5383</v>
      </c>
      <c r="J1666" s="11">
        <v>88157171</v>
      </c>
      <c r="K1666" s="9">
        <v>55124102088</v>
      </c>
      <c r="N1666" s="7">
        <f>IFERROR(Shanghay_Composite_Index[[#This Row],[Turnover (CNY)]] / VLOOKUP(Shanghay_Composite_Index[[#This Row],[Date]],USDCNY!$A:$H,8,TRUE),0)</f>
        <v>7052071292.9908342</v>
      </c>
    </row>
    <row r="1667" spans="1:14" x14ac:dyDescent="0.25">
      <c r="A1667" s="1">
        <v>39057</v>
      </c>
      <c r="B1667" s="9">
        <v>2156.6039999999998</v>
      </c>
      <c r="C1667" s="9">
        <v>2192.8989999999999</v>
      </c>
      <c r="D1667" s="9">
        <v>2097.4169999999999</v>
      </c>
      <c r="E1667" s="9">
        <v>2175.3789999999999</v>
      </c>
      <c r="F1667" s="9">
        <v>2173.2849999999999</v>
      </c>
      <c r="G1667">
        <v>-16.681000000000001</v>
      </c>
      <c r="H1667">
        <v>-0.76749999999999996</v>
      </c>
      <c r="J1667" s="11">
        <v>104347807</v>
      </c>
      <c r="K1667" s="9">
        <v>62689425164</v>
      </c>
      <c r="N1667" s="7">
        <f>IFERROR(Shanghay_Composite_Index[[#This Row],[Turnover (CNY)]] / VLOOKUP(Shanghay_Composite_Index[[#This Row],[Date]],USDCNY!$A:$H,8,TRUE),0)</f>
        <v>8023553223.9956264</v>
      </c>
    </row>
    <row r="1668" spans="1:14" x14ac:dyDescent="0.25">
      <c r="A1668" s="1">
        <v>39058</v>
      </c>
      <c r="B1668" s="9">
        <v>2156.75</v>
      </c>
      <c r="C1668" s="9">
        <v>2206.5120000000002</v>
      </c>
      <c r="D1668" s="9">
        <v>2145.788</v>
      </c>
      <c r="E1668" s="9">
        <v>2152.5940000000001</v>
      </c>
      <c r="F1668" s="9">
        <v>2156.6039999999998</v>
      </c>
      <c r="G1668">
        <v>0.14599999999999999</v>
      </c>
      <c r="H1668">
        <v>6.7999999999999996E-3</v>
      </c>
      <c r="J1668" s="11">
        <v>99278766</v>
      </c>
      <c r="K1668" s="9">
        <v>59313113556</v>
      </c>
      <c r="N1668" s="7">
        <f>IFERROR(Shanghay_Composite_Index[[#This Row],[Turnover (CNY)]] / VLOOKUP(Shanghay_Composite_Index[[#This Row],[Date]],USDCNY!$A:$H,8,TRUE),0)</f>
        <v>7586834571.0505772</v>
      </c>
    </row>
    <row r="1669" spans="1:14" x14ac:dyDescent="0.25">
      <c r="A1669" s="1">
        <v>39059</v>
      </c>
      <c r="B1669" s="9">
        <v>2093.6379999999999</v>
      </c>
      <c r="C1669" s="9">
        <v>2164.0210000000002</v>
      </c>
      <c r="D1669" s="9">
        <v>2090.4029999999998</v>
      </c>
      <c r="E1669" s="9">
        <v>2133.355</v>
      </c>
      <c r="F1669" s="9">
        <v>2156.75</v>
      </c>
      <c r="G1669">
        <v>-63.112000000000002</v>
      </c>
      <c r="H1669">
        <v>-2.9262999999999999</v>
      </c>
      <c r="J1669" s="11">
        <v>80889719</v>
      </c>
      <c r="K1669" s="9">
        <v>47201607028</v>
      </c>
      <c r="N1669" s="7">
        <f>IFERROR(Shanghay_Composite_Index[[#This Row],[Turnover (CNY)]] / VLOOKUP(Shanghay_Composite_Index[[#This Row],[Date]],USDCNY!$A:$H,8,TRUE),0)</f>
        <v>6041071121.7066669</v>
      </c>
    </row>
    <row r="1670" spans="1:14" x14ac:dyDescent="0.25">
      <c r="A1670" s="1">
        <v>39062</v>
      </c>
      <c r="B1670" s="9">
        <v>2180.4960000000001</v>
      </c>
      <c r="C1670" s="9">
        <v>2181.1640000000002</v>
      </c>
      <c r="D1670" s="9">
        <v>2084.2669999999998</v>
      </c>
      <c r="E1670" s="9">
        <v>2085.058</v>
      </c>
      <c r="F1670" s="9">
        <v>2093.6379999999999</v>
      </c>
      <c r="G1670">
        <v>86.858000000000004</v>
      </c>
      <c r="H1670">
        <v>4.1486999999999998</v>
      </c>
      <c r="J1670" s="11">
        <v>62676017</v>
      </c>
      <c r="K1670" s="9">
        <v>37029535686</v>
      </c>
      <c r="N1670" s="7">
        <f>IFERROR(Shanghay_Composite_Index[[#This Row],[Turnover (CNY)]] / VLOOKUP(Shanghay_Composite_Index[[#This Row],[Date]],USDCNY!$A:$H,8,TRUE),0)</f>
        <v>4736461301.1731892</v>
      </c>
    </row>
    <row r="1671" spans="1:14" x14ac:dyDescent="0.25">
      <c r="A1671" s="1">
        <v>39063</v>
      </c>
      <c r="B1671" s="9">
        <v>2218.951</v>
      </c>
      <c r="C1671" s="9">
        <v>2228.643</v>
      </c>
      <c r="D1671" s="9">
        <v>2180.37</v>
      </c>
      <c r="E1671" s="9">
        <v>2189.694</v>
      </c>
      <c r="F1671" s="9">
        <v>2180.4960000000001</v>
      </c>
      <c r="G1671">
        <v>38.454999999999998</v>
      </c>
      <c r="H1671">
        <v>1.7636000000000001</v>
      </c>
      <c r="J1671" s="11">
        <v>70191776</v>
      </c>
      <c r="K1671" s="9">
        <v>42334761701</v>
      </c>
      <c r="N1671" s="7">
        <f>IFERROR(Shanghay_Composite_Index[[#This Row],[Turnover (CNY)]] / VLOOKUP(Shanghay_Composite_Index[[#This Row],[Date]],USDCNY!$A:$H,8,TRUE),0)</f>
        <v>5413721595.784337</v>
      </c>
    </row>
    <row r="1672" spans="1:14" x14ac:dyDescent="0.25">
      <c r="A1672" s="1">
        <v>39064</v>
      </c>
      <c r="B1672" s="9">
        <v>2223.4549999999999</v>
      </c>
      <c r="C1672" s="9">
        <v>2244.4070000000002</v>
      </c>
      <c r="D1672" s="9">
        <v>2195.6390000000001</v>
      </c>
      <c r="E1672" s="9">
        <v>2224.4290000000001</v>
      </c>
      <c r="F1672" s="9">
        <v>2218.951</v>
      </c>
      <c r="G1672">
        <v>4.5039999999999996</v>
      </c>
      <c r="H1672">
        <v>0.20300000000000001</v>
      </c>
      <c r="J1672" s="11">
        <v>57492749</v>
      </c>
      <c r="K1672" s="9">
        <v>36314222617</v>
      </c>
      <c r="N1672" s="7">
        <f>IFERROR(Shanghay_Composite_Index[[#This Row],[Turnover (CNY)]] / VLOOKUP(Shanghay_Composite_Index[[#This Row],[Date]],USDCNY!$A:$H,8,TRUE),0)</f>
        <v>4645099002.0553074</v>
      </c>
    </row>
    <row r="1673" spans="1:14" x14ac:dyDescent="0.25">
      <c r="A1673" s="1">
        <v>39065</v>
      </c>
      <c r="B1673" s="9">
        <v>2249.11</v>
      </c>
      <c r="C1673" s="9">
        <v>2250.3209999999999</v>
      </c>
      <c r="D1673" s="9">
        <v>2212.9050000000002</v>
      </c>
      <c r="E1673" s="9">
        <v>2226.0010000000002</v>
      </c>
      <c r="F1673" s="9">
        <v>2223.4549999999999</v>
      </c>
      <c r="G1673">
        <v>25.655000000000001</v>
      </c>
      <c r="H1673">
        <v>1.1537999999999999</v>
      </c>
      <c r="J1673" s="11">
        <v>58439320</v>
      </c>
      <c r="K1673" s="9">
        <v>37212845035</v>
      </c>
      <c r="N1673" s="7">
        <f>IFERROR(Shanghay_Composite_Index[[#This Row],[Turnover (CNY)]] / VLOOKUP(Shanghay_Composite_Index[[#This Row],[Date]],USDCNY!$A:$H,8,TRUE),0)</f>
        <v>4762147001.7361765</v>
      </c>
    </row>
    <row r="1674" spans="1:14" x14ac:dyDescent="0.25">
      <c r="A1674" s="1">
        <v>39066</v>
      </c>
      <c r="B1674" s="9">
        <v>2273.9079999999999</v>
      </c>
      <c r="C1674" s="9">
        <v>2275.4899999999998</v>
      </c>
      <c r="D1674" s="9">
        <v>2241.1990000000001</v>
      </c>
      <c r="E1674" s="9">
        <v>2255.2399999999998</v>
      </c>
      <c r="F1674" s="9">
        <v>2249.11</v>
      </c>
      <c r="G1674">
        <v>24.797999999999998</v>
      </c>
      <c r="H1674">
        <v>1.1026</v>
      </c>
      <c r="J1674" s="11">
        <v>60611949</v>
      </c>
      <c r="K1674" s="9">
        <v>40412388744</v>
      </c>
      <c r="N1674" s="7">
        <f>IFERROR(Shanghay_Composite_Index[[#This Row],[Turnover (CNY)]] / VLOOKUP(Shanghay_Composite_Index[[#This Row],[Date]],USDCNY!$A:$H,8,TRUE),0)</f>
        <v>5171858966.1457815</v>
      </c>
    </row>
    <row r="1675" spans="1:14" x14ac:dyDescent="0.25">
      <c r="A1675" s="1">
        <v>39069</v>
      </c>
      <c r="B1675" s="9">
        <v>2332.4340000000002</v>
      </c>
      <c r="C1675" s="9">
        <v>2335.2339999999999</v>
      </c>
      <c r="D1675" s="9">
        <v>2277.2820000000002</v>
      </c>
      <c r="E1675" s="9">
        <v>2277.2820000000002</v>
      </c>
      <c r="F1675" s="9">
        <v>2273.9079999999999</v>
      </c>
      <c r="G1675">
        <v>58.526000000000003</v>
      </c>
      <c r="H1675">
        <v>2.5737999999999999</v>
      </c>
      <c r="J1675" s="11">
        <v>78252193</v>
      </c>
      <c r="K1675" s="9">
        <v>52385973039</v>
      </c>
      <c r="N1675" s="7">
        <f>IFERROR(Shanghay_Composite_Index[[#This Row],[Turnover (CNY)]] / VLOOKUP(Shanghay_Composite_Index[[#This Row],[Date]],USDCNY!$A:$H,8,TRUE),0)</f>
        <v>6704074291.0867071</v>
      </c>
    </row>
    <row r="1676" spans="1:14" x14ac:dyDescent="0.25">
      <c r="A1676" s="1">
        <v>39070</v>
      </c>
      <c r="B1676" s="9">
        <v>2364.1770000000001</v>
      </c>
      <c r="C1676" s="9">
        <v>2381.634</v>
      </c>
      <c r="D1676" s="9">
        <v>2315.9850000000001</v>
      </c>
      <c r="E1676" s="9">
        <v>2342.1799999999998</v>
      </c>
      <c r="F1676" s="9">
        <v>2332.4340000000002</v>
      </c>
      <c r="G1676">
        <v>31.742999999999999</v>
      </c>
      <c r="H1676">
        <v>1.3609</v>
      </c>
      <c r="J1676" s="11">
        <v>87054928</v>
      </c>
      <c r="K1676" s="9">
        <v>56275481965</v>
      </c>
      <c r="N1676" s="7">
        <f>IFERROR(Shanghay_Composite_Index[[#This Row],[Turnover (CNY)]] / VLOOKUP(Shanghay_Composite_Index[[#This Row],[Date]],USDCNY!$A:$H,8,TRUE),0)</f>
        <v>7202408757.3408356</v>
      </c>
    </row>
    <row r="1677" spans="1:14" x14ac:dyDescent="0.25">
      <c r="A1677" s="1">
        <v>39071</v>
      </c>
      <c r="B1677" s="9">
        <v>2373.2049999999999</v>
      </c>
      <c r="C1677" s="9">
        <v>2381.1320000000001</v>
      </c>
      <c r="D1677" s="9">
        <v>2332.9270000000001</v>
      </c>
      <c r="E1677" s="9">
        <v>2356.2620000000002</v>
      </c>
      <c r="F1677" s="9">
        <v>2364.1770000000001</v>
      </c>
      <c r="G1677">
        <v>9.0280000000000005</v>
      </c>
      <c r="H1677">
        <v>0.38190000000000002</v>
      </c>
      <c r="J1677" s="11">
        <v>78298935</v>
      </c>
      <c r="K1677" s="9">
        <v>49596491202</v>
      </c>
      <c r="N1677" s="7">
        <f>IFERROR(Shanghay_Composite_Index[[#This Row],[Turnover (CNY)]] / VLOOKUP(Shanghay_Composite_Index[[#This Row],[Date]],USDCNY!$A:$H,8,TRUE),0)</f>
        <v>6351968828.7577314</v>
      </c>
    </row>
    <row r="1678" spans="1:14" x14ac:dyDescent="0.25">
      <c r="A1678" s="1">
        <v>39072</v>
      </c>
      <c r="B1678" s="9">
        <v>2342.9380000000001</v>
      </c>
      <c r="C1678" s="9">
        <v>2386.8240000000001</v>
      </c>
      <c r="D1678" s="9">
        <v>2339.9090000000001</v>
      </c>
      <c r="E1678" s="9">
        <v>2372.4639999999999</v>
      </c>
      <c r="F1678" s="9">
        <v>2373.2049999999999</v>
      </c>
      <c r="G1678">
        <v>-30.266999999999999</v>
      </c>
      <c r="H1678">
        <v>-1.2754000000000001</v>
      </c>
      <c r="J1678" s="11">
        <v>83182551</v>
      </c>
      <c r="K1678" s="9">
        <v>53018987601</v>
      </c>
      <c r="N1678" s="7">
        <f>IFERROR(Shanghay_Composite_Index[[#This Row],[Turnover (CNY)]] / VLOOKUP(Shanghay_Composite_Index[[#This Row],[Date]],USDCNY!$A:$H,8,TRUE),0)</f>
        <v>6792429341.9183292</v>
      </c>
    </row>
    <row r="1679" spans="1:14" x14ac:dyDescent="0.25">
      <c r="A1679" s="1">
        <v>39073</v>
      </c>
      <c r="B1679" s="9">
        <v>2343.6680000000001</v>
      </c>
      <c r="C1679" s="9">
        <v>2366.694</v>
      </c>
      <c r="D1679" s="9">
        <v>2321.922</v>
      </c>
      <c r="E1679" s="9">
        <v>2334.2730000000001</v>
      </c>
      <c r="F1679" s="9">
        <v>2342.9380000000001</v>
      </c>
      <c r="G1679">
        <v>0.73</v>
      </c>
      <c r="H1679">
        <v>3.1199999999999999E-2</v>
      </c>
      <c r="J1679" s="11">
        <v>70484620</v>
      </c>
      <c r="K1679" s="9">
        <v>46072199864</v>
      </c>
      <c r="N1679" s="7">
        <f>IFERROR(Shanghay_Composite_Index[[#This Row],[Turnover (CNY)]] / VLOOKUP(Shanghay_Composite_Index[[#This Row],[Date]],USDCNY!$A:$H,8,TRUE),0)</f>
        <v>5901963081.0113611</v>
      </c>
    </row>
    <row r="1680" spans="1:14" x14ac:dyDescent="0.25">
      <c r="A1680" s="1">
        <v>39076</v>
      </c>
      <c r="B1680" s="9">
        <v>2435.7620000000002</v>
      </c>
      <c r="C1680" s="9">
        <v>2452.4290000000001</v>
      </c>
      <c r="D1680" s="9">
        <v>2350.1280000000002</v>
      </c>
      <c r="E1680" s="9">
        <v>2350.1280000000002</v>
      </c>
      <c r="F1680" s="9">
        <v>2343.6680000000001</v>
      </c>
      <c r="G1680">
        <v>92.093999999999994</v>
      </c>
      <c r="H1680">
        <v>3.9295</v>
      </c>
      <c r="J1680" s="11">
        <v>73939450</v>
      </c>
      <c r="K1680" s="9">
        <v>47815717698</v>
      </c>
      <c r="N1680" s="7">
        <f>IFERROR(Shanghay_Composite_Index[[#This Row],[Turnover (CNY)]] / VLOOKUP(Shanghay_Composite_Index[[#This Row],[Date]],USDCNY!$A:$H,8,TRUE),0)</f>
        <v>6125115987.3208342</v>
      </c>
    </row>
    <row r="1681" spans="1:14" x14ac:dyDescent="0.25">
      <c r="A1681" s="1">
        <v>39077</v>
      </c>
      <c r="B1681" s="9">
        <v>2479.732</v>
      </c>
      <c r="C1681" s="9">
        <v>2505.6970000000001</v>
      </c>
      <c r="D1681" s="9">
        <v>2424.9360000000001</v>
      </c>
      <c r="E1681" s="9">
        <v>2437.8539999999998</v>
      </c>
      <c r="F1681" s="9">
        <v>2435.7620000000002</v>
      </c>
      <c r="G1681">
        <v>43.97</v>
      </c>
      <c r="H1681">
        <v>1.8051999999999999</v>
      </c>
      <c r="J1681" s="11">
        <v>72261492</v>
      </c>
      <c r="K1681" s="9">
        <v>44811517142</v>
      </c>
      <c r="N1681" s="7">
        <f>IFERROR(Shanghay_Composite_Index[[#This Row],[Turnover (CNY)]] / VLOOKUP(Shanghay_Composite_Index[[#This Row],[Date]],USDCNY!$A:$H,8,TRUE),0)</f>
        <v>5740282762.1689425</v>
      </c>
    </row>
    <row r="1682" spans="1:14" x14ac:dyDescent="0.25">
      <c r="A1682" s="1">
        <v>39078</v>
      </c>
      <c r="B1682" s="9">
        <v>2536.3870000000002</v>
      </c>
      <c r="C1682" s="9">
        <v>2538.663</v>
      </c>
      <c r="D1682" s="9">
        <v>2461.0709999999999</v>
      </c>
      <c r="E1682" s="9">
        <v>2478.0630000000001</v>
      </c>
      <c r="F1682" s="9">
        <v>2479.732</v>
      </c>
      <c r="G1682">
        <v>56.655000000000001</v>
      </c>
      <c r="H1682">
        <v>2.2847</v>
      </c>
      <c r="J1682" s="11">
        <v>72118218</v>
      </c>
      <c r="K1682" s="9">
        <v>45140881899</v>
      </c>
      <c r="N1682" s="7">
        <f>IFERROR(Shanghay_Composite_Index[[#This Row],[Turnover (CNY)]] / VLOOKUP(Shanghay_Composite_Index[[#This Row],[Date]],USDCNY!$A:$H,8,TRUE),0)</f>
        <v>5780992713.234046</v>
      </c>
    </row>
    <row r="1683" spans="1:14" x14ac:dyDescent="0.25">
      <c r="A1683" s="1">
        <v>39079</v>
      </c>
      <c r="B1683" s="9">
        <v>2567.5940000000001</v>
      </c>
      <c r="C1683" s="9">
        <v>2611.7910000000002</v>
      </c>
      <c r="D1683" s="9">
        <v>2530.3310000000001</v>
      </c>
      <c r="E1683" s="9">
        <v>2538.9520000000002</v>
      </c>
      <c r="F1683" s="9">
        <v>2536.3870000000002</v>
      </c>
      <c r="G1683">
        <v>31.207000000000001</v>
      </c>
      <c r="H1683">
        <v>1.2303999999999999</v>
      </c>
      <c r="J1683" s="11">
        <v>78718941</v>
      </c>
      <c r="K1683" s="9">
        <v>50519293382</v>
      </c>
      <c r="N1683" s="7">
        <f>IFERROR(Shanghay_Composite_Index[[#This Row],[Turnover (CNY)]] / VLOOKUP(Shanghay_Composite_Index[[#This Row],[Date]],USDCNY!$A:$H,8,TRUE),0)</f>
        <v>6471025021.8047829</v>
      </c>
    </row>
    <row r="1684" spans="1:14" x14ac:dyDescent="0.25">
      <c r="A1684" s="1">
        <v>39080</v>
      </c>
      <c r="B1684" s="9">
        <v>2675.4740000000002</v>
      </c>
      <c r="C1684" s="9">
        <v>2698.904</v>
      </c>
      <c r="D1684" s="9">
        <v>2585.4169999999999</v>
      </c>
      <c r="E1684" s="9">
        <v>2585.4169999999999</v>
      </c>
      <c r="F1684" s="9">
        <v>2567.5940000000001</v>
      </c>
      <c r="G1684">
        <v>107.88</v>
      </c>
      <c r="H1684">
        <v>4.2016</v>
      </c>
      <c r="J1684" s="11">
        <v>86769012</v>
      </c>
      <c r="K1684" s="9">
        <v>59092790033</v>
      </c>
      <c r="N1684" s="7">
        <f>IFERROR(Shanghay_Composite_Index[[#This Row],[Turnover (CNY)]] / VLOOKUP(Shanghay_Composite_Index[[#This Row],[Date]],USDCNY!$A:$H,8,TRUE),0)</f>
        <v>7575512962.3254042</v>
      </c>
    </row>
    <row r="1685" spans="1:14" x14ac:dyDescent="0.25">
      <c r="A1685" s="1">
        <v>39086</v>
      </c>
      <c r="B1685" s="9">
        <v>2715.7190000000001</v>
      </c>
      <c r="C1685" s="9">
        <v>2847.6149999999998</v>
      </c>
      <c r="D1685" s="9">
        <v>2684.8180000000002</v>
      </c>
      <c r="E1685" s="9">
        <v>2728.1880000000001</v>
      </c>
      <c r="F1685" s="9">
        <v>2675.4740000000002</v>
      </c>
      <c r="G1685">
        <v>40.244999999999997</v>
      </c>
      <c r="H1685">
        <v>1.5042</v>
      </c>
      <c r="J1685" s="11">
        <v>120156021</v>
      </c>
      <c r="K1685" s="9">
        <v>83945528497</v>
      </c>
      <c r="N1685" s="7">
        <f>IFERROR(Shanghay_Composite_Index[[#This Row],[Turnover (CNY)]] / VLOOKUP(Shanghay_Composite_Index[[#This Row],[Date]],USDCNY!$A:$H,8,TRUE),0)</f>
        <v>10761212487.552036</v>
      </c>
    </row>
    <row r="1686" spans="1:14" x14ac:dyDescent="0.25">
      <c r="A1686" s="1">
        <v>39087</v>
      </c>
      <c r="B1686" s="9">
        <v>2641.3339999999998</v>
      </c>
      <c r="C1686" s="9">
        <v>2685.8040000000001</v>
      </c>
      <c r="D1686" s="9">
        <v>2617.0189999999998</v>
      </c>
      <c r="E1686" s="9">
        <v>2668.5770000000002</v>
      </c>
      <c r="F1686" s="9">
        <v>2715.7190000000001</v>
      </c>
      <c r="G1686">
        <v>-74.385000000000005</v>
      </c>
      <c r="H1686">
        <v>-2.7391000000000001</v>
      </c>
      <c r="J1686" s="11">
        <v>106155625</v>
      </c>
      <c r="K1686" s="9">
        <v>70128701946</v>
      </c>
      <c r="N1686" s="7">
        <f>IFERROR(Shanghay_Composite_Index[[#This Row],[Turnover (CNY)]] / VLOOKUP(Shanghay_Composite_Index[[#This Row],[Date]],USDCNY!$A:$H,8,TRUE),0)</f>
        <v>8992012154.7595406</v>
      </c>
    </row>
    <row r="1687" spans="1:14" x14ac:dyDescent="0.25">
      <c r="A1687" s="1">
        <v>39090</v>
      </c>
      <c r="B1687" s="9">
        <v>2707.1990000000001</v>
      </c>
      <c r="C1687" s="9">
        <v>2708.444</v>
      </c>
      <c r="D1687" s="9">
        <v>2620.625</v>
      </c>
      <c r="E1687" s="9">
        <v>2621.0680000000002</v>
      </c>
      <c r="F1687" s="9">
        <v>2641.3339999999998</v>
      </c>
      <c r="G1687">
        <v>65.864999999999995</v>
      </c>
      <c r="H1687">
        <v>2.4935999999999998</v>
      </c>
      <c r="J1687" s="11">
        <v>106813244</v>
      </c>
      <c r="K1687" s="9">
        <v>72165879323</v>
      </c>
      <c r="N1687" s="7">
        <f>IFERROR(Shanghay_Composite_Index[[#This Row],[Turnover (CNY)]] / VLOOKUP(Shanghay_Composite_Index[[#This Row],[Date]],USDCNY!$A:$H,8,TRUE),0)</f>
        <v>9246819553.5913124</v>
      </c>
    </row>
    <row r="1688" spans="1:14" x14ac:dyDescent="0.25">
      <c r="A1688" s="1">
        <v>39091</v>
      </c>
      <c r="B1688" s="9">
        <v>2807.8040000000001</v>
      </c>
      <c r="C1688" s="9">
        <v>2809.3939999999998</v>
      </c>
      <c r="D1688" s="9">
        <v>2691.36</v>
      </c>
      <c r="E1688" s="9">
        <v>2711.049</v>
      </c>
      <c r="F1688" s="9">
        <v>2707.1990000000001</v>
      </c>
      <c r="G1688">
        <v>100.605</v>
      </c>
      <c r="H1688">
        <v>3.7162000000000002</v>
      </c>
      <c r="J1688" s="11">
        <v>110751267</v>
      </c>
      <c r="K1688" s="9">
        <v>86221973459</v>
      </c>
      <c r="N1688" s="7">
        <f>IFERROR(Shanghay_Composite_Index[[#This Row],[Turnover (CNY)]] / VLOOKUP(Shanghay_Composite_Index[[#This Row],[Date]],USDCNY!$A:$H,8,TRUE),0)</f>
        <v>11053426034.214849</v>
      </c>
    </row>
    <row r="1689" spans="1:14" x14ac:dyDescent="0.25">
      <c r="A1689" s="1">
        <v>39092</v>
      </c>
      <c r="B1689" s="9">
        <v>2825.576</v>
      </c>
      <c r="C1689" s="9">
        <v>2841.741</v>
      </c>
      <c r="D1689" s="9">
        <v>2770.9879999999998</v>
      </c>
      <c r="E1689" s="9">
        <v>2838.1129999999998</v>
      </c>
      <c r="F1689" s="9">
        <v>2807.8040000000001</v>
      </c>
      <c r="G1689">
        <v>17.771999999999998</v>
      </c>
      <c r="H1689">
        <v>0.63300000000000001</v>
      </c>
      <c r="J1689" s="11">
        <v>111769365</v>
      </c>
      <c r="K1689" s="9">
        <v>79050663277</v>
      </c>
      <c r="N1689" s="7">
        <f>IFERROR(Shanghay_Composite_Index[[#This Row],[Turnover (CNY)]] / VLOOKUP(Shanghay_Composite_Index[[#This Row],[Date]],USDCNY!$A:$H,8,TRUE),0)</f>
        <v>10138729871.202908</v>
      </c>
    </row>
    <row r="1690" spans="1:14" x14ac:dyDescent="0.25">
      <c r="A1690" s="1">
        <v>39093</v>
      </c>
      <c r="B1690" s="9">
        <v>2770.11</v>
      </c>
      <c r="C1690" s="9">
        <v>2841.18</v>
      </c>
      <c r="D1690" s="9">
        <v>2763.886</v>
      </c>
      <c r="E1690" s="9">
        <v>2819.3670000000002</v>
      </c>
      <c r="F1690" s="9">
        <v>2825.576</v>
      </c>
      <c r="G1690">
        <v>-55.466000000000001</v>
      </c>
      <c r="H1690">
        <v>-1.9630000000000001</v>
      </c>
      <c r="J1690" s="11">
        <v>121598717</v>
      </c>
      <c r="K1690" s="9">
        <v>83986726356</v>
      </c>
      <c r="N1690" s="7">
        <f>IFERROR(Shanghay_Composite_Index[[#This Row],[Turnover (CNY)]] / VLOOKUP(Shanghay_Composite_Index[[#This Row],[Date]],USDCNY!$A:$H,8,TRUE),0)</f>
        <v>10780728368.662218</v>
      </c>
    </row>
    <row r="1691" spans="1:14" x14ac:dyDescent="0.25">
      <c r="A1691" s="1">
        <v>39094</v>
      </c>
      <c r="B1691" s="9">
        <v>2668.11</v>
      </c>
      <c r="C1691" s="9">
        <v>2782.0250000000001</v>
      </c>
      <c r="D1691" s="9">
        <v>2652.578</v>
      </c>
      <c r="E1691" s="9">
        <v>2745.3209999999999</v>
      </c>
      <c r="F1691" s="9">
        <v>2770.11</v>
      </c>
      <c r="G1691">
        <v>-102</v>
      </c>
      <c r="H1691">
        <v>-3.6821999999999999</v>
      </c>
      <c r="J1691" s="11">
        <v>107303768</v>
      </c>
      <c r="K1691" s="9">
        <v>73434040960</v>
      </c>
      <c r="N1691" s="7">
        <f>IFERROR(Shanghay_Composite_Index[[#This Row],[Turnover (CNY)]] / VLOOKUP(Shanghay_Composite_Index[[#This Row],[Date]],USDCNY!$A:$H,8,TRUE),0)</f>
        <v>9430943450.3123569</v>
      </c>
    </row>
    <row r="1692" spans="1:14" x14ac:dyDescent="0.25">
      <c r="A1692" s="1">
        <v>39097</v>
      </c>
      <c r="B1692" s="9">
        <v>2794.701</v>
      </c>
      <c r="C1692" s="9">
        <v>2795.3310000000001</v>
      </c>
      <c r="D1692" s="9">
        <v>2658.8789999999999</v>
      </c>
      <c r="E1692" s="9">
        <v>2660.07</v>
      </c>
      <c r="F1692" s="9">
        <v>2668.11</v>
      </c>
      <c r="G1692">
        <v>126.59099999999999</v>
      </c>
      <c r="H1692">
        <v>4.7446000000000002</v>
      </c>
      <c r="J1692" s="11">
        <v>91761561</v>
      </c>
      <c r="K1692" s="9">
        <v>66939481014</v>
      </c>
      <c r="N1692" s="7">
        <f>IFERROR(Shanghay_Composite_Index[[#This Row],[Turnover (CNY)]] / VLOOKUP(Shanghay_Composite_Index[[#This Row],[Date]],USDCNY!$A:$H,8,TRUE),0)</f>
        <v>8600398240.620966</v>
      </c>
    </row>
    <row r="1693" spans="1:14" x14ac:dyDescent="0.25">
      <c r="A1693" s="1">
        <v>39098</v>
      </c>
      <c r="B1693" s="9">
        <v>2821.0169999999998</v>
      </c>
      <c r="C1693" s="9">
        <v>2830.8029999999999</v>
      </c>
      <c r="D1693" s="9">
        <v>2757.2049999999999</v>
      </c>
      <c r="E1693" s="9">
        <v>2818.663</v>
      </c>
      <c r="F1693" s="9">
        <v>2794.701</v>
      </c>
      <c r="G1693">
        <v>26.315999999999999</v>
      </c>
      <c r="H1693">
        <v>0.94159999999999999</v>
      </c>
      <c r="J1693" s="11">
        <v>111178574</v>
      </c>
      <c r="K1693" s="9">
        <v>83325769117</v>
      </c>
      <c r="N1693" s="7">
        <f>IFERROR(Shanghay_Composite_Index[[#This Row],[Turnover (CNY)]] / VLOOKUP(Shanghay_Composite_Index[[#This Row],[Date]],USDCNY!$A:$H,8,TRUE),0)</f>
        <v>10708601316.964804</v>
      </c>
    </row>
    <row r="1694" spans="1:14" x14ac:dyDescent="0.25">
      <c r="A1694" s="1">
        <v>39099</v>
      </c>
      <c r="B1694" s="9">
        <v>2778.9</v>
      </c>
      <c r="C1694" s="9">
        <v>2870.422</v>
      </c>
      <c r="D1694" s="9">
        <v>2742.5880000000002</v>
      </c>
      <c r="E1694" s="9">
        <v>2828.4009999999998</v>
      </c>
      <c r="F1694" s="9">
        <v>2821.0169999999998</v>
      </c>
      <c r="G1694">
        <v>-42.116999999999997</v>
      </c>
      <c r="H1694">
        <v>-1.4930000000000001</v>
      </c>
      <c r="J1694" s="11">
        <v>127377480</v>
      </c>
      <c r="K1694" s="9">
        <v>96777586649</v>
      </c>
      <c r="N1694" s="7">
        <f>IFERROR(Shanghay_Composite_Index[[#This Row],[Turnover (CNY)]] / VLOOKUP(Shanghay_Composite_Index[[#This Row],[Date]],USDCNY!$A:$H,8,TRUE),0)</f>
        <v>12451201767.394938</v>
      </c>
    </row>
    <row r="1695" spans="1:14" x14ac:dyDescent="0.25">
      <c r="A1695" s="1">
        <v>39100</v>
      </c>
      <c r="B1695" s="9">
        <v>2756.9830000000002</v>
      </c>
      <c r="C1695" s="9">
        <v>2784.0430000000001</v>
      </c>
      <c r="D1695" s="9">
        <v>2679.7049999999999</v>
      </c>
      <c r="E1695" s="9">
        <v>2760.944</v>
      </c>
      <c r="F1695" s="9">
        <v>2778.9</v>
      </c>
      <c r="G1695">
        <v>-21.917000000000002</v>
      </c>
      <c r="H1695">
        <v>-0.78869999999999996</v>
      </c>
      <c r="J1695" s="11">
        <v>112313956</v>
      </c>
      <c r="K1695" s="9">
        <v>84133817342</v>
      </c>
      <c r="N1695" s="7">
        <f>IFERROR(Shanghay_Composite_Index[[#This Row],[Turnover (CNY)]] / VLOOKUP(Shanghay_Composite_Index[[#This Row],[Date]],USDCNY!$A:$H,8,TRUE),0)</f>
        <v>10838146058.238354</v>
      </c>
    </row>
    <row r="1696" spans="1:14" x14ac:dyDescent="0.25">
      <c r="A1696" s="1">
        <v>39101</v>
      </c>
      <c r="B1696" s="9">
        <v>2832.2069999999999</v>
      </c>
      <c r="C1696" s="9">
        <v>2833.4540000000002</v>
      </c>
      <c r="D1696" s="9">
        <v>2761.886</v>
      </c>
      <c r="E1696" s="9">
        <v>2761.886</v>
      </c>
      <c r="F1696" s="9">
        <v>2756.9830000000002</v>
      </c>
      <c r="G1696">
        <v>75.224000000000004</v>
      </c>
      <c r="H1696">
        <v>2.7284999999999999</v>
      </c>
      <c r="J1696" s="11">
        <v>122061894</v>
      </c>
      <c r="K1696" s="9">
        <v>89644076225</v>
      </c>
      <c r="N1696" s="7">
        <f>IFERROR(Shanghay_Composite_Index[[#This Row],[Turnover (CNY)]] / VLOOKUP(Shanghay_Composite_Index[[#This Row],[Date]],USDCNY!$A:$H,8,TRUE),0)</f>
        <v>11546863722.71664</v>
      </c>
    </row>
    <row r="1697" spans="1:14" x14ac:dyDescent="0.25">
      <c r="A1697" s="1">
        <v>39104</v>
      </c>
      <c r="B1697" s="9">
        <v>2933.19</v>
      </c>
      <c r="C1697" s="9">
        <v>2934.6469999999999</v>
      </c>
      <c r="D1697" s="9">
        <v>2857.8960000000002</v>
      </c>
      <c r="E1697" s="9">
        <v>2857.8960000000002</v>
      </c>
      <c r="F1697" s="9">
        <v>2832.2069999999999</v>
      </c>
      <c r="G1697">
        <v>100.983</v>
      </c>
      <c r="H1697">
        <v>3.5655000000000001</v>
      </c>
      <c r="J1697" s="11">
        <v>138576090</v>
      </c>
      <c r="K1697" s="9">
        <v>103038439679</v>
      </c>
      <c r="N1697" s="7">
        <f>IFERROR(Shanghay_Composite_Index[[#This Row],[Turnover (CNY)]] / VLOOKUP(Shanghay_Composite_Index[[#This Row],[Date]],USDCNY!$A:$H,8,TRUE),0)</f>
        <v>13269257844.003851</v>
      </c>
    </row>
    <row r="1698" spans="1:14" x14ac:dyDescent="0.25">
      <c r="A1698" s="1">
        <v>39105</v>
      </c>
      <c r="B1698" s="9">
        <v>2949.1439999999998</v>
      </c>
      <c r="C1698" s="9">
        <v>2970.6849999999999</v>
      </c>
      <c r="D1698" s="9">
        <v>2851.9189999999999</v>
      </c>
      <c r="E1698" s="9">
        <v>2964.6869999999999</v>
      </c>
      <c r="F1698" s="9">
        <v>2933.19</v>
      </c>
      <c r="G1698">
        <v>15.954000000000001</v>
      </c>
      <c r="H1698">
        <v>0.54390000000000005</v>
      </c>
      <c r="J1698" s="11">
        <v>142791803</v>
      </c>
      <c r="K1698" s="9">
        <v>109027312181</v>
      </c>
      <c r="N1698" s="7">
        <f>IFERROR(Shanghay_Composite_Index[[#This Row],[Turnover (CNY)]] / VLOOKUP(Shanghay_Composite_Index[[#This Row],[Date]],USDCNY!$A:$H,8,TRUE),0)</f>
        <v>14040005713.406834</v>
      </c>
    </row>
    <row r="1699" spans="1:14" x14ac:dyDescent="0.25">
      <c r="A1699" s="1">
        <v>39106</v>
      </c>
      <c r="B1699" s="9">
        <v>2975.1289999999999</v>
      </c>
      <c r="C1699" s="9">
        <v>2994.2820000000002</v>
      </c>
      <c r="D1699" s="9">
        <v>2927.721</v>
      </c>
      <c r="E1699" s="9">
        <v>2955.424</v>
      </c>
      <c r="F1699" s="9">
        <v>2949.1439999999998</v>
      </c>
      <c r="G1699">
        <v>25.984999999999999</v>
      </c>
      <c r="H1699">
        <v>0.88109999999999999</v>
      </c>
      <c r="J1699" s="11">
        <v>122056790</v>
      </c>
      <c r="K1699" s="9">
        <v>97516182441</v>
      </c>
      <c r="N1699" s="7">
        <f>IFERROR(Shanghay_Composite_Index[[#This Row],[Turnover (CNY)]] / VLOOKUP(Shanghay_Composite_Index[[#This Row],[Date]],USDCNY!$A:$H,8,TRUE),0)</f>
        <v>12559316052.151564</v>
      </c>
    </row>
    <row r="1700" spans="1:14" x14ac:dyDescent="0.25">
      <c r="A1700" s="1">
        <v>39107</v>
      </c>
      <c r="B1700" s="9">
        <v>2857.3649999999998</v>
      </c>
      <c r="C1700" s="9">
        <v>2947.1489999999999</v>
      </c>
      <c r="D1700" s="9">
        <v>2853.8220000000001</v>
      </c>
      <c r="E1700" s="9">
        <v>2946.5039999999999</v>
      </c>
      <c r="F1700" s="9">
        <v>2975.1289999999999</v>
      </c>
      <c r="G1700">
        <v>-117.764</v>
      </c>
      <c r="H1700">
        <v>-3.9582999999999999</v>
      </c>
      <c r="J1700" s="11">
        <v>117197215</v>
      </c>
      <c r="K1700" s="9">
        <v>92960236867</v>
      </c>
      <c r="N1700" s="7">
        <f>IFERROR(Shanghay_Composite_Index[[#This Row],[Turnover (CNY)]] / VLOOKUP(Shanghay_Composite_Index[[#This Row],[Date]],USDCNY!$A:$H,8,TRUE),0)</f>
        <v>11978948617.566921</v>
      </c>
    </row>
    <row r="1701" spans="1:14" x14ac:dyDescent="0.25">
      <c r="A1701" s="1">
        <v>39108</v>
      </c>
      <c r="B1701" s="9">
        <v>2882.558</v>
      </c>
      <c r="C1701" s="9">
        <v>2905.9839999999999</v>
      </c>
      <c r="D1701" s="9">
        <v>2720.8270000000002</v>
      </c>
      <c r="E1701" s="9">
        <v>2805.9560000000001</v>
      </c>
      <c r="F1701" s="9">
        <v>2857.3649999999998</v>
      </c>
      <c r="G1701">
        <v>25.193000000000001</v>
      </c>
      <c r="H1701">
        <v>0.88170000000000004</v>
      </c>
      <c r="J1701" s="11">
        <v>109599131</v>
      </c>
      <c r="K1701" s="9">
        <v>84624396154</v>
      </c>
      <c r="N1701" s="7">
        <f>IFERROR(Shanghay_Composite_Index[[#This Row],[Turnover (CNY)]] / VLOOKUP(Shanghay_Composite_Index[[#This Row],[Date]],USDCNY!$A:$H,8,TRUE),0)</f>
        <v>10894149987.381592</v>
      </c>
    </row>
    <row r="1702" spans="1:14" x14ac:dyDescent="0.25">
      <c r="A1702" s="1">
        <v>39111</v>
      </c>
      <c r="B1702" s="9">
        <v>2945.2629999999999</v>
      </c>
      <c r="C1702" s="9">
        <v>2954.3359999999998</v>
      </c>
      <c r="D1702" s="9">
        <v>2885.8609999999999</v>
      </c>
      <c r="E1702" s="9">
        <v>2897.2539999999999</v>
      </c>
      <c r="F1702" s="9">
        <v>2882.558</v>
      </c>
      <c r="G1702">
        <v>62.704999999999998</v>
      </c>
      <c r="H1702">
        <v>2.1753</v>
      </c>
      <c r="J1702" s="11">
        <v>112067906</v>
      </c>
      <c r="K1702" s="9">
        <v>89180334010</v>
      </c>
      <c r="N1702" s="7">
        <f>IFERROR(Shanghay_Composite_Index[[#This Row],[Turnover (CNY)]] / VLOOKUP(Shanghay_Composite_Index[[#This Row],[Date]],USDCNY!$A:$H,8,TRUE),0)</f>
        <v>11484171427.653664</v>
      </c>
    </row>
    <row r="1703" spans="1:14" x14ac:dyDescent="0.25">
      <c r="A1703" s="1">
        <v>39112</v>
      </c>
      <c r="B1703" s="9">
        <v>2930.5619999999999</v>
      </c>
      <c r="C1703" s="9">
        <v>2980.51</v>
      </c>
      <c r="D1703" s="9">
        <v>2901.7620000000002</v>
      </c>
      <c r="E1703" s="9">
        <v>2959.3980000000001</v>
      </c>
      <c r="F1703" s="9">
        <v>2945.2629999999999</v>
      </c>
      <c r="G1703">
        <v>-14.701000000000001</v>
      </c>
      <c r="H1703">
        <v>-0.49909999999999999</v>
      </c>
      <c r="J1703" s="11">
        <v>111931721</v>
      </c>
      <c r="K1703" s="9">
        <v>87664383237</v>
      </c>
      <c r="N1703" s="7">
        <f>IFERROR(Shanghay_Composite_Index[[#This Row],[Turnover (CNY)]] / VLOOKUP(Shanghay_Composite_Index[[#This Row],[Date]],USDCNY!$A:$H,8,TRUE),0)</f>
        <v>11289682516.978138</v>
      </c>
    </row>
    <row r="1704" spans="1:14" x14ac:dyDescent="0.25">
      <c r="A1704" s="1">
        <v>39113</v>
      </c>
      <c r="B1704" s="9">
        <v>2786.335</v>
      </c>
      <c r="C1704" s="9">
        <v>2929.6460000000002</v>
      </c>
      <c r="D1704" s="9">
        <v>2766.7469999999998</v>
      </c>
      <c r="E1704" s="9">
        <v>2926.0749999999998</v>
      </c>
      <c r="F1704" s="9">
        <v>2930.5619999999999</v>
      </c>
      <c r="G1704">
        <v>-144.227</v>
      </c>
      <c r="H1704">
        <v>-4.9215</v>
      </c>
      <c r="J1704" s="11">
        <v>114265970</v>
      </c>
      <c r="K1704" s="9">
        <v>86136968623</v>
      </c>
      <c r="N1704" s="7">
        <f>IFERROR(Shanghay_Composite_Index[[#This Row],[Turnover (CNY)]] / VLOOKUP(Shanghay_Composite_Index[[#This Row],[Date]],USDCNY!$A:$H,8,TRUE),0)</f>
        <v>11092405976.218792</v>
      </c>
    </row>
    <row r="1705" spans="1:14" x14ac:dyDescent="0.25">
      <c r="A1705" s="1">
        <v>39114</v>
      </c>
      <c r="B1705" s="9">
        <v>2785.4319999999998</v>
      </c>
      <c r="C1705" s="9">
        <v>2801.6889999999999</v>
      </c>
      <c r="D1705" s="9">
        <v>2706.2910000000002</v>
      </c>
      <c r="E1705" s="9">
        <v>2744.8139999999999</v>
      </c>
      <c r="F1705" s="9">
        <v>2786.335</v>
      </c>
      <c r="G1705">
        <v>-0.90300000000000002</v>
      </c>
      <c r="H1705">
        <v>-3.2399999999999998E-2</v>
      </c>
      <c r="J1705" s="11">
        <v>93443531</v>
      </c>
      <c r="K1705" s="9">
        <v>69672869134</v>
      </c>
      <c r="N1705" s="7">
        <f>IFERROR(Shanghay_Composite_Index[[#This Row],[Turnover (CNY)]] / VLOOKUP(Shanghay_Composite_Index[[#This Row],[Date]],USDCNY!$A:$H,8,TRUE),0)</f>
        <v>8983179913.6801033</v>
      </c>
    </row>
    <row r="1706" spans="1:14" x14ac:dyDescent="0.25">
      <c r="A1706" s="1">
        <v>39115</v>
      </c>
      <c r="B1706" s="9">
        <v>2673.212</v>
      </c>
      <c r="C1706" s="9">
        <v>2796.4360000000001</v>
      </c>
      <c r="D1706" s="9">
        <v>2666.8620000000001</v>
      </c>
      <c r="E1706" s="9">
        <v>2791.49</v>
      </c>
      <c r="F1706" s="9">
        <v>2785.4319999999998</v>
      </c>
      <c r="G1706">
        <v>-112.22</v>
      </c>
      <c r="H1706">
        <v>-4.0288000000000004</v>
      </c>
      <c r="J1706" s="11">
        <v>85446236</v>
      </c>
      <c r="K1706" s="9">
        <v>65092192877</v>
      </c>
      <c r="N1706" s="7">
        <f>IFERROR(Shanghay_Composite_Index[[#This Row],[Turnover (CNY)]] / VLOOKUP(Shanghay_Composite_Index[[#This Row],[Date]],USDCNY!$A:$H,8,TRUE),0)</f>
        <v>8402082617.034234</v>
      </c>
    </row>
    <row r="1707" spans="1:14" x14ac:dyDescent="0.25">
      <c r="A1707" s="1">
        <v>39118</v>
      </c>
      <c r="B1707" s="9">
        <v>2612.5369999999998</v>
      </c>
      <c r="C1707" s="9">
        <v>2672.3519999999999</v>
      </c>
      <c r="D1707" s="9">
        <v>2610.3310000000001</v>
      </c>
      <c r="E1707" s="9">
        <v>2658.0740000000001</v>
      </c>
      <c r="F1707" s="9">
        <v>2673.212</v>
      </c>
      <c r="G1707">
        <v>-60.674999999999997</v>
      </c>
      <c r="H1707">
        <v>-2.2696999999999998</v>
      </c>
      <c r="J1707" s="11">
        <v>69224512</v>
      </c>
      <c r="K1707" s="9">
        <v>54541808882</v>
      </c>
      <c r="N1707" s="7">
        <f>IFERROR(Shanghay_Composite_Index[[#This Row],[Turnover (CNY)]] / VLOOKUP(Shanghay_Composite_Index[[#This Row],[Date]],USDCNY!$A:$H,8,TRUE),0)</f>
        <v>7040151020.8817148</v>
      </c>
    </row>
    <row r="1708" spans="1:14" x14ac:dyDescent="0.25">
      <c r="A1708" s="1">
        <v>39119</v>
      </c>
      <c r="B1708" s="9">
        <v>2675.6970000000001</v>
      </c>
      <c r="C1708" s="9">
        <v>2677.0419999999999</v>
      </c>
      <c r="D1708" s="9">
        <v>2541.5250000000001</v>
      </c>
      <c r="E1708" s="9">
        <v>2612.8389999999999</v>
      </c>
      <c r="F1708" s="9">
        <v>2612.5369999999998</v>
      </c>
      <c r="G1708">
        <v>63.16</v>
      </c>
      <c r="H1708">
        <v>2.4176000000000002</v>
      </c>
      <c r="J1708" s="11">
        <v>86629950</v>
      </c>
      <c r="K1708" s="9">
        <v>68761575726</v>
      </c>
      <c r="N1708" s="7">
        <f>IFERROR(Shanghay_Composite_Index[[#This Row],[Turnover (CNY)]] / VLOOKUP(Shanghay_Composite_Index[[#This Row],[Date]],USDCNY!$A:$H,8,TRUE),0)</f>
        <v>8875037957.6858807</v>
      </c>
    </row>
    <row r="1709" spans="1:14" x14ac:dyDescent="0.25">
      <c r="A1709" s="1">
        <v>39120</v>
      </c>
      <c r="B1709" s="9">
        <v>2716.1750000000002</v>
      </c>
      <c r="C1709" s="9">
        <v>2745.3870000000002</v>
      </c>
      <c r="D1709" s="9">
        <v>2681.3290000000002</v>
      </c>
      <c r="E1709" s="9">
        <v>2688.96</v>
      </c>
      <c r="F1709" s="9">
        <v>2675.6970000000001</v>
      </c>
      <c r="G1709">
        <v>40.478000000000002</v>
      </c>
      <c r="H1709">
        <v>1.5127999999999999</v>
      </c>
      <c r="J1709" s="11">
        <v>94883764</v>
      </c>
      <c r="K1709" s="9">
        <v>77315160642</v>
      </c>
      <c r="N1709" s="7">
        <f>IFERROR(Shanghay_Composite_Index[[#This Row],[Turnover (CNY)]] / VLOOKUP(Shanghay_Composite_Index[[#This Row],[Date]],USDCNY!$A:$H,8,TRUE),0)</f>
        <v>9985813364.5947742</v>
      </c>
    </row>
    <row r="1710" spans="1:14" x14ac:dyDescent="0.25">
      <c r="A1710" s="1">
        <v>39121</v>
      </c>
      <c r="B1710" s="9">
        <v>2737.732</v>
      </c>
      <c r="C1710" s="9">
        <v>2751.1619999999998</v>
      </c>
      <c r="D1710" s="9">
        <v>2691.268</v>
      </c>
      <c r="E1710" s="9">
        <v>2725.14</v>
      </c>
      <c r="F1710" s="9">
        <v>2716.1750000000002</v>
      </c>
      <c r="G1710">
        <v>21.556999999999999</v>
      </c>
      <c r="H1710">
        <v>0.79369999999999996</v>
      </c>
      <c r="J1710" s="11">
        <v>88434295</v>
      </c>
      <c r="K1710" s="9">
        <v>69597596590</v>
      </c>
      <c r="N1710" s="7">
        <f>IFERROR(Shanghay_Composite_Index[[#This Row],[Turnover (CNY)]] / VLOOKUP(Shanghay_Composite_Index[[#This Row],[Date]],USDCNY!$A:$H,8,TRUE),0)</f>
        <v>8993971044.5654068</v>
      </c>
    </row>
    <row r="1711" spans="1:14" x14ac:dyDescent="0.25">
      <c r="A1711" s="1">
        <v>39122</v>
      </c>
      <c r="B1711" s="9">
        <v>2730.386</v>
      </c>
      <c r="C1711" s="9">
        <v>2747.944</v>
      </c>
      <c r="D1711" s="9">
        <v>2704.3649999999998</v>
      </c>
      <c r="E1711" s="9">
        <v>2741.48</v>
      </c>
      <c r="F1711" s="9">
        <v>2737.732</v>
      </c>
      <c r="G1711">
        <v>-7.3460000000000001</v>
      </c>
      <c r="H1711">
        <v>-0.26829999999999998</v>
      </c>
      <c r="J1711" s="11">
        <v>80874438</v>
      </c>
      <c r="K1711" s="9">
        <v>62974673347</v>
      </c>
      <c r="N1711" s="7">
        <f>IFERROR(Shanghay_Composite_Index[[#This Row],[Turnover (CNY)]] / VLOOKUP(Shanghay_Composite_Index[[#This Row],[Date]],USDCNY!$A:$H,8,TRUE),0)</f>
        <v>8136262696.3057566</v>
      </c>
    </row>
    <row r="1712" spans="1:14" x14ac:dyDescent="0.25">
      <c r="A1712" s="1">
        <v>39125</v>
      </c>
      <c r="B1712" s="9">
        <v>2807.174</v>
      </c>
      <c r="C1712" s="9">
        <v>2807.51</v>
      </c>
      <c r="D1712" s="9">
        <v>2728.7829999999999</v>
      </c>
      <c r="E1712" s="9">
        <v>2729.8359999999998</v>
      </c>
      <c r="F1712" s="9">
        <v>2730.386</v>
      </c>
      <c r="G1712">
        <v>76.787999999999997</v>
      </c>
      <c r="H1712">
        <v>2.8123</v>
      </c>
      <c r="J1712" s="11">
        <v>79009403</v>
      </c>
      <c r="K1712" s="9">
        <v>63455731244</v>
      </c>
      <c r="N1712" s="7">
        <f>IFERROR(Shanghay_Composite_Index[[#This Row],[Turnover (CNY)]] / VLOOKUP(Shanghay_Composite_Index[[#This Row],[Date]],USDCNY!$A:$H,8,TRUE),0)</f>
        <v>8194709277.573514</v>
      </c>
    </row>
    <row r="1713" spans="1:14" x14ac:dyDescent="0.25">
      <c r="A1713" s="1">
        <v>39126</v>
      </c>
      <c r="B1713" s="9">
        <v>2831.8719999999998</v>
      </c>
      <c r="C1713" s="9">
        <v>2835.0889999999999</v>
      </c>
      <c r="D1713" s="9">
        <v>2801.3130000000001</v>
      </c>
      <c r="E1713" s="9">
        <v>2819.1379999999999</v>
      </c>
      <c r="F1713" s="9">
        <v>2807.174</v>
      </c>
      <c r="G1713">
        <v>24.698</v>
      </c>
      <c r="H1713">
        <v>0.87980000000000003</v>
      </c>
      <c r="J1713" s="11">
        <v>79001671</v>
      </c>
      <c r="K1713" s="9">
        <v>62209741474</v>
      </c>
      <c r="N1713" s="7">
        <f>IFERROR(Shanghay_Composite_Index[[#This Row],[Turnover (CNY)]] / VLOOKUP(Shanghay_Composite_Index[[#This Row],[Date]],USDCNY!$A:$H,8,TRUE),0)</f>
        <v>8027840370.9525795</v>
      </c>
    </row>
    <row r="1714" spans="1:14" x14ac:dyDescent="0.25">
      <c r="A1714" s="1">
        <v>39127</v>
      </c>
      <c r="B1714" s="9">
        <v>2905.0929999999998</v>
      </c>
      <c r="C1714" s="9">
        <v>2915.0630000000001</v>
      </c>
      <c r="D1714" s="9">
        <v>2823.3820000000001</v>
      </c>
      <c r="E1714" s="9">
        <v>2836.819</v>
      </c>
      <c r="F1714" s="9">
        <v>2831.8719999999998</v>
      </c>
      <c r="G1714">
        <v>73.221000000000004</v>
      </c>
      <c r="H1714">
        <v>2.5855999999999999</v>
      </c>
      <c r="J1714" s="11">
        <v>94044555</v>
      </c>
      <c r="K1714" s="9">
        <v>74326325650</v>
      </c>
      <c r="N1714" s="7">
        <f>IFERROR(Shanghay_Composite_Index[[#This Row],[Turnover (CNY)]] / VLOOKUP(Shanghay_Composite_Index[[#This Row],[Date]],USDCNY!$A:$H,8,TRUE),0)</f>
        <v>9591112368.8524017</v>
      </c>
    </row>
    <row r="1715" spans="1:14" x14ac:dyDescent="0.25">
      <c r="A1715" s="1">
        <v>39128</v>
      </c>
      <c r="B1715" s="9">
        <v>2993.0079999999998</v>
      </c>
      <c r="C1715" s="9">
        <v>2994.6219999999998</v>
      </c>
      <c r="D1715" s="9">
        <v>2923.6660000000002</v>
      </c>
      <c r="E1715" s="9">
        <v>2923.6660000000002</v>
      </c>
      <c r="F1715" s="9">
        <v>2905.0929999999998</v>
      </c>
      <c r="G1715">
        <v>87.915000000000006</v>
      </c>
      <c r="H1715">
        <v>3.0261999999999998</v>
      </c>
      <c r="J1715" s="11">
        <v>108831177</v>
      </c>
      <c r="K1715" s="9">
        <v>86918918792</v>
      </c>
      <c r="N1715" s="7">
        <f>IFERROR(Shanghay_Composite_Index[[#This Row],[Turnover (CNY)]] / VLOOKUP(Shanghay_Composite_Index[[#This Row],[Date]],USDCNY!$A:$H,8,TRUE),0)</f>
        <v>11220121890.407867</v>
      </c>
    </row>
    <row r="1716" spans="1:14" x14ac:dyDescent="0.25">
      <c r="A1716" s="1">
        <v>39129</v>
      </c>
      <c r="B1716" s="9">
        <v>2998.4740000000002</v>
      </c>
      <c r="C1716" s="9">
        <v>3036.346</v>
      </c>
      <c r="D1716" s="9">
        <v>2975.8270000000002</v>
      </c>
      <c r="E1716" s="9">
        <v>3018.18</v>
      </c>
      <c r="F1716" s="9">
        <v>2993.0079999999998</v>
      </c>
      <c r="G1716">
        <v>5.4660000000000002</v>
      </c>
      <c r="H1716">
        <v>0.18260000000000001</v>
      </c>
      <c r="J1716" s="11">
        <v>117921722</v>
      </c>
      <c r="K1716" s="9">
        <v>94064924161</v>
      </c>
      <c r="N1716" s="7">
        <f>IFERROR(Shanghay_Composite_Index[[#This Row],[Turnover (CNY)]] / VLOOKUP(Shanghay_Composite_Index[[#This Row],[Date]],USDCNY!$A:$H,8,TRUE),0)</f>
        <v>12148617546.320747</v>
      </c>
    </row>
    <row r="1717" spans="1:14" x14ac:dyDescent="0.25">
      <c r="A1717" s="1">
        <v>39139</v>
      </c>
      <c r="B1717" s="9">
        <v>3040.5990000000002</v>
      </c>
      <c r="C1717" s="9">
        <v>3041.3359999999998</v>
      </c>
      <c r="D1717" s="9">
        <v>2960.7449999999999</v>
      </c>
      <c r="E1717" s="9">
        <v>2999.0859999999998</v>
      </c>
      <c r="F1717" s="9">
        <v>2998.4740000000002</v>
      </c>
      <c r="G1717">
        <v>42.125</v>
      </c>
      <c r="H1717">
        <v>1.4049</v>
      </c>
      <c r="J1717" s="11">
        <v>112056992</v>
      </c>
      <c r="K1717" s="9">
        <v>91054567401</v>
      </c>
      <c r="N1717" s="7">
        <f>IFERROR(Shanghay_Composite_Index[[#This Row],[Turnover (CNY)]] / VLOOKUP(Shanghay_Composite_Index[[#This Row],[Date]],USDCNY!$A:$H,8,TRUE),0)</f>
        <v>11766246176.484755</v>
      </c>
    </row>
    <row r="1718" spans="1:14" x14ac:dyDescent="0.25">
      <c r="A1718" s="1">
        <v>39140</v>
      </c>
      <c r="B1718" s="9">
        <v>2771.7910000000002</v>
      </c>
      <c r="C1718" s="9">
        <v>3049.7710000000002</v>
      </c>
      <c r="D1718" s="9">
        <v>2763.395</v>
      </c>
      <c r="E1718" s="9">
        <v>3048.8290000000002</v>
      </c>
      <c r="F1718" s="9">
        <v>3040.5990000000002</v>
      </c>
      <c r="G1718">
        <v>-268.80799999999999</v>
      </c>
      <c r="H1718">
        <v>-8.8406000000000002</v>
      </c>
      <c r="J1718" s="11">
        <v>161375663</v>
      </c>
      <c r="K1718" s="9">
        <v>129212458918</v>
      </c>
      <c r="N1718" s="7">
        <f>IFERROR(Shanghay_Composite_Index[[#This Row],[Turnover (CNY)]] / VLOOKUP(Shanghay_Composite_Index[[#This Row],[Date]],USDCNY!$A:$H,8,TRUE),0)</f>
        <v>16705987467.206558</v>
      </c>
    </row>
    <row r="1719" spans="1:14" x14ac:dyDescent="0.25">
      <c r="A1719" s="1">
        <v>39141</v>
      </c>
      <c r="B1719" s="9">
        <v>2881.0729999999999</v>
      </c>
      <c r="C1719" s="9">
        <v>2888.8989999999999</v>
      </c>
      <c r="D1719" s="9">
        <v>2732.884</v>
      </c>
      <c r="E1719" s="9">
        <v>2734.5949999999998</v>
      </c>
      <c r="F1719" s="9">
        <v>2771.7910000000002</v>
      </c>
      <c r="G1719">
        <v>109.282</v>
      </c>
      <c r="H1719">
        <v>3.9426000000000001</v>
      </c>
      <c r="J1719" s="11">
        <v>121479168</v>
      </c>
      <c r="K1719" s="9">
        <v>95421808405</v>
      </c>
      <c r="N1719" s="7">
        <f>IFERROR(Shanghay_Composite_Index[[#This Row],[Turnover (CNY)]] / VLOOKUP(Shanghay_Composite_Index[[#This Row],[Date]],USDCNY!$A:$H,8,TRUE),0)</f>
        <v>12345545492.567909</v>
      </c>
    </row>
    <row r="1720" spans="1:14" x14ac:dyDescent="0.25">
      <c r="A1720" s="1">
        <v>39142</v>
      </c>
      <c r="B1720" s="9">
        <v>2797.19</v>
      </c>
      <c r="C1720" s="9">
        <v>2878.355</v>
      </c>
      <c r="D1720" s="9">
        <v>2760.9119999999998</v>
      </c>
      <c r="E1720" s="9">
        <v>2877.203</v>
      </c>
      <c r="F1720" s="9">
        <v>2881.0729999999999</v>
      </c>
      <c r="G1720">
        <v>-83.882999999999996</v>
      </c>
      <c r="H1720">
        <v>-2.9115000000000002</v>
      </c>
      <c r="J1720" s="11">
        <v>127364860</v>
      </c>
      <c r="K1720" s="9">
        <v>106613522193</v>
      </c>
      <c r="N1720" s="7">
        <f>IFERROR(Shanghay_Composite_Index[[#This Row],[Turnover (CNY)]] / VLOOKUP(Shanghay_Composite_Index[[#This Row],[Date]],USDCNY!$A:$H,8,TRUE),0)</f>
        <v>13791016230.257715</v>
      </c>
    </row>
    <row r="1721" spans="1:14" x14ac:dyDescent="0.25">
      <c r="A1721" s="1">
        <v>39143</v>
      </c>
      <c r="B1721" s="9">
        <v>2831.5259999999998</v>
      </c>
      <c r="C1721" s="9">
        <v>2846.1579999999999</v>
      </c>
      <c r="D1721" s="9">
        <v>2777.7959999999998</v>
      </c>
      <c r="E1721" s="9">
        <v>2792.9409999999998</v>
      </c>
      <c r="F1721" s="9">
        <v>2797.19</v>
      </c>
      <c r="G1721">
        <v>34.335999999999999</v>
      </c>
      <c r="H1721">
        <v>1.2275</v>
      </c>
      <c r="J1721" s="11">
        <v>93943965</v>
      </c>
      <c r="K1721" s="9">
        <v>74931594366</v>
      </c>
      <c r="N1721" s="7">
        <f>IFERROR(Shanghay_Composite_Index[[#This Row],[Turnover (CNY)]] / VLOOKUP(Shanghay_Composite_Index[[#This Row],[Date]],USDCNY!$A:$H,8,TRUE),0)</f>
        <v>9688594824.1803684</v>
      </c>
    </row>
    <row r="1722" spans="1:14" x14ac:dyDescent="0.25">
      <c r="A1722" s="1">
        <v>39146</v>
      </c>
      <c r="B1722" s="9">
        <v>2785.306</v>
      </c>
      <c r="C1722" s="9">
        <v>2858.4409999999998</v>
      </c>
      <c r="D1722" s="9">
        <v>2723.0650000000001</v>
      </c>
      <c r="E1722" s="9">
        <v>2827.6750000000002</v>
      </c>
      <c r="F1722" s="9">
        <v>2831.5259999999998</v>
      </c>
      <c r="G1722">
        <v>-46.22</v>
      </c>
      <c r="H1722">
        <v>-1.6323000000000001</v>
      </c>
      <c r="J1722" s="11">
        <v>106910584</v>
      </c>
      <c r="K1722" s="9">
        <v>84960180835</v>
      </c>
      <c r="N1722" s="7">
        <f>IFERROR(Shanghay_Composite_Index[[#This Row],[Turnover (CNY)]] / VLOOKUP(Shanghay_Composite_Index[[#This Row],[Date]],USDCNY!$A:$H,8,TRUE),0)</f>
        <v>10980952885.670149</v>
      </c>
    </row>
    <row r="1723" spans="1:14" x14ac:dyDescent="0.25">
      <c r="A1723" s="1">
        <v>39147</v>
      </c>
      <c r="B1723" s="9">
        <v>2840.1750000000002</v>
      </c>
      <c r="C1723" s="9">
        <v>2866.3319999999999</v>
      </c>
      <c r="D1723" s="9">
        <v>2756.9609999999998</v>
      </c>
      <c r="E1723" s="9">
        <v>2776.1669999999999</v>
      </c>
      <c r="F1723" s="9">
        <v>2785.306</v>
      </c>
      <c r="G1723">
        <v>54.869</v>
      </c>
      <c r="H1723">
        <v>1.9699</v>
      </c>
      <c r="J1723" s="11">
        <v>77040486</v>
      </c>
      <c r="K1723" s="9">
        <v>63993290649</v>
      </c>
      <c r="N1723" s="7">
        <f>IFERROR(Shanghay_Composite_Index[[#This Row],[Turnover (CNY)]] / VLOOKUP(Shanghay_Composite_Index[[#This Row],[Date]],USDCNY!$A:$H,8,TRUE),0)</f>
        <v>8272356109.3772707</v>
      </c>
    </row>
    <row r="1724" spans="1:14" x14ac:dyDescent="0.25">
      <c r="A1724" s="1">
        <v>39148</v>
      </c>
      <c r="B1724" s="9">
        <v>2896.5940000000001</v>
      </c>
      <c r="C1724" s="9">
        <v>2911.4160000000002</v>
      </c>
      <c r="D1724" s="9">
        <v>2849.6480000000001</v>
      </c>
      <c r="E1724" s="9">
        <v>2851.7469999999998</v>
      </c>
      <c r="F1724" s="9">
        <v>2840.1750000000002</v>
      </c>
      <c r="G1724">
        <v>56.418999999999997</v>
      </c>
      <c r="H1724">
        <v>1.9864999999999999</v>
      </c>
      <c r="J1724" s="11">
        <v>87913930</v>
      </c>
      <c r="K1724" s="9">
        <v>73844900602</v>
      </c>
      <c r="N1724" s="7">
        <f>IFERROR(Shanghay_Composite_Index[[#This Row],[Turnover (CNY)]] / VLOOKUP(Shanghay_Composite_Index[[#This Row],[Date]],USDCNY!$A:$H,8,TRUE),0)</f>
        <v>9552255014.5527191</v>
      </c>
    </row>
    <row r="1725" spans="1:14" x14ac:dyDescent="0.25">
      <c r="A1725" s="1">
        <v>39149</v>
      </c>
      <c r="B1725" s="9">
        <v>2928.0149999999999</v>
      </c>
      <c r="C1725" s="9">
        <v>2928.8029999999999</v>
      </c>
      <c r="D1725" s="9">
        <v>2871.4639999999999</v>
      </c>
      <c r="E1725" s="9">
        <v>2904.1849999999999</v>
      </c>
      <c r="F1725" s="9">
        <v>2896.5940000000001</v>
      </c>
      <c r="G1725">
        <v>31.420999999999999</v>
      </c>
      <c r="H1725">
        <v>1.0848</v>
      </c>
      <c r="J1725" s="11">
        <v>88955123</v>
      </c>
      <c r="K1725" s="9">
        <v>73782479702</v>
      </c>
      <c r="N1725" s="7">
        <f>IFERROR(Shanghay_Composite_Index[[#This Row],[Turnover (CNY)]] / VLOOKUP(Shanghay_Composite_Index[[#This Row],[Date]],USDCNY!$A:$H,8,TRUE),0)</f>
        <v>9546310616.5727215</v>
      </c>
    </row>
    <row r="1726" spans="1:14" x14ac:dyDescent="0.25">
      <c r="A1726" s="1">
        <v>39150</v>
      </c>
      <c r="B1726" s="9">
        <v>2937.91</v>
      </c>
      <c r="C1726" s="9">
        <v>2962.4209999999998</v>
      </c>
      <c r="D1726" s="9">
        <v>2891.8139999999999</v>
      </c>
      <c r="E1726" s="9">
        <v>2934.4929999999999</v>
      </c>
      <c r="F1726" s="9">
        <v>2928.0149999999999</v>
      </c>
      <c r="G1726">
        <v>9.8949999999999996</v>
      </c>
      <c r="H1726">
        <v>0.33789999999999998</v>
      </c>
      <c r="J1726" s="11">
        <v>107139105</v>
      </c>
      <c r="K1726" s="9">
        <v>89725963574</v>
      </c>
      <c r="N1726" s="7">
        <f>IFERROR(Shanghay_Composite_Index[[#This Row],[Turnover (CNY)]] / VLOOKUP(Shanghay_Composite_Index[[#This Row],[Date]],USDCNY!$A:$H,8,TRUE),0)</f>
        <v>11610502286.426798</v>
      </c>
    </row>
    <row r="1727" spans="1:14" x14ac:dyDescent="0.25">
      <c r="A1727" s="1">
        <v>39153</v>
      </c>
      <c r="B1727" s="9">
        <v>2954.9140000000002</v>
      </c>
      <c r="C1727" s="9">
        <v>2958.6320000000001</v>
      </c>
      <c r="D1727" s="9">
        <v>2904.7440000000001</v>
      </c>
      <c r="E1727" s="9">
        <v>2945.9229999999998</v>
      </c>
      <c r="F1727" s="9">
        <v>2937.91</v>
      </c>
      <c r="G1727">
        <v>17.004000000000001</v>
      </c>
      <c r="H1727">
        <v>0.57879999999999998</v>
      </c>
      <c r="J1727" s="11">
        <v>101542444</v>
      </c>
      <c r="K1727" s="9">
        <v>85496576407</v>
      </c>
      <c r="N1727" s="7">
        <f>IFERROR(Shanghay_Composite_Index[[#This Row],[Turnover (CNY)]] / VLOOKUP(Shanghay_Composite_Index[[#This Row],[Date]],USDCNY!$A:$H,8,TRUE),0)</f>
        <v>11052280767.040634</v>
      </c>
    </row>
    <row r="1728" spans="1:14" x14ac:dyDescent="0.25">
      <c r="A1728" s="1">
        <v>39154</v>
      </c>
      <c r="B1728" s="9">
        <v>2964.7939999999999</v>
      </c>
      <c r="C1728" s="9">
        <v>2966.194</v>
      </c>
      <c r="D1728" s="9">
        <v>2932.2339999999999</v>
      </c>
      <c r="E1728" s="9">
        <v>2958.096</v>
      </c>
      <c r="F1728" s="9">
        <v>2954.9140000000002</v>
      </c>
      <c r="G1728">
        <v>9.8800000000000008</v>
      </c>
      <c r="H1728">
        <v>0.33439999999999998</v>
      </c>
      <c r="J1728" s="11">
        <v>107189316</v>
      </c>
      <c r="K1728" s="9">
        <v>88657286547</v>
      </c>
      <c r="N1728" s="7">
        <f>IFERROR(Shanghay_Composite_Index[[#This Row],[Turnover (CNY)]] / VLOOKUP(Shanghay_Composite_Index[[#This Row],[Date]],USDCNY!$A:$H,8,TRUE),0)</f>
        <v>11459167492.819393</v>
      </c>
    </row>
    <row r="1729" spans="1:14" x14ac:dyDescent="0.25">
      <c r="A1729" s="1">
        <v>39155</v>
      </c>
      <c r="B1729" s="9">
        <v>2906.3339999999998</v>
      </c>
      <c r="C1729" s="9">
        <v>2934.4540000000002</v>
      </c>
      <c r="D1729" s="9">
        <v>2868.8069999999998</v>
      </c>
      <c r="E1729" s="9">
        <v>2933.6790000000001</v>
      </c>
      <c r="F1729" s="9">
        <v>2964.7939999999999</v>
      </c>
      <c r="G1729">
        <v>-58.46</v>
      </c>
      <c r="H1729">
        <v>-1.9718</v>
      </c>
      <c r="J1729" s="11">
        <v>113730739</v>
      </c>
      <c r="K1729" s="9">
        <v>93829876741</v>
      </c>
      <c r="N1729" s="7">
        <f>IFERROR(Shanghay_Composite_Index[[#This Row],[Turnover (CNY)]] / VLOOKUP(Shanghay_Composite_Index[[#This Row],[Date]],USDCNY!$A:$H,8,TRUE),0)</f>
        <v>12132049354.554873</v>
      </c>
    </row>
    <row r="1730" spans="1:14" x14ac:dyDescent="0.25">
      <c r="A1730" s="1">
        <v>39156</v>
      </c>
      <c r="B1730" s="9">
        <v>2951.6979999999999</v>
      </c>
      <c r="C1730" s="9">
        <v>2955.462</v>
      </c>
      <c r="D1730" s="9">
        <v>2905.9760000000001</v>
      </c>
      <c r="E1730" s="9">
        <v>2905.9760000000001</v>
      </c>
      <c r="F1730" s="9">
        <v>2906.3339999999998</v>
      </c>
      <c r="G1730">
        <v>45.363999999999997</v>
      </c>
      <c r="H1730">
        <v>1.5609</v>
      </c>
      <c r="J1730" s="11">
        <v>101745754</v>
      </c>
      <c r="K1730" s="9">
        <v>86641125793</v>
      </c>
      <c r="N1730" s="7">
        <f>IFERROR(Shanghay_Composite_Index[[#This Row],[Turnover (CNY)]] / VLOOKUP(Shanghay_Composite_Index[[#This Row],[Date]],USDCNY!$A:$H,8,TRUE),0)</f>
        <v>11203750646.339197</v>
      </c>
    </row>
    <row r="1731" spans="1:14" x14ac:dyDescent="0.25">
      <c r="A1731" s="1">
        <v>39157</v>
      </c>
      <c r="B1731" s="9">
        <v>2930.4810000000002</v>
      </c>
      <c r="C1731" s="9">
        <v>2979.7080000000001</v>
      </c>
      <c r="D1731" s="9">
        <v>2899.0320000000002</v>
      </c>
      <c r="E1731" s="9">
        <v>2964.0940000000001</v>
      </c>
      <c r="F1731" s="9">
        <v>2951.6979999999999</v>
      </c>
      <c r="G1731">
        <v>-21.216999999999999</v>
      </c>
      <c r="H1731">
        <v>-0.71879999999999999</v>
      </c>
      <c r="J1731" s="11">
        <v>122681308</v>
      </c>
      <c r="K1731" s="9">
        <v>104617575819</v>
      </c>
      <c r="N1731" s="7">
        <f>IFERROR(Shanghay_Composite_Index[[#This Row],[Turnover (CNY)]] / VLOOKUP(Shanghay_Composite_Index[[#This Row],[Date]],USDCNY!$A:$H,8,TRUE),0)</f>
        <v>13534143284.136375</v>
      </c>
    </row>
    <row r="1732" spans="1:14" x14ac:dyDescent="0.25">
      <c r="A1732" s="1">
        <v>39160</v>
      </c>
      <c r="B1732" s="9">
        <v>3014.442</v>
      </c>
      <c r="C1732" s="9">
        <v>3037.9989999999998</v>
      </c>
      <c r="D1732" s="9">
        <v>2852.8580000000002</v>
      </c>
      <c r="E1732" s="9">
        <v>2864.2559999999999</v>
      </c>
      <c r="F1732" s="9">
        <v>2930.4810000000002</v>
      </c>
      <c r="G1732">
        <v>83.960999999999999</v>
      </c>
      <c r="H1732">
        <v>2.8651</v>
      </c>
      <c r="J1732" s="11">
        <v>109971752</v>
      </c>
      <c r="K1732" s="9">
        <v>94819910144</v>
      </c>
      <c r="N1732" s="7">
        <f>IFERROR(Shanghay_Composite_Index[[#This Row],[Turnover (CNY)]] / VLOOKUP(Shanghay_Composite_Index[[#This Row],[Date]],USDCNY!$A:$H,8,TRUE),0)</f>
        <v>12274263070.727947</v>
      </c>
    </row>
    <row r="1733" spans="1:14" x14ac:dyDescent="0.25">
      <c r="A1733" s="1">
        <v>39161</v>
      </c>
      <c r="B1733" s="9">
        <v>3032.1950000000002</v>
      </c>
      <c r="C1733" s="9">
        <v>3033.02</v>
      </c>
      <c r="D1733" s="9">
        <v>2998.8040000000001</v>
      </c>
      <c r="E1733" s="9">
        <v>3024.7809999999999</v>
      </c>
      <c r="F1733" s="9">
        <v>3014.442</v>
      </c>
      <c r="G1733">
        <v>17.753</v>
      </c>
      <c r="H1733">
        <v>0.58889999999999998</v>
      </c>
      <c r="J1733" s="11">
        <v>92761890</v>
      </c>
      <c r="K1733" s="9">
        <v>81627441312</v>
      </c>
      <c r="N1733" s="7">
        <f>IFERROR(Shanghay_Composite_Index[[#This Row],[Turnover (CNY)]] / VLOOKUP(Shanghay_Composite_Index[[#This Row],[Date]],USDCNY!$A:$H,8,TRUE),0)</f>
        <v>10562762182.37348</v>
      </c>
    </row>
    <row r="1734" spans="1:14" x14ac:dyDescent="0.25">
      <c r="A1734" s="1">
        <v>39162</v>
      </c>
      <c r="B1734" s="9">
        <v>3057.38</v>
      </c>
      <c r="C1734" s="9">
        <v>3057.71</v>
      </c>
      <c r="D1734" s="9">
        <v>3020.9490000000001</v>
      </c>
      <c r="E1734" s="9">
        <v>3042.098</v>
      </c>
      <c r="F1734" s="9">
        <v>3032.1950000000002</v>
      </c>
      <c r="G1734">
        <v>25.184999999999999</v>
      </c>
      <c r="H1734">
        <v>0.8306</v>
      </c>
      <c r="J1734" s="11">
        <v>99190127</v>
      </c>
      <c r="K1734" s="9">
        <v>89306939158</v>
      </c>
      <c r="N1734" s="7">
        <f>IFERROR(Shanghay_Composite_Index[[#This Row],[Turnover (CNY)]] / VLOOKUP(Shanghay_Composite_Index[[#This Row],[Date]],USDCNY!$A:$H,8,TRUE),0)</f>
        <v>11558337687.241875</v>
      </c>
    </row>
    <row r="1735" spans="1:14" x14ac:dyDescent="0.25">
      <c r="A1735" s="1">
        <v>39163</v>
      </c>
      <c r="B1735" s="9">
        <v>3071.2249999999999</v>
      </c>
      <c r="C1735" s="9">
        <v>3099.819</v>
      </c>
      <c r="D1735" s="9">
        <v>3059.3809999999999</v>
      </c>
      <c r="E1735" s="9">
        <v>3080.6019999999999</v>
      </c>
      <c r="F1735" s="9">
        <v>3057.38</v>
      </c>
      <c r="G1735">
        <v>13.845000000000001</v>
      </c>
      <c r="H1735">
        <v>0.45279999999999998</v>
      </c>
      <c r="J1735" s="11">
        <v>126065545</v>
      </c>
      <c r="K1735" s="9">
        <v>112647268972</v>
      </c>
      <c r="N1735" s="7">
        <f>IFERROR(Shanghay_Composite_Index[[#This Row],[Turnover (CNY)]] / VLOOKUP(Shanghay_Composite_Index[[#This Row],[Date]],USDCNY!$A:$H,8,TRUE),0)</f>
        <v>14590386766.632704</v>
      </c>
    </row>
    <row r="1736" spans="1:14" x14ac:dyDescent="0.25">
      <c r="A1736" s="1">
        <v>39164</v>
      </c>
      <c r="B1736" s="9">
        <v>3074.2860000000001</v>
      </c>
      <c r="C1736" s="9">
        <v>3085.3240000000001</v>
      </c>
      <c r="D1736" s="9">
        <v>3008.154</v>
      </c>
      <c r="E1736" s="9">
        <v>3071.808</v>
      </c>
      <c r="F1736" s="9">
        <v>3071.2249999999999</v>
      </c>
      <c r="G1736">
        <v>3.0609999999999999</v>
      </c>
      <c r="H1736">
        <v>9.9699999999999997E-2</v>
      </c>
      <c r="J1736" s="11">
        <v>118686417</v>
      </c>
      <c r="K1736" s="9">
        <v>104609177818</v>
      </c>
      <c r="N1736" s="7">
        <f>IFERROR(Shanghay_Composite_Index[[#This Row],[Turnover (CNY)]] / VLOOKUP(Shanghay_Composite_Index[[#This Row],[Date]],USDCNY!$A:$H,8,TRUE),0)</f>
        <v>13551552667.547089</v>
      </c>
    </row>
    <row r="1737" spans="1:14" x14ac:dyDescent="0.25">
      <c r="A1737" s="1">
        <v>39167</v>
      </c>
      <c r="B1737" s="9">
        <v>3122.8110000000001</v>
      </c>
      <c r="C1737" s="9">
        <v>3123.1790000000001</v>
      </c>
      <c r="D1737" s="9">
        <v>3069.473</v>
      </c>
      <c r="E1737" s="9">
        <v>3083.9380000000001</v>
      </c>
      <c r="F1737" s="9">
        <v>3074.2860000000001</v>
      </c>
      <c r="G1737">
        <v>48.524999999999999</v>
      </c>
      <c r="H1737">
        <v>1.5784</v>
      </c>
      <c r="J1737" s="11">
        <v>122660537</v>
      </c>
      <c r="K1737" s="9">
        <v>109828277554</v>
      </c>
      <c r="N1737" s="7">
        <f>IFERROR(Shanghay_Composite_Index[[#This Row],[Turnover (CNY)]] / VLOOKUP(Shanghay_Composite_Index[[#This Row],[Date]],USDCNY!$A:$H,8,TRUE),0)</f>
        <v>14214952507.153673</v>
      </c>
    </row>
    <row r="1738" spans="1:14" x14ac:dyDescent="0.25">
      <c r="A1738" s="1">
        <v>39168</v>
      </c>
      <c r="B1738" s="9">
        <v>3138.826</v>
      </c>
      <c r="C1738" s="9">
        <v>3145.0439999999999</v>
      </c>
      <c r="D1738" s="9">
        <v>3103.779</v>
      </c>
      <c r="E1738" s="9">
        <v>3126.0250000000001</v>
      </c>
      <c r="F1738" s="9">
        <v>3122.8110000000001</v>
      </c>
      <c r="G1738">
        <v>16.015000000000001</v>
      </c>
      <c r="H1738">
        <v>0.51280000000000003</v>
      </c>
      <c r="J1738" s="11">
        <v>124578931</v>
      </c>
      <c r="K1738" s="9">
        <v>114054540596</v>
      </c>
      <c r="N1738" s="7">
        <f>IFERROR(Shanghay_Composite_Index[[#This Row],[Turnover (CNY)]] / VLOOKUP(Shanghay_Composite_Index[[#This Row],[Date]],USDCNY!$A:$H,8,TRUE),0)</f>
        <v>14764819798.252007</v>
      </c>
    </row>
    <row r="1739" spans="1:14" x14ac:dyDescent="0.25">
      <c r="A1739" s="1">
        <v>39169</v>
      </c>
      <c r="B1739" s="9">
        <v>3173.018</v>
      </c>
      <c r="C1739" s="9">
        <v>3180.3319999999999</v>
      </c>
      <c r="D1739" s="9">
        <v>3052.078</v>
      </c>
      <c r="E1739" s="9">
        <v>3140.68</v>
      </c>
      <c r="F1739" s="9">
        <v>3138.826</v>
      </c>
      <c r="G1739">
        <v>34.192</v>
      </c>
      <c r="H1739">
        <v>1.0892999999999999</v>
      </c>
      <c r="J1739" s="11">
        <v>167267939</v>
      </c>
      <c r="K1739" s="9">
        <v>151116615364</v>
      </c>
      <c r="N1739" s="7">
        <f>IFERROR(Shanghay_Composite_Index[[#This Row],[Turnover (CNY)]] / VLOOKUP(Shanghay_Composite_Index[[#This Row],[Date]],USDCNY!$A:$H,8,TRUE),0)</f>
        <v>19571775823.809177</v>
      </c>
    </row>
    <row r="1740" spans="1:14" x14ac:dyDescent="0.25">
      <c r="A1740" s="1">
        <v>39170</v>
      </c>
      <c r="B1740" s="9">
        <v>3197.5369999999998</v>
      </c>
      <c r="C1740" s="9">
        <v>3273.7269999999999</v>
      </c>
      <c r="D1740" s="9">
        <v>3176.5259999999998</v>
      </c>
      <c r="E1740" s="9">
        <v>3179.8029999999999</v>
      </c>
      <c r="F1740" s="9">
        <v>3173.018</v>
      </c>
      <c r="G1740">
        <v>24.518999999999998</v>
      </c>
      <c r="H1740">
        <v>0.77270000000000005</v>
      </c>
      <c r="J1740" s="11">
        <v>149539661</v>
      </c>
      <c r="K1740" s="9">
        <v>140362614689</v>
      </c>
      <c r="N1740" s="7">
        <f>IFERROR(Shanghay_Composite_Index[[#This Row],[Turnover (CNY)]] / VLOOKUP(Shanghay_Composite_Index[[#This Row],[Date]],USDCNY!$A:$H,8,TRUE),0)</f>
        <v>18186161542.171074</v>
      </c>
    </row>
    <row r="1741" spans="1:14" x14ac:dyDescent="0.25">
      <c r="A1741" s="1">
        <v>39171</v>
      </c>
      <c r="B1741" s="9">
        <v>3183.9830000000002</v>
      </c>
      <c r="C1741" s="9">
        <v>3212.3890000000001</v>
      </c>
      <c r="D1741" s="9">
        <v>3157.03</v>
      </c>
      <c r="E1741" s="9">
        <v>3178.4960000000001</v>
      </c>
      <c r="F1741" s="9">
        <v>3197.5369999999998</v>
      </c>
      <c r="G1741">
        <v>-13.554</v>
      </c>
      <c r="H1741">
        <v>-0.4239</v>
      </c>
      <c r="J1741" s="11">
        <v>89424006</v>
      </c>
      <c r="K1741" s="9">
        <v>82999416766</v>
      </c>
      <c r="N1741" s="7">
        <f>IFERROR(Shanghay_Composite_Index[[#This Row],[Turnover (CNY)]] / VLOOKUP(Shanghay_Composite_Index[[#This Row],[Date]],USDCNY!$A:$H,8,TRUE),0)</f>
        <v>10752159814.559015</v>
      </c>
    </row>
    <row r="1742" spans="1:14" x14ac:dyDescent="0.25">
      <c r="A1742" s="1">
        <v>39174</v>
      </c>
      <c r="B1742" s="9">
        <v>3252.5949999999998</v>
      </c>
      <c r="C1742" s="9">
        <v>3253.4349999999999</v>
      </c>
      <c r="D1742" s="9">
        <v>3196.587</v>
      </c>
      <c r="E1742" s="9">
        <v>3196.587</v>
      </c>
      <c r="F1742" s="9">
        <v>3183.9830000000002</v>
      </c>
      <c r="G1742">
        <v>68.611999999999995</v>
      </c>
      <c r="H1742">
        <v>2.1549</v>
      </c>
      <c r="J1742" s="11">
        <v>97350446</v>
      </c>
      <c r="K1742" s="9">
        <v>93299356849</v>
      </c>
      <c r="N1742" s="7">
        <f>IFERROR(Shanghay_Composite_Index[[#This Row],[Turnover (CNY)]] / VLOOKUP(Shanghay_Composite_Index[[#This Row],[Date]],USDCNY!$A:$H,8,TRUE),0)</f>
        <v>12087366069.506073</v>
      </c>
    </row>
    <row r="1743" spans="1:14" x14ac:dyDescent="0.25">
      <c r="A1743" s="1">
        <v>39175</v>
      </c>
      <c r="B1743" s="9">
        <v>3291.299</v>
      </c>
      <c r="C1743" s="9">
        <v>3292.578</v>
      </c>
      <c r="D1743" s="9">
        <v>3251.5230000000001</v>
      </c>
      <c r="E1743" s="9">
        <v>3265.6759999999999</v>
      </c>
      <c r="F1743" s="9">
        <v>3252.5949999999998</v>
      </c>
      <c r="G1743">
        <v>38.704000000000001</v>
      </c>
      <c r="H1743">
        <v>1.1899</v>
      </c>
      <c r="J1743" s="11">
        <v>108601391</v>
      </c>
      <c r="K1743" s="9">
        <v>107136258685</v>
      </c>
      <c r="N1743" s="7">
        <f>IFERROR(Shanghay_Composite_Index[[#This Row],[Turnover (CNY)]] / VLOOKUP(Shanghay_Composite_Index[[#This Row],[Date]],USDCNY!$A:$H,8,TRUE),0)</f>
        <v>13877574087.383795</v>
      </c>
    </row>
    <row r="1744" spans="1:14" x14ac:dyDescent="0.25">
      <c r="A1744" s="1">
        <v>39176</v>
      </c>
      <c r="B1744" s="9">
        <v>3291.5419999999999</v>
      </c>
      <c r="C1744" s="9">
        <v>3308.1480000000001</v>
      </c>
      <c r="D1744" s="9">
        <v>3266.5590000000002</v>
      </c>
      <c r="E1744" s="9">
        <v>3295.9760000000001</v>
      </c>
      <c r="F1744" s="9">
        <v>3291.299</v>
      </c>
      <c r="G1744">
        <v>0.24299999999999999</v>
      </c>
      <c r="H1744">
        <v>7.4000000000000003E-3</v>
      </c>
      <c r="J1744" s="11">
        <v>112616107</v>
      </c>
      <c r="K1744" s="9">
        <v>113258217151</v>
      </c>
      <c r="N1744" s="7">
        <f>IFERROR(Shanghay_Composite_Index[[#This Row],[Turnover (CNY)]] / VLOOKUP(Shanghay_Composite_Index[[#This Row],[Date]],USDCNY!$A:$H,8,TRUE),0)</f>
        <v>14664959947.737427</v>
      </c>
    </row>
    <row r="1745" spans="1:14" x14ac:dyDescent="0.25">
      <c r="A1745" s="1">
        <v>39177</v>
      </c>
      <c r="B1745" s="9">
        <v>3319.14</v>
      </c>
      <c r="C1745" s="9">
        <v>3326.9160000000002</v>
      </c>
      <c r="D1745" s="9">
        <v>3259.6260000000002</v>
      </c>
      <c r="E1745" s="9">
        <v>3286.163</v>
      </c>
      <c r="F1745" s="9">
        <v>3291.5419999999999</v>
      </c>
      <c r="G1745">
        <v>27.597999999999999</v>
      </c>
      <c r="H1745">
        <v>0.83850000000000002</v>
      </c>
      <c r="J1745" s="11">
        <v>114528051</v>
      </c>
      <c r="K1745" s="9">
        <v>114495514909</v>
      </c>
      <c r="N1745" s="7">
        <f>IFERROR(Shanghay_Composite_Index[[#This Row],[Turnover (CNY)]] / VLOOKUP(Shanghay_Composite_Index[[#This Row],[Date]],USDCNY!$A:$H,8,TRUE),0)</f>
        <v>14829968821.267262</v>
      </c>
    </row>
    <row r="1746" spans="1:14" x14ac:dyDescent="0.25">
      <c r="A1746" s="1">
        <v>39178</v>
      </c>
      <c r="B1746" s="9">
        <v>3323.585</v>
      </c>
      <c r="C1746" s="9">
        <v>3334.2240000000002</v>
      </c>
      <c r="D1746" s="9">
        <v>3273.855</v>
      </c>
      <c r="E1746" s="9">
        <v>3287.6840000000002</v>
      </c>
      <c r="F1746" s="9">
        <v>3319.14</v>
      </c>
      <c r="G1746">
        <v>4.4450000000000003</v>
      </c>
      <c r="H1746">
        <v>0.13389999999999999</v>
      </c>
      <c r="J1746" s="11">
        <v>119644881</v>
      </c>
      <c r="K1746" s="9">
        <v>121981473231</v>
      </c>
      <c r="N1746" s="7">
        <f>IFERROR(Shanghay_Composite_Index[[#This Row],[Turnover (CNY)]] / VLOOKUP(Shanghay_Composite_Index[[#This Row],[Date]],USDCNY!$A:$H,8,TRUE),0)</f>
        <v>15807465887.351578</v>
      </c>
    </row>
    <row r="1747" spans="1:14" x14ac:dyDescent="0.25">
      <c r="A1747" s="1">
        <v>39181</v>
      </c>
      <c r="B1747" s="9">
        <v>3398.95</v>
      </c>
      <c r="C1747" s="9">
        <v>3399.5149999999999</v>
      </c>
      <c r="D1747" s="9">
        <v>3333.2620000000002</v>
      </c>
      <c r="E1747" s="9">
        <v>3333.422</v>
      </c>
      <c r="F1747" s="9">
        <v>3323.585</v>
      </c>
      <c r="G1747">
        <v>75.364999999999995</v>
      </c>
      <c r="H1747">
        <v>2.2675999999999998</v>
      </c>
      <c r="J1747" s="11">
        <v>137314104</v>
      </c>
      <c r="K1747" s="9">
        <v>139936999354</v>
      </c>
      <c r="N1747" s="7">
        <f>IFERROR(Shanghay_Composite_Index[[#This Row],[Turnover (CNY)]] / VLOOKUP(Shanghay_Composite_Index[[#This Row],[Date]],USDCNY!$A:$H,8,TRUE),0)</f>
        <v>18134305850.509529</v>
      </c>
    </row>
    <row r="1748" spans="1:14" x14ac:dyDescent="0.25">
      <c r="A1748" s="1">
        <v>39182</v>
      </c>
      <c r="B1748" s="9">
        <v>3444.2910000000002</v>
      </c>
      <c r="C1748" s="9">
        <v>3444.3739999999998</v>
      </c>
      <c r="D1748" s="9">
        <v>3351.105</v>
      </c>
      <c r="E1748" s="9">
        <v>3405.2330000000002</v>
      </c>
      <c r="F1748" s="9">
        <v>3398.95</v>
      </c>
      <c r="G1748">
        <v>45.341000000000001</v>
      </c>
      <c r="H1748">
        <v>1.3340000000000001</v>
      </c>
      <c r="J1748" s="11">
        <v>147807284</v>
      </c>
      <c r="K1748" s="9">
        <v>152942402347</v>
      </c>
      <c r="N1748" s="7">
        <f>IFERROR(Shanghay_Composite_Index[[#This Row],[Turnover (CNY)]] / VLOOKUP(Shanghay_Composite_Index[[#This Row],[Date]],USDCNY!$A:$H,8,TRUE),0)</f>
        <v>19807151297.178905</v>
      </c>
    </row>
    <row r="1749" spans="1:14" x14ac:dyDescent="0.25">
      <c r="A1749" s="1">
        <v>39183</v>
      </c>
      <c r="B1749" s="9">
        <v>3495.2240000000002</v>
      </c>
      <c r="C1749" s="9">
        <v>3497.52</v>
      </c>
      <c r="D1749" s="9">
        <v>3428.7820000000002</v>
      </c>
      <c r="E1749" s="9">
        <v>3454.4169999999999</v>
      </c>
      <c r="F1749" s="9">
        <v>3444.2910000000002</v>
      </c>
      <c r="G1749">
        <v>50.933</v>
      </c>
      <c r="H1749">
        <v>1.4787999999999999</v>
      </c>
      <c r="J1749" s="11">
        <v>147572114</v>
      </c>
      <c r="K1749" s="9">
        <v>156207584309</v>
      </c>
      <c r="N1749" s="7">
        <f>IFERROR(Shanghay_Composite_Index[[#This Row],[Turnover (CNY)]] / VLOOKUP(Shanghay_Composite_Index[[#This Row],[Date]],USDCNY!$A:$H,8,TRUE),0)</f>
        <v>20233488100.613583</v>
      </c>
    </row>
    <row r="1750" spans="1:14" x14ac:dyDescent="0.25">
      <c r="A1750" s="1">
        <v>39184</v>
      </c>
      <c r="B1750" s="9">
        <v>3531.029</v>
      </c>
      <c r="C1750" s="9">
        <v>3532.8620000000001</v>
      </c>
      <c r="D1750" s="9">
        <v>3488.0770000000002</v>
      </c>
      <c r="E1750" s="9">
        <v>3503.2269999999999</v>
      </c>
      <c r="F1750" s="9">
        <v>3495.2240000000002</v>
      </c>
      <c r="G1750">
        <v>35.805</v>
      </c>
      <c r="H1750">
        <v>1.0244</v>
      </c>
      <c r="J1750" s="11">
        <v>135389879</v>
      </c>
      <c r="K1750" s="9">
        <v>148368251472</v>
      </c>
      <c r="N1750" s="7">
        <f>IFERROR(Shanghay_Composite_Index[[#This Row],[Turnover (CNY)]] / VLOOKUP(Shanghay_Composite_Index[[#This Row],[Date]],USDCNY!$A:$H,8,TRUE),0)</f>
        <v>19227651915.359348</v>
      </c>
    </row>
    <row r="1751" spans="1:14" x14ac:dyDescent="0.25">
      <c r="A1751" s="1">
        <v>39185</v>
      </c>
      <c r="B1751" s="9">
        <v>3518.2669999999998</v>
      </c>
      <c r="C1751" s="9">
        <v>3563.8560000000002</v>
      </c>
      <c r="D1751" s="9">
        <v>3504.1610000000001</v>
      </c>
      <c r="E1751" s="9">
        <v>3537.22</v>
      </c>
      <c r="F1751" s="9">
        <v>3531.029</v>
      </c>
      <c r="G1751">
        <v>-12.762</v>
      </c>
      <c r="H1751">
        <v>-0.3614</v>
      </c>
      <c r="J1751" s="11">
        <v>150695876</v>
      </c>
      <c r="K1751" s="9">
        <v>166487192106</v>
      </c>
      <c r="N1751" s="7">
        <f>IFERROR(Shanghay_Composite_Index[[#This Row],[Turnover (CNY)]] / VLOOKUP(Shanghay_Composite_Index[[#This Row],[Date]],USDCNY!$A:$H,8,TRUE),0)</f>
        <v>21582892024.72691</v>
      </c>
    </row>
    <row r="1752" spans="1:14" x14ac:dyDescent="0.25">
      <c r="A1752" s="1">
        <v>39188</v>
      </c>
      <c r="B1752" s="9">
        <v>3596.4409999999998</v>
      </c>
      <c r="C1752" s="9">
        <v>3597.2150000000001</v>
      </c>
      <c r="D1752" s="9">
        <v>3523.2170000000001</v>
      </c>
      <c r="E1752" s="9">
        <v>3523.2170000000001</v>
      </c>
      <c r="F1752" s="9">
        <v>3518.2669999999998</v>
      </c>
      <c r="G1752">
        <v>78.174000000000007</v>
      </c>
      <c r="H1752">
        <v>2.2219000000000002</v>
      </c>
      <c r="J1752" s="11">
        <v>131039101</v>
      </c>
      <c r="K1752" s="9">
        <v>145536446077</v>
      </c>
      <c r="N1752" s="7">
        <f>IFERROR(Shanghay_Composite_Index[[#This Row],[Turnover (CNY)]] / VLOOKUP(Shanghay_Composite_Index[[#This Row],[Date]],USDCNY!$A:$H,8,TRUE),0)</f>
        <v>18864578255.072697</v>
      </c>
    </row>
    <row r="1753" spans="1:14" x14ac:dyDescent="0.25">
      <c r="A1753" s="1">
        <v>39189</v>
      </c>
      <c r="B1753" s="9">
        <v>3611.87</v>
      </c>
      <c r="C1753" s="9">
        <v>3622.8879999999999</v>
      </c>
      <c r="D1753" s="9">
        <v>3510.498</v>
      </c>
      <c r="E1753" s="9">
        <v>3611.63</v>
      </c>
      <c r="F1753" s="9">
        <v>3596.4409999999998</v>
      </c>
      <c r="G1753">
        <v>15.429</v>
      </c>
      <c r="H1753">
        <v>0.42899999999999999</v>
      </c>
      <c r="J1753" s="11">
        <v>160660646</v>
      </c>
      <c r="K1753" s="9">
        <v>176113092884</v>
      </c>
      <c r="N1753" s="7">
        <f>IFERROR(Shanghay_Composite_Index[[#This Row],[Turnover (CNY)]] / VLOOKUP(Shanghay_Composite_Index[[#This Row],[Date]],USDCNY!$A:$H,8,TRUE),0)</f>
        <v>22805339299.719818</v>
      </c>
    </row>
    <row r="1754" spans="1:14" x14ac:dyDescent="0.25">
      <c r="A1754" s="1">
        <v>39190</v>
      </c>
      <c r="B1754" s="9">
        <v>3612.3960000000002</v>
      </c>
      <c r="C1754" s="9">
        <v>3623.8670000000002</v>
      </c>
      <c r="D1754" s="9">
        <v>3564.23</v>
      </c>
      <c r="E1754" s="9">
        <v>3614.6779999999999</v>
      </c>
      <c r="F1754" s="9">
        <v>3611.87</v>
      </c>
      <c r="G1754">
        <v>0.52600000000000002</v>
      </c>
      <c r="H1754">
        <v>1.46E-2</v>
      </c>
      <c r="J1754" s="11">
        <v>150485424</v>
      </c>
      <c r="K1754" s="9">
        <v>167418751210</v>
      </c>
      <c r="N1754" s="7">
        <f>IFERROR(Shanghay_Composite_Index[[#This Row],[Turnover (CNY)]] / VLOOKUP(Shanghay_Composite_Index[[#This Row],[Date]],USDCNY!$A:$H,8,TRUE),0)</f>
        <v>21692548491.893375</v>
      </c>
    </row>
    <row r="1755" spans="1:14" x14ac:dyDescent="0.25">
      <c r="A1755" s="1">
        <v>39191</v>
      </c>
      <c r="B1755" s="9">
        <v>3449.0160000000001</v>
      </c>
      <c r="C1755" s="9">
        <v>3617.4380000000001</v>
      </c>
      <c r="D1755" s="9">
        <v>3358.93</v>
      </c>
      <c r="E1755" s="9">
        <v>3610.0239999999999</v>
      </c>
      <c r="F1755" s="9">
        <v>3612.3960000000002</v>
      </c>
      <c r="G1755">
        <v>-163.38</v>
      </c>
      <c r="H1755">
        <v>-4.5228000000000002</v>
      </c>
      <c r="J1755" s="11">
        <v>172725541</v>
      </c>
      <c r="K1755" s="9">
        <v>187759225246</v>
      </c>
      <c r="N1755" s="7">
        <f>IFERROR(Shanghay_Composite_Index[[#This Row],[Turnover (CNY)]] / VLOOKUP(Shanghay_Composite_Index[[#This Row],[Date]],USDCNY!$A:$H,8,TRUE),0)</f>
        <v>24354109095.952091</v>
      </c>
    </row>
    <row r="1756" spans="1:14" x14ac:dyDescent="0.25">
      <c r="A1756" s="1">
        <v>39192</v>
      </c>
      <c r="B1756" s="9">
        <v>3584.2040000000002</v>
      </c>
      <c r="C1756" s="9">
        <v>3591.4609999999998</v>
      </c>
      <c r="D1756" s="9">
        <v>3460.904</v>
      </c>
      <c r="E1756" s="9">
        <v>3460.904</v>
      </c>
      <c r="F1756" s="9">
        <v>3449.0160000000001</v>
      </c>
      <c r="G1756">
        <v>135.18799999999999</v>
      </c>
      <c r="H1756">
        <v>3.9196</v>
      </c>
      <c r="J1756" s="11">
        <v>138889292</v>
      </c>
      <c r="K1756" s="9">
        <v>156130185137</v>
      </c>
      <c r="N1756" s="7">
        <f>IFERROR(Shanghay_Composite_Index[[#This Row],[Turnover (CNY)]] / VLOOKUP(Shanghay_Composite_Index[[#This Row],[Date]],USDCNY!$A:$H,8,TRUE),0)</f>
        <v>20255339643.575645</v>
      </c>
    </row>
    <row r="1757" spans="1:14" x14ac:dyDescent="0.25">
      <c r="A1757" s="1">
        <v>39195</v>
      </c>
      <c r="B1757" s="9">
        <v>3710.886</v>
      </c>
      <c r="C1757" s="9">
        <v>3710.886</v>
      </c>
      <c r="D1757" s="9">
        <v>3615.7890000000002</v>
      </c>
      <c r="E1757" s="9">
        <v>3615.7890000000002</v>
      </c>
      <c r="F1757" s="9">
        <v>3584.2040000000002</v>
      </c>
      <c r="G1757">
        <v>126.682</v>
      </c>
      <c r="H1757">
        <v>3.5345</v>
      </c>
      <c r="J1757" s="11">
        <v>163498116</v>
      </c>
      <c r="K1757" s="9">
        <v>183165718566</v>
      </c>
      <c r="N1757" s="7">
        <f>IFERROR(Shanghay_Composite_Index[[#This Row],[Turnover (CNY)]] / VLOOKUP(Shanghay_Composite_Index[[#This Row],[Date]],USDCNY!$A:$H,8,TRUE),0)</f>
        <v>23743814647.403294</v>
      </c>
    </row>
    <row r="1758" spans="1:14" x14ac:dyDescent="0.25">
      <c r="A1758" s="1">
        <v>39196</v>
      </c>
      <c r="B1758" s="9">
        <v>3720.5320000000002</v>
      </c>
      <c r="C1758" s="9">
        <v>3762.3879999999999</v>
      </c>
      <c r="D1758" s="9">
        <v>3689.134</v>
      </c>
      <c r="E1758" s="9">
        <v>3736.154</v>
      </c>
      <c r="F1758" s="9">
        <v>3710.886</v>
      </c>
      <c r="G1758">
        <v>9.6460000000000008</v>
      </c>
      <c r="H1758">
        <v>0.25990000000000002</v>
      </c>
      <c r="J1758" s="11">
        <v>174389341</v>
      </c>
      <c r="K1758" s="9">
        <v>203917793249</v>
      </c>
      <c r="N1758" s="7">
        <f>IFERROR(Shanghay_Composite_Index[[#This Row],[Turnover (CNY)]] / VLOOKUP(Shanghay_Composite_Index[[#This Row],[Date]],USDCNY!$A:$H,8,TRUE),0)</f>
        <v>26432283190.411892</v>
      </c>
    </row>
    <row r="1759" spans="1:14" x14ac:dyDescent="0.25">
      <c r="A1759" s="1">
        <v>39197</v>
      </c>
      <c r="B1759" s="9">
        <v>3743.9589999999998</v>
      </c>
      <c r="C1759" s="9">
        <v>3769.2469999999998</v>
      </c>
      <c r="D1759" s="9">
        <v>3653.989</v>
      </c>
      <c r="E1759" s="9">
        <v>3708.5709999999999</v>
      </c>
      <c r="F1759" s="9">
        <v>3720.5320000000002</v>
      </c>
      <c r="G1759">
        <v>23.427</v>
      </c>
      <c r="H1759">
        <v>0.62970000000000004</v>
      </c>
      <c r="J1759" s="11">
        <v>151763061</v>
      </c>
      <c r="K1759" s="9">
        <v>175452455903</v>
      </c>
      <c r="N1759" s="7">
        <f>IFERROR(Shanghay_Composite_Index[[#This Row],[Turnover (CNY)]] / VLOOKUP(Shanghay_Composite_Index[[#This Row],[Date]],USDCNY!$A:$H,8,TRUE),0)</f>
        <v>22749250274.31921</v>
      </c>
    </row>
    <row r="1760" spans="1:14" x14ac:dyDescent="0.25">
      <c r="A1760" s="1">
        <v>39198</v>
      </c>
      <c r="B1760" s="9">
        <v>3783.0630000000001</v>
      </c>
      <c r="C1760" s="9">
        <v>3784.68</v>
      </c>
      <c r="D1760" s="9">
        <v>3732.6010000000001</v>
      </c>
      <c r="E1760" s="9">
        <v>3766.4760000000001</v>
      </c>
      <c r="F1760" s="9">
        <v>3743.9589999999998</v>
      </c>
      <c r="G1760">
        <v>39.103999999999999</v>
      </c>
      <c r="H1760">
        <v>1.0445</v>
      </c>
      <c r="J1760" s="11">
        <v>117256968</v>
      </c>
      <c r="K1760" s="9">
        <v>142165936637</v>
      </c>
      <c r="N1760" s="7">
        <f>IFERROR(Shanghay_Composite_Index[[#This Row],[Turnover (CNY)]] / VLOOKUP(Shanghay_Composite_Index[[#This Row],[Date]],USDCNY!$A:$H,8,TRUE),0)</f>
        <v>18432587262.709427</v>
      </c>
    </row>
    <row r="1761" spans="1:14" x14ac:dyDescent="0.25">
      <c r="A1761" s="1">
        <v>39199</v>
      </c>
      <c r="B1761" s="9">
        <v>3759.8670000000002</v>
      </c>
      <c r="C1761" s="9">
        <v>3802.9229999999998</v>
      </c>
      <c r="D1761" s="9">
        <v>3720.596</v>
      </c>
      <c r="E1761" s="9">
        <v>3788.748</v>
      </c>
      <c r="F1761" s="9">
        <v>3783.0630000000001</v>
      </c>
      <c r="G1761">
        <v>-23.196000000000002</v>
      </c>
      <c r="H1761">
        <v>-0.61319999999999997</v>
      </c>
      <c r="J1761" s="11">
        <v>132175456</v>
      </c>
      <c r="K1761" s="9">
        <v>162822800030</v>
      </c>
      <c r="N1761" s="7">
        <f>IFERROR(Shanghay_Composite_Index[[#This Row],[Turnover (CNY)]] / VLOOKUP(Shanghay_Composite_Index[[#This Row],[Date]],USDCNY!$A:$H,8,TRUE),0)</f>
        <v>21110451861.843746</v>
      </c>
    </row>
    <row r="1762" spans="1:14" x14ac:dyDescent="0.25">
      <c r="A1762" s="1">
        <v>39202</v>
      </c>
      <c r="B1762" s="9">
        <v>3841.2719999999999</v>
      </c>
      <c r="C1762" s="9">
        <v>3851.35</v>
      </c>
      <c r="D1762" s="9">
        <v>3759.48</v>
      </c>
      <c r="E1762" s="9">
        <v>3784.2719999999999</v>
      </c>
      <c r="F1762" s="9">
        <v>3759.8670000000002</v>
      </c>
      <c r="G1762">
        <v>81.405000000000001</v>
      </c>
      <c r="H1762">
        <v>2.1650999999999998</v>
      </c>
      <c r="J1762" s="11">
        <v>146525713</v>
      </c>
      <c r="K1762" s="9">
        <v>185961936569</v>
      </c>
      <c r="N1762" s="7">
        <f>IFERROR(Shanghay_Composite_Index[[#This Row],[Turnover (CNY)]] / VLOOKUP(Shanghay_Composite_Index[[#This Row],[Date]],USDCNY!$A:$H,8,TRUE),0)</f>
        <v>24165415902.233967</v>
      </c>
    </row>
    <row r="1763" spans="1:14" x14ac:dyDescent="0.25">
      <c r="A1763" s="1">
        <v>39210</v>
      </c>
      <c r="B1763" s="9">
        <v>3950.011</v>
      </c>
      <c r="C1763" s="9">
        <v>3964.7139999999999</v>
      </c>
      <c r="D1763" s="9">
        <v>3901.326</v>
      </c>
      <c r="E1763" s="9">
        <v>3937.9380000000001</v>
      </c>
      <c r="F1763" s="9">
        <v>3841.2719999999999</v>
      </c>
      <c r="G1763">
        <v>108.739</v>
      </c>
      <c r="H1763">
        <v>2.8308</v>
      </c>
      <c r="J1763" s="11">
        <v>160568200</v>
      </c>
      <c r="K1763" s="9">
        <v>205192339642</v>
      </c>
      <c r="N1763" s="7">
        <f>IFERROR(Shanghay_Composite_Index[[#This Row],[Turnover (CNY)]] / VLOOKUP(Shanghay_Composite_Index[[#This Row],[Date]],USDCNY!$A:$H,8,TRUE),0)</f>
        <v>26680407339.494736</v>
      </c>
    </row>
    <row r="1764" spans="1:14" x14ac:dyDescent="0.25">
      <c r="A1764" s="1">
        <v>39211</v>
      </c>
      <c r="B1764" s="9">
        <v>4013.085</v>
      </c>
      <c r="C1764" s="9">
        <v>4015.2190000000001</v>
      </c>
      <c r="D1764" s="9">
        <v>3875.384</v>
      </c>
      <c r="E1764" s="9">
        <v>3961.1030000000001</v>
      </c>
      <c r="F1764" s="9">
        <v>3950.011</v>
      </c>
      <c r="G1764">
        <v>63.073999999999998</v>
      </c>
      <c r="H1764">
        <v>1.5968</v>
      </c>
      <c r="J1764" s="11">
        <v>208397449</v>
      </c>
      <c r="K1764" s="9">
        <v>255328664196</v>
      </c>
      <c r="N1764" s="7">
        <f>IFERROR(Shanghay_Composite_Index[[#This Row],[Turnover (CNY)]] / VLOOKUP(Shanghay_Composite_Index[[#This Row],[Date]],USDCNY!$A:$H,8,TRUE),0)</f>
        <v>33225370956.23233</v>
      </c>
    </row>
    <row r="1765" spans="1:14" x14ac:dyDescent="0.25">
      <c r="A1765" s="1">
        <v>39212</v>
      </c>
      <c r="B1765" s="9">
        <v>4049.701</v>
      </c>
      <c r="C1765" s="9">
        <v>4072.1379999999999</v>
      </c>
      <c r="D1765" s="9">
        <v>3991.4769999999999</v>
      </c>
      <c r="E1765" s="9">
        <v>4021.422</v>
      </c>
      <c r="F1765" s="9">
        <v>4013.085</v>
      </c>
      <c r="G1765">
        <v>36.616</v>
      </c>
      <c r="H1765">
        <v>0.91239999999999999</v>
      </c>
      <c r="J1765" s="11">
        <v>171113940</v>
      </c>
      <c r="K1765" s="9">
        <v>207740725020</v>
      </c>
      <c r="N1765" s="7">
        <f>IFERROR(Shanghay_Composite_Index[[#This Row],[Turnover (CNY)]] / VLOOKUP(Shanghay_Composite_Index[[#This Row],[Date]],USDCNY!$A:$H,8,TRUE),0)</f>
        <v>27034261566.882824</v>
      </c>
    </row>
    <row r="1766" spans="1:14" x14ac:dyDescent="0.25">
      <c r="A1766" s="1">
        <v>39213</v>
      </c>
      <c r="B1766" s="9">
        <v>4021.6779999999999</v>
      </c>
      <c r="C1766" s="9">
        <v>4039.6680000000001</v>
      </c>
      <c r="D1766" s="9">
        <v>3949.3679999999999</v>
      </c>
      <c r="E1766" s="9">
        <v>4024.422</v>
      </c>
      <c r="F1766" s="9">
        <v>4049.701</v>
      </c>
      <c r="G1766">
        <v>-28.023</v>
      </c>
      <c r="H1766">
        <v>-0.69199999999999995</v>
      </c>
      <c r="J1766" s="11">
        <v>140638210</v>
      </c>
      <c r="K1766" s="9">
        <v>183254862162</v>
      </c>
      <c r="N1766" s="7">
        <f>IFERROR(Shanghay_Composite_Index[[#This Row],[Turnover (CNY)]] / VLOOKUP(Shanghay_Composite_Index[[#This Row],[Date]],USDCNY!$A:$H,8,TRUE),0)</f>
        <v>23876077116.299782</v>
      </c>
    </row>
    <row r="1767" spans="1:14" x14ac:dyDescent="0.25">
      <c r="A1767" s="1">
        <v>39216</v>
      </c>
      <c r="B1767" s="9">
        <v>4046.3919999999998</v>
      </c>
      <c r="C1767" s="9">
        <v>4081.4259999999999</v>
      </c>
      <c r="D1767" s="9">
        <v>3940.3580000000002</v>
      </c>
      <c r="E1767" s="9">
        <v>3970.6610000000001</v>
      </c>
      <c r="F1767" s="9">
        <v>4021.6779999999999</v>
      </c>
      <c r="G1767">
        <v>24.713999999999999</v>
      </c>
      <c r="H1767">
        <v>0.61450000000000005</v>
      </c>
      <c r="J1767" s="11">
        <v>139326221</v>
      </c>
      <c r="K1767" s="9">
        <v>185075204987</v>
      </c>
      <c r="N1767" s="7">
        <f>IFERROR(Shanghay_Composite_Index[[#This Row],[Turnover (CNY)]] / VLOOKUP(Shanghay_Composite_Index[[#This Row],[Date]],USDCNY!$A:$H,8,TRUE),0)</f>
        <v>24130539533.27417</v>
      </c>
    </row>
    <row r="1768" spans="1:14" x14ac:dyDescent="0.25">
      <c r="A1768" s="1">
        <v>39217</v>
      </c>
      <c r="B1768" s="9">
        <v>3899.1779999999999</v>
      </c>
      <c r="C1768" s="9">
        <v>4069.846</v>
      </c>
      <c r="D1768" s="9">
        <v>3891.3629999999998</v>
      </c>
      <c r="E1768" s="9">
        <v>4055.8339999999998</v>
      </c>
      <c r="F1768" s="9">
        <v>4046.3919999999998</v>
      </c>
      <c r="G1768">
        <v>-147.214</v>
      </c>
      <c r="H1768">
        <v>-3.6381999999999999</v>
      </c>
      <c r="J1768" s="11">
        <v>156677553</v>
      </c>
      <c r="K1768" s="9">
        <v>205493668913</v>
      </c>
      <c r="N1768" s="7">
        <f>IFERROR(Shanghay_Composite_Index[[#This Row],[Turnover (CNY)]] / VLOOKUP(Shanghay_Composite_Index[[#This Row],[Date]],USDCNY!$A:$H,8,TRUE),0)</f>
        <v>26779217008.559742</v>
      </c>
    </row>
    <row r="1769" spans="1:14" x14ac:dyDescent="0.25">
      <c r="A1769" s="1">
        <v>39218</v>
      </c>
      <c r="B1769" s="9">
        <v>3986.0430000000001</v>
      </c>
      <c r="C1769" s="9">
        <v>3987.4050000000002</v>
      </c>
      <c r="D1769" s="9">
        <v>3845.2269999999999</v>
      </c>
      <c r="E1769" s="9">
        <v>3890.8090000000002</v>
      </c>
      <c r="F1769" s="9">
        <v>3899.1779999999999</v>
      </c>
      <c r="G1769">
        <v>86.864999999999995</v>
      </c>
      <c r="H1769">
        <v>2.2277999999999998</v>
      </c>
      <c r="J1769" s="11">
        <v>131719774</v>
      </c>
      <c r="K1769" s="9">
        <v>172408865917</v>
      </c>
      <c r="N1769" s="7">
        <f>IFERROR(Shanghay_Composite_Index[[#This Row],[Turnover (CNY)]] / VLOOKUP(Shanghay_Composite_Index[[#This Row],[Date]],USDCNY!$A:$H,8,TRUE),0)</f>
        <v>22470722469.915813</v>
      </c>
    </row>
    <row r="1770" spans="1:14" x14ac:dyDescent="0.25">
      <c r="A1770" s="1">
        <v>39219</v>
      </c>
      <c r="B1770" s="9">
        <v>4048.2930000000001</v>
      </c>
      <c r="C1770" s="9">
        <v>4064.2829999999999</v>
      </c>
      <c r="D1770" s="9">
        <v>3982.9949999999999</v>
      </c>
      <c r="E1770" s="9">
        <v>4002.4850000000001</v>
      </c>
      <c r="F1770" s="9">
        <v>3986.0430000000001</v>
      </c>
      <c r="G1770">
        <v>62.25</v>
      </c>
      <c r="H1770">
        <v>1.5617000000000001</v>
      </c>
      <c r="J1770" s="11">
        <v>139277988</v>
      </c>
      <c r="K1770" s="9">
        <v>187794811308</v>
      </c>
      <c r="N1770" s="7">
        <f>IFERROR(Shanghay_Composite_Index[[#This Row],[Turnover (CNY)]] / VLOOKUP(Shanghay_Composite_Index[[#This Row],[Date]],USDCNY!$A:$H,8,TRUE),0)</f>
        <v>24478904452.640759</v>
      </c>
    </row>
    <row r="1771" spans="1:14" x14ac:dyDescent="0.25">
      <c r="A1771" s="1">
        <v>39220</v>
      </c>
      <c r="B1771" s="9">
        <v>4030.2579999999998</v>
      </c>
      <c r="C1771" s="9">
        <v>4052.0970000000002</v>
      </c>
      <c r="D1771" s="9">
        <v>3999.165</v>
      </c>
      <c r="E1771" s="9">
        <v>4041.39</v>
      </c>
      <c r="F1771" s="9">
        <v>4048.2930000000001</v>
      </c>
      <c r="G1771">
        <v>-18.035</v>
      </c>
      <c r="H1771">
        <v>-0.44550000000000001</v>
      </c>
      <c r="J1771" s="11">
        <v>130756274</v>
      </c>
      <c r="K1771" s="9">
        <v>173636673327</v>
      </c>
      <c r="N1771" s="7">
        <f>IFERROR(Shanghay_Composite_Index[[#This Row],[Turnover (CNY)]] / VLOOKUP(Shanghay_Composite_Index[[#This Row],[Date]],USDCNY!$A:$H,8,TRUE),0)</f>
        <v>22665384067.746883</v>
      </c>
    </row>
    <row r="1772" spans="1:14" x14ac:dyDescent="0.25">
      <c r="A1772" s="1">
        <v>39223</v>
      </c>
      <c r="B1772" s="9">
        <v>4072.2249999999999</v>
      </c>
      <c r="C1772" s="9">
        <v>4083.4160000000002</v>
      </c>
      <c r="D1772" s="9">
        <v>3892.9749999999999</v>
      </c>
      <c r="E1772" s="9">
        <v>3902.3470000000002</v>
      </c>
      <c r="F1772" s="9">
        <v>4030.2579999999998</v>
      </c>
      <c r="G1772">
        <v>41.966999999999999</v>
      </c>
      <c r="H1772">
        <v>1.0412999999999999</v>
      </c>
      <c r="J1772" s="11">
        <v>156171062</v>
      </c>
      <c r="K1772" s="9">
        <v>209602322742</v>
      </c>
      <c r="N1772" s="7">
        <f>IFERROR(Shanghay_Composite_Index[[#This Row],[Turnover (CNY)]] / VLOOKUP(Shanghay_Composite_Index[[#This Row],[Date]],USDCNY!$A:$H,8,TRUE),0)</f>
        <v>27385393196.777084</v>
      </c>
    </row>
    <row r="1773" spans="1:14" x14ac:dyDescent="0.25">
      <c r="A1773" s="1">
        <v>39224</v>
      </c>
      <c r="B1773" s="9">
        <v>4110.3789999999999</v>
      </c>
      <c r="C1773" s="9">
        <v>4136.63</v>
      </c>
      <c r="D1773" s="9">
        <v>4086.8249999999998</v>
      </c>
      <c r="E1773" s="9">
        <v>4091.143</v>
      </c>
      <c r="F1773" s="9">
        <v>4072.2249999999999</v>
      </c>
      <c r="G1773">
        <v>38.154000000000003</v>
      </c>
      <c r="H1773">
        <v>0.93689999999999996</v>
      </c>
      <c r="J1773" s="11">
        <v>173562090</v>
      </c>
      <c r="K1773" s="9">
        <v>233094574167</v>
      </c>
      <c r="N1773" s="7">
        <f>IFERROR(Shanghay_Composite_Index[[#This Row],[Turnover (CNY)]] / VLOOKUP(Shanghay_Composite_Index[[#This Row],[Date]],USDCNY!$A:$H,8,TRUE),0)</f>
        <v>30474859212.074692</v>
      </c>
    </row>
    <row r="1774" spans="1:14" x14ac:dyDescent="0.25">
      <c r="A1774" s="1">
        <v>39225</v>
      </c>
      <c r="B1774" s="9">
        <v>4173.7089999999998</v>
      </c>
      <c r="C1774" s="9">
        <v>4175.4440000000004</v>
      </c>
      <c r="D1774" s="9">
        <v>4093.915</v>
      </c>
      <c r="E1774" s="9">
        <v>4125.4260000000004</v>
      </c>
      <c r="F1774" s="9">
        <v>4110.3789999999999</v>
      </c>
      <c r="G1774">
        <v>63.33</v>
      </c>
      <c r="H1774">
        <v>1.5407</v>
      </c>
      <c r="J1774" s="11">
        <v>161399478</v>
      </c>
      <c r="K1774" s="9">
        <v>219307694370</v>
      </c>
      <c r="N1774" s="7">
        <f>IFERROR(Shanghay_Composite_Index[[#This Row],[Turnover (CNY)]] / VLOOKUP(Shanghay_Composite_Index[[#This Row],[Date]],USDCNY!$A:$H,8,TRUE),0)</f>
        <v>28687829141.047165</v>
      </c>
    </row>
    <row r="1775" spans="1:14" x14ac:dyDescent="0.25">
      <c r="A1775" s="1">
        <v>39226</v>
      </c>
      <c r="B1775" s="9">
        <v>4151.1329999999998</v>
      </c>
      <c r="C1775" s="9">
        <v>4208.3879999999999</v>
      </c>
      <c r="D1775" s="9">
        <v>4089.3850000000002</v>
      </c>
      <c r="E1775" s="9">
        <v>4188.6769999999997</v>
      </c>
      <c r="F1775" s="9">
        <v>4173.7089999999998</v>
      </c>
      <c r="G1775">
        <v>-22.576000000000001</v>
      </c>
      <c r="H1775">
        <v>-0.54090000000000005</v>
      </c>
      <c r="J1775" s="11">
        <v>180984388</v>
      </c>
      <c r="K1775" s="9">
        <v>251632502236</v>
      </c>
      <c r="N1775" s="7">
        <f>IFERROR(Shanghay_Composite_Index[[#This Row],[Turnover (CNY)]] / VLOOKUP(Shanghay_Composite_Index[[#This Row],[Date]],USDCNY!$A:$H,8,TRUE),0)</f>
        <v>32926063276.345585</v>
      </c>
    </row>
    <row r="1776" spans="1:14" x14ac:dyDescent="0.25">
      <c r="A1776" s="1">
        <v>39227</v>
      </c>
      <c r="B1776" s="9">
        <v>4179.7759999999998</v>
      </c>
      <c r="C1776" s="9">
        <v>4190.4690000000001</v>
      </c>
      <c r="D1776" s="9">
        <v>4111.2619999999997</v>
      </c>
      <c r="E1776" s="9">
        <v>4133.192</v>
      </c>
      <c r="F1776" s="9">
        <v>4151.1329999999998</v>
      </c>
      <c r="G1776">
        <v>28.643000000000001</v>
      </c>
      <c r="H1776">
        <v>0.69</v>
      </c>
      <c r="J1776" s="11">
        <v>154192860</v>
      </c>
      <c r="K1776" s="9">
        <v>220997704703</v>
      </c>
      <c r="N1776" s="7">
        <f>IFERROR(Shanghay_Composite_Index[[#This Row],[Turnover (CNY)]] / VLOOKUP(Shanghay_Composite_Index[[#This Row],[Date]],USDCNY!$A:$H,8,TRUE),0)</f>
        <v>28917033348.983429</v>
      </c>
    </row>
    <row r="1777" spans="1:14" x14ac:dyDescent="0.25">
      <c r="A1777" s="1">
        <v>39230</v>
      </c>
      <c r="B1777" s="9">
        <v>4272.1109999999999</v>
      </c>
      <c r="C1777" s="9">
        <v>4283.93</v>
      </c>
      <c r="D1777" s="9">
        <v>4215.2430000000004</v>
      </c>
      <c r="E1777" s="9">
        <v>4221.5780000000004</v>
      </c>
      <c r="F1777" s="9">
        <v>4179.7759999999998</v>
      </c>
      <c r="G1777">
        <v>92.334999999999994</v>
      </c>
      <c r="H1777">
        <v>2.2090999999999998</v>
      </c>
      <c r="J1777" s="11">
        <v>178615174</v>
      </c>
      <c r="K1777" s="9">
        <v>258106458037</v>
      </c>
      <c r="N1777" s="7">
        <f>IFERROR(Shanghay_Composite_Index[[#This Row],[Turnover (CNY)]] / VLOOKUP(Shanghay_Composite_Index[[#This Row],[Date]],USDCNY!$A:$H,8,TRUE),0)</f>
        <v>33773399851.139969</v>
      </c>
    </row>
    <row r="1778" spans="1:14" x14ac:dyDescent="0.25">
      <c r="A1778" s="1">
        <v>39231</v>
      </c>
      <c r="B1778" s="9">
        <v>4334.924</v>
      </c>
      <c r="C1778" s="9">
        <v>4335.9629999999997</v>
      </c>
      <c r="D1778" s="9">
        <v>4262.0240000000003</v>
      </c>
      <c r="E1778" s="9">
        <v>4288.9799999999996</v>
      </c>
      <c r="F1778" s="9">
        <v>4272.1109999999999</v>
      </c>
      <c r="G1778">
        <v>62.813000000000002</v>
      </c>
      <c r="H1778">
        <v>1.4702999999999999</v>
      </c>
      <c r="J1778" s="11">
        <v>172097642</v>
      </c>
      <c r="K1778" s="9">
        <v>248630290482</v>
      </c>
      <c r="N1778" s="7">
        <f>IFERROR(Shanghay_Composite_Index[[#This Row],[Turnover (CNY)]] / VLOOKUP(Shanghay_Composite_Index[[#This Row],[Date]],USDCNY!$A:$H,8,TRUE),0)</f>
        <v>32546532718.109844</v>
      </c>
    </row>
    <row r="1779" spans="1:14" x14ac:dyDescent="0.25">
      <c r="A1779" s="1">
        <v>39232</v>
      </c>
      <c r="B1779" s="9">
        <v>4053.0880000000002</v>
      </c>
      <c r="C1779" s="9">
        <v>4275.2370000000001</v>
      </c>
      <c r="D1779" s="9">
        <v>4015.5120000000002</v>
      </c>
      <c r="E1779" s="9">
        <v>4087.4050000000002</v>
      </c>
      <c r="F1779" s="9">
        <v>4334.924</v>
      </c>
      <c r="G1779">
        <v>-281.83600000000001</v>
      </c>
      <c r="H1779">
        <v>-6.5015000000000001</v>
      </c>
      <c r="J1779" s="11">
        <v>185596729</v>
      </c>
      <c r="K1779" s="9">
        <v>271294175467</v>
      </c>
      <c r="N1779" s="7">
        <f>IFERROR(Shanghay_Composite_Index[[#This Row],[Turnover (CNY)]] / VLOOKUP(Shanghay_Composite_Index[[#This Row],[Date]],USDCNY!$A:$H,8,TRUE),0)</f>
        <v>35518541291.288437</v>
      </c>
    </row>
    <row r="1780" spans="1:14" x14ac:dyDescent="0.25">
      <c r="A1780" s="1">
        <v>39233</v>
      </c>
      <c r="B1780" s="9">
        <v>4109.6540000000005</v>
      </c>
      <c r="C1780" s="9">
        <v>4178.107</v>
      </c>
      <c r="D1780" s="9">
        <v>3858.04</v>
      </c>
      <c r="E1780" s="9">
        <v>4006.28</v>
      </c>
      <c r="F1780" s="9">
        <v>4053.0880000000002</v>
      </c>
      <c r="G1780">
        <v>56.566000000000003</v>
      </c>
      <c r="H1780">
        <v>1.3956</v>
      </c>
      <c r="J1780" s="11">
        <v>173115312</v>
      </c>
      <c r="K1780" s="9">
        <v>239521892151</v>
      </c>
      <c r="N1780" s="7">
        <f>IFERROR(Shanghay_Composite_Index[[#This Row],[Turnover (CNY)]] / VLOOKUP(Shanghay_Composite_Index[[#This Row],[Date]],USDCNY!$A:$H,8,TRUE),0)</f>
        <v>31364580881.678513</v>
      </c>
    </row>
    <row r="1781" spans="1:14" x14ac:dyDescent="0.25">
      <c r="A1781" s="1">
        <v>39234</v>
      </c>
      <c r="B1781" s="9">
        <v>4000.7420000000002</v>
      </c>
      <c r="C1781" s="9">
        <v>4181.28</v>
      </c>
      <c r="D1781" s="9">
        <v>3966.9769999999999</v>
      </c>
      <c r="E1781" s="9">
        <v>4120.6279999999997</v>
      </c>
      <c r="F1781" s="9">
        <v>4109.6540000000005</v>
      </c>
      <c r="G1781">
        <v>-108.91200000000001</v>
      </c>
      <c r="H1781">
        <v>-2.6501999999999999</v>
      </c>
      <c r="J1781" s="11">
        <v>160934985</v>
      </c>
      <c r="K1781" s="9">
        <v>228347542960</v>
      </c>
      <c r="N1781" s="7">
        <f>IFERROR(Shanghay_Composite_Index[[#This Row],[Turnover (CNY)]] / VLOOKUP(Shanghay_Composite_Index[[#This Row],[Date]],USDCNY!$A:$H,8,TRUE),0)</f>
        <v>29900554480.383041</v>
      </c>
    </row>
    <row r="1782" spans="1:14" x14ac:dyDescent="0.25">
      <c r="A1782" s="1">
        <v>39237</v>
      </c>
      <c r="B1782" s="9">
        <v>3670.4009999999998</v>
      </c>
      <c r="C1782" s="9">
        <v>3987.2689999999998</v>
      </c>
      <c r="D1782" s="9">
        <v>3659.0889999999999</v>
      </c>
      <c r="E1782" s="9">
        <v>3981.817</v>
      </c>
      <c r="F1782" s="9">
        <v>4000.7420000000002</v>
      </c>
      <c r="G1782">
        <v>-330.34100000000001</v>
      </c>
      <c r="H1782">
        <v>-8.2569999999999997</v>
      </c>
      <c r="J1782" s="11">
        <v>114859357</v>
      </c>
      <c r="K1782" s="9">
        <v>145977950795</v>
      </c>
      <c r="N1782" s="7">
        <f>IFERROR(Shanghay_Composite_Index[[#This Row],[Turnover (CNY)]] / VLOOKUP(Shanghay_Composite_Index[[#This Row],[Date]],USDCNY!$A:$H,8,TRUE),0)</f>
        <v>19108999721.882473</v>
      </c>
    </row>
    <row r="1783" spans="1:14" x14ac:dyDescent="0.25">
      <c r="A1783" s="1">
        <v>39238</v>
      </c>
      <c r="B1783" s="9">
        <v>3767.1010000000001</v>
      </c>
      <c r="C1783" s="9">
        <v>3768.5630000000001</v>
      </c>
      <c r="D1783" s="9">
        <v>3404.1460000000002</v>
      </c>
      <c r="E1783" s="9">
        <v>3564.433</v>
      </c>
      <c r="F1783" s="9">
        <v>3670.4009999999998</v>
      </c>
      <c r="G1783">
        <v>96.7</v>
      </c>
      <c r="H1783">
        <v>2.6345999999999998</v>
      </c>
      <c r="J1783" s="11">
        <v>157137959</v>
      </c>
      <c r="K1783" s="9">
        <v>179214278131</v>
      </c>
      <c r="N1783" s="7">
        <f>IFERROR(Shanghay_Composite_Index[[#This Row],[Turnover (CNY)]] / VLOOKUP(Shanghay_Composite_Index[[#This Row],[Date]],USDCNY!$A:$H,8,TRUE),0)</f>
        <v>23470730064.914146</v>
      </c>
    </row>
    <row r="1784" spans="1:14" x14ac:dyDescent="0.25">
      <c r="A1784" s="1">
        <v>39239</v>
      </c>
      <c r="B1784" s="9">
        <v>3776.317</v>
      </c>
      <c r="C1784" s="9">
        <v>3821.6970000000001</v>
      </c>
      <c r="D1784" s="9">
        <v>3682.7939999999999</v>
      </c>
      <c r="E1784" s="9">
        <v>3781.375</v>
      </c>
      <c r="F1784" s="9">
        <v>3767.1010000000001</v>
      </c>
      <c r="G1784">
        <v>9.2159999999999993</v>
      </c>
      <c r="H1784">
        <v>0.24460000000000001</v>
      </c>
      <c r="J1784" s="11">
        <v>145873852</v>
      </c>
      <c r="K1784" s="9">
        <v>175206331655</v>
      </c>
      <c r="N1784" s="7">
        <f>IFERROR(Shanghay_Composite_Index[[#This Row],[Turnover (CNY)]] / VLOOKUP(Shanghay_Composite_Index[[#This Row],[Date]],USDCNY!$A:$H,8,TRUE),0)</f>
        <v>22966434249.153454</v>
      </c>
    </row>
    <row r="1785" spans="1:14" x14ac:dyDescent="0.25">
      <c r="A1785" s="1">
        <v>39240</v>
      </c>
      <c r="B1785" s="9">
        <v>3890.8029999999999</v>
      </c>
      <c r="C1785" s="9">
        <v>3891.4029999999998</v>
      </c>
      <c r="D1785" s="9">
        <v>3779.5</v>
      </c>
      <c r="E1785" s="9">
        <v>3787.7020000000002</v>
      </c>
      <c r="F1785" s="9">
        <v>3776.317</v>
      </c>
      <c r="G1785">
        <v>114.486</v>
      </c>
      <c r="H1785">
        <v>3.0316999999999998</v>
      </c>
      <c r="J1785" s="11">
        <v>142366475</v>
      </c>
      <c r="K1785" s="9">
        <v>177770803107</v>
      </c>
      <c r="N1785" s="7">
        <f>IFERROR(Shanghay_Composite_Index[[#This Row],[Turnover (CNY)]] / VLOOKUP(Shanghay_Composite_Index[[#This Row],[Date]],USDCNY!$A:$H,8,TRUE),0)</f>
        <v>23292057288.462101</v>
      </c>
    </row>
    <row r="1786" spans="1:14" x14ac:dyDescent="0.25">
      <c r="A1786" s="1">
        <v>39241</v>
      </c>
      <c r="B1786" s="9">
        <v>3913.1350000000002</v>
      </c>
      <c r="C1786" s="9">
        <v>3935.7860000000001</v>
      </c>
      <c r="D1786" s="9">
        <v>3852.0450000000001</v>
      </c>
      <c r="E1786" s="9">
        <v>3900.027</v>
      </c>
      <c r="F1786" s="9">
        <v>3890.8029999999999</v>
      </c>
      <c r="G1786">
        <v>22.332000000000001</v>
      </c>
      <c r="H1786">
        <v>0.57399999999999995</v>
      </c>
      <c r="J1786" s="11">
        <v>135877192</v>
      </c>
      <c r="K1786" s="9">
        <v>179390324018</v>
      </c>
      <c r="N1786" s="7">
        <f>IFERROR(Shanghay_Composite_Index[[#This Row],[Turnover (CNY)]] / VLOOKUP(Shanghay_Composite_Index[[#This Row],[Date]],USDCNY!$A:$H,8,TRUE),0)</f>
        <v>23457458039.361828</v>
      </c>
    </row>
    <row r="1787" spans="1:14" x14ac:dyDescent="0.25">
      <c r="A1787" s="1">
        <v>39244</v>
      </c>
      <c r="B1787" s="9">
        <v>3995.68</v>
      </c>
      <c r="C1787" s="9">
        <v>4000.4160000000002</v>
      </c>
      <c r="D1787" s="9">
        <v>3930.74</v>
      </c>
      <c r="E1787" s="9">
        <v>3942.0050000000001</v>
      </c>
      <c r="F1787" s="9">
        <v>3913.1350000000002</v>
      </c>
      <c r="G1787">
        <v>82.545000000000002</v>
      </c>
      <c r="H1787">
        <v>2.1093999999999999</v>
      </c>
      <c r="J1787" s="11">
        <v>133842739</v>
      </c>
      <c r="K1787" s="9">
        <v>179227722559</v>
      </c>
      <c r="N1787" s="7">
        <f>IFERROR(Shanghay_Composite_Index[[#This Row],[Turnover (CNY)]] / VLOOKUP(Shanghay_Composite_Index[[#This Row],[Date]],USDCNY!$A:$H,8,TRUE),0)</f>
        <v>23405513795.542004</v>
      </c>
    </row>
    <row r="1788" spans="1:14" x14ac:dyDescent="0.25">
      <c r="A1788" s="1">
        <v>39245</v>
      </c>
      <c r="B1788" s="9">
        <v>4072.1379999999999</v>
      </c>
      <c r="C1788" s="9">
        <v>4073.181</v>
      </c>
      <c r="D1788" s="9">
        <v>3910.0010000000002</v>
      </c>
      <c r="E1788" s="9">
        <v>4011.6790000000001</v>
      </c>
      <c r="F1788" s="9">
        <v>3995.68</v>
      </c>
      <c r="G1788">
        <v>76.457999999999998</v>
      </c>
      <c r="H1788">
        <v>1.9135</v>
      </c>
      <c r="J1788" s="11">
        <v>149472398</v>
      </c>
      <c r="K1788" s="9">
        <v>205009208977</v>
      </c>
      <c r="N1788" s="7">
        <f>IFERROR(Shanghay_Composite_Index[[#This Row],[Turnover (CNY)]] / VLOOKUP(Shanghay_Composite_Index[[#This Row],[Date]],USDCNY!$A:$H,8,TRUE),0)</f>
        <v>26820062560.293911</v>
      </c>
    </row>
    <row r="1789" spans="1:14" x14ac:dyDescent="0.25">
      <c r="A1789" s="1">
        <v>39246</v>
      </c>
      <c r="B1789" s="9">
        <v>4176.4799999999996</v>
      </c>
      <c r="C1789" s="9">
        <v>4193.4459999999999</v>
      </c>
      <c r="D1789" s="9">
        <v>4102.0410000000002</v>
      </c>
      <c r="E1789" s="9">
        <v>4110.7420000000002</v>
      </c>
      <c r="F1789" s="9">
        <v>4072.1379999999999</v>
      </c>
      <c r="G1789">
        <v>104.342</v>
      </c>
      <c r="H1789">
        <v>2.5623</v>
      </c>
      <c r="J1789" s="11">
        <v>166948499</v>
      </c>
      <c r="K1789" s="9">
        <v>220478795728</v>
      </c>
      <c r="N1789" s="7">
        <f>IFERROR(Shanghay_Composite_Index[[#This Row],[Turnover (CNY)]] / VLOOKUP(Shanghay_Composite_Index[[#This Row],[Date]],USDCNY!$A:$H,8,TRUE),0)</f>
        <v>28910511910.108116</v>
      </c>
    </row>
    <row r="1790" spans="1:14" x14ac:dyDescent="0.25">
      <c r="A1790" s="1">
        <v>39247</v>
      </c>
      <c r="B1790" s="9">
        <v>4115.2089999999998</v>
      </c>
      <c r="C1790" s="9">
        <v>4179.7250000000004</v>
      </c>
      <c r="D1790" s="9">
        <v>4085.7849999999999</v>
      </c>
      <c r="E1790" s="9">
        <v>4162.2070000000003</v>
      </c>
      <c r="F1790" s="9">
        <v>4176.4799999999996</v>
      </c>
      <c r="G1790">
        <v>-61.271000000000001</v>
      </c>
      <c r="H1790">
        <v>-1.4670000000000001</v>
      </c>
      <c r="J1790" s="11">
        <v>138385604</v>
      </c>
      <c r="K1790" s="9">
        <v>185906871486</v>
      </c>
      <c r="N1790" s="7">
        <f>IFERROR(Shanghay_Composite_Index[[#This Row],[Turnover (CNY)]] / VLOOKUP(Shanghay_Composite_Index[[#This Row],[Date]],USDCNY!$A:$H,8,TRUE),0)</f>
        <v>24398828070.799</v>
      </c>
    </row>
    <row r="1791" spans="1:14" x14ac:dyDescent="0.25">
      <c r="A1791" s="1">
        <v>39248</v>
      </c>
      <c r="B1791" s="9">
        <v>4132.8689999999997</v>
      </c>
      <c r="C1791" s="9">
        <v>4152.5429999999997</v>
      </c>
      <c r="D1791" s="9">
        <v>4067.357</v>
      </c>
      <c r="E1791" s="9">
        <v>4085.6559999999999</v>
      </c>
      <c r="F1791" s="9">
        <v>4115.2089999999998</v>
      </c>
      <c r="G1791">
        <v>17.66</v>
      </c>
      <c r="H1791">
        <v>0.42909999999999998</v>
      </c>
      <c r="J1791" s="11">
        <v>108665532</v>
      </c>
      <c r="K1791" s="9">
        <v>151999781737</v>
      </c>
      <c r="N1791" s="7">
        <f>IFERROR(Shanghay_Composite_Index[[#This Row],[Turnover (CNY)]] / VLOOKUP(Shanghay_Composite_Index[[#This Row],[Date]],USDCNY!$A:$H,8,TRUE),0)</f>
        <v>19960379152.215225</v>
      </c>
    </row>
    <row r="1792" spans="1:14" x14ac:dyDescent="0.25">
      <c r="A1792" s="1">
        <v>39251</v>
      </c>
      <c r="B1792" s="9">
        <v>4253.348</v>
      </c>
      <c r="C1792" s="9">
        <v>4267.74</v>
      </c>
      <c r="D1792" s="9">
        <v>4193.3140000000003</v>
      </c>
      <c r="E1792" s="9">
        <v>4195.3909999999996</v>
      </c>
      <c r="F1792" s="9">
        <v>4132.8689999999997</v>
      </c>
      <c r="G1792">
        <v>120.479</v>
      </c>
      <c r="H1792">
        <v>2.9150999999999998</v>
      </c>
      <c r="J1792" s="11">
        <v>128977748</v>
      </c>
      <c r="K1792" s="9">
        <v>182221260867</v>
      </c>
      <c r="N1792" s="7">
        <f>IFERROR(Shanghay_Composite_Index[[#This Row],[Turnover (CNY)]] / VLOOKUP(Shanghay_Composite_Index[[#This Row],[Date]],USDCNY!$A:$H,8,TRUE),0)</f>
        <v>23921400062.14381</v>
      </c>
    </row>
    <row r="1793" spans="1:14" x14ac:dyDescent="0.25">
      <c r="A1793" s="1">
        <v>39252</v>
      </c>
      <c r="B1793" s="9">
        <v>4269.5240000000003</v>
      </c>
      <c r="C1793" s="9">
        <v>4280.8500000000004</v>
      </c>
      <c r="D1793" s="9">
        <v>4209.5749999999998</v>
      </c>
      <c r="E1793" s="9">
        <v>4247.7449999999999</v>
      </c>
      <c r="F1793" s="9">
        <v>4253.348</v>
      </c>
      <c r="G1793">
        <v>16.175999999999998</v>
      </c>
      <c r="H1793">
        <v>0.38030000000000003</v>
      </c>
      <c r="J1793" s="11">
        <v>124581814</v>
      </c>
      <c r="K1793" s="9">
        <v>179301809551</v>
      </c>
      <c r="N1793" s="7">
        <f>IFERROR(Shanghay_Composite_Index[[#This Row],[Turnover (CNY)]] / VLOOKUP(Shanghay_Composite_Index[[#This Row],[Date]],USDCNY!$A:$H,8,TRUE),0)</f>
        <v>23549736989.023228</v>
      </c>
    </row>
    <row r="1794" spans="1:14" x14ac:dyDescent="0.25">
      <c r="A1794" s="1">
        <v>39253</v>
      </c>
      <c r="B1794" s="9">
        <v>4181.3230000000003</v>
      </c>
      <c r="C1794" s="9">
        <v>4311.9970000000003</v>
      </c>
      <c r="D1794" s="9">
        <v>4164.2749999999996</v>
      </c>
      <c r="E1794" s="9">
        <v>4269.4549999999999</v>
      </c>
      <c r="F1794" s="9">
        <v>4269.5240000000003</v>
      </c>
      <c r="G1794">
        <v>-88.200999999999993</v>
      </c>
      <c r="H1794">
        <v>-2.0657999999999999</v>
      </c>
      <c r="J1794" s="11">
        <v>135212775</v>
      </c>
      <c r="K1794" s="9">
        <v>191919677873</v>
      </c>
      <c r="N1794" s="7">
        <f>IFERROR(Shanghay_Composite_Index[[#This Row],[Turnover (CNY)]] / VLOOKUP(Shanghay_Composite_Index[[#This Row],[Date]],USDCNY!$A:$H,8,TRUE),0)</f>
        <v>25227527158.586231</v>
      </c>
    </row>
    <row r="1795" spans="1:14" x14ac:dyDescent="0.25">
      <c r="A1795" s="1">
        <v>39254</v>
      </c>
      <c r="B1795" s="9">
        <v>4230.8230000000003</v>
      </c>
      <c r="C1795" s="9">
        <v>4256.5420000000004</v>
      </c>
      <c r="D1795" s="9">
        <v>4147.0540000000001</v>
      </c>
      <c r="E1795" s="9">
        <v>4170.8940000000002</v>
      </c>
      <c r="F1795" s="9">
        <v>4181.3230000000003</v>
      </c>
      <c r="G1795">
        <v>49.5</v>
      </c>
      <c r="H1795">
        <v>1.1838</v>
      </c>
      <c r="J1795" s="11">
        <v>112919856</v>
      </c>
      <c r="K1795" s="9">
        <v>161782945041</v>
      </c>
      <c r="N1795" s="7">
        <f>IFERROR(Shanghay_Composite_Index[[#This Row],[Turnover (CNY)]] / VLOOKUP(Shanghay_Composite_Index[[#This Row],[Date]],USDCNY!$A:$H,8,TRUE),0)</f>
        <v>21263238227.154884</v>
      </c>
    </row>
    <row r="1796" spans="1:14" x14ac:dyDescent="0.25">
      <c r="A1796" s="1">
        <v>39255</v>
      </c>
      <c r="B1796" s="9">
        <v>4091.4450000000002</v>
      </c>
      <c r="C1796" s="9">
        <v>4249.4309999999996</v>
      </c>
      <c r="D1796" s="9">
        <v>4024.489</v>
      </c>
      <c r="E1796" s="9">
        <v>4230.9669999999996</v>
      </c>
      <c r="F1796" s="9">
        <v>4230.8230000000003</v>
      </c>
      <c r="G1796">
        <v>-139.37799999999999</v>
      </c>
      <c r="H1796">
        <v>-3.2942999999999998</v>
      </c>
      <c r="J1796" s="11">
        <v>119692037</v>
      </c>
      <c r="K1796" s="9">
        <v>167518680495</v>
      </c>
      <c r="N1796" s="7">
        <f>IFERROR(Shanghay_Composite_Index[[#This Row],[Turnover (CNY)]] / VLOOKUP(Shanghay_Composite_Index[[#This Row],[Date]],USDCNY!$A:$H,8,TRUE),0)</f>
        <v>22007183492.755154</v>
      </c>
    </row>
    <row r="1797" spans="1:14" x14ac:dyDescent="0.25">
      <c r="A1797" s="1">
        <v>39258</v>
      </c>
      <c r="B1797" s="9">
        <v>3941.0810000000001</v>
      </c>
      <c r="C1797" s="9">
        <v>4131.13</v>
      </c>
      <c r="D1797" s="9">
        <v>3912.422</v>
      </c>
      <c r="E1797" s="9">
        <v>4102.7870000000003</v>
      </c>
      <c r="F1797" s="9">
        <v>4091.4450000000002</v>
      </c>
      <c r="G1797">
        <v>-150.364</v>
      </c>
      <c r="H1797">
        <v>-3.6751</v>
      </c>
      <c r="J1797" s="11">
        <v>101606655</v>
      </c>
      <c r="K1797" s="9">
        <v>140594187156</v>
      </c>
      <c r="N1797" s="7">
        <f>IFERROR(Shanghay_Composite_Index[[#This Row],[Turnover (CNY)]] / VLOOKUP(Shanghay_Composite_Index[[#This Row],[Date]],USDCNY!$A:$H,8,TRUE),0)</f>
        <v>18475229596.48291</v>
      </c>
    </row>
    <row r="1798" spans="1:14" x14ac:dyDescent="0.25">
      <c r="A1798" s="1">
        <v>39259</v>
      </c>
      <c r="B1798" s="9">
        <v>3973.3710000000001</v>
      </c>
      <c r="C1798" s="9">
        <v>3976.1909999999998</v>
      </c>
      <c r="D1798" s="9">
        <v>3818.8530000000001</v>
      </c>
      <c r="E1798" s="9">
        <v>3863.248</v>
      </c>
      <c r="F1798" s="9">
        <v>3941.0810000000001</v>
      </c>
      <c r="G1798">
        <v>32.29</v>
      </c>
      <c r="H1798">
        <v>0.81930000000000003</v>
      </c>
      <c r="J1798" s="11">
        <v>93817469</v>
      </c>
      <c r="K1798" s="9">
        <v>122451664946</v>
      </c>
      <c r="N1798" s="7">
        <f>IFERROR(Shanghay_Composite_Index[[#This Row],[Turnover (CNY)]] / VLOOKUP(Shanghay_Composite_Index[[#This Row],[Date]],USDCNY!$A:$H,8,TRUE),0)</f>
        <v>16095647981.124563</v>
      </c>
    </row>
    <row r="1799" spans="1:14" x14ac:dyDescent="0.25">
      <c r="A1799" s="1">
        <v>39260</v>
      </c>
      <c r="B1799" s="9">
        <v>4078.5990000000002</v>
      </c>
      <c r="C1799" s="9">
        <v>4090.7150000000001</v>
      </c>
      <c r="D1799" s="9">
        <v>3948.2869999999998</v>
      </c>
      <c r="E1799" s="9">
        <v>3985.7159999999999</v>
      </c>
      <c r="F1799" s="9">
        <v>3973.3710000000001</v>
      </c>
      <c r="G1799">
        <v>105.22799999999999</v>
      </c>
      <c r="H1799">
        <v>2.6482999999999999</v>
      </c>
      <c r="J1799" s="11">
        <v>95113481</v>
      </c>
      <c r="K1799" s="9">
        <v>126425584927</v>
      </c>
      <c r="N1799" s="7">
        <f>IFERROR(Shanghay_Composite_Index[[#This Row],[Turnover (CNY)]] / VLOOKUP(Shanghay_Composite_Index[[#This Row],[Date]],USDCNY!$A:$H,8,TRUE),0)</f>
        <v>16619091700.559233</v>
      </c>
    </row>
    <row r="1800" spans="1:14" x14ac:dyDescent="0.25">
      <c r="A1800" s="1">
        <v>39261</v>
      </c>
      <c r="B1800" s="9">
        <v>3914.2040000000002</v>
      </c>
      <c r="C1800" s="9">
        <v>4113.2830000000004</v>
      </c>
      <c r="D1800" s="9">
        <v>3912.8139999999999</v>
      </c>
      <c r="E1800" s="9">
        <v>4080.194</v>
      </c>
      <c r="F1800" s="9">
        <v>4078.5990000000002</v>
      </c>
      <c r="G1800">
        <v>-164.39500000000001</v>
      </c>
      <c r="H1800">
        <v>-4.0307000000000004</v>
      </c>
      <c r="J1800" s="11">
        <v>97831610</v>
      </c>
      <c r="K1800" s="9">
        <v>127378548964</v>
      </c>
      <c r="N1800" s="7">
        <f>IFERROR(Shanghay_Composite_Index[[#This Row],[Turnover (CNY)]] / VLOOKUP(Shanghay_Composite_Index[[#This Row],[Date]],USDCNY!$A:$H,8,TRUE),0)</f>
        <v>16746013339.275991</v>
      </c>
    </row>
    <row r="1801" spans="1:14" x14ac:dyDescent="0.25">
      <c r="A1801" s="1">
        <v>39262</v>
      </c>
      <c r="B1801" s="9">
        <v>3820.703</v>
      </c>
      <c r="C1801" s="9">
        <v>3919.3449999999998</v>
      </c>
      <c r="D1801" s="9">
        <v>3779.8130000000001</v>
      </c>
      <c r="E1801" s="9">
        <v>3824.29</v>
      </c>
      <c r="F1801" s="9">
        <v>3914.2040000000002</v>
      </c>
      <c r="G1801">
        <v>-93.501000000000005</v>
      </c>
      <c r="H1801">
        <v>-2.3887999999999998</v>
      </c>
      <c r="J1801" s="11">
        <v>86099985</v>
      </c>
      <c r="K1801" s="9">
        <v>104760685164</v>
      </c>
      <c r="N1801" s="7">
        <f>IFERROR(Shanghay_Composite_Index[[#This Row],[Turnover (CNY)]] / VLOOKUP(Shanghay_Composite_Index[[#This Row],[Date]],USDCNY!$A:$H,8,TRUE),0)</f>
        <v>13775555194.618729</v>
      </c>
    </row>
    <row r="1802" spans="1:14" x14ac:dyDescent="0.25">
      <c r="A1802" s="1">
        <v>39265</v>
      </c>
      <c r="B1802" s="9">
        <v>3836.2939999999999</v>
      </c>
      <c r="C1802" s="9">
        <v>3859.8609999999999</v>
      </c>
      <c r="D1802" s="9">
        <v>3724.1869999999999</v>
      </c>
      <c r="E1802" s="9">
        <v>3800.2330000000002</v>
      </c>
      <c r="F1802" s="9">
        <v>3820.703</v>
      </c>
      <c r="G1802">
        <v>15.590999999999999</v>
      </c>
      <c r="H1802">
        <v>0.40810000000000002</v>
      </c>
      <c r="J1802" s="11">
        <v>74254060</v>
      </c>
      <c r="K1802" s="9">
        <v>89585502290</v>
      </c>
      <c r="N1802" s="7">
        <f>IFERROR(Shanghay_Composite_Index[[#This Row],[Turnover (CNY)]] / VLOOKUP(Shanghay_Composite_Index[[#This Row],[Date]],USDCNY!$A:$H,8,TRUE),0)</f>
        <v>11794394410.48353</v>
      </c>
    </row>
    <row r="1803" spans="1:14" x14ac:dyDescent="0.25">
      <c r="A1803" s="1">
        <v>39266</v>
      </c>
      <c r="B1803" s="9">
        <v>3899.7240000000002</v>
      </c>
      <c r="C1803" s="9">
        <v>3906.761</v>
      </c>
      <c r="D1803" s="9">
        <v>3821.4630000000002</v>
      </c>
      <c r="E1803" s="9">
        <v>3854.7159999999999</v>
      </c>
      <c r="F1803" s="9">
        <v>3836.2939999999999</v>
      </c>
      <c r="G1803">
        <v>63.43</v>
      </c>
      <c r="H1803">
        <v>1.6534</v>
      </c>
      <c r="J1803" s="11">
        <v>69749217</v>
      </c>
      <c r="K1803" s="9">
        <v>85506976110</v>
      </c>
      <c r="N1803" s="7">
        <f>IFERROR(Shanghay_Composite_Index[[#This Row],[Turnover (CNY)]] / VLOOKUP(Shanghay_Composite_Index[[#This Row],[Date]],USDCNY!$A:$H,8,TRUE),0)</f>
        <v>11266483519.166862</v>
      </c>
    </row>
    <row r="1804" spans="1:14" x14ac:dyDescent="0.25">
      <c r="A1804" s="1">
        <v>39267</v>
      </c>
      <c r="B1804" s="9">
        <v>3816.165</v>
      </c>
      <c r="C1804" s="9">
        <v>3916.4749999999999</v>
      </c>
      <c r="D1804" s="9">
        <v>3800.2750000000001</v>
      </c>
      <c r="E1804" s="9">
        <v>3906.0120000000002</v>
      </c>
      <c r="F1804" s="9">
        <v>3899.7240000000002</v>
      </c>
      <c r="G1804">
        <v>-83.558999999999997</v>
      </c>
      <c r="H1804">
        <v>-2.1427</v>
      </c>
      <c r="J1804" s="11">
        <v>56474777</v>
      </c>
      <c r="K1804" s="9">
        <v>72263450668</v>
      </c>
      <c r="N1804" s="7">
        <f>IFERROR(Shanghay_Composite_Index[[#This Row],[Turnover (CNY)]] / VLOOKUP(Shanghay_Composite_Index[[#This Row],[Date]],USDCNY!$A:$H,8,TRUE),0)</f>
        <v>9527152314.3794308</v>
      </c>
    </row>
    <row r="1805" spans="1:14" x14ac:dyDescent="0.25">
      <c r="A1805" s="1">
        <v>39268</v>
      </c>
      <c r="B1805" s="9">
        <v>3615.8719999999998</v>
      </c>
      <c r="C1805" s="9">
        <v>3778.3989999999999</v>
      </c>
      <c r="D1805" s="9">
        <v>3614.5309999999999</v>
      </c>
      <c r="E1805" s="9">
        <v>3769.6390000000001</v>
      </c>
      <c r="F1805" s="9">
        <v>3816.165</v>
      </c>
      <c r="G1805">
        <v>-200.29300000000001</v>
      </c>
      <c r="H1805">
        <v>-5.2484999999999999</v>
      </c>
      <c r="J1805" s="11">
        <v>63405936</v>
      </c>
      <c r="K1805" s="9">
        <v>73755081218</v>
      </c>
      <c r="N1805" s="7">
        <f>IFERROR(Shanghay_Composite_Index[[#This Row],[Turnover (CNY)]] / VLOOKUP(Shanghay_Composite_Index[[#This Row],[Date]],USDCNY!$A:$H,8,TRUE),0)</f>
        <v>9721724932.0611668</v>
      </c>
    </row>
    <row r="1806" spans="1:14" x14ac:dyDescent="0.25">
      <c r="A1806" s="1">
        <v>39269</v>
      </c>
      <c r="B1806" s="9">
        <v>3781.348</v>
      </c>
      <c r="C1806" s="9">
        <v>3785.346</v>
      </c>
      <c r="D1806" s="9">
        <v>3563.5439999999999</v>
      </c>
      <c r="E1806" s="9">
        <v>3599.8180000000002</v>
      </c>
      <c r="F1806" s="9">
        <v>3615.8719999999998</v>
      </c>
      <c r="G1806">
        <v>165.476</v>
      </c>
      <c r="H1806">
        <v>4.5763999999999996</v>
      </c>
      <c r="J1806" s="11">
        <v>80737241</v>
      </c>
      <c r="K1806" s="9">
        <v>92306322866</v>
      </c>
      <c r="N1806" s="7">
        <f>IFERROR(Shanghay_Composite_Index[[#This Row],[Turnover (CNY)]] / VLOOKUP(Shanghay_Composite_Index[[#This Row],[Date]],USDCNY!$A:$H,8,TRUE),0)</f>
        <v>12160970112.209986</v>
      </c>
    </row>
    <row r="1807" spans="1:14" x14ac:dyDescent="0.25">
      <c r="A1807" s="1">
        <v>39272</v>
      </c>
      <c r="B1807" s="9">
        <v>3883.2159999999999</v>
      </c>
      <c r="C1807" s="9">
        <v>3900.904</v>
      </c>
      <c r="D1807" s="9">
        <v>3782.7330000000002</v>
      </c>
      <c r="E1807" s="9">
        <v>3809.67</v>
      </c>
      <c r="F1807" s="9">
        <v>3781.348</v>
      </c>
      <c r="G1807">
        <v>101.86799999999999</v>
      </c>
      <c r="H1807">
        <v>2.694</v>
      </c>
      <c r="J1807" s="11">
        <v>83480539</v>
      </c>
      <c r="K1807" s="9">
        <v>99410612113</v>
      </c>
      <c r="N1807" s="7">
        <f>IFERROR(Shanghay_Composite_Index[[#This Row],[Turnover (CNY)]] / VLOOKUP(Shanghay_Composite_Index[[#This Row],[Date]],USDCNY!$A:$H,8,TRUE),0)</f>
        <v>13092575266.375891</v>
      </c>
    </row>
    <row r="1808" spans="1:14" x14ac:dyDescent="0.25">
      <c r="A1808" s="1">
        <v>39273</v>
      </c>
      <c r="B1808" s="9">
        <v>3853.0210000000002</v>
      </c>
      <c r="C1808" s="9">
        <v>3929.4160000000002</v>
      </c>
      <c r="D1808" s="9">
        <v>3841.8009999999999</v>
      </c>
      <c r="E1808" s="9">
        <v>3895.9090000000001</v>
      </c>
      <c r="F1808" s="9">
        <v>3883.2159999999999</v>
      </c>
      <c r="G1808">
        <v>-30.195</v>
      </c>
      <c r="H1808">
        <v>-0.77759999999999996</v>
      </c>
      <c r="J1808" s="11">
        <v>76563334</v>
      </c>
      <c r="K1808" s="9">
        <v>93739498017</v>
      </c>
      <c r="N1808" s="7">
        <f>IFERROR(Shanghay_Composite_Index[[#This Row],[Turnover (CNY)]] / VLOOKUP(Shanghay_Composite_Index[[#This Row],[Date]],USDCNY!$A:$H,8,TRUE),0)</f>
        <v>12364649445.222414</v>
      </c>
    </row>
    <row r="1809" spans="1:14" x14ac:dyDescent="0.25">
      <c r="A1809" s="1">
        <v>39274</v>
      </c>
      <c r="B1809" s="9">
        <v>3865.723</v>
      </c>
      <c r="C1809" s="9">
        <v>3879.2919999999999</v>
      </c>
      <c r="D1809" s="9">
        <v>3812.1379999999999</v>
      </c>
      <c r="E1809" s="9">
        <v>3837.7959999999998</v>
      </c>
      <c r="F1809" s="9">
        <v>3853.0210000000002</v>
      </c>
      <c r="G1809">
        <v>12.702</v>
      </c>
      <c r="H1809">
        <v>0.32969999999999999</v>
      </c>
      <c r="J1809" s="11">
        <v>51353880</v>
      </c>
      <c r="K1809" s="9">
        <v>62299661073</v>
      </c>
      <c r="N1809" s="7">
        <f>IFERROR(Shanghay_Composite_Index[[#This Row],[Turnover (CNY)]] / VLOOKUP(Shanghay_Composite_Index[[#This Row],[Date]],USDCNY!$A:$H,8,TRUE),0)</f>
        <v>8238516367.9501801</v>
      </c>
    </row>
    <row r="1810" spans="1:14" x14ac:dyDescent="0.25">
      <c r="A1810" s="1">
        <v>39275</v>
      </c>
      <c r="B1810" s="9">
        <v>3915.991</v>
      </c>
      <c r="C1810" s="9">
        <v>3925.6039999999998</v>
      </c>
      <c r="D1810" s="9">
        <v>3861.0369999999998</v>
      </c>
      <c r="E1810" s="9">
        <v>3874.0390000000002</v>
      </c>
      <c r="F1810" s="9">
        <v>3865.723</v>
      </c>
      <c r="G1810">
        <v>50.268000000000001</v>
      </c>
      <c r="H1810">
        <v>1.3004</v>
      </c>
      <c r="J1810" s="11">
        <v>55158363</v>
      </c>
      <c r="K1810" s="9">
        <v>70286328097</v>
      </c>
      <c r="N1810" s="7">
        <f>IFERROR(Shanghay_Composite_Index[[#This Row],[Turnover (CNY)]] / VLOOKUP(Shanghay_Composite_Index[[#This Row],[Date]],USDCNY!$A:$H,8,TRUE),0)</f>
        <v>9303594070.9273911</v>
      </c>
    </row>
    <row r="1811" spans="1:14" x14ac:dyDescent="0.25">
      <c r="A1811" s="1">
        <v>39276</v>
      </c>
      <c r="B1811" s="9">
        <v>3914.395</v>
      </c>
      <c r="C1811" s="9">
        <v>3935.5059999999999</v>
      </c>
      <c r="D1811" s="9">
        <v>3878.1840000000002</v>
      </c>
      <c r="E1811" s="9">
        <v>3920.8270000000002</v>
      </c>
      <c r="F1811" s="9">
        <v>3915.991</v>
      </c>
      <c r="G1811">
        <v>-1.5960000000000001</v>
      </c>
      <c r="H1811">
        <v>-4.0800000000000003E-2</v>
      </c>
      <c r="J1811" s="11">
        <v>46024471</v>
      </c>
      <c r="K1811" s="9">
        <v>56375761362</v>
      </c>
      <c r="N1811" s="7">
        <f>IFERROR(Shanghay_Composite_Index[[#This Row],[Turnover (CNY)]] / VLOOKUP(Shanghay_Composite_Index[[#This Row],[Date]],USDCNY!$A:$H,8,TRUE),0)</f>
        <v>7458714401.6721544</v>
      </c>
    </row>
    <row r="1812" spans="1:14" x14ac:dyDescent="0.25">
      <c r="A1812" s="1">
        <v>39279</v>
      </c>
      <c r="B1812" s="9">
        <v>3821.9160000000002</v>
      </c>
      <c r="C1812" s="9">
        <v>3931.8679999999999</v>
      </c>
      <c r="D1812" s="9">
        <v>3820.5740000000001</v>
      </c>
      <c r="E1812" s="9">
        <v>3920.6529999999998</v>
      </c>
      <c r="F1812" s="9">
        <v>3914.395</v>
      </c>
      <c r="G1812">
        <v>-92.478999999999999</v>
      </c>
      <c r="H1812">
        <v>-2.3624999999999998</v>
      </c>
      <c r="J1812" s="11">
        <v>47615280</v>
      </c>
      <c r="K1812" s="9">
        <v>58881864143</v>
      </c>
      <c r="N1812" s="7">
        <f>IFERROR(Shanghay_Composite_Index[[#This Row],[Turnover (CNY)]] / VLOOKUP(Shanghay_Composite_Index[[#This Row],[Date]],USDCNY!$A:$H,8,TRUE),0)</f>
        <v>7791569460.4082861</v>
      </c>
    </row>
    <row r="1813" spans="1:14" x14ac:dyDescent="0.25">
      <c r="A1813" s="1">
        <v>39280</v>
      </c>
      <c r="B1813" s="9">
        <v>3896.1909999999998</v>
      </c>
      <c r="C1813" s="9">
        <v>3919.777</v>
      </c>
      <c r="D1813" s="9">
        <v>3767.2220000000002</v>
      </c>
      <c r="E1813" s="9">
        <v>3809.558</v>
      </c>
      <c r="F1813" s="9">
        <v>3821.9160000000002</v>
      </c>
      <c r="G1813">
        <v>74.275000000000006</v>
      </c>
      <c r="H1813">
        <v>1.9434</v>
      </c>
      <c r="J1813" s="11">
        <v>48712223</v>
      </c>
      <c r="K1813" s="9">
        <v>60523645457</v>
      </c>
      <c r="N1813" s="7">
        <f>IFERROR(Shanghay_Composite_Index[[#This Row],[Turnover (CNY)]] / VLOOKUP(Shanghay_Composite_Index[[#This Row],[Date]],USDCNY!$A:$H,8,TRUE),0)</f>
        <v>8011336673.225112</v>
      </c>
    </row>
    <row r="1814" spans="1:14" x14ac:dyDescent="0.25">
      <c r="A1814" s="1">
        <v>39281</v>
      </c>
      <c r="B1814" s="9">
        <v>3930.06</v>
      </c>
      <c r="C1814" s="9">
        <v>3971.61</v>
      </c>
      <c r="D1814" s="9">
        <v>3861.9070000000002</v>
      </c>
      <c r="E1814" s="9">
        <v>3880.8519999999999</v>
      </c>
      <c r="F1814" s="9">
        <v>3896.1909999999998</v>
      </c>
      <c r="G1814">
        <v>33.869</v>
      </c>
      <c r="H1814">
        <v>0.86929999999999996</v>
      </c>
      <c r="J1814" s="11">
        <v>62871834</v>
      </c>
      <c r="K1814" s="9">
        <v>80028948101</v>
      </c>
      <c r="N1814" s="7">
        <f>IFERROR(Shanghay_Composite_Index[[#This Row],[Turnover (CNY)]] / VLOOKUP(Shanghay_Composite_Index[[#This Row],[Date]],USDCNY!$A:$H,8,TRUE),0)</f>
        <v>10594247633.82242</v>
      </c>
    </row>
    <row r="1815" spans="1:14" x14ac:dyDescent="0.25">
      <c r="A1815" s="1">
        <v>39282</v>
      </c>
      <c r="B1815" s="9">
        <v>3912.9409999999998</v>
      </c>
      <c r="C1815" s="9">
        <v>3947.33</v>
      </c>
      <c r="D1815" s="9">
        <v>3887.5889999999999</v>
      </c>
      <c r="E1815" s="9">
        <v>3918.5390000000002</v>
      </c>
      <c r="F1815" s="9">
        <v>3930.06</v>
      </c>
      <c r="G1815">
        <v>-17.119</v>
      </c>
      <c r="H1815">
        <v>-0.43559999999999999</v>
      </c>
      <c r="J1815" s="11">
        <v>48737595</v>
      </c>
      <c r="K1815" s="9">
        <v>62965662475</v>
      </c>
      <c r="N1815" s="7">
        <f>IFERROR(Shanghay_Composite_Index[[#This Row],[Turnover (CNY)]] / VLOOKUP(Shanghay_Composite_Index[[#This Row],[Date]],USDCNY!$A:$H,8,TRUE),0)</f>
        <v>8334854936.3341579</v>
      </c>
    </row>
    <row r="1816" spans="1:14" x14ac:dyDescent="0.25">
      <c r="A1816" s="1">
        <v>39283</v>
      </c>
      <c r="B1816" s="9">
        <v>4058.8530000000001</v>
      </c>
      <c r="C1816" s="9">
        <v>4062.116</v>
      </c>
      <c r="D1816" s="9">
        <v>3918.4090000000001</v>
      </c>
      <c r="E1816" s="9">
        <v>3918.4090000000001</v>
      </c>
      <c r="F1816" s="9">
        <v>3912.9409999999998</v>
      </c>
      <c r="G1816">
        <v>145.91200000000001</v>
      </c>
      <c r="H1816">
        <v>3.7290000000000001</v>
      </c>
      <c r="J1816" s="11">
        <v>83110646</v>
      </c>
      <c r="K1816" s="9">
        <v>104714346685</v>
      </c>
      <c r="N1816" s="7">
        <f>IFERROR(Shanghay_Composite_Index[[#This Row],[Turnover (CNY)]] / VLOOKUP(Shanghay_Composite_Index[[#This Row],[Date]],USDCNY!$A:$H,8,TRUE),0)</f>
        <v>13857978099.639364</v>
      </c>
    </row>
    <row r="1817" spans="1:14" x14ac:dyDescent="0.25">
      <c r="A1817" s="1">
        <v>39286</v>
      </c>
      <c r="B1817" s="9">
        <v>4213.3609999999999</v>
      </c>
      <c r="C1817" s="9">
        <v>4220.3220000000001</v>
      </c>
      <c r="D1817" s="9">
        <v>4091.2420000000002</v>
      </c>
      <c r="E1817" s="9">
        <v>4091.2420000000002</v>
      </c>
      <c r="F1817" s="9">
        <v>4058.8530000000001</v>
      </c>
      <c r="G1817">
        <v>154.50800000000001</v>
      </c>
      <c r="H1817">
        <v>3.8067000000000002</v>
      </c>
      <c r="J1817" s="11">
        <v>121668964</v>
      </c>
      <c r="K1817" s="9">
        <v>154332859433</v>
      </c>
      <c r="N1817" s="7">
        <f>IFERROR(Shanghay_Composite_Index[[#This Row],[Turnover (CNY)]] / VLOOKUP(Shanghay_Composite_Index[[#This Row],[Date]],USDCNY!$A:$H,8,TRUE),0)</f>
        <v>20434266111.55999</v>
      </c>
    </row>
    <row r="1818" spans="1:14" x14ac:dyDescent="0.25">
      <c r="A1818" s="1">
        <v>39287</v>
      </c>
      <c r="B1818" s="9">
        <v>4210.3289999999997</v>
      </c>
      <c r="C1818" s="9">
        <v>4284.8289999999997</v>
      </c>
      <c r="D1818" s="9">
        <v>4192.72</v>
      </c>
      <c r="E1818" s="9">
        <v>4238.32</v>
      </c>
      <c r="F1818" s="9">
        <v>4213.3609999999999</v>
      </c>
      <c r="G1818">
        <v>-3.032</v>
      </c>
      <c r="H1818">
        <v>-7.1999999999999995E-2</v>
      </c>
      <c r="J1818" s="11">
        <v>110989252</v>
      </c>
      <c r="K1818" s="9">
        <v>141618784323</v>
      </c>
      <c r="N1818" s="7">
        <f>IFERROR(Shanghay_Composite_Index[[#This Row],[Turnover (CNY)]] / VLOOKUP(Shanghay_Composite_Index[[#This Row],[Date]],USDCNY!$A:$H,8,TRUE),0)</f>
        <v>18751183973.952061</v>
      </c>
    </row>
    <row r="1819" spans="1:14" x14ac:dyDescent="0.25">
      <c r="A1819" s="1">
        <v>39288</v>
      </c>
      <c r="B1819" s="9">
        <v>4323.9660000000003</v>
      </c>
      <c r="C1819" s="9">
        <v>4325.3779999999997</v>
      </c>
      <c r="D1819" s="9">
        <v>4212.2299999999996</v>
      </c>
      <c r="E1819" s="9">
        <v>4212.95</v>
      </c>
      <c r="F1819" s="9">
        <v>4210.3289999999997</v>
      </c>
      <c r="G1819">
        <v>113.637</v>
      </c>
      <c r="H1819">
        <v>2.6989999999999998</v>
      </c>
      <c r="J1819" s="11">
        <v>93950043</v>
      </c>
      <c r="K1819" s="9">
        <v>125682739518</v>
      </c>
      <c r="N1819" s="7">
        <f>IFERROR(Shanghay_Composite_Index[[#This Row],[Turnover (CNY)]] / VLOOKUP(Shanghay_Composite_Index[[#This Row],[Date]],USDCNY!$A:$H,8,TRUE),0)</f>
        <v>16648650304.907352</v>
      </c>
    </row>
    <row r="1820" spans="1:14" x14ac:dyDescent="0.25">
      <c r="A1820" s="1">
        <v>39289</v>
      </c>
      <c r="B1820" s="9">
        <v>4346.4579999999996</v>
      </c>
      <c r="C1820" s="9">
        <v>4371.5119999999997</v>
      </c>
      <c r="D1820" s="9">
        <v>4304.1930000000002</v>
      </c>
      <c r="E1820" s="9">
        <v>4347.7780000000002</v>
      </c>
      <c r="F1820" s="9">
        <v>4323.9660000000003</v>
      </c>
      <c r="G1820">
        <v>22.492000000000001</v>
      </c>
      <c r="H1820">
        <v>0.5202</v>
      </c>
      <c r="J1820" s="11">
        <v>99210669</v>
      </c>
      <c r="K1820" s="9">
        <v>132786189685</v>
      </c>
      <c r="N1820" s="7">
        <f>IFERROR(Shanghay_Composite_Index[[#This Row],[Turnover (CNY)]] / VLOOKUP(Shanghay_Composite_Index[[#This Row],[Date]],USDCNY!$A:$H,8,TRUE),0)</f>
        <v>17582684377.111267</v>
      </c>
    </row>
    <row r="1821" spans="1:14" x14ac:dyDescent="0.25">
      <c r="A1821" s="1">
        <v>39290</v>
      </c>
      <c r="B1821" s="9">
        <v>4345.357</v>
      </c>
      <c r="C1821" s="9">
        <v>4357.3429999999998</v>
      </c>
      <c r="D1821" s="9">
        <v>4268.7879999999996</v>
      </c>
      <c r="E1821" s="9">
        <v>4315.3729999999996</v>
      </c>
      <c r="F1821" s="9">
        <v>4346.4579999999996</v>
      </c>
      <c r="G1821">
        <v>-1.101</v>
      </c>
      <c r="H1821">
        <v>-2.53E-2</v>
      </c>
      <c r="J1821" s="11">
        <v>100245813</v>
      </c>
      <c r="K1821" s="9">
        <v>137558703076</v>
      </c>
      <c r="N1821" s="7">
        <f>IFERROR(Shanghay_Composite_Index[[#This Row],[Turnover (CNY)]] / VLOOKUP(Shanghay_Composite_Index[[#This Row],[Date]],USDCNY!$A:$H,8,TRUE),0)</f>
        <v>18213182345.101604</v>
      </c>
    </row>
    <row r="1822" spans="1:14" x14ac:dyDescent="0.25">
      <c r="A1822" s="1">
        <v>39293</v>
      </c>
      <c r="B1822" s="9">
        <v>4440.7690000000002</v>
      </c>
      <c r="C1822" s="9">
        <v>4450.1880000000001</v>
      </c>
      <c r="D1822" s="9">
        <v>4345.7929999999997</v>
      </c>
      <c r="E1822" s="9">
        <v>4348.607</v>
      </c>
      <c r="F1822" s="9">
        <v>4345.357</v>
      </c>
      <c r="G1822">
        <v>95.412000000000006</v>
      </c>
      <c r="H1822">
        <v>2.1957</v>
      </c>
      <c r="J1822" s="11">
        <v>112589768</v>
      </c>
      <c r="K1822" s="9">
        <v>153510486537</v>
      </c>
      <c r="N1822" s="7">
        <f>IFERROR(Shanghay_Composite_Index[[#This Row],[Turnover (CNY)]] / VLOOKUP(Shanghay_Composite_Index[[#This Row],[Date]],USDCNY!$A:$H,8,TRUE),0)</f>
        <v>20312336621.729939</v>
      </c>
    </row>
    <row r="1823" spans="1:14" x14ac:dyDescent="0.25">
      <c r="A1823" s="1">
        <v>39294</v>
      </c>
      <c r="B1823" s="9">
        <v>4471.0320000000002</v>
      </c>
      <c r="C1823" s="9">
        <v>4476.6260000000002</v>
      </c>
      <c r="D1823" s="9">
        <v>4379.1989999999996</v>
      </c>
      <c r="E1823" s="9">
        <v>4432.2650000000003</v>
      </c>
      <c r="F1823" s="9">
        <v>4440.7690000000002</v>
      </c>
      <c r="G1823">
        <v>30.263000000000002</v>
      </c>
      <c r="H1823">
        <v>0.68149999999999999</v>
      </c>
      <c r="J1823" s="11">
        <v>108561410</v>
      </c>
      <c r="K1823" s="9">
        <v>150412365422</v>
      </c>
      <c r="N1823" s="7">
        <f>IFERROR(Shanghay_Composite_Index[[#This Row],[Turnover (CNY)]] / VLOOKUP(Shanghay_Composite_Index[[#This Row],[Date]],USDCNY!$A:$H,8,TRUE),0)</f>
        <v>19896802398.76619</v>
      </c>
    </row>
    <row r="1824" spans="1:14" x14ac:dyDescent="0.25">
      <c r="A1824" s="1">
        <v>39295</v>
      </c>
      <c r="B1824" s="9">
        <v>4300.5630000000001</v>
      </c>
      <c r="C1824" s="9">
        <v>4502.2960000000003</v>
      </c>
      <c r="D1824" s="9">
        <v>4284.8710000000001</v>
      </c>
      <c r="E1824" s="9">
        <v>4488.7740000000003</v>
      </c>
      <c r="F1824" s="9">
        <v>4471.0320000000002</v>
      </c>
      <c r="G1824">
        <v>-170.46899999999999</v>
      </c>
      <c r="H1824">
        <v>-3.8127</v>
      </c>
      <c r="J1824" s="11">
        <v>126292874</v>
      </c>
      <c r="K1824" s="9">
        <v>171068701877</v>
      </c>
      <c r="N1824" s="7">
        <f>IFERROR(Shanghay_Composite_Index[[#This Row],[Turnover (CNY)]] / VLOOKUP(Shanghay_Composite_Index[[#This Row],[Date]],USDCNY!$A:$H,8,TRUE),0)</f>
        <v>22625516300.795898</v>
      </c>
    </row>
    <row r="1825" spans="1:14" x14ac:dyDescent="0.25">
      <c r="A1825" s="1">
        <v>39296</v>
      </c>
      <c r="B1825" s="9">
        <v>4407.7299999999996</v>
      </c>
      <c r="C1825" s="9">
        <v>4431.8500000000004</v>
      </c>
      <c r="D1825" s="9">
        <v>4290.8090000000002</v>
      </c>
      <c r="E1825" s="9">
        <v>4316.567</v>
      </c>
      <c r="F1825" s="9">
        <v>4300.5630000000001</v>
      </c>
      <c r="G1825">
        <v>107.167</v>
      </c>
      <c r="H1825">
        <v>2.4918999999999998</v>
      </c>
      <c r="J1825" s="11">
        <v>98278578</v>
      </c>
      <c r="K1825" s="9">
        <v>140922818854</v>
      </c>
      <c r="N1825" s="7">
        <f>IFERROR(Shanghay_Composite_Index[[#This Row],[Turnover (CNY)]] / VLOOKUP(Shanghay_Composite_Index[[#This Row],[Date]],USDCNY!$A:$H,8,TRUE),0)</f>
        <v>18635654641.654861</v>
      </c>
    </row>
    <row r="1826" spans="1:14" x14ac:dyDescent="0.25">
      <c r="A1826" s="1">
        <v>39297</v>
      </c>
      <c r="B1826" s="9">
        <v>4560.7740000000003</v>
      </c>
      <c r="C1826" s="9">
        <v>4562.6880000000001</v>
      </c>
      <c r="D1826" s="9">
        <v>4438.9629999999997</v>
      </c>
      <c r="E1826" s="9">
        <v>4440.9759999999997</v>
      </c>
      <c r="F1826" s="9">
        <v>4407.7299999999996</v>
      </c>
      <c r="G1826">
        <v>153.04400000000001</v>
      </c>
      <c r="H1826">
        <v>3.4722</v>
      </c>
      <c r="J1826" s="11">
        <v>115116672</v>
      </c>
      <c r="K1826" s="9">
        <v>173672679996</v>
      </c>
      <c r="N1826" s="7">
        <f>IFERROR(Shanghay_Composite_Index[[#This Row],[Turnover (CNY)]] / VLOOKUP(Shanghay_Composite_Index[[#This Row],[Date]],USDCNY!$A:$H,8,TRUE),0)</f>
        <v>22976756107.02541</v>
      </c>
    </row>
    <row r="1827" spans="1:14" x14ac:dyDescent="0.25">
      <c r="A1827" s="1">
        <v>39300</v>
      </c>
      <c r="B1827" s="9">
        <v>4628.1080000000002</v>
      </c>
      <c r="C1827" s="9">
        <v>4629.9679999999998</v>
      </c>
      <c r="D1827" s="9">
        <v>4564.3130000000001</v>
      </c>
      <c r="E1827" s="9">
        <v>4600.1180000000004</v>
      </c>
      <c r="F1827" s="9">
        <v>4560.7740000000003</v>
      </c>
      <c r="G1827">
        <v>67.334000000000003</v>
      </c>
      <c r="H1827">
        <v>1.4763999999999999</v>
      </c>
      <c r="J1827" s="11">
        <v>111707979</v>
      </c>
      <c r="K1827" s="9">
        <v>167699345008</v>
      </c>
      <c r="N1827" s="7">
        <f>IFERROR(Shanghay_Composite_Index[[#This Row],[Turnover (CNY)]] / VLOOKUP(Shanghay_Composite_Index[[#This Row],[Date]],USDCNY!$A:$H,8,TRUE),0)</f>
        <v>22209333288.068409</v>
      </c>
    </row>
    <row r="1828" spans="1:14" x14ac:dyDescent="0.25">
      <c r="A1828" s="1">
        <v>39301</v>
      </c>
      <c r="B1828" s="9">
        <v>4651.2250000000004</v>
      </c>
      <c r="C1828" s="9">
        <v>4687.4350000000004</v>
      </c>
      <c r="D1828" s="9">
        <v>4581.2939999999999</v>
      </c>
      <c r="E1828" s="9">
        <v>4642.01</v>
      </c>
      <c r="F1828" s="9">
        <v>4628.1080000000002</v>
      </c>
      <c r="G1828">
        <v>23.117000000000001</v>
      </c>
      <c r="H1828">
        <v>0.4995</v>
      </c>
      <c r="J1828" s="11">
        <v>116181085</v>
      </c>
      <c r="K1828" s="9">
        <v>180146927829</v>
      </c>
      <c r="N1828" s="7">
        <f>IFERROR(Shanghay_Composite_Index[[#This Row],[Turnover (CNY)]] / VLOOKUP(Shanghay_Composite_Index[[#This Row],[Date]],USDCNY!$A:$H,8,TRUE),0)</f>
        <v>23842677721.843636</v>
      </c>
    </row>
    <row r="1829" spans="1:14" x14ac:dyDescent="0.25">
      <c r="A1829" s="1">
        <v>39302</v>
      </c>
      <c r="B1829" s="9">
        <v>4663.1620000000003</v>
      </c>
      <c r="C1829" s="9">
        <v>4711.3159999999998</v>
      </c>
      <c r="D1829" s="9">
        <v>4568.6949999999997</v>
      </c>
      <c r="E1829" s="9">
        <v>4614.5860000000002</v>
      </c>
      <c r="F1829" s="9">
        <v>4651.2250000000004</v>
      </c>
      <c r="G1829">
        <v>11.936999999999999</v>
      </c>
      <c r="H1829">
        <v>0.25659999999999999</v>
      </c>
      <c r="J1829" s="11">
        <v>118909163</v>
      </c>
      <c r="K1829" s="9">
        <v>158919476887</v>
      </c>
      <c r="N1829" s="7">
        <f>IFERROR(Shanghay_Composite_Index[[#This Row],[Turnover (CNY)]] / VLOOKUP(Shanghay_Composite_Index[[#This Row],[Date]],USDCNY!$A:$H,8,TRUE),0)</f>
        <v>21011159243.421402</v>
      </c>
    </row>
    <row r="1830" spans="1:14" x14ac:dyDescent="0.25">
      <c r="A1830" s="1">
        <v>39303</v>
      </c>
      <c r="B1830" s="9">
        <v>4754.0950000000003</v>
      </c>
      <c r="C1830" s="9">
        <v>4768.8860000000004</v>
      </c>
      <c r="D1830" s="9">
        <v>4658.5919999999996</v>
      </c>
      <c r="E1830" s="9">
        <v>4658.5919999999996</v>
      </c>
      <c r="F1830" s="9">
        <v>4663.1620000000003</v>
      </c>
      <c r="G1830">
        <v>90.933000000000007</v>
      </c>
      <c r="H1830">
        <v>1.95</v>
      </c>
      <c r="J1830" s="11">
        <v>97660198</v>
      </c>
      <c r="K1830" s="9">
        <v>138091129509</v>
      </c>
      <c r="N1830" s="7">
        <f>IFERROR(Shanghay_Composite_Index[[#This Row],[Turnover (CNY)]] / VLOOKUP(Shanghay_Composite_Index[[#This Row],[Date]],USDCNY!$A:$H,8,TRUE),0)</f>
        <v>18265056282.622982</v>
      </c>
    </row>
    <row r="1831" spans="1:14" x14ac:dyDescent="0.25">
      <c r="A1831" s="1">
        <v>39304</v>
      </c>
      <c r="B1831" s="9">
        <v>4749.3689999999997</v>
      </c>
      <c r="C1831" s="9">
        <v>4769.6189999999997</v>
      </c>
      <c r="D1831" s="9">
        <v>4640.7659999999996</v>
      </c>
      <c r="E1831" s="9">
        <v>4745.1809999999996</v>
      </c>
      <c r="F1831" s="9">
        <v>4754.0950000000003</v>
      </c>
      <c r="G1831">
        <v>-4.726</v>
      </c>
      <c r="H1831">
        <v>-9.9400000000000002E-2</v>
      </c>
      <c r="J1831" s="11">
        <v>101867058</v>
      </c>
      <c r="K1831" s="9">
        <v>147223396483</v>
      </c>
      <c r="N1831" s="7">
        <f>IFERROR(Shanghay_Composite_Index[[#This Row],[Turnover (CNY)]] / VLOOKUP(Shanghay_Composite_Index[[#This Row],[Date]],USDCNY!$A:$H,8,TRUE),0)</f>
        <v>19472577653.833294</v>
      </c>
    </row>
    <row r="1832" spans="1:14" x14ac:dyDescent="0.25">
      <c r="A1832" s="1">
        <v>39307</v>
      </c>
      <c r="B1832" s="9">
        <v>4820.0640000000003</v>
      </c>
      <c r="C1832" s="9">
        <v>4872.5479999999998</v>
      </c>
      <c r="D1832" s="9">
        <v>4728.8919999999998</v>
      </c>
      <c r="E1832" s="9">
        <v>4768.6189999999997</v>
      </c>
      <c r="F1832" s="9">
        <v>4749.3689999999997</v>
      </c>
      <c r="G1832">
        <v>70.694999999999993</v>
      </c>
      <c r="H1832">
        <v>1.4884999999999999</v>
      </c>
      <c r="J1832" s="11">
        <v>114184714</v>
      </c>
      <c r="K1832" s="9">
        <v>161692702661</v>
      </c>
      <c r="N1832" s="7">
        <f>IFERROR(Shanghay_Composite_Index[[#This Row],[Turnover (CNY)]] / VLOOKUP(Shanghay_Composite_Index[[#This Row],[Date]],USDCNY!$A:$H,8,TRUE),0)</f>
        <v>21352618404.045486</v>
      </c>
    </row>
    <row r="1833" spans="1:14" x14ac:dyDescent="0.25">
      <c r="A1833" s="1">
        <v>39308</v>
      </c>
      <c r="B1833" s="9">
        <v>4872.7849999999999</v>
      </c>
      <c r="C1833" s="9">
        <v>4876.8509999999997</v>
      </c>
      <c r="D1833" s="9">
        <v>4789.8950000000004</v>
      </c>
      <c r="E1833" s="9">
        <v>4820.1499999999996</v>
      </c>
      <c r="F1833" s="9">
        <v>4820.0640000000003</v>
      </c>
      <c r="G1833">
        <v>52.720999999999997</v>
      </c>
      <c r="H1833">
        <v>1.0938000000000001</v>
      </c>
      <c r="J1833" s="11">
        <v>88568208</v>
      </c>
      <c r="K1833" s="9">
        <v>128066264833</v>
      </c>
      <c r="N1833" s="7">
        <f>IFERROR(Shanghay_Composite_Index[[#This Row],[Turnover (CNY)]] / VLOOKUP(Shanghay_Composite_Index[[#This Row],[Date]],USDCNY!$A:$H,8,TRUE),0)</f>
        <v>16918945175.731451</v>
      </c>
    </row>
    <row r="1834" spans="1:14" x14ac:dyDescent="0.25">
      <c r="A1834" s="1">
        <v>39309</v>
      </c>
      <c r="B1834" s="9">
        <v>4869.8829999999998</v>
      </c>
      <c r="C1834" s="9">
        <v>4916.3100000000004</v>
      </c>
      <c r="D1834" s="9">
        <v>4762.7179999999998</v>
      </c>
      <c r="E1834" s="9">
        <v>4875.5110000000004</v>
      </c>
      <c r="F1834" s="9">
        <v>4872.7849999999999</v>
      </c>
      <c r="G1834">
        <v>-2.9020000000000001</v>
      </c>
      <c r="H1834">
        <v>-5.96E-2</v>
      </c>
      <c r="J1834" s="11">
        <v>90509675</v>
      </c>
      <c r="K1834" s="9">
        <v>131310547325</v>
      </c>
      <c r="N1834" s="7">
        <f>IFERROR(Shanghay_Composite_Index[[#This Row],[Turnover (CNY)]] / VLOOKUP(Shanghay_Composite_Index[[#This Row],[Date]],USDCNY!$A:$H,8,TRUE),0)</f>
        <v>17344456664.195961</v>
      </c>
    </row>
    <row r="1835" spans="1:14" x14ac:dyDescent="0.25">
      <c r="A1835" s="1">
        <v>39310</v>
      </c>
      <c r="B1835" s="9">
        <v>4765.4480000000003</v>
      </c>
      <c r="C1835" s="9">
        <v>4845.0159999999996</v>
      </c>
      <c r="D1835" s="9">
        <v>4710.3100000000004</v>
      </c>
      <c r="E1835" s="9">
        <v>4845.0159999999996</v>
      </c>
      <c r="F1835" s="9">
        <v>4869.8829999999998</v>
      </c>
      <c r="G1835">
        <v>-104.435</v>
      </c>
      <c r="H1835">
        <v>-2.1444999999999999</v>
      </c>
      <c r="J1835" s="11">
        <v>90538411</v>
      </c>
      <c r="K1835" s="9">
        <v>128304423991</v>
      </c>
      <c r="N1835" s="7">
        <f>IFERROR(Shanghay_Composite_Index[[#This Row],[Turnover (CNY)]] / VLOOKUP(Shanghay_Composite_Index[[#This Row],[Date]],USDCNY!$A:$H,8,TRUE),0)</f>
        <v>16918000556.039047</v>
      </c>
    </row>
    <row r="1836" spans="1:14" x14ac:dyDescent="0.25">
      <c r="A1836" s="1">
        <v>39311</v>
      </c>
      <c r="B1836" s="9">
        <v>4656.5739999999996</v>
      </c>
      <c r="C1836" s="9">
        <v>4814.3689999999997</v>
      </c>
      <c r="D1836" s="9">
        <v>4646.433</v>
      </c>
      <c r="E1836" s="9">
        <v>4733.1369999999997</v>
      </c>
      <c r="F1836" s="9">
        <v>4765.4480000000003</v>
      </c>
      <c r="G1836">
        <v>-108.874</v>
      </c>
      <c r="H1836">
        <v>-2.2847</v>
      </c>
      <c r="J1836" s="11">
        <v>91159048</v>
      </c>
      <c r="K1836" s="9">
        <v>133777847741</v>
      </c>
      <c r="N1836" s="7">
        <f>IFERROR(Shanghay_Composite_Index[[#This Row],[Turnover (CNY)]] / VLOOKUP(Shanghay_Composite_Index[[#This Row],[Date]],USDCNY!$A:$H,8,TRUE),0)</f>
        <v>17626410754.706608</v>
      </c>
    </row>
    <row r="1837" spans="1:14" x14ac:dyDescent="0.25">
      <c r="A1837" s="1">
        <v>39314</v>
      </c>
      <c r="B1837" s="9">
        <v>4904.8549999999996</v>
      </c>
      <c r="C1837" s="9">
        <v>4906.0029999999997</v>
      </c>
      <c r="D1837" s="9">
        <v>4758.3969999999999</v>
      </c>
      <c r="E1837" s="9">
        <v>4773.8320000000003</v>
      </c>
      <c r="F1837" s="9">
        <v>4656.5739999999996</v>
      </c>
      <c r="G1837">
        <v>248.28100000000001</v>
      </c>
      <c r="H1837">
        <v>5.3318000000000003</v>
      </c>
      <c r="J1837" s="11">
        <v>99152937</v>
      </c>
      <c r="K1837" s="9">
        <v>145314066770</v>
      </c>
      <c r="N1837" s="7">
        <f>IFERROR(Shanghay_Composite_Index[[#This Row],[Turnover (CNY)]] / VLOOKUP(Shanghay_Composite_Index[[#This Row],[Date]],USDCNY!$A:$H,8,TRUE),0)</f>
        <v>19167434169.260025</v>
      </c>
    </row>
    <row r="1838" spans="1:14" x14ac:dyDescent="0.25">
      <c r="A1838" s="1">
        <v>39315</v>
      </c>
      <c r="B1838" s="9">
        <v>4955.2070000000003</v>
      </c>
      <c r="C1838" s="9">
        <v>4982.9809999999998</v>
      </c>
      <c r="D1838" s="9">
        <v>4917.8209999999999</v>
      </c>
      <c r="E1838" s="9">
        <v>4944.2139999999999</v>
      </c>
      <c r="F1838" s="9">
        <v>4904.8549999999996</v>
      </c>
      <c r="G1838">
        <v>50.351999999999997</v>
      </c>
      <c r="H1838">
        <v>1.0266</v>
      </c>
      <c r="J1838" s="11">
        <v>104204109</v>
      </c>
      <c r="K1838" s="9">
        <v>155844668995</v>
      </c>
      <c r="N1838" s="7">
        <f>IFERROR(Shanghay_Composite_Index[[#This Row],[Turnover (CNY)]] / VLOOKUP(Shanghay_Composite_Index[[#This Row],[Date]],USDCNY!$A:$H,8,TRUE),0)</f>
        <v>20562695807.455444</v>
      </c>
    </row>
    <row r="1839" spans="1:14" x14ac:dyDescent="0.25">
      <c r="A1839" s="1">
        <v>39316</v>
      </c>
      <c r="B1839" s="9">
        <v>4980.0749999999998</v>
      </c>
      <c r="C1839" s="9">
        <v>4999.1949999999997</v>
      </c>
      <c r="D1839" s="9">
        <v>4861.2709999999997</v>
      </c>
      <c r="E1839" s="9">
        <v>4876.3450000000003</v>
      </c>
      <c r="F1839" s="9">
        <v>4955.2070000000003</v>
      </c>
      <c r="G1839">
        <v>24.867999999999999</v>
      </c>
      <c r="H1839">
        <v>0.50190000000000001</v>
      </c>
      <c r="J1839" s="11">
        <v>108110938</v>
      </c>
      <c r="K1839" s="9">
        <v>162198413490</v>
      </c>
      <c r="N1839" s="7">
        <f>IFERROR(Shanghay_Composite_Index[[#This Row],[Turnover (CNY)]] / VLOOKUP(Shanghay_Composite_Index[[#This Row],[Date]],USDCNY!$A:$H,8,TRUE),0)</f>
        <v>21381283182.713959</v>
      </c>
    </row>
    <row r="1840" spans="1:14" x14ac:dyDescent="0.25">
      <c r="A1840" s="1">
        <v>39317</v>
      </c>
      <c r="B1840" s="9">
        <v>5032.4939999999997</v>
      </c>
      <c r="C1840" s="9">
        <v>5050.3829999999998</v>
      </c>
      <c r="D1840" s="9">
        <v>4968.3270000000002</v>
      </c>
      <c r="E1840" s="9">
        <v>5002.8410000000003</v>
      </c>
      <c r="F1840" s="9">
        <v>4980.0749999999998</v>
      </c>
      <c r="G1840">
        <v>52.418999999999997</v>
      </c>
      <c r="H1840">
        <v>1.0526</v>
      </c>
      <c r="J1840" s="11">
        <v>99309428</v>
      </c>
      <c r="K1840" s="9">
        <v>153367600811</v>
      </c>
      <c r="N1840" s="7">
        <f>IFERROR(Shanghay_Composite_Index[[#This Row],[Turnover (CNY)]] / VLOOKUP(Shanghay_Composite_Index[[#This Row],[Date]],USDCNY!$A:$H,8,TRUE),0)</f>
        <v>20225188174.827648</v>
      </c>
    </row>
    <row r="1841" spans="1:14" x14ac:dyDescent="0.25">
      <c r="A1841" s="1">
        <v>39318</v>
      </c>
      <c r="B1841" s="9">
        <v>5107.6679999999997</v>
      </c>
      <c r="C1841" s="9">
        <v>5125.3590000000004</v>
      </c>
      <c r="D1841" s="9">
        <v>5052.241</v>
      </c>
      <c r="E1841" s="9">
        <v>5070.6509999999998</v>
      </c>
      <c r="F1841" s="9">
        <v>5032.4939999999997</v>
      </c>
      <c r="G1841">
        <v>75.174000000000007</v>
      </c>
      <c r="H1841">
        <v>1.4938</v>
      </c>
      <c r="J1841" s="11">
        <v>108995636</v>
      </c>
      <c r="K1841" s="9">
        <v>165331338353</v>
      </c>
      <c r="N1841" s="7">
        <f>IFERROR(Shanghay_Composite_Index[[#This Row],[Turnover (CNY)]] / VLOOKUP(Shanghay_Composite_Index[[#This Row],[Date]],USDCNY!$A:$H,8,TRUE),0)</f>
        <v>21852965141.020149</v>
      </c>
    </row>
    <row r="1842" spans="1:14" x14ac:dyDescent="0.25">
      <c r="A1842" s="1">
        <v>39321</v>
      </c>
      <c r="B1842" s="9">
        <v>5150.1180000000004</v>
      </c>
      <c r="C1842" s="9">
        <v>5192.0609999999997</v>
      </c>
      <c r="D1842" s="9">
        <v>5092.076</v>
      </c>
      <c r="E1842" s="9">
        <v>5144.8239999999996</v>
      </c>
      <c r="F1842" s="9">
        <v>5107.6679999999997</v>
      </c>
      <c r="G1842">
        <v>42.45</v>
      </c>
      <c r="H1842">
        <v>0.83109999999999995</v>
      </c>
      <c r="J1842" s="11">
        <v>116154244</v>
      </c>
      <c r="K1842" s="9">
        <v>176176629649</v>
      </c>
      <c r="N1842" s="7">
        <f>IFERROR(Shanghay_Composite_Index[[#This Row],[Turnover (CNY)]] / VLOOKUP(Shanghay_Composite_Index[[#This Row],[Date]],USDCNY!$A:$H,8,TRUE),0)</f>
        <v>23330017577.377407</v>
      </c>
    </row>
    <row r="1843" spans="1:14" x14ac:dyDescent="0.25">
      <c r="A1843" s="1">
        <v>39322</v>
      </c>
      <c r="B1843" s="9">
        <v>5194.6890000000003</v>
      </c>
      <c r="C1843" s="9">
        <v>5209.5069999999996</v>
      </c>
      <c r="D1843" s="9">
        <v>5058.4459999999999</v>
      </c>
      <c r="E1843" s="9">
        <v>5134.1409999999996</v>
      </c>
      <c r="F1843" s="9">
        <v>5150.1180000000004</v>
      </c>
      <c r="G1843">
        <v>44.570999999999998</v>
      </c>
      <c r="H1843">
        <v>0.86539999999999995</v>
      </c>
      <c r="J1843" s="11">
        <v>105436739</v>
      </c>
      <c r="K1843" s="9">
        <v>166941754821</v>
      </c>
      <c r="N1843" s="7">
        <f>IFERROR(Shanghay_Composite_Index[[#This Row],[Turnover (CNY)]] / VLOOKUP(Shanghay_Composite_Index[[#This Row],[Date]],USDCNY!$A:$H,8,TRUE),0)</f>
        <v>22118814773.711536</v>
      </c>
    </row>
    <row r="1844" spans="1:14" x14ac:dyDescent="0.25">
      <c r="A1844" s="1">
        <v>39323</v>
      </c>
      <c r="B1844" s="9">
        <v>5109.4269999999997</v>
      </c>
      <c r="C1844" s="9">
        <v>5204.5259999999998</v>
      </c>
      <c r="D1844" s="9">
        <v>5063.4120000000003</v>
      </c>
      <c r="E1844" s="9">
        <v>5147.7129999999997</v>
      </c>
      <c r="F1844" s="9">
        <v>5194.6890000000003</v>
      </c>
      <c r="G1844">
        <v>-85.262</v>
      </c>
      <c r="H1844">
        <v>-1.6413</v>
      </c>
      <c r="J1844" s="11">
        <v>100824139</v>
      </c>
      <c r="K1844" s="9">
        <v>161872469802</v>
      </c>
      <c r="N1844" s="7">
        <f>IFERROR(Shanghay_Composite_Index[[#This Row],[Turnover (CNY)]] / VLOOKUP(Shanghay_Composite_Index[[#This Row],[Date]],USDCNY!$A:$H,8,TRUE),0)</f>
        <v>21462093083.925201</v>
      </c>
    </row>
    <row r="1845" spans="1:14" x14ac:dyDescent="0.25">
      <c r="A1845" s="1">
        <v>39324</v>
      </c>
      <c r="B1845" s="9">
        <v>5167.884</v>
      </c>
      <c r="C1845" s="9">
        <v>5186.5259999999998</v>
      </c>
      <c r="D1845" s="9">
        <v>5109.6620000000003</v>
      </c>
      <c r="E1845" s="9">
        <v>5144.1109999999999</v>
      </c>
      <c r="F1845" s="9">
        <v>5109.4269999999997</v>
      </c>
      <c r="G1845">
        <v>58.457000000000001</v>
      </c>
      <c r="H1845">
        <v>1.1440999999999999</v>
      </c>
      <c r="J1845" s="11">
        <v>101210584</v>
      </c>
      <c r="K1845" s="9">
        <v>155042610334</v>
      </c>
      <c r="N1845" s="7">
        <f>IFERROR(Shanghay_Composite_Index[[#This Row],[Turnover (CNY)]] / VLOOKUP(Shanghay_Composite_Index[[#This Row],[Date]],USDCNY!$A:$H,8,TRUE),0)</f>
        <v>20570864946.009281</v>
      </c>
    </row>
    <row r="1846" spans="1:14" x14ac:dyDescent="0.25">
      <c r="A1846" s="1">
        <v>39325</v>
      </c>
      <c r="B1846" s="9">
        <v>5218.8249999999998</v>
      </c>
      <c r="C1846" s="9">
        <v>5235.1570000000002</v>
      </c>
      <c r="D1846" s="9">
        <v>5158.3680000000004</v>
      </c>
      <c r="E1846" s="9">
        <v>5184.0910000000003</v>
      </c>
      <c r="F1846" s="9">
        <v>5167.884</v>
      </c>
      <c r="G1846">
        <v>50.941000000000003</v>
      </c>
      <c r="H1846">
        <v>0.98570000000000002</v>
      </c>
      <c r="J1846" s="11">
        <v>103556261</v>
      </c>
      <c r="K1846" s="9">
        <v>156775077724</v>
      </c>
      <c r="N1846" s="7">
        <f>IFERROR(Shanghay_Composite_Index[[#This Row],[Turnover (CNY)]] / VLOOKUP(Shanghay_Composite_Index[[#This Row],[Date]],USDCNY!$A:$H,8,TRUE),0)</f>
        <v>20807973948.230812</v>
      </c>
    </row>
    <row r="1847" spans="1:14" x14ac:dyDescent="0.25">
      <c r="A1847" s="1">
        <v>39328</v>
      </c>
      <c r="B1847" s="9">
        <v>5321.0550000000003</v>
      </c>
      <c r="C1847" s="9">
        <v>5327.5379999999996</v>
      </c>
      <c r="D1847" s="9">
        <v>5257.777</v>
      </c>
      <c r="E1847" s="9">
        <v>5257.777</v>
      </c>
      <c r="F1847" s="9">
        <v>5218.8249999999998</v>
      </c>
      <c r="G1847">
        <v>102.23</v>
      </c>
      <c r="H1847">
        <v>1.9589000000000001</v>
      </c>
      <c r="J1847" s="11">
        <v>125779649</v>
      </c>
      <c r="K1847" s="9">
        <v>188862012215</v>
      </c>
      <c r="N1847" s="7">
        <f>IFERROR(Shanghay_Composite_Index[[#This Row],[Turnover (CNY)]] / VLOOKUP(Shanghay_Composite_Index[[#This Row],[Date]],USDCNY!$A:$H,8,TRUE),0)</f>
        <v>25065049032.738556</v>
      </c>
    </row>
    <row r="1848" spans="1:14" x14ac:dyDescent="0.25">
      <c r="A1848" s="1">
        <v>39329</v>
      </c>
      <c r="B1848" s="9">
        <v>5294.0450000000001</v>
      </c>
      <c r="C1848" s="9">
        <v>5357.9260000000004</v>
      </c>
      <c r="D1848" s="9">
        <v>5264.9960000000001</v>
      </c>
      <c r="E1848" s="9">
        <v>5333.4</v>
      </c>
      <c r="F1848" s="9">
        <v>5321.0550000000003</v>
      </c>
      <c r="G1848">
        <v>-27.01</v>
      </c>
      <c r="H1848">
        <v>-0.50760000000000005</v>
      </c>
      <c r="J1848" s="11">
        <v>120426368</v>
      </c>
      <c r="K1848" s="9">
        <v>186424946743</v>
      </c>
      <c r="N1848" s="7">
        <f>IFERROR(Shanghay_Composite_Index[[#This Row],[Turnover (CNY)]] / VLOOKUP(Shanghay_Composite_Index[[#This Row],[Date]],USDCNY!$A:$H,8,TRUE),0)</f>
        <v>24733158413.563557</v>
      </c>
    </row>
    <row r="1849" spans="1:14" x14ac:dyDescent="0.25">
      <c r="A1849" s="1">
        <v>39330</v>
      </c>
      <c r="B1849" s="9">
        <v>5310.7160000000003</v>
      </c>
      <c r="C1849" s="9">
        <v>5337.9290000000001</v>
      </c>
      <c r="D1849" s="9">
        <v>5223.67</v>
      </c>
      <c r="E1849" s="9">
        <v>5296.07</v>
      </c>
      <c r="F1849" s="9">
        <v>5294.0450000000001</v>
      </c>
      <c r="G1849">
        <v>16.670999999999999</v>
      </c>
      <c r="H1849">
        <v>0.31490000000000001</v>
      </c>
      <c r="J1849" s="11">
        <v>96240624</v>
      </c>
      <c r="K1849" s="9">
        <v>150817120066</v>
      </c>
      <c r="N1849" s="7">
        <f>IFERROR(Shanghay_Composite_Index[[#This Row],[Turnover (CNY)]] / VLOOKUP(Shanghay_Composite_Index[[#This Row],[Date]],USDCNY!$A:$H,8,TRUE),0)</f>
        <v>20001143331.663624</v>
      </c>
    </row>
    <row r="1850" spans="1:14" x14ac:dyDescent="0.25">
      <c r="A1850" s="1">
        <v>39331</v>
      </c>
      <c r="B1850" s="9">
        <v>5393.66</v>
      </c>
      <c r="C1850" s="9">
        <v>5412.3190000000004</v>
      </c>
      <c r="D1850" s="9">
        <v>5314.3370000000004</v>
      </c>
      <c r="E1850" s="9">
        <v>5336.6689999999999</v>
      </c>
      <c r="F1850" s="9">
        <v>5310.7160000000003</v>
      </c>
      <c r="G1850">
        <v>82.944000000000003</v>
      </c>
      <c r="H1850">
        <v>1.5618000000000001</v>
      </c>
      <c r="J1850" s="11">
        <v>106987966</v>
      </c>
      <c r="K1850" s="9">
        <v>165201384871</v>
      </c>
      <c r="N1850" s="7">
        <f>IFERROR(Shanghay_Composite_Index[[#This Row],[Turnover (CNY)]] / VLOOKUP(Shanghay_Composite_Index[[#This Row],[Date]],USDCNY!$A:$H,8,TRUE),0)</f>
        <v>21924536561.274315</v>
      </c>
    </row>
    <row r="1851" spans="1:14" x14ac:dyDescent="0.25">
      <c r="A1851" s="1">
        <v>39332</v>
      </c>
      <c r="B1851" s="9">
        <v>5277.1760000000004</v>
      </c>
      <c r="C1851" s="9">
        <v>5405.3580000000002</v>
      </c>
      <c r="D1851" s="9">
        <v>5269.25</v>
      </c>
      <c r="E1851" s="9">
        <v>5381.1859999999997</v>
      </c>
      <c r="F1851" s="9">
        <v>5393.66</v>
      </c>
      <c r="G1851">
        <v>-116.48399999999999</v>
      </c>
      <c r="H1851">
        <v>-2.1596000000000002</v>
      </c>
      <c r="J1851" s="11">
        <v>119841029</v>
      </c>
      <c r="K1851" s="9">
        <v>186645691016</v>
      </c>
      <c r="N1851" s="7">
        <f>IFERROR(Shanghay_Composite_Index[[#This Row],[Turnover (CNY)]] / VLOOKUP(Shanghay_Composite_Index[[#This Row],[Date]],USDCNY!$A:$H,8,TRUE),0)</f>
        <v>24789578183.730057</v>
      </c>
    </row>
    <row r="1852" spans="1:14" x14ac:dyDescent="0.25">
      <c r="A1852" s="1">
        <v>39335</v>
      </c>
      <c r="B1852" s="9">
        <v>5355.2870000000003</v>
      </c>
      <c r="C1852" s="9">
        <v>5356.8559999999998</v>
      </c>
      <c r="D1852" s="9">
        <v>5169.9049999999997</v>
      </c>
      <c r="E1852" s="9">
        <v>5208.3180000000002</v>
      </c>
      <c r="F1852" s="9">
        <v>5277.1760000000004</v>
      </c>
      <c r="G1852">
        <v>78.111000000000004</v>
      </c>
      <c r="H1852">
        <v>1.4802</v>
      </c>
      <c r="J1852" s="11">
        <v>102368235</v>
      </c>
      <c r="K1852" s="9">
        <v>153001820685</v>
      </c>
      <c r="N1852" s="7">
        <f>IFERROR(Shanghay_Composite_Index[[#This Row],[Turnover (CNY)]] / VLOOKUP(Shanghay_Composite_Index[[#This Row],[Date]],USDCNY!$A:$H,8,TRUE),0)</f>
        <v>20316605828.915806</v>
      </c>
    </row>
    <row r="1853" spans="1:14" x14ac:dyDescent="0.25">
      <c r="A1853" s="1">
        <v>39336</v>
      </c>
      <c r="B1853" s="9">
        <v>5113.9679999999998</v>
      </c>
      <c r="C1853" s="9">
        <v>5395.0379999999996</v>
      </c>
      <c r="D1853" s="9">
        <v>5093.9229999999998</v>
      </c>
      <c r="E1853" s="9">
        <v>5362.9409999999998</v>
      </c>
      <c r="F1853" s="9">
        <v>5355.2870000000003</v>
      </c>
      <c r="G1853">
        <v>-241.31899999999999</v>
      </c>
      <c r="H1853">
        <v>-4.5061999999999998</v>
      </c>
      <c r="J1853" s="11">
        <v>110055262</v>
      </c>
      <c r="K1853" s="9">
        <v>169972939265</v>
      </c>
      <c r="N1853" s="7">
        <f>IFERROR(Shanghay_Composite_Index[[#This Row],[Turnover (CNY)]] / VLOOKUP(Shanghay_Composite_Index[[#This Row],[Date]],USDCNY!$A:$H,8,TRUE),0)</f>
        <v>22626403646.301506</v>
      </c>
    </row>
    <row r="1854" spans="1:14" x14ac:dyDescent="0.25">
      <c r="A1854" s="1">
        <v>39337</v>
      </c>
      <c r="B1854" s="9">
        <v>5172.6270000000004</v>
      </c>
      <c r="C1854" s="9">
        <v>5192.3019999999997</v>
      </c>
      <c r="D1854" s="9">
        <v>5025.3360000000002</v>
      </c>
      <c r="E1854" s="9">
        <v>5092.576</v>
      </c>
      <c r="F1854" s="9">
        <v>5113.9679999999998</v>
      </c>
      <c r="G1854">
        <v>58.658999999999999</v>
      </c>
      <c r="H1854">
        <v>1.147</v>
      </c>
      <c r="J1854" s="11">
        <v>97058855</v>
      </c>
      <c r="K1854" s="9">
        <v>149242811390</v>
      </c>
      <c r="N1854" s="7">
        <f>IFERROR(Shanghay_Composite_Index[[#This Row],[Turnover (CNY)]] / VLOOKUP(Shanghay_Composite_Index[[#This Row],[Date]],USDCNY!$A:$H,8,TRUE),0)</f>
        <v>19866857079.845318</v>
      </c>
    </row>
    <row r="1855" spans="1:14" x14ac:dyDescent="0.25">
      <c r="A1855" s="1">
        <v>39338</v>
      </c>
      <c r="B1855" s="9">
        <v>5273.5919999999996</v>
      </c>
      <c r="C1855" s="9">
        <v>5276.7709999999997</v>
      </c>
      <c r="D1855" s="9">
        <v>5178.8710000000001</v>
      </c>
      <c r="E1855" s="9">
        <v>5193.4089999999997</v>
      </c>
      <c r="F1855" s="9">
        <v>5172.6270000000004</v>
      </c>
      <c r="G1855">
        <v>100.965</v>
      </c>
      <c r="H1855">
        <v>1.9519</v>
      </c>
      <c r="J1855" s="11">
        <v>86550216</v>
      </c>
      <c r="K1855" s="9">
        <v>140652710567</v>
      </c>
      <c r="N1855" s="7">
        <f>IFERROR(Shanghay_Composite_Index[[#This Row],[Turnover (CNY)]] / VLOOKUP(Shanghay_Composite_Index[[#This Row],[Date]],USDCNY!$A:$H,8,TRUE),0)</f>
        <v>18736706358.694958</v>
      </c>
    </row>
    <row r="1856" spans="1:14" x14ac:dyDescent="0.25">
      <c r="A1856" s="1">
        <v>39339</v>
      </c>
      <c r="B1856" s="9">
        <v>5312.1819999999998</v>
      </c>
      <c r="C1856" s="9">
        <v>5324.4390000000003</v>
      </c>
      <c r="D1856" s="9">
        <v>5201.8540000000003</v>
      </c>
      <c r="E1856" s="9">
        <v>5290.2560000000003</v>
      </c>
      <c r="F1856" s="9">
        <v>5273.5919999999996</v>
      </c>
      <c r="G1856">
        <v>38.590000000000003</v>
      </c>
      <c r="H1856">
        <v>0.73180000000000001</v>
      </c>
      <c r="J1856" s="11">
        <v>94673912</v>
      </c>
      <c r="K1856" s="9">
        <v>152131382170</v>
      </c>
      <c r="N1856" s="7">
        <f>IFERROR(Shanghay_Composite_Index[[#This Row],[Turnover (CNY)]] / VLOOKUP(Shanghay_Composite_Index[[#This Row],[Date]],USDCNY!$A:$H,8,TRUE),0)</f>
        <v>20273304008.046589</v>
      </c>
    </row>
    <row r="1857" spans="1:14" x14ac:dyDescent="0.25">
      <c r="A1857" s="1">
        <v>39342</v>
      </c>
      <c r="B1857" s="9">
        <v>5421.3919999999998</v>
      </c>
      <c r="C1857" s="9">
        <v>5427.1710000000003</v>
      </c>
      <c r="D1857" s="9">
        <v>5307.7740000000003</v>
      </c>
      <c r="E1857" s="9">
        <v>5309.0569999999998</v>
      </c>
      <c r="F1857" s="9">
        <v>5312.1819999999998</v>
      </c>
      <c r="G1857">
        <v>109.21</v>
      </c>
      <c r="H1857">
        <v>2.0558000000000001</v>
      </c>
      <c r="J1857" s="11">
        <v>105638609</v>
      </c>
      <c r="K1857" s="9">
        <v>167122485773</v>
      </c>
      <c r="N1857" s="7">
        <f>IFERROR(Shanghay_Composite_Index[[#This Row],[Turnover (CNY)]] / VLOOKUP(Shanghay_Composite_Index[[#This Row],[Date]],USDCNY!$A:$H,8,TRUE),0)</f>
        <v>22240000350.51725</v>
      </c>
    </row>
    <row r="1858" spans="1:14" x14ac:dyDescent="0.25">
      <c r="A1858" s="1">
        <v>39343</v>
      </c>
      <c r="B1858" s="9">
        <v>5425.2079999999996</v>
      </c>
      <c r="C1858" s="9">
        <v>5458.5780000000004</v>
      </c>
      <c r="D1858" s="9">
        <v>5339.9170000000004</v>
      </c>
      <c r="E1858" s="9">
        <v>5446.732</v>
      </c>
      <c r="F1858" s="9">
        <v>5421.3919999999998</v>
      </c>
      <c r="G1858">
        <v>3.8159999999999998</v>
      </c>
      <c r="H1858">
        <v>7.0400000000000004E-2</v>
      </c>
      <c r="J1858" s="11">
        <v>102690994</v>
      </c>
      <c r="K1858" s="9">
        <v>167849067345</v>
      </c>
      <c r="N1858" s="7">
        <f>IFERROR(Shanghay_Composite_Index[[#This Row],[Turnover (CNY)]] / VLOOKUP(Shanghay_Composite_Index[[#This Row],[Date]],USDCNY!$A:$H,8,TRUE),0)</f>
        <v>22336468428.720421</v>
      </c>
    </row>
    <row r="1859" spans="1:14" x14ac:dyDescent="0.25">
      <c r="A1859" s="1">
        <v>39344</v>
      </c>
      <c r="B1859" s="9">
        <v>5395.2650000000003</v>
      </c>
      <c r="C1859" s="9">
        <v>5447.36</v>
      </c>
      <c r="D1859" s="9">
        <v>5336.07</v>
      </c>
      <c r="E1859" s="9">
        <v>5439.018</v>
      </c>
      <c r="F1859" s="9">
        <v>5425.2079999999996</v>
      </c>
      <c r="G1859">
        <v>-29.943000000000001</v>
      </c>
      <c r="H1859">
        <v>-0.55189999999999995</v>
      </c>
      <c r="J1859" s="11">
        <v>89725500</v>
      </c>
      <c r="K1859" s="9">
        <v>150248633262</v>
      </c>
      <c r="N1859" s="7">
        <f>IFERROR(Shanghay_Composite_Index[[#This Row],[Turnover (CNY)]] / VLOOKUP(Shanghay_Composite_Index[[#This Row],[Date]],USDCNY!$A:$H,8,TRUE),0)</f>
        <v>20011805450.606346</v>
      </c>
    </row>
    <row r="1860" spans="1:14" x14ac:dyDescent="0.25">
      <c r="A1860" s="1">
        <v>39345</v>
      </c>
      <c r="B1860" s="9">
        <v>5470.0649999999996</v>
      </c>
      <c r="C1860" s="9">
        <v>5482.4250000000002</v>
      </c>
      <c r="D1860" s="9">
        <v>5396.1090000000004</v>
      </c>
      <c r="E1860" s="9">
        <v>5408.4840000000004</v>
      </c>
      <c r="F1860" s="9">
        <v>5395.2650000000003</v>
      </c>
      <c r="G1860">
        <v>74.8</v>
      </c>
      <c r="H1860">
        <v>1.3864000000000001</v>
      </c>
      <c r="J1860" s="11">
        <v>86547205</v>
      </c>
      <c r="K1860" s="9">
        <v>143185150092</v>
      </c>
      <c r="N1860" s="7">
        <f>IFERROR(Shanghay_Composite_Index[[#This Row],[Turnover (CNY)]] / VLOOKUP(Shanghay_Composite_Index[[#This Row],[Date]],USDCNY!$A:$H,8,TRUE),0)</f>
        <v>19082638935.148022</v>
      </c>
    </row>
    <row r="1861" spans="1:14" x14ac:dyDescent="0.25">
      <c r="A1861" s="1">
        <v>39346</v>
      </c>
      <c r="B1861" s="9">
        <v>5454.674</v>
      </c>
      <c r="C1861" s="9">
        <v>5489.0739999999996</v>
      </c>
      <c r="D1861" s="9">
        <v>5363.3469999999998</v>
      </c>
      <c r="E1861" s="9">
        <v>5482.5069999999996</v>
      </c>
      <c r="F1861" s="9">
        <v>5470.0649999999996</v>
      </c>
      <c r="G1861">
        <v>-15.391</v>
      </c>
      <c r="H1861">
        <v>-0.28139999999999998</v>
      </c>
      <c r="J1861" s="11">
        <v>92838809</v>
      </c>
      <c r="K1861" s="9">
        <v>150683711876</v>
      </c>
      <c r="N1861" s="7">
        <f>IFERROR(Shanghay_Composite_Index[[#This Row],[Turnover (CNY)]] / VLOOKUP(Shanghay_Composite_Index[[#This Row],[Date]],USDCNY!$A:$H,8,TRUE),0)</f>
        <v>20097190623.101059</v>
      </c>
    </row>
    <row r="1862" spans="1:14" x14ac:dyDescent="0.25">
      <c r="A1862" s="1">
        <v>39349</v>
      </c>
      <c r="B1862" s="9">
        <v>5485.0129999999999</v>
      </c>
      <c r="C1862" s="9">
        <v>5506.0640000000003</v>
      </c>
      <c r="D1862" s="9">
        <v>5404.4189999999999</v>
      </c>
      <c r="E1862" s="9">
        <v>5469.8370000000004</v>
      </c>
      <c r="F1862" s="9">
        <v>5454.674</v>
      </c>
      <c r="G1862">
        <v>30.338999999999999</v>
      </c>
      <c r="H1862">
        <v>0.55620000000000003</v>
      </c>
      <c r="J1862" s="11">
        <v>81798471</v>
      </c>
      <c r="K1862" s="9">
        <v>141849593007</v>
      </c>
      <c r="N1862" s="7">
        <f>IFERROR(Shanghay_Composite_Index[[#This Row],[Turnover (CNY)]] / VLOOKUP(Shanghay_Composite_Index[[#This Row],[Date]],USDCNY!$A:$H,8,TRUE),0)</f>
        <v>18920216278.145607</v>
      </c>
    </row>
    <row r="1863" spans="1:14" x14ac:dyDescent="0.25">
      <c r="A1863" s="1">
        <v>39350</v>
      </c>
      <c r="B1863" s="9">
        <v>5425.88</v>
      </c>
      <c r="C1863" s="9">
        <v>5509.2340000000004</v>
      </c>
      <c r="D1863" s="9">
        <v>5396.482</v>
      </c>
      <c r="E1863" s="9">
        <v>5500.2690000000002</v>
      </c>
      <c r="F1863" s="9">
        <v>5485.0129999999999</v>
      </c>
      <c r="G1863">
        <v>-59.133000000000003</v>
      </c>
      <c r="H1863">
        <v>-1.0781000000000001</v>
      </c>
      <c r="J1863" s="11">
        <v>96509579</v>
      </c>
      <c r="K1863" s="9">
        <v>141709668240</v>
      </c>
      <c r="N1863" s="7">
        <f>IFERROR(Shanghay_Composite_Index[[#This Row],[Turnover (CNY)]] / VLOOKUP(Shanghay_Composite_Index[[#This Row],[Date]],USDCNY!$A:$H,8,TRUE),0)</f>
        <v>18890214734.444752</v>
      </c>
    </row>
    <row r="1864" spans="1:14" x14ac:dyDescent="0.25">
      <c r="A1864" s="1">
        <v>39351</v>
      </c>
      <c r="B1864" s="9">
        <v>5338.52</v>
      </c>
      <c r="C1864" s="9">
        <v>5463.8990000000003</v>
      </c>
      <c r="D1864" s="9">
        <v>5320.02</v>
      </c>
      <c r="E1864" s="9">
        <v>5407.8289999999997</v>
      </c>
      <c r="F1864" s="9">
        <v>5425.88</v>
      </c>
      <c r="G1864">
        <v>-87.36</v>
      </c>
      <c r="H1864">
        <v>-1.6101000000000001</v>
      </c>
      <c r="J1864" s="11">
        <v>63608585</v>
      </c>
      <c r="K1864" s="9">
        <v>105528671027</v>
      </c>
      <c r="N1864" s="7">
        <f>IFERROR(Shanghay_Composite_Index[[#This Row],[Turnover (CNY)]] / VLOOKUP(Shanghay_Composite_Index[[#This Row],[Date]],USDCNY!$A:$H,8,TRUE),0)</f>
        <v>14062989529.272472</v>
      </c>
    </row>
    <row r="1865" spans="1:14" x14ac:dyDescent="0.25">
      <c r="A1865" s="1">
        <v>39352</v>
      </c>
      <c r="B1865" s="9">
        <v>5409.4030000000002</v>
      </c>
      <c r="C1865" s="9">
        <v>5411.1890000000003</v>
      </c>
      <c r="D1865" s="9">
        <v>5306.8230000000003</v>
      </c>
      <c r="E1865" s="9">
        <v>5338.1080000000002</v>
      </c>
      <c r="F1865" s="9">
        <v>5338.52</v>
      </c>
      <c r="G1865">
        <v>70.882999999999996</v>
      </c>
      <c r="H1865">
        <v>1.3278000000000001</v>
      </c>
      <c r="J1865" s="11">
        <v>58884300</v>
      </c>
      <c r="K1865" s="9">
        <v>96153707825</v>
      </c>
      <c r="N1865" s="7">
        <f>IFERROR(Shanghay_Composite_Index[[#This Row],[Turnover (CNY)]] / VLOOKUP(Shanghay_Composite_Index[[#This Row],[Date]],USDCNY!$A:$H,8,TRUE),0)</f>
        <v>12812038758.867769</v>
      </c>
    </row>
    <row r="1866" spans="1:14" x14ac:dyDescent="0.25">
      <c r="A1866" s="1">
        <v>39353</v>
      </c>
      <c r="B1866" s="9">
        <v>5552.3010000000004</v>
      </c>
      <c r="C1866" s="9">
        <v>5560.4170000000004</v>
      </c>
      <c r="D1866" s="9">
        <v>5461.58</v>
      </c>
      <c r="E1866" s="9">
        <v>5461.58</v>
      </c>
      <c r="F1866" s="9">
        <v>5409.4030000000002</v>
      </c>
      <c r="G1866">
        <v>142.898</v>
      </c>
      <c r="H1866">
        <v>2.6417000000000002</v>
      </c>
      <c r="J1866" s="11">
        <v>80631285</v>
      </c>
      <c r="K1866" s="9">
        <v>138811825672</v>
      </c>
      <c r="N1866" s="7">
        <f>IFERROR(Shanghay_Composite_Index[[#This Row],[Turnover (CNY)]] / VLOOKUP(Shanghay_Composite_Index[[#This Row],[Date]],USDCNY!$A:$H,8,TRUE),0)</f>
        <v>18507750389.370792</v>
      </c>
    </row>
    <row r="1867" spans="1:14" x14ac:dyDescent="0.25">
      <c r="A1867" s="1">
        <v>39363</v>
      </c>
      <c r="B1867" s="9">
        <v>5692.7550000000001</v>
      </c>
      <c r="C1867" s="9">
        <v>5729.9629999999997</v>
      </c>
      <c r="D1867" s="9">
        <v>5620</v>
      </c>
      <c r="E1867" s="9">
        <v>5683.31</v>
      </c>
      <c r="F1867" s="9">
        <v>5552.3010000000004</v>
      </c>
      <c r="G1867">
        <v>140.45400000000001</v>
      </c>
      <c r="H1867">
        <v>2.5297000000000001</v>
      </c>
      <c r="J1867" s="11">
        <v>95983083</v>
      </c>
      <c r="K1867" s="9">
        <v>155880381877</v>
      </c>
      <c r="N1867" s="7">
        <f>IFERROR(Shanghay_Composite_Index[[#This Row],[Turnover (CNY)]] / VLOOKUP(Shanghay_Composite_Index[[#This Row],[Date]],USDCNY!$A:$H,8,TRUE),0)</f>
        <v>20804161802.43425</v>
      </c>
    </row>
    <row r="1868" spans="1:14" x14ac:dyDescent="0.25">
      <c r="A1868" s="1">
        <v>39364</v>
      </c>
      <c r="B1868" s="9">
        <v>5715.8919999999998</v>
      </c>
      <c r="C1868" s="9">
        <v>5725.4070000000002</v>
      </c>
      <c r="D1868" s="9">
        <v>5628.35</v>
      </c>
      <c r="E1868" s="9">
        <v>5678.9129999999996</v>
      </c>
      <c r="F1868" s="9">
        <v>5692.7550000000001</v>
      </c>
      <c r="G1868">
        <v>23.137</v>
      </c>
      <c r="H1868">
        <v>0.40639999999999998</v>
      </c>
      <c r="J1868" s="11">
        <v>83289030</v>
      </c>
      <c r="K1868" s="9">
        <v>162493057145</v>
      </c>
      <c r="N1868" s="7">
        <f>IFERROR(Shanghay_Composite_Index[[#This Row],[Turnover (CNY)]] / VLOOKUP(Shanghay_Composite_Index[[#This Row],[Date]],USDCNY!$A:$H,8,TRUE),0)</f>
        <v>21661842034.845379</v>
      </c>
    </row>
    <row r="1869" spans="1:14" x14ac:dyDescent="0.25">
      <c r="A1869" s="1">
        <v>39365</v>
      </c>
      <c r="B1869" s="9">
        <v>5771.4639999999999</v>
      </c>
      <c r="C1869" s="9">
        <v>5860.8590000000004</v>
      </c>
      <c r="D1869" s="9">
        <v>5727.2380000000003</v>
      </c>
      <c r="E1869" s="9">
        <v>5742.6480000000001</v>
      </c>
      <c r="F1869" s="9">
        <v>5715.8919999999998</v>
      </c>
      <c r="G1869">
        <v>55.572000000000003</v>
      </c>
      <c r="H1869">
        <v>0.97219999999999995</v>
      </c>
      <c r="J1869" s="11">
        <v>92445344</v>
      </c>
      <c r="K1869" s="9">
        <v>165450578787</v>
      </c>
      <c r="N1869" s="7">
        <f>IFERROR(Shanghay_Composite_Index[[#This Row],[Turnover (CNY)]] / VLOOKUP(Shanghay_Composite_Index[[#This Row],[Date]],USDCNY!$A:$H,8,TRUE),0)</f>
        <v>22053461262.216499</v>
      </c>
    </row>
    <row r="1870" spans="1:14" x14ac:dyDescent="0.25">
      <c r="A1870" s="1">
        <v>39366</v>
      </c>
      <c r="B1870" s="9">
        <v>5913.23</v>
      </c>
      <c r="C1870" s="9">
        <v>5914.7719999999999</v>
      </c>
      <c r="D1870" s="9">
        <v>5755.99</v>
      </c>
      <c r="E1870" s="9">
        <v>5798.3860000000004</v>
      </c>
      <c r="F1870" s="9">
        <v>5771.4639999999999</v>
      </c>
      <c r="G1870">
        <v>141.76599999999999</v>
      </c>
      <c r="H1870">
        <v>2.4563000000000001</v>
      </c>
      <c r="J1870" s="11">
        <v>94709657</v>
      </c>
      <c r="K1870" s="9">
        <v>177988529894</v>
      </c>
      <c r="N1870" s="7">
        <f>IFERROR(Shanghay_Composite_Index[[#This Row],[Turnover (CNY)]] / VLOOKUP(Shanghay_Composite_Index[[#This Row],[Date]],USDCNY!$A:$H,8,TRUE),0)</f>
        <v>23742091857.358025</v>
      </c>
    </row>
    <row r="1871" spans="1:14" x14ac:dyDescent="0.25">
      <c r="A1871" s="1">
        <v>39367</v>
      </c>
      <c r="B1871" s="9">
        <v>5903.2640000000001</v>
      </c>
      <c r="C1871" s="9">
        <v>5959.3639999999996</v>
      </c>
      <c r="D1871" s="9">
        <v>5658.8119999999999</v>
      </c>
      <c r="E1871" s="9">
        <v>5950.902</v>
      </c>
      <c r="F1871" s="9">
        <v>5913.23</v>
      </c>
      <c r="G1871">
        <v>-9.9659999999999993</v>
      </c>
      <c r="H1871">
        <v>-0.16850000000000001</v>
      </c>
      <c r="J1871" s="11">
        <v>119148432</v>
      </c>
      <c r="K1871" s="9">
        <v>219294974982</v>
      </c>
      <c r="N1871" s="7">
        <f>IFERROR(Shanghay_Composite_Index[[#This Row],[Turnover (CNY)]] / VLOOKUP(Shanghay_Composite_Index[[#This Row],[Date]],USDCNY!$A:$H,8,TRUE),0)</f>
        <v>29252005412.822872</v>
      </c>
    </row>
    <row r="1872" spans="1:14" x14ac:dyDescent="0.25">
      <c r="A1872" s="1">
        <v>39370</v>
      </c>
      <c r="B1872" s="9">
        <v>6030.0860000000002</v>
      </c>
      <c r="C1872" s="9">
        <v>6039.0420000000004</v>
      </c>
      <c r="D1872" s="9">
        <v>5866.1310000000003</v>
      </c>
      <c r="E1872" s="9">
        <v>5934.7749999999996</v>
      </c>
      <c r="F1872" s="9">
        <v>5903.2640000000001</v>
      </c>
      <c r="G1872">
        <v>126.822</v>
      </c>
      <c r="H1872">
        <v>2.1482999999999999</v>
      </c>
      <c r="J1872" s="11">
        <v>98707442</v>
      </c>
      <c r="K1872" s="9">
        <v>193469592271</v>
      </c>
      <c r="N1872" s="7">
        <f>IFERROR(Shanghay_Composite_Index[[#This Row],[Turnover (CNY)]] / VLOOKUP(Shanghay_Composite_Index[[#This Row],[Date]],USDCNY!$A:$H,8,TRUE),0)</f>
        <v>25749339476.400593</v>
      </c>
    </row>
    <row r="1873" spans="1:14" x14ac:dyDescent="0.25">
      <c r="A1873" s="1">
        <v>39371</v>
      </c>
      <c r="B1873" s="9">
        <v>6092.0569999999998</v>
      </c>
      <c r="C1873" s="9">
        <v>6124.0439999999999</v>
      </c>
      <c r="D1873" s="9">
        <v>6040.7129999999997</v>
      </c>
      <c r="E1873" s="9">
        <v>6056.9459999999999</v>
      </c>
      <c r="F1873" s="9">
        <v>6030.0860000000002</v>
      </c>
      <c r="G1873">
        <v>61.970999999999997</v>
      </c>
      <c r="H1873">
        <v>1.0277000000000001</v>
      </c>
      <c r="J1873" s="11">
        <v>88152159</v>
      </c>
      <c r="K1873" s="9">
        <v>163547657231</v>
      </c>
      <c r="N1873" s="7">
        <f>IFERROR(Shanghay_Composite_Index[[#This Row],[Turnover (CNY)]] / VLOOKUP(Shanghay_Composite_Index[[#This Row],[Date]],USDCNY!$A:$H,8,TRUE),0)</f>
        <v>21776593033.955666</v>
      </c>
    </row>
    <row r="1874" spans="1:14" x14ac:dyDescent="0.25">
      <c r="A1874" s="1">
        <v>39372</v>
      </c>
      <c r="B1874" s="9">
        <v>6036.2809999999999</v>
      </c>
      <c r="C1874" s="9">
        <v>6088.8919999999998</v>
      </c>
      <c r="D1874" s="9">
        <v>5982.2030000000004</v>
      </c>
      <c r="E1874" s="9">
        <v>6057.4279999999999</v>
      </c>
      <c r="F1874" s="9">
        <v>6092.0569999999998</v>
      </c>
      <c r="G1874">
        <v>-55.776000000000003</v>
      </c>
      <c r="H1874">
        <v>-0.91559999999999997</v>
      </c>
      <c r="J1874" s="11">
        <v>71312588</v>
      </c>
      <c r="K1874" s="9">
        <v>133700992263</v>
      </c>
      <c r="N1874" s="7">
        <f>IFERROR(Shanghay_Composite_Index[[#This Row],[Turnover (CNY)]] / VLOOKUP(Shanghay_Composite_Index[[#This Row],[Date]],USDCNY!$A:$H,8,TRUE),0)</f>
        <v>17812192952.965042</v>
      </c>
    </row>
    <row r="1875" spans="1:14" x14ac:dyDescent="0.25">
      <c r="A1875" s="1">
        <v>39373</v>
      </c>
      <c r="B1875" s="9">
        <v>5825.2820000000002</v>
      </c>
      <c r="C1875" s="9">
        <v>6055.473</v>
      </c>
      <c r="D1875" s="9">
        <v>5804.973</v>
      </c>
      <c r="E1875" s="9">
        <v>6031.9160000000002</v>
      </c>
      <c r="F1875" s="9">
        <v>6036.2809999999999</v>
      </c>
      <c r="G1875">
        <v>-210.999</v>
      </c>
      <c r="H1875">
        <v>-3.4954999999999998</v>
      </c>
      <c r="J1875" s="11">
        <v>69805425</v>
      </c>
      <c r="K1875" s="9">
        <v>130346998328</v>
      </c>
      <c r="N1875" s="7">
        <f>IFERROR(Shanghay_Composite_Index[[#This Row],[Turnover (CNY)]] / VLOOKUP(Shanghay_Composite_Index[[#This Row],[Date]],USDCNY!$A:$H,8,TRUE),0)</f>
        <v>17370798768.499737</v>
      </c>
    </row>
    <row r="1876" spans="1:14" x14ac:dyDescent="0.25">
      <c r="A1876" s="1">
        <v>39374</v>
      </c>
      <c r="B1876" s="9">
        <v>5818.0469999999996</v>
      </c>
      <c r="C1876" s="9">
        <v>5932.11</v>
      </c>
      <c r="D1876" s="9">
        <v>5766.8609999999999</v>
      </c>
      <c r="E1876" s="9">
        <v>5869.1239999999998</v>
      </c>
      <c r="F1876" s="9">
        <v>5825.2820000000002</v>
      </c>
      <c r="G1876">
        <v>-7.2350000000000003</v>
      </c>
      <c r="H1876">
        <v>-0.1242</v>
      </c>
      <c r="J1876" s="11">
        <v>55224892</v>
      </c>
      <c r="K1876" s="9">
        <v>103271964141</v>
      </c>
      <c r="N1876" s="7">
        <f>IFERROR(Shanghay_Composite_Index[[#This Row],[Turnover (CNY)]] / VLOOKUP(Shanghay_Composite_Index[[#This Row],[Date]],USDCNY!$A:$H,8,TRUE),0)</f>
        <v>13769962478.732189</v>
      </c>
    </row>
    <row r="1877" spans="1:14" x14ac:dyDescent="0.25">
      <c r="A1877" s="1">
        <v>39377</v>
      </c>
      <c r="B1877" s="9">
        <v>5667.3320000000003</v>
      </c>
      <c r="C1877" s="9">
        <v>5804.8360000000002</v>
      </c>
      <c r="D1877" s="9">
        <v>5654.9070000000002</v>
      </c>
      <c r="E1877" s="9">
        <v>5742.7910000000002</v>
      </c>
      <c r="F1877" s="9">
        <v>5818.0469999999996</v>
      </c>
      <c r="G1877">
        <v>-150.715</v>
      </c>
      <c r="H1877">
        <v>-2.5905</v>
      </c>
      <c r="J1877" s="11">
        <v>54433674</v>
      </c>
      <c r="K1877" s="9">
        <v>95560238009</v>
      </c>
      <c r="N1877" s="7">
        <f>IFERROR(Shanghay_Composite_Index[[#This Row],[Turnover (CNY)]] / VLOOKUP(Shanghay_Composite_Index[[#This Row],[Date]],USDCNY!$A:$H,8,TRUE),0)</f>
        <v>12740515356.727674</v>
      </c>
    </row>
    <row r="1878" spans="1:14" x14ac:dyDescent="0.25">
      <c r="A1878" s="1">
        <v>39378</v>
      </c>
      <c r="B1878" s="9">
        <v>5773.3869999999997</v>
      </c>
      <c r="C1878" s="9">
        <v>5776.0159999999996</v>
      </c>
      <c r="D1878" s="9">
        <v>5574.84</v>
      </c>
      <c r="E1878" s="9">
        <v>5660.0659999999998</v>
      </c>
      <c r="F1878" s="9">
        <v>5667.3320000000003</v>
      </c>
      <c r="G1878">
        <v>106.05500000000001</v>
      </c>
      <c r="H1878">
        <v>1.8713</v>
      </c>
      <c r="J1878" s="11">
        <v>58453968</v>
      </c>
      <c r="K1878" s="9">
        <v>101206050720</v>
      </c>
      <c r="N1878" s="7">
        <f>IFERROR(Shanghay_Composite_Index[[#This Row],[Turnover (CNY)]] / VLOOKUP(Shanghay_Composite_Index[[#This Row],[Date]],USDCNY!$A:$H,8,TRUE),0)</f>
        <v>13497919496.982203</v>
      </c>
    </row>
    <row r="1879" spans="1:14" x14ac:dyDescent="0.25">
      <c r="A1879" s="1">
        <v>39379</v>
      </c>
      <c r="B1879" s="9">
        <v>5843.1090000000004</v>
      </c>
      <c r="C1879" s="9">
        <v>5906.6949999999997</v>
      </c>
      <c r="D1879" s="9">
        <v>5793.5569999999998</v>
      </c>
      <c r="E1879" s="9">
        <v>5804.0150000000003</v>
      </c>
      <c r="F1879" s="9">
        <v>5773.3869999999997</v>
      </c>
      <c r="G1879">
        <v>69.721999999999994</v>
      </c>
      <c r="H1879">
        <v>1.2076</v>
      </c>
      <c r="J1879" s="11">
        <v>60292831</v>
      </c>
      <c r="K1879" s="9">
        <v>108657305208</v>
      </c>
      <c r="N1879" s="7">
        <f>IFERROR(Shanghay_Composite_Index[[#This Row],[Turnover (CNY)]] / VLOOKUP(Shanghay_Composite_Index[[#This Row],[Date]],USDCNY!$A:$H,8,TRUE),0)</f>
        <v>14508145714.492846</v>
      </c>
    </row>
    <row r="1880" spans="1:14" x14ac:dyDescent="0.25">
      <c r="A1880" s="1">
        <v>39380</v>
      </c>
      <c r="B1880" s="9">
        <v>5562.3940000000002</v>
      </c>
      <c r="C1880" s="9">
        <v>5819.884</v>
      </c>
      <c r="D1880" s="9">
        <v>5546.0410000000002</v>
      </c>
      <c r="E1880" s="9">
        <v>5794.223</v>
      </c>
      <c r="F1880" s="9">
        <v>5843.1090000000004</v>
      </c>
      <c r="G1880">
        <v>-280.71499999999997</v>
      </c>
      <c r="H1880">
        <v>-4.8041999999999998</v>
      </c>
      <c r="J1880" s="11">
        <v>71714448</v>
      </c>
      <c r="K1880" s="9">
        <v>119753910619</v>
      </c>
      <c r="N1880" s="7">
        <f>IFERROR(Shanghay_Composite_Index[[#This Row],[Turnover (CNY)]] / VLOOKUP(Shanghay_Composite_Index[[#This Row],[Date]],USDCNY!$A:$H,8,TRUE),0)</f>
        <v>16014055899.980732</v>
      </c>
    </row>
    <row r="1881" spans="1:14" x14ac:dyDescent="0.25">
      <c r="A1881" s="1">
        <v>39381</v>
      </c>
      <c r="B1881" s="9">
        <v>5589.6310000000003</v>
      </c>
      <c r="C1881" s="9">
        <v>5628.8339999999998</v>
      </c>
      <c r="D1881" s="9">
        <v>5462.0129999999999</v>
      </c>
      <c r="E1881" s="9">
        <v>5498.8580000000002</v>
      </c>
      <c r="F1881" s="9">
        <v>5562.3940000000002</v>
      </c>
      <c r="G1881">
        <v>27.236999999999998</v>
      </c>
      <c r="H1881">
        <v>0.48970000000000002</v>
      </c>
      <c r="J1881" s="11">
        <v>51519175</v>
      </c>
      <c r="K1881" s="9">
        <v>87405045004</v>
      </c>
      <c r="N1881" s="7">
        <f>IFERROR(Shanghay_Composite_Index[[#This Row],[Turnover (CNY)]] / VLOOKUP(Shanghay_Composite_Index[[#This Row],[Date]],USDCNY!$A:$H,8,TRUE),0)</f>
        <v>11693139027.846394</v>
      </c>
    </row>
    <row r="1882" spans="1:14" x14ac:dyDescent="0.25">
      <c r="A1882" s="1">
        <v>39384</v>
      </c>
      <c r="B1882" s="9">
        <v>5747.9970000000003</v>
      </c>
      <c r="C1882" s="9">
        <v>5750.2539999999999</v>
      </c>
      <c r="D1882" s="9">
        <v>5617.9759999999997</v>
      </c>
      <c r="E1882" s="9">
        <v>5641.9830000000002</v>
      </c>
      <c r="F1882" s="9">
        <v>5589.6310000000003</v>
      </c>
      <c r="G1882">
        <v>158.36600000000001</v>
      </c>
      <c r="H1882">
        <v>2.8332000000000002</v>
      </c>
      <c r="J1882" s="11">
        <v>50164402</v>
      </c>
      <c r="K1882" s="9">
        <v>82105126005</v>
      </c>
      <c r="N1882" s="7">
        <f>IFERROR(Shanghay_Composite_Index[[#This Row],[Turnover (CNY)]] / VLOOKUP(Shanghay_Composite_Index[[#This Row],[Date]],USDCNY!$A:$H,8,TRUE),0)</f>
        <v>10998972151.173744</v>
      </c>
    </row>
    <row r="1883" spans="1:14" x14ac:dyDescent="0.25">
      <c r="A1883" s="1">
        <v>39385</v>
      </c>
      <c r="B1883" s="9">
        <v>5897.1930000000002</v>
      </c>
      <c r="C1883" s="9">
        <v>5899.65</v>
      </c>
      <c r="D1883" s="9">
        <v>5701.3370000000004</v>
      </c>
      <c r="E1883" s="9">
        <v>5769.2030000000004</v>
      </c>
      <c r="F1883" s="9">
        <v>5747.9970000000003</v>
      </c>
      <c r="G1883">
        <v>149.196</v>
      </c>
      <c r="H1883">
        <v>2.5956000000000001</v>
      </c>
      <c r="J1883" s="11">
        <v>54278820</v>
      </c>
      <c r="K1883" s="9">
        <v>90650586733</v>
      </c>
      <c r="N1883" s="7">
        <f>IFERROR(Shanghay_Composite_Index[[#This Row],[Turnover (CNY)]] / VLOOKUP(Shanghay_Composite_Index[[#This Row],[Date]],USDCNY!$A:$H,8,TRUE),0)</f>
        <v>12146424289.536783</v>
      </c>
    </row>
    <row r="1884" spans="1:14" x14ac:dyDescent="0.25">
      <c r="A1884" s="1">
        <v>39386</v>
      </c>
      <c r="B1884" s="9">
        <v>5954.7650000000003</v>
      </c>
      <c r="C1884" s="9">
        <v>6002.1180000000004</v>
      </c>
      <c r="D1884" s="9">
        <v>5871.48</v>
      </c>
      <c r="E1884" s="9">
        <v>5984.7129999999997</v>
      </c>
      <c r="F1884" s="9">
        <v>5897.1930000000002</v>
      </c>
      <c r="G1884">
        <v>57.572000000000003</v>
      </c>
      <c r="H1884">
        <v>0.97629999999999995</v>
      </c>
      <c r="J1884" s="11">
        <v>71029564</v>
      </c>
      <c r="K1884" s="9">
        <v>119457835251</v>
      </c>
      <c r="N1884" s="7">
        <f>IFERROR(Shanghay_Composite_Index[[#This Row],[Turnover (CNY)]] / VLOOKUP(Shanghay_Composite_Index[[#This Row],[Date]],USDCNY!$A:$H,8,TRUE),0)</f>
        <v>16013919365.968086</v>
      </c>
    </row>
    <row r="1885" spans="1:14" x14ac:dyDescent="0.25">
      <c r="A1885" s="1">
        <v>39387</v>
      </c>
      <c r="B1885" s="9">
        <v>5914.2849999999999</v>
      </c>
      <c r="C1885" s="9">
        <v>6005.1310000000003</v>
      </c>
      <c r="D1885" s="9">
        <v>5912.5020000000004</v>
      </c>
      <c r="E1885" s="9">
        <v>5978.9390000000003</v>
      </c>
      <c r="F1885" s="9">
        <v>5954.7650000000003</v>
      </c>
      <c r="G1885">
        <v>-40.479999999999997</v>
      </c>
      <c r="H1885">
        <v>-0.67979999999999996</v>
      </c>
      <c r="J1885" s="11">
        <v>64885103</v>
      </c>
      <c r="K1885" s="9">
        <v>110768490998</v>
      </c>
      <c r="N1885" s="7">
        <f>IFERROR(Shanghay_Composite_Index[[#This Row],[Turnover (CNY)]] / VLOOKUP(Shanghay_Composite_Index[[#This Row],[Date]],USDCNY!$A:$H,8,TRUE),0)</f>
        <v>14860025627.707785</v>
      </c>
    </row>
    <row r="1886" spans="1:14" x14ac:dyDescent="0.25">
      <c r="A1886" s="1">
        <v>39388</v>
      </c>
      <c r="B1886" s="9">
        <v>5777.8090000000002</v>
      </c>
      <c r="C1886" s="9">
        <v>5860.5940000000001</v>
      </c>
      <c r="D1886" s="9">
        <v>5740.4030000000002</v>
      </c>
      <c r="E1886" s="9">
        <v>5812.4650000000001</v>
      </c>
      <c r="F1886" s="9">
        <v>5914.2849999999999</v>
      </c>
      <c r="G1886">
        <v>-136.476</v>
      </c>
      <c r="H1886">
        <v>-2.3075999999999999</v>
      </c>
      <c r="J1886" s="11">
        <v>59541596</v>
      </c>
      <c r="K1886" s="9">
        <v>106029856010</v>
      </c>
      <c r="N1886" s="7">
        <f>IFERROR(Shanghay_Composite_Index[[#This Row],[Turnover (CNY)]] / VLOOKUP(Shanghay_Composite_Index[[#This Row],[Date]],USDCNY!$A:$H,8,TRUE),0)</f>
        <v>14235539250.506905</v>
      </c>
    </row>
    <row r="1887" spans="1:14" x14ac:dyDescent="0.25">
      <c r="A1887" s="1">
        <v>39391</v>
      </c>
      <c r="B1887" s="9">
        <v>5634.4520000000002</v>
      </c>
      <c r="C1887" s="9">
        <v>5787.2280000000001</v>
      </c>
      <c r="D1887" s="9">
        <v>5603.47</v>
      </c>
      <c r="E1887" s="9">
        <v>5748.1760000000004</v>
      </c>
      <c r="F1887" s="9">
        <v>5777.8090000000002</v>
      </c>
      <c r="G1887">
        <v>-143.357</v>
      </c>
      <c r="H1887">
        <v>-2.4811999999999999</v>
      </c>
      <c r="J1887" s="11">
        <v>64132597</v>
      </c>
      <c r="K1887" s="9">
        <v>154901016955</v>
      </c>
      <c r="N1887" s="7">
        <f>IFERROR(Shanghay_Composite_Index[[#This Row],[Turnover (CNY)]] / VLOOKUP(Shanghay_Composite_Index[[#This Row],[Date]],USDCNY!$A:$H,8,TRUE),0)</f>
        <v>20809400780.051487</v>
      </c>
    </row>
    <row r="1888" spans="1:14" x14ac:dyDescent="0.25">
      <c r="A1888" s="1">
        <v>39392</v>
      </c>
      <c r="B1888" s="9">
        <v>5536.5690000000004</v>
      </c>
      <c r="C1888" s="9">
        <v>5649.7520000000004</v>
      </c>
      <c r="D1888" s="9">
        <v>5510.1610000000001</v>
      </c>
      <c r="E1888" s="9">
        <v>5593.3469999999998</v>
      </c>
      <c r="F1888" s="9">
        <v>5634.4520000000002</v>
      </c>
      <c r="G1888">
        <v>-97.882999999999996</v>
      </c>
      <c r="H1888">
        <v>-1.7372000000000001</v>
      </c>
      <c r="J1888" s="11">
        <v>45068039</v>
      </c>
      <c r="K1888" s="9">
        <v>83589505632</v>
      </c>
      <c r="N1888" s="7">
        <f>IFERROR(Shanghay_Composite_Index[[#This Row],[Turnover (CNY)]] / VLOOKUP(Shanghay_Composite_Index[[#This Row],[Date]],USDCNY!$A:$H,8,TRUE),0)</f>
        <v>11227980098.676264</v>
      </c>
    </row>
    <row r="1889" spans="1:14" x14ac:dyDescent="0.25">
      <c r="A1889" s="1">
        <v>39393</v>
      </c>
      <c r="B1889" s="9">
        <v>5601.7830000000004</v>
      </c>
      <c r="C1889" s="9">
        <v>5610.9530000000004</v>
      </c>
      <c r="D1889" s="9">
        <v>5469.7610000000004</v>
      </c>
      <c r="E1889" s="9">
        <v>5565.6480000000001</v>
      </c>
      <c r="F1889" s="9">
        <v>5536.5690000000004</v>
      </c>
      <c r="G1889">
        <v>65.213999999999999</v>
      </c>
      <c r="H1889">
        <v>1.1778999999999999</v>
      </c>
      <c r="J1889" s="11">
        <v>42730328</v>
      </c>
      <c r="K1889" s="9">
        <v>76304024265</v>
      </c>
      <c r="N1889" s="7">
        <f>IFERROR(Shanghay_Composite_Index[[#This Row],[Turnover (CNY)]] / VLOOKUP(Shanghay_Composite_Index[[#This Row],[Date]],USDCNY!$A:$H,8,TRUE),0)</f>
        <v>10256951217.293993</v>
      </c>
    </row>
    <row r="1890" spans="1:14" x14ac:dyDescent="0.25">
      <c r="A1890" s="1">
        <v>39394</v>
      </c>
      <c r="B1890" s="9">
        <v>5330.0230000000001</v>
      </c>
      <c r="C1890" s="9">
        <v>5559.1509999999998</v>
      </c>
      <c r="D1890" s="9">
        <v>5328.201</v>
      </c>
      <c r="E1890" s="9">
        <v>5559.1509999999998</v>
      </c>
      <c r="F1890" s="9">
        <v>5601.7830000000004</v>
      </c>
      <c r="G1890">
        <v>-271.76</v>
      </c>
      <c r="H1890">
        <v>-4.8513000000000002</v>
      </c>
      <c r="J1890" s="11">
        <v>48924662</v>
      </c>
      <c r="K1890" s="9">
        <v>83761375819</v>
      </c>
      <c r="N1890" s="7">
        <f>IFERROR(Shanghay_Composite_Index[[#This Row],[Turnover (CNY)]] / VLOOKUP(Shanghay_Composite_Index[[#This Row],[Date]],USDCNY!$A:$H,8,TRUE),0)</f>
        <v>11285857469.682808</v>
      </c>
    </row>
    <row r="1891" spans="1:14" x14ac:dyDescent="0.25">
      <c r="A1891" s="1">
        <v>39395</v>
      </c>
      <c r="B1891" s="9">
        <v>5315.54</v>
      </c>
      <c r="C1891" s="9">
        <v>5382.6970000000001</v>
      </c>
      <c r="D1891" s="9">
        <v>5217.6289999999999</v>
      </c>
      <c r="E1891" s="9">
        <v>5276.0079999999998</v>
      </c>
      <c r="F1891" s="9">
        <v>5330.0230000000001</v>
      </c>
      <c r="G1891">
        <v>-14.483000000000001</v>
      </c>
      <c r="H1891">
        <v>-0.2717</v>
      </c>
      <c r="J1891" s="11">
        <v>47341262</v>
      </c>
      <c r="K1891" s="9">
        <v>80762049341</v>
      </c>
      <c r="N1891" s="7">
        <f>IFERROR(Shanghay_Composite_Index[[#This Row],[Turnover (CNY)]] / VLOOKUP(Shanghay_Composite_Index[[#This Row],[Date]],USDCNY!$A:$H,8,TRUE),0)</f>
        <v>10905058983.73595</v>
      </c>
    </row>
    <row r="1892" spans="1:14" x14ac:dyDescent="0.25">
      <c r="A1892" s="1">
        <v>39398</v>
      </c>
      <c r="B1892" s="9">
        <v>5187.7349999999997</v>
      </c>
      <c r="C1892" s="9">
        <v>5250.085</v>
      </c>
      <c r="D1892" s="9">
        <v>5032.5780000000004</v>
      </c>
      <c r="E1892" s="9">
        <v>5181.1750000000002</v>
      </c>
      <c r="F1892" s="9">
        <v>5315.54</v>
      </c>
      <c r="G1892">
        <v>-127.80500000000001</v>
      </c>
      <c r="H1892">
        <v>-2.4043999999999999</v>
      </c>
      <c r="J1892" s="11">
        <v>52582703</v>
      </c>
      <c r="K1892" s="9">
        <v>87430687546</v>
      </c>
      <c r="N1892" s="7">
        <f>IFERROR(Shanghay_Composite_Index[[#This Row],[Turnover (CNY)]] / VLOOKUP(Shanghay_Composite_Index[[#This Row],[Date]],USDCNY!$A:$H,8,TRUE),0)</f>
        <v>11811765486.592545</v>
      </c>
    </row>
    <row r="1893" spans="1:14" x14ac:dyDescent="0.25">
      <c r="A1893" s="1">
        <v>39399</v>
      </c>
      <c r="B1893" s="9">
        <v>5158.1180000000004</v>
      </c>
      <c r="C1893" s="9">
        <v>5311.6980000000003</v>
      </c>
      <c r="D1893" s="9">
        <v>5085.4440000000004</v>
      </c>
      <c r="E1893" s="9">
        <v>5239.3429999999998</v>
      </c>
      <c r="F1893" s="9">
        <v>5187.7349999999997</v>
      </c>
      <c r="G1893">
        <v>-29.617000000000001</v>
      </c>
      <c r="H1893">
        <v>-0.57089999999999996</v>
      </c>
      <c r="J1893" s="11">
        <v>49237316</v>
      </c>
      <c r="K1893" s="9">
        <v>83044466204</v>
      </c>
      <c r="N1893" s="7">
        <f>IFERROR(Shanghay_Composite_Index[[#This Row],[Turnover (CNY)]] / VLOOKUP(Shanghay_Composite_Index[[#This Row],[Date]],USDCNY!$A:$H,8,TRUE),0)</f>
        <v>11202922820.801506</v>
      </c>
    </row>
    <row r="1894" spans="1:14" x14ac:dyDescent="0.25">
      <c r="A1894" s="1">
        <v>39400</v>
      </c>
      <c r="B1894" s="9">
        <v>5412.6940000000004</v>
      </c>
      <c r="C1894" s="9">
        <v>5414.6090000000004</v>
      </c>
      <c r="D1894" s="9">
        <v>5165.0630000000001</v>
      </c>
      <c r="E1894" s="9">
        <v>5246.5739999999996</v>
      </c>
      <c r="F1894" s="9">
        <v>5158.1180000000004</v>
      </c>
      <c r="G1894">
        <v>254.57599999999999</v>
      </c>
      <c r="H1894">
        <v>4.9353999999999996</v>
      </c>
      <c r="J1894" s="11">
        <v>50992880</v>
      </c>
      <c r="K1894" s="9">
        <v>88064090042</v>
      </c>
      <c r="N1894" s="7">
        <f>IFERROR(Shanghay_Composite_Index[[#This Row],[Turnover (CNY)]] / VLOOKUP(Shanghay_Composite_Index[[#This Row],[Date]],USDCNY!$A:$H,8,TRUE),0)</f>
        <v>11866076996.12702</v>
      </c>
    </row>
    <row r="1895" spans="1:14" x14ac:dyDescent="0.25">
      <c r="A1895" s="1">
        <v>39401</v>
      </c>
      <c r="B1895" s="9">
        <v>5365.2669999999998</v>
      </c>
      <c r="C1895" s="9">
        <v>5453.74</v>
      </c>
      <c r="D1895" s="9">
        <v>5338.9049999999997</v>
      </c>
      <c r="E1895" s="9">
        <v>5391.0169999999998</v>
      </c>
      <c r="F1895" s="9">
        <v>5412.6940000000004</v>
      </c>
      <c r="G1895">
        <v>-47.427</v>
      </c>
      <c r="H1895">
        <v>-0.87619999999999998</v>
      </c>
      <c r="J1895" s="11">
        <v>47819419</v>
      </c>
      <c r="K1895" s="9">
        <v>80951217498</v>
      </c>
      <c r="N1895" s="7">
        <f>IFERROR(Shanghay_Composite_Index[[#This Row],[Turnover (CNY)]] / VLOOKUP(Shanghay_Composite_Index[[#This Row],[Date]],USDCNY!$A:$H,8,TRUE),0)</f>
        <v>10917960417.941109</v>
      </c>
    </row>
    <row r="1896" spans="1:14" x14ac:dyDescent="0.25">
      <c r="A1896" s="1">
        <v>39402</v>
      </c>
      <c r="B1896" s="9">
        <v>5316.2740000000003</v>
      </c>
      <c r="C1896" s="9">
        <v>5335.5129999999999</v>
      </c>
      <c r="D1896" s="9">
        <v>5224.3130000000001</v>
      </c>
      <c r="E1896" s="9">
        <v>5273.0820000000003</v>
      </c>
      <c r="F1896" s="9">
        <v>5365.2669999999998</v>
      </c>
      <c r="G1896">
        <v>-48.993000000000002</v>
      </c>
      <c r="H1896">
        <v>-0.91320000000000001</v>
      </c>
      <c r="J1896" s="11">
        <v>37387331</v>
      </c>
      <c r="K1896" s="9">
        <v>61636813375</v>
      </c>
      <c r="N1896" s="7">
        <f>IFERROR(Shanghay_Composite_Index[[#This Row],[Turnover (CNY)]] / VLOOKUP(Shanghay_Composite_Index[[#This Row],[Date]],USDCNY!$A:$H,8,TRUE),0)</f>
        <v>8314972625.1959591</v>
      </c>
    </row>
    <row r="1897" spans="1:14" x14ac:dyDescent="0.25">
      <c r="A1897" s="1">
        <v>39405</v>
      </c>
      <c r="B1897" s="9">
        <v>5269.817</v>
      </c>
      <c r="C1897" s="9">
        <v>5333.0879999999997</v>
      </c>
      <c r="D1897" s="9">
        <v>5240.424</v>
      </c>
      <c r="E1897" s="9">
        <v>5325.3019999999997</v>
      </c>
      <c r="F1897" s="9">
        <v>5316.2740000000003</v>
      </c>
      <c r="G1897">
        <v>-46.457000000000001</v>
      </c>
      <c r="H1897">
        <v>-0.87390000000000001</v>
      </c>
      <c r="J1897" s="11">
        <v>41097731</v>
      </c>
      <c r="K1897" s="9">
        <v>63156668426</v>
      </c>
      <c r="N1897" s="7">
        <f>IFERROR(Shanghay_Composite_Index[[#This Row],[Turnover (CNY)]] / VLOOKUP(Shanghay_Composite_Index[[#This Row],[Date]],USDCNY!$A:$H,8,TRUE),0)</f>
        <v>8517993986.2969542</v>
      </c>
    </row>
    <row r="1898" spans="1:14" x14ac:dyDescent="0.25">
      <c r="A1898" s="1">
        <v>39406</v>
      </c>
      <c r="B1898" s="9">
        <v>5293.7030000000004</v>
      </c>
      <c r="C1898" s="9">
        <v>5338.1729999999998</v>
      </c>
      <c r="D1898" s="9">
        <v>5158.5420000000004</v>
      </c>
      <c r="E1898" s="9">
        <v>5230.7420000000002</v>
      </c>
      <c r="F1898" s="9">
        <v>5269.817</v>
      </c>
      <c r="G1898">
        <v>23.885999999999999</v>
      </c>
      <c r="H1898">
        <v>0.45329999999999998</v>
      </c>
      <c r="J1898" s="11">
        <v>49057398</v>
      </c>
      <c r="K1898" s="9">
        <v>79327370645</v>
      </c>
      <c r="N1898" s="7">
        <f>IFERROR(Shanghay_Composite_Index[[#This Row],[Turnover (CNY)]] / VLOOKUP(Shanghay_Composite_Index[[#This Row],[Date]],USDCNY!$A:$H,8,TRUE),0)</f>
        <v>10699997099.457205</v>
      </c>
    </row>
    <row r="1899" spans="1:14" x14ac:dyDescent="0.25">
      <c r="A1899" s="1">
        <v>39407</v>
      </c>
      <c r="B1899" s="9">
        <v>5214.2250000000004</v>
      </c>
      <c r="C1899" s="9">
        <v>5344.93</v>
      </c>
      <c r="D1899" s="9">
        <v>5206.5739999999996</v>
      </c>
      <c r="E1899" s="9">
        <v>5307.7929999999997</v>
      </c>
      <c r="F1899" s="9">
        <v>5293.7030000000004</v>
      </c>
      <c r="G1899">
        <v>-79.477999999999994</v>
      </c>
      <c r="H1899">
        <v>-1.5014000000000001</v>
      </c>
      <c r="J1899" s="11">
        <v>41231609</v>
      </c>
      <c r="K1899" s="9">
        <v>65960121678</v>
      </c>
      <c r="N1899" s="7">
        <f>IFERROR(Shanghay_Composite_Index[[#This Row],[Turnover (CNY)]] / VLOOKUP(Shanghay_Composite_Index[[#This Row],[Date]],USDCNY!$A:$H,8,TRUE),0)</f>
        <v>8903723879.1076889</v>
      </c>
    </row>
    <row r="1900" spans="1:14" x14ac:dyDescent="0.25">
      <c r="A1900" s="1">
        <v>39408</v>
      </c>
      <c r="B1900" s="9">
        <v>4984.1610000000001</v>
      </c>
      <c r="C1900" s="9">
        <v>5154.8580000000002</v>
      </c>
      <c r="D1900" s="9">
        <v>4969.8940000000002</v>
      </c>
      <c r="E1900" s="9">
        <v>5113.8819999999996</v>
      </c>
      <c r="F1900" s="9">
        <v>5214.2250000000004</v>
      </c>
      <c r="G1900">
        <v>-230.06399999999999</v>
      </c>
      <c r="H1900">
        <v>-4.4122000000000003</v>
      </c>
      <c r="J1900" s="11">
        <v>40370330</v>
      </c>
      <c r="K1900" s="9">
        <v>64731749519</v>
      </c>
      <c r="N1900" s="7">
        <f>IFERROR(Shanghay_Composite_Index[[#This Row],[Turnover (CNY)]] / VLOOKUP(Shanghay_Composite_Index[[#This Row],[Date]],USDCNY!$A:$H,8,TRUE),0)</f>
        <v>8746351752.3053493</v>
      </c>
    </row>
    <row r="1901" spans="1:14" x14ac:dyDescent="0.25">
      <c r="A1901" s="1">
        <v>39409</v>
      </c>
      <c r="B1901" s="9">
        <v>5032.13</v>
      </c>
      <c r="C1901" s="9">
        <v>5034.2250000000004</v>
      </c>
      <c r="D1901" s="9">
        <v>4896.9880000000003</v>
      </c>
      <c r="E1901" s="9">
        <v>4946.2579999999998</v>
      </c>
      <c r="F1901" s="9">
        <v>4984.1610000000001</v>
      </c>
      <c r="G1901">
        <v>47.969000000000001</v>
      </c>
      <c r="H1901">
        <v>0.96240000000000003</v>
      </c>
      <c r="J1901" s="11">
        <v>30872962</v>
      </c>
      <c r="K1901" s="9">
        <v>50207938676</v>
      </c>
      <c r="N1901" s="7">
        <f>IFERROR(Shanghay_Composite_Index[[#This Row],[Turnover (CNY)]] / VLOOKUP(Shanghay_Composite_Index[[#This Row],[Date]],USDCNY!$A:$H,8,TRUE),0)</f>
        <v>6789467041.6068592</v>
      </c>
    </row>
    <row r="1902" spans="1:14" x14ac:dyDescent="0.25">
      <c r="A1902" s="1">
        <v>39412</v>
      </c>
      <c r="B1902" s="9">
        <v>4958.8490000000002</v>
      </c>
      <c r="C1902" s="9">
        <v>5124.8879999999999</v>
      </c>
      <c r="D1902" s="9">
        <v>4952.4290000000001</v>
      </c>
      <c r="E1902" s="9">
        <v>5102.5259999999998</v>
      </c>
      <c r="F1902" s="9">
        <v>5032.13</v>
      </c>
      <c r="G1902">
        <v>-73.281000000000006</v>
      </c>
      <c r="H1902">
        <v>-1.4562999999999999</v>
      </c>
      <c r="J1902" s="11">
        <v>36755797</v>
      </c>
      <c r="K1902" s="9">
        <v>60055135786</v>
      </c>
      <c r="N1902" s="7">
        <f>IFERROR(Shanghay_Composite_Index[[#This Row],[Turnover (CNY)]] / VLOOKUP(Shanghay_Composite_Index[[#This Row],[Date]],USDCNY!$A:$H,8,TRUE),0)</f>
        <v>8114626872.0377722</v>
      </c>
    </row>
    <row r="1903" spans="1:14" x14ac:dyDescent="0.25">
      <c r="A1903" s="1">
        <v>39413</v>
      </c>
      <c r="B1903" s="9">
        <v>4861.1109999999999</v>
      </c>
      <c r="C1903" s="9">
        <v>4947.076</v>
      </c>
      <c r="D1903" s="9">
        <v>4857.0379999999996</v>
      </c>
      <c r="E1903" s="9">
        <v>4919.9129999999996</v>
      </c>
      <c r="F1903" s="9">
        <v>4958.8490000000002</v>
      </c>
      <c r="G1903">
        <v>-97.738</v>
      </c>
      <c r="H1903">
        <v>-1.9710000000000001</v>
      </c>
      <c r="J1903" s="11">
        <v>30833864</v>
      </c>
      <c r="K1903" s="9">
        <v>52767856410</v>
      </c>
      <c r="N1903" s="7">
        <f>IFERROR(Shanghay_Composite_Index[[#This Row],[Turnover (CNY)]] / VLOOKUP(Shanghay_Composite_Index[[#This Row],[Date]],USDCNY!$A:$H,8,TRUE),0)</f>
        <v>7148082166.5440941</v>
      </c>
    </row>
    <row r="1904" spans="1:14" x14ac:dyDescent="0.25">
      <c r="A1904" s="1">
        <v>39414</v>
      </c>
      <c r="B1904" s="9">
        <v>4803.3940000000002</v>
      </c>
      <c r="C1904" s="9">
        <v>4907.7560000000003</v>
      </c>
      <c r="D1904" s="9">
        <v>4778.7269999999999</v>
      </c>
      <c r="E1904" s="9">
        <v>4870.8419999999996</v>
      </c>
      <c r="F1904" s="9">
        <v>4861.1109999999999</v>
      </c>
      <c r="G1904">
        <v>-57.716999999999999</v>
      </c>
      <c r="H1904">
        <v>-1.1873</v>
      </c>
      <c r="J1904" s="11">
        <v>32756757</v>
      </c>
      <c r="K1904" s="9">
        <v>53258090310</v>
      </c>
      <c r="N1904" s="7">
        <f>IFERROR(Shanghay_Composite_Index[[#This Row],[Turnover (CNY)]] / VLOOKUP(Shanghay_Composite_Index[[#This Row],[Date]],USDCNY!$A:$H,8,TRUE),0)</f>
        <v>7214686009.0078115</v>
      </c>
    </row>
    <row r="1905" spans="1:14" x14ac:dyDescent="0.25">
      <c r="A1905" s="1">
        <v>39415</v>
      </c>
      <c r="B1905" s="9">
        <v>5003.3329999999996</v>
      </c>
      <c r="C1905" s="9">
        <v>5011.1940000000004</v>
      </c>
      <c r="D1905" s="9">
        <v>4814.7830000000004</v>
      </c>
      <c r="E1905" s="9">
        <v>4870.8609999999999</v>
      </c>
      <c r="F1905" s="9">
        <v>4803.3940000000002</v>
      </c>
      <c r="G1905">
        <v>199.93899999999999</v>
      </c>
      <c r="H1905">
        <v>4.1624999999999996</v>
      </c>
      <c r="J1905" s="11">
        <v>50071545</v>
      </c>
      <c r="K1905" s="9">
        <v>81196484473</v>
      </c>
      <c r="N1905" s="7">
        <f>IFERROR(Shanghay_Composite_Index[[#This Row],[Turnover (CNY)]] / VLOOKUP(Shanghay_Composite_Index[[#This Row],[Date]],USDCNY!$A:$H,8,TRUE),0)</f>
        <v>11004843035.900841</v>
      </c>
    </row>
    <row r="1906" spans="1:14" x14ac:dyDescent="0.25">
      <c r="A1906" s="1">
        <v>39416</v>
      </c>
      <c r="B1906" s="9">
        <v>4871.7780000000002</v>
      </c>
      <c r="C1906" s="9">
        <v>4993.74</v>
      </c>
      <c r="D1906" s="9">
        <v>4861.8639999999996</v>
      </c>
      <c r="E1906" s="9">
        <v>4993.74</v>
      </c>
      <c r="F1906" s="9">
        <v>5003.3329999999996</v>
      </c>
      <c r="G1906">
        <v>-131.55500000000001</v>
      </c>
      <c r="H1906">
        <v>-2.6293000000000002</v>
      </c>
      <c r="J1906" s="11">
        <v>43314662</v>
      </c>
      <c r="K1906" s="9">
        <v>70500393745</v>
      </c>
      <c r="N1906" s="7">
        <f>IFERROR(Shanghay_Composite_Index[[#This Row],[Turnover (CNY)]] / VLOOKUP(Shanghay_Composite_Index[[#This Row],[Date]],USDCNY!$A:$H,8,TRUE),0)</f>
        <v>9552898733.3004742</v>
      </c>
    </row>
    <row r="1907" spans="1:14" x14ac:dyDescent="0.25">
      <c r="A1907" s="1">
        <v>39419</v>
      </c>
      <c r="B1907" s="9">
        <v>4868.6109999999999</v>
      </c>
      <c r="C1907" s="9">
        <v>4899.6670000000004</v>
      </c>
      <c r="D1907" s="9">
        <v>4798.0140000000001</v>
      </c>
      <c r="E1907" s="9">
        <v>4838.5640000000003</v>
      </c>
      <c r="F1907" s="9">
        <v>4871.7780000000002</v>
      </c>
      <c r="G1907">
        <v>-3.1669999999999998</v>
      </c>
      <c r="H1907">
        <v>-6.5000000000000002E-2</v>
      </c>
      <c r="J1907" s="11">
        <v>53750775</v>
      </c>
      <c r="K1907" s="9">
        <v>70035318108</v>
      </c>
      <c r="N1907" s="7">
        <f>IFERROR(Shanghay_Composite_Index[[#This Row],[Turnover (CNY)]] / VLOOKUP(Shanghay_Composite_Index[[#This Row],[Date]],USDCNY!$A:$H,8,TRUE),0)</f>
        <v>9472552700.0805626</v>
      </c>
    </row>
    <row r="1908" spans="1:14" x14ac:dyDescent="0.25">
      <c r="A1908" s="1">
        <v>39420</v>
      </c>
      <c r="B1908" s="9">
        <v>4915.8890000000001</v>
      </c>
      <c r="C1908" s="9">
        <v>4971.4040000000005</v>
      </c>
      <c r="D1908" s="9">
        <v>4882.1490000000003</v>
      </c>
      <c r="E1908" s="9">
        <v>4882.1490000000003</v>
      </c>
      <c r="F1908" s="9">
        <v>4868.6109999999999</v>
      </c>
      <c r="G1908">
        <v>47.277999999999999</v>
      </c>
      <c r="H1908">
        <v>0.97109999999999996</v>
      </c>
      <c r="J1908" s="11">
        <v>42835766</v>
      </c>
      <c r="K1908" s="9">
        <v>60774976314</v>
      </c>
      <c r="N1908" s="7">
        <f>IFERROR(Shanghay_Composite_Index[[#This Row],[Turnover (CNY)]] / VLOOKUP(Shanghay_Composite_Index[[#This Row],[Date]],USDCNY!$A:$H,8,TRUE),0)</f>
        <v>8223669913.8259048</v>
      </c>
    </row>
    <row r="1909" spans="1:14" x14ac:dyDescent="0.25">
      <c r="A1909" s="1">
        <v>39421</v>
      </c>
      <c r="B1909" s="9">
        <v>5042.6540000000005</v>
      </c>
      <c r="C1909" s="9">
        <v>5052.7479999999996</v>
      </c>
      <c r="D1909" s="9">
        <v>4893.3230000000003</v>
      </c>
      <c r="E1909" s="9">
        <v>4917.3649999999998</v>
      </c>
      <c r="F1909" s="9">
        <v>4915.8890000000001</v>
      </c>
      <c r="G1909">
        <v>126.765</v>
      </c>
      <c r="H1909">
        <v>2.5787</v>
      </c>
      <c r="J1909" s="11">
        <v>54299786</v>
      </c>
      <c r="K1909" s="9">
        <v>79741842419</v>
      </c>
      <c r="N1909" s="7">
        <f>IFERROR(Shanghay_Composite_Index[[#This Row],[Turnover (CNY)]] / VLOOKUP(Shanghay_Composite_Index[[#This Row],[Date]],USDCNY!$A:$H,8,TRUE),0)</f>
        <v>10799530462.655258</v>
      </c>
    </row>
    <row r="1910" spans="1:14" x14ac:dyDescent="0.25">
      <c r="A1910" s="1">
        <v>39422</v>
      </c>
      <c r="B1910" s="9">
        <v>5035.0730000000003</v>
      </c>
      <c r="C1910" s="9">
        <v>5065.51</v>
      </c>
      <c r="D1910" s="9">
        <v>4995.4719999999998</v>
      </c>
      <c r="E1910" s="9">
        <v>5055.835</v>
      </c>
      <c r="F1910" s="9">
        <v>5042.6540000000005</v>
      </c>
      <c r="G1910">
        <v>-7.5810000000000004</v>
      </c>
      <c r="H1910">
        <v>-0.15029999999999999</v>
      </c>
      <c r="J1910" s="11">
        <v>43159311</v>
      </c>
      <c r="K1910" s="9">
        <v>64467198004</v>
      </c>
      <c r="N1910" s="7">
        <f>IFERROR(Shanghay_Composite_Index[[#This Row],[Turnover (CNY)]] / VLOOKUP(Shanghay_Composite_Index[[#This Row],[Date]],USDCNY!$A:$H,8,TRUE),0)</f>
        <v>8719560473.7300911</v>
      </c>
    </row>
    <row r="1911" spans="1:14" x14ac:dyDescent="0.25">
      <c r="A1911" s="1">
        <v>39423</v>
      </c>
      <c r="B1911" s="9">
        <v>5091.7560000000003</v>
      </c>
      <c r="C1911" s="9">
        <v>5096.799</v>
      </c>
      <c r="D1911" s="9">
        <v>5021.366</v>
      </c>
      <c r="E1911" s="9">
        <v>5038.4780000000001</v>
      </c>
      <c r="F1911" s="9">
        <v>5035.0730000000003</v>
      </c>
      <c r="G1911">
        <v>56.683</v>
      </c>
      <c r="H1911">
        <v>1.1257999999999999</v>
      </c>
      <c r="J1911" s="11">
        <v>49961574</v>
      </c>
      <c r="K1911" s="9">
        <v>71663449290</v>
      </c>
      <c r="N1911" s="7">
        <f>IFERROR(Shanghay_Composite_Index[[#This Row],[Turnover (CNY)]] / VLOOKUP(Shanghay_Composite_Index[[#This Row],[Date]],USDCNY!$A:$H,8,TRUE),0)</f>
        <v>9687031560.5991974</v>
      </c>
    </row>
    <row r="1912" spans="1:14" x14ac:dyDescent="0.25">
      <c r="A1912" s="1">
        <v>39426</v>
      </c>
      <c r="B1912" s="9">
        <v>5161.9189999999999</v>
      </c>
      <c r="C1912" s="9">
        <v>5168.7640000000001</v>
      </c>
      <c r="D1912" s="9">
        <v>4990.7179999999998</v>
      </c>
      <c r="E1912" s="9">
        <v>5010.826</v>
      </c>
      <c r="F1912" s="9">
        <v>5091.7560000000003</v>
      </c>
      <c r="G1912">
        <v>70.162999999999997</v>
      </c>
      <c r="H1912">
        <v>1.3779999999999999</v>
      </c>
      <c r="J1912" s="11">
        <v>68817889</v>
      </c>
      <c r="K1912" s="9">
        <v>107481990179</v>
      </c>
      <c r="N1912" s="7">
        <f>IFERROR(Shanghay_Composite_Index[[#This Row],[Turnover (CNY)]] / VLOOKUP(Shanghay_Composite_Index[[#This Row],[Date]],USDCNY!$A:$H,8,TRUE),0)</f>
        <v>14557051362.524637</v>
      </c>
    </row>
    <row r="1913" spans="1:14" x14ac:dyDescent="0.25">
      <c r="A1913" s="1">
        <v>39427</v>
      </c>
      <c r="B1913" s="9">
        <v>5175.076</v>
      </c>
      <c r="C1913" s="9">
        <v>5209.7049999999999</v>
      </c>
      <c r="D1913" s="9">
        <v>5103.7470000000003</v>
      </c>
      <c r="E1913" s="9">
        <v>5180.5410000000002</v>
      </c>
      <c r="F1913" s="9">
        <v>5161.9189999999999</v>
      </c>
      <c r="G1913">
        <v>13.157</v>
      </c>
      <c r="H1913">
        <v>0.25490000000000002</v>
      </c>
      <c r="J1913" s="11">
        <v>66848427</v>
      </c>
      <c r="K1913" s="9">
        <v>106437709230</v>
      </c>
      <c r="N1913" s="7">
        <f>IFERROR(Shanghay_Composite_Index[[#This Row],[Turnover (CNY)]] / VLOOKUP(Shanghay_Composite_Index[[#This Row],[Date]],USDCNY!$A:$H,8,TRUE),0)</f>
        <v>14425776464.701557</v>
      </c>
    </row>
    <row r="1914" spans="1:14" x14ac:dyDescent="0.25">
      <c r="A1914" s="1">
        <v>39428</v>
      </c>
      <c r="B1914" s="9">
        <v>5095.5429999999997</v>
      </c>
      <c r="C1914" s="9">
        <v>5149.9309999999996</v>
      </c>
      <c r="D1914" s="9">
        <v>5054.5649999999996</v>
      </c>
      <c r="E1914" s="9">
        <v>5148.2539999999999</v>
      </c>
      <c r="F1914" s="9">
        <v>5175.076</v>
      </c>
      <c r="G1914">
        <v>-79.533000000000001</v>
      </c>
      <c r="H1914">
        <v>-1.5367999999999999</v>
      </c>
      <c r="J1914" s="11">
        <v>72156227</v>
      </c>
      <c r="K1914" s="9">
        <v>112955426515</v>
      </c>
      <c r="N1914" s="7">
        <f>IFERROR(Shanghay_Composite_Index[[#This Row],[Turnover (CNY)]] / VLOOKUP(Shanghay_Composite_Index[[#This Row],[Date]],USDCNY!$A:$H,8,TRUE),0)</f>
        <v>15332517614.879318</v>
      </c>
    </row>
    <row r="1915" spans="1:14" x14ac:dyDescent="0.25">
      <c r="A1915" s="1">
        <v>39429</v>
      </c>
      <c r="B1915" s="9">
        <v>4958.0429999999997</v>
      </c>
      <c r="C1915" s="9">
        <v>5095.152</v>
      </c>
      <c r="D1915" s="9">
        <v>4954.357</v>
      </c>
      <c r="E1915" s="9">
        <v>5078.1819999999998</v>
      </c>
      <c r="F1915" s="9">
        <v>5095.5429999999997</v>
      </c>
      <c r="G1915">
        <v>-137.5</v>
      </c>
      <c r="H1915">
        <v>-2.6983999999999999</v>
      </c>
      <c r="J1915" s="11">
        <v>67283324</v>
      </c>
      <c r="K1915" s="9">
        <v>105088959321</v>
      </c>
      <c r="N1915" s="7">
        <f>IFERROR(Shanghay_Composite_Index[[#This Row],[Turnover (CNY)]] / VLOOKUP(Shanghay_Composite_Index[[#This Row],[Date]],USDCNY!$A:$H,8,TRUE),0)</f>
        <v>14276936438.929865</v>
      </c>
    </row>
    <row r="1916" spans="1:14" x14ac:dyDescent="0.25">
      <c r="A1916" s="1">
        <v>39430</v>
      </c>
      <c r="B1916" s="9">
        <v>5007.9110000000001</v>
      </c>
      <c r="C1916" s="9">
        <v>5011.201</v>
      </c>
      <c r="D1916" s="9">
        <v>4860.1559999999999</v>
      </c>
      <c r="E1916" s="9">
        <v>4899.75</v>
      </c>
      <c r="F1916" s="9">
        <v>4958.0429999999997</v>
      </c>
      <c r="G1916">
        <v>49.868000000000002</v>
      </c>
      <c r="H1916">
        <v>1.0058</v>
      </c>
      <c r="J1916" s="11">
        <v>53052727</v>
      </c>
      <c r="K1916" s="9">
        <v>81629334280</v>
      </c>
      <c r="N1916" s="7">
        <f>IFERROR(Shanghay_Composite_Index[[#This Row],[Turnover (CNY)]] / VLOOKUP(Shanghay_Composite_Index[[#This Row],[Date]],USDCNY!$A:$H,8,TRUE),0)</f>
        <v>11093202994.860744</v>
      </c>
    </row>
    <row r="1917" spans="1:14" x14ac:dyDescent="0.25">
      <c r="A1917" s="1">
        <v>39433</v>
      </c>
      <c r="B1917" s="9">
        <v>4876.7610000000004</v>
      </c>
      <c r="C1917" s="9">
        <v>5007.3459999999995</v>
      </c>
      <c r="D1917" s="9">
        <v>4874.6239999999998</v>
      </c>
      <c r="E1917" s="9">
        <v>5007.2849999999999</v>
      </c>
      <c r="F1917" s="9">
        <v>5007.9110000000001</v>
      </c>
      <c r="G1917">
        <v>-131.15</v>
      </c>
      <c r="H1917">
        <v>-2.6189</v>
      </c>
      <c r="J1917" s="11">
        <v>63546722</v>
      </c>
      <c r="K1917" s="9">
        <v>101523460515</v>
      </c>
      <c r="N1917" s="7">
        <f>IFERROR(Shanghay_Composite_Index[[#This Row],[Turnover (CNY)]] / VLOOKUP(Shanghay_Composite_Index[[#This Row],[Date]],USDCNY!$A:$H,8,TRUE),0)</f>
        <v>13776540567.932594</v>
      </c>
    </row>
    <row r="1918" spans="1:14" x14ac:dyDescent="0.25">
      <c r="A1918" s="1">
        <v>39434</v>
      </c>
      <c r="B1918" s="9">
        <v>4836.174</v>
      </c>
      <c r="C1918" s="9">
        <v>4905.4920000000002</v>
      </c>
      <c r="D1918" s="9">
        <v>4812.1559999999999</v>
      </c>
      <c r="E1918" s="9">
        <v>4856.4709999999995</v>
      </c>
      <c r="F1918" s="9">
        <v>4876.7610000000004</v>
      </c>
      <c r="G1918">
        <v>-40.587000000000003</v>
      </c>
      <c r="H1918">
        <v>-0.83230000000000004</v>
      </c>
      <c r="J1918" s="11">
        <v>40558047</v>
      </c>
      <c r="K1918" s="9">
        <v>64859941016</v>
      </c>
      <c r="N1918" s="7">
        <f>IFERROR(Shanghay_Composite_Index[[#This Row],[Turnover (CNY)]] / VLOOKUP(Shanghay_Composite_Index[[#This Row],[Date]],USDCNY!$A:$H,8,TRUE),0)</f>
        <v>8784235654.8229904</v>
      </c>
    </row>
    <row r="1919" spans="1:14" x14ac:dyDescent="0.25">
      <c r="A1919" s="1">
        <v>39435</v>
      </c>
      <c r="B1919" s="9">
        <v>4941.7839999999997</v>
      </c>
      <c r="C1919" s="9">
        <v>4960.4170000000004</v>
      </c>
      <c r="D1919" s="9">
        <v>4868.3540000000003</v>
      </c>
      <c r="E1919" s="9">
        <v>4878.0659999999998</v>
      </c>
      <c r="F1919" s="9">
        <v>4836.174</v>
      </c>
      <c r="G1919">
        <v>105.61</v>
      </c>
      <c r="H1919">
        <v>2.1838000000000002</v>
      </c>
      <c r="J1919" s="11">
        <v>56275775</v>
      </c>
      <c r="K1919" s="9">
        <v>86406307921</v>
      </c>
      <c r="N1919" s="7">
        <f>IFERROR(Shanghay_Composite_Index[[#This Row],[Turnover (CNY)]] / VLOOKUP(Shanghay_Composite_Index[[#This Row],[Date]],USDCNY!$A:$H,8,TRUE),0)</f>
        <v>11722467415.18268</v>
      </c>
    </row>
    <row r="1920" spans="1:14" x14ac:dyDescent="0.25">
      <c r="A1920" s="1">
        <v>39436</v>
      </c>
      <c r="B1920" s="9">
        <v>5043.5349999999999</v>
      </c>
      <c r="C1920" s="9">
        <v>5050.7849999999999</v>
      </c>
      <c r="D1920" s="9">
        <v>4923.2950000000001</v>
      </c>
      <c r="E1920" s="9">
        <v>4965.29</v>
      </c>
      <c r="F1920" s="9">
        <v>4941.7839999999997</v>
      </c>
      <c r="G1920">
        <v>101.751</v>
      </c>
      <c r="H1920">
        <v>2.0590000000000002</v>
      </c>
      <c r="J1920" s="11">
        <v>57742689</v>
      </c>
      <c r="K1920" s="9">
        <v>87842464915</v>
      </c>
      <c r="N1920" s="7">
        <f>IFERROR(Shanghay_Composite_Index[[#This Row],[Turnover (CNY)]] / VLOOKUP(Shanghay_Composite_Index[[#This Row],[Date]],USDCNY!$A:$H,8,TRUE),0)</f>
        <v>11930821518.548334</v>
      </c>
    </row>
    <row r="1921" spans="1:14" x14ac:dyDescent="0.25">
      <c r="A1921" s="1">
        <v>39437</v>
      </c>
      <c r="B1921" s="9">
        <v>5101.7790000000005</v>
      </c>
      <c r="C1921" s="9">
        <v>5112.3879999999999</v>
      </c>
      <c r="D1921" s="9">
        <v>5013.759</v>
      </c>
      <c r="E1921" s="9">
        <v>5017.1949999999997</v>
      </c>
      <c r="F1921" s="9">
        <v>5043.5349999999999</v>
      </c>
      <c r="G1921">
        <v>58.244</v>
      </c>
      <c r="H1921">
        <v>1.1548</v>
      </c>
      <c r="J1921" s="11">
        <v>66142705</v>
      </c>
      <c r="K1921" s="9">
        <v>103477896497</v>
      </c>
      <c r="N1921" s="7">
        <f>IFERROR(Shanghay_Composite_Index[[#This Row],[Turnover (CNY)]] / VLOOKUP(Shanghay_Composite_Index[[#This Row],[Date]],USDCNY!$A:$H,8,TRUE),0)</f>
        <v>14067093993.528627</v>
      </c>
    </row>
    <row r="1922" spans="1:14" x14ac:dyDescent="0.25">
      <c r="A1922" s="1">
        <v>39440</v>
      </c>
      <c r="B1922" s="9">
        <v>5234.2619999999997</v>
      </c>
      <c r="C1922" s="9">
        <v>5284.34</v>
      </c>
      <c r="D1922" s="9">
        <v>5104.6450000000004</v>
      </c>
      <c r="E1922" s="9">
        <v>5132.9129999999996</v>
      </c>
      <c r="F1922" s="9">
        <v>5101.7790000000005</v>
      </c>
      <c r="G1922">
        <v>132.483</v>
      </c>
      <c r="H1922">
        <v>2.5968</v>
      </c>
      <c r="J1922" s="11">
        <v>85080422</v>
      </c>
      <c r="K1922" s="9">
        <v>140185415582</v>
      </c>
      <c r="N1922" s="7">
        <f>IFERROR(Shanghay_Composite_Index[[#This Row],[Turnover (CNY)]] / VLOOKUP(Shanghay_Composite_Index[[#This Row],[Date]],USDCNY!$A:$H,8,TRUE),0)</f>
        <v>19059879703.393833</v>
      </c>
    </row>
    <row r="1923" spans="1:14" x14ac:dyDescent="0.25">
      <c r="A1923" s="1">
        <v>39441</v>
      </c>
      <c r="B1923" s="9">
        <v>5201.1809999999996</v>
      </c>
      <c r="C1923" s="9">
        <v>5254.4049999999997</v>
      </c>
      <c r="D1923" s="9">
        <v>5178.8010000000004</v>
      </c>
      <c r="E1923" s="9">
        <v>5233.1750000000002</v>
      </c>
      <c r="F1923" s="9">
        <v>5234.2619999999997</v>
      </c>
      <c r="G1923">
        <v>-33.081000000000003</v>
      </c>
      <c r="H1923">
        <v>-0.63200000000000001</v>
      </c>
      <c r="J1923" s="11">
        <v>71023624</v>
      </c>
      <c r="K1923" s="9">
        <v>125073744010</v>
      </c>
      <c r="N1923" s="7">
        <f>IFERROR(Shanghay_Composite_Index[[#This Row],[Turnover (CNY)]] / VLOOKUP(Shanghay_Composite_Index[[#This Row],[Date]],USDCNY!$A:$H,8,TRUE),0)</f>
        <v>17005267666.30187</v>
      </c>
    </row>
    <row r="1924" spans="1:14" x14ac:dyDescent="0.25">
      <c r="A1924" s="1">
        <v>39442</v>
      </c>
      <c r="B1924" s="9">
        <v>5233.3509999999997</v>
      </c>
      <c r="C1924" s="9">
        <v>5262.5919999999996</v>
      </c>
      <c r="D1924" s="9">
        <v>5158.7560000000003</v>
      </c>
      <c r="E1924" s="9">
        <v>5209.0349999999999</v>
      </c>
      <c r="F1924" s="9">
        <v>5201.1809999999996</v>
      </c>
      <c r="G1924">
        <v>32.17</v>
      </c>
      <c r="H1924">
        <v>0.61850000000000005</v>
      </c>
      <c r="J1924" s="11">
        <v>74458628</v>
      </c>
      <c r="K1924" s="9">
        <v>122851642493</v>
      </c>
      <c r="N1924" s="7">
        <f>IFERROR(Shanghay_Composite_Index[[#This Row],[Turnover (CNY)]] / VLOOKUP(Shanghay_Composite_Index[[#This Row],[Date]],USDCNY!$A:$H,8,TRUE),0)</f>
        <v>16723439866.446709</v>
      </c>
    </row>
    <row r="1925" spans="1:14" x14ac:dyDescent="0.25">
      <c r="A1925" s="1">
        <v>39443</v>
      </c>
      <c r="B1925" s="9">
        <v>5308.8890000000001</v>
      </c>
      <c r="C1925" s="9">
        <v>5316.5230000000001</v>
      </c>
      <c r="D1925" s="9">
        <v>5203.5020000000004</v>
      </c>
      <c r="E1925" s="9">
        <v>5248.2219999999998</v>
      </c>
      <c r="F1925" s="9">
        <v>5233.3509999999997</v>
      </c>
      <c r="G1925">
        <v>75.537999999999997</v>
      </c>
      <c r="H1925">
        <v>1.4434</v>
      </c>
      <c r="J1925" s="11">
        <v>87324184</v>
      </c>
      <c r="K1925" s="9">
        <v>147037686579</v>
      </c>
      <c r="N1925" s="7">
        <f>IFERROR(Shanghay_Composite_Index[[#This Row],[Turnover (CNY)]] / VLOOKUP(Shanghay_Composite_Index[[#This Row],[Date]],USDCNY!$A:$H,8,TRUE),0)</f>
        <v>20122439535.73727</v>
      </c>
    </row>
    <row r="1926" spans="1:14" x14ac:dyDescent="0.25">
      <c r="A1926" s="1">
        <v>39444</v>
      </c>
      <c r="B1926" s="9">
        <v>5261.5630000000001</v>
      </c>
      <c r="C1926" s="9">
        <v>5336.4989999999998</v>
      </c>
      <c r="D1926" s="9">
        <v>5248.692</v>
      </c>
      <c r="E1926" s="9">
        <v>5320.0069999999996</v>
      </c>
      <c r="F1926" s="9">
        <v>5308.8890000000001</v>
      </c>
      <c r="G1926">
        <v>-47.326000000000001</v>
      </c>
      <c r="H1926">
        <v>-0.89139999999999997</v>
      </c>
      <c r="J1926" s="11">
        <v>77187038</v>
      </c>
      <c r="K1926" s="9">
        <v>133680401622</v>
      </c>
      <c r="N1926" s="7">
        <f>IFERROR(Shanghay_Composite_Index[[#This Row],[Turnover (CNY)]] / VLOOKUP(Shanghay_Composite_Index[[#This Row],[Date]],USDCNY!$A:$H,8,TRUE),0)</f>
        <v>18312885709.607391</v>
      </c>
    </row>
    <row r="1927" spans="1:14" x14ac:dyDescent="0.25">
      <c r="A1927" s="1">
        <v>39449</v>
      </c>
      <c r="B1927" s="9">
        <v>5272.8140000000003</v>
      </c>
      <c r="C1927" s="9">
        <v>5295.0159999999996</v>
      </c>
      <c r="D1927" s="9">
        <v>5201.8919999999998</v>
      </c>
      <c r="E1927" s="9">
        <v>5265</v>
      </c>
      <c r="F1927" s="9">
        <v>5261.5630000000001</v>
      </c>
      <c r="G1927">
        <v>11.250999999999999</v>
      </c>
      <c r="H1927">
        <v>0.21379999999999999</v>
      </c>
      <c r="J1927" s="11">
        <v>76566609</v>
      </c>
      <c r="K1927" s="9">
        <v>133028308582</v>
      </c>
      <c r="N1927" s="7">
        <f>IFERROR(Shanghay_Composite_Index[[#This Row],[Turnover (CNY)]] / VLOOKUP(Shanghay_Composite_Index[[#This Row],[Date]],USDCNY!$A:$H,8,TRUE),0)</f>
        <v>18260076100.685242</v>
      </c>
    </row>
    <row r="1928" spans="1:14" x14ac:dyDescent="0.25">
      <c r="A1928" s="1">
        <v>39450</v>
      </c>
      <c r="B1928" s="9">
        <v>5319.8609999999999</v>
      </c>
      <c r="C1928" s="9">
        <v>5321.4570000000003</v>
      </c>
      <c r="D1928" s="9">
        <v>5211.0460000000003</v>
      </c>
      <c r="E1928" s="9">
        <v>5269.8010000000004</v>
      </c>
      <c r="F1928" s="9">
        <v>5272.8140000000003</v>
      </c>
      <c r="G1928">
        <v>47.046999999999997</v>
      </c>
      <c r="H1928">
        <v>0.89229999999999998</v>
      </c>
      <c r="J1928" s="11">
        <v>98510323</v>
      </c>
      <c r="K1928" s="9">
        <v>170429834594</v>
      </c>
      <c r="N1928" s="7">
        <f>IFERROR(Shanghay_Composite_Index[[#This Row],[Turnover (CNY)]] / VLOOKUP(Shanghay_Composite_Index[[#This Row],[Date]],USDCNY!$A:$H,8,TRUE),0)</f>
        <v>23429840962.952473</v>
      </c>
    </row>
    <row r="1929" spans="1:14" x14ac:dyDescent="0.25">
      <c r="A1929" s="1">
        <v>39451</v>
      </c>
      <c r="B1929" s="9">
        <v>5361.5739999999996</v>
      </c>
      <c r="C1929" s="9">
        <v>5372.4610000000002</v>
      </c>
      <c r="D1929" s="9">
        <v>5318.4610000000002</v>
      </c>
      <c r="E1929" s="9">
        <v>5328.4110000000001</v>
      </c>
      <c r="F1929" s="9">
        <v>5319.8609999999999</v>
      </c>
      <c r="G1929">
        <v>41.713000000000001</v>
      </c>
      <c r="H1929">
        <v>0.78410000000000002</v>
      </c>
      <c r="J1929" s="11">
        <v>80875238</v>
      </c>
      <c r="K1929" s="9">
        <v>145545034987</v>
      </c>
      <c r="N1929" s="7">
        <f>IFERROR(Shanghay_Composite_Index[[#This Row],[Turnover (CNY)]] / VLOOKUP(Shanghay_Composite_Index[[#This Row],[Date]],USDCNY!$A:$H,8,TRUE),0)</f>
        <v>20036003568.910007</v>
      </c>
    </row>
    <row r="1930" spans="1:14" x14ac:dyDescent="0.25">
      <c r="A1930" s="1">
        <v>39454</v>
      </c>
      <c r="B1930" s="9">
        <v>5393.3429999999998</v>
      </c>
      <c r="C1930" s="9">
        <v>5403.3490000000002</v>
      </c>
      <c r="D1930" s="9">
        <v>5332.5969999999998</v>
      </c>
      <c r="E1930" s="9">
        <v>5357.45</v>
      </c>
      <c r="F1930" s="9">
        <v>5361.5739999999996</v>
      </c>
      <c r="G1930">
        <v>31.768999999999998</v>
      </c>
      <c r="H1930">
        <v>0.59250000000000003</v>
      </c>
      <c r="J1930" s="11">
        <v>91933001</v>
      </c>
      <c r="K1930" s="9">
        <v>162225795987</v>
      </c>
      <c r="N1930" s="7">
        <f>IFERROR(Shanghay_Composite_Index[[#This Row],[Turnover (CNY)]] / VLOOKUP(Shanghay_Composite_Index[[#This Row],[Date]],USDCNY!$A:$H,8,TRUE),0)</f>
        <v>22357776809.848415</v>
      </c>
    </row>
    <row r="1931" spans="1:14" x14ac:dyDescent="0.25">
      <c r="A1931" s="1">
        <v>39455</v>
      </c>
      <c r="B1931" s="9">
        <v>5386.5309999999999</v>
      </c>
      <c r="C1931" s="9">
        <v>5480.07</v>
      </c>
      <c r="D1931" s="9">
        <v>5344.6480000000001</v>
      </c>
      <c r="E1931" s="9">
        <v>5414.558</v>
      </c>
      <c r="F1931" s="9">
        <v>5393.3429999999998</v>
      </c>
      <c r="G1931">
        <v>-6.8120000000000003</v>
      </c>
      <c r="H1931">
        <v>-0.1263</v>
      </c>
      <c r="J1931" s="11">
        <v>102477863</v>
      </c>
      <c r="K1931" s="9">
        <v>184600542494</v>
      </c>
      <c r="N1931" s="7">
        <f>IFERROR(Shanghay_Composite_Index[[#This Row],[Turnover (CNY)]] / VLOOKUP(Shanghay_Composite_Index[[#This Row],[Date]],USDCNY!$A:$H,8,TRUE),0)</f>
        <v>25436882327.354378</v>
      </c>
    </row>
    <row r="1932" spans="1:14" x14ac:dyDescent="0.25">
      <c r="A1932" s="1">
        <v>39456</v>
      </c>
      <c r="B1932" s="9">
        <v>5435.8069999999998</v>
      </c>
      <c r="C1932" s="9">
        <v>5437.7640000000001</v>
      </c>
      <c r="D1932" s="9">
        <v>5346.8459999999995</v>
      </c>
      <c r="E1932" s="9">
        <v>5365.2219999999998</v>
      </c>
      <c r="F1932" s="9">
        <v>5386.5309999999999</v>
      </c>
      <c r="G1932">
        <v>49.276000000000003</v>
      </c>
      <c r="H1932">
        <v>0.91479999999999995</v>
      </c>
      <c r="J1932" s="11">
        <v>76805862</v>
      </c>
      <c r="K1932" s="9">
        <v>139448986326</v>
      </c>
      <c r="N1932" s="7">
        <f>IFERROR(Shanghay_Composite_Index[[#This Row],[Turnover (CNY)]] / VLOOKUP(Shanghay_Composite_Index[[#This Row],[Date]],USDCNY!$A:$H,8,TRUE),0)</f>
        <v>19224664449.856995</v>
      </c>
    </row>
    <row r="1933" spans="1:14" x14ac:dyDescent="0.25">
      <c r="A1933" s="1">
        <v>39457</v>
      </c>
      <c r="B1933" s="9">
        <v>5456.5410000000002</v>
      </c>
      <c r="C1933" s="9">
        <v>5483.8270000000002</v>
      </c>
      <c r="D1933" s="9">
        <v>5407.3069999999998</v>
      </c>
      <c r="E1933" s="9">
        <v>5449.16</v>
      </c>
      <c r="F1933" s="9">
        <v>5435.8069999999998</v>
      </c>
      <c r="G1933">
        <v>20.734000000000002</v>
      </c>
      <c r="H1933">
        <v>0.38140000000000002</v>
      </c>
      <c r="J1933" s="11">
        <v>96553285</v>
      </c>
      <c r="K1933" s="9">
        <v>174138308106</v>
      </c>
      <c r="N1933" s="7">
        <f>IFERROR(Shanghay_Composite_Index[[#This Row],[Turnover (CNY)]] / VLOOKUP(Shanghay_Composite_Index[[#This Row],[Date]],USDCNY!$A:$H,8,TRUE),0)</f>
        <v>23994916911.823074</v>
      </c>
    </row>
    <row r="1934" spans="1:14" x14ac:dyDescent="0.25">
      <c r="A1934" s="1">
        <v>39458</v>
      </c>
      <c r="B1934" s="9">
        <v>5484.6769999999997</v>
      </c>
      <c r="C1934" s="9">
        <v>5500.0609999999997</v>
      </c>
      <c r="D1934" s="9">
        <v>5423.8069999999998</v>
      </c>
      <c r="E1934" s="9">
        <v>5471.3869999999997</v>
      </c>
      <c r="F1934" s="9">
        <v>5456.5410000000002</v>
      </c>
      <c r="G1934">
        <v>28.135999999999999</v>
      </c>
      <c r="H1934">
        <v>0.51559999999999995</v>
      </c>
      <c r="J1934" s="11">
        <v>87724750</v>
      </c>
      <c r="K1934" s="9">
        <v>155874958881</v>
      </c>
      <c r="N1934" s="7">
        <f>IFERROR(Shanghay_Composite_Index[[#This Row],[Turnover (CNY)]] / VLOOKUP(Shanghay_Composite_Index[[#This Row],[Date]],USDCNY!$A:$H,8,TRUE),0)</f>
        <v>21480291801.830067</v>
      </c>
    </row>
    <row r="1935" spans="1:14" x14ac:dyDescent="0.25">
      <c r="A1935" s="1">
        <v>39461</v>
      </c>
      <c r="B1935" s="9">
        <v>5497.9009999999998</v>
      </c>
      <c r="C1935" s="9">
        <v>5522.7780000000002</v>
      </c>
      <c r="D1935" s="9">
        <v>5456.9290000000001</v>
      </c>
      <c r="E1935" s="9">
        <v>5507.5780000000004</v>
      </c>
      <c r="F1935" s="9">
        <v>5484.6769999999997</v>
      </c>
      <c r="G1935">
        <v>13.224</v>
      </c>
      <c r="H1935">
        <v>0.24110000000000001</v>
      </c>
      <c r="J1935" s="11">
        <v>78714090</v>
      </c>
      <c r="K1935" s="9">
        <v>142250729150</v>
      </c>
      <c r="N1935" s="7">
        <f>IFERROR(Shanghay_Composite_Index[[#This Row],[Turnover (CNY)]] / VLOOKUP(Shanghay_Composite_Index[[#This Row],[Date]],USDCNY!$A:$H,8,TRUE),0)</f>
        <v>19639955985.97913</v>
      </c>
    </row>
    <row r="1936" spans="1:14" x14ac:dyDescent="0.25">
      <c r="A1936" s="1">
        <v>39462</v>
      </c>
      <c r="B1936" s="9">
        <v>5443.7910000000002</v>
      </c>
      <c r="C1936" s="9">
        <v>5505.0349999999999</v>
      </c>
      <c r="D1936" s="9">
        <v>5405.5950000000003</v>
      </c>
      <c r="E1936" s="9">
        <v>5503.9309999999996</v>
      </c>
      <c r="F1936" s="9">
        <v>5497.9009999999998</v>
      </c>
      <c r="G1936">
        <v>-54.11</v>
      </c>
      <c r="H1936">
        <v>-0.98419999999999996</v>
      </c>
      <c r="J1936" s="11">
        <v>80719506</v>
      </c>
      <c r="K1936" s="9">
        <v>151530590962</v>
      </c>
      <c r="N1936" s="7">
        <f>IFERROR(Shanghay_Composite_Index[[#This Row],[Turnover (CNY)]] / VLOOKUP(Shanghay_Composite_Index[[#This Row],[Date]],USDCNY!$A:$H,8,TRUE),0)</f>
        <v>20937448033.830925</v>
      </c>
    </row>
    <row r="1937" spans="1:14" x14ac:dyDescent="0.25">
      <c r="A1937" s="1">
        <v>39463</v>
      </c>
      <c r="B1937" s="9">
        <v>5290.6059999999998</v>
      </c>
      <c r="C1937" s="9">
        <v>5396.0439999999999</v>
      </c>
      <c r="D1937" s="9">
        <v>5288.7650000000003</v>
      </c>
      <c r="E1937" s="9">
        <v>5395.277</v>
      </c>
      <c r="F1937" s="9">
        <v>5443.7910000000002</v>
      </c>
      <c r="G1937">
        <v>-153.185</v>
      </c>
      <c r="H1937">
        <v>-2.8138999999999998</v>
      </c>
      <c r="J1937" s="11">
        <v>89278341</v>
      </c>
      <c r="K1937" s="9">
        <v>161954601881</v>
      </c>
      <c r="N1937" s="7">
        <f>IFERROR(Shanghay_Composite_Index[[#This Row],[Turnover (CNY)]] / VLOOKUP(Shanghay_Composite_Index[[#This Row],[Date]],USDCNY!$A:$H,8,TRUE),0)</f>
        <v>22408882999.541912</v>
      </c>
    </row>
    <row r="1938" spans="1:14" x14ac:dyDescent="0.25">
      <c r="A1938" s="1">
        <v>39464</v>
      </c>
      <c r="B1938" s="9">
        <v>5151.6260000000002</v>
      </c>
      <c r="C1938" s="9">
        <v>5312.2870000000003</v>
      </c>
      <c r="D1938" s="9">
        <v>5039.7860000000001</v>
      </c>
      <c r="E1938" s="9">
        <v>5235.9080000000004</v>
      </c>
      <c r="F1938" s="9">
        <v>5290.6059999999998</v>
      </c>
      <c r="G1938">
        <v>-138.97999999999999</v>
      </c>
      <c r="H1938">
        <v>-2.6269</v>
      </c>
      <c r="J1938" s="11">
        <v>98941952</v>
      </c>
      <c r="K1938" s="9">
        <v>174740177296</v>
      </c>
      <c r="N1938" s="7">
        <f>IFERROR(Shanghay_Composite_Index[[#This Row],[Turnover (CNY)]] / VLOOKUP(Shanghay_Composite_Index[[#This Row],[Date]],USDCNY!$A:$H,8,TRUE),0)</f>
        <v>24164922114.009228</v>
      </c>
    </row>
    <row r="1939" spans="1:14" x14ac:dyDescent="0.25">
      <c r="A1939" s="1">
        <v>39465</v>
      </c>
      <c r="B1939" s="9">
        <v>5180.5140000000001</v>
      </c>
      <c r="C1939" s="9">
        <v>5187.6049999999996</v>
      </c>
      <c r="D1939" s="9">
        <v>5093.134</v>
      </c>
      <c r="E1939" s="9">
        <v>5141.3710000000001</v>
      </c>
      <c r="F1939" s="9">
        <v>5151.6260000000002</v>
      </c>
      <c r="G1939">
        <v>28.888000000000002</v>
      </c>
      <c r="H1939">
        <v>0.56079999999999997</v>
      </c>
      <c r="J1939" s="11">
        <v>68635625</v>
      </c>
      <c r="K1939" s="9">
        <v>118366922100</v>
      </c>
      <c r="N1939" s="7">
        <f>IFERROR(Shanghay_Composite_Index[[#This Row],[Turnover (CNY)]] / VLOOKUP(Shanghay_Composite_Index[[#This Row],[Date]],USDCNY!$A:$H,8,TRUE),0)</f>
        <v>16364618645.36471</v>
      </c>
    </row>
    <row r="1940" spans="1:14" x14ac:dyDescent="0.25">
      <c r="A1940" s="1">
        <v>39468</v>
      </c>
      <c r="B1940" s="9">
        <v>4914.4350000000004</v>
      </c>
      <c r="C1940" s="9">
        <v>5200.9260000000004</v>
      </c>
      <c r="D1940" s="9">
        <v>4891.2849999999999</v>
      </c>
      <c r="E1940" s="9">
        <v>5188.7950000000001</v>
      </c>
      <c r="F1940" s="9">
        <v>5180.5140000000001</v>
      </c>
      <c r="G1940">
        <v>-266.07900000000001</v>
      </c>
      <c r="H1940">
        <v>-5.1361999999999997</v>
      </c>
      <c r="J1940" s="11">
        <v>75643958</v>
      </c>
      <c r="K1940" s="9">
        <v>130341708797</v>
      </c>
      <c r="N1940" s="7">
        <f>IFERROR(Shanghay_Composite_Index[[#This Row],[Turnover (CNY)]] / VLOOKUP(Shanghay_Composite_Index[[#This Row],[Date]],USDCNY!$A:$H,8,TRUE),0)</f>
        <v>18025218943.588882</v>
      </c>
    </row>
    <row r="1941" spans="1:14" x14ac:dyDescent="0.25">
      <c r="A1941" s="1">
        <v>39469</v>
      </c>
      <c r="B1941" s="9">
        <v>4559.7510000000002</v>
      </c>
      <c r="C1941" s="9">
        <v>4817.9970000000003</v>
      </c>
      <c r="D1941" s="9">
        <v>4511.9530000000004</v>
      </c>
      <c r="E1941" s="9">
        <v>4817.9970000000003</v>
      </c>
      <c r="F1941" s="9">
        <v>4914.4350000000004</v>
      </c>
      <c r="G1941">
        <v>-354.68400000000003</v>
      </c>
      <c r="H1941">
        <v>-7.2172000000000001</v>
      </c>
      <c r="J1941" s="11">
        <v>92491351</v>
      </c>
      <c r="K1941" s="9">
        <v>154837414462</v>
      </c>
      <c r="N1941" s="7">
        <f>IFERROR(Shanghay_Composite_Index[[#This Row],[Turnover (CNY)]] / VLOOKUP(Shanghay_Composite_Index[[#This Row],[Date]],USDCNY!$A:$H,8,TRUE),0)</f>
        <v>21430487626.490223</v>
      </c>
    </row>
    <row r="1942" spans="1:14" x14ac:dyDescent="0.25">
      <c r="A1942" s="1">
        <v>39470</v>
      </c>
      <c r="B1942" s="9">
        <v>4703.0469999999996</v>
      </c>
      <c r="C1942" s="9">
        <v>4705.0730000000003</v>
      </c>
      <c r="D1942" s="9">
        <v>4510.5039999999999</v>
      </c>
      <c r="E1942" s="9">
        <v>4572.902</v>
      </c>
      <c r="F1942" s="9">
        <v>4559.7510000000002</v>
      </c>
      <c r="G1942">
        <v>143.29599999999999</v>
      </c>
      <c r="H1942">
        <v>3.1425999999999998</v>
      </c>
      <c r="J1942" s="11">
        <v>87963973</v>
      </c>
      <c r="K1942" s="9">
        <v>140348152218</v>
      </c>
      <c r="N1942" s="7">
        <f>IFERROR(Shanghay_Composite_Index[[#This Row],[Turnover (CNY)]] / VLOOKUP(Shanghay_Composite_Index[[#This Row],[Date]],USDCNY!$A:$H,8,TRUE),0)</f>
        <v>19423736732.796551</v>
      </c>
    </row>
    <row r="1943" spans="1:14" x14ac:dyDescent="0.25">
      <c r="A1943" s="1">
        <v>39471</v>
      </c>
      <c r="B1943" s="9">
        <v>4717.7340000000004</v>
      </c>
      <c r="C1943" s="9">
        <v>4767.799</v>
      </c>
      <c r="D1943" s="9">
        <v>4625.46</v>
      </c>
      <c r="E1943" s="9">
        <v>4753.4449999999997</v>
      </c>
      <c r="F1943" s="9">
        <v>4703.0469999999996</v>
      </c>
      <c r="G1943">
        <v>14.686999999999999</v>
      </c>
      <c r="H1943">
        <v>0.31230000000000002</v>
      </c>
      <c r="J1943" s="11">
        <v>90038158</v>
      </c>
      <c r="K1943" s="9">
        <v>149235591804</v>
      </c>
      <c r="N1943" s="7">
        <f>IFERROR(Shanghay_Composite_Index[[#This Row],[Turnover (CNY)]] / VLOOKUP(Shanghay_Composite_Index[[#This Row],[Date]],USDCNY!$A:$H,8,TRUE),0)</f>
        <v>20684073612.41782</v>
      </c>
    </row>
    <row r="1944" spans="1:14" x14ac:dyDescent="0.25">
      <c r="A1944" s="1">
        <v>39472</v>
      </c>
      <c r="B1944" s="9">
        <v>4761.6880000000001</v>
      </c>
      <c r="C1944" s="9">
        <v>4806.8890000000001</v>
      </c>
      <c r="D1944" s="9">
        <v>4657.7089999999998</v>
      </c>
      <c r="E1944" s="9">
        <v>4716.9769999999999</v>
      </c>
      <c r="F1944" s="9">
        <v>4717.7340000000004</v>
      </c>
      <c r="G1944">
        <v>43.954000000000001</v>
      </c>
      <c r="H1944">
        <v>0.93169999999999997</v>
      </c>
      <c r="J1944" s="11">
        <v>77928370</v>
      </c>
      <c r="K1944" s="9">
        <v>129423208442</v>
      </c>
      <c r="N1944" s="7">
        <f>IFERROR(Shanghay_Composite_Index[[#This Row],[Turnover (CNY)]] / VLOOKUP(Shanghay_Composite_Index[[#This Row],[Date]],USDCNY!$A:$H,8,TRUE),0)</f>
        <v>17958672012.441593</v>
      </c>
    </row>
    <row r="1945" spans="1:14" x14ac:dyDescent="0.25">
      <c r="A1945" s="1">
        <v>39475</v>
      </c>
      <c r="B1945" s="9">
        <v>4419.2939999999999</v>
      </c>
      <c r="C1945" s="9">
        <v>4720.5640000000003</v>
      </c>
      <c r="D1945" s="9">
        <v>4409.0789999999997</v>
      </c>
      <c r="E1945" s="9">
        <v>4720.5640000000003</v>
      </c>
      <c r="F1945" s="9">
        <v>4761.6880000000001</v>
      </c>
      <c r="G1945">
        <v>-342.39400000000001</v>
      </c>
      <c r="H1945">
        <v>-7.1905999999999999</v>
      </c>
      <c r="J1945" s="11">
        <v>69350257</v>
      </c>
      <c r="K1945" s="9">
        <v>108808414720</v>
      </c>
      <c r="N1945" s="7">
        <f>IFERROR(Shanghay_Composite_Index[[#This Row],[Turnover (CNY)]] / VLOOKUP(Shanghay_Composite_Index[[#This Row],[Date]],USDCNY!$A:$H,8,TRUE),0)</f>
        <v>15138983125.474535</v>
      </c>
    </row>
    <row r="1946" spans="1:14" x14ac:dyDescent="0.25">
      <c r="A1946" s="1">
        <v>39476</v>
      </c>
      <c r="B1946" s="9">
        <v>4457.9440000000004</v>
      </c>
      <c r="C1946" s="9">
        <v>4517.6009999999997</v>
      </c>
      <c r="D1946" s="9">
        <v>4389.5169999999998</v>
      </c>
      <c r="E1946" s="9">
        <v>4426.2669999999998</v>
      </c>
      <c r="F1946" s="9">
        <v>4419.2939999999999</v>
      </c>
      <c r="G1946">
        <v>38.65</v>
      </c>
      <c r="H1946">
        <v>0.87460000000000004</v>
      </c>
      <c r="J1946" s="11">
        <v>50356220</v>
      </c>
      <c r="K1946" s="9">
        <v>79564816502</v>
      </c>
      <c r="N1946" s="7">
        <f>IFERROR(Shanghay_Composite_Index[[#This Row],[Turnover (CNY)]] / VLOOKUP(Shanghay_Composite_Index[[#This Row],[Date]],USDCNY!$A:$H,8,TRUE),0)</f>
        <v>11076360115.767239</v>
      </c>
    </row>
    <row r="1947" spans="1:14" x14ac:dyDescent="0.25">
      <c r="A1947" s="1">
        <v>39477</v>
      </c>
      <c r="B1947" s="9">
        <v>4417.8490000000002</v>
      </c>
      <c r="C1947" s="9">
        <v>4554.3429999999998</v>
      </c>
      <c r="D1947" s="9">
        <v>4330.6970000000001</v>
      </c>
      <c r="E1947" s="9">
        <v>4505.6350000000002</v>
      </c>
      <c r="F1947" s="9">
        <v>4457.9440000000004</v>
      </c>
      <c r="G1947">
        <v>-40.094999999999999</v>
      </c>
      <c r="H1947">
        <v>-0.89939999999999998</v>
      </c>
      <c r="J1947" s="11">
        <v>55080037</v>
      </c>
      <c r="K1947" s="9">
        <v>92566887231</v>
      </c>
      <c r="N1947" s="7">
        <f>IFERROR(Shanghay_Composite_Index[[#This Row],[Turnover (CNY)]] / VLOOKUP(Shanghay_Composite_Index[[#This Row],[Date]],USDCNY!$A:$H,8,TRUE),0)</f>
        <v>12887029281.196083</v>
      </c>
    </row>
    <row r="1948" spans="1:14" x14ac:dyDescent="0.25">
      <c r="A1948" s="1">
        <v>39478</v>
      </c>
      <c r="B1948" s="9">
        <v>4383.393</v>
      </c>
      <c r="C1948" s="9">
        <v>4487.3180000000002</v>
      </c>
      <c r="D1948" s="9">
        <v>4368.2960000000003</v>
      </c>
      <c r="E1948" s="9">
        <v>4408.0240000000003</v>
      </c>
      <c r="F1948" s="9">
        <v>4417.8490000000002</v>
      </c>
      <c r="G1948">
        <v>-34.456000000000003</v>
      </c>
      <c r="H1948">
        <v>-0.77990000000000004</v>
      </c>
      <c r="J1948" s="11">
        <v>45141558</v>
      </c>
      <c r="K1948" s="9">
        <v>76189312077</v>
      </c>
      <c r="N1948" s="7">
        <f>IFERROR(Shanghay_Composite_Index[[#This Row],[Turnover (CNY)]] / VLOOKUP(Shanghay_Composite_Index[[#This Row],[Date]],USDCNY!$A:$H,8,TRUE),0)</f>
        <v>10615760288.567516</v>
      </c>
    </row>
    <row r="1949" spans="1:14" x14ac:dyDescent="0.25">
      <c r="A1949" s="1">
        <v>39479</v>
      </c>
      <c r="B1949" s="9">
        <v>4320.7669999999998</v>
      </c>
      <c r="C1949" s="9">
        <v>4411.7039999999997</v>
      </c>
      <c r="D1949" s="9">
        <v>4195.7529999999997</v>
      </c>
      <c r="E1949" s="9">
        <v>4388.2539999999999</v>
      </c>
      <c r="F1949" s="9">
        <v>4383.393</v>
      </c>
      <c r="G1949">
        <v>-62.625999999999998</v>
      </c>
      <c r="H1949">
        <v>-1.4287000000000001</v>
      </c>
      <c r="J1949" s="11">
        <v>59307142</v>
      </c>
      <c r="K1949" s="9">
        <v>96452528217</v>
      </c>
      <c r="N1949" s="7">
        <f>IFERROR(Shanghay_Composite_Index[[#This Row],[Turnover (CNY)]] / VLOOKUP(Shanghay_Composite_Index[[#This Row],[Date]],USDCNY!$A:$H,8,TRUE),0)</f>
        <v>13446281475.792511</v>
      </c>
    </row>
    <row r="1950" spans="1:14" x14ac:dyDescent="0.25">
      <c r="A1950" s="1">
        <v>39482</v>
      </c>
      <c r="B1950" s="9">
        <v>4672.17</v>
      </c>
      <c r="C1950" s="9">
        <v>4672.2139999999999</v>
      </c>
      <c r="D1950" s="9">
        <v>4415.0230000000001</v>
      </c>
      <c r="E1950" s="9">
        <v>4415.0230000000001</v>
      </c>
      <c r="F1950" s="9">
        <v>4320.7669999999998</v>
      </c>
      <c r="G1950">
        <v>351.40300000000002</v>
      </c>
      <c r="H1950">
        <v>8.1328999999999994</v>
      </c>
      <c r="J1950" s="11">
        <v>63374578</v>
      </c>
      <c r="K1950" s="9">
        <v>109153400497</v>
      </c>
      <c r="N1950" s="7">
        <f>IFERROR(Shanghay_Composite_Index[[#This Row],[Turnover (CNY)]] / VLOOKUP(Shanghay_Composite_Index[[#This Row],[Date]],USDCNY!$A:$H,8,TRUE),0)</f>
        <v>15206977071.850063</v>
      </c>
    </row>
    <row r="1951" spans="1:14" x14ac:dyDescent="0.25">
      <c r="A1951" s="1">
        <v>39483</v>
      </c>
      <c r="B1951" s="9">
        <v>4599.6959999999999</v>
      </c>
      <c r="C1951" s="9">
        <v>4662.9709999999995</v>
      </c>
      <c r="D1951" s="9">
        <v>4550.4290000000001</v>
      </c>
      <c r="E1951" s="9">
        <v>4622.5389999999998</v>
      </c>
      <c r="F1951" s="9">
        <v>4672.17</v>
      </c>
      <c r="G1951">
        <v>-72.474000000000004</v>
      </c>
      <c r="H1951">
        <v>-1.5511999999999999</v>
      </c>
      <c r="J1951" s="11">
        <v>52619684</v>
      </c>
      <c r="K1951" s="9">
        <v>93410147301</v>
      </c>
      <c r="N1951" s="7">
        <f>IFERROR(Shanghay_Composite_Index[[#This Row],[Turnover (CNY)]] / VLOOKUP(Shanghay_Composite_Index[[#This Row],[Date]],USDCNY!$A:$H,8,TRUE),0)</f>
        <v>13012578746.272362</v>
      </c>
    </row>
    <row r="1952" spans="1:14" x14ac:dyDescent="0.25">
      <c r="A1952" s="1">
        <v>39491</v>
      </c>
      <c r="B1952" s="9">
        <v>4490.7209999999995</v>
      </c>
      <c r="C1952" s="9">
        <v>4547.5389999999998</v>
      </c>
      <c r="D1952" s="9">
        <v>4454.6419999999998</v>
      </c>
      <c r="E1952" s="9">
        <v>4525.0259999999998</v>
      </c>
      <c r="F1952" s="9">
        <v>4599.6959999999999</v>
      </c>
      <c r="G1952">
        <v>-108.97499999999999</v>
      </c>
      <c r="H1952">
        <v>-2.3692000000000002</v>
      </c>
      <c r="J1952" s="11">
        <v>36914151</v>
      </c>
      <c r="K1952" s="9">
        <v>61549818305</v>
      </c>
      <c r="N1952" s="7">
        <f>IFERROR(Shanghay_Composite_Index[[#This Row],[Turnover (CNY)]] / VLOOKUP(Shanghay_Composite_Index[[#This Row],[Date]],USDCNY!$A:$H,8,TRUE),0)</f>
        <v>8568012878.2372894</v>
      </c>
    </row>
    <row r="1953" spans="1:14" x14ac:dyDescent="0.25">
      <c r="A1953" s="1">
        <v>39492</v>
      </c>
      <c r="B1953" s="9">
        <v>4552.3159999999998</v>
      </c>
      <c r="C1953" s="9">
        <v>4576.9830000000002</v>
      </c>
      <c r="D1953" s="9">
        <v>4507.9430000000002</v>
      </c>
      <c r="E1953" s="9">
        <v>4527.0540000000001</v>
      </c>
      <c r="F1953" s="9">
        <v>4490.7209999999995</v>
      </c>
      <c r="G1953">
        <v>61.594999999999999</v>
      </c>
      <c r="H1953">
        <v>1.3715999999999999</v>
      </c>
      <c r="J1953" s="11">
        <v>34913005</v>
      </c>
      <c r="K1953" s="9">
        <v>57516976533</v>
      </c>
      <c r="N1953" s="7">
        <f>IFERROR(Shanghay_Composite_Index[[#This Row],[Turnover (CNY)]] / VLOOKUP(Shanghay_Composite_Index[[#This Row],[Date]],USDCNY!$A:$H,8,TRUE),0)</f>
        <v>8006985285.6556578</v>
      </c>
    </row>
    <row r="1954" spans="1:14" x14ac:dyDescent="0.25">
      <c r="A1954" s="1">
        <v>39493</v>
      </c>
      <c r="B1954" s="9">
        <v>4497.1270000000004</v>
      </c>
      <c r="C1954" s="9">
        <v>4523.7920000000004</v>
      </c>
      <c r="D1954" s="9">
        <v>4431.4629999999997</v>
      </c>
      <c r="E1954" s="9">
        <v>4523.7920000000004</v>
      </c>
      <c r="F1954" s="9">
        <v>4552.3159999999998</v>
      </c>
      <c r="G1954">
        <v>-55.189</v>
      </c>
      <c r="H1954">
        <v>-1.2122999999999999</v>
      </c>
      <c r="J1954" s="11">
        <v>41386516</v>
      </c>
      <c r="K1954" s="9">
        <v>66980796498</v>
      </c>
      <c r="N1954" s="7">
        <f>IFERROR(Shanghay_Composite_Index[[#This Row],[Turnover (CNY)]] / VLOOKUP(Shanghay_Composite_Index[[#This Row],[Date]],USDCNY!$A:$H,8,TRUE),0)</f>
        <v>9336603884.3732834</v>
      </c>
    </row>
    <row r="1955" spans="1:14" x14ac:dyDescent="0.25">
      <c r="A1955" s="1">
        <v>39496</v>
      </c>
      <c r="B1955" s="9">
        <v>4568.1509999999998</v>
      </c>
      <c r="C1955" s="9">
        <v>4601.2240000000002</v>
      </c>
      <c r="D1955" s="9">
        <v>4517.5959999999995</v>
      </c>
      <c r="E1955" s="9">
        <v>4546.7520000000004</v>
      </c>
      <c r="F1955" s="9">
        <v>4497.1270000000004</v>
      </c>
      <c r="G1955">
        <v>71.024000000000001</v>
      </c>
      <c r="H1955">
        <v>1.5792999999999999</v>
      </c>
      <c r="J1955" s="11">
        <v>55824610</v>
      </c>
      <c r="K1955" s="9">
        <v>92538618791</v>
      </c>
      <c r="N1955" s="7">
        <f>IFERROR(Shanghay_Composite_Index[[#This Row],[Turnover (CNY)]] / VLOOKUP(Shanghay_Composite_Index[[#This Row],[Date]],USDCNY!$A:$H,8,TRUE),0)</f>
        <v>12934323669.34362</v>
      </c>
    </row>
    <row r="1956" spans="1:14" x14ac:dyDescent="0.25">
      <c r="A1956" s="1">
        <v>39497</v>
      </c>
      <c r="B1956" s="9">
        <v>4664.2950000000001</v>
      </c>
      <c r="C1956" s="9">
        <v>4665.5540000000001</v>
      </c>
      <c r="D1956" s="9">
        <v>4544.9440000000004</v>
      </c>
      <c r="E1956" s="9">
        <v>4582.2839999999997</v>
      </c>
      <c r="F1956" s="9">
        <v>4568.1509999999998</v>
      </c>
      <c r="G1956">
        <v>96.144000000000005</v>
      </c>
      <c r="H1956">
        <v>2.1046999999999998</v>
      </c>
      <c r="J1956" s="11">
        <v>60663188</v>
      </c>
      <c r="K1956" s="9">
        <v>103356946585</v>
      </c>
      <c r="N1956" s="7">
        <f>IFERROR(Shanghay_Composite_Index[[#This Row],[Turnover (CNY)]] / VLOOKUP(Shanghay_Composite_Index[[#This Row],[Date]],USDCNY!$A:$H,8,TRUE),0)</f>
        <v>14460067576.395409</v>
      </c>
    </row>
    <row r="1957" spans="1:14" x14ac:dyDescent="0.25">
      <c r="A1957" s="1">
        <v>39498</v>
      </c>
      <c r="B1957" s="9">
        <v>4567.0259999999998</v>
      </c>
      <c r="C1957" s="9">
        <v>4695.8019999999997</v>
      </c>
      <c r="D1957" s="9">
        <v>4556.8140000000003</v>
      </c>
      <c r="E1957" s="9">
        <v>4682.5879999999997</v>
      </c>
      <c r="F1957" s="9">
        <v>4664.2950000000001</v>
      </c>
      <c r="G1957">
        <v>-97.269000000000005</v>
      </c>
      <c r="H1957">
        <v>-2.0853999999999999</v>
      </c>
      <c r="J1957" s="11">
        <v>66474653</v>
      </c>
      <c r="K1957" s="9">
        <v>114782705268</v>
      </c>
      <c r="N1957" s="7">
        <f>IFERROR(Shanghay_Composite_Index[[#This Row],[Turnover (CNY)]] / VLOOKUP(Shanghay_Composite_Index[[#This Row],[Date]],USDCNY!$A:$H,8,TRUE),0)</f>
        <v>16080288414.852724</v>
      </c>
    </row>
    <row r="1958" spans="1:14" x14ac:dyDescent="0.25">
      <c r="A1958" s="1">
        <v>39499</v>
      </c>
      <c r="B1958" s="9">
        <v>4527.1769999999997</v>
      </c>
      <c r="C1958" s="9">
        <v>4568.2079999999996</v>
      </c>
      <c r="D1958" s="9">
        <v>4452.6750000000002</v>
      </c>
      <c r="E1958" s="9">
        <v>4534.1689999999999</v>
      </c>
      <c r="F1958" s="9">
        <v>4567.0259999999998</v>
      </c>
      <c r="G1958">
        <v>-39.848999999999997</v>
      </c>
      <c r="H1958">
        <v>-0.87250000000000005</v>
      </c>
      <c r="J1958" s="11">
        <v>61309148</v>
      </c>
      <c r="K1958" s="9">
        <v>100295840097</v>
      </c>
      <c r="N1958" s="7">
        <f>IFERROR(Shanghay_Composite_Index[[#This Row],[Turnover (CNY)]] / VLOOKUP(Shanghay_Composite_Index[[#This Row],[Date]],USDCNY!$A:$H,8,TRUE),0)</f>
        <v>14060328759.516062</v>
      </c>
    </row>
    <row r="1959" spans="1:14" x14ac:dyDescent="0.25">
      <c r="A1959" s="1">
        <v>39500</v>
      </c>
      <c r="B1959" s="9">
        <v>4370.2849999999999</v>
      </c>
      <c r="C1959" s="9">
        <v>4500.3850000000002</v>
      </c>
      <c r="D1959" s="9">
        <v>4333.0330000000004</v>
      </c>
      <c r="E1959" s="9">
        <v>4500.3850000000002</v>
      </c>
      <c r="F1959" s="9">
        <v>4527.1769999999997</v>
      </c>
      <c r="G1959">
        <v>-156.892</v>
      </c>
      <c r="H1959">
        <v>-3.4655999999999998</v>
      </c>
      <c r="J1959" s="11">
        <v>67601983</v>
      </c>
      <c r="K1959" s="9">
        <v>109824503749</v>
      </c>
      <c r="N1959" s="7">
        <f>IFERROR(Shanghay_Composite_Index[[#This Row],[Turnover (CNY)]] / VLOOKUP(Shanghay_Composite_Index[[#This Row],[Date]],USDCNY!$A:$H,8,TRUE),0)</f>
        <v>15398836822.621313</v>
      </c>
    </row>
    <row r="1960" spans="1:14" x14ac:dyDescent="0.25">
      <c r="A1960" s="1">
        <v>39503</v>
      </c>
      <c r="B1960" s="9">
        <v>4192.5330000000004</v>
      </c>
      <c r="C1960" s="9">
        <v>4391.3329999999996</v>
      </c>
      <c r="D1960" s="9">
        <v>4182.7740000000003</v>
      </c>
      <c r="E1960" s="9">
        <v>4370.1880000000001</v>
      </c>
      <c r="F1960" s="9">
        <v>4370.2849999999999</v>
      </c>
      <c r="G1960">
        <v>-177.75200000000001</v>
      </c>
      <c r="H1960">
        <v>-4.0673000000000004</v>
      </c>
      <c r="J1960" s="11">
        <v>58811935</v>
      </c>
      <c r="K1960" s="9">
        <v>93047459906</v>
      </c>
      <c r="N1960" s="7">
        <f>IFERROR(Shanghay_Composite_Index[[#This Row],[Turnover (CNY)]] / VLOOKUP(Shanghay_Composite_Index[[#This Row],[Date]],USDCNY!$A:$H,8,TRUE),0)</f>
        <v>13035508511.742847</v>
      </c>
    </row>
    <row r="1961" spans="1:14" x14ac:dyDescent="0.25">
      <c r="A1961" s="1">
        <v>39504</v>
      </c>
      <c r="B1961" s="9">
        <v>4238.1790000000001</v>
      </c>
      <c r="C1961" s="9">
        <v>4331.6400000000003</v>
      </c>
      <c r="D1961" s="9">
        <v>4123.3050000000003</v>
      </c>
      <c r="E1961" s="9">
        <v>4302.7349999999997</v>
      </c>
      <c r="F1961" s="9">
        <v>4192.5330000000004</v>
      </c>
      <c r="G1961">
        <v>45.646000000000001</v>
      </c>
      <c r="H1961">
        <v>1.0887</v>
      </c>
      <c r="J1961" s="11">
        <v>55686631</v>
      </c>
      <c r="K1961" s="9">
        <v>89872770439</v>
      </c>
      <c r="N1961" s="7">
        <f>IFERROR(Shanghay_Composite_Index[[#This Row],[Turnover (CNY)]] / VLOOKUP(Shanghay_Composite_Index[[#This Row],[Date]],USDCNY!$A:$H,8,TRUE),0)</f>
        <v>12580394940.184042</v>
      </c>
    </row>
    <row r="1962" spans="1:14" x14ac:dyDescent="0.25">
      <c r="A1962" s="1">
        <v>39505</v>
      </c>
      <c r="B1962" s="9">
        <v>4334.0469999999996</v>
      </c>
      <c r="C1962" s="9">
        <v>4360.7</v>
      </c>
      <c r="D1962" s="9">
        <v>4222.4589999999998</v>
      </c>
      <c r="E1962" s="9">
        <v>4256.5320000000002</v>
      </c>
      <c r="F1962" s="9">
        <v>4238.1790000000001</v>
      </c>
      <c r="G1962">
        <v>95.867999999999995</v>
      </c>
      <c r="H1962">
        <v>2.262</v>
      </c>
      <c r="J1962" s="11">
        <v>50524991</v>
      </c>
      <c r="K1962" s="9">
        <v>82967322680</v>
      </c>
      <c r="N1962" s="7">
        <f>IFERROR(Shanghay_Composite_Index[[#This Row],[Turnover (CNY)]] / VLOOKUP(Shanghay_Composite_Index[[#This Row],[Date]],USDCNY!$A:$H,8,TRUE),0)</f>
        <v>11629275542.378653</v>
      </c>
    </row>
    <row r="1963" spans="1:14" x14ac:dyDescent="0.25">
      <c r="A1963" s="1">
        <v>39506</v>
      </c>
      <c r="B1963" s="9">
        <v>4299.5129999999999</v>
      </c>
      <c r="C1963" s="9">
        <v>4344.9260000000004</v>
      </c>
      <c r="D1963" s="9">
        <v>4265.4979999999996</v>
      </c>
      <c r="E1963" s="9">
        <v>4343.277</v>
      </c>
      <c r="F1963" s="9">
        <v>4334.0469999999996</v>
      </c>
      <c r="G1963">
        <v>-34.533999999999999</v>
      </c>
      <c r="H1963">
        <v>-0.79679999999999995</v>
      </c>
      <c r="J1963" s="11">
        <v>47922253</v>
      </c>
      <c r="K1963" s="9">
        <v>75527784864</v>
      </c>
      <c r="N1963" s="7">
        <f>IFERROR(Shanghay_Composite_Index[[#This Row],[Turnover (CNY)]] / VLOOKUP(Shanghay_Composite_Index[[#This Row],[Date]],USDCNY!$A:$H,8,TRUE),0)</f>
        <v>10611933358.846428</v>
      </c>
    </row>
    <row r="1964" spans="1:14" x14ac:dyDescent="0.25">
      <c r="A1964" s="1">
        <v>39507</v>
      </c>
      <c r="B1964" s="9">
        <v>4348.5429999999997</v>
      </c>
      <c r="C1964" s="9">
        <v>4364.8140000000003</v>
      </c>
      <c r="D1964" s="9">
        <v>4275.8990000000003</v>
      </c>
      <c r="E1964" s="9">
        <v>4293.5330000000004</v>
      </c>
      <c r="F1964" s="9">
        <v>4299.5129999999999</v>
      </c>
      <c r="G1964">
        <v>49.03</v>
      </c>
      <c r="H1964">
        <v>1.1404000000000001</v>
      </c>
      <c r="J1964" s="11">
        <v>47835383</v>
      </c>
      <c r="K1964" s="9">
        <v>75515513719</v>
      </c>
      <c r="N1964" s="7">
        <f>IFERROR(Shanghay_Composite_Index[[#This Row],[Turnover (CNY)]] / VLOOKUP(Shanghay_Composite_Index[[#This Row],[Date]],USDCNY!$A:$H,8,TRUE),0)</f>
        <v>10636025135.103437</v>
      </c>
    </row>
    <row r="1965" spans="1:14" x14ac:dyDescent="0.25">
      <c r="A1965" s="1">
        <v>39510</v>
      </c>
      <c r="B1965" s="9">
        <v>4438.2650000000003</v>
      </c>
      <c r="C1965" s="9">
        <v>4456.9629999999997</v>
      </c>
      <c r="D1965" s="9">
        <v>4279.3450000000003</v>
      </c>
      <c r="E1965" s="9">
        <v>4323.6980000000003</v>
      </c>
      <c r="F1965" s="9">
        <v>4348.5429999999997</v>
      </c>
      <c r="G1965">
        <v>89.721999999999994</v>
      </c>
      <c r="H1965">
        <v>2.0632999999999999</v>
      </c>
      <c r="J1965" s="11">
        <v>78513840</v>
      </c>
      <c r="K1965" s="9">
        <v>125329686529</v>
      </c>
      <c r="N1965" s="7">
        <f>IFERROR(Shanghay_Composite_Index[[#This Row],[Turnover (CNY)]] / VLOOKUP(Shanghay_Composite_Index[[#This Row],[Date]],USDCNY!$A:$H,8,TRUE),0)</f>
        <v>17661770425.469398</v>
      </c>
    </row>
    <row r="1966" spans="1:14" x14ac:dyDescent="0.25">
      <c r="A1966" s="1">
        <v>39511</v>
      </c>
      <c r="B1966" s="9">
        <v>4335.4459999999999</v>
      </c>
      <c r="C1966" s="9">
        <v>4472.1509999999998</v>
      </c>
      <c r="D1966" s="9">
        <v>4321.2659999999996</v>
      </c>
      <c r="E1966" s="9">
        <v>4454.18</v>
      </c>
      <c r="F1966" s="9">
        <v>4438.2650000000003</v>
      </c>
      <c r="G1966">
        <v>-102.819</v>
      </c>
      <c r="H1966">
        <v>-2.3166000000000002</v>
      </c>
      <c r="J1966" s="11">
        <v>86956515</v>
      </c>
      <c r="K1966" s="9">
        <v>135912352602</v>
      </c>
      <c r="N1966" s="7">
        <f>IFERROR(Shanghay_Composite_Index[[#This Row],[Turnover (CNY)]] / VLOOKUP(Shanghay_Composite_Index[[#This Row],[Date]],USDCNY!$A:$H,8,TRUE),0)</f>
        <v>19154050395.687786</v>
      </c>
    </row>
    <row r="1967" spans="1:14" x14ac:dyDescent="0.25">
      <c r="A1967" s="1">
        <v>39512</v>
      </c>
      <c r="B1967" s="9">
        <v>4292.6540000000005</v>
      </c>
      <c r="C1967" s="9">
        <v>4352.8220000000001</v>
      </c>
      <c r="D1967" s="9">
        <v>4210.9629999999997</v>
      </c>
      <c r="E1967" s="9">
        <v>4316.25</v>
      </c>
      <c r="F1967" s="9">
        <v>4335.4459999999999</v>
      </c>
      <c r="G1967">
        <v>-42.792000000000002</v>
      </c>
      <c r="H1967">
        <v>-0.98699999999999999</v>
      </c>
      <c r="J1967" s="11">
        <v>74109680</v>
      </c>
      <c r="K1967" s="9">
        <v>113543589994</v>
      </c>
      <c r="N1967" s="7">
        <f>IFERROR(Shanghay_Composite_Index[[#This Row],[Turnover (CNY)]] / VLOOKUP(Shanghay_Composite_Index[[#This Row],[Date]],USDCNY!$A:$H,8,TRUE),0)</f>
        <v>15996560890.492186</v>
      </c>
    </row>
    <row r="1968" spans="1:14" x14ac:dyDescent="0.25">
      <c r="A1968" s="1">
        <v>39513</v>
      </c>
      <c r="B1968" s="9">
        <v>4360.9859999999999</v>
      </c>
      <c r="C1968" s="9">
        <v>4427.4979999999996</v>
      </c>
      <c r="D1968" s="9">
        <v>4260.7870000000003</v>
      </c>
      <c r="E1968" s="9">
        <v>4310.3540000000003</v>
      </c>
      <c r="F1968" s="9">
        <v>4292.6540000000005</v>
      </c>
      <c r="G1968">
        <v>68.331999999999994</v>
      </c>
      <c r="H1968">
        <v>1.5918000000000001</v>
      </c>
      <c r="J1968" s="11">
        <v>84932145</v>
      </c>
      <c r="K1968" s="9">
        <v>133186791725</v>
      </c>
      <c r="N1968" s="7">
        <f>IFERROR(Shanghay_Composite_Index[[#This Row],[Turnover (CNY)]] / VLOOKUP(Shanghay_Composite_Index[[#This Row],[Date]],USDCNY!$A:$H,8,TRUE),0)</f>
        <v>18768615909.959652</v>
      </c>
    </row>
    <row r="1969" spans="1:14" x14ac:dyDescent="0.25">
      <c r="A1969" s="1">
        <v>39514</v>
      </c>
      <c r="B1969" s="9">
        <v>4300.5150000000003</v>
      </c>
      <c r="C1969" s="9">
        <v>4341.2950000000001</v>
      </c>
      <c r="D1969" s="9">
        <v>4265.8289999999997</v>
      </c>
      <c r="E1969" s="9">
        <v>4315.808</v>
      </c>
      <c r="F1969" s="9">
        <v>4360.9859999999999</v>
      </c>
      <c r="G1969">
        <v>-60.470999999999997</v>
      </c>
      <c r="H1969">
        <v>-1.3866000000000001</v>
      </c>
      <c r="J1969" s="11">
        <v>56747402</v>
      </c>
      <c r="K1969" s="9">
        <v>92203521881</v>
      </c>
      <c r="N1969" s="7">
        <f>IFERROR(Shanghay_Composite_Index[[#This Row],[Turnover (CNY)]] / VLOOKUP(Shanghay_Composite_Index[[#This Row],[Date]],USDCNY!$A:$H,8,TRUE),0)</f>
        <v>12988789676.491573</v>
      </c>
    </row>
    <row r="1970" spans="1:14" x14ac:dyDescent="0.25">
      <c r="A1970" s="1">
        <v>39517</v>
      </c>
      <c r="B1970" s="9">
        <v>4146.299</v>
      </c>
      <c r="C1970" s="9">
        <v>4265.6109999999999</v>
      </c>
      <c r="D1970" s="9">
        <v>4120.53</v>
      </c>
      <c r="E1970" s="9">
        <v>4265.6109999999999</v>
      </c>
      <c r="F1970" s="9">
        <v>4300.5150000000003</v>
      </c>
      <c r="G1970">
        <v>-154.21600000000001</v>
      </c>
      <c r="H1970">
        <v>-3.5859999999999999</v>
      </c>
      <c r="J1970" s="11">
        <v>65682205</v>
      </c>
      <c r="K1970" s="9">
        <v>97355257730</v>
      </c>
      <c r="N1970" s="7">
        <f>IFERROR(Shanghay_Composite_Index[[#This Row],[Turnover (CNY)]] / VLOOKUP(Shanghay_Composite_Index[[#This Row],[Date]],USDCNY!$A:$H,8,TRUE),0)</f>
        <v>13715871661.00526</v>
      </c>
    </row>
    <row r="1971" spans="1:14" x14ac:dyDescent="0.25">
      <c r="A1971" s="1">
        <v>39518</v>
      </c>
      <c r="B1971" s="9">
        <v>4165.8779999999997</v>
      </c>
      <c r="C1971" s="9">
        <v>4165.915</v>
      </c>
      <c r="D1971" s="9">
        <v>4063.47</v>
      </c>
      <c r="E1971" s="9">
        <v>4121.6530000000002</v>
      </c>
      <c r="F1971" s="9">
        <v>4146.299</v>
      </c>
      <c r="G1971">
        <v>19.579000000000001</v>
      </c>
      <c r="H1971">
        <v>0.47220000000000001</v>
      </c>
      <c r="J1971" s="11">
        <v>51333439</v>
      </c>
      <c r="K1971" s="9">
        <v>79620807569</v>
      </c>
      <c r="N1971" s="7">
        <f>IFERROR(Shanghay_Composite_Index[[#This Row],[Turnover (CNY)]] / VLOOKUP(Shanghay_Composite_Index[[#This Row],[Date]],USDCNY!$A:$H,8,TRUE),0)</f>
        <v>11220915223.27689</v>
      </c>
    </row>
    <row r="1972" spans="1:14" x14ac:dyDescent="0.25">
      <c r="A1972" s="1">
        <v>39519</v>
      </c>
      <c r="B1972" s="9">
        <v>4070.116</v>
      </c>
      <c r="C1972" s="9">
        <v>4272.9790000000003</v>
      </c>
      <c r="D1972" s="9">
        <v>4068.7809999999999</v>
      </c>
      <c r="E1972" s="9">
        <v>4254.6729999999998</v>
      </c>
      <c r="F1972" s="9">
        <v>4165.8779999999997</v>
      </c>
      <c r="G1972">
        <v>-95.762</v>
      </c>
      <c r="H1972">
        <v>-2.2987000000000002</v>
      </c>
      <c r="J1972" s="11">
        <v>57224458</v>
      </c>
      <c r="K1972" s="9">
        <v>88663903677</v>
      </c>
      <c r="N1972" s="7">
        <f>IFERROR(Shanghay_Composite_Index[[#This Row],[Turnover (CNY)]] / VLOOKUP(Shanghay_Composite_Index[[#This Row],[Date]],USDCNY!$A:$H,8,TRUE),0)</f>
        <v>12499404776.124128</v>
      </c>
    </row>
    <row r="1973" spans="1:14" x14ac:dyDescent="0.25">
      <c r="A1973" s="1">
        <v>39520</v>
      </c>
      <c r="B1973" s="9">
        <v>3971.2570000000001</v>
      </c>
      <c r="C1973" s="9">
        <v>4055.4459999999999</v>
      </c>
      <c r="D1973" s="9">
        <v>3902.248</v>
      </c>
      <c r="E1973" s="9">
        <v>4033.319</v>
      </c>
      <c r="F1973" s="9">
        <v>4070.116</v>
      </c>
      <c r="G1973">
        <v>-98.858999999999995</v>
      </c>
      <c r="H1973">
        <v>-2.4289000000000001</v>
      </c>
      <c r="J1973" s="11">
        <v>63653400</v>
      </c>
      <c r="K1973" s="9">
        <v>96343796075</v>
      </c>
      <c r="N1973" s="7">
        <f>IFERROR(Shanghay_Composite_Index[[#This Row],[Turnover (CNY)]] / VLOOKUP(Shanghay_Composite_Index[[#This Row],[Date]],USDCNY!$A:$H,8,TRUE),0)</f>
        <v>13596550211.911777</v>
      </c>
    </row>
    <row r="1974" spans="1:14" x14ac:dyDescent="0.25">
      <c r="A1974" s="1">
        <v>39521</v>
      </c>
      <c r="B1974" s="9">
        <v>3962.6729999999998</v>
      </c>
      <c r="C1974" s="9">
        <v>4000.78</v>
      </c>
      <c r="D1974" s="9">
        <v>3891.7</v>
      </c>
      <c r="E1974" s="9">
        <v>3956.7460000000001</v>
      </c>
      <c r="F1974" s="9">
        <v>3971.2570000000001</v>
      </c>
      <c r="G1974">
        <v>-8.5839999999999996</v>
      </c>
      <c r="H1974">
        <v>-0.2162</v>
      </c>
      <c r="J1974" s="11">
        <v>41407257</v>
      </c>
      <c r="K1974" s="9">
        <v>64286805135</v>
      </c>
      <c r="N1974" s="7">
        <f>IFERROR(Shanghay_Composite_Index[[#This Row],[Turnover (CNY)]] / VLOOKUP(Shanghay_Composite_Index[[#This Row],[Date]],USDCNY!$A:$H,8,TRUE),0)</f>
        <v>9088979438.4876251</v>
      </c>
    </row>
    <row r="1975" spans="1:14" x14ac:dyDescent="0.25">
      <c r="A1975" s="1">
        <v>39524</v>
      </c>
      <c r="B1975" s="9">
        <v>3820.0479999999998</v>
      </c>
      <c r="C1975" s="9">
        <v>3941.2579999999998</v>
      </c>
      <c r="D1975" s="9">
        <v>3812.9989999999998</v>
      </c>
      <c r="E1975" s="9">
        <v>3941.2579999999998</v>
      </c>
      <c r="F1975" s="9">
        <v>3962.6729999999998</v>
      </c>
      <c r="G1975">
        <v>-142.625</v>
      </c>
      <c r="H1975">
        <v>-3.5992000000000002</v>
      </c>
      <c r="J1975" s="11">
        <v>49100273</v>
      </c>
      <c r="K1975" s="9">
        <v>73613176822</v>
      </c>
      <c r="N1975" s="7">
        <f>IFERROR(Shanghay_Composite_Index[[#This Row],[Turnover (CNY)]] / VLOOKUP(Shanghay_Composite_Index[[#This Row],[Date]],USDCNY!$A:$H,8,TRUE),0)</f>
        <v>10411458591.589111</v>
      </c>
    </row>
    <row r="1976" spans="1:14" x14ac:dyDescent="0.25">
      <c r="A1976" s="1">
        <v>39525</v>
      </c>
      <c r="B1976" s="9">
        <v>3668.8969999999999</v>
      </c>
      <c r="C1976" s="9">
        <v>3862.7719999999999</v>
      </c>
      <c r="D1976" s="9">
        <v>3607.25</v>
      </c>
      <c r="E1976" s="9">
        <v>3789.5650000000001</v>
      </c>
      <c r="F1976" s="9">
        <v>3820.0479999999998</v>
      </c>
      <c r="G1976">
        <v>-151.15100000000001</v>
      </c>
      <c r="H1976">
        <v>-3.9567999999999999</v>
      </c>
      <c r="J1976" s="11">
        <v>57861001</v>
      </c>
      <c r="K1976" s="9">
        <v>79535892252</v>
      </c>
      <c r="N1976" s="7">
        <f>IFERROR(Shanghay_Composite_Index[[#This Row],[Turnover (CNY)]] / VLOOKUP(Shanghay_Composite_Index[[#This Row],[Date]],USDCNY!$A:$H,8,TRUE),0)</f>
        <v>11246272953.034742</v>
      </c>
    </row>
    <row r="1977" spans="1:14" x14ac:dyDescent="0.25">
      <c r="A1977" s="1">
        <v>39526</v>
      </c>
      <c r="B1977" s="9">
        <v>3761.605</v>
      </c>
      <c r="C1977" s="9">
        <v>3813.8850000000002</v>
      </c>
      <c r="D1977" s="9">
        <v>3677.817</v>
      </c>
      <c r="E1977" s="9">
        <v>3746.047</v>
      </c>
      <c r="F1977" s="9">
        <v>3668.8969999999999</v>
      </c>
      <c r="G1977">
        <v>92.707999999999998</v>
      </c>
      <c r="H1977">
        <v>2.5268999999999999</v>
      </c>
      <c r="J1977" s="11">
        <v>61586643</v>
      </c>
      <c r="K1977" s="9">
        <v>88277827845</v>
      </c>
      <c r="N1977" s="7">
        <f>IFERROR(Shanghay_Composite_Index[[#This Row],[Turnover (CNY)]] / VLOOKUP(Shanghay_Composite_Index[[#This Row],[Date]],USDCNY!$A:$H,8,TRUE),0)</f>
        <v>12499647945.000628</v>
      </c>
    </row>
    <row r="1978" spans="1:14" x14ac:dyDescent="0.25">
      <c r="A1978" s="1">
        <v>39527</v>
      </c>
      <c r="B1978" s="9">
        <v>3804.0540000000001</v>
      </c>
      <c r="C1978" s="9">
        <v>3857.62</v>
      </c>
      <c r="D1978" s="9">
        <v>3516.33</v>
      </c>
      <c r="E1978" s="9">
        <v>3721.5039999999999</v>
      </c>
      <c r="F1978" s="9">
        <v>3761.605</v>
      </c>
      <c r="G1978">
        <v>42.448999999999998</v>
      </c>
      <c r="H1978">
        <v>1.1285000000000001</v>
      </c>
      <c r="J1978" s="11">
        <v>73262694</v>
      </c>
      <c r="K1978" s="9">
        <v>106243521686</v>
      </c>
      <c r="N1978" s="7">
        <f>IFERROR(Shanghay_Composite_Index[[#This Row],[Turnover (CNY)]] / VLOOKUP(Shanghay_Composite_Index[[#This Row],[Date]],USDCNY!$A:$H,8,TRUE),0)</f>
        <v>15072194188.125862</v>
      </c>
    </row>
    <row r="1979" spans="1:14" x14ac:dyDescent="0.25">
      <c r="A1979" s="1">
        <v>39528</v>
      </c>
      <c r="B1979" s="9">
        <v>3796.576</v>
      </c>
      <c r="C1979" s="9">
        <v>3838.058</v>
      </c>
      <c r="D1979" s="9">
        <v>3746.395</v>
      </c>
      <c r="E1979" s="9">
        <v>3790.1109999999999</v>
      </c>
      <c r="F1979" s="9">
        <v>3804.0540000000001</v>
      </c>
      <c r="G1979">
        <v>-7.4779999999999998</v>
      </c>
      <c r="H1979">
        <v>-0.1966</v>
      </c>
      <c r="J1979" s="11">
        <v>65093464</v>
      </c>
      <c r="K1979" s="9">
        <v>96409712714</v>
      </c>
      <c r="N1979" s="7">
        <f>IFERROR(Shanghay_Composite_Index[[#This Row],[Turnover (CNY)]] / VLOOKUP(Shanghay_Composite_Index[[#This Row],[Date]],USDCNY!$A:$H,8,TRUE),0)</f>
        <v>13689700028.809328</v>
      </c>
    </row>
    <row r="1980" spans="1:14" x14ac:dyDescent="0.25">
      <c r="A1980" s="1">
        <v>39531</v>
      </c>
      <c r="B1980" s="9">
        <v>3626.1880000000001</v>
      </c>
      <c r="C1980" s="9">
        <v>3840.4789999999998</v>
      </c>
      <c r="D1980" s="9">
        <v>3624.9360000000001</v>
      </c>
      <c r="E1980" s="9">
        <v>3830.346</v>
      </c>
      <c r="F1980" s="9">
        <v>3796.576</v>
      </c>
      <c r="G1980">
        <v>-170.38800000000001</v>
      </c>
      <c r="H1980">
        <v>-4.4878999999999998</v>
      </c>
      <c r="J1980" s="11">
        <v>58959678</v>
      </c>
      <c r="K1980" s="9">
        <v>88537601512</v>
      </c>
      <c r="N1980" s="7">
        <f>IFERROR(Shanghay_Composite_Index[[#This Row],[Turnover (CNY)]] / VLOOKUP(Shanghay_Composite_Index[[#This Row],[Date]],USDCNY!$A:$H,8,TRUE),0)</f>
        <v>12571899364.176081</v>
      </c>
    </row>
    <row r="1981" spans="1:14" x14ac:dyDescent="0.25">
      <c r="A1981" s="1">
        <v>39532</v>
      </c>
      <c r="B1981" s="9">
        <v>3629.6190000000001</v>
      </c>
      <c r="C1981" s="9">
        <v>3659.21</v>
      </c>
      <c r="D1981" s="9">
        <v>3521.5279999999998</v>
      </c>
      <c r="E1981" s="9">
        <v>3559.942</v>
      </c>
      <c r="F1981" s="9">
        <v>3626.1880000000001</v>
      </c>
      <c r="G1981">
        <v>3.431</v>
      </c>
      <c r="H1981">
        <v>9.4600000000000004E-2</v>
      </c>
      <c r="J1981" s="11">
        <v>52765336</v>
      </c>
      <c r="K1981" s="9">
        <v>77829673385</v>
      </c>
      <c r="N1981" s="7">
        <f>IFERROR(Shanghay_Composite_Index[[#This Row],[Turnover (CNY)]] / VLOOKUP(Shanghay_Composite_Index[[#This Row],[Date]],USDCNY!$A:$H,8,TRUE),0)</f>
        <v>11056450376.737078</v>
      </c>
    </row>
    <row r="1982" spans="1:14" x14ac:dyDescent="0.25">
      <c r="A1982" s="1">
        <v>39533</v>
      </c>
      <c r="B1982" s="9">
        <v>3606.857</v>
      </c>
      <c r="C1982" s="9">
        <v>3698.3249999999998</v>
      </c>
      <c r="D1982" s="9">
        <v>3591.1080000000002</v>
      </c>
      <c r="E1982" s="9">
        <v>3644.13</v>
      </c>
      <c r="F1982" s="9">
        <v>3629.6190000000001</v>
      </c>
      <c r="G1982">
        <v>-22.762</v>
      </c>
      <c r="H1982">
        <v>-0.62709999999999999</v>
      </c>
      <c r="J1982" s="11">
        <v>46251818</v>
      </c>
      <c r="K1982" s="9">
        <v>70507849558</v>
      </c>
      <c r="N1982" s="7">
        <f>IFERROR(Shanghay_Composite_Index[[#This Row],[Turnover (CNY)]] / VLOOKUP(Shanghay_Composite_Index[[#This Row],[Date]],USDCNY!$A:$H,8,TRUE),0)</f>
        <v>10031064014.892757</v>
      </c>
    </row>
    <row r="1983" spans="1:14" x14ac:dyDescent="0.25">
      <c r="A1983" s="1">
        <v>39534</v>
      </c>
      <c r="B1983" s="9">
        <v>3411.4929999999999</v>
      </c>
      <c r="C1983" s="9">
        <v>3541.2759999999998</v>
      </c>
      <c r="D1983" s="9">
        <v>3407.8960000000002</v>
      </c>
      <c r="E1983" s="9">
        <v>3541.2759999999998</v>
      </c>
      <c r="F1983" s="9">
        <v>3606.857</v>
      </c>
      <c r="G1983">
        <v>-195.364</v>
      </c>
      <c r="H1983">
        <v>-5.4165000000000001</v>
      </c>
      <c r="J1983" s="11">
        <v>55069866</v>
      </c>
      <c r="K1983" s="9">
        <v>76938808898</v>
      </c>
      <c r="N1983" s="7">
        <f>IFERROR(Shanghay_Composite_Index[[#This Row],[Turnover (CNY)]] / VLOOKUP(Shanghay_Composite_Index[[#This Row],[Date]],USDCNY!$A:$H,8,TRUE),0)</f>
        <v>10975383241.799759</v>
      </c>
    </row>
    <row r="1984" spans="1:14" x14ac:dyDescent="0.25">
      <c r="A1984" s="1">
        <v>39535</v>
      </c>
      <c r="B1984" s="9">
        <v>3580.1460000000002</v>
      </c>
      <c r="C1984" s="9">
        <v>3590.7530000000002</v>
      </c>
      <c r="D1984" s="9">
        <v>3357.2289999999998</v>
      </c>
      <c r="E1984" s="9">
        <v>3378.6280000000002</v>
      </c>
      <c r="F1984" s="9">
        <v>3411.4929999999999</v>
      </c>
      <c r="G1984">
        <v>168.65299999999999</v>
      </c>
      <c r="H1984">
        <v>4.9436999999999998</v>
      </c>
      <c r="J1984" s="11">
        <v>63291684</v>
      </c>
      <c r="K1984" s="9">
        <v>90291919934</v>
      </c>
      <c r="N1984" s="7">
        <f>IFERROR(Shanghay_Composite_Index[[#This Row],[Turnover (CNY)]] / VLOOKUP(Shanghay_Composite_Index[[#This Row],[Date]],USDCNY!$A:$H,8,TRUE),0)</f>
        <v>12893596066.729486</v>
      </c>
    </row>
    <row r="1985" spans="1:14" x14ac:dyDescent="0.25">
      <c r="A1985" s="1">
        <v>39538</v>
      </c>
      <c r="B1985" s="9">
        <v>3472.7130000000002</v>
      </c>
      <c r="C1985" s="9">
        <v>3555.8240000000001</v>
      </c>
      <c r="D1985" s="9">
        <v>3445.556</v>
      </c>
      <c r="E1985" s="9">
        <v>3465.9079999999999</v>
      </c>
      <c r="F1985" s="9">
        <v>3580.1460000000002</v>
      </c>
      <c r="G1985">
        <v>-107.43300000000001</v>
      </c>
      <c r="H1985">
        <v>-3.0007999999999999</v>
      </c>
      <c r="J1985" s="11">
        <v>47113469</v>
      </c>
      <c r="K1985" s="9">
        <v>66825473192</v>
      </c>
      <c r="N1985" s="7">
        <f>IFERROR(Shanghay_Composite_Index[[#This Row],[Turnover (CNY)]] / VLOOKUP(Shanghay_Composite_Index[[#This Row],[Date]],USDCNY!$A:$H,8,TRUE),0)</f>
        <v>9541793542.5396576</v>
      </c>
    </row>
    <row r="1986" spans="1:14" x14ac:dyDescent="0.25">
      <c r="A1986" s="1">
        <v>39539</v>
      </c>
      <c r="B1986" s="9">
        <v>3329.1619999999998</v>
      </c>
      <c r="C1986" s="9">
        <v>3493.1329999999998</v>
      </c>
      <c r="D1986" s="9">
        <v>3308.902</v>
      </c>
      <c r="E1986" s="9">
        <v>3461.085</v>
      </c>
      <c r="F1986" s="9">
        <v>3472.7130000000002</v>
      </c>
      <c r="G1986">
        <v>-143.55099999999999</v>
      </c>
      <c r="H1986">
        <v>-4.1337000000000002</v>
      </c>
      <c r="J1986" s="11">
        <v>54831376</v>
      </c>
      <c r="K1986" s="9">
        <v>73093942424</v>
      </c>
      <c r="N1986" s="7">
        <f>IFERROR(Shanghay_Composite_Index[[#This Row],[Turnover (CNY)]] / VLOOKUP(Shanghay_Composite_Index[[#This Row],[Date]],USDCNY!$A:$H,8,TRUE),0)</f>
        <v>10417621707.297783</v>
      </c>
    </row>
    <row r="1987" spans="1:14" x14ac:dyDescent="0.25">
      <c r="A1987" s="1">
        <v>39540</v>
      </c>
      <c r="B1987" s="9">
        <v>3347.8820000000001</v>
      </c>
      <c r="C1987" s="9">
        <v>3464.5309999999999</v>
      </c>
      <c r="D1987" s="9">
        <v>3283.64</v>
      </c>
      <c r="E1987" s="9">
        <v>3370.6039999999998</v>
      </c>
      <c r="F1987" s="9">
        <v>3329.1619999999998</v>
      </c>
      <c r="G1987">
        <v>18.72</v>
      </c>
      <c r="H1987">
        <v>0.56230000000000002</v>
      </c>
      <c r="J1987" s="11">
        <v>65487286</v>
      </c>
      <c r="K1987" s="9">
        <v>86430288912</v>
      </c>
      <c r="N1987" s="7">
        <f>IFERROR(Shanghay_Composite_Index[[#This Row],[Turnover (CNY)]] / VLOOKUP(Shanghay_Composite_Index[[#This Row],[Date]],USDCNY!$A:$H,8,TRUE),0)</f>
        <v>12334849334.726664</v>
      </c>
    </row>
    <row r="1988" spans="1:14" x14ac:dyDescent="0.25">
      <c r="A1988" s="1">
        <v>39541</v>
      </c>
      <c r="B1988" s="9">
        <v>3446.2440000000001</v>
      </c>
      <c r="C1988" s="9">
        <v>3456.9479999999999</v>
      </c>
      <c r="D1988" s="9">
        <v>3271.29</v>
      </c>
      <c r="E1988" s="9">
        <v>3323.4259999999999</v>
      </c>
      <c r="F1988" s="9">
        <v>3347.8820000000001</v>
      </c>
      <c r="G1988">
        <v>98.361999999999995</v>
      </c>
      <c r="H1988">
        <v>2.9380000000000002</v>
      </c>
      <c r="J1988" s="11">
        <v>50889224</v>
      </c>
      <c r="K1988" s="9">
        <v>66413044115</v>
      </c>
      <c r="N1988" s="7">
        <f>IFERROR(Shanghay_Composite_Index[[#This Row],[Turnover (CNY)]] / VLOOKUP(Shanghay_Composite_Index[[#This Row],[Date]],USDCNY!$A:$H,8,TRUE),0)</f>
        <v>9475800807.5527935</v>
      </c>
    </row>
    <row r="1989" spans="1:14" x14ac:dyDescent="0.25">
      <c r="A1989" s="1">
        <v>39545</v>
      </c>
      <c r="B1989" s="9">
        <v>3599.6179999999999</v>
      </c>
      <c r="C1989" s="9">
        <v>3613.48</v>
      </c>
      <c r="D1989" s="9">
        <v>3386.5120000000002</v>
      </c>
      <c r="E1989" s="9">
        <v>3418.5160000000001</v>
      </c>
      <c r="F1989" s="9">
        <v>3446.2440000000001</v>
      </c>
      <c r="G1989">
        <v>153.374</v>
      </c>
      <c r="H1989">
        <v>4.4504999999999999</v>
      </c>
      <c r="J1989" s="11">
        <v>60994537</v>
      </c>
      <c r="K1989" s="9">
        <v>84589696329</v>
      </c>
      <c r="N1989" s="7">
        <f>IFERROR(Shanghay_Composite_Index[[#This Row],[Turnover (CNY)]] / VLOOKUP(Shanghay_Composite_Index[[#This Row],[Date]],USDCNY!$A:$H,8,TRUE),0)</f>
        <v>12097203919.288193</v>
      </c>
    </row>
    <row r="1990" spans="1:14" x14ac:dyDescent="0.25">
      <c r="A1990" s="1">
        <v>39546</v>
      </c>
      <c r="B1990" s="9">
        <v>3612.5390000000002</v>
      </c>
      <c r="C1990" s="9">
        <v>3656.9609999999998</v>
      </c>
      <c r="D1990" s="9">
        <v>3563.85</v>
      </c>
      <c r="E1990" s="9">
        <v>3604.2629999999999</v>
      </c>
      <c r="F1990" s="9">
        <v>3599.6179999999999</v>
      </c>
      <c r="G1990">
        <v>12.920999999999999</v>
      </c>
      <c r="H1990">
        <v>0.35899999999999999</v>
      </c>
      <c r="J1990" s="11">
        <v>65484823</v>
      </c>
      <c r="K1990" s="9">
        <v>92719515541</v>
      </c>
      <c r="N1990" s="7">
        <f>IFERROR(Shanghay_Composite_Index[[#This Row],[Turnover (CNY)]] / VLOOKUP(Shanghay_Composite_Index[[#This Row],[Date]],USDCNY!$A:$H,8,TRUE),0)</f>
        <v>13260800534.439482</v>
      </c>
    </row>
    <row r="1991" spans="1:14" x14ac:dyDescent="0.25">
      <c r="A1991" s="1">
        <v>39547</v>
      </c>
      <c r="B1991" s="9">
        <v>3413.9070000000002</v>
      </c>
      <c r="C1991" s="9">
        <v>3606.8870000000002</v>
      </c>
      <c r="D1991" s="9">
        <v>3413.0720000000001</v>
      </c>
      <c r="E1991" s="9">
        <v>3585.8470000000002</v>
      </c>
      <c r="F1991" s="9">
        <v>3612.5390000000002</v>
      </c>
      <c r="G1991">
        <v>-198.63200000000001</v>
      </c>
      <c r="H1991">
        <v>-5.4984000000000002</v>
      </c>
      <c r="J1991" s="11">
        <v>59852049</v>
      </c>
      <c r="K1991" s="9">
        <v>81203386708</v>
      </c>
      <c r="N1991" s="7">
        <f>IFERROR(Shanghay_Composite_Index[[#This Row],[Turnover (CNY)]] / VLOOKUP(Shanghay_Composite_Index[[#This Row],[Date]],USDCNY!$A:$H,8,TRUE),0)</f>
        <v>11614171943.483067</v>
      </c>
    </row>
    <row r="1992" spans="1:14" x14ac:dyDescent="0.25">
      <c r="A1992" s="1">
        <v>39548</v>
      </c>
      <c r="B1992" s="9">
        <v>3471.7429999999999</v>
      </c>
      <c r="C1992" s="9">
        <v>3474.3119999999999</v>
      </c>
      <c r="D1992" s="9">
        <v>3344.87</v>
      </c>
      <c r="E1992" s="9">
        <v>3378.1390000000001</v>
      </c>
      <c r="F1992" s="9">
        <v>3413.9070000000002</v>
      </c>
      <c r="G1992">
        <v>57.835999999999999</v>
      </c>
      <c r="H1992">
        <v>1.6940999999999999</v>
      </c>
      <c r="J1992" s="11">
        <v>45455150</v>
      </c>
      <c r="K1992" s="9">
        <v>59699251838</v>
      </c>
      <c r="N1992" s="7">
        <f>IFERROR(Shanghay_Composite_Index[[#This Row],[Turnover (CNY)]] / VLOOKUP(Shanghay_Composite_Index[[#This Row],[Date]],USDCNY!$A:$H,8,TRUE),0)</f>
        <v>8544944052.976965</v>
      </c>
    </row>
    <row r="1993" spans="1:14" x14ac:dyDescent="0.25">
      <c r="A1993" s="1">
        <v>39549</v>
      </c>
      <c r="B1993" s="9">
        <v>3492.893</v>
      </c>
      <c r="C1993" s="9">
        <v>3517.8180000000002</v>
      </c>
      <c r="D1993" s="9">
        <v>3462.136</v>
      </c>
      <c r="E1993" s="9">
        <v>3498.5549999999998</v>
      </c>
      <c r="F1993" s="9">
        <v>3471.7429999999999</v>
      </c>
      <c r="G1993">
        <v>21.15</v>
      </c>
      <c r="H1993">
        <v>0.60919999999999996</v>
      </c>
      <c r="J1993" s="11">
        <v>43284244</v>
      </c>
      <c r="K1993" s="9">
        <v>58985569091</v>
      </c>
      <c r="N1993" s="7">
        <f>IFERROR(Shanghay_Composite_Index[[#This Row],[Turnover (CNY)]] / VLOOKUP(Shanghay_Composite_Index[[#This Row],[Date]],USDCNY!$A:$H,8,TRUE),0)</f>
        <v>8440074298.2624416</v>
      </c>
    </row>
    <row r="1994" spans="1:14" x14ac:dyDescent="0.25">
      <c r="A1994" s="1">
        <v>39552</v>
      </c>
      <c r="B1994" s="9">
        <v>3296.672</v>
      </c>
      <c r="C1994" s="9">
        <v>3427.884</v>
      </c>
      <c r="D1994" s="9">
        <v>3285.2979999999998</v>
      </c>
      <c r="E1994" s="9">
        <v>3419.047</v>
      </c>
      <c r="F1994" s="9">
        <v>3492.893</v>
      </c>
      <c r="G1994">
        <v>-196.221</v>
      </c>
      <c r="H1994">
        <v>-5.6177000000000001</v>
      </c>
      <c r="J1994" s="11">
        <v>50311706</v>
      </c>
      <c r="K1994" s="9">
        <v>66952393944</v>
      </c>
      <c r="N1994" s="7">
        <f>IFERROR(Shanghay_Composite_Index[[#This Row],[Turnover (CNY)]] / VLOOKUP(Shanghay_Composite_Index[[#This Row],[Date]],USDCNY!$A:$H,8,TRUE),0)</f>
        <v>9582183488.8470268</v>
      </c>
    </row>
    <row r="1995" spans="1:14" x14ac:dyDescent="0.25">
      <c r="A1995" s="1">
        <v>39553</v>
      </c>
      <c r="B1995" s="9">
        <v>3348.3530000000001</v>
      </c>
      <c r="C1995" s="9">
        <v>3349.76</v>
      </c>
      <c r="D1995" s="9">
        <v>3212.15</v>
      </c>
      <c r="E1995" s="9">
        <v>3282.5720000000001</v>
      </c>
      <c r="F1995" s="9">
        <v>3296.672</v>
      </c>
      <c r="G1995">
        <v>51.680999999999997</v>
      </c>
      <c r="H1995">
        <v>1.5677000000000001</v>
      </c>
      <c r="J1995" s="11">
        <v>44668457</v>
      </c>
      <c r="K1995" s="9">
        <v>59030368638</v>
      </c>
      <c r="N1995" s="7">
        <f>IFERROR(Shanghay_Composite_Index[[#This Row],[Turnover (CNY)]] / VLOOKUP(Shanghay_Composite_Index[[#This Row],[Date]],USDCNY!$A:$H,8,TRUE),0)</f>
        <v>8449204670.2207794</v>
      </c>
    </row>
    <row r="1996" spans="1:14" x14ac:dyDescent="0.25">
      <c r="A1996" s="1">
        <v>39554</v>
      </c>
      <c r="B1996" s="9">
        <v>3291.5990000000002</v>
      </c>
      <c r="C1996" s="9">
        <v>3363.2159999999999</v>
      </c>
      <c r="D1996" s="9">
        <v>3283.078</v>
      </c>
      <c r="E1996" s="9">
        <v>3349.931</v>
      </c>
      <c r="F1996" s="9">
        <v>3348.3530000000001</v>
      </c>
      <c r="G1996">
        <v>-56.753999999999998</v>
      </c>
      <c r="H1996">
        <v>-1.6950000000000001</v>
      </c>
      <c r="J1996" s="11">
        <v>40091184</v>
      </c>
      <c r="K1996" s="9">
        <v>53205727027</v>
      </c>
      <c r="N1996" s="7">
        <f>IFERROR(Shanghay_Composite_Index[[#This Row],[Turnover (CNY)]] / VLOOKUP(Shanghay_Composite_Index[[#This Row],[Date]],USDCNY!$A:$H,8,TRUE),0)</f>
        <v>7618640263.8822975</v>
      </c>
    </row>
    <row r="1997" spans="1:14" x14ac:dyDescent="0.25">
      <c r="A1997" s="1">
        <v>39555</v>
      </c>
      <c r="B1997" s="9">
        <v>3222.741</v>
      </c>
      <c r="C1997" s="9">
        <v>3352.951</v>
      </c>
      <c r="D1997" s="9">
        <v>3180.1990000000001</v>
      </c>
      <c r="E1997" s="9">
        <v>3286.4140000000002</v>
      </c>
      <c r="F1997" s="9">
        <v>3291.5990000000002</v>
      </c>
      <c r="G1997">
        <v>-68.858000000000004</v>
      </c>
      <c r="H1997">
        <v>-2.0918999999999999</v>
      </c>
      <c r="J1997" s="11">
        <v>45843305</v>
      </c>
      <c r="K1997" s="9">
        <v>62507958589</v>
      </c>
      <c r="N1997" s="7">
        <f>IFERROR(Shanghay_Composite_Index[[#This Row],[Turnover (CNY)]] / VLOOKUP(Shanghay_Composite_Index[[#This Row],[Date]],USDCNY!$A:$H,8,TRUE),0)</f>
        <v>8957669081.124279</v>
      </c>
    </row>
    <row r="1998" spans="1:14" x14ac:dyDescent="0.25">
      <c r="A1998" s="1">
        <v>39556</v>
      </c>
      <c r="B1998" s="9">
        <v>3094.6680000000001</v>
      </c>
      <c r="C1998" s="9">
        <v>3203.71</v>
      </c>
      <c r="D1998" s="9">
        <v>3078.174</v>
      </c>
      <c r="E1998" s="9">
        <v>3200.57</v>
      </c>
      <c r="F1998" s="9">
        <v>3222.741</v>
      </c>
      <c r="G1998">
        <v>-128.07300000000001</v>
      </c>
      <c r="H1998">
        <v>-3.9740000000000002</v>
      </c>
      <c r="J1998" s="11">
        <v>43665343</v>
      </c>
      <c r="K1998" s="9">
        <v>54581267300</v>
      </c>
      <c r="N1998" s="7">
        <f>IFERROR(Shanghay_Composite_Index[[#This Row],[Turnover (CNY)]] / VLOOKUP(Shanghay_Composite_Index[[#This Row],[Date]],USDCNY!$A:$H,8,TRUE),0)</f>
        <v>7820282161.3015232</v>
      </c>
    </row>
    <row r="1999" spans="1:14" x14ac:dyDescent="0.25">
      <c r="A1999" s="1">
        <v>39559</v>
      </c>
      <c r="B1999" s="9">
        <v>3116.9769999999999</v>
      </c>
      <c r="C1999" s="9">
        <v>3305.1680000000001</v>
      </c>
      <c r="D1999" s="9">
        <v>3073.5630000000001</v>
      </c>
      <c r="E1999" s="9">
        <v>3305.152</v>
      </c>
      <c r="F1999" s="9">
        <v>3094.6680000000001</v>
      </c>
      <c r="G1999">
        <v>22.309000000000001</v>
      </c>
      <c r="H1999">
        <v>0.72089999999999999</v>
      </c>
      <c r="J1999" s="11">
        <v>59955293</v>
      </c>
      <c r="K1999" s="9">
        <v>79571085168</v>
      </c>
      <c r="N1999" s="7">
        <f>IFERROR(Shanghay_Composite_Index[[#This Row],[Turnover (CNY)]] / VLOOKUP(Shanghay_Composite_Index[[#This Row],[Date]],USDCNY!$A:$H,8,TRUE),0)</f>
        <v>11385188758.65395</v>
      </c>
    </row>
    <row r="2000" spans="1:14" x14ac:dyDescent="0.25">
      <c r="A2000" s="1">
        <v>39560</v>
      </c>
      <c r="B2000" s="9">
        <v>3147.7930000000001</v>
      </c>
      <c r="C2000" s="9">
        <v>3148.7310000000002</v>
      </c>
      <c r="D2000" s="9">
        <v>2990.788</v>
      </c>
      <c r="E2000" s="9">
        <v>3076.7150000000001</v>
      </c>
      <c r="F2000" s="9">
        <v>3116.9769999999999</v>
      </c>
      <c r="G2000">
        <v>30.815999999999999</v>
      </c>
      <c r="H2000">
        <v>0.98870000000000002</v>
      </c>
      <c r="J2000" s="11">
        <v>48787413</v>
      </c>
      <c r="K2000" s="9">
        <v>58797233750</v>
      </c>
      <c r="N2000" s="7">
        <f>IFERROR(Shanghay_Composite_Index[[#This Row],[Turnover (CNY)]] / VLOOKUP(Shanghay_Composite_Index[[#This Row],[Date]],USDCNY!$A:$H,8,TRUE),0)</f>
        <v>8418908008.7079391</v>
      </c>
    </row>
    <row r="2001" spans="1:14" x14ac:dyDescent="0.25">
      <c r="A2001" s="1">
        <v>39561</v>
      </c>
      <c r="B2001" s="9">
        <v>3278.33</v>
      </c>
      <c r="C2001" s="9">
        <v>3296.7170000000001</v>
      </c>
      <c r="D2001" s="9">
        <v>3089.893</v>
      </c>
      <c r="E2001" s="9">
        <v>3116.4119999999998</v>
      </c>
      <c r="F2001" s="9">
        <v>3147.7930000000001</v>
      </c>
      <c r="G2001">
        <v>130.53700000000001</v>
      </c>
      <c r="H2001">
        <v>4.1468999999999996</v>
      </c>
      <c r="J2001" s="11">
        <v>66235125</v>
      </c>
      <c r="K2001" s="9">
        <v>86113923587</v>
      </c>
      <c r="N2001" s="7">
        <f>IFERROR(Shanghay_Composite_Index[[#This Row],[Turnover (CNY)]] / VLOOKUP(Shanghay_Composite_Index[[#This Row],[Date]],USDCNY!$A:$H,8,TRUE),0)</f>
        <v>12342631519.112209</v>
      </c>
    </row>
    <row r="2002" spans="1:14" x14ac:dyDescent="0.25">
      <c r="A2002" s="1">
        <v>39562</v>
      </c>
      <c r="B2002" s="9">
        <v>3583.0279999999998</v>
      </c>
      <c r="C2002" s="9">
        <v>3593.1970000000001</v>
      </c>
      <c r="D2002" s="9">
        <v>3461.643</v>
      </c>
      <c r="E2002" s="9">
        <v>3539.8679999999999</v>
      </c>
      <c r="F2002" s="9">
        <v>3278.33</v>
      </c>
      <c r="G2002">
        <v>304.69799999999998</v>
      </c>
      <c r="H2002">
        <v>9.2942999999999998</v>
      </c>
      <c r="J2002" s="11">
        <v>142066287</v>
      </c>
      <c r="K2002" s="9">
        <v>189595479698</v>
      </c>
      <c r="N2002" s="7">
        <f>IFERROR(Shanghay_Composite_Index[[#This Row],[Turnover (CNY)]] / VLOOKUP(Shanghay_Composite_Index[[#This Row],[Date]],USDCNY!$A:$H,8,TRUE),0)</f>
        <v>27174258201.345535</v>
      </c>
    </row>
    <row r="2003" spans="1:14" x14ac:dyDescent="0.25">
      <c r="A2003" s="1">
        <v>39563</v>
      </c>
      <c r="B2003" s="9">
        <v>3557.7489999999998</v>
      </c>
      <c r="C2003" s="9">
        <v>3658.5509999999999</v>
      </c>
      <c r="D2003" s="9">
        <v>3527.8380000000002</v>
      </c>
      <c r="E2003" s="9">
        <v>3572.547</v>
      </c>
      <c r="F2003" s="9">
        <v>3583.0279999999998</v>
      </c>
      <c r="G2003">
        <v>-25.279</v>
      </c>
      <c r="H2003">
        <v>-0.70550000000000002</v>
      </c>
      <c r="J2003" s="11">
        <v>129621021</v>
      </c>
      <c r="K2003" s="9">
        <v>184722794193</v>
      </c>
      <c r="N2003" s="7">
        <f>IFERROR(Shanghay_Composite_Index[[#This Row],[Turnover (CNY)]] / VLOOKUP(Shanghay_Composite_Index[[#This Row],[Date]],USDCNY!$A:$H,8,TRUE),0)</f>
        <v>26431449786.748688</v>
      </c>
    </row>
    <row r="2004" spans="1:14" x14ac:dyDescent="0.25">
      <c r="A2004" s="1">
        <v>39566</v>
      </c>
      <c r="B2004" s="9">
        <v>3474.7220000000002</v>
      </c>
      <c r="C2004" s="9">
        <v>3530.9050000000002</v>
      </c>
      <c r="D2004" s="9">
        <v>3460.2550000000001</v>
      </c>
      <c r="E2004" s="9">
        <v>3497.3829999999998</v>
      </c>
      <c r="F2004" s="9">
        <v>3557.7489999999998</v>
      </c>
      <c r="G2004">
        <v>-83.027000000000001</v>
      </c>
      <c r="H2004">
        <v>-2.3336999999999999</v>
      </c>
      <c r="J2004" s="11">
        <v>75744975</v>
      </c>
      <c r="K2004" s="9">
        <v>109162265884</v>
      </c>
      <c r="N2004" s="7">
        <f>IFERROR(Shanghay_Composite_Index[[#This Row],[Turnover (CNY)]] / VLOOKUP(Shanghay_Composite_Index[[#This Row],[Date]],USDCNY!$A:$H,8,TRUE),0)</f>
        <v>15607819917.378479</v>
      </c>
    </row>
    <row r="2005" spans="1:14" x14ac:dyDescent="0.25">
      <c r="A2005" s="1">
        <v>39567</v>
      </c>
      <c r="B2005" s="9">
        <v>3523.4050000000002</v>
      </c>
      <c r="C2005" s="9">
        <v>3544.2289999999998</v>
      </c>
      <c r="D2005" s="9">
        <v>3453.279</v>
      </c>
      <c r="E2005" s="9">
        <v>3457.3510000000001</v>
      </c>
      <c r="F2005" s="9">
        <v>3474.7220000000002</v>
      </c>
      <c r="G2005">
        <v>48.683</v>
      </c>
      <c r="H2005">
        <v>1.4011</v>
      </c>
      <c r="J2005" s="11">
        <v>67175250</v>
      </c>
      <c r="K2005" s="9">
        <v>99574311147</v>
      </c>
      <c r="N2005" s="7">
        <f>IFERROR(Shanghay_Composite_Index[[#This Row],[Turnover (CNY)]] / VLOOKUP(Shanghay_Composite_Index[[#This Row],[Date]],USDCNY!$A:$H,8,TRUE),0)</f>
        <v>14258664028.771227</v>
      </c>
    </row>
    <row r="2006" spans="1:14" x14ac:dyDescent="0.25">
      <c r="A2006" s="1">
        <v>39568</v>
      </c>
      <c r="B2006" s="9">
        <v>3693.1060000000002</v>
      </c>
      <c r="C2006" s="9">
        <v>3705.0929999999998</v>
      </c>
      <c r="D2006" s="9">
        <v>3543.0189999999998</v>
      </c>
      <c r="E2006" s="9">
        <v>3545.5729999999999</v>
      </c>
      <c r="F2006" s="9">
        <v>3523.4050000000002</v>
      </c>
      <c r="G2006">
        <v>169.70099999999999</v>
      </c>
      <c r="H2006">
        <v>4.8163999999999998</v>
      </c>
      <c r="J2006" s="11">
        <v>107617708</v>
      </c>
      <c r="K2006" s="9">
        <v>156313294431</v>
      </c>
      <c r="N2006" s="7">
        <f>IFERROR(Shanghay_Composite_Index[[#This Row],[Turnover (CNY)]] / VLOOKUP(Shanghay_Composite_Index[[#This Row],[Date]],USDCNY!$A:$H,8,TRUE),0)</f>
        <v>22396139626.890953</v>
      </c>
    </row>
    <row r="2007" spans="1:14" x14ac:dyDescent="0.25">
      <c r="A2007" s="1">
        <v>39573</v>
      </c>
      <c r="B2007" s="9">
        <v>3761.009</v>
      </c>
      <c r="C2007" s="9">
        <v>3768.2159999999999</v>
      </c>
      <c r="D2007" s="9">
        <v>3696.6970000000001</v>
      </c>
      <c r="E2007" s="9">
        <v>3739.797</v>
      </c>
      <c r="F2007" s="9">
        <v>3693.1060000000002</v>
      </c>
      <c r="G2007">
        <v>67.903000000000006</v>
      </c>
      <c r="H2007">
        <v>1.8386</v>
      </c>
      <c r="J2007" s="11">
        <v>99696916</v>
      </c>
      <c r="K2007" s="9">
        <v>147566887336</v>
      </c>
      <c r="N2007" s="7">
        <f>IFERROR(Shanghay_Composite_Index[[#This Row],[Turnover (CNY)]] / VLOOKUP(Shanghay_Composite_Index[[#This Row],[Date]],USDCNY!$A:$H,8,TRUE),0)</f>
        <v>21146689610.048717</v>
      </c>
    </row>
    <row r="2008" spans="1:14" x14ac:dyDescent="0.25">
      <c r="A2008" s="1">
        <v>39574</v>
      </c>
      <c r="B2008" s="9">
        <v>3733.5030000000002</v>
      </c>
      <c r="C2008" s="9">
        <v>3786.0239999999999</v>
      </c>
      <c r="D2008" s="9">
        <v>3680.99</v>
      </c>
      <c r="E2008" s="9">
        <v>3735.8490000000002</v>
      </c>
      <c r="F2008" s="9">
        <v>3761.009</v>
      </c>
      <c r="G2008">
        <v>-27.506</v>
      </c>
      <c r="H2008">
        <v>-0.73129999999999995</v>
      </c>
      <c r="J2008" s="11">
        <v>98932250</v>
      </c>
      <c r="K2008" s="9">
        <v>148301709473</v>
      </c>
      <c r="N2008" s="7">
        <f>IFERROR(Shanghay_Composite_Index[[#This Row],[Turnover (CNY)]] / VLOOKUP(Shanghay_Composite_Index[[#This Row],[Date]],USDCNY!$A:$H,8,TRUE),0)</f>
        <v>21255570185.014576</v>
      </c>
    </row>
    <row r="2009" spans="1:14" x14ac:dyDescent="0.25">
      <c r="A2009" s="1">
        <v>39575</v>
      </c>
      <c r="B2009" s="9">
        <v>3579.1469999999999</v>
      </c>
      <c r="C2009" s="9">
        <v>3774.0659999999998</v>
      </c>
      <c r="D2009" s="9">
        <v>3577.991</v>
      </c>
      <c r="E2009" s="9">
        <v>3716.4459999999999</v>
      </c>
      <c r="F2009" s="9">
        <v>3733.5030000000002</v>
      </c>
      <c r="G2009">
        <v>-154.35599999999999</v>
      </c>
      <c r="H2009">
        <v>-4.1342999999999996</v>
      </c>
      <c r="J2009" s="11">
        <v>90497143</v>
      </c>
      <c r="K2009" s="9">
        <v>133546608637</v>
      </c>
      <c r="N2009" s="7">
        <f>IFERROR(Shanghay_Composite_Index[[#This Row],[Turnover (CNY)]] / VLOOKUP(Shanghay_Composite_Index[[#This Row],[Date]],USDCNY!$A:$H,8,TRUE),0)</f>
        <v>19141116099.903454</v>
      </c>
    </row>
    <row r="2010" spans="1:14" x14ac:dyDescent="0.25">
      <c r="A2010" s="1">
        <v>39576</v>
      </c>
      <c r="B2010" s="9">
        <v>3656.8389999999999</v>
      </c>
      <c r="C2010" s="9">
        <v>3658.047</v>
      </c>
      <c r="D2010" s="9">
        <v>3523.0250000000001</v>
      </c>
      <c r="E2010" s="9">
        <v>3538.9160000000002</v>
      </c>
      <c r="F2010" s="9">
        <v>3579.1469999999999</v>
      </c>
      <c r="G2010">
        <v>77.691999999999993</v>
      </c>
      <c r="H2010">
        <v>2.1707000000000001</v>
      </c>
      <c r="J2010" s="11">
        <v>75173242</v>
      </c>
      <c r="K2010" s="9">
        <v>108817352027</v>
      </c>
      <c r="N2010" s="7">
        <f>IFERROR(Shanghay_Composite_Index[[#This Row],[Turnover (CNY)]] / VLOOKUP(Shanghay_Composite_Index[[#This Row],[Date]],USDCNY!$A:$H,8,TRUE),0)</f>
        <v>15574816626.666771</v>
      </c>
    </row>
    <row r="2011" spans="1:14" x14ac:dyDescent="0.25">
      <c r="A2011" s="1">
        <v>39577</v>
      </c>
      <c r="B2011" s="9">
        <v>3613.4940000000001</v>
      </c>
      <c r="C2011" s="9">
        <v>3693.16</v>
      </c>
      <c r="D2011" s="9">
        <v>3552.473</v>
      </c>
      <c r="E2011" s="9">
        <v>3682.9549999999999</v>
      </c>
      <c r="F2011" s="9">
        <v>3656.8389999999999</v>
      </c>
      <c r="G2011">
        <v>-43.344999999999999</v>
      </c>
      <c r="H2011">
        <v>-1.1853</v>
      </c>
      <c r="J2011" s="11">
        <v>87898425</v>
      </c>
      <c r="K2011" s="9">
        <v>128933582111</v>
      </c>
      <c r="N2011" s="7">
        <f>IFERROR(Shanghay_Composite_Index[[#This Row],[Turnover (CNY)]] / VLOOKUP(Shanghay_Composite_Index[[#This Row],[Date]],USDCNY!$A:$H,8,TRUE),0)</f>
        <v>18455598809.819801</v>
      </c>
    </row>
    <row r="2012" spans="1:14" x14ac:dyDescent="0.25">
      <c r="A2012" s="1">
        <v>39580</v>
      </c>
      <c r="B2012" s="9">
        <v>3626.982</v>
      </c>
      <c r="C2012" s="9">
        <v>3668.857</v>
      </c>
      <c r="D2012" s="9">
        <v>3521.8780000000002</v>
      </c>
      <c r="E2012" s="9">
        <v>3548.614</v>
      </c>
      <c r="F2012" s="9">
        <v>3613.4940000000001</v>
      </c>
      <c r="G2012">
        <v>13.488</v>
      </c>
      <c r="H2012">
        <v>0.37330000000000002</v>
      </c>
      <c r="J2012" s="11">
        <v>79891220</v>
      </c>
      <c r="K2012" s="9">
        <v>116693604066</v>
      </c>
      <c r="N2012" s="7">
        <f>IFERROR(Shanghay_Composite_Index[[#This Row],[Turnover (CNY)]] / VLOOKUP(Shanghay_Composite_Index[[#This Row],[Date]],USDCNY!$A:$H,8,TRUE),0)</f>
        <v>16723552676.348877</v>
      </c>
    </row>
    <row r="2013" spans="1:14" x14ac:dyDescent="0.25">
      <c r="A2013" s="1">
        <v>39581</v>
      </c>
      <c r="B2013" s="9">
        <v>3560.2429999999999</v>
      </c>
      <c r="C2013" s="9">
        <v>3615.06</v>
      </c>
      <c r="D2013" s="9">
        <v>3508.32</v>
      </c>
      <c r="E2013" s="9">
        <v>3515.7109999999998</v>
      </c>
      <c r="F2013" s="9">
        <v>3626.982</v>
      </c>
      <c r="G2013">
        <v>-66.739000000000004</v>
      </c>
      <c r="H2013">
        <v>-1.8401000000000001</v>
      </c>
      <c r="J2013" s="11">
        <v>90747177</v>
      </c>
      <c r="K2013" s="9">
        <v>122656336264</v>
      </c>
      <c r="N2013" s="7">
        <f>IFERROR(Shanghay_Composite_Index[[#This Row],[Turnover (CNY)]] / VLOOKUP(Shanghay_Composite_Index[[#This Row],[Date]],USDCNY!$A:$H,8,TRUE),0)</f>
        <v>17573800341.264984</v>
      </c>
    </row>
    <row r="2014" spans="1:14" x14ac:dyDescent="0.25">
      <c r="A2014" s="1">
        <v>39582</v>
      </c>
      <c r="B2014" s="9">
        <v>3657.4319999999998</v>
      </c>
      <c r="C2014" s="9">
        <v>3661.971</v>
      </c>
      <c r="D2014" s="9">
        <v>3549.6680000000001</v>
      </c>
      <c r="E2014" s="9">
        <v>3549.6680000000001</v>
      </c>
      <c r="F2014" s="9">
        <v>3560.2429999999999</v>
      </c>
      <c r="G2014">
        <v>97.188999999999993</v>
      </c>
      <c r="H2014">
        <v>2.7298</v>
      </c>
      <c r="J2014" s="11">
        <v>88592078</v>
      </c>
      <c r="K2014" s="9">
        <v>122318730751</v>
      </c>
      <c r="N2014" s="7">
        <f>IFERROR(Shanghay_Composite_Index[[#This Row],[Turnover (CNY)]] / VLOOKUP(Shanghay_Composite_Index[[#This Row],[Date]],USDCNY!$A:$H,8,TRUE),0)</f>
        <v>17508997597.772243</v>
      </c>
    </row>
    <row r="2015" spans="1:14" x14ac:dyDescent="0.25">
      <c r="A2015" s="1">
        <v>39583</v>
      </c>
      <c r="B2015" s="9">
        <v>3637.3240000000001</v>
      </c>
      <c r="C2015" s="9">
        <v>3706.7220000000002</v>
      </c>
      <c r="D2015" s="9">
        <v>3636.2240000000002</v>
      </c>
      <c r="E2015" s="9">
        <v>3676.8389999999999</v>
      </c>
      <c r="F2015" s="9">
        <v>3657.4319999999998</v>
      </c>
      <c r="G2015">
        <v>-20.108000000000001</v>
      </c>
      <c r="H2015">
        <v>-0.54979999999999996</v>
      </c>
      <c r="J2015" s="11">
        <v>83955322</v>
      </c>
      <c r="K2015" s="9">
        <v>112578312550</v>
      </c>
      <c r="N2015" s="7">
        <f>IFERROR(Shanghay_Composite_Index[[#This Row],[Turnover (CNY)]] / VLOOKUP(Shanghay_Composite_Index[[#This Row],[Date]],USDCNY!$A:$H,8,TRUE),0)</f>
        <v>16108850456.179121</v>
      </c>
    </row>
    <row r="2016" spans="1:14" x14ac:dyDescent="0.25">
      <c r="A2016" s="1">
        <v>39584</v>
      </c>
      <c r="B2016" s="9">
        <v>3624.2330000000002</v>
      </c>
      <c r="C2016" s="9">
        <v>3661.0709999999999</v>
      </c>
      <c r="D2016" s="9">
        <v>3582.5</v>
      </c>
      <c r="E2016" s="9">
        <v>3637.636</v>
      </c>
      <c r="F2016" s="9">
        <v>3637.3240000000001</v>
      </c>
      <c r="G2016">
        <v>-13.090999999999999</v>
      </c>
      <c r="H2016">
        <v>-0.3599</v>
      </c>
      <c r="J2016" s="11">
        <v>64812853</v>
      </c>
      <c r="K2016" s="9">
        <v>89546567704</v>
      </c>
      <c r="N2016" s="7">
        <f>IFERROR(Shanghay_Composite_Index[[#This Row],[Turnover (CNY)]] / VLOOKUP(Shanghay_Composite_Index[[#This Row],[Date]],USDCNY!$A:$H,8,TRUE),0)</f>
        <v>12823555522.643461</v>
      </c>
    </row>
    <row r="2017" spans="1:14" x14ac:dyDescent="0.25">
      <c r="A2017" s="1">
        <v>39587</v>
      </c>
      <c r="B2017" s="9">
        <v>3604.761</v>
      </c>
      <c r="C2017" s="9">
        <v>3624.8440000000001</v>
      </c>
      <c r="D2017" s="9">
        <v>3563.6089999999999</v>
      </c>
      <c r="E2017" s="9">
        <v>3615.5940000000001</v>
      </c>
      <c r="F2017" s="9">
        <v>3624.2330000000002</v>
      </c>
      <c r="G2017">
        <v>-19.472000000000001</v>
      </c>
      <c r="H2017">
        <v>-0.5373</v>
      </c>
      <c r="J2017" s="11">
        <v>48450165</v>
      </c>
      <c r="K2017" s="9">
        <v>67598479734</v>
      </c>
      <c r="N2017" s="7">
        <f>IFERROR(Shanghay_Composite_Index[[#This Row],[Turnover (CNY)]] / VLOOKUP(Shanghay_Composite_Index[[#This Row],[Date]],USDCNY!$A:$H,8,TRUE),0)</f>
        <v>9703154262.832922</v>
      </c>
    </row>
    <row r="2018" spans="1:14" x14ac:dyDescent="0.25">
      <c r="A2018" s="1">
        <v>39588</v>
      </c>
      <c r="B2018" s="9">
        <v>3443.1619999999998</v>
      </c>
      <c r="C2018" s="9">
        <v>3632.0059999999999</v>
      </c>
      <c r="D2018" s="9">
        <v>3432.3820000000001</v>
      </c>
      <c r="E2018" s="9">
        <v>3601.549</v>
      </c>
      <c r="F2018" s="9">
        <v>3604.761</v>
      </c>
      <c r="G2018">
        <v>-161.59899999999999</v>
      </c>
      <c r="H2018">
        <v>-4.4828999999999999</v>
      </c>
      <c r="J2018" s="11">
        <v>66377053</v>
      </c>
      <c r="K2018" s="9">
        <v>88932320447</v>
      </c>
      <c r="N2018" s="7">
        <f>IFERROR(Shanghay_Composite_Index[[#This Row],[Turnover (CNY)]] / VLOOKUP(Shanghay_Composite_Index[[#This Row],[Date]],USDCNY!$A:$H,8,TRUE),0)</f>
        <v>12766626388.785944</v>
      </c>
    </row>
    <row r="2019" spans="1:14" x14ac:dyDescent="0.25">
      <c r="A2019" s="1">
        <v>39589</v>
      </c>
      <c r="B2019" s="9">
        <v>3544.1860000000001</v>
      </c>
      <c r="C2019" s="9">
        <v>3560.5279999999998</v>
      </c>
      <c r="D2019" s="9">
        <v>3355.0839999999998</v>
      </c>
      <c r="E2019" s="9">
        <v>3414.3440000000001</v>
      </c>
      <c r="F2019" s="9">
        <v>3443.1619999999998</v>
      </c>
      <c r="G2019">
        <v>101.024</v>
      </c>
      <c r="H2019">
        <v>2.9340000000000002</v>
      </c>
      <c r="J2019" s="11">
        <v>73641076</v>
      </c>
      <c r="K2019" s="9">
        <v>96569945231</v>
      </c>
      <c r="N2019" s="7">
        <f>IFERROR(Shanghay_Composite_Index[[#This Row],[Turnover (CNY)]] / VLOOKUP(Shanghay_Composite_Index[[#This Row],[Date]],USDCNY!$A:$H,8,TRUE),0)</f>
        <v>13883918851.121176</v>
      </c>
    </row>
    <row r="2020" spans="1:14" x14ac:dyDescent="0.25">
      <c r="A2020" s="1">
        <v>39590</v>
      </c>
      <c r="B2020" s="9">
        <v>3485.63</v>
      </c>
      <c r="C2020" s="9">
        <v>3558.0189999999998</v>
      </c>
      <c r="D2020" s="9">
        <v>3469.7919999999999</v>
      </c>
      <c r="E2020" s="9">
        <v>3493.067</v>
      </c>
      <c r="F2020" s="9">
        <v>3544.1860000000001</v>
      </c>
      <c r="G2020">
        <v>-58.555999999999997</v>
      </c>
      <c r="H2020">
        <v>-1.6521999999999999</v>
      </c>
      <c r="J2020" s="11">
        <v>68504703</v>
      </c>
      <c r="K2020" s="9">
        <v>93894974582</v>
      </c>
      <c r="N2020" s="7">
        <f>IFERROR(Shanghay_Composite_Index[[#This Row],[Turnover (CNY)]] / VLOOKUP(Shanghay_Composite_Index[[#This Row],[Date]],USDCNY!$A:$H,8,TRUE),0)</f>
        <v>13526026821.9757</v>
      </c>
    </row>
    <row r="2021" spans="1:14" x14ac:dyDescent="0.25">
      <c r="A2021" s="1">
        <v>39591</v>
      </c>
      <c r="B2021" s="9">
        <v>3473.0909999999999</v>
      </c>
      <c r="C2021" s="9">
        <v>3521.393</v>
      </c>
      <c r="D2021" s="9">
        <v>3435.8409999999999</v>
      </c>
      <c r="E2021" s="9">
        <v>3473.8009999999999</v>
      </c>
      <c r="F2021" s="9">
        <v>3485.63</v>
      </c>
      <c r="G2021">
        <v>-12.539</v>
      </c>
      <c r="H2021">
        <v>-0.35970000000000002</v>
      </c>
      <c r="J2021" s="11">
        <v>59950559</v>
      </c>
      <c r="K2021" s="9">
        <v>76183956588</v>
      </c>
      <c r="N2021" s="7">
        <f>IFERROR(Shanghay_Composite_Index[[#This Row],[Turnover (CNY)]] / VLOOKUP(Shanghay_Composite_Index[[#This Row],[Date]],USDCNY!$A:$H,8,TRUE),0)</f>
        <v>10988400622.878349</v>
      </c>
    </row>
    <row r="2022" spans="1:14" x14ac:dyDescent="0.25">
      <c r="A2022" s="1">
        <v>39594</v>
      </c>
      <c r="B2022" s="9">
        <v>3364.5439999999999</v>
      </c>
      <c r="C2022" s="9">
        <v>3443.9879999999998</v>
      </c>
      <c r="D2022" s="9">
        <v>3361.9850000000001</v>
      </c>
      <c r="E2022" s="9">
        <v>3442.2910000000002</v>
      </c>
      <c r="F2022" s="9">
        <v>3473.0909999999999</v>
      </c>
      <c r="G2022">
        <v>-108.547</v>
      </c>
      <c r="H2022">
        <v>-3.1254</v>
      </c>
      <c r="J2022" s="11">
        <v>52776596</v>
      </c>
      <c r="K2022" s="9">
        <v>67226185634</v>
      </c>
      <c r="N2022" s="7">
        <f>IFERROR(Shanghay_Composite_Index[[#This Row],[Turnover (CNY)]] / VLOOKUP(Shanghay_Composite_Index[[#This Row],[Date]],USDCNY!$A:$H,8,TRUE),0)</f>
        <v>9705229761.4808731</v>
      </c>
    </row>
    <row r="2023" spans="1:14" x14ac:dyDescent="0.25">
      <c r="A2023" s="1">
        <v>39595</v>
      </c>
      <c r="B2023" s="9">
        <v>3375.4070000000002</v>
      </c>
      <c r="C2023" s="9">
        <v>3383.6790000000001</v>
      </c>
      <c r="D2023" s="9">
        <v>3333.951</v>
      </c>
      <c r="E2023" s="9">
        <v>3355.114</v>
      </c>
      <c r="F2023" s="9">
        <v>3364.5439999999999</v>
      </c>
      <c r="G2023">
        <v>10.863</v>
      </c>
      <c r="H2023">
        <v>0.32290000000000002</v>
      </c>
      <c r="J2023" s="11">
        <v>42499311</v>
      </c>
      <c r="K2023" s="9">
        <v>55213458049</v>
      </c>
      <c r="N2023" s="7">
        <f>IFERROR(Shanghay_Composite_Index[[#This Row],[Turnover (CNY)]] / VLOOKUP(Shanghay_Composite_Index[[#This Row],[Date]],USDCNY!$A:$H,8,TRUE),0)</f>
        <v>7963288178.8708754</v>
      </c>
    </row>
    <row r="2024" spans="1:14" x14ac:dyDescent="0.25">
      <c r="A2024" s="1">
        <v>39596</v>
      </c>
      <c r="B2024" s="9">
        <v>3459.0259999999998</v>
      </c>
      <c r="C2024" s="9">
        <v>3486.3319999999999</v>
      </c>
      <c r="D2024" s="9">
        <v>3354.2539999999999</v>
      </c>
      <c r="E2024" s="9">
        <v>3382.7739999999999</v>
      </c>
      <c r="F2024" s="9">
        <v>3375.4070000000002</v>
      </c>
      <c r="G2024">
        <v>83.619</v>
      </c>
      <c r="H2024">
        <v>2.4773000000000001</v>
      </c>
      <c r="J2024" s="11">
        <v>52476760</v>
      </c>
      <c r="K2024" s="9">
        <v>68719496463</v>
      </c>
      <c r="N2024" s="7">
        <f>IFERROR(Shanghay_Composite_Index[[#This Row],[Turnover (CNY)]] / VLOOKUP(Shanghay_Composite_Index[[#This Row],[Date]],USDCNY!$A:$H,8,TRUE),0)</f>
        <v>9906798082.7163143</v>
      </c>
    </row>
    <row r="2025" spans="1:14" x14ac:dyDescent="0.25">
      <c r="A2025" s="1">
        <v>39597</v>
      </c>
      <c r="B2025" s="9">
        <v>3401.4369999999999</v>
      </c>
      <c r="C2025" s="9">
        <v>3481.7339999999999</v>
      </c>
      <c r="D2025" s="9">
        <v>3400.7730000000001</v>
      </c>
      <c r="E2025" s="9">
        <v>3447.768</v>
      </c>
      <c r="F2025" s="9">
        <v>3459.0259999999998</v>
      </c>
      <c r="G2025">
        <v>-57.588999999999999</v>
      </c>
      <c r="H2025">
        <v>-1.6649</v>
      </c>
      <c r="J2025" s="11">
        <v>51439933</v>
      </c>
      <c r="K2025" s="9">
        <v>67304826844</v>
      </c>
      <c r="N2025" s="7">
        <f>IFERROR(Shanghay_Composite_Index[[#This Row],[Turnover (CNY)]] / VLOOKUP(Shanghay_Composite_Index[[#This Row],[Date]],USDCNY!$A:$H,8,TRUE),0)</f>
        <v>9711010153.1082096</v>
      </c>
    </row>
    <row r="2026" spans="1:14" x14ac:dyDescent="0.25">
      <c r="A2026" s="1">
        <v>39598</v>
      </c>
      <c r="B2026" s="9">
        <v>3433.3539999999998</v>
      </c>
      <c r="C2026" s="9">
        <v>3450.4929999999999</v>
      </c>
      <c r="D2026" s="9">
        <v>3390.8829999999998</v>
      </c>
      <c r="E2026" s="9">
        <v>3414.2539999999999</v>
      </c>
      <c r="F2026" s="9">
        <v>3401.4369999999999</v>
      </c>
      <c r="G2026">
        <v>31.917000000000002</v>
      </c>
      <c r="H2026">
        <v>0.93830000000000002</v>
      </c>
      <c r="J2026" s="11">
        <v>48495407</v>
      </c>
      <c r="K2026" s="9">
        <v>64903877746</v>
      </c>
      <c r="N2026" s="7">
        <f>IFERROR(Shanghay_Composite_Index[[#This Row],[Turnover (CNY)]] / VLOOKUP(Shanghay_Composite_Index[[#This Row],[Date]],USDCNY!$A:$H,8,TRUE),0)</f>
        <v>9364456458.4670258</v>
      </c>
    </row>
    <row r="2027" spans="1:14" x14ac:dyDescent="0.25">
      <c r="A2027" s="1">
        <v>39601</v>
      </c>
      <c r="B2027" s="9">
        <v>3459.0439999999999</v>
      </c>
      <c r="C2027" s="9">
        <v>3483.61</v>
      </c>
      <c r="D2027" s="9">
        <v>3400.723</v>
      </c>
      <c r="E2027" s="9">
        <v>3426.1950000000002</v>
      </c>
      <c r="F2027" s="9">
        <v>3433.3539999999998</v>
      </c>
      <c r="G2027">
        <v>25.69</v>
      </c>
      <c r="H2027">
        <v>0.74819999999999998</v>
      </c>
      <c r="J2027" s="11">
        <v>49186078</v>
      </c>
      <c r="K2027" s="9">
        <v>61959616284</v>
      </c>
      <c r="N2027" s="7">
        <f>IFERROR(Shanghay_Composite_Index[[#This Row],[Turnover (CNY)]] / VLOOKUP(Shanghay_Composite_Index[[#This Row],[Date]],USDCNY!$A:$H,8,TRUE),0)</f>
        <v>8943685529.4914894</v>
      </c>
    </row>
    <row r="2028" spans="1:14" x14ac:dyDescent="0.25">
      <c r="A2028" s="1">
        <v>39602</v>
      </c>
      <c r="B2028" s="9">
        <v>3436.3980000000001</v>
      </c>
      <c r="C2028" s="9">
        <v>3469.0630000000001</v>
      </c>
      <c r="D2028" s="9">
        <v>3409.2260000000001</v>
      </c>
      <c r="E2028" s="9">
        <v>3456.58</v>
      </c>
      <c r="F2028" s="9">
        <v>3459.0439999999999</v>
      </c>
      <c r="G2028">
        <v>-22.646000000000001</v>
      </c>
      <c r="H2028">
        <v>-0.65469999999999995</v>
      </c>
      <c r="J2028" s="11">
        <v>56642494</v>
      </c>
      <c r="K2028" s="9">
        <v>69390159055</v>
      </c>
      <c r="N2028" s="7">
        <f>IFERROR(Shanghay_Composite_Index[[#This Row],[Turnover (CNY)]] / VLOOKUP(Shanghay_Composite_Index[[#This Row],[Date]],USDCNY!$A:$H,8,TRUE),0)</f>
        <v>10028783886.935154</v>
      </c>
    </row>
    <row r="2029" spans="1:14" x14ac:dyDescent="0.25">
      <c r="A2029" s="1">
        <v>39603</v>
      </c>
      <c r="B2029" s="9">
        <v>3369.913</v>
      </c>
      <c r="C2029" s="9">
        <v>3428.4670000000001</v>
      </c>
      <c r="D2029" s="9">
        <v>3341.739</v>
      </c>
      <c r="E2029" s="9">
        <v>3424.0369999999998</v>
      </c>
      <c r="F2029" s="9">
        <v>3436.3980000000001</v>
      </c>
      <c r="G2029">
        <v>-66.484999999999999</v>
      </c>
      <c r="H2029">
        <v>-1.9347000000000001</v>
      </c>
      <c r="J2029" s="11">
        <v>48038156</v>
      </c>
      <c r="K2029" s="9">
        <v>59171321529</v>
      </c>
      <c r="N2029" s="7">
        <f>IFERROR(Shanghay_Composite_Index[[#This Row],[Turnover (CNY)]] / VLOOKUP(Shanghay_Composite_Index[[#This Row],[Date]],USDCNY!$A:$H,8,TRUE),0)</f>
        <v>8546970940.7949448</v>
      </c>
    </row>
    <row r="2030" spans="1:14" x14ac:dyDescent="0.25">
      <c r="A2030" s="1">
        <v>39604</v>
      </c>
      <c r="B2030" s="9">
        <v>3351.645</v>
      </c>
      <c r="C2030" s="9">
        <v>3376.3409999999999</v>
      </c>
      <c r="D2030" s="9">
        <v>3326.5369999999998</v>
      </c>
      <c r="E2030" s="9">
        <v>3355.9279999999999</v>
      </c>
      <c r="F2030" s="9">
        <v>3369.913</v>
      </c>
      <c r="G2030">
        <v>-18.268000000000001</v>
      </c>
      <c r="H2030">
        <v>-0.54210000000000003</v>
      </c>
      <c r="J2030" s="11">
        <v>41834663</v>
      </c>
      <c r="K2030" s="9">
        <v>53340180662</v>
      </c>
      <c r="N2030" s="7">
        <f>IFERROR(Shanghay_Composite_Index[[#This Row],[Turnover (CNY)]] / VLOOKUP(Shanghay_Composite_Index[[#This Row],[Date]],USDCNY!$A:$H,8,TRUE),0)</f>
        <v>7694886030.4009838</v>
      </c>
    </row>
    <row r="2031" spans="1:14" x14ac:dyDescent="0.25">
      <c r="A2031" s="1">
        <v>39605</v>
      </c>
      <c r="B2031" s="9">
        <v>3329.67</v>
      </c>
      <c r="C2031" s="9">
        <v>3371.2829999999999</v>
      </c>
      <c r="D2031" s="9">
        <v>3312.721</v>
      </c>
      <c r="E2031" s="9">
        <v>3362.0050000000001</v>
      </c>
      <c r="F2031" s="9">
        <v>3351.645</v>
      </c>
      <c r="G2031">
        <v>-21.975000000000001</v>
      </c>
      <c r="H2031">
        <v>-0.65559999999999996</v>
      </c>
      <c r="J2031" s="11">
        <v>34763217</v>
      </c>
      <c r="K2031" s="9">
        <v>42763182378</v>
      </c>
      <c r="N2031" s="7">
        <f>IFERROR(Shanghay_Composite_Index[[#This Row],[Turnover (CNY)]] / VLOOKUP(Shanghay_Composite_Index[[#This Row],[Date]],USDCNY!$A:$H,8,TRUE),0)</f>
        <v>6175500951.3907223</v>
      </c>
    </row>
    <row r="2032" spans="1:14" x14ac:dyDescent="0.25">
      <c r="A2032" s="1">
        <v>39609</v>
      </c>
      <c r="B2032" s="9">
        <v>3072.3330000000001</v>
      </c>
      <c r="C2032" s="9">
        <v>3215.5010000000002</v>
      </c>
      <c r="D2032" s="9">
        <v>3045.058</v>
      </c>
      <c r="E2032" s="9">
        <v>3202.1129999999998</v>
      </c>
      <c r="F2032" s="9">
        <v>3329.67</v>
      </c>
      <c r="G2032">
        <v>-257.33699999999999</v>
      </c>
      <c r="H2032">
        <v>-7.7286000000000001</v>
      </c>
      <c r="J2032" s="11">
        <v>50909546</v>
      </c>
      <c r="K2032" s="9">
        <v>60727533504</v>
      </c>
      <c r="N2032" s="7">
        <f>IFERROR(Shanghay_Composite_Index[[#This Row],[Turnover (CNY)]] / VLOOKUP(Shanghay_Composite_Index[[#This Row],[Date]],USDCNY!$A:$H,8,TRUE),0)</f>
        <v>8785621446.4571323</v>
      </c>
    </row>
    <row r="2033" spans="1:14" x14ac:dyDescent="0.25">
      <c r="A2033" s="1">
        <v>39610</v>
      </c>
      <c r="B2033" s="9">
        <v>3024.24</v>
      </c>
      <c r="C2033" s="9">
        <v>3064.2</v>
      </c>
      <c r="D2033" s="9">
        <v>2992.3510000000001</v>
      </c>
      <c r="E2033" s="9">
        <v>3042.1579999999999</v>
      </c>
      <c r="F2033" s="9">
        <v>3072.3330000000001</v>
      </c>
      <c r="G2033">
        <v>-48.093000000000004</v>
      </c>
      <c r="H2033">
        <v>-1.5653999999999999</v>
      </c>
      <c r="J2033" s="11">
        <v>46939345</v>
      </c>
      <c r="K2033" s="9">
        <v>54181027485</v>
      </c>
      <c r="N2033" s="7">
        <f>IFERROR(Shanghay_Composite_Index[[#This Row],[Turnover (CNY)]] / VLOOKUP(Shanghay_Composite_Index[[#This Row],[Date]],USDCNY!$A:$H,8,TRUE),0)</f>
        <v>7841242824.2190924</v>
      </c>
    </row>
    <row r="2034" spans="1:14" x14ac:dyDescent="0.25">
      <c r="A2034" s="1">
        <v>39611</v>
      </c>
      <c r="B2034" s="9">
        <v>2957.5320000000002</v>
      </c>
      <c r="C2034" s="9">
        <v>3031.0639999999999</v>
      </c>
      <c r="D2034" s="9">
        <v>2900.116</v>
      </c>
      <c r="E2034" s="9">
        <v>3011.558</v>
      </c>
      <c r="F2034" s="9">
        <v>3024.24</v>
      </c>
      <c r="G2034">
        <v>-66.707999999999998</v>
      </c>
      <c r="H2034">
        <v>-2.2058</v>
      </c>
      <c r="J2034" s="11">
        <v>49535824</v>
      </c>
      <c r="K2034" s="9">
        <v>56831225904</v>
      </c>
      <c r="N2034" s="7">
        <f>IFERROR(Shanghay_Composite_Index[[#This Row],[Turnover (CNY)]] / VLOOKUP(Shanghay_Composite_Index[[#This Row],[Date]],USDCNY!$A:$H,8,TRUE),0)</f>
        <v>8233784306.316884</v>
      </c>
    </row>
    <row r="2035" spans="1:14" x14ac:dyDescent="0.25">
      <c r="A2035" s="1">
        <v>39612</v>
      </c>
      <c r="B2035" s="9">
        <v>2868.8</v>
      </c>
      <c r="C2035" s="9">
        <v>2976.45</v>
      </c>
      <c r="D2035" s="9">
        <v>2865.5</v>
      </c>
      <c r="E2035" s="9">
        <v>2960.9050000000002</v>
      </c>
      <c r="F2035" s="9">
        <v>2957.5320000000002</v>
      </c>
      <c r="G2035">
        <v>-88.731999999999999</v>
      </c>
      <c r="H2035">
        <v>-3.0002</v>
      </c>
      <c r="J2035" s="11">
        <v>41069430</v>
      </c>
      <c r="K2035" s="9">
        <v>45180876471</v>
      </c>
      <c r="N2035" s="7">
        <f>IFERROR(Shanghay_Composite_Index[[#This Row],[Turnover (CNY)]] / VLOOKUP(Shanghay_Composite_Index[[#This Row],[Date]],USDCNY!$A:$H,8,TRUE),0)</f>
        <v>6552606414.3011036</v>
      </c>
    </row>
    <row r="2036" spans="1:14" x14ac:dyDescent="0.25">
      <c r="A2036" s="1">
        <v>39615</v>
      </c>
      <c r="B2036" s="9">
        <v>2874.1030000000001</v>
      </c>
      <c r="C2036" s="9">
        <v>2917.81</v>
      </c>
      <c r="D2036" s="9">
        <v>2811.7159999999999</v>
      </c>
      <c r="E2036" s="9">
        <v>2876.2939999999999</v>
      </c>
      <c r="F2036" s="9">
        <v>2868.8</v>
      </c>
      <c r="G2036">
        <v>5.3029999999999999</v>
      </c>
      <c r="H2036">
        <v>0.18490000000000001</v>
      </c>
      <c r="J2036" s="11">
        <v>40385924</v>
      </c>
      <c r="K2036" s="9">
        <v>43220736508</v>
      </c>
      <c r="N2036" s="7">
        <f>IFERROR(Shanghay_Composite_Index[[#This Row],[Turnover (CNY)]] / VLOOKUP(Shanghay_Composite_Index[[#This Row],[Date]],USDCNY!$A:$H,8,TRUE),0)</f>
        <v>6270508695.1834946</v>
      </c>
    </row>
    <row r="2037" spans="1:14" x14ac:dyDescent="0.25">
      <c r="A2037" s="1">
        <v>39616</v>
      </c>
      <c r="B2037" s="9">
        <v>2794.7510000000002</v>
      </c>
      <c r="C2037" s="9">
        <v>2893.471</v>
      </c>
      <c r="D2037" s="9">
        <v>2769.1179999999999</v>
      </c>
      <c r="E2037" s="9">
        <v>2873.1289999999999</v>
      </c>
      <c r="F2037" s="9">
        <v>2874.1030000000001</v>
      </c>
      <c r="G2037">
        <v>-79.352000000000004</v>
      </c>
      <c r="H2037">
        <v>-2.7608999999999999</v>
      </c>
      <c r="J2037" s="11">
        <v>43298147</v>
      </c>
      <c r="K2037" s="9">
        <v>43840532576</v>
      </c>
      <c r="N2037" s="7">
        <f>IFERROR(Shanghay_Composite_Index[[#This Row],[Turnover (CNY)]] / VLOOKUP(Shanghay_Composite_Index[[#This Row],[Date]],USDCNY!$A:$H,8,TRUE),0)</f>
        <v>6365647354.0247135</v>
      </c>
    </row>
    <row r="2038" spans="1:14" x14ac:dyDescent="0.25">
      <c r="A2038" s="1">
        <v>39617</v>
      </c>
      <c r="B2038" s="9">
        <v>2941.1149999999998</v>
      </c>
      <c r="C2038" s="9">
        <v>2945.422</v>
      </c>
      <c r="D2038" s="9">
        <v>2729.7109999999998</v>
      </c>
      <c r="E2038" s="9">
        <v>2772.3670000000002</v>
      </c>
      <c r="F2038" s="9">
        <v>2794.7510000000002</v>
      </c>
      <c r="G2038">
        <v>146.364</v>
      </c>
      <c r="H2038">
        <v>5.2370999999999999</v>
      </c>
      <c r="J2038" s="11">
        <v>66349803</v>
      </c>
      <c r="K2038" s="9">
        <v>69029288606</v>
      </c>
      <c r="N2038" s="7">
        <f>IFERROR(Shanghay_Composite_Index[[#This Row],[Turnover (CNY)]] / VLOOKUP(Shanghay_Composite_Index[[#This Row],[Date]],USDCNY!$A:$H,8,TRUE),0)</f>
        <v>10037740141.364676</v>
      </c>
    </row>
    <row r="2039" spans="1:14" x14ac:dyDescent="0.25">
      <c r="A2039" s="1">
        <v>39618</v>
      </c>
      <c r="B2039" s="9">
        <v>2748.8739999999998</v>
      </c>
      <c r="C2039" s="9">
        <v>2921.721</v>
      </c>
      <c r="D2039" s="9">
        <v>2742.1509999999998</v>
      </c>
      <c r="E2039" s="9">
        <v>2921.721</v>
      </c>
      <c r="F2039" s="9">
        <v>2941.1149999999998</v>
      </c>
      <c r="G2039">
        <v>-192.24100000000001</v>
      </c>
      <c r="H2039">
        <v>-6.5362999999999998</v>
      </c>
      <c r="J2039" s="11">
        <v>56795827</v>
      </c>
      <c r="K2039" s="9">
        <v>59626570971</v>
      </c>
      <c r="N2039" s="7">
        <f>IFERROR(Shanghay_Composite_Index[[#This Row],[Turnover (CNY)]] / VLOOKUP(Shanghay_Composite_Index[[#This Row],[Date]],USDCNY!$A:$H,8,TRUE),0)</f>
        <v>8679488908.1330814</v>
      </c>
    </row>
    <row r="2040" spans="1:14" x14ac:dyDescent="0.25">
      <c r="A2040" s="1">
        <v>39619</v>
      </c>
      <c r="B2040" s="9">
        <v>2831.7359999999999</v>
      </c>
      <c r="C2040" s="9">
        <v>2917.3249999999998</v>
      </c>
      <c r="D2040" s="9">
        <v>2695.6280000000002</v>
      </c>
      <c r="E2040" s="9">
        <v>2811.0839999999998</v>
      </c>
      <c r="F2040" s="9">
        <v>2748.8739999999998</v>
      </c>
      <c r="G2040">
        <v>82.861999999999995</v>
      </c>
      <c r="H2040">
        <v>3.0144000000000002</v>
      </c>
      <c r="J2040" s="11">
        <v>74156830</v>
      </c>
      <c r="K2040" s="9">
        <v>79217445716</v>
      </c>
      <c r="N2040" s="7">
        <f>IFERROR(Shanghay_Composite_Index[[#This Row],[Turnover (CNY)]] / VLOOKUP(Shanghay_Composite_Index[[#This Row],[Date]],USDCNY!$A:$H,8,TRUE),0)</f>
        <v>11531930799.554361</v>
      </c>
    </row>
    <row r="2041" spans="1:14" x14ac:dyDescent="0.25">
      <c r="A2041" s="1">
        <v>39622</v>
      </c>
      <c r="B2041" s="9">
        <v>2760.4169999999999</v>
      </c>
      <c r="C2041" s="9">
        <v>2813.1370000000002</v>
      </c>
      <c r="D2041" s="9">
        <v>2741.19</v>
      </c>
      <c r="E2041" s="9">
        <v>2780.1480000000001</v>
      </c>
      <c r="F2041" s="9">
        <v>2831.7359999999999</v>
      </c>
      <c r="G2041">
        <v>-71.319000000000003</v>
      </c>
      <c r="H2041">
        <v>-2.5186000000000002</v>
      </c>
      <c r="J2041" s="11">
        <v>40670032</v>
      </c>
      <c r="K2041" s="9">
        <v>41900494857</v>
      </c>
      <c r="N2041" s="7">
        <f>IFERROR(Shanghay_Composite_Index[[#This Row],[Turnover (CNY)]] / VLOOKUP(Shanghay_Composite_Index[[#This Row],[Date]],USDCNY!$A:$H,8,TRUE),0)</f>
        <v>6105629691.2212458</v>
      </c>
    </row>
    <row r="2042" spans="1:14" x14ac:dyDescent="0.25">
      <c r="A2042" s="1">
        <v>39623</v>
      </c>
      <c r="B2042" s="9">
        <v>2803.0189999999998</v>
      </c>
      <c r="C2042" s="9">
        <v>2817.1680000000001</v>
      </c>
      <c r="D2042" s="9">
        <v>2728.83</v>
      </c>
      <c r="E2042" s="9">
        <v>2747.3220000000001</v>
      </c>
      <c r="F2042" s="9">
        <v>2760.4169999999999</v>
      </c>
      <c r="G2042">
        <v>42.601999999999997</v>
      </c>
      <c r="H2042">
        <v>1.5432999999999999</v>
      </c>
      <c r="J2042" s="11">
        <v>48387231</v>
      </c>
      <c r="K2042" s="9">
        <v>49942894581</v>
      </c>
      <c r="N2042" s="7">
        <f>IFERROR(Shanghay_Composite_Index[[#This Row],[Turnover (CNY)]] / VLOOKUP(Shanghay_Composite_Index[[#This Row],[Date]],USDCNY!$A:$H,8,TRUE),0)</f>
        <v>7278103769.3407354</v>
      </c>
    </row>
    <row r="2043" spans="1:14" x14ac:dyDescent="0.25">
      <c r="A2043" s="1">
        <v>39624</v>
      </c>
      <c r="B2043" s="9">
        <v>2905.0140000000001</v>
      </c>
      <c r="C2043" s="9">
        <v>2910.4810000000002</v>
      </c>
      <c r="D2043" s="9">
        <v>2784.4160000000002</v>
      </c>
      <c r="E2043" s="9">
        <v>2794.04</v>
      </c>
      <c r="F2043" s="9">
        <v>2803.0189999999998</v>
      </c>
      <c r="G2043">
        <v>101.995</v>
      </c>
      <c r="H2043">
        <v>3.6387999999999998</v>
      </c>
      <c r="J2043" s="11">
        <v>64819105</v>
      </c>
      <c r="K2043" s="9">
        <v>67510404545</v>
      </c>
      <c r="N2043" s="7">
        <f>IFERROR(Shanghay_Composite_Index[[#This Row],[Turnover (CNY)]] / VLOOKUP(Shanghay_Composite_Index[[#This Row],[Date]],USDCNY!$A:$H,8,TRUE),0)</f>
        <v>9844539355.2051544</v>
      </c>
    </row>
    <row r="2044" spans="1:14" x14ac:dyDescent="0.25">
      <c r="A2044" s="1">
        <v>39625</v>
      </c>
      <c r="B2044" s="9">
        <v>2901.85</v>
      </c>
      <c r="C2044" s="9">
        <v>2931.306</v>
      </c>
      <c r="D2044" s="9">
        <v>2851.116</v>
      </c>
      <c r="E2044" s="9">
        <v>2904.0940000000001</v>
      </c>
      <c r="F2044" s="9">
        <v>2905.0140000000001</v>
      </c>
      <c r="G2044">
        <v>-3.1640000000000001</v>
      </c>
      <c r="H2044">
        <v>-0.1089</v>
      </c>
      <c r="J2044" s="11">
        <v>65519228</v>
      </c>
      <c r="K2044" s="9">
        <v>69186564907</v>
      </c>
      <c r="N2044" s="7">
        <f>IFERROR(Shanghay_Composite_Index[[#This Row],[Turnover (CNY)]] / VLOOKUP(Shanghay_Composite_Index[[#This Row],[Date]],USDCNY!$A:$H,8,TRUE),0)</f>
        <v>10093082177.454075</v>
      </c>
    </row>
    <row r="2045" spans="1:14" x14ac:dyDescent="0.25">
      <c r="A2045" s="1">
        <v>39626</v>
      </c>
      <c r="B2045" s="9">
        <v>2748.4319999999998</v>
      </c>
      <c r="C2045" s="9">
        <v>2822.2640000000001</v>
      </c>
      <c r="D2045" s="9">
        <v>2723.1579999999999</v>
      </c>
      <c r="E2045" s="9">
        <v>2809.3090000000002</v>
      </c>
      <c r="F2045" s="9">
        <v>2901.85</v>
      </c>
      <c r="G2045">
        <v>-153.41800000000001</v>
      </c>
      <c r="H2045">
        <v>-5.2869000000000002</v>
      </c>
      <c r="J2045" s="11">
        <v>60529919</v>
      </c>
      <c r="K2045" s="9">
        <v>61718685206</v>
      </c>
      <c r="N2045" s="7">
        <f>IFERROR(Shanghay_Composite_Index[[#This Row],[Turnover (CNY)]] / VLOOKUP(Shanghay_Composite_Index[[#This Row],[Date]],USDCNY!$A:$H,8,TRUE),0)</f>
        <v>9005031468.73596</v>
      </c>
    </row>
    <row r="2046" spans="1:14" x14ac:dyDescent="0.25">
      <c r="A2046" s="1">
        <v>39629</v>
      </c>
      <c r="B2046" s="9">
        <v>2736.1030000000001</v>
      </c>
      <c r="C2046" s="9">
        <v>2766.8029999999999</v>
      </c>
      <c r="D2046" s="9">
        <v>2693.404</v>
      </c>
      <c r="E2046" s="9">
        <v>2724.404</v>
      </c>
      <c r="F2046" s="9">
        <v>2748.4319999999998</v>
      </c>
      <c r="G2046">
        <v>-12.329000000000001</v>
      </c>
      <c r="H2046">
        <v>-0.4486</v>
      </c>
      <c r="J2046" s="11">
        <v>38518854</v>
      </c>
      <c r="K2046" s="9">
        <v>40556340515</v>
      </c>
      <c r="N2046" s="7">
        <f>IFERROR(Shanghay_Composite_Index[[#This Row],[Turnover (CNY)]] / VLOOKUP(Shanghay_Composite_Index[[#This Row],[Date]],USDCNY!$A:$H,8,TRUE),0)</f>
        <v>5923898261.7651243</v>
      </c>
    </row>
    <row r="2047" spans="1:14" x14ac:dyDescent="0.25">
      <c r="A2047" s="1">
        <v>39630</v>
      </c>
      <c r="B2047" s="9">
        <v>2651.605</v>
      </c>
      <c r="C2047" s="9">
        <v>2753.33</v>
      </c>
      <c r="D2047" s="9">
        <v>2644.7759999999998</v>
      </c>
      <c r="E2047" s="9">
        <v>2743.1640000000002</v>
      </c>
      <c r="F2047" s="9">
        <v>2736.1030000000001</v>
      </c>
      <c r="G2047">
        <v>-84.498000000000005</v>
      </c>
      <c r="H2047">
        <v>-3.0882999999999998</v>
      </c>
      <c r="J2047" s="11">
        <v>40681423</v>
      </c>
      <c r="K2047" s="9">
        <v>42996490238</v>
      </c>
      <c r="N2047" s="7">
        <f>IFERROR(Shanghay_Composite_Index[[#This Row],[Turnover (CNY)]] / VLOOKUP(Shanghay_Composite_Index[[#This Row],[Date]],USDCNY!$A:$H,8,TRUE),0)</f>
        <v>6268029621.2727337</v>
      </c>
    </row>
    <row r="2048" spans="1:14" x14ac:dyDescent="0.25">
      <c r="A2048" s="1">
        <v>39631</v>
      </c>
      <c r="B2048" s="9">
        <v>2651.7249999999999</v>
      </c>
      <c r="C2048" s="9">
        <v>2700.9029999999998</v>
      </c>
      <c r="D2048" s="9">
        <v>2627.8980000000001</v>
      </c>
      <c r="E2048" s="9">
        <v>2656.038</v>
      </c>
      <c r="F2048" s="9">
        <v>2651.605</v>
      </c>
      <c r="G2048">
        <v>0.12</v>
      </c>
      <c r="H2048">
        <v>4.4999999999999997E-3</v>
      </c>
      <c r="J2048" s="11">
        <v>40181793</v>
      </c>
      <c r="K2048" s="9">
        <v>43562554256</v>
      </c>
      <c r="N2048" s="7">
        <f>IFERROR(Shanghay_Composite_Index[[#This Row],[Turnover (CNY)]] / VLOOKUP(Shanghay_Composite_Index[[#This Row],[Date]],USDCNY!$A:$H,8,TRUE),0)</f>
        <v>6361725802.3837023</v>
      </c>
    </row>
    <row r="2049" spans="1:14" x14ac:dyDescent="0.25">
      <c r="A2049" s="1">
        <v>39632</v>
      </c>
      <c r="B2049" s="9">
        <v>2703.529</v>
      </c>
      <c r="C2049" s="9">
        <v>2746.3690000000001</v>
      </c>
      <c r="D2049" s="9">
        <v>2566.5279999999998</v>
      </c>
      <c r="E2049" s="9">
        <v>2610.8150000000001</v>
      </c>
      <c r="F2049" s="9">
        <v>2651.7249999999999</v>
      </c>
      <c r="G2049">
        <v>51.804000000000002</v>
      </c>
      <c r="H2049">
        <v>1.9536</v>
      </c>
      <c r="J2049" s="11">
        <v>68146717</v>
      </c>
      <c r="K2049" s="9">
        <v>74072058340</v>
      </c>
      <c r="N2049" s="7">
        <f>IFERROR(Shanghay_Composite_Index[[#This Row],[Turnover (CNY)]] / VLOOKUP(Shanghay_Composite_Index[[#This Row],[Date]],USDCNY!$A:$H,8,TRUE),0)</f>
        <v>10841135157.270428</v>
      </c>
    </row>
    <row r="2050" spans="1:14" x14ac:dyDescent="0.25">
      <c r="A2050" s="1">
        <v>39633</v>
      </c>
      <c r="B2050" s="9">
        <v>2669.8919999999998</v>
      </c>
      <c r="C2050" s="9">
        <v>2713.4760000000001</v>
      </c>
      <c r="D2050" s="9">
        <v>2645.8290000000002</v>
      </c>
      <c r="E2050" s="9">
        <v>2691.2069999999999</v>
      </c>
      <c r="F2050" s="9">
        <v>2703.529</v>
      </c>
      <c r="G2050">
        <v>-33.637</v>
      </c>
      <c r="H2050">
        <v>-1.2442</v>
      </c>
      <c r="J2050" s="11">
        <v>57291928</v>
      </c>
      <c r="K2050" s="9">
        <v>62000179301</v>
      </c>
      <c r="N2050" s="7">
        <f>IFERROR(Shanghay_Composite_Index[[#This Row],[Turnover (CNY)]] / VLOOKUP(Shanghay_Composite_Index[[#This Row],[Date]],USDCNY!$A:$H,8,TRUE),0)</f>
        <v>9069889665.7323837</v>
      </c>
    </row>
    <row r="2051" spans="1:14" x14ac:dyDescent="0.25">
      <c r="A2051" s="1">
        <v>39636</v>
      </c>
      <c r="B2051" s="9">
        <v>2792.3969999999999</v>
      </c>
      <c r="C2051" s="9">
        <v>2801.5340000000001</v>
      </c>
      <c r="D2051" s="9">
        <v>2673.55</v>
      </c>
      <c r="E2051" s="9">
        <v>2673.55</v>
      </c>
      <c r="F2051" s="9">
        <v>2669.8919999999998</v>
      </c>
      <c r="G2051">
        <v>122.505</v>
      </c>
      <c r="H2051">
        <v>4.5884</v>
      </c>
      <c r="J2051" s="11">
        <v>77405848</v>
      </c>
      <c r="K2051" s="9">
        <v>82037582147</v>
      </c>
      <c r="N2051" s="7">
        <f>IFERROR(Shanghay_Composite_Index[[#This Row],[Turnover (CNY)]] / VLOOKUP(Shanghay_Composite_Index[[#This Row],[Date]],USDCNY!$A:$H,8,TRUE),0)</f>
        <v>11971832644.896053</v>
      </c>
    </row>
    <row r="2052" spans="1:14" x14ac:dyDescent="0.25">
      <c r="A2052" s="1">
        <v>39637</v>
      </c>
      <c r="B2052" s="9">
        <v>2814.9470000000001</v>
      </c>
      <c r="C2052" s="9">
        <v>2843.6030000000001</v>
      </c>
      <c r="D2052" s="9">
        <v>2754.616</v>
      </c>
      <c r="E2052" s="9">
        <v>2805.6080000000002</v>
      </c>
      <c r="F2052" s="9">
        <v>2792.3969999999999</v>
      </c>
      <c r="G2052">
        <v>22.55</v>
      </c>
      <c r="H2052">
        <v>0.8075</v>
      </c>
      <c r="J2052" s="11">
        <v>80204680</v>
      </c>
      <c r="K2052" s="9">
        <v>87478469668</v>
      </c>
      <c r="N2052" s="7">
        <f>IFERROR(Shanghay_Composite_Index[[#This Row],[Turnover (CNY)]] / VLOOKUP(Shanghay_Composite_Index[[#This Row],[Date]],USDCNY!$A:$H,8,TRUE),0)</f>
        <v>12765827215.876925</v>
      </c>
    </row>
    <row r="2053" spans="1:14" x14ac:dyDescent="0.25">
      <c r="A2053" s="1">
        <v>39638</v>
      </c>
      <c r="B2053" s="9">
        <v>2920.5459999999998</v>
      </c>
      <c r="C2053" s="9">
        <v>2920.5459999999998</v>
      </c>
      <c r="D2053" s="9">
        <v>2838.8629999999998</v>
      </c>
      <c r="E2053" s="9">
        <v>2838.8629999999998</v>
      </c>
      <c r="F2053" s="9">
        <v>2814.9470000000001</v>
      </c>
      <c r="G2053">
        <v>105.599</v>
      </c>
      <c r="H2053">
        <v>3.7513999999999998</v>
      </c>
      <c r="J2053" s="11">
        <v>97026119</v>
      </c>
      <c r="K2053" s="9">
        <v>105832317651</v>
      </c>
      <c r="N2053" s="7">
        <f>IFERROR(Shanghay_Composite_Index[[#This Row],[Turnover (CNY)]] / VLOOKUP(Shanghay_Composite_Index[[#This Row],[Date]],USDCNY!$A:$H,8,TRUE),0)</f>
        <v>15451214005.771338</v>
      </c>
    </row>
    <row r="2054" spans="1:14" x14ac:dyDescent="0.25">
      <c r="A2054" s="1">
        <v>39639</v>
      </c>
      <c r="B2054" s="9">
        <v>2875.45</v>
      </c>
      <c r="C2054" s="9">
        <v>2952.0390000000002</v>
      </c>
      <c r="D2054" s="9">
        <v>2862.0590000000002</v>
      </c>
      <c r="E2054" s="9">
        <v>2879.6239999999998</v>
      </c>
      <c r="F2054" s="9">
        <v>2920.5459999999998</v>
      </c>
      <c r="G2054">
        <v>-45.095999999999997</v>
      </c>
      <c r="H2054">
        <v>-1.5441</v>
      </c>
      <c r="J2054" s="11">
        <v>90904841</v>
      </c>
      <c r="K2054" s="9">
        <v>99505895425</v>
      </c>
      <c r="N2054" s="7">
        <f>IFERROR(Shanghay_Composite_Index[[#This Row],[Turnover (CNY)]] / VLOOKUP(Shanghay_Composite_Index[[#This Row],[Date]],USDCNY!$A:$H,8,TRUE),0)</f>
        <v>14544031128.498693</v>
      </c>
    </row>
    <row r="2055" spans="1:14" x14ac:dyDescent="0.25">
      <c r="A2055" s="1">
        <v>39640</v>
      </c>
      <c r="B2055" s="9">
        <v>2856.634</v>
      </c>
      <c r="C2055" s="9">
        <v>2888.2869999999998</v>
      </c>
      <c r="D2055" s="9">
        <v>2821.3110000000001</v>
      </c>
      <c r="E2055" s="9">
        <v>2863.8130000000001</v>
      </c>
      <c r="F2055" s="9">
        <v>2875.45</v>
      </c>
      <c r="G2055">
        <v>-18.815999999999999</v>
      </c>
      <c r="H2055">
        <v>-0.65439999999999998</v>
      </c>
      <c r="J2055" s="11">
        <v>64820553</v>
      </c>
      <c r="K2055" s="9">
        <v>69789668051</v>
      </c>
      <c r="N2055" s="7">
        <f>IFERROR(Shanghay_Composite_Index[[#This Row],[Turnover (CNY)]] / VLOOKUP(Shanghay_Composite_Index[[#This Row],[Date]],USDCNY!$A:$H,8,TRUE),0)</f>
        <v>10218705269.547174</v>
      </c>
    </row>
    <row r="2056" spans="1:14" x14ac:dyDescent="0.25">
      <c r="A2056" s="1">
        <v>39643</v>
      </c>
      <c r="B2056" s="9">
        <v>2878.2559999999999</v>
      </c>
      <c r="C2056" s="9">
        <v>2895.3020000000001</v>
      </c>
      <c r="D2056" s="9">
        <v>2828.2359999999999</v>
      </c>
      <c r="E2056" s="9">
        <v>2837.4949999999999</v>
      </c>
      <c r="F2056" s="9">
        <v>2856.634</v>
      </c>
      <c r="G2056">
        <v>21.622</v>
      </c>
      <c r="H2056">
        <v>0.75690000000000002</v>
      </c>
      <c r="J2056" s="11">
        <v>54465923</v>
      </c>
      <c r="K2056" s="9">
        <v>59458811236</v>
      </c>
      <c r="N2056" s="7">
        <f>IFERROR(Shanghay_Composite_Index[[#This Row],[Turnover (CNY)]] / VLOOKUP(Shanghay_Composite_Index[[#This Row],[Date]],USDCNY!$A:$H,8,TRUE),0)</f>
        <v>8708085916.5294666</v>
      </c>
    </row>
    <row r="2057" spans="1:14" x14ac:dyDescent="0.25">
      <c r="A2057" s="1">
        <v>39644</v>
      </c>
      <c r="B2057" s="9">
        <v>2779.4479999999999</v>
      </c>
      <c r="C2057" s="9">
        <v>2896.328</v>
      </c>
      <c r="D2057" s="9">
        <v>2769.9140000000002</v>
      </c>
      <c r="E2057" s="9">
        <v>2886.1120000000001</v>
      </c>
      <c r="F2057" s="9">
        <v>2878.2559999999999</v>
      </c>
      <c r="G2057">
        <v>-98.808000000000007</v>
      </c>
      <c r="H2057">
        <v>-3.4329000000000001</v>
      </c>
      <c r="J2057" s="11">
        <v>70915234</v>
      </c>
      <c r="K2057" s="9">
        <v>75183081177</v>
      </c>
      <c r="N2057" s="7">
        <f>IFERROR(Shanghay_Composite_Index[[#This Row],[Turnover (CNY)]] / VLOOKUP(Shanghay_Composite_Index[[#This Row],[Date]],USDCNY!$A:$H,8,TRUE),0)</f>
        <v>11019226509.355011</v>
      </c>
    </row>
    <row r="2058" spans="1:14" x14ac:dyDescent="0.25">
      <c r="A2058" s="1">
        <v>39645</v>
      </c>
      <c r="B2058" s="9">
        <v>2705.8670000000002</v>
      </c>
      <c r="C2058" s="9">
        <v>2765.1480000000001</v>
      </c>
      <c r="D2058" s="9">
        <v>2656.6129999999998</v>
      </c>
      <c r="E2058" s="9">
        <v>2753.8980000000001</v>
      </c>
      <c r="F2058" s="9">
        <v>2779.4479999999999</v>
      </c>
      <c r="G2058">
        <v>-73.581000000000003</v>
      </c>
      <c r="H2058">
        <v>-2.6473</v>
      </c>
      <c r="J2058" s="11">
        <v>60043922</v>
      </c>
      <c r="K2058" s="9">
        <v>60360593536</v>
      </c>
      <c r="N2058" s="7">
        <f>IFERROR(Shanghay_Composite_Index[[#This Row],[Turnover (CNY)]] / VLOOKUP(Shanghay_Composite_Index[[#This Row],[Date]],USDCNY!$A:$H,8,TRUE),0)</f>
        <v>8869188626.0998726</v>
      </c>
    </row>
    <row r="2059" spans="1:14" x14ac:dyDescent="0.25">
      <c r="A2059" s="1">
        <v>39646</v>
      </c>
      <c r="B2059" s="9">
        <v>2684.7779999999998</v>
      </c>
      <c r="C2059" s="9">
        <v>2773.2809999999999</v>
      </c>
      <c r="D2059" s="9">
        <v>2676.1489999999999</v>
      </c>
      <c r="E2059" s="9">
        <v>2747.951</v>
      </c>
      <c r="F2059" s="9">
        <v>2705.8670000000002</v>
      </c>
      <c r="G2059">
        <v>-21.088999999999999</v>
      </c>
      <c r="H2059">
        <v>-0.77939999999999998</v>
      </c>
      <c r="J2059" s="11">
        <v>50842333</v>
      </c>
      <c r="K2059" s="9">
        <v>51451570137</v>
      </c>
      <c r="N2059" s="7">
        <f>IFERROR(Shanghay_Composite_Index[[#This Row],[Turnover (CNY)]] / VLOOKUP(Shanghay_Composite_Index[[#This Row],[Date]],USDCNY!$A:$H,8,TRUE),0)</f>
        <v>7556711446.170022</v>
      </c>
    </row>
    <row r="2060" spans="1:14" x14ac:dyDescent="0.25">
      <c r="A2060" s="1">
        <v>39647</v>
      </c>
      <c r="B2060" s="9">
        <v>2778.3670000000002</v>
      </c>
      <c r="C2060" s="9">
        <v>2785.53</v>
      </c>
      <c r="D2060" s="9">
        <v>2665.9070000000002</v>
      </c>
      <c r="E2060" s="9">
        <v>2711.7420000000002</v>
      </c>
      <c r="F2060" s="9">
        <v>2684.7779999999998</v>
      </c>
      <c r="G2060">
        <v>93.588999999999999</v>
      </c>
      <c r="H2060">
        <v>3.4859</v>
      </c>
      <c r="J2060" s="11">
        <v>57873500</v>
      </c>
      <c r="K2060" s="9">
        <v>59102962346</v>
      </c>
      <c r="N2060" s="7">
        <f>IFERROR(Shanghay_Composite_Index[[#This Row],[Turnover (CNY)]] / VLOOKUP(Shanghay_Composite_Index[[#This Row],[Date]],USDCNY!$A:$H,8,TRUE),0)</f>
        <v>8679677383.6129131</v>
      </c>
    </row>
    <row r="2061" spans="1:14" x14ac:dyDescent="0.25">
      <c r="A2061" s="1">
        <v>39650</v>
      </c>
      <c r="B2061" s="9">
        <v>2861.4180000000001</v>
      </c>
      <c r="C2061" s="9">
        <v>2865.0650000000001</v>
      </c>
      <c r="D2061" s="9">
        <v>2745.6419999999998</v>
      </c>
      <c r="E2061" s="9">
        <v>2759.8829999999998</v>
      </c>
      <c r="F2061" s="9">
        <v>2778.3670000000002</v>
      </c>
      <c r="G2061">
        <v>83.051000000000002</v>
      </c>
      <c r="H2061">
        <v>2.9891999999999999</v>
      </c>
      <c r="J2061" s="11">
        <v>66487700</v>
      </c>
      <c r="K2061" s="9">
        <v>69669133696</v>
      </c>
      <c r="N2061" s="7">
        <f>IFERROR(Shanghay_Composite_Index[[#This Row],[Turnover (CNY)]] / VLOOKUP(Shanghay_Composite_Index[[#This Row],[Date]],USDCNY!$A:$H,8,TRUE),0)</f>
        <v>10217512846.875807</v>
      </c>
    </row>
    <row r="2062" spans="1:14" x14ac:dyDescent="0.25">
      <c r="A2062" s="1">
        <v>39651</v>
      </c>
      <c r="B2062" s="9">
        <v>2846.1170000000002</v>
      </c>
      <c r="C2062" s="9">
        <v>2868.6210000000001</v>
      </c>
      <c r="D2062" s="9">
        <v>2830.7649999999999</v>
      </c>
      <c r="E2062" s="9">
        <v>2852.442</v>
      </c>
      <c r="F2062" s="9">
        <v>2861.4180000000001</v>
      </c>
      <c r="G2062">
        <v>-15.301</v>
      </c>
      <c r="H2062">
        <v>-0.53469999999999995</v>
      </c>
      <c r="J2062" s="11">
        <v>61519107</v>
      </c>
      <c r="K2062" s="9">
        <v>65130356224</v>
      </c>
      <c r="N2062" s="7">
        <f>IFERROR(Shanghay_Composite_Index[[#This Row],[Turnover (CNY)]] / VLOOKUP(Shanghay_Composite_Index[[#This Row],[Date]],USDCNY!$A:$H,8,TRUE),0)</f>
        <v>9555755205.4790134</v>
      </c>
    </row>
    <row r="2063" spans="1:14" x14ac:dyDescent="0.25">
      <c r="A2063" s="1">
        <v>39652</v>
      </c>
      <c r="B2063" s="9">
        <v>2837.8490000000002</v>
      </c>
      <c r="C2063" s="9">
        <v>2887.576</v>
      </c>
      <c r="D2063" s="9">
        <v>2831.1109999999999</v>
      </c>
      <c r="E2063" s="9">
        <v>2870.9340000000002</v>
      </c>
      <c r="F2063" s="9">
        <v>2846.1170000000002</v>
      </c>
      <c r="G2063">
        <v>-8.2680000000000007</v>
      </c>
      <c r="H2063">
        <v>-0.29049999999999998</v>
      </c>
      <c r="J2063" s="11">
        <v>61497975</v>
      </c>
      <c r="K2063" s="9">
        <v>64221812149</v>
      </c>
      <c r="N2063" s="7">
        <f>IFERROR(Shanghay_Composite_Index[[#This Row],[Turnover (CNY)]] / VLOOKUP(Shanghay_Composite_Index[[#This Row],[Date]],USDCNY!$A:$H,8,TRUE),0)</f>
        <v>9422283457.5607014</v>
      </c>
    </row>
    <row r="2064" spans="1:14" x14ac:dyDescent="0.25">
      <c r="A2064" s="1">
        <v>39653</v>
      </c>
      <c r="B2064" s="9">
        <v>2910.2919999999999</v>
      </c>
      <c r="C2064" s="9">
        <v>2912.7020000000002</v>
      </c>
      <c r="D2064" s="9">
        <v>2849.0970000000002</v>
      </c>
      <c r="E2064" s="9">
        <v>2861.81</v>
      </c>
      <c r="F2064" s="9">
        <v>2837.8490000000002</v>
      </c>
      <c r="G2064">
        <v>72.442999999999998</v>
      </c>
      <c r="H2064">
        <v>2.5527000000000002</v>
      </c>
      <c r="J2064" s="11">
        <v>72505445</v>
      </c>
      <c r="K2064" s="9">
        <v>77975696786</v>
      </c>
      <c r="N2064" s="7">
        <f>IFERROR(Shanghay_Composite_Index[[#This Row],[Turnover (CNY)]] / VLOOKUP(Shanghay_Composite_Index[[#This Row],[Date]],USDCNY!$A:$H,8,TRUE),0)</f>
        <v>11434224962.965738</v>
      </c>
    </row>
    <row r="2065" spans="1:14" x14ac:dyDescent="0.25">
      <c r="A2065" s="1">
        <v>39654</v>
      </c>
      <c r="B2065" s="9">
        <v>2865.1010000000001</v>
      </c>
      <c r="C2065" s="9">
        <v>2888.578</v>
      </c>
      <c r="D2065" s="9">
        <v>2851.9290000000001</v>
      </c>
      <c r="E2065" s="9">
        <v>2875.77</v>
      </c>
      <c r="F2065" s="9">
        <v>2910.2919999999999</v>
      </c>
      <c r="G2065">
        <v>-45.191000000000003</v>
      </c>
      <c r="H2065">
        <v>-1.5528</v>
      </c>
      <c r="J2065" s="11">
        <v>62531059</v>
      </c>
      <c r="K2065" s="9">
        <v>63867379931</v>
      </c>
      <c r="N2065" s="7">
        <f>IFERROR(Shanghay_Composite_Index[[#This Row],[Turnover (CNY)]] / VLOOKUP(Shanghay_Composite_Index[[#This Row],[Date]],USDCNY!$A:$H,8,TRUE),0)</f>
        <v>9372620611.5871048</v>
      </c>
    </row>
    <row r="2066" spans="1:14" x14ac:dyDescent="0.25">
      <c r="A2066" s="1">
        <v>39657</v>
      </c>
      <c r="B2066" s="9">
        <v>2903.0120000000002</v>
      </c>
      <c r="C2066" s="9">
        <v>2924.4470000000001</v>
      </c>
      <c r="D2066" s="9">
        <v>2883.761</v>
      </c>
      <c r="E2066" s="9">
        <v>2883.761</v>
      </c>
      <c r="F2066" s="9">
        <v>2865.1010000000001</v>
      </c>
      <c r="G2066">
        <v>37.911000000000001</v>
      </c>
      <c r="H2066">
        <v>1.3231999999999999</v>
      </c>
      <c r="J2066" s="11">
        <v>62318792</v>
      </c>
      <c r="K2066" s="9">
        <v>64491646958</v>
      </c>
      <c r="N2066" s="7">
        <f>IFERROR(Shanghay_Composite_Index[[#This Row],[Turnover (CNY)]] / VLOOKUP(Shanghay_Composite_Index[[#This Row],[Date]],USDCNY!$A:$H,8,TRUE),0)</f>
        <v>9453342471.6182156</v>
      </c>
    </row>
    <row r="2067" spans="1:14" x14ac:dyDescent="0.25">
      <c r="A2067" s="1">
        <v>39658</v>
      </c>
      <c r="B2067" s="9">
        <v>2850.3110000000001</v>
      </c>
      <c r="C2067" s="9">
        <v>2868.0079999999998</v>
      </c>
      <c r="D2067" s="9">
        <v>2827.6970000000001</v>
      </c>
      <c r="E2067" s="9">
        <v>2868.0079999999998</v>
      </c>
      <c r="F2067" s="9">
        <v>2903.0120000000002</v>
      </c>
      <c r="G2067">
        <v>-52.701000000000001</v>
      </c>
      <c r="H2067">
        <v>-1.8153999999999999</v>
      </c>
      <c r="J2067" s="11">
        <v>58632278</v>
      </c>
      <c r="K2067" s="9">
        <v>59263834814</v>
      </c>
      <c r="N2067" s="7">
        <f>IFERROR(Shanghay_Composite_Index[[#This Row],[Turnover (CNY)]] / VLOOKUP(Shanghay_Composite_Index[[#This Row],[Date]],USDCNY!$A:$H,8,TRUE),0)</f>
        <v>8686845943.7048187</v>
      </c>
    </row>
    <row r="2068" spans="1:14" x14ac:dyDescent="0.25">
      <c r="A2068" s="1">
        <v>39659</v>
      </c>
      <c r="B2068" s="9">
        <v>2836.6680000000001</v>
      </c>
      <c r="C2068" s="9">
        <v>2894.3690000000001</v>
      </c>
      <c r="D2068" s="9">
        <v>2822.1880000000001</v>
      </c>
      <c r="E2068" s="9">
        <v>2884.5859999999998</v>
      </c>
      <c r="F2068" s="9">
        <v>2850.3110000000001</v>
      </c>
      <c r="G2068">
        <v>-13.643000000000001</v>
      </c>
      <c r="H2068">
        <v>-0.47860000000000003</v>
      </c>
      <c r="J2068" s="11">
        <v>48946884</v>
      </c>
      <c r="K2068" s="9">
        <v>48912863290</v>
      </c>
      <c r="N2068" s="7">
        <f>IFERROR(Shanghay_Composite_Index[[#This Row],[Turnover (CNY)]] / VLOOKUP(Shanghay_Composite_Index[[#This Row],[Date]],USDCNY!$A:$H,8,TRUE),0)</f>
        <v>7172210599.3733149</v>
      </c>
    </row>
    <row r="2069" spans="1:14" x14ac:dyDescent="0.25">
      <c r="A2069" s="1">
        <v>39660</v>
      </c>
      <c r="B2069" s="9">
        <v>2775.7170000000001</v>
      </c>
      <c r="C2069" s="9">
        <v>2847.9960000000001</v>
      </c>
      <c r="D2069" s="9">
        <v>2774.1039999999998</v>
      </c>
      <c r="E2069" s="9">
        <v>2844.6509999999998</v>
      </c>
      <c r="F2069" s="9">
        <v>2836.6680000000001</v>
      </c>
      <c r="G2069">
        <v>-60.951000000000001</v>
      </c>
      <c r="H2069">
        <v>-2.1486999999999998</v>
      </c>
      <c r="J2069" s="11">
        <v>44530269</v>
      </c>
      <c r="K2069" s="9">
        <v>43577577230</v>
      </c>
      <c r="N2069" s="7">
        <f>IFERROR(Shanghay_Composite_Index[[#This Row],[Turnover (CNY)]] / VLOOKUP(Shanghay_Composite_Index[[#This Row],[Date]],USDCNY!$A:$H,8,TRUE),0)</f>
        <v>6387730590.8100128</v>
      </c>
    </row>
    <row r="2070" spans="1:14" x14ac:dyDescent="0.25">
      <c r="A2070" s="1">
        <v>39661</v>
      </c>
      <c r="B2070" s="9">
        <v>2801.817</v>
      </c>
      <c r="C2070" s="9">
        <v>2830.7640000000001</v>
      </c>
      <c r="D2070" s="9">
        <v>2721.9520000000002</v>
      </c>
      <c r="E2070" s="9">
        <v>2751.02</v>
      </c>
      <c r="F2070" s="9">
        <v>2775.7170000000001</v>
      </c>
      <c r="G2070">
        <v>26.1</v>
      </c>
      <c r="H2070">
        <v>0.94030000000000002</v>
      </c>
      <c r="J2070" s="11">
        <v>49215419</v>
      </c>
      <c r="K2070" s="9">
        <v>50743916796</v>
      </c>
      <c r="N2070" s="7">
        <f>IFERROR(Shanghay_Composite_Index[[#This Row],[Turnover (CNY)]] / VLOOKUP(Shanghay_Composite_Index[[#This Row],[Date]],USDCNY!$A:$H,8,TRUE),0)</f>
        <v>7418863906.4938774</v>
      </c>
    </row>
    <row r="2071" spans="1:14" x14ac:dyDescent="0.25">
      <c r="A2071" s="1">
        <v>39664</v>
      </c>
      <c r="B2071" s="9">
        <v>2741.74</v>
      </c>
      <c r="C2071" s="9">
        <v>2793.2570000000001</v>
      </c>
      <c r="D2071" s="9">
        <v>2738.85</v>
      </c>
      <c r="E2071" s="9">
        <v>2782.9850000000001</v>
      </c>
      <c r="F2071" s="9">
        <v>2801.817</v>
      </c>
      <c r="G2071">
        <v>-60.076999999999998</v>
      </c>
      <c r="H2071">
        <v>-2.1442000000000001</v>
      </c>
      <c r="J2071" s="11">
        <v>37170318</v>
      </c>
      <c r="K2071" s="9">
        <v>37566055922</v>
      </c>
      <c r="N2071" s="7">
        <f>IFERROR(Shanghay_Composite_Index[[#This Row],[Turnover (CNY)]] / VLOOKUP(Shanghay_Composite_Index[[#This Row],[Date]],USDCNY!$A:$H,8,TRUE),0)</f>
        <v>5479975785.75352</v>
      </c>
    </row>
    <row r="2072" spans="1:14" x14ac:dyDescent="0.25">
      <c r="A2072" s="1">
        <v>39665</v>
      </c>
      <c r="B2072" s="9">
        <v>2690.7460000000001</v>
      </c>
      <c r="C2072" s="9">
        <v>2762.2629999999999</v>
      </c>
      <c r="D2072" s="9">
        <v>2684.7339999999999</v>
      </c>
      <c r="E2072" s="9">
        <v>2751.2</v>
      </c>
      <c r="F2072" s="9">
        <v>2741.74</v>
      </c>
      <c r="G2072">
        <v>-50.994</v>
      </c>
      <c r="H2072">
        <v>-1.8599000000000001</v>
      </c>
      <c r="J2072" s="11">
        <v>42378552</v>
      </c>
      <c r="K2072" s="9">
        <v>42511686422</v>
      </c>
      <c r="N2072" s="7">
        <f>IFERROR(Shanghay_Composite_Index[[#This Row],[Turnover (CNY)]] / VLOOKUP(Shanghay_Composite_Index[[#This Row],[Date]],USDCNY!$A:$H,8,TRUE),0)</f>
        <v>6202689984.4834518</v>
      </c>
    </row>
    <row r="2073" spans="1:14" x14ac:dyDescent="0.25">
      <c r="A2073" s="1">
        <v>39666</v>
      </c>
      <c r="B2073" s="9">
        <v>2719.3679999999999</v>
      </c>
      <c r="C2073" s="9">
        <v>2743.1129999999998</v>
      </c>
      <c r="D2073" s="9">
        <v>2678.8620000000001</v>
      </c>
      <c r="E2073" s="9">
        <v>2711.6019999999999</v>
      </c>
      <c r="F2073" s="9">
        <v>2690.7460000000001</v>
      </c>
      <c r="G2073">
        <v>28.622</v>
      </c>
      <c r="H2073">
        <v>1.0637000000000001</v>
      </c>
      <c r="J2073" s="11">
        <v>40605525</v>
      </c>
      <c r="K2073" s="9">
        <v>41130300109</v>
      </c>
      <c r="N2073" s="7">
        <f>IFERROR(Shanghay_Composite_Index[[#This Row],[Turnover (CNY)]] / VLOOKUP(Shanghay_Composite_Index[[#This Row],[Date]],USDCNY!$A:$H,8,TRUE),0)</f>
        <v>5999124863.7389736</v>
      </c>
    </row>
    <row r="2074" spans="1:14" x14ac:dyDescent="0.25">
      <c r="A2074" s="1">
        <v>39667</v>
      </c>
      <c r="B2074" s="9">
        <v>2727.5770000000002</v>
      </c>
      <c r="C2074" s="9">
        <v>2742.7049999999999</v>
      </c>
      <c r="D2074" s="9">
        <v>2691.355</v>
      </c>
      <c r="E2074" s="9">
        <v>2717.502</v>
      </c>
      <c r="F2074" s="9">
        <v>2719.3679999999999</v>
      </c>
      <c r="G2074">
        <v>8.2089999999999996</v>
      </c>
      <c r="H2074">
        <v>0.3019</v>
      </c>
      <c r="J2074" s="11">
        <v>39492121</v>
      </c>
      <c r="K2074" s="9">
        <v>38724122744</v>
      </c>
      <c r="N2074" s="7">
        <f>IFERROR(Shanghay_Composite_Index[[#This Row],[Turnover (CNY)]] / VLOOKUP(Shanghay_Composite_Index[[#This Row],[Date]],USDCNY!$A:$H,8,TRUE),0)</f>
        <v>5644257606.5215025</v>
      </c>
    </row>
    <row r="2075" spans="1:14" x14ac:dyDescent="0.25">
      <c r="A2075" s="1">
        <v>39668</v>
      </c>
      <c r="B2075" s="9">
        <v>2605.7190000000001</v>
      </c>
      <c r="C2075" s="9">
        <v>2725.931</v>
      </c>
      <c r="D2075" s="9">
        <v>2595.9169999999999</v>
      </c>
      <c r="E2075" s="9">
        <v>2724.43</v>
      </c>
      <c r="F2075" s="9">
        <v>2727.5770000000002</v>
      </c>
      <c r="G2075">
        <v>-121.858</v>
      </c>
      <c r="H2075">
        <v>-4.4676</v>
      </c>
      <c r="J2075" s="11">
        <v>48507437</v>
      </c>
      <c r="K2075" s="9">
        <v>46304907755</v>
      </c>
      <c r="N2075" s="7">
        <f>IFERROR(Shanghay_Composite_Index[[#This Row],[Turnover (CNY)]] / VLOOKUP(Shanghay_Composite_Index[[#This Row],[Date]],USDCNY!$A:$H,8,TRUE),0)</f>
        <v>6746765678.8345366</v>
      </c>
    </row>
    <row r="2076" spans="1:14" x14ac:dyDescent="0.25">
      <c r="A2076" s="1">
        <v>39671</v>
      </c>
      <c r="B2076" s="9">
        <v>2470.0740000000001</v>
      </c>
      <c r="C2076" s="9">
        <v>2601.502</v>
      </c>
      <c r="D2076" s="9">
        <v>2453.7069999999999</v>
      </c>
      <c r="E2076" s="9">
        <v>2595.895</v>
      </c>
      <c r="F2076" s="9">
        <v>2605.7190000000001</v>
      </c>
      <c r="G2076">
        <v>-135.64500000000001</v>
      </c>
      <c r="H2076">
        <v>-5.2057000000000002</v>
      </c>
      <c r="J2076" s="11">
        <v>47161450</v>
      </c>
      <c r="K2076" s="9">
        <v>41510408309</v>
      </c>
      <c r="N2076" s="7">
        <f>IFERROR(Shanghay_Composite_Index[[#This Row],[Turnover (CNY)]] / VLOOKUP(Shanghay_Composite_Index[[#This Row],[Date]],USDCNY!$A:$H,8,TRUE),0)</f>
        <v>6048148428.0802078</v>
      </c>
    </row>
    <row r="2077" spans="1:14" x14ac:dyDescent="0.25">
      <c r="A2077" s="1">
        <v>39672</v>
      </c>
      <c r="B2077" s="9">
        <v>2457.1979999999999</v>
      </c>
      <c r="C2077" s="9">
        <v>2484.7460000000001</v>
      </c>
      <c r="D2077" s="9">
        <v>2430.8490000000002</v>
      </c>
      <c r="E2077" s="9">
        <v>2445.2159999999999</v>
      </c>
      <c r="F2077" s="9">
        <v>2470.0740000000001</v>
      </c>
      <c r="G2077">
        <v>-12.875999999999999</v>
      </c>
      <c r="H2077">
        <v>-0.52129999999999999</v>
      </c>
      <c r="J2077" s="11">
        <v>36632632</v>
      </c>
      <c r="K2077" s="9">
        <v>31055560371</v>
      </c>
      <c r="N2077" s="7">
        <f>IFERROR(Shanghay_Composite_Index[[#This Row],[Turnover (CNY)]] / VLOOKUP(Shanghay_Composite_Index[[#This Row],[Date]],USDCNY!$A:$H,8,TRUE),0)</f>
        <v>4523126504.5078678</v>
      </c>
    </row>
    <row r="2078" spans="1:14" x14ac:dyDescent="0.25">
      <c r="A2078" s="1">
        <v>39673</v>
      </c>
      <c r="B2078" s="9">
        <v>2446.297</v>
      </c>
      <c r="C2078" s="9">
        <v>2458.7689999999998</v>
      </c>
      <c r="D2078" s="9">
        <v>2370.7370000000001</v>
      </c>
      <c r="E2078" s="9">
        <v>2440.5250000000001</v>
      </c>
      <c r="F2078" s="9">
        <v>2457.1979999999999</v>
      </c>
      <c r="G2078">
        <v>-10.901</v>
      </c>
      <c r="H2078">
        <v>-0.44359999999999999</v>
      </c>
      <c r="J2078" s="11">
        <v>41005231</v>
      </c>
      <c r="K2078" s="9">
        <v>35322519408</v>
      </c>
      <c r="N2078" s="7">
        <f>IFERROR(Shanghay_Composite_Index[[#This Row],[Turnover (CNY)]] / VLOOKUP(Shanghay_Composite_Index[[#This Row],[Date]],USDCNY!$A:$H,8,TRUE),0)</f>
        <v>5147141995.8959303</v>
      </c>
    </row>
    <row r="2079" spans="1:14" x14ac:dyDescent="0.25">
      <c r="A2079" s="1">
        <v>39674</v>
      </c>
      <c r="B2079" s="9">
        <v>2437.0819999999999</v>
      </c>
      <c r="C2079" s="9">
        <v>2454.2510000000002</v>
      </c>
      <c r="D2079" s="9">
        <v>2409.0100000000002</v>
      </c>
      <c r="E2079" s="9">
        <v>2432.1970000000001</v>
      </c>
      <c r="F2079" s="9">
        <v>2446.297</v>
      </c>
      <c r="G2079">
        <v>-9.2149999999999999</v>
      </c>
      <c r="H2079">
        <v>-0.37669999999999998</v>
      </c>
      <c r="J2079" s="11">
        <v>31305226</v>
      </c>
      <c r="K2079" s="9">
        <v>27731353259</v>
      </c>
      <c r="N2079" s="7">
        <f>IFERROR(Shanghay_Composite_Index[[#This Row],[Turnover (CNY)]] / VLOOKUP(Shanghay_Composite_Index[[#This Row],[Date]],USDCNY!$A:$H,8,TRUE),0)</f>
        <v>4040969199.1023893</v>
      </c>
    </row>
    <row r="2080" spans="1:14" x14ac:dyDescent="0.25">
      <c r="A2080" s="1">
        <v>39675</v>
      </c>
      <c r="B2080" s="9">
        <v>2450.61</v>
      </c>
      <c r="C2080" s="9">
        <v>2476.8580000000002</v>
      </c>
      <c r="D2080" s="9">
        <v>2414.5729999999999</v>
      </c>
      <c r="E2080" s="9">
        <v>2434.4079999999999</v>
      </c>
      <c r="F2080" s="9">
        <v>2437.0819999999999</v>
      </c>
      <c r="G2080">
        <v>13.528</v>
      </c>
      <c r="H2080">
        <v>0.55510000000000004</v>
      </c>
      <c r="J2080" s="11">
        <v>31296068</v>
      </c>
      <c r="K2080" s="9">
        <v>27201868951</v>
      </c>
      <c r="N2080" s="7">
        <f>IFERROR(Shanghay_Composite_Index[[#This Row],[Turnover (CNY)]] / VLOOKUP(Shanghay_Composite_Index[[#This Row],[Date]],USDCNY!$A:$H,8,TRUE),0)</f>
        <v>3958938905.4087062</v>
      </c>
    </row>
    <row r="2081" spans="1:14" x14ac:dyDescent="0.25">
      <c r="A2081" s="1">
        <v>39678</v>
      </c>
      <c r="B2081" s="9">
        <v>2319.8679999999999</v>
      </c>
      <c r="C2081" s="9">
        <v>2455.5039999999999</v>
      </c>
      <c r="D2081" s="9">
        <v>2318.9259999999999</v>
      </c>
      <c r="E2081" s="9">
        <v>2451.7779999999998</v>
      </c>
      <c r="F2081" s="9">
        <v>2450.61</v>
      </c>
      <c r="G2081">
        <v>-130.74199999999999</v>
      </c>
      <c r="H2081">
        <v>-5.3350999999999997</v>
      </c>
      <c r="J2081" s="11">
        <v>53656796</v>
      </c>
      <c r="K2081" s="9">
        <v>35866644286</v>
      </c>
      <c r="N2081" s="7">
        <f>IFERROR(Shanghay_Composite_Index[[#This Row],[Turnover (CNY)]] / VLOOKUP(Shanghay_Composite_Index[[#This Row],[Date]],USDCNY!$A:$H,8,TRUE),0)</f>
        <v>5220003586.0065508</v>
      </c>
    </row>
    <row r="2082" spans="1:14" x14ac:dyDescent="0.25">
      <c r="A2082" s="1">
        <v>39679</v>
      </c>
      <c r="B2082" s="9">
        <v>2344.4690000000001</v>
      </c>
      <c r="C2082" s="9">
        <v>2355.9290000000001</v>
      </c>
      <c r="D2082" s="9">
        <v>2284.585</v>
      </c>
      <c r="E2082" s="9">
        <v>2297.2449999999999</v>
      </c>
      <c r="F2082" s="9">
        <v>2319.8679999999999</v>
      </c>
      <c r="G2082">
        <v>24.600999999999999</v>
      </c>
      <c r="H2082">
        <v>1.0604</v>
      </c>
      <c r="J2082" s="11">
        <v>38593821</v>
      </c>
      <c r="K2082" s="9">
        <v>27699092355</v>
      </c>
      <c r="N2082" s="7">
        <f>IFERROR(Shanghay_Composite_Index[[#This Row],[Turnover (CNY)]] / VLOOKUP(Shanghay_Composite_Index[[#This Row],[Date]],USDCNY!$A:$H,8,TRUE),0)</f>
        <v>4032712970.788341</v>
      </c>
    </row>
    <row r="2083" spans="1:14" x14ac:dyDescent="0.25">
      <c r="A2083" s="1">
        <v>39680</v>
      </c>
      <c r="B2083" s="9">
        <v>2523.2820000000002</v>
      </c>
      <c r="C2083" s="9">
        <v>2523.4690000000001</v>
      </c>
      <c r="D2083" s="9">
        <v>2306.6619999999998</v>
      </c>
      <c r="E2083" s="9">
        <v>2332.4839999999999</v>
      </c>
      <c r="F2083" s="9">
        <v>2344.4690000000001</v>
      </c>
      <c r="G2083">
        <v>178.81299999999999</v>
      </c>
      <c r="H2083">
        <v>7.6269999999999998</v>
      </c>
      <c r="J2083" s="11">
        <v>73736663</v>
      </c>
      <c r="K2083" s="9">
        <v>59038931793</v>
      </c>
      <c r="N2083" s="7">
        <f>IFERROR(Shanghay_Composite_Index[[#This Row],[Turnover (CNY)]] / VLOOKUP(Shanghay_Composite_Index[[#This Row],[Date]],USDCNY!$A:$H,8,TRUE),0)</f>
        <v>8604815897.0847588</v>
      </c>
    </row>
    <row r="2084" spans="1:14" x14ac:dyDescent="0.25">
      <c r="A2084" s="1">
        <v>39681</v>
      </c>
      <c r="B2084" s="9">
        <v>2431.7159999999999</v>
      </c>
      <c r="C2084" s="9">
        <v>2518.4430000000002</v>
      </c>
      <c r="D2084" s="9">
        <v>2431.0459999999998</v>
      </c>
      <c r="E2084" s="9">
        <v>2484.4850000000001</v>
      </c>
      <c r="F2084" s="9">
        <v>2523.2820000000002</v>
      </c>
      <c r="G2084">
        <v>-91.566000000000003</v>
      </c>
      <c r="H2084">
        <v>-3.6288</v>
      </c>
      <c r="J2084" s="11">
        <v>61331990</v>
      </c>
      <c r="K2084" s="9">
        <v>51914051787</v>
      </c>
      <c r="N2084" s="7">
        <f>IFERROR(Shanghay_Composite_Index[[#This Row],[Turnover (CNY)]] / VLOOKUP(Shanghay_Composite_Index[[#This Row],[Date]],USDCNY!$A:$H,8,TRUE),0)</f>
        <v>7576288084.765913</v>
      </c>
    </row>
    <row r="2085" spans="1:14" x14ac:dyDescent="0.25">
      <c r="A2085" s="1">
        <v>39682</v>
      </c>
      <c r="B2085" s="9">
        <v>2405.2260000000001</v>
      </c>
      <c r="C2085" s="9">
        <v>2426.7069999999999</v>
      </c>
      <c r="D2085" s="9">
        <v>2362.0929999999998</v>
      </c>
      <c r="E2085" s="9">
        <v>2414.4589999999998</v>
      </c>
      <c r="F2085" s="9">
        <v>2431.7159999999999</v>
      </c>
      <c r="G2085">
        <v>-26.49</v>
      </c>
      <c r="H2085">
        <v>-1.0893999999999999</v>
      </c>
      <c r="J2085" s="11">
        <v>46284593</v>
      </c>
      <c r="K2085" s="9">
        <v>36347766869</v>
      </c>
      <c r="N2085" s="7">
        <f>IFERROR(Shanghay_Composite_Index[[#This Row],[Turnover (CNY)]] / VLOOKUP(Shanghay_Composite_Index[[#This Row],[Date]],USDCNY!$A:$H,8,TRUE),0)</f>
        <v>5313457205.8209858</v>
      </c>
    </row>
    <row r="2086" spans="1:14" x14ac:dyDescent="0.25">
      <c r="A2086" s="1">
        <v>39685</v>
      </c>
      <c r="B2086" s="9">
        <v>2413.3739999999998</v>
      </c>
      <c r="C2086" s="9">
        <v>2443.9899999999998</v>
      </c>
      <c r="D2086" s="9">
        <v>2382.2910000000002</v>
      </c>
      <c r="E2086" s="9">
        <v>2408.0949999999998</v>
      </c>
      <c r="F2086" s="9">
        <v>2405.2260000000001</v>
      </c>
      <c r="G2086">
        <v>8.1479999999999997</v>
      </c>
      <c r="H2086">
        <v>0.33879999999999999</v>
      </c>
      <c r="J2086" s="11">
        <v>33757217</v>
      </c>
      <c r="K2086" s="9">
        <v>26848283382</v>
      </c>
      <c r="N2086" s="7">
        <f>IFERROR(Shanghay_Composite_Index[[#This Row],[Turnover (CNY)]] / VLOOKUP(Shanghay_Composite_Index[[#This Row],[Date]],USDCNY!$A:$H,8,TRUE),0)</f>
        <v>3919786485.1039534</v>
      </c>
    </row>
    <row r="2087" spans="1:14" x14ac:dyDescent="0.25">
      <c r="A2087" s="1">
        <v>39686</v>
      </c>
      <c r="B2087" s="9">
        <v>2350.0839999999998</v>
      </c>
      <c r="C2087" s="9">
        <v>2403.0160000000001</v>
      </c>
      <c r="D2087" s="9">
        <v>2327.2199999999998</v>
      </c>
      <c r="E2087" s="9">
        <v>2384.9459999999999</v>
      </c>
      <c r="F2087" s="9">
        <v>2413.3739999999998</v>
      </c>
      <c r="G2087">
        <v>-63.29</v>
      </c>
      <c r="H2087">
        <v>-2.6225000000000001</v>
      </c>
      <c r="J2087" s="11">
        <v>40979466</v>
      </c>
      <c r="K2087" s="9">
        <v>31328604024</v>
      </c>
      <c r="N2087" s="7">
        <f>IFERROR(Shanghay_Composite_Index[[#This Row],[Turnover (CNY)]] / VLOOKUP(Shanghay_Composite_Index[[#This Row],[Date]],USDCNY!$A:$H,8,TRUE),0)</f>
        <v>4580238850.8878946</v>
      </c>
    </row>
    <row r="2088" spans="1:14" x14ac:dyDescent="0.25">
      <c r="A2088" s="1">
        <v>39687</v>
      </c>
      <c r="B2088" s="9">
        <v>2342.1469999999999</v>
      </c>
      <c r="C2088" s="9">
        <v>2385.991</v>
      </c>
      <c r="D2088" s="9">
        <v>2310.4549999999999</v>
      </c>
      <c r="E2088" s="9">
        <v>2343.8820000000001</v>
      </c>
      <c r="F2088" s="9">
        <v>2350.0839999999998</v>
      </c>
      <c r="G2088">
        <v>-7.9370000000000003</v>
      </c>
      <c r="H2088">
        <v>-0.3377</v>
      </c>
      <c r="J2088" s="11">
        <v>40952604</v>
      </c>
      <c r="K2088" s="9">
        <v>32569013718</v>
      </c>
      <c r="N2088" s="7">
        <f>IFERROR(Shanghay_Composite_Index[[#This Row],[Turnover (CNY)]] / VLOOKUP(Shanghay_Composite_Index[[#This Row],[Date]],USDCNY!$A:$H,8,TRUE),0)</f>
        <v>4770042366.9462318</v>
      </c>
    </row>
    <row r="2089" spans="1:14" x14ac:dyDescent="0.25">
      <c r="A2089" s="1">
        <v>39688</v>
      </c>
      <c r="B2089" s="9">
        <v>2350.143</v>
      </c>
      <c r="C2089" s="9">
        <v>2374.2460000000001</v>
      </c>
      <c r="D2089" s="9">
        <v>2333.0300000000002</v>
      </c>
      <c r="E2089" s="9">
        <v>2341.9560000000001</v>
      </c>
      <c r="F2089" s="9">
        <v>2342.1469999999999</v>
      </c>
      <c r="G2089">
        <v>7.9960000000000004</v>
      </c>
      <c r="H2089">
        <v>0.34139999999999998</v>
      </c>
      <c r="J2089" s="11">
        <v>34752734</v>
      </c>
      <c r="K2089" s="9">
        <v>28602903065</v>
      </c>
      <c r="N2089" s="7">
        <f>IFERROR(Shanghay_Composite_Index[[#This Row],[Turnover (CNY)]] / VLOOKUP(Shanghay_Composite_Index[[#This Row],[Date]],USDCNY!$A:$H,8,TRUE),0)</f>
        <v>4191515688.8925352</v>
      </c>
    </row>
    <row r="2090" spans="1:14" x14ac:dyDescent="0.25">
      <c r="A2090" s="1">
        <v>39689</v>
      </c>
      <c r="B2090" s="9">
        <v>2397.3690000000001</v>
      </c>
      <c r="C2090" s="9">
        <v>2420.848</v>
      </c>
      <c r="D2090" s="9">
        <v>2352.0990000000002</v>
      </c>
      <c r="E2090" s="9">
        <v>2361.0459999999998</v>
      </c>
      <c r="F2090" s="9">
        <v>2350.143</v>
      </c>
      <c r="G2090">
        <v>47.225999999999999</v>
      </c>
      <c r="H2090">
        <v>2.0095000000000001</v>
      </c>
      <c r="J2090" s="11">
        <v>46405768</v>
      </c>
      <c r="K2090" s="9">
        <v>37316396857</v>
      </c>
      <c r="N2090" s="7">
        <f>IFERROR(Shanghay_Composite_Index[[#This Row],[Turnover (CNY)]] / VLOOKUP(Shanghay_Composite_Index[[#This Row],[Date]],USDCNY!$A:$H,8,TRUE),0)</f>
        <v>5467463610.631216</v>
      </c>
    </row>
    <row r="2091" spans="1:14" x14ac:dyDescent="0.25">
      <c r="A2091" s="1">
        <v>39692</v>
      </c>
      <c r="B2091" s="9">
        <v>2325.1350000000002</v>
      </c>
      <c r="C2091" s="9">
        <v>2380.4679999999998</v>
      </c>
      <c r="D2091" s="9">
        <v>2311.7269999999999</v>
      </c>
      <c r="E2091" s="9">
        <v>2380.4679999999998</v>
      </c>
      <c r="F2091" s="9">
        <v>2397.3690000000001</v>
      </c>
      <c r="G2091">
        <v>-72.233999999999995</v>
      </c>
      <c r="H2091">
        <v>-3.0131000000000001</v>
      </c>
      <c r="J2091" s="11">
        <v>36265240</v>
      </c>
      <c r="K2091" s="9">
        <v>28678403207</v>
      </c>
      <c r="N2091" s="7">
        <f>IFERROR(Shanghay_Composite_Index[[#This Row],[Turnover (CNY)]] / VLOOKUP(Shanghay_Composite_Index[[#This Row],[Date]],USDCNY!$A:$H,8,TRUE),0)</f>
        <v>4205198564.4974008</v>
      </c>
    </row>
    <row r="2092" spans="1:14" x14ac:dyDescent="0.25">
      <c r="A2092" s="1">
        <v>39693</v>
      </c>
      <c r="B2092" s="9">
        <v>2304.8910000000001</v>
      </c>
      <c r="C2092" s="9">
        <v>2329.009</v>
      </c>
      <c r="D2092" s="9">
        <v>2284.92</v>
      </c>
      <c r="E2092" s="9">
        <v>2312.1019999999999</v>
      </c>
      <c r="F2092" s="9">
        <v>2325.1350000000002</v>
      </c>
      <c r="G2092">
        <v>-20.244</v>
      </c>
      <c r="H2092">
        <v>-0.87070000000000003</v>
      </c>
      <c r="J2092" s="11">
        <v>34190291</v>
      </c>
      <c r="K2092" s="9">
        <v>25957452202</v>
      </c>
      <c r="N2092" s="7">
        <f>IFERROR(Shanghay_Composite_Index[[#This Row],[Turnover (CNY)]] / VLOOKUP(Shanghay_Composite_Index[[#This Row],[Date]],USDCNY!$A:$H,8,TRUE),0)</f>
        <v>3804571879.9826927</v>
      </c>
    </row>
    <row r="2093" spans="1:14" x14ac:dyDescent="0.25">
      <c r="A2093" s="1">
        <v>39694</v>
      </c>
      <c r="B2093" s="9">
        <v>2276.672</v>
      </c>
      <c r="C2093" s="9">
        <v>2321.5349999999999</v>
      </c>
      <c r="D2093" s="9">
        <v>2248.067</v>
      </c>
      <c r="E2093" s="9">
        <v>2301.9409999999998</v>
      </c>
      <c r="F2093" s="9">
        <v>2304.8910000000001</v>
      </c>
      <c r="G2093">
        <v>-28.219000000000001</v>
      </c>
      <c r="H2093">
        <v>-1.2242999999999999</v>
      </c>
      <c r="J2093" s="11">
        <v>42250006</v>
      </c>
      <c r="K2093" s="9">
        <v>32463648806</v>
      </c>
      <c r="N2093" s="7">
        <f>IFERROR(Shanghay_Composite_Index[[#This Row],[Turnover (CNY)]] / VLOOKUP(Shanghay_Composite_Index[[#This Row],[Date]],USDCNY!$A:$H,8,TRUE),0)</f>
        <v>4753548848.9221802</v>
      </c>
    </row>
    <row r="2094" spans="1:14" x14ac:dyDescent="0.25">
      <c r="A2094" s="1">
        <v>39695</v>
      </c>
      <c r="B2094" s="9">
        <v>2277.4110000000001</v>
      </c>
      <c r="C2094" s="9">
        <v>2295.355</v>
      </c>
      <c r="D2094" s="9">
        <v>2249.12</v>
      </c>
      <c r="E2094" s="9">
        <v>2270.5239999999999</v>
      </c>
      <c r="F2094" s="9">
        <v>2276.672</v>
      </c>
      <c r="G2094">
        <v>0.73899999999999999</v>
      </c>
      <c r="H2094">
        <v>3.2500000000000001E-2</v>
      </c>
      <c r="J2094" s="11">
        <v>34163089</v>
      </c>
      <c r="K2094" s="9">
        <v>25834811521</v>
      </c>
      <c r="N2094" s="7">
        <f>IFERROR(Shanghay_Composite_Index[[#This Row],[Turnover (CNY)]] / VLOOKUP(Shanghay_Composite_Index[[#This Row],[Date]],USDCNY!$A:$H,8,TRUE),0)</f>
        <v>3782272446.6192255</v>
      </c>
    </row>
    <row r="2095" spans="1:14" x14ac:dyDescent="0.25">
      <c r="A2095" s="1">
        <v>39696</v>
      </c>
      <c r="B2095" s="9">
        <v>2202.4459999999999</v>
      </c>
      <c r="C2095" s="9">
        <v>2238.3240000000001</v>
      </c>
      <c r="D2095" s="9">
        <v>2199.3649999999998</v>
      </c>
      <c r="E2095" s="9">
        <v>2224.527</v>
      </c>
      <c r="F2095" s="9">
        <v>2277.4110000000001</v>
      </c>
      <c r="G2095">
        <v>-74.965000000000003</v>
      </c>
      <c r="H2095">
        <v>-3.2917000000000001</v>
      </c>
      <c r="J2095" s="11">
        <v>38608171</v>
      </c>
      <c r="K2095" s="9">
        <v>27970605034</v>
      </c>
      <c r="N2095" s="7">
        <f>IFERROR(Shanghay_Composite_Index[[#This Row],[Turnover (CNY)]] / VLOOKUP(Shanghay_Composite_Index[[#This Row],[Date]],USDCNY!$A:$H,8,TRUE),0)</f>
        <v>4096111628.0591669</v>
      </c>
    </row>
    <row r="2096" spans="1:14" x14ac:dyDescent="0.25">
      <c r="A2096" s="1">
        <v>39699</v>
      </c>
      <c r="B2096" s="9">
        <v>2143.4209999999998</v>
      </c>
      <c r="C2096" s="9">
        <v>2220.5459999999998</v>
      </c>
      <c r="D2096" s="9">
        <v>2135.375</v>
      </c>
      <c r="E2096" s="9">
        <v>2210.3440000000001</v>
      </c>
      <c r="F2096" s="9">
        <v>2202.4459999999999</v>
      </c>
      <c r="G2096">
        <v>-59.024999999999999</v>
      </c>
      <c r="H2096">
        <v>-2.68</v>
      </c>
      <c r="J2096" s="11">
        <v>37669497</v>
      </c>
      <c r="K2096" s="9">
        <v>27669314826</v>
      </c>
      <c r="N2096" s="7">
        <f>IFERROR(Shanghay_Composite_Index[[#This Row],[Turnover (CNY)]] / VLOOKUP(Shanghay_Composite_Index[[#This Row],[Date]],USDCNY!$A:$H,8,TRUE),0)</f>
        <v>4052434569.0702081</v>
      </c>
    </row>
    <row r="2097" spans="1:14" x14ac:dyDescent="0.25">
      <c r="A2097" s="1">
        <v>39700</v>
      </c>
      <c r="B2097" s="9">
        <v>2145.779</v>
      </c>
      <c r="C2097" s="9">
        <v>2161.35</v>
      </c>
      <c r="D2097" s="9">
        <v>2114.5030000000002</v>
      </c>
      <c r="E2097" s="9">
        <v>2152.277</v>
      </c>
      <c r="F2097" s="9">
        <v>2143.4209999999998</v>
      </c>
      <c r="G2097">
        <v>2.3580000000000001</v>
      </c>
      <c r="H2097">
        <v>0.11</v>
      </c>
      <c r="J2097" s="11">
        <v>30722691</v>
      </c>
      <c r="K2097" s="9">
        <v>21768671830</v>
      </c>
      <c r="N2097" s="7">
        <f>IFERROR(Shanghay_Composite_Index[[#This Row],[Turnover (CNY)]] / VLOOKUP(Shanghay_Composite_Index[[#This Row],[Date]],USDCNY!$A:$H,8,TRUE),0)</f>
        <v>3188357706.514811</v>
      </c>
    </row>
    <row r="2098" spans="1:14" x14ac:dyDescent="0.25">
      <c r="A2098" s="1">
        <v>39701</v>
      </c>
      <c r="B2098" s="9">
        <v>2150.759</v>
      </c>
      <c r="C2098" s="9">
        <v>2185.694</v>
      </c>
      <c r="D2098" s="9">
        <v>2102.9059999999999</v>
      </c>
      <c r="E2098" s="9">
        <v>2131.8000000000002</v>
      </c>
      <c r="F2098" s="9">
        <v>2145.779</v>
      </c>
      <c r="G2098">
        <v>4.9800000000000004</v>
      </c>
      <c r="H2098">
        <v>0.2321</v>
      </c>
      <c r="J2098" s="11">
        <v>39012042</v>
      </c>
      <c r="K2098" s="9">
        <v>28504635197</v>
      </c>
      <c r="N2098" s="7">
        <f>IFERROR(Shanghay_Composite_Index[[#This Row],[Turnover (CNY)]] / VLOOKUP(Shanghay_Composite_Index[[#This Row],[Date]],USDCNY!$A:$H,8,TRUE),0)</f>
        <v>4173613884.0085626</v>
      </c>
    </row>
    <row r="2099" spans="1:14" x14ac:dyDescent="0.25">
      <c r="A2099" s="1">
        <v>39702</v>
      </c>
      <c r="B2099" s="9">
        <v>2078.9810000000002</v>
      </c>
      <c r="C2099" s="9">
        <v>2148.1239999999998</v>
      </c>
      <c r="D2099" s="9">
        <v>2070.4270000000001</v>
      </c>
      <c r="E2099" s="9">
        <v>2143.4</v>
      </c>
      <c r="F2099" s="9">
        <v>2150.759</v>
      </c>
      <c r="G2099">
        <v>-71.778000000000006</v>
      </c>
      <c r="H2099">
        <v>-3.3372999999999999</v>
      </c>
      <c r="J2099" s="11">
        <v>36441803</v>
      </c>
      <c r="K2099" s="9">
        <v>27236533711</v>
      </c>
      <c r="N2099" s="7">
        <f>IFERROR(Shanghay_Composite_Index[[#This Row],[Turnover (CNY)]] / VLOOKUP(Shanghay_Composite_Index[[#This Row],[Date]],USDCNY!$A:$H,8,TRUE),0)</f>
        <v>3985561971.7235861</v>
      </c>
    </row>
    <row r="2100" spans="1:14" x14ac:dyDescent="0.25">
      <c r="A2100" s="1">
        <v>39703</v>
      </c>
      <c r="B2100" s="9">
        <v>2079.6729999999998</v>
      </c>
      <c r="C2100" s="9">
        <v>2104.6260000000002</v>
      </c>
      <c r="D2100" s="9">
        <v>2064.29</v>
      </c>
      <c r="E2100" s="9">
        <v>2077.5500000000002</v>
      </c>
      <c r="F2100" s="9">
        <v>2078.9810000000002</v>
      </c>
      <c r="G2100">
        <v>0.69199999999999995</v>
      </c>
      <c r="H2100">
        <v>3.3300000000000003E-2</v>
      </c>
      <c r="J2100" s="11">
        <v>30312475</v>
      </c>
      <c r="K2100" s="9">
        <v>22716506578</v>
      </c>
      <c r="N2100" s="7">
        <f>IFERROR(Shanghay_Composite_Index[[#This Row],[Turnover (CNY)]] / VLOOKUP(Shanghay_Composite_Index[[#This Row],[Date]],USDCNY!$A:$H,8,TRUE),0)</f>
        <v>3324906116.829308</v>
      </c>
    </row>
    <row r="2101" spans="1:14" x14ac:dyDescent="0.25">
      <c r="A2101" s="1">
        <v>39707</v>
      </c>
      <c r="B2101" s="9">
        <v>1986.636</v>
      </c>
      <c r="C2101" s="9">
        <v>2049.8130000000001</v>
      </c>
      <c r="D2101" s="9">
        <v>1974.3879999999999</v>
      </c>
      <c r="E2101" s="9">
        <v>2049.8130000000001</v>
      </c>
      <c r="F2101" s="9">
        <v>2079.6729999999998</v>
      </c>
      <c r="G2101">
        <v>-93.037000000000006</v>
      </c>
      <c r="H2101">
        <v>-4.4736000000000002</v>
      </c>
      <c r="J2101" s="11">
        <v>46223445</v>
      </c>
      <c r="K2101" s="9">
        <v>33820604460</v>
      </c>
      <c r="N2101" s="7">
        <f>IFERROR(Shanghay_Composite_Index[[#This Row],[Turnover (CNY)]] / VLOOKUP(Shanghay_Composite_Index[[#This Row],[Date]],USDCNY!$A:$H,8,TRUE),0)</f>
        <v>4948041292.8775873</v>
      </c>
    </row>
    <row r="2102" spans="1:14" x14ac:dyDescent="0.25">
      <c r="A2102" s="1">
        <v>39708</v>
      </c>
      <c r="B2102" s="9">
        <v>1929.047</v>
      </c>
      <c r="C2102" s="9">
        <v>1999.953</v>
      </c>
      <c r="D2102" s="9">
        <v>1922.68</v>
      </c>
      <c r="E2102" s="9">
        <v>1971.944</v>
      </c>
      <c r="F2102" s="9">
        <v>1986.636</v>
      </c>
      <c r="G2102">
        <v>-57.588999999999999</v>
      </c>
      <c r="H2102">
        <v>-2.8988</v>
      </c>
      <c r="J2102" s="11">
        <v>45853472</v>
      </c>
      <c r="K2102" s="9">
        <v>32005441361</v>
      </c>
      <c r="N2102" s="7">
        <f>IFERROR(Shanghay_Composite_Index[[#This Row],[Turnover (CNY)]] / VLOOKUP(Shanghay_Composite_Index[[#This Row],[Date]],USDCNY!$A:$H,8,TRUE),0)</f>
        <v>4683197688.5739946</v>
      </c>
    </row>
    <row r="2103" spans="1:14" x14ac:dyDescent="0.25">
      <c r="A2103" s="1">
        <v>39709</v>
      </c>
      <c r="B2103" s="9">
        <v>1895.837</v>
      </c>
      <c r="C2103" s="9">
        <v>1942.846</v>
      </c>
      <c r="D2103" s="9">
        <v>1802.3309999999999</v>
      </c>
      <c r="E2103" s="9">
        <v>1876.1220000000001</v>
      </c>
      <c r="F2103" s="9">
        <v>1929.047</v>
      </c>
      <c r="G2103">
        <v>-33.21</v>
      </c>
      <c r="H2103">
        <v>-1.7216</v>
      </c>
      <c r="J2103" s="11">
        <v>66333202</v>
      </c>
      <c r="K2103" s="9">
        <v>43437772072</v>
      </c>
      <c r="N2103" s="7">
        <f>IFERROR(Shanghay_Composite_Index[[#This Row],[Turnover (CNY)]] / VLOOKUP(Shanghay_Composite_Index[[#This Row],[Date]],USDCNY!$A:$H,8,TRUE),0)</f>
        <v>6369268259.4885178</v>
      </c>
    </row>
    <row r="2104" spans="1:14" x14ac:dyDescent="0.25">
      <c r="A2104" s="1">
        <v>39710</v>
      </c>
      <c r="B2104" s="9">
        <v>2075.0909999999999</v>
      </c>
      <c r="C2104" s="9">
        <v>2075.0909999999999</v>
      </c>
      <c r="D2104" s="9">
        <v>2043.316</v>
      </c>
      <c r="E2104" s="9">
        <v>2067.643</v>
      </c>
      <c r="F2104" s="9">
        <v>1895.837</v>
      </c>
      <c r="G2104">
        <v>179.25399999999999</v>
      </c>
      <c r="H2104">
        <v>9.4550999999999998</v>
      </c>
      <c r="J2104" s="11">
        <v>58433536</v>
      </c>
      <c r="K2104" s="9">
        <v>41555012488</v>
      </c>
      <c r="N2104" s="7">
        <f>IFERROR(Shanghay_Composite_Index[[#This Row],[Turnover (CNY)]] / VLOOKUP(Shanghay_Composite_Index[[#This Row],[Date]],USDCNY!$A:$H,8,TRUE),0)</f>
        <v>6097849126.5411797</v>
      </c>
    </row>
    <row r="2105" spans="1:14" x14ac:dyDescent="0.25">
      <c r="A2105" s="1">
        <v>39713</v>
      </c>
      <c r="B2105" s="9">
        <v>2236.41</v>
      </c>
      <c r="C2105" s="9">
        <v>2269.7330000000002</v>
      </c>
      <c r="D2105" s="9">
        <v>2164.7979999999998</v>
      </c>
      <c r="E2105" s="9">
        <v>2241.723</v>
      </c>
      <c r="F2105" s="9">
        <v>2075.0909999999999</v>
      </c>
      <c r="G2105">
        <v>161.31899999999999</v>
      </c>
      <c r="H2105">
        <v>7.7740999999999998</v>
      </c>
      <c r="J2105" s="11">
        <v>139930636</v>
      </c>
      <c r="K2105" s="9">
        <v>113692449242</v>
      </c>
      <c r="N2105" s="7">
        <f>IFERROR(Shanghay_Composite_Index[[#This Row],[Turnover (CNY)]] / VLOOKUP(Shanghay_Composite_Index[[#This Row],[Date]],USDCNY!$A:$H,8,TRUE),0)</f>
        <v>16693271786.55529</v>
      </c>
    </row>
    <row r="2106" spans="1:14" x14ac:dyDescent="0.25">
      <c r="A2106" s="1">
        <v>39714</v>
      </c>
      <c r="B2106" s="9">
        <v>2201.5100000000002</v>
      </c>
      <c r="C2106" s="9">
        <v>2253.395</v>
      </c>
      <c r="D2106" s="9">
        <v>2181.96</v>
      </c>
      <c r="E2106" s="9">
        <v>2209.1219999999998</v>
      </c>
      <c r="F2106" s="9">
        <v>2236.41</v>
      </c>
      <c r="G2106">
        <v>-34.9</v>
      </c>
      <c r="H2106">
        <v>-1.5605</v>
      </c>
      <c r="J2106" s="11">
        <v>100165152</v>
      </c>
      <c r="K2106" s="9">
        <v>77600430791</v>
      </c>
      <c r="N2106" s="7">
        <f>IFERROR(Shanghay_Composite_Index[[#This Row],[Turnover (CNY)]] / VLOOKUP(Shanghay_Composite_Index[[#This Row],[Date]],USDCNY!$A:$H,8,TRUE),0)</f>
        <v>11408640100.273781</v>
      </c>
    </row>
    <row r="2107" spans="1:14" x14ac:dyDescent="0.25">
      <c r="A2107" s="1">
        <v>39715</v>
      </c>
      <c r="B2107" s="9">
        <v>2216.8110000000001</v>
      </c>
      <c r="C2107" s="9">
        <v>2218.2910000000002</v>
      </c>
      <c r="D2107" s="9">
        <v>2116.96</v>
      </c>
      <c r="E2107" s="9">
        <v>2133.098</v>
      </c>
      <c r="F2107" s="9">
        <v>2201.5100000000002</v>
      </c>
      <c r="G2107">
        <v>15.301</v>
      </c>
      <c r="H2107">
        <v>0.69499999999999995</v>
      </c>
      <c r="J2107" s="11">
        <v>64547818</v>
      </c>
      <c r="K2107" s="9">
        <v>49021260465</v>
      </c>
      <c r="N2107" s="7">
        <f>IFERROR(Shanghay_Composite_Index[[#This Row],[Turnover (CNY)]] / VLOOKUP(Shanghay_Composite_Index[[#This Row],[Date]],USDCNY!$A:$H,8,TRUE),0)</f>
        <v>7211129709.2584496</v>
      </c>
    </row>
    <row r="2108" spans="1:14" x14ac:dyDescent="0.25">
      <c r="A2108" s="1">
        <v>39716</v>
      </c>
      <c r="B2108" s="9">
        <v>2297.5010000000002</v>
      </c>
      <c r="C2108" s="9">
        <v>2333.277</v>
      </c>
      <c r="D2108" s="9">
        <v>2211.4499999999998</v>
      </c>
      <c r="E2108" s="9">
        <v>2214.5839999999998</v>
      </c>
      <c r="F2108" s="9">
        <v>2216.8110000000001</v>
      </c>
      <c r="G2108">
        <v>80.69</v>
      </c>
      <c r="H2108">
        <v>3.6398999999999999</v>
      </c>
      <c r="J2108" s="11">
        <v>101230404</v>
      </c>
      <c r="K2108" s="9">
        <v>83512907016</v>
      </c>
      <c r="N2108" s="7">
        <f>IFERROR(Shanghay_Composite_Index[[#This Row],[Turnover (CNY)]] / VLOOKUP(Shanghay_Composite_Index[[#This Row],[Date]],USDCNY!$A:$H,8,TRUE),0)</f>
        <v>12269446490.166592</v>
      </c>
    </row>
    <row r="2109" spans="1:14" x14ac:dyDescent="0.25">
      <c r="A2109" s="1">
        <v>39717</v>
      </c>
      <c r="B2109" s="9">
        <v>2293.7840000000001</v>
      </c>
      <c r="C2109" s="9">
        <v>2310.4450000000002</v>
      </c>
      <c r="D2109" s="9">
        <v>2246.279</v>
      </c>
      <c r="E2109" s="9">
        <v>2304.1190000000001</v>
      </c>
      <c r="F2109" s="9">
        <v>2297.5010000000002</v>
      </c>
      <c r="G2109">
        <v>-3.7170000000000001</v>
      </c>
      <c r="H2109">
        <v>-0.1618</v>
      </c>
      <c r="J2109" s="11">
        <v>78259307</v>
      </c>
      <c r="K2109" s="9">
        <v>66635113117</v>
      </c>
      <c r="N2109" s="7">
        <f>IFERROR(Shanghay_Composite_Index[[#This Row],[Turnover (CNY)]] / VLOOKUP(Shanghay_Composite_Index[[#This Row],[Date]],USDCNY!$A:$H,8,TRUE),0)</f>
        <v>9764852930.3156815</v>
      </c>
    </row>
    <row r="2110" spans="1:14" x14ac:dyDescent="0.25">
      <c r="A2110" s="1">
        <v>39727</v>
      </c>
      <c r="B2110" s="9">
        <v>2173.7379999999998</v>
      </c>
      <c r="C2110" s="9">
        <v>2267.3939999999998</v>
      </c>
      <c r="D2110" s="9">
        <v>2172.569</v>
      </c>
      <c r="E2110" s="9">
        <v>2267.3939999999998</v>
      </c>
      <c r="F2110" s="9">
        <v>2293.7840000000001</v>
      </c>
      <c r="G2110">
        <v>-120.04600000000001</v>
      </c>
      <c r="H2110">
        <v>-5.2335000000000003</v>
      </c>
      <c r="J2110" s="11">
        <v>60938137</v>
      </c>
      <c r="K2110" s="9">
        <v>47348416157</v>
      </c>
      <c r="N2110" s="7">
        <f>IFERROR(Shanghay_Composite_Index[[#This Row],[Turnover (CNY)]] / VLOOKUP(Shanghay_Composite_Index[[#This Row],[Date]],USDCNY!$A:$H,8,TRUE),0)</f>
        <v>6926029584.7163143</v>
      </c>
    </row>
    <row r="2111" spans="1:14" x14ac:dyDescent="0.25">
      <c r="A2111" s="1">
        <v>39728</v>
      </c>
      <c r="B2111" s="9">
        <v>2157.8389999999999</v>
      </c>
      <c r="C2111" s="9">
        <v>2182.998</v>
      </c>
      <c r="D2111" s="9">
        <v>2072.8960000000002</v>
      </c>
      <c r="E2111" s="9">
        <v>2101.0929999999998</v>
      </c>
      <c r="F2111" s="9">
        <v>2173.7379999999998</v>
      </c>
      <c r="G2111">
        <v>-15.898999999999999</v>
      </c>
      <c r="H2111">
        <v>-0.73140000000000005</v>
      </c>
      <c r="J2111" s="11">
        <v>56902611</v>
      </c>
      <c r="K2111" s="9">
        <v>47167609080</v>
      </c>
      <c r="N2111" s="7">
        <f>IFERROR(Shanghay_Composite_Index[[#This Row],[Turnover (CNY)]] / VLOOKUP(Shanghay_Composite_Index[[#This Row],[Date]],USDCNY!$A:$H,8,TRUE),0)</f>
        <v>6917035154.565896</v>
      </c>
    </row>
    <row r="2112" spans="1:14" x14ac:dyDescent="0.25">
      <c r="A2112" s="1">
        <v>39729</v>
      </c>
      <c r="B2112" s="9">
        <v>2092.2240000000002</v>
      </c>
      <c r="C2112" s="9">
        <v>2127.085</v>
      </c>
      <c r="D2112" s="9">
        <v>2059.0859999999998</v>
      </c>
      <c r="E2112" s="9">
        <v>2095.9110000000001</v>
      </c>
      <c r="F2112" s="9">
        <v>2157.8389999999999</v>
      </c>
      <c r="G2112">
        <v>-65.614999999999995</v>
      </c>
      <c r="H2112">
        <v>-3.0407999999999999</v>
      </c>
      <c r="J2112" s="11">
        <v>50759473</v>
      </c>
      <c r="K2112" s="9">
        <v>40761269628</v>
      </c>
      <c r="N2112" s="7">
        <f>IFERROR(Shanghay_Composite_Index[[#This Row],[Turnover (CNY)]] / VLOOKUP(Shanghay_Composite_Index[[#This Row],[Date]],USDCNY!$A:$H,8,TRUE),0)</f>
        <v>5998560516.8135557</v>
      </c>
    </row>
    <row r="2113" spans="1:14" x14ac:dyDescent="0.25">
      <c r="A2113" s="1">
        <v>39730</v>
      </c>
      <c r="B2113" s="9">
        <v>2074.5830000000001</v>
      </c>
      <c r="C2113" s="9">
        <v>2130.87</v>
      </c>
      <c r="D2113" s="9">
        <v>2063.4079999999999</v>
      </c>
      <c r="E2113" s="9">
        <v>2125.567</v>
      </c>
      <c r="F2113" s="9">
        <v>2092.2240000000002</v>
      </c>
      <c r="G2113">
        <v>-17.640999999999998</v>
      </c>
      <c r="H2113">
        <v>-0.84319999999999995</v>
      </c>
      <c r="J2113" s="11">
        <v>45071001</v>
      </c>
      <c r="K2113" s="9">
        <v>35875033478</v>
      </c>
      <c r="N2113" s="7">
        <f>IFERROR(Shanghay_Composite_Index[[#This Row],[Turnover (CNY)]] / VLOOKUP(Shanghay_Composite_Index[[#This Row],[Date]],USDCNY!$A:$H,8,TRUE),0)</f>
        <v>5273781811.8966665</v>
      </c>
    </row>
    <row r="2114" spans="1:14" x14ac:dyDescent="0.25">
      <c r="A2114" s="1">
        <v>39731</v>
      </c>
      <c r="B2114" s="9">
        <v>2000.5719999999999</v>
      </c>
      <c r="C2114" s="9">
        <v>2027.8309999999999</v>
      </c>
      <c r="D2114" s="9">
        <v>1963.183</v>
      </c>
      <c r="E2114" s="9">
        <v>1995.9570000000001</v>
      </c>
      <c r="F2114" s="9">
        <v>2074.5830000000001</v>
      </c>
      <c r="G2114">
        <v>-74.010999999999996</v>
      </c>
      <c r="H2114">
        <v>-3.5674999999999999</v>
      </c>
      <c r="J2114" s="11">
        <v>54077527</v>
      </c>
      <c r="K2114" s="9">
        <v>38454349958</v>
      </c>
      <c r="N2114" s="7">
        <f>IFERROR(Shanghay_Composite_Index[[#This Row],[Turnover (CNY)]] / VLOOKUP(Shanghay_Composite_Index[[#This Row],[Date]],USDCNY!$A:$H,8,TRUE),0)</f>
        <v>5638281623.2182398</v>
      </c>
    </row>
    <row r="2115" spans="1:14" x14ac:dyDescent="0.25">
      <c r="A2115" s="1">
        <v>39734</v>
      </c>
      <c r="B2115" s="9">
        <v>2073.5680000000002</v>
      </c>
      <c r="C2115" s="9">
        <v>2074.4679999999998</v>
      </c>
      <c r="D2115" s="9">
        <v>1931.472</v>
      </c>
      <c r="E2115" s="9">
        <v>1978.56</v>
      </c>
      <c r="F2115" s="9">
        <v>2000.5719999999999</v>
      </c>
      <c r="G2115">
        <v>72.995999999999995</v>
      </c>
      <c r="H2115">
        <v>3.6488</v>
      </c>
      <c r="J2115" s="11">
        <v>56633806</v>
      </c>
      <c r="K2115" s="9">
        <v>41943161643</v>
      </c>
      <c r="N2115" s="7">
        <f>IFERROR(Shanghay_Composite_Index[[#This Row],[Turnover (CNY)]] / VLOOKUP(Shanghay_Composite_Index[[#This Row],[Date]],USDCNY!$A:$H,8,TRUE),0)</f>
        <v>6149212254.7157822</v>
      </c>
    </row>
    <row r="2116" spans="1:14" x14ac:dyDescent="0.25">
      <c r="A2116" s="1">
        <v>39735</v>
      </c>
      <c r="B2116" s="9">
        <v>2017.3209999999999</v>
      </c>
      <c r="C2116" s="9">
        <v>2146.73</v>
      </c>
      <c r="D2116" s="9">
        <v>2016.184</v>
      </c>
      <c r="E2116" s="9">
        <v>2139.0650000000001</v>
      </c>
      <c r="F2116" s="9">
        <v>2073.5680000000002</v>
      </c>
      <c r="G2116">
        <v>-56.247</v>
      </c>
      <c r="H2116">
        <v>-2.7126000000000001</v>
      </c>
      <c r="J2116" s="11">
        <v>68042483</v>
      </c>
      <c r="K2116" s="9">
        <v>53353969196</v>
      </c>
      <c r="N2116" s="7">
        <f>IFERROR(Shanghay_Composite_Index[[#This Row],[Turnover (CNY)]] / VLOOKUP(Shanghay_Composite_Index[[#This Row],[Date]],USDCNY!$A:$H,8,TRUE),0)</f>
        <v>7820525403.8092976</v>
      </c>
    </row>
    <row r="2117" spans="1:14" x14ac:dyDescent="0.25">
      <c r="A2117" s="1">
        <v>39736</v>
      </c>
      <c r="B2117" s="9">
        <v>1994.6669999999999</v>
      </c>
      <c r="C2117" s="9">
        <v>2013.491</v>
      </c>
      <c r="D2117" s="9">
        <v>1963.1030000000001</v>
      </c>
      <c r="E2117" s="9">
        <v>1995.885</v>
      </c>
      <c r="F2117" s="9">
        <v>2017.3209999999999</v>
      </c>
      <c r="G2117">
        <v>-22.654</v>
      </c>
      <c r="H2117">
        <v>-1.123</v>
      </c>
      <c r="J2117" s="11">
        <v>40817957</v>
      </c>
      <c r="K2117" s="9">
        <v>29604089410</v>
      </c>
      <c r="N2117" s="7">
        <f>IFERROR(Shanghay_Composite_Index[[#This Row],[Turnover (CNY)]] / VLOOKUP(Shanghay_Composite_Index[[#This Row],[Date]],USDCNY!$A:$H,8,TRUE),0)</f>
        <v>4339248581.6409912</v>
      </c>
    </row>
    <row r="2118" spans="1:14" x14ac:dyDescent="0.25">
      <c r="A2118" s="1">
        <v>39737</v>
      </c>
      <c r="B2118" s="9">
        <v>1909.941</v>
      </c>
      <c r="C2118" s="9">
        <v>1943.32</v>
      </c>
      <c r="D2118" s="9">
        <v>1901.5029999999999</v>
      </c>
      <c r="E2118" s="9">
        <v>1916.133</v>
      </c>
      <c r="F2118" s="9">
        <v>1994.6669999999999</v>
      </c>
      <c r="G2118">
        <v>-84.725999999999999</v>
      </c>
      <c r="H2118">
        <v>-4.2476000000000003</v>
      </c>
      <c r="J2118" s="11">
        <v>50672447</v>
      </c>
      <c r="K2118" s="9">
        <v>35148740337</v>
      </c>
      <c r="N2118" s="7">
        <f>IFERROR(Shanghay_Composite_Index[[#This Row],[Turnover (CNY)]] / VLOOKUP(Shanghay_Composite_Index[[#This Row],[Date]],USDCNY!$A:$H,8,TRUE),0)</f>
        <v>5155399483.6274443</v>
      </c>
    </row>
    <row r="2119" spans="1:14" x14ac:dyDescent="0.25">
      <c r="A2119" s="1">
        <v>39738</v>
      </c>
      <c r="B2119" s="9">
        <v>1930.6510000000001</v>
      </c>
      <c r="C2119" s="9">
        <v>1941.299</v>
      </c>
      <c r="D2119" s="9">
        <v>1902.598</v>
      </c>
      <c r="E2119" s="9">
        <v>1921.8420000000001</v>
      </c>
      <c r="F2119" s="9">
        <v>1909.941</v>
      </c>
      <c r="G2119">
        <v>20.71</v>
      </c>
      <c r="H2119">
        <v>1.0843</v>
      </c>
      <c r="J2119" s="11">
        <v>38647298</v>
      </c>
      <c r="K2119" s="9">
        <v>26152709540</v>
      </c>
      <c r="N2119" s="7">
        <f>IFERROR(Shanghay_Composite_Index[[#This Row],[Turnover (CNY)]] / VLOOKUP(Shanghay_Composite_Index[[#This Row],[Date]],USDCNY!$A:$H,8,TRUE),0)</f>
        <v>3836353425.5561638</v>
      </c>
    </row>
    <row r="2120" spans="1:14" x14ac:dyDescent="0.25">
      <c r="A2120" s="1">
        <v>39741</v>
      </c>
      <c r="B2120" s="9">
        <v>1974.0060000000001</v>
      </c>
      <c r="C2120" s="9">
        <v>1979.8389999999999</v>
      </c>
      <c r="D2120" s="9">
        <v>1890.92</v>
      </c>
      <c r="E2120" s="9">
        <v>1924.1769999999999</v>
      </c>
      <c r="F2120" s="9">
        <v>1930.6510000000001</v>
      </c>
      <c r="G2120">
        <v>43.354999999999997</v>
      </c>
      <c r="H2120">
        <v>2.2456</v>
      </c>
      <c r="J2120" s="11">
        <v>44569785</v>
      </c>
      <c r="K2120" s="9">
        <v>32116330019</v>
      </c>
      <c r="N2120" s="7">
        <f>IFERROR(Shanghay_Composite_Index[[#This Row],[Turnover (CNY)]] / VLOOKUP(Shanghay_Composite_Index[[#This Row],[Date]],USDCNY!$A:$H,8,TRUE),0)</f>
        <v>4709260183.3308268</v>
      </c>
    </row>
    <row r="2121" spans="1:14" x14ac:dyDescent="0.25">
      <c r="A2121" s="1">
        <v>39742</v>
      </c>
      <c r="B2121" s="9">
        <v>1958.529</v>
      </c>
      <c r="C2121" s="9">
        <v>1996.6579999999999</v>
      </c>
      <c r="D2121" s="9">
        <v>1956.11</v>
      </c>
      <c r="E2121" s="9">
        <v>1978.674</v>
      </c>
      <c r="F2121" s="9">
        <v>1974.0060000000001</v>
      </c>
      <c r="G2121">
        <v>-15.477</v>
      </c>
      <c r="H2121">
        <v>-0.78400000000000003</v>
      </c>
      <c r="J2121" s="11">
        <v>54096739</v>
      </c>
      <c r="K2121" s="9">
        <v>38697702640</v>
      </c>
      <c r="N2121" s="7">
        <f>IFERROR(Shanghay_Composite_Index[[#This Row],[Turnover (CNY)]] / VLOOKUP(Shanghay_Composite_Index[[#This Row],[Date]],USDCNY!$A:$H,8,TRUE),0)</f>
        <v>5672819113.5594158</v>
      </c>
    </row>
    <row r="2122" spans="1:14" x14ac:dyDescent="0.25">
      <c r="A2122" s="1">
        <v>39743</v>
      </c>
      <c r="B2122" s="9">
        <v>1895.8219999999999</v>
      </c>
      <c r="C2122" s="9">
        <v>1950.7909999999999</v>
      </c>
      <c r="D2122" s="9">
        <v>1894.31</v>
      </c>
      <c r="E2122" s="9">
        <v>1932.6769999999999</v>
      </c>
      <c r="F2122" s="9">
        <v>1958.529</v>
      </c>
      <c r="G2122">
        <v>-62.707000000000001</v>
      </c>
      <c r="H2122">
        <v>-3.2017000000000002</v>
      </c>
      <c r="J2122" s="11">
        <v>48310367</v>
      </c>
      <c r="K2122" s="9">
        <v>32351379339</v>
      </c>
      <c r="N2122" s="7">
        <f>IFERROR(Shanghay_Composite_Index[[#This Row],[Turnover (CNY)]] / VLOOKUP(Shanghay_Composite_Index[[#This Row],[Date]],USDCNY!$A:$H,8,TRUE),0)</f>
        <v>4745308657.7162313</v>
      </c>
    </row>
    <row r="2123" spans="1:14" x14ac:dyDescent="0.25">
      <c r="A2123" s="1">
        <v>39744</v>
      </c>
      <c r="B2123" s="9">
        <v>1875.5609999999999</v>
      </c>
      <c r="C2123" s="9">
        <v>1879.8489999999999</v>
      </c>
      <c r="D2123" s="9">
        <v>1828.308</v>
      </c>
      <c r="E2123" s="9">
        <v>1851.259</v>
      </c>
      <c r="F2123" s="9">
        <v>1895.8219999999999</v>
      </c>
      <c r="G2123">
        <v>-20.260999999999999</v>
      </c>
      <c r="H2123">
        <v>-1.0687</v>
      </c>
      <c r="J2123" s="11">
        <v>47830065</v>
      </c>
      <c r="K2123" s="9">
        <v>32972464801</v>
      </c>
      <c r="N2123" s="7">
        <f>IFERROR(Shanghay_Composite_Index[[#This Row],[Turnover (CNY)]] / VLOOKUP(Shanghay_Composite_Index[[#This Row],[Date]],USDCNY!$A:$H,8,TRUE),0)</f>
        <v>4837935463.289506</v>
      </c>
    </row>
    <row r="2124" spans="1:14" x14ac:dyDescent="0.25">
      <c r="A2124" s="1">
        <v>39745</v>
      </c>
      <c r="B2124" s="9">
        <v>1839.6210000000001</v>
      </c>
      <c r="C2124" s="9">
        <v>1888.1010000000001</v>
      </c>
      <c r="D2124" s="9">
        <v>1825.5260000000001</v>
      </c>
      <c r="E2124" s="9">
        <v>1875.6310000000001</v>
      </c>
      <c r="F2124" s="9">
        <v>1875.5609999999999</v>
      </c>
      <c r="G2124">
        <v>-35.94</v>
      </c>
      <c r="H2124">
        <v>-1.9161999999999999</v>
      </c>
      <c r="J2124" s="11">
        <v>46244580</v>
      </c>
      <c r="K2124" s="9">
        <v>31704770170</v>
      </c>
      <c r="N2124" s="7">
        <f>IFERROR(Shanghay_Composite_Index[[#This Row],[Turnover (CNY)]] / VLOOKUP(Shanghay_Composite_Index[[#This Row],[Date]],USDCNY!$A:$H,8,TRUE),0)</f>
        <v>4648111752.3953209</v>
      </c>
    </row>
    <row r="2125" spans="1:14" x14ac:dyDescent="0.25">
      <c r="A2125" s="1">
        <v>39748</v>
      </c>
      <c r="B2125" s="9">
        <v>1723.3510000000001</v>
      </c>
      <c r="C2125" s="9">
        <v>1809.2249999999999</v>
      </c>
      <c r="D2125" s="9">
        <v>1721.604</v>
      </c>
      <c r="E2125" s="9">
        <v>1809.2249999999999</v>
      </c>
      <c r="F2125" s="9">
        <v>1839.6210000000001</v>
      </c>
      <c r="G2125">
        <v>-116.27</v>
      </c>
      <c r="H2125">
        <v>-6.3202999999999996</v>
      </c>
      <c r="J2125" s="11">
        <v>50534797</v>
      </c>
      <c r="K2125" s="9">
        <v>32207683928</v>
      </c>
      <c r="N2125" s="7">
        <f>IFERROR(Shanghay_Composite_Index[[#This Row],[Turnover (CNY)]] / VLOOKUP(Shanghay_Composite_Index[[#This Row],[Date]],USDCNY!$A:$H,8,TRUE),0)</f>
        <v>4715896022.6745548</v>
      </c>
    </row>
    <row r="2126" spans="1:14" x14ac:dyDescent="0.25">
      <c r="A2126" s="1">
        <v>39749</v>
      </c>
      <c r="B2126" s="9">
        <v>1771.8209999999999</v>
      </c>
      <c r="C2126" s="9">
        <v>1786.4349999999999</v>
      </c>
      <c r="D2126" s="9">
        <v>1664.925</v>
      </c>
      <c r="E2126" s="9">
        <v>1671.396</v>
      </c>
      <c r="F2126" s="9">
        <v>1723.3510000000001</v>
      </c>
      <c r="G2126">
        <v>48.47</v>
      </c>
      <c r="H2126">
        <v>2.8125</v>
      </c>
      <c r="J2126" s="11">
        <v>59847441</v>
      </c>
      <c r="K2126" s="9">
        <v>39753246774</v>
      </c>
      <c r="N2126" s="7">
        <f>IFERROR(Shanghay_Composite_Index[[#This Row],[Turnover (CNY)]] / VLOOKUP(Shanghay_Composite_Index[[#This Row],[Date]],USDCNY!$A:$H,8,TRUE),0)</f>
        <v>5824480792.2060928</v>
      </c>
    </row>
    <row r="2127" spans="1:14" x14ac:dyDescent="0.25">
      <c r="A2127" s="1">
        <v>39750</v>
      </c>
      <c r="B2127" s="9">
        <v>1719.8119999999999</v>
      </c>
      <c r="C2127" s="9">
        <v>1795.087</v>
      </c>
      <c r="D2127" s="9">
        <v>1719.335</v>
      </c>
      <c r="E2127" s="9">
        <v>1786.2</v>
      </c>
      <c r="F2127" s="9">
        <v>1771.8209999999999</v>
      </c>
      <c r="G2127">
        <v>-52.009</v>
      </c>
      <c r="H2127">
        <v>-2.9352999999999998</v>
      </c>
      <c r="J2127" s="11">
        <v>52188518</v>
      </c>
      <c r="K2127" s="9">
        <v>35421622163</v>
      </c>
      <c r="N2127" s="7">
        <f>IFERROR(Shanghay_Composite_Index[[#This Row],[Turnover (CNY)]] / VLOOKUP(Shanghay_Composite_Index[[#This Row],[Date]],USDCNY!$A:$H,8,TRUE),0)</f>
        <v>5192301669.8914871</v>
      </c>
    </row>
    <row r="2128" spans="1:14" x14ac:dyDescent="0.25">
      <c r="A2128" s="1">
        <v>39751</v>
      </c>
      <c r="B2128" s="9">
        <v>1763.607</v>
      </c>
      <c r="C2128" s="9">
        <v>1788.204</v>
      </c>
      <c r="D2128" s="9">
        <v>1710.7260000000001</v>
      </c>
      <c r="E2128" s="9">
        <v>1732.7719999999999</v>
      </c>
      <c r="F2128" s="9">
        <v>1719.8119999999999</v>
      </c>
      <c r="G2128">
        <v>43.795000000000002</v>
      </c>
      <c r="H2128">
        <v>2.5465</v>
      </c>
      <c r="J2128" s="11">
        <v>53560920</v>
      </c>
      <c r="K2128" s="9">
        <v>35407672682</v>
      </c>
      <c r="N2128" s="7">
        <f>IFERROR(Shanghay_Composite_Index[[#This Row],[Turnover (CNY)]] / VLOOKUP(Shanghay_Composite_Index[[#This Row],[Date]],USDCNY!$A:$H,8,TRUE),0)</f>
        <v>5188678693.2097359</v>
      </c>
    </row>
    <row r="2129" spans="1:14" x14ac:dyDescent="0.25">
      <c r="A2129" s="1">
        <v>39752</v>
      </c>
      <c r="B2129" s="9">
        <v>1728.7860000000001</v>
      </c>
      <c r="C2129" s="9">
        <v>1765.6790000000001</v>
      </c>
      <c r="D2129" s="9">
        <v>1721.59</v>
      </c>
      <c r="E2129" s="9">
        <v>1754.2059999999999</v>
      </c>
      <c r="F2129" s="9">
        <v>1763.607</v>
      </c>
      <c r="G2129">
        <v>-34.820999999999998</v>
      </c>
      <c r="H2129">
        <v>-1.9743999999999999</v>
      </c>
      <c r="J2129" s="11">
        <v>40219619</v>
      </c>
      <c r="K2129" s="9">
        <v>25155807727</v>
      </c>
      <c r="N2129" s="7">
        <f>IFERROR(Shanghay_Composite_Index[[#This Row],[Turnover (CNY)]] / VLOOKUP(Shanghay_Composite_Index[[#This Row],[Date]],USDCNY!$A:$H,8,TRUE),0)</f>
        <v>3683174779.3726711</v>
      </c>
    </row>
    <row r="2130" spans="1:14" x14ac:dyDescent="0.25">
      <c r="A2130" s="1">
        <v>39755</v>
      </c>
      <c r="B2130" s="9">
        <v>1719.7739999999999</v>
      </c>
      <c r="C2130" s="9">
        <v>1750.319</v>
      </c>
      <c r="D2130" s="9">
        <v>1702.981</v>
      </c>
      <c r="E2130" s="9">
        <v>1713.7629999999999</v>
      </c>
      <c r="F2130" s="9">
        <v>1728.7860000000001</v>
      </c>
      <c r="G2130">
        <v>-9.0120000000000005</v>
      </c>
      <c r="H2130">
        <v>-0.52129999999999999</v>
      </c>
      <c r="J2130" s="11">
        <v>35858333</v>
      </c>
      <c r="K2130" s="9">
        <v>23130131374</v>
      </c>
      <c r="N2130" s="7">
        <f>IFERROR(Shanghay_Composite_Index[[#This Row],[Turnover (CNY)]] / VLOOKUP(Shanghay_Composite_Index[[#This Row],[Date]],USDCNY!$A:$H,8,TRUE),0)</f>
        <v>3387727188.7928071</v>
      </c>
    </row>
    <row r="2131" spans="1:14" x14ac:dyDescent="0.25">
      <c r="A2131" s="1">
        <v>39756</v>
      </c>
      <c r="B2131" s="9">
        <v>1706.703</v>
      </c>
      <c r="C2131" s="9">
        <v>1717.1010000000001</v>
      </c>
      <c r="D2131" s="9">
        <v>1678.9570000000001</v>
      </c>
      <c r="E2131" s="9">
        <v>1707.925</v>
      </c>
      <c r="F2131" s="9">
        <v>1719.7739999999999</v>
      </c>
      <c r="G2131">
        <v>-13.071</v>
      </c>
      <c r="H2131">
        <v>-0.76</v>
      </c>
      <c r="J2131" s="11">
        <v>39253457</v>
      </c>
      <c r="K2131" s="9">
        <v>23806945355</v>
      </c>
      <c r="N2131" s="7">
        <f>IFERROR(Shanghay_Composite_Index[[#This Row],[Turnover (CNY)]] / VLOOKUP(Shanghay_Composite_Index[[#This Row],[Date]],USDCNY!$A:$H,8,TRUE),0)</f>
        <v>3489245109.483357</v>
      </c>
    </row>
    <row r="2132" spans="1:14" x14ac:dyDescent="0.25">
      <c r="A2132" s="1">
        <v>39757</v>
      </c>
      <c r="B2132" s="9">
        <v>1760.6089999999999</v>
      </c>
      <c r="C2132" s="9">
        <v>1788.258</v>
      </c>
      <c r="D2132" s="9">
        <v>1716.2190000000001</v>
      </c>
      <c r="E2132" s="9">
        <v>1716.2190000000001</v>
      </c>
      <c r="F2132" s="9">
        <v>1706.703</v>
      </c>
      <c r="G2132">
        <v>53.905999999999999</v>
      </c>
      <c r="H2132">
        <v>3.1585000000000001</v>
      </c>
      <c r="J2132" s="11">
        <v>60317911</v>
      </c>
      <c r="K2132" s="9">
        <v>37571925290</v>
      </c>
      <c r="N2132" s="7">
        <f>IFERROR(Shanghay_Composite_Index[[#This Row],[Turnover (CNY)]] / VLOOKUP(Shanghay_Composite_Index[[#This Row],[Date]],USDCNY!$A:$H,8,TRUE),0)</f>
        <v>5514780608.912425</v>
      </c>
    </row>
    <row r="2133" spans="1:14" x14ac:dyDescent="0.25">
      <c r="A2133" s="1">
        <v>39758</v>
      </c>
      <c r="B2133" s="9">
        <v>1717.722</v>
      </c>
      <c r="C2133" s="9">
        <v>1728.2190000000001</v>
      </c>
      <c r="D2133" s="9">
        <v>1703.0989999999999</v>
      </c>
      <c r="E2133" s="9">
        <v>1720.421</v>
      </c>
      <c r="F2133" s="9">
        <v>1760.6089999999999</v>
      </c>
      <c r="G2133">
        <v>-42.887</v>
      </c>
      <c r="H2133">
        <v>-2.4359000000000002</v>
      </c>
      <c r="J2133" s="11">
        <v>45680712</v>
      </c>
      <c r="K2133" s="9">
        <v>27071743425</v>
      </c>
      <c r="N2133" s="7">
        <f>IFERROR(Shanghay_Composite_Index[[#This Row],[Turnover (CNY)]] / VLOOKUP(Shanghay_Composite_Index[[#This Row],[Date]],USDCNY!$A:$H,8,TRUE),0)</f>
        <v>3975540779.489429</v>
      </c>
    </row>
    <row r="2134" spans="1:14" x14ac:dyDescent="0.25">
      <c r="A2134" s="1">
        <v>39759</v>
      </c>
      <c r="B2134" s="9">
        <v>1747.713</v>
      </c>
      <c r="C2134" s="9">
        <v>1762.2329999999999</v>
      </c>
      <c r="D2134" s="9">
        <v>1680.6020000000001</v>
      </c>
      <c r="E2134" s="9">
        <v>1686.5239999999999</v>
      </c>
      <c r="F2134" s="9">
        <v>1717.722</v>
      </c>
      <c r="G2134">
        <v>29.991</v>
      </c>
      <c r="H2134">
        <v>1.746</v>
      </c>
      <c r="J2134" s="11">
        <v>46807658</v>
      </c>
      <c r="K2134" s="9">
        <v>28642256306</v>
      </c>
      <c r="N2134" s="7">
        <f>IFERROR(Shanghay_Composite_Index[[#This Row],[Turnover (CNY)]] / VLOOKUP(Shanghay_Composite_Index[[#This Row],[Date]],USDCNY!$A:$H,8,TRUE),0)</f>
        <v>4205849617.0201697</v>
      </c>
    </row>
    <row r="2135" spans="1:14" x14ac:dyDescent="0.25">
      <c r="A2135" s="1">
        <v>39762</v>
      </c>
      <c r="B2135" s="9">
        <v>1874.8009999999999</v>
      </c>
      <c r="C2135" s="9">
        <v>1876.162</v>
      </c>
      <c r="D2135" s="9">
        <v>1782.3050000000001</v>
      </c>
      <c r="E2135" s="9">
        <v>1782.3050000000001</v>
      </c>
      <c r="F2135" s="9">
        <v>1747.713</v>
      </c>
      <c r="G2135">
        <v>127.08799999999999</v>
      </c>
      <c r="H2135">
        <v>7.2717000000000001</v>
      </c>
      <c r="J2135" s="11">
        <v>91273263</v>
      </c>
      <c r="K2135" s="9">
        <v>56867292119</v>
      </c>
      <c r="N2135" s="7">
        <f>IFERROR(Shanghay_Composite_Index[[#This Row],[Turnover (CNY)]] / VLOOKUP(Shanghay_Composite_Index[[#This Row],[Date]],USDCNY!$A:$H,8,TRUE),0)</f>
        <v>8349821126.6910934</v>
      </c>
    </row>
    <row r="2136" spans="1:14" x14ac:dyDescent="0.25">
      <c r="A2136" s="1">
        <v>39763</v>
      </c>
      <c r="B2136" s="9">
        <v>1843.607</v>
      </c>
      <c r="C2136" s="9">
        <v>1887.7950000000001</v>
      </c>
      <c r="D2136" s="9">
        <v>1840.9159999999999</v>
      </c>
      <c r="E2136" s="9">
        <v>1872.067</v>
      </c>
      <c r="F2136" s="9">
        <v>1874.8009999999999</v>
      </c>
      <c r="G2136">
        <v>-31.193999999999999</v>
      </c>
      <c r="H2136">
        <v>-1.6638999999999999</v>
      </c>
      <c r="J2136" s="11">
        <v>90879185</v>
      </c>
      <c r="K2136" s="9">
        <v>56734541210</v>
      </c>
      <c r="N2136" s="7">
        <f>IFERROR(Shanghay_Composite_Index[[#This Row],[Turnover (CNY)]] / VLOOKUP(Shanghay_Composite_Index[[#This Row],[Date]],USDCNY!$A:$H,8,TRUE),0)</f>
        <v>8326172750.6097708</v>
      </c>
    </row>
    <row r="2137" spans="1:14" x14ac:dyDescent="0.25">
      <c r="A2137" s="1">
        <v>39764</v>
      </c>
      <c r="B2137" s="9">
        <v>1859.11</v>
      </c>
      <c r="C2137" s="9">
        <v>1863.896</v>
      </c>
      <c r="D2137" s="9">
        <v>1815.076</v>
      </c>
      <c r="E2137" s="9">
        <v>1820.4390000000001</v>
      </c>
      <c r="F2137" s="9">
        <v>1843.607</v>
      </c>
      <c r="G2137">
        <v>15.503</v>
      </c>
      <c r="H2137">
        <v>0.84089999999999998</v>
      </c>
      <c r="J2137" s="11">
        <v>65873321</v>
      </c>
      <c r="K2137" s="9">
        <v>40990801856</v>
      </c>
      <c r="N2137" s="7">
        <f>IFERROR(Shanghay_Composite_Index[[#This Row],[Turnover (CNY)]] / VLOOKUP(Shanghay_Composite_Index[[#This Row],[Date]],USDCNY!$A:$H,8,TRUE),0)</f>
        <v>6014438264.3120232</v>
      </c>
    </row>
    <row r="2138" spans="1:14" x14ac:dyDescent="0.25">
      <c r="A2138" s="1">
        <v>39765</v>
      </c>
      <c r="B2138" s="9">
        <v>1927.6130000000001</v>
      </c>
      <c r="C2138" s="9">
        <v>1942.8969999999999</v>
      </c>
      <c r="D2138" s="9">
        <v>1825.883</v>
      </c>
      <c r="E2138" s="9">
        <v>1837.2739999999999</v>
      </c>
      <c r="F2138" s="9">
        <v>1859.11</v>
      </c>
      <c r="G2138">
        <v>68.503</v>
      </c>
      <c r="H2138">
        <v>3.6846999999999999</v>
      </c>
      <c r="J2138" s="11">
        <v>121067441</v>
      </c>
      <c r="K2138" s="9">
        <v>78179424925</v>
      </c>
      <c r="N2138" s="7">
        <f>IFERROR(Shanghay_Composite_Index[[#This Row],[Turnover (CNY)]] / VLOOKUP(Shanghay_Composite_Index[[#This Row],[Date]],USDCNY!$A:$H,8,TRUE),0)</f>
        <v>11463553050.339083</v>
      </c>
    </row>
    <row r="2139" spans="1:14" x14ac:dyDescent="0.25">
      <c r="A2139" s="1">
        <v>39766</v>
      </c>
      <c r="B2139" s="9">
        <v>1986.4380000000001</v>
      </c>
      <c r="C2139" s="9">
        <v>1987.261</v>
      </c>
      <c r="D2139" s="9">
        <v>1921.836</v>
      </c>
      <c r="E2139" s="9">
        <v>1943.9639999999999</v>
      </c>
      <c r="F2139" s="9">
        <v>1927.6130000000001</v>
      </c>
      <c r="G2139">
        <v>58.825000000000003</v>
      </c>
      <c r="H2139">
        <v>3.0516999999999999</v>
      </c>
      <c r="J2139" s="11">
        <v>130439493</v>
      </c>
      <c r="K2139" s="9">
        <v>87849964152</v>
      </c>
      <c r="N2139" s="7">
        <f>IFERROR(Shanghay_Composite_Index[[#This Row],[Turnover (CNY)]] / VLOOKUP(Shanghay_Composite_Index[[#This Row],[Date]],USDCNY!$A:$H,8,TRUE),0)</f>
        <v>12886564266.910465</v>
      </c>
    </row>
    <row r="2140" spans="1:14" x14ac:dyDescent="0.25">
      <c r="A2140" s="1">
        <v>39769</v>
      </c>
      <c r="B2140" s="9">
        <v>2030.4849999999999</v>
      </c>
      <c r="C2140" s="9">
        <v>2031.1030000000001</v>
      </c>
      <c r="D2140" s="9">
        <v>1963.854</v>
      </c>
      <c r="E2140" s="9">
        <v>1981.2639999999999</v>
      </c>
      <c r="F2140" s="9">
        <v>1986.4380000000001</v>
      </c>
      <c r="G2140">
        <v>44.046999999999997</v>
      </c>
      <c r="H2140">
        <v>2.2174</v>
      </c>
      <c r="J2140" s="11">
        <v>136840656</v>
      </c>
      <c r="K2140" s="9">
        <v>90212326476</v>
      </c>
      <c r="N2140" s="7">
        <f>IFERROR(Shanghay_Composite_Index[[#This Row],[Turnover (CNY)]] / VLOOKUP(Shanghay_Composite_Index[[#This Row],[Date]],USDCNY!$A:$H,8,TRUE),0)</f>
        <v>13232852970.493937</v>
      </c>
    </row>
    <row r="2141" spans="1:14" x14ac:dyDescent="0.25">
      <c r="A2141" s="1">
        <v>39770</v>
      </c>
      <c r="B2141" s="9">
        <v>1902.43</v>
      </c>
      <c r="C2141" s="9">
        <v>2050.8789999999999</v>
      </c>
      <c r="D2141" s="9">
        <v>1889.865</v>
      </c>
      <c r="E2141" s="9">
        <v>2020.9860000000001</v>
      </c>
      <c r="F2141" s="9">
        <v>2030.4849999999999</v>
      </c>
      <c r="G2141">
        <v>-128.05500000000001</v>
      </c>
      <c r="H2141">
        <v>-6.3066000000000004</v>
      </c>
      <c r="J2141" s="11">
        <v>156698879</v>
      </c>
      <c r="K2141" s="9">
        <v>101452985667</v>
      </c>
      <c r="N2141" s="7">
        <f>IFERROR(Shanghay_Composite_Index[[#This Row],[Turnover (CNY)]] / VLOOKUP(Shanghay_Composite_Index[[#This Row],[Date]],USDCNY!$A:$H,8,TRUE),0)</f>
        <v>14883223955.090902</v>
      </c>
    </row>
    <row r="2142" spans="1:14" x14ac:dyDescent="0.25">
      <c r="A2142" s="1">
        <v>39771</v>
      </c>
      <c r="B2142" s="9">
        <v>2017.4739999999999</v>
      </c>
      <c r="C2142" s="9">
        <v>2023.9110000000001</v>
      </c>
      <c r="D2142" s="9">
        <v>1883.835</v>
      </c>
      <c r="E2142" s="9">
        <v>1889.3510000000001</v>
      </c>
      <c r="F2142" s="9">
        <v>1902.43</v>
      </c>
      <c r="G2142">
        <v>115.044</v>
      </c>
      <c r="H2142">
        <v>6.0472000000000001</v>
      </c>
      <c r="J2142" s="11">
        <v>128809645</v>
      </c>
      <c r="K2142" s="9">
        <v>84200307892</v>
      </c>
      <c r="N2142" s="7">
        <f>IFERROR(Shanghay_Composite_Index[[#This Row],[Turnover (CNY)]] / VLOOKUP(Shanghay_Composite_Index[[#This Row],[Date]],USDCNY!$A:$H,8,TRUE),0)</f>
        <v>12351111584.854221</v>
      </c>
    </row>
    <row r="2143" spans="1:14" x14ac:dyDescent="0.25">
      <c r="A2143" s="1">
        <v>39772</v>
      </c>
      <c r="B2143" s="9">
        <v>1983.76</v>
      </c>
      <c r="C2143" s="9">
        <v>2030.8679999999999</v>
      </c>
      <c r="D2143" s="9">
        <v>1956.7339999999999</v>
      </c>
      <c r="E2143" s="9">
        <v>1977.2080000000001</v>
      </c>
      <c r="F2143" s="9">
        <v>2017.4739999999999</v>
      </c>
      <c r="G2143">
        <v>-33.713999999999999</v>
      </c>
      <c r="H2143">
        <v>-1.6711</v>
      </c>
      <c r="J2143" s="11">
        <v>130840578</v>
      </c>
      <c r="K2143" s="9">
        <v>86046868710</v>
      </c>
      <c r="N2143" s="7">
        <f>IFERROR(Shanghay_Composite_Index[[#This Row],[Turnover (CNY)]] / VLOOKUP(Shanghay_Composite_Index[[#This Row],[Date]],USDCNY!$A:$H,8,TRUE),0)</f>
        <v>12611572707.815218</v>
      </c>
    </row>
    <row r="2144" spans="1:14" x14ac:dyDescent="0.25">
      <c r="A2144" s="1">
        <v>39773</v>
      </c>
      <c r="B2144" s="9">
        <v>1969.3889999999999</v>
      </c>
      <c r="C2144" s="9">
        <v>2013.1790000000001</v>
      </c>
      <c r="D2144" s="9">
        <v>1893.1469999999999</v>
      </c>
      <c r="E2144" s="9">
        <v>1932.596</v>
      </c>
      <c r="F2144" s="9">
        <v>1983.76</v>
      </c>
      <c r="G2144">
        <v>-14.371</v>
      </c>
      <c r="H2144">
        <v>-0.72440000000000004</v>
      </c>
      <c r="J2144" s="11">
        <v>127123084</v>
      </c>
      <c r="K2144" s="9">
        <v>83780374506</v>
      </c>
      <c r="N2144" s="7">
        <f>IFERROR(Shanghay_Composite_Index[[#This Row],[Turnover (CNY)]] / VLOOKUP(Shanghay_Composite_Index[[#This Row],[Date]],USDCNY!$A:$H,8,TRUE),0)</f>
        <v>12277131678.985611</v>
      </c>
    </row>
    <row r="2145" spans="1:14" x14ac:dyDescent="0.25">
      <c r="A2145" s="1">
        <v>39776</v>
      </c>
      <c r="B2145" s="9">
        <v>1897.06</v>
      </c>
      <c r="C2145" s="9">
        <v>1974.47</v>
      </c>
      <c r="D2145" s="9">
        <v>1893.3430000000001</v>
      </c>
      <c r="E2145" s="9">
        <v>1961.2059999999999</v>
      </c>
      <c r="F2145" s="9">
        <v>1969.3889999999999</v>
      </c>
      <c r="G2145">
        <v>-72.328999999999994</v>
      </c>
      <c r="H2145">
        <v>-3.6726999999999999</v>
      </c>
      <c r="J2145" s="11">
        <v>84519444</v>
      </c>
      <c r="K2145" s="9">
        <v>54807506516</v>
      </c>
      <c r="N2145" s="7">
        <f>IFERROR(Shanghay_Composite_Index[[#This Row],[Turnover (CNY)]] / VLOOKUP(Shanghay_Composite_Index[[#This Row],[Date]],USDCNY!$A:$H,8,TRUE),0)</f>
        <v>8037528519.7096186</v>
      </c>
    </row>
    <row r="2146" spans="1:14" x14ac:dyDescent="0.25">
      <c r="A2146" s="1">
        <v>39777</v>
      </c>
      <c r="B2146" s="9">
        <v>1888.7149999999999</v>
      </c>
      <c r="C2146" s="9">
        <v>1939.3689999999999</v>
      </c>
      <c r="D2146" s="9">
        <v>1858.165</v>
      </c>
      <c r="E2146" s="9">
        <v>1925.248</v>
      </c>
      <c r="F2146" s="9">
        <v>1897.06</v>
      </c>
      <c r="G2146">
        <v>-8.3450000000000006</v>
      </c>
      <c r="H2146">
        <v>-0.43990000000000001</v>
      </c>
      <c r="J2146" s="11">
        <v>69541174</v>
      </c>
      <c r="K2146" s="9">
        <v>45757936706</v>
      </c>
      <c r="N2146" s="7">
        <f>IFERROR(Shanghay_Composite_Index[[#This Row],[Turnover (CNY)]] / VLOOKUP(Shanghay_Composite_Index[[#This Row],[Date]],USDCNY!$A:$H,8,TRUE),0)</f>
        <v>6713287785.8871384</v>
      </c>
    </row>
    <row r="2147" spans="1:14" x14ac:dyDescent="0.25">
      <c r="A2147" s="1">
        <v>39778</v>
      </c>
      <c r="B2147" s="9">
        <v>1897.884</v>
      </c>
      <c r="C2147" s="9">
        <v>1914.7080000000001</v>
      </c>
      <c r="D2147" s="9">
        <v>1873.1790000000001</v>
      </c>
      <c r="E2147" s="9">
        <v>1890.3330000000001</v>
      </c>
      <c r="F2147" s="9">
        <v>1888.7149999999999</v>
      </c>
      <c r="G2147">
        <v>9.1690000000000005</v>
      </c>
      <c r="H2147">
        <v>0.48549999999999999</v>
      </c>
      <c r="J2147" s="11">
        <v>65140003</v>
      </c>
      <c r="K2147" s="9">
        <v>42237583195</v>
      </c>
      <c r="N2147" s="7">
        <f>IFERROR(Shanghay_Composite_Index[[#This Row],[Turnover (CNY)]] / VLOOKUP(Shanghay_Composite_Index[[#This Row],[Date]],USDCNY!$A:$H,8,TRUE),0)</f>
        <v>6195965081.0608597</v>
      </c>
    </row>
    <row r="2148" spans="1:14" x14ac:dyDescent="0.25">
      <c r="A2148" s="1">
        <v>39779</v>
      </c>
      <c r="B2148" s="9">
        <v>1917.8610000000001</v>
      </c>
      <c r="C2148" s="9">
        <v>2022.4829999999999</v>
      </c>
      <c r="D2148" s="9">
        <v>1916.4659999999999</v>
      </c>
      <c r="E2148" s="9">
        <v>2012.6859999999999</v>
      </c>
      <c r="F2148" s="9">
        <v>1897.884</v>
      </c>
      <c r="G2148">
        <v>19.977</v>
      </c>
      <c r="H2148">
        <v>1.0526</v>
      </c>
      <c r="J2148" s="11">
        <v>122337126</v>
      </c>
      <c r="K2148" s="9">
        <v>83969160775</v>
      </c>
      <c r="N2148" s="7">
        <f>IFERROR(Shanghay_Composite_Index[[#This Row],[Turnover (CNY)]] / VLOOKUP(Shanghay_Composite_Index[[#This Row],[Date]],USDCNY!$A:$H,8,TRUE),0)</f>
        <v>12314360461.257702</v>
      </c>
    </row>
    <row r="2149" spans="1:14" x14ac:dyDescent="0.25">
      <c r="A2149" s="1">
        <v>39780</v>
      </c>
      <c r="B2149" s="9">
        <v>1871.1559999999999</v>
      </c>
      <c r="C2149" s="9">
        <v>1915.2739999999999</v>
      </c>
      <c r="D2149" s="9">
        <v>1856.2860000000001</v>
      </c>
      <c r="E2149" s="9">
        <v>1901.675</v>
      </c>
      <c r="F2149" s="9">
        <v>1917.8610000000001</v>
      </c>
      <c r="G2149">
        <v>-46.704999999999998</v>
      </c>
      <c r="H2149">
        <v>-2.4352999999999998</v>
      </c>
      <c r="J2149" s="11">
        <v>77722281</v>
      </c>
      <c r="K2149" s="9">
        <v>50507472562</v>
      </c>
      <c r="N2149" s="7">
        <f>IFERROR(Shanghay_Composite_Index[[#This Row],[Turnover (CNY)]] / VLOOKUP(Shanghay_Composite_Index[[#This Row],[Date]],USDCNY!$A:$H,8,TRUE),0)</f>
        <v>7407281198.1588297</v>
      </c>
    </row>
    <row r="2150" spans="1:14" x14ac:dyDescent="0.25">
      <c r="A2150" s="1">
        <v>39783</v>
      </c>
      <c r="B2150" s="9">
        <v>1894.615</v>
      </c>
      <c r="C2150" s="9">
        <v>1895.7560000000001</v>
      </c>
      <c r="D2150" s="9">
        <v>1838.1</v>
      </c>
      <c r="E2150" s="9">
        <v>1865.7429999999999</v>
      </c>
      <c r="F2150" s="9">
        <v>1871.1559999999999</v>
      </c>
      <c r="G2150">
        <v>23.459</v>
      </c>
      <c r="H2150">
        <v>1.2537</v>
      </c>
      <c r="J2150" s="11">
        <v>81890353</v>
      </c>
      <c r="K2150" s="9">
        <v>52236308371</v>
      </c>
      <c r="N2150" s="7">
        <f>IFERROR(Shanghay_Composite_Index[[#This Row],[Turnover (CNY)]] / VLOOKUP(Shanghay_Composite_Index[[#This Row],[Date]],USDCNY!$A:$H,8,TRUE),0)</f>
        <v>7613789844.5454483</v>
      </c>
    </row>
    <row r="2151" spans="1:14" x14ac:dyDescent="0.25">
      <c r="A2151" s="1">
        <v>39784</v>
      </c>
      <c r="B2151" s="9">
        <v>1889.6379999999999</v>
      </c>
      <c r="C2151" s="9">
        <v>1907.7750000000001</v>
      </c>
      <c r="D2151" s="9">
        <v>1846.5329999999999</v>
      </c>
      <c r="E2151" s="9">
        <v>1856.97</v>
      </c>
      <c r="F2151" s="9">
        <v>1894.615</v>
      </c>
      <c r="G2151">
        <v>-4.9770000000000003</v>
      </c>
      <c r="H2151">
        <v>-0.26269999999999999</v>
      </c>
      <c r="J2151" s="11">
        <v>104288934</v>
      </c>
      <c r="K2151" s="9">
        <v>67566346386</v>
      </c>
      <c r="N2151" s="7">
        <f>IFERROR(Shanghay_Composite_Index[[#This Row],[Turnover (CNY)]] / VLOOKUP(Shanghay_Composite_Index[[#This Row],[Date]],USDCNY!$A:$H,8,TRUE),0)</f>
        <v>9829655245.2932587</v>
      </c>
    </row>
    <row r="2152" spans="1:14" x14ac:dyDescent="0.25">
      <c r="A2152" s="1">
        <v>39785</v>
      </c>
      <c r="B2152" s="9">
        <v>1965.414</v>
      </c>
      <c r="C2152" s="9">
        <v>1965.83</v>
      </c>
      <c r="D2152" s="9">
        <v>1902.94</v>
      </c>
      <c r="E2152" s="9">
        <v>1903.4290000000001</v>
      </c>
      <c r="F2152" s="9">
        <v>1889.6379999999999</v>
      </c>
      <c r="G2152">
        <v>75.775999999999996</v>
      </c>
      <c r="H2152">
        <v>4.0101000000000004</v>
      </c>
      <c r="J2152" s="11">
        <v>134916124</v>
      </c>
      <c r="K2152" s="9">
        <v>89000038983</v>
      </c>
      <c r="N2152" s="7">
        <f>IFERROR(Shanghay_Composite_Index[[#This Row],[Turnover (CNY)]] / VLOOKUP(Shanghay_Composite_Index[[#This Row],[Date]],USDCNY!$A:$H,8,TRUE),0)</f>
        <v>12954787525.793234</v>
      </c>
    </row>
    <row r="2153" spans="1:14" x14ac:dyDescent="0.25">
      <c r="A2153" s="1">
        <v>39786</v>
      </c>
      <c r="B2153" s="9">
        <v>2001.5039999999999</v>
      </c>
      <c r="C2153" s="9">
        <v>2055.2069999999999</v>
      </c>
      <c r="D2153" s="9">
        <v>1985.1980000000001</v>
      </c>
      <c r="E2153" s="9">
        <v>1992.72</v>
      </c>
      <c r="F2153" s="9">
        <v>1965.414</v>
      </c>
      <c r="G2153">
        <v>36.090000000000003</v>
      </c>
      <c r="H2153">
        <v>1.8363</v>
      </c>
      <c r="J2153" s="11">
        <v>175952280</v>
      </c>
      <c r="K2153" s="9">
        <v>122821692142</v>
      </c>
      <c r="N2153" s="7">
        <f>IFERROR(Shanghay_Composite_Index[[#This Row],[Turnover (CNY)]] / VLOOKUP(Shanghay_Composite_Index[[#This Row],[Date]],USDCNY!$A:$H,8,TRUE),0)</f>
        <v>17880578069.699799</v>
      </c>
    </row>
    <row r="2154" spans="1:14" x14ac:dyDescent="0.25">
      <c r="A2154" s="1">
        <v>39787</v>
      </c>
      <c r="B2154" s="9">
        <v>2018.6559999999999</v>
      </c>
      <c r="C2154" s="9">
        <v>2019.748</v>
      </c>
      <c r="D2154" s="9">
        <v>1975.711</v>
      </c>
      <c r="E2154" s="9">
        <v>1984.258</v>
      </c>
      <c r="F2154" s="9">
        <v>2001.5039999999999</v>
      </c>
      <c r="G2154">
        <v>17.152000000000001</v>
      </c>
      <c r="H2154">
        <v>0.85699999999999998</v>
      </c>
      <c r="J2154" s="11">
        <v>118490336</v>
      </c>
      <c r="K2154" s="9">
        <v>80997863137</v>
      </c>
      <c r="N2154" s="7">
        <f>IFERROR(Shanghay_Composite_Index[[#This Row],[Turnover (CNY)]] / VLOOKUP(Shanghay_Composite_Index[[#This Row],[Date]],USDCNY!$A:$H,8,TRUE),0)</f>
        <v>11791369136.339804</v>
      </c>
    </row>
    <row r="2155" spans="1:14" x14ac:dyDescent="0.25">
      <c r="A2155" s="1">
        <v>39790</v>
      </c>
      <c r="B2155" s="9">
        <v>2090.7730000000001</v>
      </c>
      <c r="C2155" s="9">
        <v>2091.2840000000001</v>
      </c>
      <c r="D2155" s="9">
        <v>2038.1890000000001</v>
      </c>
      <c r="E2155" s="9">
        <v>2049.1619999999998</v>
      </c>
      <c r="F2155" s="9">
        <v>2018.6559999999999</v>
      </c>
      <c r="G2155">
        <v>72.117000000000004</v>
      </c>
      <c r="H2155">
        <v>3.5724999999999998</v>
      </c>
      <c r="J2155" s="11">
        <v>164973061</v>
      </c>
      <c r="K2155" s="9">
        <v>116505288299</v>
      </c>
      <c r="N2155" s="7">
        <f>IFERROR(Shanghay_Composite_Index[[#This Row],[Turnover (CNY)]] / VLOOKUP(Shanghay_Composite_Index[[#This Row],[Date]],USDCNY!$A:$H,8,TRUE),0)</f>
        <v>16962446284.807077</v>
      </c>
    </row>
    <row r="2156" spans="1:14" x14ac:dyDescent="0.25">
      <c r="A2156" s="1">
        <v>39791</v>
      </c>
      <c r="B2156" s="9">
        <v>2037.74</v>
      </c>
      <c r="C2156" s="9">
        <v>2100.806</v>
      </c>
      <c r="D2156" s="9">
        <v>2036.8889999999999</v>
      </c>
      <c r="E2156" s="9">
        <v>2100.7719999999999</v>
      </c>
      <c r="F2156" s="9">
        <v>2090.7730000000001</v>
      </c>
      <c r="G2156">
        <v>-53.033000000000001</v>
      </c>
      <c r="H2156">
        <v>-2.5365000000000002</v>
      </c>
      <c r="J2156" s="11">
        <v>145334179</v>
      </c>
      <c r="K2156" s="9">
        <v>104021561914</v>
      </c>
      <c r="N2156" s="7">
        <f>IFERROR(Shanghay_Composite_Index[[#This Row],[Turnover (CNY)]] / VLOOKUP(Shanghay_Composite_Index[[#This Row],[Date]],USDCNY!$A:$H,8,TRUE),0)</f>
        <v>15148587306.237501</v>
      </c>
    </row>
    <row r="2157" spans="1:14" x14ac:dyDescent="0.25">
      <c r="A2157" s="1">
        <v>39792</v>
      </c>
      <c r="B2157" s="9">
        <v>2079.1170000000002</v>
      </c>
      <c r="C2157" s="9">
        <v>2079.5520000000001</v>
      </c>
      <c r="D2157" s="9">
        <v>2005.558</v>
      </c>
      <c r="E2157" s="9">
        <v>2025.027</v>
      </c>
      <c r="F2157" s="9">
        <v>2037.74</v>
      </c>
      <c r="G2157">
        <v>41.377000000000002</v>
      </c>
      <c r="H2157">
        <v>2.0305</v>
      </c>
      <c r="J2157" s="11">
        <v>128251050</v>
      </c>
      <c r="K2157" s="9">
        <v>93077445923</v>
      </c>
      <c r="N2157" s="7">
        <f>IFERROR(Shanghay_Composite_Index[[#This Row],[Turnover (CNY)]] / VLOOKUP(Shanghay_Composite_Index[[#This Row],[Date]],USDCNY!$A:$H,8,TRUE),0)</f>
        <v>13571602905.305807</v>
      </c>
    </row>
    <row r="2158" spans="1:14" x14ac:dyDescent="0.25">
      <c r="A2158" s="1">
        <v>39793</v>
      </c>
      <c r="B2158" s="9">
        <v>2031.681</v>
      </c>
      <c r="C2158" s="9">
        <v>2087.1959999999999</v>
      </c>
      <c r="D2158" s="9">
        <v>2028.7260000000001</v>
      </c>
      <c r="E2158" s="9">
        <v>2072.5770000000002</v>
      </c>
      <c r="F2158" s="9">
        <v>2079.1170000000002</v>
      </c>
      <c r="G2158">
        <v>-47.436</v>
      </c>
      <c r="H2158">
        <v>-2.2814999999999999</v>
      </c>
      <c r="J2158" s="11">
        <v>121696744</v>
      </c>
      <c r="K2158" s="9">
        <v>87773804500</v>
      </c>
      <c r="N2158" s="7">
        <f>IFERROR(Shanghay_Composite_Index[[#This Row],[Turnover (CNY)]] / VLOOKUP(Shanghay_Composite_Index[[#This Row],[Date]],USDCNY!$A:$H,8,TRUE),0)</f>
        <v>12817530024.999596</v>
      </c>
    </row>
    <row r="2159" spans="1:14" x14ac:dyDescent="0.25">
      <c r="A2159" s="1">
        <v>39794</v>
      </c>
      <c r="B2159" s="9">
        <v>1954.2149999999999</v>
      </c>
      <c r="C2159" s="9">
        <v>2023.1769999999999</v>
      </c>
      <c r="D2159" s="9">
        <v>1932.2719999999999</v>
      </c>
      <c r="E2159" s="9">
        <v>2014.58</v>
      </c>
      <c r="F2159" s="9">
        <v>2031.681</v>
      </c>
      <c r="G2159">
        <v>-77.465999999999994</v>
      </c>
      <c r="H2159">
        <v>-3.8129</v>
      </c>
      <c r="J2159" s="11">
        <v>108147808</v>
      </c>
      <c r="K2159" s="9">
        <v>73375910942</v>
      </c>
      <c r="N2159" s="7">
        <f>IFERROR(Shanghay_Composite_Index[[#This Row],[Turnover (CNY)]] / VLOOKUP(Shanghay_Composite_Index[[#This Row],[Date]],USDCNY!$A:$H,8,TRUE),0)</f>
        <v>10732650451.713511</v>
      </c>
    </row>
    <row r="2160" spans="1:14" x14ac:dyDescent="0.25">
      <c r="A2160" s="1">
        <v>39797</v>
      </c>
      <c r="B2160" s="9">
        <v>1964.374</v>
      </c>
      <c r="C2160" s="9">
        <v>1989.3030000000001</v>
      </c>
      <c r="D2160" s="9">
        <v>1936.5609999999999</v>
      </c>
      <c r="E2160" s="9">
        <v>1977.028</v>
      </c>
      <c r="F2160" s="9">
        <v>1954.2149999999999</v>
      </c>
      <c r="G2160">
        <v>10.159000000000001</v>
      </c>
      <c r="H2160">
        <v>0.51990000000000003</v>
      </c>
      <c r="J2160" s="11">
        <v>81536951</v>
      </c>
      <c r="K2160" s="9">
        <v>55210424406</v>
      </c>
      <c r="N2160" s="7">
        <f>IFERROR(Shanghay_Composite_Index[[#This Row],[Turnover (CNY)]] / VLOOKUP(Shanghay_Composite_Index[[#This Row],[Date]],USDCNY!$A:$H,8,TRUE),0)</f>
        <v>8074089800.3749104</v>
      </c>
    </row>
    <row r="2161" spans="1:14" x14ac:dyDescent="0.25">
      <c r="A2161" s="1">
        <v>39798</v>
      </c>
      <c r="B2161" s="9">
        <v>1975.0060000000001</v>
      </c>
      <c r="C2161" s="9">
        <v>1976.7190000000001</v>
      </c>
      <c r="D2161" s="9">
        <v>1907.826</v>
      </c>
      <c r="E2161" s="9">
        <v>1948.8589999999999</v>
      </c>
      <c r="F2161" s="9">
        <v>1964.374</v>
      </c>
      <c r="G2161">
        <v>10.632</v>
      </c>
      <c r="H2161">
        <v>0.54120000000000001</v>
      </c>
      <c r="J2161" s="11">
        <v>78328544</v>
      </c>
      <c r="K2161" s="9">
        <v>52832685888</v>
      </c>
      <c r="N2161" s="7">
        <f>IFERROR(Shanghay_Composite_Index[[#This Row],[Turnover (CNY)]] / VLOOKUP(Shanghay_Composite_Index[[#This Row],[Date]],USDCNY!$A:$H,8,TRUE),0)</f>
        <v>7727296481.6153889</v>
      </c>
    </row>
    <row r="2162" spans="1:14" x14ac:dyDescent="0.25">
      <c r="A2162" s="1">
        <v>39799</v>
      </c>
      <c r="B2162" s="9">
        <v>1976.819</v>
      </c>
      <c r="C2162" s="9">
        <v>2003.375</v>
      </c>
      <c r="D2162" s="9">
        <v>1971.816</v>
      </c>
      <c r="E2162" s="9">
        <v>1983.836</v>
      </c>
      <c r="F2162" s="9">
        <v>1975.0060000000001</v>
      </c>
      <c r="G2162">
        <v>1.8129999999999999</v>
      </c>
      <c r="H2162">
        <v>9.1800000000000007E-2</v>
      </c>
      <c r="J2162" s="11">
        <v>97247278</v>
      </c>
      <c r="K2162" s="9">
        <v>68394891258</v>
      </c>
      <c r="N2162" s="7">
        <f>IFERROR(Shanghay_Composite_Index[[#This Row],[Turnover (CNY)]] / VLOOKUP(Shanghay_Composite_Index[[#This Row],[Date]],USDCNY!$A:$H,8,TRUE),0)</f>
        <v>10012573822.858912</v>
      </c>
    </row>
    <row r="2163" spans="1:14" x14ac:dyDescent="0.25">
      <c r="A2163" s="1">
        <v>39800</v>
      </c>
      <c r="B2163" s="9">
        <v>2015.694</v>
      </c>
      <c r="C2163" s="9">
        <v>2016.569</v>
      </c>
      <c r="D2163" s="9">
        <v>1958.9749999999999</v>
      </c>
      <c r="E2163" s="9">
        <v>1978.9739999999999</v>
      </c>
      <c r="F2163" s="9">
        <v>1976.819</v>
      </c>
      <c r="G2163">
        <v>38.875</v>
      </c>
      <c r="H2163">
        <v>1.9664999999999999</v>
      </c>
      <c r="J2163" s="11">
        <v>92160304</v>
      </c>
      <c r="K2163" s="9">
        <v>64930771689</v>
      </c>
      <c r="N2163" s="7">
        <f>IFERROR(Shanghay_Composite_Index[[#This Row],[Turnover (CNY)]] / VLOOKUP(Shanghay_Composite_Index[[#This Row],[Date]],USDCNY!$A:$H,8,TRUE),0)</f>
        <v>9526367883.4503441</v>
      </c>
    </row>
    <row r="2164" spans="1:14" x14ac:dyDescent="0.25">
      <c r="A2164" s="1">
        <v>39801</v>
      </c>
      <c r="B2164" s="9">
        <v>2018.463</v>
      </c>
      <c r="C2164" s="9">
        <v>2038.6569999999999</v>
      </c>
      <c r="D2164" s="9">
        <v>1997.12</v>
      </c>
      <c r="E2164" s="9">
        <v>2006.2080000000001</v>
      </c>
      <c r="F2164" s="9">
        <v>2015.694</v>
      </c>
      <c r="G2164">
        <v>2.7690000000000001</v>
      </c>
      <c r="H2164">
        <v>0.13739999999999999</v>
      </c>
      <c r="J2164" s="11">
        <v>102183392</v>
      </c>
      <c r="K2164" s="9">
        <v>72954018626</v>
      </c>
      <c r="N2164" s="7">
        <f>IFERROR(Shanghay_Composite_Index[[#This Row],[Turnover (CNY)]] / VLOOKUP(Shanghay_Composite_Index[[#This Row],[Date]],USDCNY!$A:$H,8,TRUE),0)</f>
        <v>10713800653.346992</v>
      </c>
    </row>
    <row r="2165" spans="1:14" x14ac:dyDescent="0.25">
      <c r="A2165" s="1">
        <v>39804</v>
      </c>
      <c r="B2165" s="9">
        <v>1987.7550000000001</v>
      </c>
      <c r="C2165" s="9">
        <v>2016.454</v>
      </c>
      <c r="D2165" s="9">
        <v>1965.354</v>
      </c>
      <c r="E2165" s="9">
        <v>2016.454</v>
      </c>
      <c r="F2165" s="9">
        <v>2018.463</v>
      </c>
      <c r="G2165">
        <v>-30.707999999999998</v>
      </c>
      <c r="H2165">
        <v>-1.5214000000000001</v>
      </c>
      <c r="J2165" s="11">
        <v>86820548</v>
      </c>
      <c r="K2165" s="9">
        <v>60430366505</v>
      </c>
      <c r="N2165" s="7">
        <f>IFERROR(Shanghay_Composite_Index[[#This Row],[Turnover (CNY)]] / VLOOKUP(Shanghay_Composite_Index[[#This Row],[Date]],USDCNY!$A:$H,8,TRUE),0)</f>
        <v>8849079885.5991459</v>
      </c>
    </row>
    <row r="2166" spans="1:14" x14ac:dyDescent="0.25">
      <c r="A2166" s="1">
        <v>39805</v>
      </c>
      <c r="B2166" s="9">
        <v>1897.2249999999999</v>
      </c>
      <c r="C2166" s="9">
        <v>1990.049</v>
      </c>
      <c r="D2166" s="9">
        <v>1895.1780000000001</v>
      </c>
      <c r="E2166" s="9">
        <v>1990.049</v>
      </c>
      <c r="F2166" s="9">
        <v>1987.7550000000001</v>
      </c>
      <c r="G2166">
        <v>-90.53</v>
      </c>
      <c r="H2166">
        <v>-4.5544000000000002</v>
      </c>
      <c r="J2166" s="11">
        <v>98985955</v>
      </c>
      <c r="K2166" s="9">
        <v>66982772287</v>
      </c>
      <c r="N2166" s="7">
        <f>IFERROR(Shanghay_Composite_Index[[#This Row],[Turnover (CNY)]] / VLOOKUP(Shanghay_Composite_Index[[#This Row],[Date]],USDCNY!$A:$H,8,TRUE),0)</f>
        <v>9792552378.7928562</v>
      </c>
    </row>
    <row r="2167" spans="1:14" x14ac:dyDescent="0.25">
      <c r="A2167" s="1">
        <v>39806</v>
      </c>
      <c r="B2167" s="9">
        <v>1863.8</v>
      </c>
      <c r="C2167" s="9">
        <v>1887.3140000000001</v>
      </c>
      <c r="D2167" s="9">
        <v>1850.855</v>
      </c>
      <c r="E2167" s="9">
        <v>1873.577</v>
      </c>
      <c r="F2167" s="9">
        <v>1897.2249999999999</v>
      </c>
      <c r="G2167">
        <v>-33.424999999999997</v>
      </c>
      <c r="H2167">
        <v>-1.7618</v>
      </c>
      <c r="J2167" s="11">
        <v>74495756</v>
      </c>
      <c r="K2167" s="9">
        <v>48333598104</v>
      </c>
      <c r="N2167" s="7">
        <f>IFERROR(Shanghay_Composite_Index[[#This Row],[Turnover (CNY)]] / VLOOKUP(Shanghay_Composite_Index[[#This Row],[Date]],USDCNY!$A:$H,8,TRUE),0)</f>
        <v>7067865459.1254511</v>
      </c>
    </row>
    <row r="2168" spans="1:14" x14ac:dyDescent="0.25">
      <c r="A2168" s="1">
        <v>39807</v>
      </c>
      <c r="B2168" s="9">
        <v>1852.4190000000001</v>
      </c>
      <c r="C2168" s="9">
        <v>1877.768</v>
      </c>
      <c r="D2168" s="9">
        <v>1832.355</v>
      </c>
      <c r="E2168" s="9">
        <v>1865.721</v>
      </c>
      <c r="F2168" s="9">
        <v>1863.8</v>
      </c>
      <c r="G2168">
        <v>-11.381</v>
      </c>
      <c r="H2168">
        <v>-0.61060000000000003</v>
      </c>
      <c r="J2168" s="11">
        <v>64566147</v>
      </c>
      <c r="K2168" s="9">
        <v>42169635258</v>
      </c>
      <c r="N2168" s="7">
        <f>IFERROR(Shanghay_Composite_Index[[#This Row],[Turnover (CNY)]] / VLOOKUP(Shanghay_Composite_Index[[#This Row],[Date]],USDCNY!$A:$H,8,TRUE),0)</f>
        <v>6166503636.3032732</v>
      </c>
    </row>
    <row r="2169" spans="1:14" x14ac:dyDescent="0.25">
      <c r="A2169" s="1">
        <v>39808</v>
      </c>
      <c r="B2169" s="9">
        <v>1851.518</v>
      </c>
      <c r="C2169" s="9">
        <v>1866.63</v>
      </c>
      <c r="D2169" s="9">
        <v>1840.191</v>
      </c>
      <c r="E2169" s="9">
        <v>1852.9110000000001</v>
      </c>
      <c r="F2169" s="9">
        <v>1852.4190000000001</v>
      </c>
      <c r="G2169">
        <v>-0.90100000000000002</v>
      </c>
      <c r="H2169">
        <v>-4.8599999999999997E-2</v>
      </c>
      <c r="J2169" s="11">
        <v>53256201</v>
      </c>
      <c r="K2169" s="9">
        <v>34864413042</v>
      </c>
      <c r="N2169" s="7">
        <f>IFERROR(Shanghay_Composite_Index[[#This Row],[Turnover (CNY)]] / VLOOKUP(Shanghay_Composite_Index[[#This Row],[Date]],USDCNY!$A:$H,8,TRUE),0)</f>
        <v>5098254430.8415909</v>
      </c>
    </row>
    <row r="2170" spans="1:14" x14ac:dyDescent="0.25">
      <c r="A2170" s="1">
        <v>39811</v>
      </c>
      <c r="B2170" s="9">
        <v>1850.48</v>
      </c>
      <c r="C2170" s="9">
        <v>1856.3340000000001</v>
      </c>
      <c r="D2170" s="9">
        <v>1815.4069999999999</v>
      </c>
      <c r="E2170" s="9">
        <v>1846.3040000000001</v>
      </c>
      <c r="F2170" s="9">
        <v>1851.518</v>
      </c>
      <c r="G2170">
        <v>-1.038</v>
      </c>
      <c r="H2170">
        <v>-5.6099999999999997E-2</v>
      </c>
      <c r="J2170" s="11">
        <v>55021399</v>
      </c>
      <c r="K2170" s="9">
        <v>37095629471</v>
      </c>
      <c r="N2170" s="7">
        <f>IFERROR(Shanghay_Composite_Index[[#This Row],[Turnover (CNY)]] / VLOOKUP(Shanghay_Composite_Index[[#This Row],[Date]],USDCNY!$A:$H,8,TRUE),0)</f>
        <v>5425637867.9432955</v>
      </c>
    </row>
    <row r="2171" spans="1:14" x14ac:dyDescent="0.25">
      <c r="A2171" s="1">
        <v>39812</v>
      </c>
      <c r="B2171" s="9">
        <v>1832.91</v>
      </c>
      <c r="C2171" s="9">
        <v>1862.9369999999999</v>
      </c>
      <c r="D2171" s="9">
        <v>1826.98</v>
      </c>
      <c r="E2171" s="9">
        <v>1851.9090000000001</v>
      </c>
      <c r="F2171" s="9">
        <v>1850.48</v>
      </c>
      <c r="G2171">
        <v>-17.57</v>
      </c>
      <c r="H2171">
        <v>-0.94950000000000001</v>
      </c>
      <c r="J2171" s="11">
        <v>56466221</v>
      </c>
      <c r="K2171" s="9">
        <v>37852627021</v>
      </c>
      <c r="N2171" s="7">
        <f>IFERROR(Shanghay_Composite_Index[[#This Row],[Turnover (CNY)]] / VLOOKUP(Shanghay_Composite_Index[[#This Row],[Date]],USDCNY!$A:$H,8,TRUE),0)</f>
        <v>5545887918.4060097</v>
      </c>
    </row>
    <row r="2172" spans="1:14" x14ac:dyDescent="0.25">
      <c r="A2172" s="1">
        <v>39813</v>
      </c>
      <c r="B2172" s="9">
        <v>1820.8050000000001</v>
      </c>
      <c r="C2172" s="9">
        <v>1844.367</v>
      </c>
      <c r="D2172" s="9">
        <v>1814.752</v>
      </c>
      <c r="E2172" s="9">
        <v>1834.9490000000001</v>
      </c>
      <c r="F2172" s="9">
        <v>1832.91</v>
      </c>
      <c r="G2172">
        <v>-12.105</v>
      </c>
      <c r="H2172">
        <v>-0.66039999999999999</v>
      </c>
      <c r="J2172" s="11">
        <v>50396099</v>
      </c>
      <c r="K2172" s="9">
        <v>33526169662</v>
      </c>
      <c r="N2172" s="7">
        <f>IFERROR(Shanghay_Composite_Index[[#This Row],[Turnover (CNY)]] / VLOOKUP(Shanghay_Composite_Index[[#This Row],[Date]],USDCNY!$A:$H,8,TRUE),0)</f>
        <v>4920694672.0048399</v>
      </c>
    </row>
    <row r="2173" spans="1:14" x14ac:dyDescent="0.25">
      <c r="A2173" s="1">
        <v>39818</v>
      </c>
      <c r="B2173" s="9">
        <v>1880.7159999999999</v>
      </c>
      <c r="C2173" s="9">
        <v>1880.7159999999999</v>
      </c>
      <c r="D2173" s="9">
        <v>1844.0940000000001</v>
      </c>
      <c r="E2173" s="9">
        <v>1849.02</v>
      </c>
      <c r="F2173" s="9">
        <v>1820.8050000000001</v>
      </c>
      <c r="G2173">
        <v>59.911000000000001</v>
      </c>
      <c r="H2173">
        <v>3.2904</v>
      </c>
      <c r="J2173" s="11">
        <v>67136715</v>
      </c>
      <c r="K2173" s="9">
        <v>46100959083</v>
      </c>
      <c r="N2173" s="7">
        <f>IFERROR(Shanghay_Composite_Index[[#This Row],[Turnover (CNY)]] / VLOOKUP(Shanghay_Composite_Index[[#This Row],[Date]],USDCNY!$A:$H,8,TRUE),0)</f>
        <v>6764283375.947835</v>
      </c>
    </row>
    <row r="2174" spans="1:14" x14ac:dyDescent="0.25">
      <c r="A2174" s="1">
        <v>39819</v>
      </c>
      <c r="B2174" s="9">
        <v>1937.145</v>
      </c>
      <c r="C2174" s="9">
        <v>1938.69</v>
      </c>
      <c r="D2174" s="9">
        <v>1871.971</v>
      </c>
      <c r="E2174" s="9">
        <v>1878.827</v>
      </c>
      <c r="F2174" s="9">
        <v>1880.7159999999999</v>
      </c>
      <c r="G2174">
        <v>56.429000000000002</v>
      </c>
      <c r="H2174">
        <v>3.0004</v>
      </c>
      <c r="J2174" s="11">
        <v>99066756</v>
      </c>
      <c r="K2174" s="9">
        <v>69012567705</v>
      </c>
      <c r="N2174" s="7">
        <f>IFERROR(Shanghay_Composite_Index[[#This Row],[Turnover (CNY)]] / VLOOKUP(Shanghay_Composite_Index[[#This Row],[Date]],USDCNY!$A:$H,8,TRUE),0)</f>
        <v>10111916912.670906</v>
      </c>
    </row>
    <row r="2175" spans="1:14" x14ac:dyDescent="0.25">
      <c r="A2175" s="1">
        <v>39820</v>
      </c>
      <c r="B2175" s="9">
        <v>1924.0119999999999</v>
      </c>
      <c r="C2175" s="9">
        <v>1948.2329999999999</v>
      </c>
      <c r="D2175" s="9">
        <v>1920.5150000000001</v>
      </c>
      <c r="E2175" s="9">
        <v>1938.9739999999999</v>
      </c>
      <c r="F2175" s="9">
        <v>1937.145</v>
      </c>
      <c r="G2175">
        <v>-13.132999999999999</v>
      </c>
      <c r="H2175">
        <v>-0.67800000000000005</v>
      </c>
      <c r="J2175" s="11">
        <v>92360086</v>
      </c>
      <c r="K2175" s="9">
        <v>63931164740</v>
      </c>
      <c r="N2175" s="7">
        <f>IFERROR(Shanghay_Composite_Index[[#This Row],[Turnover (CNY)]] / VLOOKUP(Shanghay_Composite_Index[[#This Row],[Date]],USDCNY!$A:$H,8,TRUE),0)</f>
        <v>9368507735.3978767</v>
      </c>
    </row>
    <row r="2176" spans="1:14" x14ac:dyDescent="0.25">
      <c r="A2176" s="1">
        <v>39821</v>
      </c>
      <c r="B2176" s="9">
        <v>1878.181</v>
      </c>
      <c r="C2176" s="9">
        <v>1894.171</v>
      </c>
      <c r="D2176" s="9">
        <v>1862.2629999999999</v>
      </c>
      <c r="E2176" s="9">
        <v>1890.242</v>
      </c>
      <c r="F2176" s="9">
        <v>1924.0119999999999</v>
      </c>
      <c r="G2176">
        <v>-45.831000000000003</v>
      </c>
      <c r="H2176">
        <v>-2.3820999999999999</v>
      </c>
      <c r="J2176" s="11">
        <v>80374000</v>
      </c>
      <c r="K2176" s="9">
        <v>55076814285</v>
      </c>
      <c r="N2176" s="7">
        <f>IFERROR(Shanghay_Composite_Index[[#This Row],[Turnover (CNY)]] / VLOOKUP(Shanghay_Composite_Index[[#This Row],[Date]],USDCNY!$A:$H,8,TRUE),0)</f>
        <v>8071163764.3041506</v>
      </c>
    </row>
    <row r="2177" spans="1:14" x14ac:dyDescent="0.25">
      <c r="A2177" s="1">
        <v>39822</v>
      </c>
      <c r="B2177" s="9">
        <v>1904.8610000000001</v>
      </c>
      <c r="C2177" s="9">
        <v>1909.3489999999999</v>
      </c>
      <c r="D2177" s="9">
        <v>1875.164</v>
      </c>
      <c r="E2177" s="9">
        <v>1875.164</v>
      </c>
      <c r="F2177" s="9">
        <v>1878.181</v>
      </c>
      <c r="G2177">
        <v>26.68</v>
      </c>
      <c r="H2177">
        <v>1.4205000000000001</v>
      </c>
      <c r="J2177" s="11">
        <v>71224779</v>
      </c>
      <c r="K2177" s="9">
        <v>50131264134</v>
      </c>
      <c r="N2177" s="7">
        <f>IFERROR(Shanghay_Composite_Index[[#This Row],[Turnover (CNY)]] / VLOOKUP(Shanghay_Composite_Index[[#This Row],[Date]],USDCNY!$A:$H,8,TRUE),0)</f>
        <v>7347608711.1154203</v>
      </c>
    </row>
    <row r="2178" spans="1:14" x14ac:dyDescent="0.25">
      <c r="A2178" s="1">
        <v>39825</v>
      </c>
      <c r="B2178" s="9">
        <v>1900.347</v>
      </c>
      <c r="C2178" s="9">
        <v>1924.441</v>
      </c>
      <c r="D2178" s="9">
        <v>1886.8330000000001</v>
      </c>
      <c r="E2178" s="9">
        <v>1897.703</v>
      </c>
      <c r="F2178" s="9">
        <v>1904.8610000000001</v>
      </c>
      <c r="G2178">
        <v>-4.5140000000000002</v>
      </c>
      <c r="H2178">
        <v>-0.23699999999999999</v>
      </c>
      <c r="J2178" s="11">
        <v>83645557</v>
      </c>
      <c r="K2178" s="9">
        <v>59507232593</v>
      </c>
      <c r="N2178" s="7">
        <f>IFERROR(Shanghay_Composite_Index[[#This Row],[Turnover (CNY)]] / VLOOKUP(Shanghay_Composite_Index[[#This Row],[Date]],USDCNY!$A:$H,8,TRUE),0)</f>
        <v>8716326442.7316895</v>
      </c>
    </row>
    <row r="2179" spans="1:14" x14ac:dyDescent="0.25">
      <c r="A2179" s="1">
        <v>39826</v>
      </c>
      <c r="B2179" s="9">
        <v>1863.367</v>
      </c>
      <c r="C2179" s="9">
        <v>1888.309</v>
      </c>
      <c r="D2179" s="9">
        <v>1861.8109999999999</v>
      </c>
      <c r="E2179" s="9">
        <v>1880.8679999999999</v>
      </c>
      <c r="F2179" s="9">
        <v>1900.347</v>
      </c>
      <c r="G2179">
        <v>-36.979999999999997</v>
      </c>
      <c r="H2179">
        <v>-1.946</v>
      </c>
      <c r="J2179" s="11">
        <v>73836460</v>
      </c>
      <c r="K2179" s="9">
        <v>49268185747</v>
      </c>
      <c r="N2179" s="7">
        <f>IFERROR(Shanghay_Composite_Index[[#This Row],[Turnover (CNY)]] / VLOOKUP(Shanghay_Composite_Index[[#This Row],[Date]],USDCNY!$A:$H,8,TRUE),0)</f>
        <v>7217882979.5337143</v>
      </c>
    </row>
    <row r="2180" spans="1:14" x14ac:dyDescent="0.25">
      <c r="A2180" s="1">
        <v>39827</v>
      </c>
      <c r="B2180" s="9">
        <v>1928.8689999999999</v>
      </c>
      <c r="C2180" s="9">
        <v>1929.2760000000001</v>
      </c>
      <c r="D2180" s="9">
        <v>1862.309</v>
      </c>
      <c r="E2180" s="9">
        <v>1862.31</v>
      </c>
      <c r="F2180" s="9">
        <v>1863.367</v>
      </c>
      <c r="G2180">
        <v>65.501999999999995</v>
      </c>
      <c r="H2180">
        <v>3.5152000000000001</v>
      </c>
      <c r="J2180" s="11">
        <v>87918051</v>
      </c>
      <c r="K2180" s="9">
        <v>64187216921</v>
      </c>
      <c r="N2180" s="7">
        <f>IFERROR(Shanghay_Composite_Index[[#This Row],[Turnover (CNY)]] / VLOOKUP(Shanghay_Composite_Index[[#This Row],[Date]],USDCNY!$A:$H,8,TRUE),0)</f>
        <v>9405203006.8280296</v>
      </c>
    </row>
    <row r="2181" spans="1:14" x14ac:dyDescent="0.25">
      <c r="A2181" s="1">
        <v>39828</v>
      </c>
      <c r="B2181" s="9">
        <v>1920.2059999999999</v>
      </c>
      <c r="C2181" s="9">
        <v>1937.7280000000001</v>
      </c>
      <c r="D2181" s="9">
        <v>1902.5419999999999</v>
      </c>
      <c r="E2181" s="9">
        <v>1912.7719999999999</v>
      </c>
      <c r="F2181" s="9">
        <v>1928.8689999999999</v>
      </c>
      <c r="G2181">
        <v>-8.6630000000000003</v>
      </c>
      <c r="H2181">
        <v>-0.4491</v>
      </c>
      <c r="J2181" s="11">
        <v>115984409</v>
      </c>
      <c r="K2181" s="9">
        <v>83224642456</v>
      </c>
      <c r="N2181" s="7">
        <f>IFERROR(Shanghay_Composite_Index[[#This Row],[Turnover (CNY)]] / VLOOKUP(Shanghay_Composite_Index[[#This Row],[Date]],USDCNY!$A:$H,8,TRUE),0)</f>
        <v>12193550865.329556</v>
      </c>
    </row>
    <row r="2182" spans="1:14" x14ac:dyDescent="0.25">
      <c r="A2182" s="1">
        <v>39829</v>
      </c>
      <c r="B2182" s="9">
        <v>1954.4380000000001</v>
      </c>
      <c r="C2182" s="9">
        <v>1984.7280000000001</v>
      </c>
      <c r="D2182" s="9">
        <v>1928.922</v>
      </c>
      <c r="E2182" s="9">
        <v>1928.922</v>
      </c>
      <c r="F2182" s="9">
        <v>1920.2059999999999</v>
      </c>
      <c r="G2182">
        <v>34.231999999999999</v>
      </c>
      <c r="H2182">
        <v>1.7827</v>
      </c>
      <c r="J2182" s="11">
        <v>132972538</v>
      </c>
      <c r="K2182" s="9">
        <v>100032422214</v>
      </c>
      <c r="N2182" s="7">
        <f>IFERROR(Shanghay_Composite_Index[[#This Row],[Turnover (CNY)]] / VLOOKUP(Shanghay_Composite_Index[[#This Row],[Date]],USDCNY!$A:$H,8,TRUE),0)</f>
        <v>14653973616.887936</v>
      </c>
    </row>
    <row r="2183" spans="1:14" x14ac:dyDescent="0.25">
      <c r="A2183" s="1">
        <v>39832</v>
      </c>
      <c r="B2183" s="9">
        <v>1986.672</v>
      </c>
      <c r="C2183" s="9">
        <v>2018.51</v>
      </c>
      <c r="D2183" s="9">
        <v>1966.1880000000001</v>
      </c>
      <c r="E2183" s="9">
        <v>1971</v>
      </c>
      <c r="F2183" s="9">
        <v>1954.4380000000001</v>
      </c>
      <c r="G2183">
        <v>32.234000000000002</v>
      </c>
      <c r="H2183">
        <v>1.6493</v>
      </c>
      <c r="J2183" s="11">
        <v>109401361</v>
      </c>
      <c r="K2183" s="9">
        <v>81124780587</v>
      </c>
      <c r="N2183" s="7">
        <f>IFERROR(Shanghay_Composite_Index[[#This Row],[Turnover (CNY)]] / VLOOKUP(Shanghay_Composite_Index[[#This Row],[Date]],USDCNY!$A:$H,8,TRUE),0)</f>
        <v>11889376187.384098</v>
      </c>
    </row>
    <row r="2184" spans="1:14" x14ac:dyDescent="0.25">
      <c r="A2184" s="1">
        <v>39833</v>
      </c>
      <c r="B2184" s="9">
        <v>1994.107</v>
      </c>
      <c r="C2184" s="9">
        <v>1994.809</v>
      </c>
      <c r="D2184" s="9">
        <v>1956.1020000000001</v>
      </c>
      <c r="E2184" s="9">
        <v>1981.1469999999999</v>
      </c>
      <c r="F2184" s="9">
        <v>1986.672</v>
      </c>
      <c r="G2184">
        <v>7.4349999999999996</v>
      </c>
      <c r="H2184">
        <v>0.37419999999999998</v>
      </c>
      <c r="J2184" s="11">
        <v>74565389</v>
      </c>
      <c r="K2184" s="9">
        <v>55559942615</v>
      </c>
      <c r="N2184" s="7">
        <f>IFERROR(Shanghay_Composite_Index[[#This Row],[Turnover (CNY)]] / VLOOKUP(Shanghay_Composite_Index[[#This Row],[Date]],USDCNY!$A:$H,8,TRUE),0)</f>
        <v>8138087159.1898441</v>
      </c>
    </row>
    <row r="2185" spans="1:14" x14ac:dyDescent="0.25">
      <c r="A2185" s="1">
        <v>39834</v>
      </c>
      <c r="B2185" s="9">
        <v>1985.0160000000001</v>
      </c>
      <c r="C2185" s="9">
        <v>2007.9110000000001</v>
      </c>
      <c r="D2185" s="9">
        <v>1960.529</v>
      </c>
      <c r="E2185" s="9">
        <v>1965.944</v>
      </c>
      <c r="F2185" s="9">
        <v>1994.107</v>
      </c>
      <c r="G2185">
        <v>-9.0909999999999993</v>
      </c>
      <c r="H2185">
        <v>-0.45590000000000003</v>
      </c>
      <c r="J2185" s="11">
        <v>87289198</v>
      </c>
      <c r="K2185" s="9">
        <v>68074243531</v>
      </c>
      <c r="N2185" s="7">
        <f>IFERROR(Shanghay_Composite_Index[[#This Row],[Turnover (CNY)]] / VLOOKUP(Shanghay_Composite_Index[[#This Row],[Date]],USDCNY!$A:$H,8,TRUE),0)</f>
        <v>9968040789.4514065</v>
      </c>
    </row>
    <row r="2186" spans="1:14" x14ac:dyDescent="0.25">
      <c r="A2186" s="1">
        <v>39835</v>
      </c>
      <c r="B2186" s="9">
        <v>2004.951</v>
      </c>
      <c r="C2186" s="9">
        <v>2009.8510000000001</v>
      </c>
      <c r="D2186" s="9">
        <v>1980.4380000000001</v>
      </c>
      <c r="E2186" s="9">
        <v>1996.086</v>
      </c>
      <c r="F2186" s="9">
        <v>1985.0160000000001</v>
      </c>
      <c r="G2186">
        <v>19.934999999999999</v>
      </c>
      <c r="H2186">
        <v>1.0043</v>
      </c>
      <c r="J2186" s="11">
        <v>88284495</v>
      </c>
      <c r="K2186" s="9">
        <v>66506084643</v>
      </c>
      <c r="N2186" s="7">
        <f>IFERROR(Shanghay_Composite_Index[[#This Row],[Turnover (CNY)]] / VLOOKUP(Shanghay_Composite_Index[[#This Row],[Date]],USDCNY!$A:$H,8,TRUE),0)</f>
        <v>9739807635.3259354</v>
      </c>
    </row>
    <row r="2187" spans="1:14" x14ac:dyDescent="0.25">
      <c r="A2187" s="1">
        <v>39836</v>
      </c>
      <c r="B2187" s="9">
        <v>1990.6569999999999</v>
      </c>
      <c r="C2187" s="9">
        <v>2008.788</v>
      </c>
      <c r="D2187" s="9">
        <v>1986.348</v>
      </c>
      <c r="E2187" s="9">
        <v>2001.172</v>
      </c>
      <c r="F2187" s="9">
        <v>2004.951</v>
      </c>
      <c r="G2187">
        <v>-14.294</v>
      </c>
      <c r="H2187">
        <v>-0.71289999999999998</v>
      </c>
      <c r="J2187" s="11">
        <v>85967706</v>
      </c>
      <c r="K2187" s="9">
        <v>62932392386</v>
      </c>
      <c r="N2187" s="7">
        <f>IFERROR(Shanghay_Composite_Index[[#This Row],[Turnover (CNY)]] / VLOOKUP(Shanghay_Composite_Index[[#This Row],[Date]],USDCNY!$A:$H,8,TRUE),0)</f>
        <v>9211820452.3887444</v>
      </c>
    </row>
    <row r="2188" spans="1:14" x14ac:dyDescent="0.25">
      <c r="A2188" s="1">
        <v>39846</v>
      </c>
      <c r="B2188" s="9">
        <v>2011.683</v>
      </c>
      <c r="C2188" s="9">
        <v>2012.742</v>
      </c>
      <c r="D2188" s="9">
        <v>1987.1289999999999</v>
      </c>
      <c r="E2188" s="9">
        <v>2008.134</v>
      </c>
      <c r="F2188" s="9">
        <v>1990.6569999999999</v>
      </c>
      <c r="G2188">
        <v>21.026</v>
      </c>
      <c r="H2188">
        <v>1.0562</v>
      </c>
      <c r="J2188" s="11">
        <v>84766272</v>
      </c>
      <c r="K2188" s="9">
        <v>61818715800</v>
      </c>
      <c r="N2188" s="7">
        <f>IFERROR(Shanghay_Composite_Index[[#This Row],[Turnover (CNY)]] / VLOOKUP(Shanghay_Composite_Index[[#This Row],[Date]],USDCNY!$A:$H,8,TRUE),0)</f>
        <v>9041591148.9334431</v>
      </c>
    </row>
    <row r="2189" spans="1:14" x14ac:dyDescent="0.25">
      <c r="A2189" s="1">
        <v>39847</v>
      </c>
      <c r="B2189" s="9">
        <v>2060.808</v>
      </c>
      <c r="C2189" s="9">
        <v>2060.9250000000002</v>
      </c>
      <c r="D2189" s="9">
        <v>2005.0219999999999</v>
      </c>
      <c r="E2189" s="9">
        <v>2011.77</v>
      </c>
      <c r="F2189" s="9">
        <v>2011.683</v>
      </c>
      <c r="G2189">
        <v>49.125</v>
      </c>
      <c r="H2189">
        <v>2.4420000000000002</v>
      </c>
      <c r="J2189" s="11">
        <v>134407694</v>
      </c>
      <c r="K2189" s="9">
        <v>96712688397</v>
      </c>
      <c r="N2189" s="7">
        <f>IFERROR(Shanghay_Composite_Index[[#This Row],[Turnover (CNY)]] / VLOOKUP(Shanghay_Composite_Index[[#This Row],[Date]],USDCNY!$A:$H,8,TRUE),0)</f>
        <v>14151022571.147438</v>
      </c>
    </row>
    <row r="2190" spans="1:14" x14ac:dyDescent="0.25">
      <c r="A2190" s="1">
        <v>39848</v>
      </c>
      <c r="B2190" s="9">
        <v>2107.7489999999998</v>
      </c>
      <c r="C2190" s="9">
        <v>2108.2570000000001</v>
      </c>
      <c r="D2190" s="9">
        <v>2067.7860000000001</v>
      </c>
      <c r="E2190" s="9">
        <v>2068.0859999999998</v>
      </c>
      <c r="F2190" s="9">
        <v>2060.808</v>
      </c>
      <c r="G2190">
        <v>46.941000000000003</v>
      </c>
      <c r="H2190">
        <v>2.2778</v>
      </c>
      <c r="J2190" s="11">
        <v>151785867</v>
      </c>
      <c r="K2190" s="9">
        <v>110696114214</v>
      </c>
      <c r="N2190" s="7">
        <f>IFERROR(Shanghay_Composite_Index[[#This Row],[Turnover (CNY)]] / VLOOKUP(Shanghay_Composite_Index[[#This Row],[Date]],USDCNY!$A:$H,8,TRUE),0)</f>
        <v>16218082196.332964</v>
      </c>
    </row>
    <row r="2191" spans="1:14" x14ac:dyDescent="0.25">
      <c r="A2191" s="1">
        <v>39849</v>
      </c>
      <c r="B2191" s="9">
        <v>2098.018</v>
      </c>
      <c r="C2191" s="9">
        <v>2149.4760000000001</v>
      </c>
      <c r="D2191" s="9">
        <v>2082.596</v>
      </c>
      <c r="E2191" s="9">
        <v>2106.835</v>
      </c>
      <c r="F2191" s="9">
        <v>2107.7489999999998</v>
      </c>
      <c r="G2191">
        <v>-9.7309999999999999</v>
      </c>
      <c r="H2191">
        <v>-0.4617</v>
      </c>
      <c r="J2191" s="11">
        <v>165352197</v>
      </c>
      <c r="K2191" s="9">
        <v>124500738446</v>
      </c>
      <c r="N2191" s="7">
        <f>IFERROR(Shanghay_Composite_Index[[#This Row],[Turnover (CNY)]] / VLOOKUP(Shanghay_Composite_Index[[#This Row],[Date]],USDCNY!$A:$H,8,TRUE),0)</f>
        <v>18246678783.517754</v>
      </c>
    </row>
    <row r="2192" spans="1:14" x14ac:dyDescent="0.25">
      <c r="A2192" s="1">
        <v>39850</v>
      </c>
      <c r="B2192" s="9">
        <v>2181.239</v>
      </c>
      <c r="C2192" s="9">
        <v>2185.0859999999998</v>
      </c>
      <c r="D2192" s="9">
        <v>2102.078</v>
      </c>
      <c r="E2192" s="9">
        <v>2102.078</v>
      </c>
      <c r="F2192" s="9">
        <v>2098.018</v>
      </c>
      <c r="G2192">
        <v>83.221000000000004</v>
      </c>
      <c r="H2192">
        <v>3.9666000000000001</v>
      </c>
      <c r="J2192" s="11">
        <v>160860189</v>
      </c>
      <c r="K2192" s="9">
        <v>120665866595</v>
      </c>
      <c r="N2192" s="7">
        <f>IFERROR(Shanghay_Composite_Index[[#This Row],[Turnover (CNY)]] / VLOOKUP(Shanghay_Composite_Index[[#This Row],[Date]],USDCNY!$A:$H,8,TRUE),0)</f>
        <v>17682312141.486458</v>
      </c>
    </row>
    <row r="2193" spans="1:14" x14ac:dyDescent="0.25">
      <c r="A2193" s="1">
        <v>39853</v>
      </c>
      <c r="B2193" s="9">
        <v>2224.7139999999999</v>
      </c>
      <c r="C2193" s="9">
        <v>2238.8939999999998</v>
      </c>
      <c r="D2193" s="9">
        <v>2196.7080000000001</v>
      </c>
      <c r="E2193" s="9">
        <v>2211.317</v>
      </c>
      <c r="F2193" s="9">
        <v>2181.239</v>
      </c>
      <c r="G2193">
        <v>43.475000000000001</v>
      </c>
      <c r="H2193">
        <v>1.9931000000000001</v>
      </c>
      <c r="J2193" s="11">
        <v>192312686</v>
      </c>
      <c r="K2193" s="9">
        <v>150469045890</v>
      </c>
      <c r="N2193" s="7">
        <f>IFERROR(Shanghay_Composite_Index[[#This Row],[Turnover (CNY)]] / VLOOKUP(Shanghay_Composite_Index[[#This Row],[Date]],USDCNY!$A:$H,8,TRUE),0)</f>
        <v>22040610785.611397</v>
      </c>
    </row>
    <row r="2194" spans="1:14" x14ac:dyDescent="0.25">
      <c r="A2194" s="1">
        <v>39854</v>
      </c>
      <c r="B2194" s="9">
        <v>2265.1610000000001</v>
      </c>
      <c r="C2194" s="9">
        <v>2266.3980000000001</v>
      </c>
      <c r="D2194" s="9">
        <v>2197.0070000000001</v>
      </c>
      <c r="E2194" s="9">
        <v>2218.489</v>
      </c>
      <c r="F2194" s="9">
        <v>2224.7139999999999</v>
      </c>
      <c r="G2194">
        <v>40.447000000000003</v>
      </c>
      <c r="H2194">
        <v>1.8181</v>
      </c>
      <c r="J2194" s="11">
        <v>172587361</v>
      </c>
      <c r="K2194" s="9">
        <v>135681439586</v>
      </c>
      <c r="N2194" s="7">
        <f>IFERROR(Shanghay_Composite_Index[[#This Row],[Turnover (CNY)]] / VLOOKUP(Shanghay_Composite_Index[[#This Row],[Date]],USDCNY!$A:$H,8,TRUE),0)</f>
        <v>19888223504.863453</v>
      </c>
    </row>
    <row r="2195" spans="1:14" x14ac:dyDescent="0.25">
      <c r="A2195" s="1">
        <v>39855</v>
      </c>
      <c r="B2195" s="9">
        <v>2260.8200000000002</v>
      </c>
      <c r="C2195" s="9">
        <v>2305.7049999999999</v>
      </c>
      <c r="D2195" s="9">
        <v>2218.297</v>
      </c>
      <c r="E2195" s="9">
        <v>2230.4899999999998</v>
      </c>
      <c r="F2195" s="9">
        <v>2265.1610000000001</v>
      </c>
      <c r="G2195">
        <v>-4.3410000000000002</v>
      </c>
      <c r="H2195">
        <v>-0.19159999999999999</v>
      </c>
      <c r="J2195" s="11">
        <v>209328074</v>
      </c>
      <c r="K2195" s="9">
        <v>172321488281</v>
      </c>
      <c r="N2195" s="7">
        <f>IFERROR(Shanghay_Composite_Index[[#This Row],[Turnover (CNY)]] / VLOOKUP(Shanghay_Composite_Index[[#This Row],[Date]],USDCNY!$A:$H,8,TRUE),0)</f>
        <v>25254675412.45911</v>
      </c>
    </row>
    <row r="2196" spans="1:14" x14ac:dyDescent="0.25">
      <c r="A2196" s="1">
        <v>39856</v>
      </c>
      <c r="B2196" s="9">
        <v>2248.0909999999999</v>
      </c>
      <c r="C2196" s="9">
        <v>2274.201</v>
      </c>
      <c r="D2196" s="9">
        <v>2191.8870000000002</v>
      </c>
      <c r="E2196" s="9">
        <v>2265.7890000000002</v>
      </c>
      <c r="F2196" s="9">
        <v>2260.8200000000002</v>
      </c>
      <c r="G2196">
        <v>-12.728999999999999</v>
      </c>
      <c r="H2196">
        <v>-0.56299999999999994</v>
      </c>
      <c r="J2196" s="11">
        <v>173976848</v>
      </c>
      <c r="K2196" s="9">
        <v>142103890049</v>
      </c>
      <c r="N2196" s="7">
        <f>IFERROR(Shanghay_Composite_Index[[#This Row],[Turnover (CNY)]] / VLOOKUP(Shanghay_Composite_Index[[#This Row],[Date]],USDCNY!$A:$H,8,TRUE),0)</f>
        <v>20826881203.490612</v>
      </c>
    </row>
    <row r="2197" spans="1:14" x14ac:dyDescent="0.25">
      <c r="A2197" s="1">
        <v>39857</v>
      </c>
      <c r="B2197" s="9">
        <v>2320.7919999999999</v>
      </c>
      <c r="C2197" s="9">
        <v>2323.12</v>
      </c>
      <c r="D2197" s="9">
        <v>2236.1779999999999</v>
      </c>
      <c r="E2197" s="9">
        <v>2249.1849999999999</v>
      </c>
      <c r="F2197" s="9">
        <v>2248.0909999999999</v>
      </c>
      <c r="G2197">
        <v>72.700999999999993</v>
      </c>
      <c r="H2197">
        <v>3.2339000000000002</v>
      </c>
      <c r="J2197" s="11">
        <v>199715512</v>
      </c>
      <c r="K2197" s="9">
        <v>164495583289</v>
      </c>
      <c r="N2197" s="7">
        <f>IFERROR(Shanghay_Composite_Index[[#This Row],[Turnover (CNY)]] / VLOOKUP(Shanghay_Composite_Index[[#This Row],[Date]],USDCNY!$A:$H,8,TRUE),0)</f>
        <v>24097327330.987942</v>
      </c>
    </row>
    <row r="2198" spans="1:14" x14ac:dyDescent="0.25">
      <c r="A2198" s="1">
        <v>39860</v>
      </c>
      <c r="B2198" s="9">
        <v>2389.3870000000002</v>
      </c>
      <c r="C2198" s="9">
        <v>2389.8780000000002</v>
      </c>
      <c r="D2198" s="9">
        <v>2328.1790000000001</v>
      </c>
      <c r="E2198" s="9">
        <v>2338.7579999999998</v>
      </c>
      <c r="F2198" s="9">
        <v>2320.7919999999999</v>
      </c>
      <c r="G2198">
        <v>68.594999999999999</v>
      </c>
      <c r="H2198">
        <v>2.9557000000000002</v>
      </c>
      <c r="J2198" s="11">
        <v>211427610</v>
      </c>
      <c r="K2198" s="9">
        <v>177943626091</v>
      </c>
      <c r="N2198" s="7">
        <f>IFERROR(Shanghay_Composite_Index[[#This Row],[Turnover (CNY)]] / VLOOKUP(Shanghay_Composite_Index[[#This Row],[Date]],USDCNY!$A:$H,8,TRUE),0)</f>
        <v>26087616144.751072</v>
      </c>
    </row>
    <row r="2199" spans="1:14" x14ac:dyDescent="0.25">
      <c r="A2199" s="1">
        <v>39861</v>
      </c>
      <c r="B2199" s="9">
        <v>2319.4409999999998</v>
      </c>
      <c r="C2199" s="9">
        <v>2402.8069999999998</v>
      </c>
      <c r="D2199" s="9">
        <v>2316.9340000000002</v>
      </c>
      <c r="E2199" s="9">
        <v>2387.3539999999998</v>
      </c>
      <c r="F2199" s="9">
        <v>2389.3870000000002</v>
      </c>
      <c r="G2199">
        <v>-69.945999999999998</v>
      </c>
      <c r="H2199">
        <v>-2.9274</v>
      </c>
      <c r="J2199" s="11">
        <v>198117836</v>
      </c>
      <c r="K2199" s="9">
        <v>169208652573</v>
      </c>
      <c r="N2199" s="7">
        <f>IFERROR(Shanghay_Composite_Index[[#This Row],[Turnover (CNY)]] / VLOOKUP(Shanghay_Composite_Index[[#This Row],[Date]],USDCNY!$A:$H,8,TRUE),0)</f>
        <v>24799198987.137951</v>
      </c>
    </row>
    <row r="2200" spans="1:14" x14ac:dyDescent="0.25">
      <c r="A2200" s="1">
        <v>39862</v>
      </c>
      <c r="B2200" s="9">
        <v>2209.8620000000001</v>
      </c>
      <c r="C2200" s="9">
        <v>2295.741</v>
      </c>
      <c r="D2200" s="9">
        <v>2206.0619999999999</v>
      </c>
      <c r="E2200" s="9">
        <v>2271.2600000000002</v>
      </c>
      <c r="F2200" s="9">
        <v>2319.4409999999998</v>
      </c>
      <c r="G2200">
        <v>-109.57899999999999</v>
      </c>
      <c r="H2200">
        <v>-4.7244000000000002</v>
      </c>
      <c r="J2200" s="11">
        <v>162461879</v>
      </c>
      <c r="K2200" s="9">
        <v>135271731033</v>
      </c>
      <c r="N2200" s="7">
        <f>IFERROR(Shanghay_Composite_Index[[#This Row],[Turnover (CNY)]] / VLOOKUP(Shanghay_Composite_Index[[#This Row],[Date]],USDCNY!$A:$H,8,TRUE),0)</f>
        <v>19816114256.460346</v>
      </c>
    </row>
    <row r="2201" spans="1:14" x14ac:dyDescent="0.25">
      <c r="A2201" s="1">
        <v>39863</v>
      </c>
      <c r="B2201" s="9">
        <v>2227.125</v>
      </c>
      <c r="C2201" s="9">
        <v>2247.616</v>
      </c>
      <c r="D2201" s="9">
        <v>2190.473</v>
      </c>
      <c r="E2201" s="9">
        <v>2224.4899999999998</v>
      </c>
      <c r="F2201" s="9">
        <v>2209.8620000000001</v>
      </c>
      <c r="G2201">
        <v>17.263000000000002</v>
      </c>
      <c r="H2201">
        <v>0.78120000000000001</v>
      </c>
      <c r="J2201" s="11">
        <v>129844050</v>
      </c>
      <c r="K2201" s="9">
        <v>108339620206</v>
      </c>
      <c r="N2201" s="7">
        <f>IFERROR(Shanghay_Composite_Index[[#This Row],[Turnover (CNY)]] / VLOOKUP(Shanghay_Composite_Index[[#This Row],[Date]],USDCNY!$A:$H,8,TRUE),0)</f>
        <v>15870797809.040234</v>
      </c>
    </row>
    <row r="2202" spans="1:14" x14ac:dyDescent="0.25">
      <c r="A2202" s="1">
        <v>39864</v>
      </c>
      <c r="B2202" s="9">
        <v>2261.4780000000001</v>
      </c>
      <c r="C2202" s="9">
        <v>2262.3319999999999</v>
      </c>
      <c r="D2202" s="9">
        <v>2206.2109999999998</v>
      </c>
      <c r="E2202" s="9">
        <v>2234.3649999999998</v>
      </c>
      <c r="F2202" s="9">
        <v>2227.125</v>
      </c>
      <c r="G2202">
        <v>34.353000000000002</v>
      </c>
      <c r="H2202">
        <v>1.5425</v>
      </c>
      <c r="J2202" s="11">
        <v>128938105</v>
      </c>
      <c r="K2202" s="9">
        <v>109165791609</v>
      </c>
      <c r="N2202" s="7">
        <f>IFERROR(Shanghay_Composite_Index[[#This Row],[Turnover (CNY)]] / VLOOKUP(Shanghay_Composite_Index[[#This Row],[Date]],USDCNY!$A:$H,8,TRUE),0)</f>
        <v>15991707333.889256</v>
      </c>
    </row>
    <row r="2203" spans="1:14" x14ac:dyDescent="0.25">
      <c r="A2203" s="1">
        <v>39867</v>
      </c>
      <c r="B2203" s="9">
        <v>2305.777</v>
      </c>
      <c r="C2203" s="9">
        <v>2313.5940000000001</v>
      </c>
      <c r="D2203" s="9">
        <v>2219.7139999999999</v>
      </c>
      <c r="E2203" s="9">
        <v>2249.2890000000002</v>
      </c>
      <c r="F2203" s="9">
        <v>2261.4780000000001</v>
      </c>
      <c r="G2203">
        <v>44.298999999999999</v>
      </c>
      <c r="H2203">
        <v>1.9589000000000001</v>
      </c>
      <c r="J2203" s="11">
        <v>160289118</v>
      </c>
      <c r="K2203" s="9">
        <v>138632957860</v>
      </c>
      <c r="N2203" s="7">
        <f>IFERROR(Shanghay_Composite_Index[[#This Row],[Turnover (CNY)]] / VLOOKUP(Shanghay_Composite_Index[[#This Row],[Date]],USDCNY!$A:$H,8,TRUE),0)</f>
        <v>20309544904.98288</v>
      </c>
    </row>
    <row r="2204" spans="1:14" x14ac:dyDescent="0.25">
      <c r="A2204" s="1">
        <v>39868</v>
      </c>
      <c r="B2204" s="9">
        <v>2200.654</v>
      </c>
      <c r="C2204" s="9">
        <v>2295.59</v>
      </c>
      <c r="D2204" s="9">
        <v>2193.268</v>
      </c>
      <c r="E2204" s="9">
        <v>2273.7550000000001</v>
      </c>
      <c r="F2204" s="9">
        <v>2305.777</v>
      </c>
      <c r="G2204">
        <v>-105.123</v>
      </c>
      <c r="H2204">
        <v>-4.5590999999999999</v>
      </c>
      <c r="J2204" s="11">
        <v>183853106</v>
      </c>
      <c r="K2204" s="9">
        <v>158380699123</v>
      </c>
      <c r="N2204" s="7">
        <f>IFERROR(Shanghay_Composite_Index[[#This Row],[Turnover (CNY)]] / VLOOKUP(Shanghay_Composite_Index[[#This Row],[Date]],USDCNY!$A:$H,8,TRUE),0)</f>
        <v>23197975185.708504</v>
      </c>
    </row>
    <row r="2205" spans="1:14" x14ac:dyDescent="0.25">
      <c r="A2205" s="1">
        <v>39869</v>
      </c>
      <c r="B2205" s="9">
        <v>2206.5740000000001</v>
      </c>
      <c r="C2205" s="9">
        <v>2234.018</v>
      </c>
      <c r="D2205" s="9">
        <v>2142.6010000000001</v>
      </c>
      <c r="E2205" s="9">
        <v>2222.5059999999999</v>
      </c>
      <c r="F2205" s="9">
        <v>2200.654</v>
      </c>
      <c r="G2205">
        <v>5.92</v>
      </c>
      <c r="H2205">
        <v>0.26900000000000002</v>
      </c>
      <c r="J2205" s="11">
        <v>152376898</v>
      </c>
      <c r="K2205" s="9">
        <v>131714313637</v>
      </c>
      <c r="N2205" s="7">
        <f>IFERROR(Shanghay_Composite_Index[[#This Row],[Turnover (CNY)]] / VLOOKUP(Shanghay_Composite_Index[[#This Row],[Date]],USDCNY!$A:$H,8,TRUE),0)</f>
        <v>19289473756.530422</v>
      </c>
    </row>
    <row r="2206" spans="1:14" x14ac:dyDescent="0.25">
      <c r="A2206" s="1">
        <v>39870</v>
      </c>
      <c r="B2206" s="9">
        <v>2121.2510000000002</v>
      </c>
      <c r="C2206" s="9">
        <v>2237.547</v>
      </c>
      <c r="D2206" s="9">
        <v>2102.346</v>
      </c>
      <c r="E2206" s="9">
        <v>2201.672</v>
      </c>
      <c r="F2206" s="9">
        <v>2206.5740000000001</v>
      </c>
      <c r="G2206">
        <v>-85.322999999999993</v>
      </c>
      <c r="H2206">
        <v>-3.8668</v>
      </c>
      <c r="J2206" s="11">
        <v>148638852</v>
      </c>
      <c r="K2206" s="9">
        <v>127405686890</v>
      </c>
      <c r="N2206" s="7">
        <f>IFERROR(Shanghay_Composite_Index[[#This Row],[Turnover (CNY)]] / VLOOKUP(Shanghay_Composite_Index[[#This Row],[Date]],USDCNY!$A:$H,8,TRUE),0)</f>
        <v>18661484336.380165</v>
      </c>
    </row>
    <row r="2207" spans="1:14" x14ac:dyDescent="0.25">
      <c r="A2207" s="1">
        <v>39871</v>
      </c>
      <c r="B2207" s="9">
        <v>2082.8519999999999</v>
      </c>
      <c r="C2207" s="9">
        <v>2123.2440000000001</v>
      </c>
      <c r="D2207" s="9">
        <v>2064.9180000000001</v>
      </c>
      <c r="E2207" s="9">
        <v>2100.0630000000001</v>
      </c>
      <c r="F2207" s="9">
        <v>2121.2510000000002</v>
      </c>
      <c r="G2207">
        <v>-38.399000000000001</v>
      </c>
      <c r="H2207">
        <v>-1.8102</v>
      </c>
      <c r="J2207" s="11">
        <v>122905210</v>
      </c>
      <c r="K2207" s="9">
        <v>98102105111</v>
      </c>
      <c r="N2207" s="7">
        <f>IFERROR(Shanghay_Composite_Index[[#This Row],[Turnover (CNY)]] / VLOOKUP(Shanghay_Composite_Index[[#This Row],[Date]],USDCNY!$A:$H,8,TRUE),0)</f>
        <v>14368145520.396334</v>
      </c>
    </row>
    <row r="2208" spans="1:14" x14ac:dyDescent="0.25">
      <c r="A2208" s="1">
        <v>39874</v>
      </c>
      <c r="B2208" s="9">
        <v>2093.4470000000001</v>
      </c>
      <c r="C2208" s="9">
        <v>2102.1120000000001</v>
      </c>
      <c r="D2208" s="9">
        <v>2052.9920000000002</v>
      </c>
      <c r="E2208" s="9">
        <v>2066.2289999999998</v>
      </c>
      <c r="F2208" s="9">
        <v>2082.8519999999999</v>
      </c>
      <c r="G2208">
        <v>10.595000000000001</v>
      </c>
      <c r="H2208">
        <v>0.50870000000000004</v>
      </c>
      <c r="J2208" s="11">
        <v>87462587</v>
      </c>
      <c r="K2208" s="9">
        <v>72211341967</v>
      </c>
      <c r="N2208" s="7">
        <f>IFERROR(Shanghay_Composite_Index[[#This Row],[Turnover (CNY)]] / VLOOKUP(Shanghay_Composite_Index[[#This Row],[Date]],USDCNY!$A:$H,8,TRUE),0)</f>
        <v>10566791704.282398</v>
      </c>
    </row>
    <row r="2209" spans="1:14" x14ac:dyDescent="0.25">
      <c r="A2209" s="1">
        <v>39875</v>
      </c>
      <c r="B2209" s="9">
        <v>2071.431</v>
      </c>
      <c r="C2209" s="9">
        <v>2088.6280000000002</v>
      </c>
      <c r="D2209" s="9">
        <v>2037.0239999999999</v>
      </c>
      <c r="E2209" s="9">
        <v>2047.213</v>
      </c>
      <c r="F2209" s="9">
        <v>2093.4470000000001</v>
      </c>
      <c r="G2209">
        <v>-22.015999999999998</v>
      </c>
      <c r="H2209">
        <v>-1.0517000000000001</v>
      </c>
      <c r="J2209" s="11">
        <v>97781728</v>
      </c>
      <c r="K2209" s="9">
        <v>79994309136</v>
      </c>
      <c r="N2209" s="7">
        <f>IFERROR(Shanghay_Composite_Index[[#This Row],[Turnover (CNY)]] / VLOOKUP(Shanghay_Composite_Index[[#This Row],[Date]],USDCNY!$A:$H,8,TRUE),0)</f>
        <v>11708640163.120951</v>
      </c>
    </row>
    <row r="2210" spans="1:14" x14ac:dyDescent="0.25">
      <c r="A2210" s="1">
        <v>39876</v>
      </c>
      <c r="B2210" s="9">
        <v>2198.107</v>
      </c>
      <c r="C2210" s="9">
        <v>2201.7269999999999</v>
      </c>
      <c r="D2210" s="9">
        <v>2076.616</v>
      </c>
      <c r="E2210" s="9">
        <v>2076.616</v>
      </c>
      <c r="F2210" s="9">
        <v>2071.431</v>
      </c>
      <c r="G2210">
        <v>126.676</v>
      </c>
      <c r="H2210">
        <v>6.1154000000000002</v>
      </c>
      <c r="J2210" s="11">
        <v>154811275</v>
      </c>
      <c r="K2210" s="9">
        <v>127892955248</v>
      </c>
      <c r="N2210" s="7">
        <f>IFERROR(Shanghay_Composite_Index[[#This Row],[Turnover (CNY)]] / VLOOKUP(Shanghay_Composite_Index[[#This Row],[Date]],USDCNY!$A:$H,8,TRUE),0)</f>
        <v>18721955712.710892</v>
      </c>
    </row>
    <row r="2211" spans="1:14" x14ac:dyDescent="0.25">
      <c r="A2211" s="1">
        <v>39877</v>
      </c>
      <c r="B2211" s="9">
        <v>2221.076</v>
      </c>
      <c r="C2211" s="9">
        <v>2241.761</v>
      </c>
      <c r="D2211" s="9">
        <v>2173.491</v>
      </c>
      <c r="E2211" s="9">
        <v>2220.15</v>
      </c>
      <c r="F2211" s="9">
        <v>2198.107</v>
      </c>
      <c r="G2211">
        <v>22.969000000000001</v>
      </c>
      <c r="H2211">
        <v>1.0448999999999999</v>
      </c>
      <c r="J2211" s="11">
        <v>182441105</v>
      </c>
      <c r="K2211" s="9">
        <v>154447113354</v>
      </c>
      <c r="N2211" s="7">
        <f>IFERROR(Shanghay_Composite_Index[[#This Row],[Turnover (CNY)]] / VLOOKUP(Shanghay_Composite_Index[[#This Row],[Date]],USDCNY!$A:$H,8,TRUE),0)</f>
        <v>22606345496.131161</v>
      </c>
    </row>
    <row r="2212" spans="1:14" x14ac:dyDescent="0.25">
      <c r="A2212" s="1">
        <v>39878</v>
      </c>
      <c r="B2212" s="9">
        <v>2193.0070000000001</v>
      </c>
      <c r="C2212" s="9">
        <v>2221.04</v>
      </c>
      <c r="D2212" s="9">
        <v>2171.6680000000001</v>
      </c>
      <c r="E2212" s="9">
        <v>2180.788</v>
      </c>
      <c r="F2212" s="9">
        <v>2221.076</v>
      </c>
      <c r="G2212">
        <v>-28.068999999999999</v>
      </c>
      <c r="H2212">
        <v>-1.2638</v>
      </c>
      <c r="J2212" s="11">
        <v>123863233</v>
      </c>
      <c r="K2212" s="9">
        <v>105456001939</v>
      </c>
      <c r="N2212" s="7">
        <f>IFERROR(Shanghay_Composite_Index[[#This Row],[Turnover (CNY)]] / VLOOKUP(Shanghay_Composite_Index[[#This Row],[Date]],USDCNY!$A:$H,8,TRUE),0)</f>
        <v>15439100335.156933</v>
      </c>
    </row>
    <row r="2213" spans="1:14" x14ac:dyDescent="0.25">
      <c r="A2213" s="1">
        <v>39881</v>
      </c>
      <c r="B2213" s="9">
        <v>2118.748</v>
      </c>
      <c r="C2213" s="9">
        <v>2232.674</v>
      </c>
      <c r="D2213" s="9">
        <v>2116.453</v>
      </c>
      <c r="E2213" s="9">
        <v>2205.7460000000001</v>
      </c>
      <c r="F2213" s="9">
        <v>2193.0070000000001</v>
      </c>
      <c r="G2213">
        <v>-74.259</v>
      </c>
      <c r="H2213">
        <v>-3.3862000000000001</v>
      </c>
      <c r="J2213" s="11">
        <v>124300647</v>
      </c>
      <c r="K2213" s="9">
        <v>103789266892</v>
      </c>
      <c r="N2213" s="7">
        <f>IFERROR(Shanghay_Composite_Index[[#This Row],[Turnover (CNY)]] / VLOOKUP(Shanghay_Composite_Index[[#This Row],[Date]],USDCNY!$A:$H,8,TRUE),0)</f>
        <v>15193082707.399422</v>
      </c>
    </row>
    <row r="2214" spans="1:14" x14ac:dyDescent="0.25">
      <c r="A2214" s="1">
        <v>39882</v>
      </c>
      <c r="B2214" s="9">
        <v>2158.5680000000002</v>
      </c>
      <c r="C2214" s="9">
        <v>2159.268</v>
      </c>
      <c r="D2214" s="9">
        <v>2088.1619999999998</v>
      </c>
      <c r="E2214" s="9">
        <v>2097.1390000000001</v>
      </c>
      <c r="F2214" s="9">
        <v>2118.748</v>
      </c>
      <c r="G2214">
        <v>39.82</v>
      </c>
      <c r="H2214">
        <v>1.8794</v>
      </c>
      <c r="J2214" s="11">
        <v>83940262</v>
      </c>
      <c r="K2214" s="9">
        <v>69210911817</v>
      </c>
      <c r="N2214" s="7">
        <f>IFERROR(Shanghay_Composite_Index[[#This Row],[Turnover (CNY)]] / VLOOKUP(Shanghay_Composite_Index[[#This Row],[Date]],USDCNY!$A:$H,8,TRUE),0)</f>
        <v>10132108091.522995</v>
      </c>
    </row>
    <row r="2215" spans="1:14" x14ac:dyDescent="0.25">
      <c r="A2215" s="1">
        <v>39883</v>
      </c>
      <c r="B2215" s="9">
        <v>2139.0250000000001</v>
      </c>
      <c r="C2215" s="9">
        <v>2203.5340000000001</v>
      </c>
      <c r="D2215" s="9">
        <v>2133.1410000000001</v>
      </c>
      <c r="E2215" s="9">
        <v>2199.9830000000002</v>
      </c>
      <c r="F2215" s="9">
        <v>2158.5680000000002</v>
      </c>
      <c r="G2215">
        <v>-19.542999999999999</v>
      </c>
      <c r="H2215">
        <v>-0.90539999999999998</v>
      </c>
      <c r="J2215" s="11">
        <v>103723453</v>
      </c>
      <c r="K2215" s="9">
        <v>88140678289</v>
      </c>
      <c r="N2215" s="7">
        <f>IFERROR(Shanghay_Composite_Index[[#This Row],[Turnover (CNY)]] / VLOOKUP(Shanghay_Composite_Index[[#This Row],[Date]],USDCNY!$A:$H,8,TRUE),0)</f>
        <v>12903608156.760792</v>
      </c>
    </row>
    <row r="2216" spans="1:14" x14ac:dyDescent="0.25">
      <c r="A2216" s="1">
        <v>39884</v>
      </c>
      <c r="B2216" s="9">
        <v>2133.8809999999999</v>
      </c>
      <c r="C2216" s="9">
        <v>2136.7950000000001</v>
      </c>
      <c r="D2216" s="9">
        <v>2086.018</v>
      </c>
      <c r="E2216" s="9">
        <v>2127.7260000000001</v>
      </c>
      <c r="F2216" s="9">
        <v>2139.0250000000001</v>
      </c>
      <c r="G2216">
        <v>-5.1440000000000001</v>
      </c>
      <c r="H2216">
        <v>-0.24049999999999999</v>
      </c>
      <c r="J2216" s="11">
        <v>87213151</v>
      </c>
      <c r="K2216" s="9">
        <v>70844692379</v>
      </c>
      <c r="N2216" s="7">
        <f>IFERROR(Shanghay_Composite_Index[[#This Row],[Turnover (CNY)]] / VLOOKUP(Shanghay_Composite_Index[[#This Row],[Date]],USDCNY!$A:$H,8,TRUE),0)</f>
        <v>10373638684.128651</v>
      </c>
    </row>
    <row r="2217" spans="1:14" x14ac:dyDescent="0.25">
      <c r="A2217" s="1">
        <v>39885</v>
      </c>
      <c r="B2217" s="9">
        <v>2128.848</v>
      </c>
      <c r="C2217" s="9">
        <v>2166.0219999999999</v>
      </c>
      <c r="D2217" s="9">
        <v>2124.9789999999998</v>
      </c>
      <c r="E2217" s="9">
        <v>2148.4180000000001</v>
      </c>
      <c r="F2217" s="9">
        <v>2133.8809999999999</v>
      </c>
      <c r="G2217">
        <v>-5.0330000000000004</v>
      </c>
      <c r="H2217">
        <v>-0.2359</v>
      </c>
      <c r="J2217" s="11">
        <v>83504887</v>
      </c>
      <c r="K2217" s="9">
        <v>71086096898</v>
      </c>
      <c r="N2217" s="7">
        <f>IFERROR(Shanghay_Composite_Index[[#This Row],[Turnover (CNY)]] / VLOOKUP(Shanghay_Composite_Index[[#This Row],[Date]],USDCNY!$A:$H,8,TRUE),0)</f>
        <v>10410435346.614803</v>
      </c>
    </row>
    <row r="2218" spans="1:14" x14ac:dyDescent="0.25">
      <c r="A2218" s="1">
        <v>39888</v>
      </c>
      <c r="B2218" s="9">
        <v>2153.2910000000002</v>
      </c>
      <c r="C2218" s="9">
        <v>2158.9</v>
      </c>
      <c r="D2218" s="9">
        <v>2108.6120000000001</v>
      </c>
      <c r="E2218" s="9">
        <v>2122.4079999999999</v>
      </c>
      <c r="F2218" s="9">
        <v>2128.848</v>
      </c>
      <c r="G2218">
        <v>24.443000000000001</v>
      </c>
      <c r="H2218">
        <v>1.1482000000000001</v>
      </c>
      <c r="J2218" s="11">
        <v>73382635</v>
      </c>
      <c r="K2218" s="9">
        <v>61350177716</v>
      </c>
      <c r="N2218" s="7">
        <f>IFERROR(Shanghay_Composite_Index[[#This Row],[Turnover (CNY)]] / VLOOKUP(Shanghay_Composite_Index[[#This Row],[Date]],USDCNY!$A:$H,8,TRUE),0)</f>
        <v>8984429585.5137329</v>
      </c>
    </row>
    <row r="2219" spans="1:14" x14ac:dyDescent="0.25">
      <c r="A2219" s="1">
        <v>39889</v>
      </c>
      <c r="B2219" s="9">
        <v>2218.326</v>
      </c>
      <c r="C2219" s="9">
        <v>2225.192</v>
      </c>
      <c r="D2219" s="9">
        <v>2151.7759999999998</v>
      </c>
      <c r="E2219" s="9">
        <v>2156.7739999999999</v>
      </c>
      <c r="F2219" s="9">
        <v>2153.2910000000002</v>
      </c>
      <c r="G2219">
        <v>65.034999999999997</v>
      </c>
      <c r="H2219">
        <v>3.0203000000000002</v>
      </c>
      <c r="J2219" s="11">
        <v>130805423</v>
      </c>
      <c r="K2219" s="9">
        <v>112232753431</v>
      </c>
      <c r="N2219" s="7">
        <f>IFERROR(Shanghay_Composite_Index[[#This Row],[Turnover (CNY)]] / VLOOKUP(Shanghay_Composite_Index[[#This Row],[Date]],USDCNY!$A:$H,8,TRUE),0)</f>
        <v>16437916813.364347</v>
      </c>
    </row>
    <row r="2220" spans="1:14" x14ac:dyDescent="0.25">
      <c r="A2220" s="1">
        <v>39890</v>
      </c>
      <c r="B2220" s="9">
        <v>2223.7249999999999</v>
      </c>
      <c r="C2220" s="9">
        <v>2255.009</v>
      </c>
      <c r="D2220" s="9">
        <v>2221.5880000000002</v>
      </c>
      <c r="E2220" s="9">
        <v>2227.9810000000002</v>
      </c>
      <c r="F2220" s="9">
        <v>2218.326</v>
      </c>
      <c r="G2220">
        <v>5.399</v>
      </c>
      <c r="H2220">
        <v>0.24340000000000001</v>
      </c>
      <c r="J2220" s="11">
        <v>146994599</v>
      </c>
      <c r="K2220" s="9">
        <v>125865348731</v>
      </c>
      <c r="N2220" s="7">
        <f>IFERROR(Shanghay_Composite_Index[[#This Row],[Turnover (CNY)]] / VLOOKUP(Shanghay_Composite_Index[[#This Row],[Date]],USDCNY!$A:$H,8,TRUE),0)</f>
        <v>18439242953.766899</v>
      </c>
    </row>
    <row r="2221" spans="1:14" x14ac:dyDescent="0.25">
      <c r="A2221" s="1">
        <v>39891</v>
      </c>
      <c r="B2221" s="9">
        <v>2265.759</v>
      </c>
      <c r="C2221" s="9">
        <v>2268.1439999999998</v>
      </c>
      <c r="D2221" s="9">
        <v>2220.1640000000002</v>
      </c>
      <c r="E2221" s="9">
        <v>2227.3440000000001</v>
      </c>
      <c r="F2221" s="9">
        <v>2223.7249999999999</v>
      </c>
      <c r="G2221">
        <v>42.033999999999999</v>
      </c>
      <c r="H2221">
        <v>1.8903000000000001</v>
      </c>
      <c r="J2221" s="11">
        <v>145822319</v>
      </c>
      <c r="K2221" s="9">
        <v>127776268560</v>
      </c>
      <c r="N2221" s="7">
        <f>IFERROR(Shanghay_Composite_Index[[#This Row],[Turnover (CNY)]] / VLOOKUP(Shanghay_Composite_Index[[#This Row],[Date]],USDCNY!$A:$H,8,TRUE),0)</f>
        <v>18733875017.653736</v>
      </c>
    </row>
    <row r="2222" spans="1:14" x14ac:dyDescent="0.25">
      <c r="A2222" s="1">
        <v>39892</v>
      </c>
      <c r="B2222" s="9">
        <v>2281.087</v>
      </c>
      <c r="C2222" s="9">
        <v>2294.1170000000002</v>
      </c>
      <c r="D2222" s="9">
        <v>2250.4050000000002</v>
      </c>
      <c r="E2222" s="9">
        <v>2272.4369999999999</v>
      </c>
      <c r="F2222" s="9">
        <v>2265.759</v>
      </c>
      <c r="G2222">
        <v>15.327999999999999</v>
      </c>
      <c r="H2222">
        <v>0.67649999999999999</v>
      </c>
      <c r="J2222" s="11">
        <v>150523664</v>
      </c>
      <c r="K2222" s="9">
        <v>133689859541</v>
      </c>
      <c r="N2222" s="7">
        <f>IFERROR(Shanghay_Composite_Index[[#This Row],[Turnover (CNY)]] / VLOOKUP(Shanghay_Composite_Index[[#This Row],[Date]],USDCNY!$A:$H,8,TRUE),0)</f>
        <v>19612539953.391617</v>
      </c>
    </row>
    <row r="2223" spans="1:14" x14ac:dyDescent="0.25">
      <c r="A2223" s="1">
        <v>39895</v>
      </c>
      <c r="B2223" s="9">
        <v>2325.48</v>
      </c>
      <c r="C2223" s="9">
        <v>2329.183</v>
      </c>
      <c r="D2223" s="9">
        <v>2276.81</v>
      </c>
      <c r="E2223" s="9">
        <v>2286.2460000000001</v>
      </c>
      <c r="F2223" s="9">
        <v>2281.087</v>
      </c>
      <c r="G2223">
        <v>44.393000000000001</v>
      </c>
      <c r="H2223">
        <v>1.9460999999999999</v>
      </c>
      <c r="J2223" s="11">
        <v>160060235</v>
      </c>
      <c r="K2223" s="9">
        <v>150481167173</v>
      </c>
      <c r="N2223" s="7">
        <f>IFERROR(Shanghay_Composite_Index[[#This Row],[Turnover (CNY)]] / VLOOKUP(Shanghay_Composite_Index[[#This Row],[Date]],USDCNY!$A:$H,8,TRUE),0)</f>
        <v>22049652870.025871</v>
      </c>
    </row>
    <row r="2224" spans="1:14" x14ac:dyDescent="0.25">
      <c r="A2224" s="1">
        <v>39896</v>
      </c>
      <c r="B2224" s="9">
        <v>2338.42</v>
      </c>
      <c r="C2224" s="9">
        <v>2369.4540000000002</v>
      </c>
      <c r="D2224" s="9">
        <v>2327.4299999999998</v>
      </c>
      <c r="E2224" s="9">
        <v>2359.6790000000001</v>
      </c>
      <c r="F2224" s="9">
        <v>2325.48</v>
      </c>
      <c r="G2224">
        <v>12.94</v>
      </c>
      <c r="H2224">
        <v>0.55640000000000001</v>
      </c>
      <c r="J2224" s="11">
        <v>162727081</v>
      </c>
      <c r="K2224" s="9">
        <v>149657505366</v>
      </c>
      <c r="N2224" s="7">
        <f>IFERROR(Shanghay_Composite_Index[[#This Row],[Turnover (CNY)]] / VLOOKUP(Shanghay_Composite_Index[[#This Row],[Date]],USDCNY!$A:$H,8,TRUE),0)</f>
        <v>21938929201.636021</v>
      </c>
    </row>
    <row r="2225" spans="1:14" x14ac:dyDescent="0.25">
      <c r="A2225" s="1">
        <v>39897</v>
      </c>
      <c r="B2225" s="9">
        <v>2291.5549999999998</v>
      </c>
      <c r="C2225" s="9">
        <v>2355.69</v>
      </c>
      <c r="D2225" s="9">
        <v>2291.3589999999999</v>
      </c>
      <c r="E2225" s="9">
        <v>2333.163</v>
      </c>
      <c r="F2225" s="9">
        <v>2338.42</v>
      </c>
      <c r="G2225">
        <v>-46.865000000000002</v>
      </c>
      <c r="H2225">
        <v>-2.0041000000000002</v>
      </c>
      <c r="J2225" s="11">
        <v>144842469</v>
      </c>
      <c r="K2225" s="9">
        <v>132141017314</v>
      </c>
      <c r="N2225" s="7">
        <f>IFERROR(Shanghay_Composite_Index[[#This Row],[Turnover (CNY)]] / VLOOKUP(Shanghay_Composite_Index[[#This Row],[Date]],USDCNY!$A:$H,8,TRUE),0)</f>
        <v>19375018428.782516</v>
      </c>
    </row>
    <row r="2226" spans="1:14" x14ac:dyDescent="0.25">
      <c r="A2226" s="1">
        <v>39898</v>
      </c>
      <c r="B2226" s="9">
        <v>2361.7040000000002</v>
      </c>
      <c r="C2226" s="9">
        <v>2362.0479999999998</v>
      </c>
      <c r="D2226" s="9">
        <v>2274.895</v>
      </c>
      <c r="E2226" s="9">
        <v>2296.047</v>
      </c>
      <c r="F2226" s="9">
        <v>2291.5549999999998</v>
      </c>
      <c r="G2226">
        <v>70.149000000000001</v>
      </c>
      <c r="H2226">
        <v>3.0611999999999999</v>
      </c>
      <c r="J2226" s="11">
        <v>158556822</v>
      </c>
      <c r="K2226" s="9">
        <v>142115262676</v>
      </c>
      <c r="N2226" s="7">
        <f>IFERROR(Shanghay_Composite_Index[[#This Row],[Turnover (CNY)]] / VLOOKUP(Shanghay_Composite_Index[[#This Row],[Date]],USDCNY!$A:$H,8,TRUE),0)</f>
        <v>20833738557.181976</v>
      </c>
    </row>
    <row r="2227" spans="1:14" x14ac:dyDescent="0.25">
      <c r="A2227" s="1">
        <v>39899</v>
      </c>
      <c r="B2227" s="9">
        <v>2374.4380000000001</v>
      </c>
      <c r="C2227" s="9">
        <v>2392.7689999999998</v>
      </c>
      <c r="D2227" s="9">
        <v>2361.0909999999999</v>
      </c>
      <c r="E2227" s="9">
        <v>2380.6260000000002</v>
      </c>
      <c r="F2227" s="9">
        <v>2361.7040000000002</v>
      </c>
      <c r="G2227">
        <v>12.734</v>
      </c>
      <c r="H2227">
        <v>0.53920000000000001</v>
      </c>
      <c r="J2227" s="11">
        <v>186528389</v>
      </c>
      <c r="K2227" s="9">
        <v>162372580273</v>
      </c>
      <c r="N2227" s="7">
        <f>IFERROR(Shanghay_Composite_Index[[#This Row],[Turnover (CNY)]] / VLOOKUP(Shanghay_Composite_Index[[#This Row],[Date]],USDCNY!$A:$H,8,TRUE),0)</f>
        <v>23801665645.900681</v>
      </c>
    </row>
    <row r="2228" spans="1:14" x14ac:dyDescent="0.25">
      <c r="A2228" s="1">
        <v>39902</v>
      </c>
      <c r="B2228" s="9">
        <v>2358.04</v>
      </c>
      <c r="C2228" s="9">
        <v>2380.194</v>
      </c>
      <c r="D2228" s="9">
        <v>2348.527</v>
      </c>
      <c r="E2228" s="9">
        <v>2377.9639999999999</v>
      </c>
      <c r="F2228" s="9">
        <v>2374.4380000000001</v>
      </c>
      <c r="G2228">
        <v>-16.398</v>
      </c>
      <c r="H2228">
        <v>-0.69059999999999999</v>
      </c>
      <c r="J2228" s="11">
        <v>139880606</v>
      </c>
      <c r="K2228" s="9">
        <v>126966646884</v>
      </c>
      <c r="N2228" s="7">
        <f>IFERROR(Shanghay_Composite_Index[[#This Row],[Turnover (CNY)]] / VLOOKUP(Shanghay_Composite_Index[[#This Row],[Date]],USDCNY!$A:$H,8,TRUE),0)</f>
        <v>18599697060.364212</v>
      </c>
    </row>
    <row r="2229" spans="1:14" x14ac:dyDescent="0.25">
      <c r="A2229" s="1">
        <v>39903</v>
      </c>
      <c r="B2229" s="9">
        <v>2373.2130000000002</v>
      </c>
      <c r="C2229" s="9">
        <v>2375.712</v>
      </c>
      <c r="D2229" s="9">
        <v>2299.1579999999999</v>
      </c>
      <c r="E2229" s="9">
        <v>2313.8829999999998</v>
      </c>
      <c r="F2229" s="9">
        <v>2358.04</v>
      </c>
      <c r="G2229">
        <v>15.173</v>
      </c>
      <c r="H2229">
        <v>0.64349999999999996</v>
      </c>
      <c r="J2229" s="11">
        <v>142695498</v>
      </c>
      <c r="K2229" s="9">
        <v>135218694637</v>
      </c>
      <c r="N2229" s="7">
        <f>IFERROR(Shanghay_Composite_Index[[#This Row],[Turnover (CNY)]] / VLOOKUP(Shanghay_Composite_Index[[#This Row],[Date]],USDCNY!$A:$H,8,TRUE),0)</f>
        <v>19809505160.502266</v>
      </c>
    </row>
    <row r="2230" spans="1:14" x14ac:dyDescent="0.25">
      <c r="A2230" s="1">
        <v>39904</v>
      </c>
      <c r="B2230" s="9">
        <v>2408.0169999999998</v>
      </c>
      <c r="C2230" s="9">
        <v>2422.625</v>
      </c>
      <c r="D2230" s="9">
        <v>2380.9789999999998</v>
      </c>
      <c r="E2230" s="9">
        <v>2380.9789999999998</v>
      </c>
      <c r="F2230" s="9">
        <v>2373.2130000000002</v>
      </c>
      <c r="G2230">
        <v>34.804000000000002</v>
      </c>
      <c r="H2230">
        <v>1.4664999999999999</v>
      </c>
      <c r="J2230" s="11">
        <v>179857619</v>
      </c>
      <c r="K2230" s="9">
        <v>166542110985</v>
      </c>
      <c r="N2230" s="7">
        <f>IFERROR(Shanghay_Composite_Index[[#This Row],[Turnover (CNY)]] / VLOOKUP(Shanghay_Composite_Index[[#This Row],[Date]],USDCNY!$A:$H,8,TRUE),0)</f>
        <v>24401238165.976814</v>
      </c>
    </row>
    <row r="2231" spans="1:14" x14ac:dyDescent="0.25">
      <c r="A2231" s="1">
        <v>39905</v>
      </c>
      <c r="B2231" s="9">
        <v>2425.2910000000002</v>
      </c>
      <c r="C2231" s="9">
        <v>2450.0030000000002</v>
      </c>
      <c r="D2231" s="9">
        <v>2417.1109999999999</v>
      </c>
      <c r="E2231" s="9">
        <v>2417.2170000000001</v>
      </c>
      <c r="F2231" s="9">
        <v>2408.0169999999998</v>
      </c>
      <c r="G2231">
        <v>17.274000000000001</v>
      </c>
      <c r="H2231">
        <v>0.71740000000000004</v>
      </c>
      <c r="J2231" s="11">
        <v>188385983</v>
      </c>
      <c r="K2231" s="9">
        <v>172522522029</v>
      </c>
      <c r="N2231" s="7">
        <f>IFERROR(Shanghay_Composite_Index[[#This Row],[Turnover (CNY)]] / VLOOKUP(Shanghay_Composite_Index[[#This Row],[Date]],USDCNY!$A:$H,8,TRUE),0)</f>
        <v>25281266202.927834</v>
      </c>
    </row>
    <row r="2232" spans="1:14" x14ac:dyDescent="0.25">
      <c r="A2232" s="1">
        <v>39906</v>
      </c>
      <c r="B2232" s="9">
        <v>2419.7779999999998</v>
      </c>
      <c r="C2232" s="9">
        <v>2456.8110000000001</v>
      </c>
      <c r="D2232" s="9">
        <v>2406.4960000000001</v>
      </c>
      <c r="E2232" s="9">
        <v>2446.1239999999998</v>
      </c>
      <c r="F2232" s="9">
        <v>2425.2910000000002</v>
      </c>
      <c r="G2232">
        <v>-5.5129999999999999</v>
      </c>
      <c r="H2232">
        <v>-0.2273</v>
      </c>
      <c r="J2232" s="11">
        <v>170251684</v>
      </c>
      <c r="K2232" s="9">
        <v>157219614568</v>
      </c>
      <c r="N2232" s="7">
        <f>IFERROR(Shanghay_Composite_Index[[#This Row],[Turnover (CNY)]] / VLOOKUP(Shanghay_Composite_Index[[#This Row],[Date]],USDCNY!$A:$H,8,TRUE),0)</f>
        <v>23037528410.083328</v>
      </c>
    </row>
    <row r="2233" spans="1:14" x14ac:dyDescent="0.25">
      <c r="A2233" s="1">
        <v>39910</v>
      </c>
      <c r="B2233" s="9">
        <v>2439.1819999999998</v>
      </c>
      <c r="C2233" s="9">
        <v>2449.5369999999998</v>
      </c>
      <c r="D2233" s="9">
        <v>2407.5059999999999</v>
      </c>
      <c r="E2233" s="9">
        <v>2422.1</v>
      </c>
      <c r="F2233" s="9">
        <v>2419.7779999999998</v>
      </c>
      <c r="G2233">
        <v>19.404</v>
      </c>
      <c r="H2233">
        <v>0.80189999999999995</v>
      </c>
      <c r="J2233" s="11">
        <v>124209223</v>
      </c>
      <c r="K2233" s="9">
        <v>116789605458</v>
      </c>
      <c r="N2233" s="7">
        <f>IFERROR(Shanghay_Composite_Index[[#This Row],[Turnover (CNY)]] / VLOOKUP(Shanghay_Composite_Index[[#This Row],[Date]],USDCNY!$A:$H,8,TRUE),0)</f>
        <v>17111779220.53817</v>
      </c>
    </row>
    <row r="2234" spans="1:14" x14ac:dyDescent="0.25">
      <c r="A2234" s="1">
        <v>39911</v>
      </c>
      <c r="B2234" s="9">
        <v>2347.3850000000002</v>
      </c>
      <c r="C2234" s="9">
        <v>2435.3879999999999</v>
      </c>
      <c r="D2234" s="9">
        <v>2346.5369999999998</v>
      </c>
      <c r="E2234" s="9">
        <v>2429.8789999999999</v>
      </c>
      <c r="F2234" s="9">
        <v>2439.1819999999998</v>
      </c>
      <c r="G2234">
        <v>-91.796999999999997</v>
      </c>
      <c r="H2234">
        <v>-3.7633999999999999</v>
      </c>
      <c r="J2234" s="11">
        <v>146809157</v>
      </c>
      <c r="K2234" s="9">
        <v>135641110560</v>
      </c>
      <c r="N2234" s="7">
        <f>IFERROR(Shanghay_Composite_Index[[#This Row],[Turnover (CNY)]] / VLOOKUP(Shanghay_Composite_Index[[#This Row],[Date]],USDCNY!$A:$H,8,TRUE),0)</f>
        <v>19871461866.187248</v>
      </c>
    </row>
    <row r="2235" spans="1:14" x14ac:dyDescent="0.25">
      <c r="A2235" s="1">
        <v>39912</v>
      </c>
      <c r="B2235" s="9">
        <v>2379.8760000000002</v>
      </c>
      <c r="C2235" s="9">
        <v>2380.9349999999999</v>
      </c>
      <c r="D2235" s="9">
        <v>2331.877</v>
      </c>
      <c r="E2235" s="9">
        <v>2345.009</v>
      </c>
      <c r="F2235" s="9">
        <v>2347.3850000000002</v>
      </c>
      <c r="G2235">
        <v>32.491</v>
      </c>
      <c r="H2235">
        <v>1.3841000000000001</v>
      </c>
      <c r="J2235" s="11">
        <v>113234976</v>
      </c>
      <c r="K2235" s="9">
        <v>106619208493</v>
      </c>
      <c r="N2235" s="7">
        <f>IFERROR(Shanghay_Composite_Index[[#This Row],[Turnover (CNY)]] / VLOOKUP(Shanghay_Composite_Index[[#This Row],[Date]],USDCNY!$A:$H,8,TRUE),0)</f>
        <v>15620031263.544565</v>
      </c>
    </row>
    <row r="2236" spans="1:14" x14ac:dyDescent="0.25">
      <c r="A2236" s="1">
        <v>39913</v>
      </c>
      <c r="B2236" s="9">
        <v>2444.2260000000001</v>
      </c>
      <c r="C2236" s="9">
        <v>2444.9810000000002</v>
      </c>
      <c r="D2236" s="9">
        <v>2392.8000000000002</v>
      </c>
      <c r="E2236" s="9">
        <v>2400.0140000000001</v>
      </c>
      <c r="F2236" s="9">
        <v>2379.8760000000002</v>
      </c>
      <c r="G2236">
        <v>64.349999999999994</v>
      </c>
      <c r="H2236">
        <v>2.7039</v>
      </c>
      <c r="J2236" s="11">
        <v>157491196</v>
      </c>
      <c r="K2236" s="9">
        <v>155514586745</v>
      </c>
      <c r="N2236" s="7">
        <f>IFERROR(Shanghay_Composite_Index[[#This Row],[Turnover (CNY)]] / VLOOKUP(Shanghay_Composite_Index[[#This Row],[Date]],USDCNY!$A:$H,8,TRUE),0)</f>
        <v>22784350814.483013</v>
      </c>
    </row>
    <row r="2237" spans="1:14" x14ac:dyDescent="0.25">
      <c r="A2237" s="1">
        <v>39916</v>
      </c>
      <c r="B2237" s="9">
        <v>2513.701</v>
      </c>
      <c r="C2237" s="9">
        <v>2522.4450000000002</v>
      </c>
      <c r="D2237" s="9">
        <v>2464.0610000000001</v>
      </c>
      <c r="E2237" s="9">
        <v>2468.0830000000001</v>
      </c>
      <c r="F2237" s="9">
        <v>2444.2260000000001</v>
      </c>
      <c r="G2237">
        <v>69.474999999999994</v>
      </c>
      <c r="H2237">
        <v>2.8424</v>
      </c>
      <c r="J2237" s="11">
        <v>191344932</v>
      </c>
      <c r="K2237" s="9">
        <v>187711670981</v>
      </c>
      <c r="N2237" s="7">
        <f>IFERROR(Shanghay_Composite_Index[[#This Row],[Turnover (CNY)]] / VLOOKUP(Shanghay_Composite_Index[[#This Row],[Date]],USDCNY!$A:$H,8,TRUE),0)</f>
        <v>27448543814.948696</v>
      </c>
    </row>
    <row r="2238" spans="1:14" x14ac:dyDescent="0.25">
      <c r="A2238" s="1">
        <v>39917</v>
      </c>
      <c r="B2238" s="9">
        <v>2527.181</v>
      </c>
      <c r="C2238" s="9">
        <v>2532.0889999999999</v>
      </c>
      <c r="D2238" s="9">
        <v>2495.337</v>
      </c>
      <c r="E2238" s="9">
        <v>2512.009</v>
      </c>
      <c r="F2238" s="9">
        <v>2513.701</v>
      </c>
      <c r="G2238">
        <v>13.48</v>
      </c>
      <c r="H2238">
        <v>0.5363</v>
      </c>
      <c r="J2238" s="11">
        <v>165180093</v>
      </c>
      <c r="K2238" s="9">
        <v>161980251322</v>
      </c>
      <c r="N2238" s="7">
        <f>IFERROR(Shanghay_Composite_Index[[#This Row],[Turnover (CNY)]] / VLOOKUP(Shanghay_Composite_Index[[#This Row],[Date]],USDCNY!$A:$H,8,TRUE),0)</f>
        <v>23742502097.654366</v>
      </c>
    </row>
    <row r="2239" spans="1:14" x14ac:dyDescent="0.25">
      <c r="A2239" s="1">
        <v>39918</v>
      </c>
      <c r="B2239" s="9">
        <v>2536.056</v>
      </c>
      <c r="C2239" s="9">
        <v>2542.54</v>
      </c>
      <c r="D2239" s="9">
        <v>2485.9259999999999</v>
      </c>
      <c r="E2239" s="9">
        <v>2514.5909999999999</v>
      </c>
      <c r="F2239" s="9">
        <v>2527.181</v>
      </c>
      <c r="G2239">
        <v>8.875</v>
      </c>
      <c r="H2239">
        <v>0.35120000000000001</v>
      </c>
      <c r="J2239" s="11">
        <v>181085688</v>
      </c>
      <c r="K2239" s="9">
        <v>174328823217</v>
      </c>
      <c r="N2239" s="7">
        <f>IFERROR(Shanghay_Composite_Index[[#This Row],[Turnover (CNY)]] / VLOOKUP(Shanghay_Composite_Index[[#This Row],[Date]],USDCNY!$A:$H,8,TRUE),0)</f>
        <v>25557007956.59586</v>
      </c>
    </row>
    <row r="2240" spans="1:14" x14ac:dyDescent="0.25">
      <c r="A2240" s="1">
        <v>39919</v>
      </c>
      <c r="B2240" s="9">
        <v>2534.134</v>
      </c>
      <c r="C2240" s="9">
        <v>2549.3119999999999</v>
      </c>
      <c r="D2240" s="9">
        <v>2497.1219999999998</v>
      </c>
      <c r="E2240" s="9">
        <v>2542.3359999999998</v>
      </c>
      <c r="F2240" s="9">
        <v>2536.056</v>
      </c>
      <c r="G2240">
        <v>-1.9219999999999999</v>
      </c>
      <c r="H2240">
        <v>-7.5800000000000006E-2</v>
      </c>
      <c r="J2240" s="11">
        <v>186163119</v>
      </c>
      <c r="K2240" s="9">
        <v>175385575240</v>
      </c>
      <c r="N2240" s="7">
        <f>IFERROR(Shanghay_Composite_Index[[#This Row],[Turnover (CNY)]] / VLOOKUP(Shanghay_Composite_Index[[#This Row],[Date]],USDCNY!$A:$H,8,TRUE),0)</f>
        <v>25707030556.12793</v>
      </c>
    </row>
    <row r="2241" spans="1:14" x14ac:dyDescent="0.25">
      <c r="A2241" s="1">
        <v>39920</v>
      </c>
      <c r="B2241" s="9">
        <v>2503.9349999999999</v>
      </c>
      <c r="C2241" s="9">
        <v>2539.3519999999999</v>
      </c>
      <c r="D2241" s="9">
        <v>2481.8989999999999</v>
      </c>
      <c r="E2241" s="9">
        <v>2524.6260000000002</v>
      </c>
      <c r="F2241" s="9">
        <v>2534.134</v>
      </c>
      <c r="G2241">
        <v>-30.199000000000002</v>
      </c>
      <c r="H2241">
        <v>-1.1917</v>
      </c>
      <c r="J2241" s="11">
        <v>161593595</v>
      </c>
      <c r="K2241" s="9">
        <v>157622439863</v>
      </c>
      <c r="N2241" s="7">
        <f>IFERROR(Shanghay_Composite_Index[[#This Row],[Turnover (CNY)]] / VLOOKUP(Shanghay_Composite_Index[[#This Row],[Date]],USDCNY!$A:$H,8,TRUE),0)</f>
        <v>23105019349.217587</v>
      </c>
    </row>
    <row r="2242" spans="1:14" x14ac:dyDescent="0.25">
      <c r="A2242" s="1">
        <v>39923</v>
      </c>
      <c r="B2242" s="9">
        <v>2557.4560000000001</v>
      </c>
      <c r="C2242" s="9">
        <v>2559.0360000000001</v>
      </c>
      <c r="D2242" s="9">
        <v>2497.3209999999999</v>
      </c>
      <c r="E2242" s="9">
        <v>2500.1729999999998</v>
      </c>
      <c r="F2242" s="9">
        <v>2503.9349999999999</v>
      </c>
      <c r="G2242">
        <v>53.521000000000001</v>
      </c>
      <c r="H2242">
        <v>2.1375000000000002</v>
      </c>
      <c r="J2242" s="11">
        <v>147904251</v>
      </c>
      <c r="K2242" s="9">
        <v>140514630580</v>
      </c>
      <c r="N2242" s="7">
        <f>IFERROR(Shanghay_Composite_Index[[#This Row],[Turnover (CNY)]] / VLOOKUP(Shanghay_Composite_Index[[#This Row],[Date]],USDCNY!$A:$H,8,TRUE),0)</f>
        <v>20594863136.2868</v>
      </c>
    </row>
    <row r="2243" spans="1:14" x14ac:dyDescent="0.25">
      <c r="A2243" s="1">
        <v>39924</v>
      </c>
      <c r="B2243" s="9">
        <v>2535.828</v>
      </c>
      <c r="C2243" s="9">
        <v>2552.598</v>
      </c>
      <c r="D2243" s="9">
        <v>2499.6010000000001</v>
      </c>
      <c r="E2243" s="9">
        <v>2523.2620000000002</v>
      </c>
      <c r="F2243" s="9">
        <v>2557.4560000000001</v>
      </c>
      <c r="G2243">
        <v>-21.628</v>
      </c>
      <c r="H2243">
        <v>-0.84570000000000001</v>
      </c>
      <c r="J2243" s="11">
        <v>164621542</v>
      </c>
      <c r="K2243" s="9">
        <v>154981760713</v>
      </c>
      <c r="N2243" s="7">
        <f>IFERROR(Shanghay_Composite_Index[[#This Row],[Turnover (CNY)]] / VLOOKUP(Shanghay_Composite_Index[[#This Row],[Date]],USDCNY!$A:$H,8,TRUE),0)</f>
        <v>22724681982.200439</v>
      </c>
    </row>
    <row r="2244" spans="1:14" x14ac:dyDescent="0.25">
      <c r="A2244" s="1">
        <v>39925</v>
      </c>
      <c r="B2244" s="9">
        <v>2461.346</v>
      </c>
      <c r="C2244" s="9">
        <v>2579.2179999999998</v>
      </c>
      <c r="D2244" s="9">
        <v>2449.895</v>
      </c>
      <c r="E2244" s="9">
        <v>2548.105</v>
      </c>
      <c r="F2244" s="9">
        <v>2535.828</v>
      </c>
      <c r="G2244">
        <v>-74.481999999999999</v>
      </c>
      <c r="H2244">
        <v>-2.9371999999999998</v>
      </c>
      <c r="J2244" s="11">
        <v>193984096</v>
      </c>
      <c r="K2244" s="9">
        <v>177684058255</v>
      </c>
      <c r="N2244" s="7">
        <f>IFERROR(Shanghay_Composite_Index[[#This Row],[Turnover (CNY)]] / VLOOKUP(Shanghay_Composite_Index[[#This Row],[Date]],USDCNY!$A:$H,8,TRUE),0)</f>
        <v>26060259535.56945</v>
      </c>
    </row>
    <row r="2245" spans="1:14" x14ac:dyDescent="0.25">
      <c r="A2245" s="1">
        <v>39926</v>
      </c>
      <c r="B2245" s="9">
        <v>2463.9540000000002</v>
      </c>
      <c r="C2245" s="9">
        <v>2474.1460000000002</v>
      </c>
      <c r="D2245" s="9">
        <v>2422.7890000000002</v>
      </c>
      <c r="E2245" s="9">
        <v>2440.6759999999999</v>
      </c>
      <c r="F2245" s="9">
        <v>2461.346</v>
      </c>
      <c r="G2245">
        <v>2.6080000000000001</v>
      </c>
      <c r="H2245">
        <v>0.106</v>
      </c>
      <c r="J2245" s="11">
        <v>126119756</v>
      </c>
      <c r="K2245" s="9">
        <v>113289481801</v>
      </c>
      <c r="N2245" s="7">
        <f>IFERROR(Shanghay_Composite_Index[[#This Row],[Turnover (CNY)]] / VLOOKUP(Shanghay_Composite_Index[[#This Row],[Date]],USDCNY!$A:$H,8,TRUE),0)</f>
        <v>16612822330.887236</v>
      </c>
    </row>
    <row r="2246" spans="1:14" x14ac:dyDescent="0.25">
      <c r="A2246" s="1">
        <v>39927</v>
      </c>
      <c r="B2246" s="9">
        <v>2448.5949999999998</v>
      </c>
      <c r="C2246" s="9">
        <v>2481.527</v>
      </c>
      <c r="D2246" s="9">
        <v>2445.6640000000002</v>
      </c>
      <c r="E2246" s="9">
        <v>2477.1559999999999</v>
      </c>
      <c r="F2246" s="9">
        <v>2463.9540000000002</v>
      </c>
      <c r="G2246">
        <v>-15.359</v>
      </c>
      <c r="H2246">
        <v>-0.62329999999999997</v>
      </c>
      <c r="J2246" s="11">
        <v>113796845</v>
      </c>
      <c r="K2246" s="9">
        <v>108707318998</v>
      </c>
      <c r="N2246" s="7">
        <f>IFERROR(Shanghay_Composite_Index[[#This Row],[Turnover (CNY)]] / VLOOKUP(Shanghay_Composite_Index[[#This Row],[Date]],USDCNY!$A:$H,8,TRUE),0)</f>
        <v>15945977920.118086</v>
      </c>
    </row>
    <row r="2247" spans="1:14" x14ac:dyDescent="0.25">
      <c r="A2247" s="1">
        <v>39930</v>
      </c>
      <c r="B2247" s="9">
        <v>2405.348</v>
      </c>
      <c r="C2247" s="9">
        <v>2452.9279999999999</v>
      </c>
      <c r="D2247" s="9">
        <v>2393.1619999999998</v>
      </c>
      <c r="E2247" s="9">
        <v>2443.4360000000001</v>
      </c>
      <c r="F2247" s="9">
        <v>2448.5949999999998</v>
      </c>
      <c r="G2247">
        <v>-43.247</v>
      </c>
      <c r="H2247">
        <v>-1.7662</v>
      </c>
      <c r="J2247" s="11">
        <v>113008183</v>
      </c>
      <c r="K2247" s="9">
        <v>103129576177</v>
      </c>
      <c r="N2247" s="7">
        <f>IFERROR(Shanghay_Composite_Index[[#This Row],[Turnover (CNY)]] / VLOOKUP(Shanghay_Composite_Index[[#This Row],[Date]],USDCNY!$A:$H,8,TRUE),0)</f>
        <v>15126518422.265991</v>
      </c>
    </row>
    <row r="2248" spans="1:14" x14ac:dyDescent="0.25">
      <c r="A2248" s="1">
        <v>39931</v>
      </c>
      <c r="B2248" s="9">
        <v>2401.4380000000001</v>
      </c>
      <c r="C2248" s="9">
        <v>2411.4380000000001</v>
      </c>
      <c r="D2248" s="9">
        <v>2372.3429999999998</v>
      </c>
      <c r="E2248" s="9">
        <v>2382.884</v>
      </c>
      <c r="F2248" s="9">
        <v>2405.348</v>
      </c>
      <c r="G2248">
        <v>-3.91</v>
      </c>
      <c r="H2248">
        <v>-0.16259999999999999</v>
      </c>
      <c r="J2248" s="11">
        <v>94815296</v>
      </c>
      <c r="K2248" s="9">
        <v>90832146515</v>
      </c>
      <c r="N2248" s="7">
        <f>IFERROR(Shanghay_Composite_Index[[#This Row],[Turnover (CNY)]] / VLOOKUP(Shanghay_Composite_Index[[#This Row],[Date]],USDCNY!$A:$H,8,TRUE),0)</f>
        <v>13323185510.141518</v>
      </c>
    </row>
    <row r="2249" spans="1:14" x14ac:dyDescent="0.25">
      <c r="A2249" s="1">
        <v>39932</v>
      </c>
      <c r="B2249" s="9">
        <v>2468.192</v>
      </c>
      <c r="C2249" s="9">
        <v>2477.7249999999999</v>
      </c>
      <c r="D2249" s="9">
        <v>2395.4830000000002</v>
      </c>
      <c r="E2249" s="9">
        <v>2401.6579999999999</v>
      </c>
      <c r="F2249" s="9">
        <v>2401.4380000000001</v>
      </c>
      <c r="G2249">
        <v>66.754000000000005</v>
      </c>
      <c r="H2249">
        <v>2.7797999999999998</v>
      </c>
      <c r="J2249" s="11">
        <v>126530722</v>
      </c>
      <c r="K2249" s="9">
        <v>121162110146</v>
      </c>
      <c r="N2249" s="7">
        <f>IFERROR(Shanghay_Composite_Index[[#This Row],[Turnover (CNY)]] / VLOOKUP(Shanghay_Composite_Index[[#This Row],[Date]],USDCNY!$A:$H,8,TRUE),0)</f>
        <v>17775349038.529434</v>
      </c>
    </row>
    <row r="2250" spans="1:14" x14ac:dyDescent="0.25">
      <c r="A2250" s="1">
        <v>39933</v>
      </c>
      <c r="B2250" s="9">
        <v>2477.569</v>
      </c>
      <c r="C2250" s="9">
        <v>2491.0720000000001</v>
      </c>
      <c r="D2250" s="9">
        <v>2461.3649999999998</v>
      </c>
      <c r="E2250" s="9">
        <v>2477.9279999999999</v>
      </c>
      <c r="F2250" s="9">
        <v>2468.192</v>
      </c>
      <c r="G2250">
        <v>9.3770000000000007</v>
      </c>
      <c r="H2250">
        <v>0.37990000000000002</v>
      </c>
      <c r="J2250" s="11">
        <v>131154168</v>
      </c>
      <c r="K2250" s="9">
        <v>128415988367</v>
      </c>
      <c r="N2250" s="7">
        <f>IFERROR(Shanghay_Composite_Index[[#This Row],[Turnover (CNY)]] / VLOOKUP(Shanghay_Composite_Index[[#This Row],[Date]],USDCNY!$A:$H,8,TRUE),0)</f>
        <v>18850606182.680836</v>
      </c>
    </row>
    <row r="2251" spans="1:14" x14ac:dyDescent="0.25">
      <c r="A2251" s="1">
        <v>39937</v>
      </c>
      <c r="B2251" s="9">
        <v>2559.9110000000001</v>
      </c>
      <c r="C2251" s="9">
        <v>2560.5439999999999</v>
      </c>
      <c r="D2251" s="9">
        <v>2486.2249999999999</v>
      </c>
      <c r="E2251" s="9">
        <v>2486.6849999999999</v>
      </c>
      <c r="F2251" s="9">
        <v>2477.569</v>
      </c>
      <c r="G2251">
        <v>82.341999999999999</v>
      </c>
      <c r="H2251">
        <v>3.3235000000000001</v>
      </c>
      <c r="J2251" s="11">
        <v>153369990</v>
      </c>
      <c r="K2251" s="9">
        <v>146556669904</v>
      </c>
      <c r="N2251" s="7">
        <f>IFERROR(Shanghay_Composite_Index[[#This Row],[Turnover (CNY)]] / VLOOKUP(Shanghay_Composite_Index[[#This Row],[Date]],USDCNY!$A:$H,8,TRUE),0)</f>
        <v>21522541734.938381</v>
      </c>
    </row>
    <row r="2252" spans="1:14" x14ac:dyDescent="0.25">
      <c r="A2252" s="1">
        <v>39938</v>
      </c>
      <c r="B2252" s="9">
        <v>2567.337</v>
      </c>
      <c r="C2252" s="9">
        <v>2590.7759999999998</v>
      </c>
      <c r="D2252" s="9">
        <v>2552.39</v>
      </c>
      <c r="E2252" s="9">
        <v>2577.4290000000001</v>
      </c>
      <c r="F2252" s="9">
        <v>2559.9110000000001</v>
      </c>
      <c r="G2252">
        <v>7.4260000000000002</v>
      </c>
      <c r="H2252">
        <v>0.29010000000000002</v>
      </c>
      <c r="J2252" s="11">
        <v>158422283</v>
      </c>
      <c r="K2252" s="9">
        <v>151483744830</v>
      </c>
      <c r="N2252" s="7">
        <f>IFERROR(Shanghay_Composite_Index[[#This Row],[Turnover (CNY)]] / VLOOKUP(Shanghay_Composite_Index[[#This Row],[Date]],USDCNY!$A:$H,8,TRUE),0)</f>
        <v>22239084135.915123</v>
      </c>
    </row>
    <row r="2253" spans="1:14" x14ac:dyDescent="0.25">
      <c r="A2253" s="1">
        <v>39939</v>
      </c>
      <c r="B2253" s="9">
        <v>2592.52</v>
      </c>
      <c r="C2253" s="9">
        <v>2596.9250000000002</v>
      </c>
      <c r="D2253" s="9">
        <v>2552.6320000000001</v>
      </c>
      <c r="E2253" s="9">
        <v>2563.5639999999999</v>
      </c>
      <c r="F2253" s="9">
        <v>2567.337</v>
      </c>
      <c r="G2253">
        <v>25.183</v>
      </c>
      <c r="H2253">
        <v>0.98089999999999999</v>
      </c>
      <c r="J2253" s="11">
        <v>160708583</v>
      </c>
      <c r="K2253" s="9">
        <v>154739266212</v>
      </c>
      <c r="N2253" s="7">
        <f>IFERROR(Shanghay_Composite_Index[[#This Row],[Turnover (CNY)]] / VLOOKUP(Shanghay_Composite_Index[[#This Row],[Date]],USDCNY!$A:$H,8,TRUE),0)</f>
        <v>22715354695.284611</v>
      </c>
    </row>
    <row r="2254" spans="1:14" x14ac:dyDescent="0.25">
      <c r="A2254" s="1">
        <v>39940</v>
      </c>
      <c r="B2254" s="9">
        <v>2597.4470000000001</v>
      </c>
      <c r="C2254" s="9">
        <v>2622.1120000000001</v>
      </c>
      <c r="D2254" s="9">
        <v>2566.1210000000001</v>
      </c>
      <c r="E2254" s="9">
        <v>2612.123</v>
      </c>
      <c r="F2254" s="9">
        <v>2592.52</v>
      </c>
      <c r="G2254">
        <v>4.9269999999999996</v>
      </c>
      <c r="H2254">
        <v>0.19</v>
      </c>
      <c r="J2254" s="11">
        <v>181811460</v>
      </c>
      <c r="K2254" s="9">
        <v>174950684019</v>
      </c>
      <c r="N2254" s="7">
        <f>IFERROR(Shanghay_Composite_Index[[#This Row],[Turnover (CNY)]] / VLOOKUP(Shanghay_Composite_Index[[#This Row],[Date]],USDCNY!$A:$H,8,TRUE),0)</f>
        <v>25685830169.985622</v>
      </c>
    </row>
    <row r="2255" spans="1:14" x14ac:dyDescent="0.25">
      <c r="A2255" s="1">
        <v>39941</v>
      </c>
      <c r="B2255" s="9">
        <v>2625.645</v>
      </c>
      <c r="C2255" s="9">
        <v>2634.0610000000001</v>
      </c>
      <c r="D2255" s="9">
        <v>2574.5720000000001</v>
      </c>
      <c r="E2255" s="9">
        <v>2586.759</v>
      </c>
      <c r="F2255" s="9">
        <v>2597.4470000000001</v>
      </c>
      <c r="G2255">
        <v>28.198</v>
      </c>
      <c r="H2255">
        <v>1.0855999999999999</v>
      </c>
      <c r="J2255" s="11">
        <v>161920976</v>
      </c>
      <c r="K2255" s="9">
        <v>156218400970</v>
      </c>
      <c r="N2255" s="7">
        <f>IFERROR(Shanghay_Composite_Index[[#This Row],[Turnover (CNY)]] / VLOOKUP(Shanghay_Composite_Index[[#This Row],[Date]],USDCNY!$A:$H,8,TRUE),0)</f>
        <v>22934844880.982697</v>
      </c>
    </row>
    <row r="2256" spans="1:14" x14ac:dyDescent="0.25">
      <c r="A2256" s="1">
        <v>39944</v>
      </c>
      <c r="B2256" s="9">
        <v>2579.7469999999998</v>
      </c>
      <c r="C2256" s="9">
        <v>2663.95</v>
      </c>
      <c r="D2256" s="9">
        <v>2579.7469999999998</v>
      </c>
      <c r="E2256" s="9">
        <v>2646.2869999999998</v>
      </c>
      <c r="F2256" s="9">
        <v>2625.645</v>
      </c>
      <c r="G2256">
        <v>-45.898000000000003</v>
      </c>
      <c r="H2256">
        <v>-1.7481</v>
      </c>
      <c r="J2256" s="11">
        <v>178248359</v>
      </c>
      <c r="K2256" s="9">
        <v>172321991651</v>
      </c>
      <c r="N2256" s="7">
        <f>IFERROR(Shanghay_Composite_Index[[#This Row],[Turnover (CNY)]] / VLOOKUP(Shanghay_Composite_Index[[#This Row],[Date]],USDCNY!$A:$H,8,TRUE),0)</f>
        <v>25298312640.466988</v>
      </c>
    </row>
    <row r="2257" spans="1:14" x14ac:dyDescent="0.25">
      <c r="A2257" s="1">
        <v>39945</v>
      </c>
      <c r="B2257" s="9">
        <v>2618.172</v>
      </c>
      <c r="C2257" s="9">
        <v>2619.692</v>
      </c>
      <c r="D2257" s="9">
        <v>2558.9630000000002</v>
      </c>
      <c r="E2257" s="9">
        <v>2562.3629999999998</v>
      </c>
      <c r="F2257" s="9">
        <v>2579.7469999999998</v>
      </c>
      <c r="G2257">
        <v>38.424999999999997</v>
      </c>
      <c r="H2257">
        <v>1.4895</v>
      </c>
      <c r="J2257" s="11">
        <v>123005960</v>
      </c>
      <c r="K2257" s="9">
        <v>113535287102</v>
      </c>
      <c r="N2257" s="7">
        <f>IFERROR(Shanghay_Composite_Index[[#This Row],[Turnover (CNY)]] / VLOOKUP(Shanghay_Composite_Index[[#This Row],[Date]],USDCNY!$A:$H,8,TRUE),0)</f>
        <v>16667320319.648476</v>
      </c>
    </row>
    <row r="2258" spans="1:14" x14ac:dyDescent="0.25">
      <c r="A2258" s="1">
        <v>39946</v>
      </c>
      <c r="B2258" s="9">
        <v>2663.7660000000001</v>
      </c>
      <c r="C2258" s="9">
        <v>2670.2130000000002</v>
      </c>
      <c r="D2258" s="9">
        <v>2608.317</v>
      </c>
      <c r="E2258" s="9">
        <v>2629.0309999999999</v>
      </c>
      <c r="F2258" s="9">
        <v>2618.172</v>
      </c>
      <c r="G2258">
        <v>45.594000000000001</v>
      </c>
      <c r="H2258">
        <v>1.7414000000000001</v>
      </c>
      <c r="J2258" s="11">
        <v>145836006</v>
      </c>
      <c r="K2258" s="9">
        <v>144852897922</v>
      </c>
      <c r="N2258" s="7">
        <f>IFERROR(Shanghay_Composite_Index[[#This Row],[Turnover (CNY)]] / VLOOKUP(Shanghay_Composite_Index[[#This Row],[Date]],USDCNY!$A:$H,8,TRUE),0)</f>
        <v>21264371278.829594</v>
      </c>
    </row>
    <row r="2259" spans="1:14" x14ac:dyDescent="0.25">
      <c r="A2259" s="1">
        <v>39947</v>
      </c>
      <c r="B2259" s="9">
        <v>2639.8870000000002</v>
      </c>
      <c r="C2259" s="9">
        <v>2651.4879999999998</v>
      </c>
      <c r="D2259" s="9">
        <v>2610.223</v>
      </c>
      <c r="E2259" s="9">
        <v>2631.4450000000002</v>
      </c>
      <c r="F2259" s="9">
        <v>2663.7660000000001</v>
      </c>
      <c r="G2259">
        <v>-23.879000000000001</v>
      </c>
      <c r="H2259">
        <v>-0.89639999999999997</v>
      </c>
      <c r="J2259" s="11">
        <v>124762442</v>
      </c>
      <c r="K2259" s="9">
        <v>121454136837</v>
      </c>
      <c r="N2259" s="7">
        <f>IFERROR(Shanghay_Composite_Index[[#This Row],[Turnover (CNY)]] / VLOOKUP(Shanghay_Composite_Index[[#This Row],[Date]],USDCNY!$A:$H,8,TRUE),0)</f>
        <v>17824989842.165009</v>
      </c>
    </row>
    <row r="2260" spans="1:14" x14ac:dyDescent="0.25">
      <c r="A2260" s="1">
        <v>39948</v>
      </c>
      <c r="B2260" s="9">
        <v>2645.2629999999999</v>
      </c>
      <c r="C2260" s="9">
        <v>2661.366</v>
      </c>
      <c r="D2260" s="9">
        <v>2623.364</v>
      </c>
      <c r="E2260" s="9">
        <v>2646.8910000000001</v>
      </c>
      <c r="F2260" s="9">
        <v>2639.8870000000002</v>
      </c>
      <c r="G2260">
        <v>5.3760000000000003</v>
      </c>
      <c r="H2260">
        <v>0.2036</v>
      </c>
      <c r="J2260" s="11">
        <v>110890182</v>
      </c>
      <c r="K2260" s="9">
        <v>106608365463</v>
      </c>
      <c r="N2260" s="7">
        <f>IFERROR(Shanghay_Composite_Index[[#This Row],[Turnover (CNY)]] / VLOOKUP(Shanghay_Composite_Index[[#This Row],[Date]],USDCNY!$A:$H,8,TRUE),0)</f>
        <v>15643882119.79022</v>
      </c>
    </row>
    <row r="2261" spans="1:14" x14ac:dyDescent="0.25">
      <c r="A2261" s="1">
        <v>39951</v>
      </c>
      <c r="B2261" s="9">
        <v>2652.779</v>
      </c>
      <c r="C2261" s="9">
        <v>2656.8440000000001</v>
      </c>
      <c r="D2261" s="9">
        <v>2589.6129999999998</v>
      </c>
      <c r="E2261" s="9">
        <v>2632.569</v>
      </c>
      <c r="F2261" s="9">
        <v>2645.2629999999999</v>
      </c>
      <c r="G2261">
        <v>7.516</v>
      </c>
      <c r="H2261">
        <v>0.28410000000000002</v>
      </c>
      <c r="J2261" s="11">
        <v>119048894</v>
      </c>
      <c r="K2261" s="9">
        <v>117756928313</v>
      </c>
      <c r="N2261" s="7">
        <f>IFERROR(Shanghay_Composite_Index[[#This Row],[Turnover (CNY)]] / VLOOKUP(Shanghay_Composite_Index[[#This Row],[Date]],USDCNY!$A:$H,8,TRUE),0)</f>
        <v>17260653899.005463</v>
      </c>
    </row>
    <row r="2262" spans="1:14" x14ac:dyDescent="0.25">
      <c r="A2262" s="1">
        <v>39952</v>
      </c>
      <c r="B2262" s="9">
        <v>2676.6819999999998</v>
      </c>
      <c r="C2262" s="9">
        <v>2688.1120000000001</v>
      </c>
      <c r="D2262" s="9">
        <v>2660.56</v>
      </c>
      <c r="E2262" s="9">
        <v>2679.3960000000002</v>
      </c>
      <c r="F2262" s="9">
        <v>2652.779</v>
      </c>
      <c r="G2262">
        <v>23.902999999999999</v>
      </c>
      <c r="H2262">
        <v>0.90110000000000001</v>
      </c>
      <c r="J2262" s="11">
        <v>147466097</v>
      </c>
      <c r="K2262" s="9">
        <v>148278271700</v>
      </c>
      <c r="N2262" s="7">
        <f>IFERROR(Shanghay_Composite_Index[[#This Row],[Turnover (CNY)]] / VLOOKUP(Shanghay_Composite_Index[[#This Row],[Date]],USDCNY!$A:$H,8,TRUE),0)</f>
        <v>21757313539.100414</v>
      </c>
    </row>
    <row r="2263" spans="1:14" x14ac:dyDescent="0.25">
      <c r="A2263" s="1">
        <v>39953</v>
      </c>
      <c r="B2263" s="9">
        <v>2651.4140000000002</v>
      </c>
      <c r="C2263" s="9">
        <v>2686.3449999999998</v>
      </c>
      <c r="D2263" s="9">
        <v>2651.011</v>
      </c>
      <c r="E2263" s="9">
        <v>2680.547</v>
      </c>
      <c r="F2263" s="9">
        <v>2676.6819999999998</v>
      </c>
      <c r="G2263">
        <v>-25.268000000000001</v>
      </c>
      <c r="H2263">
        <v>-0.94399999999999995</v>
      </c>
      <c r="J2263" s="11">
        <v>138245861</v>
      </c>
      <c r="K2263" s="9">
        <v>137726378251</v>
      </c>
      <c r="N2263" s="7">
        <f>IFERROR(Shanghay_Composite_Index[[#This Row],[Turnover (CNY)]] / VLOOKUP(Shanghay_Composite_Index[[#This Row],[Date]],USDCNY!$A:$H,8,TRUE),0)</f>
        <v>20209596595.566471</v>
      </c>
    </row>
    <row r="2264" spans="1:14" x14ac:dyDescent="0.25">
      <c r="A2264" s="1">
        <v>39954</v>
      </c>
      <c r="B2264" s="9">
        <v>2610.6219999999998</v>
      </c>
      <c r="C2264" s="9">
        <v>2663.2269999999999</v>
      </c>
      <c r="D2264" s="9">
        <v>2598.8690000000001</v>
      </c>
      <c r="E2264" s="9">
        <v>2639.1410000000001</v>
      </c>
      <c r="F2264" s="9">
        <v>2651.4140000000002</v>
      </c>
      <c r="G2264">
        <v>-40.792000000000002</v>
      </c>
      <c r="H2264">
        <v>-1.5385</v>
      </c>
      <c r="J2264" s="11">
        <v>138926981</v>
      </c>
      <c r="K2264" s="9">
        <v>138836441743</v>
      </c>
      <c r="N2264" s="7">
        <f>IFERROR(Shanghay_Composite_Index[[#This Row],[Turnover (CNY)]] / VLOOKUP(Shanghay_Composite_Index[[#This Row],[Date]],USDCNY!$A:$H,8,TRUE),0)</f>
        <v>20372484312.891769</v>
      </c>
    </row>
    <row r="2265" spans="1:14" x14ac:dyDescent="0.25">
      <c r="A2265" s="1">
        <v>39955</v>
      </c>
      <c r="B2265" s="9">
        <v>2597.6010000000001</v>
      </c>
      <c r="C2265" s="9">
        <v>2617.7489999999998</v>
      </c>
      <c r="D2265" s="9">
        <v>2578.5929999999998</v>
      </c>
      <c r="E2265" s="9">
        <v>2595.9879999999998</v>
      </c>
      <c r="F2265" s="9">
        <v>2610.6219999999998</v>
      </c>
      <c r="G2265">
        <v>-13.021000000000001</v>
      </c>
      <c r="H2265">
        <v>-0.49880000000000002</v>
      </c>
      <c r="J2265" s="11">
        <v>99147298</v>
      </c>
      <c r="K2265" s="9">
        <v>99118250399</v>
      </c>
      <c r="N2265" s="7">
        <f>IFERROR(Shanghay_Composite_Index[[#This Row],[Turnover (CNY)]] / VLOOKUP(Shanghay_Composite_Index[[#This Row],[Date]],USDCNY!$A:$H,8,TRUE),0)</f>
        <v>14545410828.099642</v>
      </c>
    </row>
    <row r="2266" spans="1:14" x14ac:dyDescent="0.25">
      <c r="A2266" s="1">
        <v>39958</v>
      </c>
      <c r="B2266" s="9">
        <v>2610.0100000000002</v>
      </c>
      <c r="C2266" s="9">
        <v>2618.3589999999999</v>
      </c>
      <c r="D2266" s="9">
        <v>2538.6219999999998</v>
      </c>
      <c r="E2266" s="9">
        <v>2555.3420000000001</v>
      </c>
      <c r="F2266" s="9">
        <v>2597.6010000000001</v>
      </c>
      <c r="G2266">
        <v>12.409000000000001</v>
      </c>
      <c r="H2266">
        <v>0.47770000000000001</v>
      </c>
      <c r="J2266" s="11">
        <v>112000785</v>
      </c>
      <c r="K2266" s="9">
        <v>112783408600</v>
      </c>
      <c r="N2266" s="7">
        <f>IFERROR(Shanghay_Composite_Index[[#This Row],[Turnover (CNY)]] / VLOOKUP(Shanghay_Composite_Index[[#This Row],[Date]],USDCNY!$A:$H,8,TRUE),0)</f>
        <v>16552568795.626337</v>
      </c>
    </row>
    <row r="2267" spans="1:14" x14ac:dyDescent="0.25">
      <c r="A2267" s="1">
        <v>39959</v>
      </c>
      <c r="B2267" s="9">
        <v>2588.5749999999998</v>
      </c>
      <c r="C2267" s="9">
        <v>2618.8000000000002</v>
      </c>
      <c r="D2267" s="9">
        <v>2585.91</v>
      </c>
      <c r="E2267" s="9">
        <v>2615.0059999999999</v>
      </c>
      <c r="F2267" s="9">
        <v>2610.0100000000002</v>
      </c>
      <c r="G2267">
        <v>-21.434999999999999</v>
      </c>
      <c r="H2267">
        <v>-0.82130000000000003</v>
      </c>
      <c r="J2267" s="11">
        <v>114514670</v>
      </c>
      <c r="K2267" s="9">
        <v>118131294543</v>
      </c>
      <c r="N2267" s="7">
        <f>IFERROR(Shanghay_Composite_Index[[#This Row],[Turnover (CNY)]] / VLOOKUP(Shanghay_Composite_Index[[#This Row],[Date]],USDCNY!$A:$H,8,TRUE),0)</f>
        <v>17325559860.157383</v>
      </c>
    </row>
    <row r="2268" spans="1:14" x14ac:dyDescent="0.25">
      <c r="A2268" s="1">
        <v>39960</v>
      </c>
      <c r="B2268" s="9">
        <v>2632.93</v>
      </c>
      <c r="C2268" s="9">
        <v>2635.3130000000001</v>
      </c>
      <c r="D2268" s="9">
        <v>2592.7939999999999</v>
      </c>
      <c r="E2268" s="9">
        <v>2601.2399999999998</v>
      </c>
      <c r="F2268" s="9">
        <v>2588.5749999999998</v>
      </c>
      <c r="G2268">
        <v>44.354999999999997</v>
      </c>
      <c r="H2268">
        <v>1.7135</v>
      </c>
      <c r="J2268" s="11">
        <v>103167720</v>
      </c>
      <c r="K2268" s="9">
        <v>103279252690</v>
      </c>
      <c r="N2268" s="7">
        <f>IFERROR(Shanghay_Composite_Index[[#This Row],[Turnover (CNY)]] / VLOOKUP(Shanghay_Composite_Index[[#This Row],[Date]],USDCNY!$A:$H,8,TRUE),0)</f>
        <v>15138646566.777437</v>
      </c>
    </row>
    <row r="2269" spans="1:14" x14ac:dyDescent="0.25">
      <c r="A2269" s="1">
        <v>39965</v>
      </c>
      <c r="B2269" s="9">
        <v>2721.28</v>
      </c>
      <c r="C2269" s="9">
        <v>2726.7159999999999</v>
      </c>
      <c r="D2269" s="9">
        <v>2668.4</v>
      </c>
      <c r="E2269" s="9">
        <v>2668.4</v>
      </c>
      <c r="F2269" s="9">
        <v>2632.93</v>
      </c>
      <c r="G2269">
        <v>88.35</v>
      </c>
      <c r="H2269">
        <v>3.3555999999999999</v>
      </c>
      <c r="J2269" s="11">
        <v>147959551</v>
      </c>
      <c r="K2269" s="9">
        <v>156583372878</v>
      </c>
      <c r="N2269" s="7">
        <f>IFERROR(Shanghay_Composite_Index[[#This Row],[Turnover (CNY)]] / VLOOKUP(Shanghay_Composite_Index[[#This Row],[Date]],USDCNY!$A:$H,8,TRUE),0)</f>
        <v>22919111897.624031</v>
      </c>
    </row>
    <row r="2270" spans="1:14" x14ac:dyDescent="0.25">
      <c r="A2270" s="1">
        <v>39966</v>
      </c>
      <c r="B2270" s="9">
        <v>2724.3020000000001</v>
      </c>
      <c r="C2270" s="9">
        <v>2750.88</v>
      </c>
      <c r="D2270" s="9">
        <v>2713.4659999999999</v>
      </c>
      <c r="E2270" s="9">
        <v>2739.442</v>
      </c>
      <c r="F2270" s="9">
        <v>2721.28</v>
      </c>
      <c r="G2270">
        <v>3.0219999999999998</v>
      </c>
      <c r="H2270">
        <v>0.1111</v>
      </c>
      <c r="J2270" s="11">
        <v>156356058</v>
      </c>
      <c r="K2270" s="9">
        <v>161533528215</v>
      </c>
      <c r="N2270" s="7">
        <f>IFERROR(Shanghay_Composite_Index[[#This Row],[Turnover (CNY)]] / VLOOKUP(Shanghay_Composite_Index[[#This Row],[Date]],USDCNY!$A:$H,8,TRUE),0)</f>
        <v>23685963016.847298</v>
      </c>
    </row>
    <row r="2271" spans="1:14" x14ac:dyDescent="0.25">
      <c r="A2271" s="1">
        <v>39967</v>
      </c>
      <c r="B2271" s="9">
        <v>2778.5889999999999</v>
      </c>
      <c r="C2271" s="9">
        <v>2778.683</v>
      </c>
      <c r="D2271" s="9">
        <v>2717.8629999999998</v>
      </c>
      <c r="E2271" s="9">
        <v>2722.2660000000001</v>
      </c>
      <c r="F2271" s="9">
        <v>2724.3020000000001</v>
      </c>
      <c r="G2271">
        <v>54.286999999999999</v>
      </c>
      <c r="H2271">
        <v>1.9926999999999999</v>
      </c>
      <c r="J2271" s="11">
        <v>155681658</v>
      </c>
      <c r="K2271" s="9">
        <v>159933137295</v>
      </c>
      <c r="N2271" s="7">
        <f>IFERROR(Shanghay_Composite_Index[[#This Row],[Turnover (CNY)]] / VLOOKUP(Shanghay_Composite_Index[[#This Row],[Date]],USDCNY!$A:$H,8,TRUE),0)</f>
        <v>23456454348.100288</v>
      </c>
    </row>
    <row r="2272" spans="1:14" x14ac:dyDescent="0.25">
      <c r="A2272" s="1">
        <v>39968</v>
      </c>
      <c r="B2272" s="9">
        <v>2767.2440000000001</v>
      </c>
      <c r="C2272" s="9">
        <v>2778.2420000000002</v>
      </c>
      <c r="D2272" s="9">
        <v>2728.1990000000001</v>
      </c>
      <c r="E2272" s="9">
        <v>2753.248</v>
      </c>
      <c r="F2272" s="9">
        <v>2778.5889999999999</v>
      </c>
      <c r="G2272">
        <v>-11.345000000000001</v>
      </c>
      <c r="H2272">
        <v>-0.4083</v>
      </c>
      <c r="J2272" s="11">
        <v>170878921</v>
      </c>
      <c r="K2272" s="9">
        <v>179530474728</v>
      </c>
      <c r="N2272" s="7">
        <f>IFERROR(Shanghay_Composite_Index[[#This Row],[Turnover (CNY)]] / VLOOKUP(Shanghay_Composite_Index[[#This Row],[Date]],USDCNY!$A:$H,8,TRUE),0)</f>
        <v>26311963493.287178</v>
      </c>
    </row>
    <row r="2273" spans="1:14" x14ac:dyDescent="0.25">
      <c r="A2273" s="1">
        <v>39969</v>
      </c>
      <c r="B2273" s="9">
        <v>2753.8910000000001</v>
      </c>
      <c r="C2273" s="9">
        <v>2791.6489999999999</v>
      </c>
      <c r="D2273" s="9">
        <v>2750.377</v>
      </c>
      <c r="E2273" s="9">
        <v>2783.8589999999999</v>
      </c>
      <c r="F2273" s="9">
        <v>2767.2440000000001</v>
      </c>
      <c r="G2273">
        <v>-13.353</v>
      </c>
      <c r="H2273">
        <v>-0.48249999999999998</v>
      </c>
      <c r="J2273" s="11">
        <v>146648113</v>
      </c>
      <c r="K2273" s="9">
        <v>154008004633</v>
      </c>
      <c r="N2273" s="7">
        <f>IFERROR(Shanghay_Composite_Index[[#This Row],[Turnover (CNY)]] / VLOOKUP(Shanghay_Composite_Index[[#This Row],[Date]],USDCNY!$A:$H,8,TRUE),0)</f>
        <v>22571889634.395454</v>
      </c>
    </row>
    <row r="2274" spans="1:14" x14ac:dyDescent="0.25">
      <c r="A2274" s="1">
        <v>39972</v>
      </c>
      <c r="B2274" s="9">
        <v>2768.3359999999998</v>
      </c>
      <c r="C2274" s="9">
        <v>2795.1489999999999</v>
      </c>
      <c r="D2274" s="9">
        <v>2729.0279999999998</v>
      </c>
      <c r="E2274" s="9">
        <v>2753.3449999999998</v>
      </c>
      <c r="F2274" s="9">
        <v>2753.8910000000001</v>
      </c>
      <c r="G2274">
        <v>14.445</v>
      </c>
      <c r="H2274">
        <v>0.52449999999999997</v>
      </c>
      <c r="J2274" s="11">
        <v>133231447</v>
      </c>
      <c r="K2274" s="9">
        <v>139055628788</v>
      </c>
      <c r="N2274" s="7">
        <f>IFERROR(Shanghay_Composite_Index[[#This Row],[Turnover (CNY)]] / VLOOKUP(Shanghay_Composite_Index[[#This Row],[Date]],USDCNY!$A:$H,8,TRUE),0)</f>
        <v>20372362209.867302</v>
      </c>
    </row>
    <row r="2275" spans="1:14" x14ac:dyDescent="0.25">
      <c r="A2275" s="1">
        <v>39973</v>
      </c>
      <c r="B2275" s="9">
        <v>2787.8870000000002</v>
      </c>
      <c r="C2275" s="9">
        <v>2788.366</v>
      </c>
      <c r="D2275" s="9">
        <v>2721.8539999999998</v>
      </c>
      <c r="E2275" s="9">
        <v>2766.51</v>
      </c>
      <c r="F2275" s="9">
        <v>2768.3359999999998</v>
      </c>
      <c r="G2275">
        <v>19.550999999999998</v>
      </c>
      <c r="H2275">
        <v>0.70620000000000005</v>
      </c>
      <c r="J2275" s="11">
        <v>132601567</v>
      </c>
      <c r="K2275" s="9">
        <v>133368340812</v>
      </c>
      <c r="N2275" s="7">
        <f>IFERROR(Shanghay_Composite_Index[[#This Row],[Turnover (CNY)]] / VLOOKUP(Shanghay_Composite_Index[[#This Row],[Date]],USDCNY!$A:$H,8,TRUE),0)</f>
        <v>19538572099.138832</v>
      </c>
    </row>
    <row r="2276" spans="1:14" x14ac:dyDescent="0.25">
      <c r="A2276" s="1">
        <v>39974</v>
      </c>
      <c r="B2276" s="9">
        <v>2816.2469999999998</v>
      </c>
      <c r="C2276" s="9">
        <v>2820.5749999999998</v>
      </c>
      <c r="D2276" s="9">
        <v>2789.9960000000001</v>
      </c>
      <c r="E2276" s="9">
        <v>2796.9029999999998</v>
      </c>
      <c r="F2276" s="9">
        <v>2787.8870000000002</v>
      </c>
      <c r="G2276">
        <v>28.36</v>
      </c>
      <c r="H2276">
        <v>1.0173000000000001</v>
      </c>
      <c r="J2276" s="11">
        <v>145267188</v>
      </c>
      <c r="K2276" s="9">
        <v>144164564764</v>
      </c>
      <c r="N2276" s="7">
        <f>IFERROR(Shanghay_Composite_Index[[#This Row],[Turnover (CNY)]] / VLOOKUP(Shanghay_Composite_Index[[#This Row],[Date]],USDCNY!$A:$H,8,TRUE),0)</f>
        <v>21128894910.206806</v>
      </c>
    </row>
    <row r="2277" spans="1:14" x14ac:dyDescent="0.25">
      <c r="A2277" s="1">
        <v>39975</v>
      </c>
      <c r="B2277" s="9">
        <v>2797.32</v>
      </c>
      <c r="C2277" s="9">
        <v>2828.739</v>
      </c>
      <c r="D2277" s="9">
        <v>2787.4490000000001</v>
      </c>
      <c r="E2277" s="9">
        <v>2812.279</v>
      </c>
      <c r="F2277" s="9">
        <v>2816.2469999999998</v>
      </c>
      <c r="G2277">
        <v>-18.927</v>
      </c>
      <c r="H2277">
        <v>-0.67210000000000003</v>
      </c>
      <c r="J2277" s="11">
        <v>134114877</v>
      </c>
      <c r="K2277" s="9">
        <v>132679466784</v>
      </c>
      <c r="N2277" s="7">
        <f>IFERROR(Shanghay_Composite_Index[[#This Row],[Turnover (CNY)]] / VLOOKUP(Shanghay_Composite_Index[[#This Row],[Date]],USDCNY!$A:$H,8,TRUE),0)</f>
        <v>19437723112.193428</v>
      </c>
    </row>
    <row r="2278" spans="1:14" x14ac:dyDescent="0.25">
      <c r="A2278" s="1">
        <v>39976</v>
      </c>
      <c r="B2278" s="9">
        <v>2743.7620000000002</v>
      </c>
      <c r="C2278" s="9">
        <v>2812.6790000000001</v>
      </c>
      <c r="D2278" s="9">
        <v>2722.2170000000001</v>
      </c>
      <c r="E2278" s="9">
        <v>2793.9679999999998</v>
      </c>
      <c r="F2278" s="9">
        <v>2797.32</v>
      </c>
      <c r="G2278">
        <v>-53.558</v>
      </c>
      <c r="H2278">
        <v>-1.9146000000000001</v>
      </c>
      <c r="J2278" s="11">
        <v>127694651</v>
      </c>
      <c r="K2278" s="9">
        <v>123856774504</v>
      </c>
      <c r="N2278" s="7">
        <f>IFERROR(Shanghay_Composite_Index[[#This Row],[Turnover (CNY)]] / VLOOKUP(Shanghay_Composite_Index[[#This Row],[Date]],USDCNY!$A:$H,8,TRUE),0)</f>
        <v>18151768052.59623</v>
      </c>
    </row>
    <row r="2279" spans="1:14" x14ac:dyDescent="0.25">
      <c r="A2279" s="1">
        <v>39979</v>
      </c>
      <c r="B2279" s="9">
        <v>2789.549</v>
      </c>
      <c r="C2279" s="9">
        <v>2790.9769999999999</v>
      </c>
      <c r="D2279" s="9">
        <v>2727.739</v>
      </c>
      <c r="E2279" s="9">
        <v>2743.0309999999999</v>
      </c>
      <c r="F2279" s="9">
        <v>2743.7620000000002</v>
      </c>
      <c r="G2279">
        <v>45.786999999999999</v>
      </c>
      <c r="H2279">
        <v>1.6688000000000001</v>
      </c>
      <c r="J2279" s="11">
        <v>106225013</v>
      </c>
      <c r="K2279" s="9">
        <v>108611224653</v>
      </c>
      <c r="N2279" s="7">
        <f>IFERROR(Shanghay_Composite_Index[[#This Row],[Turnover (CNY)]] / VLOOKUP(Shanghay_Composite_Index[[#This Row],[Date]],USDCNY!$A:$H,8,TRUE),0)</f>
        <v>15907672478.849117</v>
      </c>
    </row>
    <row r="2280" spans="1:14" x14ac:dyDescent="0.25">
      <c r="A2280" s="1">
        <v>39980</v>
      </c>
      <c r="B2280" s="9">
        <v>2776.0219999999999</v>
      </c>
      <c r="C2280" s="9">
        <v>2797.4830000000002</v>
      </c>
      <c r="D2280" s="9">
        <v>2753.694</v>
      </c>
      <c r="E2280" s="9">
        <v>2762.741</v>
      </c>
      <c r="F2280" s="9">
        <v>2789.549</v>
      </c>
      <c r="G2280">
        <v>-13.526999999999999</v>
      </c>
      <c r="H2280">
        <v>-0.4849</v>
      </c>
      <c r="J2280" s="11">
        <v>103383327</v>
      </c>
      <c r="K2280" s="9">
        <v>108276958955</v>
      </c>
      <c r="N2280" s="7">
        <f>IFERROR(Shanghay_Composite_Index[[#This Row],[Turnover (CNY)]] / VLOOKUP(Shanghay_Composite_Index[[#This Row],[Date]],USDCNY!$A:$H,8,TRUE),0)</f>
        <v>15865569395.391962</v>
      </c>
    </row>
    <row r="2281" spans="1:14" x14ac:dyDescent="0.25">
      <c r="A2281" s="1">
        <v>39981</v>
      </c>
      <c r="B2281" s="9">
        <v>2810.123</v>
      </c>
      <c r="C2281" s="9">
        <v>2813.6129999999998</v>
      </c>
      <c r="D2281" s="9">
        <v>2744.2179999999998</v>
      </c>
      <c r="E2281" s="9">
        <v>2771.5210000000002</v>
      </c>
      <c r="F2281" s="9">
        <v>2776.0219999999999</v>
      </c>
      <c r="G2281">
        <v>34.100999999999999</v>
      </c>
      <c r="H2281">
        <v>1.2283999999999999</v>
      </c>
      <c r="J2281" s="11">
        <v>110783742</v>
      </c>
      <c r="K2281" s="9">
        <v>117977930214</v>
      </c>
      <c r="N2281" s="7">
        <f>IFERROR(Shanghay_Composite_Index[[#This Row],[Turnover (CNY)]] / VLOOKUP(Shanghay_Composite_Index[[#This Row],[Date]],USDCNY!$A:$H,8,TRUE),0)</f>
        <v>17280320638.417633</v>
      </c>
    </row>
    <row r="2282" spans="1:14" x14ac:dyDescent="0.25">
      <c r="A2282" s="1">
        <v>39982</v>
      </c>
      <c r="B2282" s="9">
        <v>2853.9029999999998</v>
      </c>
      <c r="C2282" s="9">
        <v>2855.415</v>
      </c>
      <c r="D2282" s="9">
        <v>2810.8530000000001</v>
      </c>
      <c r="E2282" s="9">
        <v>2812.989</v>
      </c>
      <c r="F2282" s="9">
        <v>2810.123</v>
      </c>
      <c r="G2282">
        <v>43.78</v>
      </c>
      <c r="H2282">
        <v>1.5579000000000001</v>
      </c>
      <c r="J2282" s="11">
        <v>138842694</v>
      </c>
      <c r="K2282" s="9">
        <v>147268582062</v>
      </c>
      <c r="N2282" s="7">
        <f>IFERROR(Shanghay_Composite_Index[[#This Row],[Turnover (CNY)]] / VLOOKUP(Shanghay_Composite_Index[[#This Row],[Date]],USDCNY!$A:$H,8,TRUE),0)</f>
        <v>21572757012.380936</v>
      </c>
    </row>
    <row r="2283" spans="1:14" x14ac:dyDescent="0.25">
      <c r="A2283" s="1">
        <v>39983</v>
      </c>
      <c r="B2283" s="9">
        <v>2880.4920000000002</v>
      </c>
      <c r="C2283" s="9">
        <v>2886.4989999999998</v>
      </c>
      <c r="D2283" s="9">
        <v>2847.3580000000002</v>
      </c>
      <c r="E2283" s="9">
        <v>2861.1770000000001</v>
      </c>
      <c r="F2283" s="9">
        <v>2853.9029999999998</v>
      </c>
      <c r="G2283">
        <v>26.588999999999999</v>
      </c>
      <c r="H2283">
        <v>0.93169999999999997</v>
      </c>
      <c r="J2283" s="11">
        <v>153023362</v>
      </c>
      <c r="K2283" s="9">
        <v>151320731378</v>
      </c>
      <c r="N2283" s="7">
        <f>IFERROR(Shanghay_Composite_Index[[#This Row],[Turnover (CNY)]] / VLOOKUP(Shanghay_Composite_Index[[#This Row],[Date]],USDCNY!$A:$H,8,TRUE),0)</f>
        <v>22166338985.829796</v>
      </c>
    </row>
    <row r="2284" spans="1:14" x14ac:dyDescent="0.25">
      <c r="A2284" s="1">
        <v>39986</v>
      </c>
      <c r="B2284" s="9">
        <v>2896.3020000000001</v>
      </c>
      <c r="C2284" s="9">
        <v>2923.2359999999999</v>
      </c>
      <c r="D2284" s="9">
        <v>2884.1309999999999</v>
      </c>
      <c r="E2284" s="9">
        <v>2900.5720000000001</v>
      </c>
      <c r="F2284" s="9">
        <v>2880.4920000000002</v>
      </c>
      <c r="G2284">
        <v>15.81</v>
      </c>
      <c r="H2284">
        <v>0.54890000000000005</v>
      </c>
      <c r="J2284" s="11">
        <v>146972200</v>
      </c>
      <c r="K2284" s="9">
        <v>148019601206</v>
      </c>
      <c r="N2284" s="7">
        <f>IFERROR(Shanghay_Composite_Index[[#This Row],[Turnover (CNY)]] / VLOOKUP(Shanghay_Composite_Index[[#This Row],[Date]],USDCNY!$A:$H,8,TRUE),0)</f>
        <v>21687854262.656399</v>
      </c>
    </row>
    <row r="2285" spans="1:14" x14ac:dyDescent="0.25">
      <c r="A2285" s="1">
        <v>39987</v>
      </c>
      <c r="B2285" s="9">
        <v>2892.6970000000001</v>
      </c>
      <c r="C2285" s="9">
        <v>2941.0549999999998</v>
      </c>
      <c r="D2285" s="9">
        <v>2841.902</v>
      </c>
      <c r="E2285" s="9">
        <v>2853.491</v>
      </c>
      <c r="F2285" s="9">
        <v>2896.3020000000001</v>
      </c>
      <c r="G2285">
        <v>-3.605</v>
      </c>
      <c r="H2285">
        <v>-0.1245</v>
      </c>
      <c r="J2285" s="11">
        <v>144465267</v>
      </c>
      <c r="K2285" s="9">
        <v>144529047289</v>
      </c>
      <c r="N2285" s="7">
        <f>IFERROR(Shanghay_Composite_Index[[#This Row],[Turnover (CNY)]] / VLOOKUP(Shanghay_Composite_Index[[#This Row],[Date]],USDCNY!$A:$H,8,TRUE),0)</f>
        <v>21172539933.578506</v>
      </c>
    </row>
    <row r="2286" spans="1:14" x14ac:dyDescent="0.25">
      <c r="A2286" s="1">
        <v>39988</v>
      </c>
      <c r="B2286" s="9">
        <v>2922.299</v>
      </c>
      <c r="C2286" s="9">
        <v>2923.47</v>
      </c>
      <c r="D2286" s="9">
        <v>2880.2849999999999</v>
      </c>
      <c r="E2286" s="9">
        <v>2889.0459999999998</v>
      </c>
      <c r="F2286" s="9">
        <v>2892.6970000000001</v>
      </c>
      <c r="G2286">
        <v>29.602</v>
      </c>
      <c r="H2286">
        <v>1.0233000000000001</v>
      </c>
      <c r="J2286" s="11">
        <v>140574260</v>
      </c>
      <c r="K2286" s="9">
        <v>146582080279</v>
      </c>
      <c r="N2286" s="7">
        <f>IFERROR(Shanghay_Composite_Index[[#This Row],[Turnover (CNY)]] / VLOOKUP(Shanghay_Composite_Index[[#This Row],[Date]],USDCNY!$A:$H,8,TRUE),0)</f>
        <v>21475654535.672207</v>
      </c>
    </row>
    <row r="2287" spans="1:14" x14ac:dyDescent="0.25">
      <c r="A2287" s="1">
        <v>39989</v>
      </c>
      <c r="B2287" s="9">
        <v>2925.0459999999998</v>
      </c>
      <c r="C2287" s="9">
        <v>2946.8980000000001</v>
      </c>
      <c r="D2287" s="9">
        <v>2909.09</v>
      </c>
      <c r="E2287" s="9">
        <v>2926.62</v>
      </c>
      <c r="F2287" s="9">
        <v>2922.299</v>
      </c>
      <c r="G2287">
        <v>2.7469999999999999</v>
      </c>
      <c r="H2287">
        <v>9.4E-2</v>
      </c>
      <c r="J2287" s="11">
        <v>119613020</v>
      </c>
      <c r="K2287" s="9">
        <v>129317186953</v>
      </c>
      <c r="N2287" s="7">
        <f>IFERROR(Shanghay_Composite_Index[[#This Row],[Turnover (CNY)]] / VLOOKUP(Shanghay_Composite_Index[[#This Row],[Date]],USDCNY!$A:$H,8,TRUE),0)</f>
        <v>18949793975.415928</v>
      </c>
    </row>
    <row r="2288" spans="1:14" x14ac:dyDescent="0.25">
      <c r="A2288" s="1">
        <v>39990</v>
      </c>
      <c r="B2288" s="9">
        <v>2928.2109999999998</v>
      </c>
      <c r="C2288" s="9">
        <v>2937.614</v>
      </c>
      <c r="D2288" s="9">
        <v>2910.3449999999998</v>
      </c>
      <c r="E2288" s="9">
        <v>2930.502</v>
      </c>
      <c r="F2288" s="9">
        <v>2925.0459999999998</v>
      </c>
      <c r="G2288">
        <v>3.165</v>
      </c>
      <c r="H2288">
        <v>0.1082</v>
      </c>
      <c r="J2288" s="11">
        <v>109560720</v>
      </c>
      <c r="K2288" s="9">
        <v>115288196390</v>
      </c>
      <c r="N2288" s="7">
        <f>IFERROR(Shanghay_Composite_Index[[#This Row],[Turnover (CNY)]] / VLOOKUP(Shanghay_Composite_Index[[#This Row],[Date]],USDCNY!$A:$H,8,TRUE),0)</f>
        <v>16893156885.830902</v>
      </c>
    </row>
    <row r="2289" spans="1:14" x14ac:dyDescent="0.25">
      <c r="A2289" s="1">
        <v>39993</v>
      </c>
      <c r="B2289" s="9">
        <v>2975.3139999999999</v>
      </c>
      <c r="C2289" s="9">
        <v>2976.922</v>
      </c>
      <c r="D2289" s="9">
        <v>2918.39</v>
      </c>
      <c r="E2289" s="9">
        <v>2930.3130000000001</v>
      </c>
      <c r="F2289" s="9">
        <v>2928.2109999999998</v>
      </c>
      <c r="G2289">
        <v>47.103000000000002</v>
      </c>
      <c r="H2289">
        <v>1.6086</v>
      </c>
      <c r="J2289" s="11">
        <v>128543774</v>
      </c>
      <c r="K2289" s="9">
        <v>136897820414</v>
      </c>
      <c r="N2289" s="7">
        <f>IFERROR(Shanghay_Composite_Index[[#This Row],[Turnover (CNY)]] / VLOOKUP(Shanghay_Composite_Index[[#This Row],[Date]],USDCNY!$A:$H,8,TRUE),0)</f>
        <v>20059758038.027416</v>
      </c>
    </row>
    <row r="2290" spans="1:14" x14ac:dyDescent="0.25">
      <c r="A2290" s="1">
        <v>39994</v>
      </c>
      <c r="B2290" s="9">
        <v>2959.3620000000001</v>
      </c>
      <c r="C2290" s="9">
        <v>2997.2719999999999</v>
      </c>
      <c r="D2290" s="9">
        <v>2953.364</v>
      </c>
      <c r="E2290" s="9">
        <v>2990.1179999999999</v>
      </c>
      <c r="F2290" s="9">
        <v>2975.3139999999999</v>
      </c>
      <c r="G2290">
        <v>-15.952</v>
      </c>
      <c r="H2290">
        <v>-0.53610000000000002</v>
      </c>
      <c r="J2290" s="11">
        <v>125813958</v>
      </c>
      <c r="K2290" s="9">
        <v>143702358882</v>
      </c>
      <c r="N2290" s="7">
        <f>IFERROR(Shanghay_Composite_Index[[#This Row],[Turnover (CNY)]] / VLOOKUP(Shanghay_Composite_Index[[#This Row],[Date]],USDCNY!$A:$H,8,TRUE),0)</f>
        <v>21065553192.163662</v>
      </c>
    </row>
    <row r="2291" spans="1:14" x14ac:dyDescent="0.25">
      <c r="A2291" s="1">
        <v>39995</v>
      </c>
      <c r="B2291" s="9">
        <v>3008.15</v>
      </c>
      <c r="C2291" s="9">
        <v>3009.7060000000001</v>
      </c>
      <c r="D2291" s="9">
        <v>2947.69</v>
      </c>
      <c r="E2291" s="9">
        <v>2950.1689999999999</v>
      </c>
      <c r="F2291" s="9">
        <v>2959.3620000000001</v>
      </c>
      <c r="G2291">
        <v>48.787999999999997</v>
      </c>
      <c r="H2291">
        <v>1.6486000000000001</v>
      </c>
      <c r="J2291" s="11">
        <v>138250133</v>
      </c>
      <c r="K2291" s="9">
        <v>153787572559</v>
      </c>
      <c r="N2291" s="7">
        <f>IFERROR(Shanghay_Composite_Index[[#This Row],[Turnover (CNY)]] / VLOOKUP(Shanghay_Composite_Index[[#This Row],[Date]],USDCNY!$A:$H,8,TRUE),0)</f>
        <v>22541233770.571056</v>
      </c>
    </row>
    <row r="2292" spans="1:14" x14ac:dyDescent="0.25">
      <c r="A2292" s="1">
        <v>39996</v>
      </c>
      <c r="B2292" s="9">
        <v>3060.2539999999999</v>
      </c>
      <c r="C2292" s="9">
        <v>3062.5639999999999</v>
      </c>
      <c r="D2292" s="9">
        <v>3015.0770000000002</v>
      </c>
      <c r="E2292" s="9">
        <v>3015.0770000000002</v>
      </c>
      <c r="F2292" s="9">
        <v>3008.15</v>
      </c>
      <c r="G2292">
        <v>52.103999999999999</v>
      </c>
      <c r="H2292">
        <v>1.7321</v>
      </c>
      <c r="J2292" s="11">
        <v>161960284</v>
      </c>
      <c r="K2292" s="9">
        <v>181106412972</v>
      </c>
      <c r="N2292" s="7">
        <f>IFERROR(Shanghay_Composite_Index[[#This Row],[Turnover (CNY)]] / VLOOKUP(Shanghay_Composite_Index[[#This Row],[Date]],USDCNY!$A:$H,8,TRUE),0)</f>
        <v>26545460886.218567</v>
      </c>
    </row>
    <row r="2293" spans="1:14" x14ac:dyDescent="0.25">
      <c r="A2293" s="1">
        <v>39997</v>
      </c>
      <c r="B2293" s="9">
        <v>3088.3670000000002</v>
      </c>
      <c r="C2293" s="9">
        <v>3088.8620000000001</v>
      </c>
      <c r="D2293" s="9">
        <v>3029.5459999999998</v>
      </c>
      <c r="E2293" s="9">
        <v>3035.8139999999999</v>
      </c>
      <c r="F2293" s="9">
        <v>3060.2539999999999</v>
      </c>
      <c r="G2293">
        <v>28.113</v>
      </c>
      <c r="H2293">
        <v>0.91859999999999997</v>
      </c>
      <c r="J2293" s="11">
        <v>159467946</v>
      </c>
      <c r="K2293" s="9">
        <v>177437706872</v>
      </c>
      <c r="N2293" s="7">
        <f>IFERROR(Shanghay_Composite_Index[[#This Row],[Turnover (CNY)]] / VLOOKUP(Shanghay_Composite_Index[[#This Row],[Date]],USDCNY!$A:$H,8,TRUE),0)</f>
        <v>26008488044.091068</v>
      </c>
    </row>
    <row r="2294" spans="1:14" x14ac:dyDescent="0.25">
      <c r="A2294" s="1">
        <v>40000</v>
      </c>
      <c r="B2294" s="9">
        <v>3124.6669999999999</v>
      </c>
      <c r="C2294" s="9">
        <v>3128.31</v>
      </c>
      <c r="D2294" s="9">
        <v>3090.0990000000002</v>
      </c>
      <c r="E2294" s="9">
        <v>3091.4780000000001</v>
      </c>
      <c r="F2294" s="9">
        <v>3088.3670000000002</v>
      </c>
      <c r="G2294">
        <v>36.299999999999997</v>
      </c>
      <c r="H2294">
        <v>1.1754</v>
      </c>
      <c r="J2294" s="11">
        <v>183237316</v>
      </c>
      <c r="K2294" s="9">
        <v>203906252982</v>
      </c>
      <c r="N2294" s="7">
        <f>IFERROR(Shanghay_Composite_Index[[#This Row],[Turnover (CNY)]] / VLOOKUP(Shanghay_Composite_Index[[#This Row],[Date]],USDCNY!$A:$H,8,TRUE),0)</f>
        <v>29879876838.869591</v>
      </c>
    </row>
    <row r="2295" spans="1:14" x14ac:dyDescent="0.25">
      <c r="A2295" s="1">
        <v>40001</v>
      </c>
      <c r="B2295" s="9">
        <v>3089.45</v>
      </c>
      <c r="C2295" s="9">
        <v>3130.067</v>
      </c>
      <c r="D2295" s="9">
        <v>3077.4760000000001</v>
      </c>
      <c r="E2295" s="9">
        <v>3118.268</v>
      </c>
      <c r="F2295" s="9">
        <v>3124.6669999999999</v>
      </c>
      <c r="G2295">
        <v>-35.216999999999999</v>
      </c>
      <c r="H2295">
        <v>-1.1271</v>
      </c>
      <c r="J2295" s="11">
        <v>178775741</v>
      </c>
      <c r="K2295" s="9">
        <v>188053086155</v>
      </c>
      <c r="N2295" s="7">
        <f>IFERROR(Shanghay_Composite_Index[[#This Row],[Turnover (CNY)]] / VLOOKUP(Shanghay_Composite_Index[[#This Row],[Date]],USDCNY!$A:$H,8,TRUE),0)</f>
        <v>27559622165.252991</v>
      </c>
    </row>
    <row r="2296" spans="1:14" x14ac:dyDescent="0.25">
      <c r="A2296" s="1">
        <v>40002</v>
      </c>
      <c r="B2296" s="9">
        <v>3080.7739999999999</v>
      </c>
      <c r="C2296" s="9">
        <v>3097.9639999999999</v>
      </c>
      <c r="D2296" s="9">
        <v>3011.2139999999999</v>
      </c>
      <c r="E2296" s="9">
        <v>3057.46</v>
      </c>
      <c r="F2296" s="9">
        <v>3089.45</v>
      </c>
      <c r="G2296">
        <v>-8.6760000000000002</v>
      </c>
      <c r="H2296">
        <v>-0.28079999999999999</v>
      </c>
      <c r="J2296" s="11">
        <v>155489181</v>
      </c>
      <c r="K2296" s="9">
        <v>170730196862</v>
      </c>
      <c r="N2296" s="7">
        <f>IFERROR(Shanghay_Composite_Index[[#This Row],[Turnover (CNY)]] / VLOOKUP(Shanghay_Composite_Index[[#This Row],[Date]],USDCNY!$A:$H,8,TRUE),0)</f>
        <v>25020179387.090355</v>
      </c>
    </row>
    <row r="2297" spans="1:14" x14ac:dyDescent="0.25">
      <c r="A2297" s="1">
        <v>40003</v>
      </c>
      <c r="B2297" s="9">
        <v>3123.0349999999999</v>
      </c>
      <c r="C2297" s="9">
        <v>3123.51</v>
      </c>
      <c r="D2297" s="9">
        <v>3064.2089999999998</v>
      </c>
      <c r="E2297" s="9">
        <v>3073.518</v>
      </c>
      <c r="F2297" s="9">
        <v>3080.7739999999999</v>
      </c>
      <c r="G2297">
        <v>42.261000000000003</v>
      </c>
      <c r="H2297">
        <v>1.3717999999999999</v>
      </c>
      <c r="J2297" s="11">
        <v>167287882</v>
      </c>
      <c r="K2297" s="9">
        <v>184340942497</v>
      </c>
      <c r="N2297" s="7">
        <f>IFERROR(Shanghay_Composite_Index[[#This Row],[Turnover (CNY)]] / VLOOKUP(Shanghay_Composite_Index[[#This Row],[Date]],USDCNY!$A:$H,8,TRUE),0)</f>
        <v>27015401496.040279</v>
      </c>
    </row>
    <row r="2298" spans="1:14" x14ac:dyDescent="0.25">
      <c r="A2298" s="1">
        <v>40004</v>
      </c>
      <c r="B2298" s="9">
        <v>3113.9319999999998</v>
      </c>
      <c r="C2298" s="9">
        <v>3140.0439999999999</v>
      </c>
      <c r="D2298" s="9">
        <v>3099.9870000000001</v>
      </c>
      <c r="E2298" s="9">
        <v>3124.7890000000002</v>
      </c>
      <c r="F2298" s="9">
        <v>3123.0349999999999</v>
      </c>
      <c r="G2298">
        <v>-9.1029999999999998</v>
      </c>
      <c r="H2298">
        <v>-0.29149999999999998</v>
      </c>
      <c r="J2298" s="11">
        <v>161162269</v>
      </c>
      <c r="K2298" s="9">
        <v>178156523866</v>
      </c>
      <c r="N2298" s="7">
        <f>IFERROR(Shanghay_Composite_Index[[#This Row],[Turnover (CNY)]] / VLOOKUP(Shanghay_Composite_Index[[#This Row],[Date]],USDCNY!$A:$H,8,TRUE),0)</f>
        <v>26112319645.948719</v>
      </c>
    </row>
    <row r="2299" spans="1:14" x14ac:dyDescent="0.25">
      <c r="A2299" s="1">
        <v>40007</v>
      </c>
      <c r="B2299" s="9">
        <v>3080.556</v>
      </c>
      <c r="C2299" s="9">
        <v>3112.875</v>
      </c>
      <c r="D2299" s="9">
        <v>3076.3020000000001</v>
      </c>
      <c r="E2299" s="9">
        <v>3098.9560000000001</v>
      </c>
      <c r="F2299" s="9">
        <v>3113.9319999999998</v>
      </c>
      <c r="G2299">
        <v>-33.375999999999998</v>
      </c>
      <c r="H2299">
        <v>-1.0718000000000001</v>
      </c>
      <c r="J2299" s="11">
        <v>156610057</v>
      </c>
      <c r="K2299" s="9">
        <v>172773199129</v>
      </c>
      <c r="N2299" s="7">
        <f>IFERROR(Shanghay_Composite_Index[[#This Row],[Turnover (CNY)]] / VLOOKUP(Shanghay_Composite_Index[[#This Row],[Date]],USDCNY!$A:$H,8,TRUE),0)</f>
        <v>25320690360.730698</v>
      </c>
    </row>
    <row r="2300" spans="1:14" x14ac:dyDescent="0.25">
      <c r="A2300" s="1">
        <v>40008</v>
      </c>
      <c r="B2300" s="9">
        <v>3145.1570000000002</v>
      </c>
      <c r="C2300" s="9">
        <v>3147.5920000000001</v>
      </c>
      <c r="D2300" s="9">
        <v>3088.58</v>
      </c>
      <c r="E2300" s="9">
        <v>3088.58</v>
      </c>
      <c r="F2300" s="9">
        <v>3080.556</v>
      </c>
      <c r="G2300">
        <v>64.600999999999999</v>
      </c>
      <c r="H2300">
        <v>2.0971000000000002</v>
      </c>
      <c r="J2300" s="11">
        <v>161688479</v>
      </c>
      <c r="K2300" s="9">
        <v>178310252157</v>
      </c>
      <c r="N2300" s="7">
        <f>IFERROR(Shanghay_Composite_Index[[#This Row],[Turnover (CNY)]] / VLOOKUP(Shanghay_Composite_Index[[#This Row],[Date]],USDCNY!$A:$H,8,TRUE),0)</f>
        <v>26133320050.265774</v>
      </c>
    </row>
    <row r="2301" spans="1:14" x14ac:dyDescent="0.25">
      <c r="A2301" s="1">
        <v>40009</v>
      </c>
      <c r="B2301" s="9">
        <v>3188.5509999999999</v>
      </c>
      <c r="C2301" s="9">
        <v>3188.91</v>
      </c>
      <c r="D2301" s="9">
        <v>3156.625</v>
      </c>
      <c r="E2301" s="9">
        <v>3156.625</v>
      </c>
      <c r="F2301" s="9">
        <v>3145.1570000000002</v>
      </c>
      <c r="G2301">
        <v>43.393999999999998</v>
      </c>
      <c r="H2301">
        <v>1.3796999999999999</v>
      </c>
      <c r="J2301" s="11">
        <v>195911479</v>
      </c>
      <c r="K2301" s="9">
        <v>217648397033</v>
      </c>
      <c r="N2301" s="7">
        <f>IFERROR(Shanghay_Composite_Index[[#This Row],[Turnover (CNY)]] / VLOOKUP(Shanghay_Composite_Index[[#This Row],[Date]],USDCNY!$A:$H,8,TRUE),0)</f>
        <v>31901559506.238548</v>
      </c>
    </row>
    <row r="2302" spans="1:14" x14ac:dyDescent="0.25">
      <c r="A2302" s="1">
        <v>40010</v>
      </c>
      <c r="B2302" s="9">
        <v>3183.7420000000002</v>
      </c>
      <c r="C2302" s="9">
        <v>3221.0680000000002</v>
      </c>
      <c r="D2302" s="9">
        <v>3175.9569999999999</v>
      </c>
      <c r="E2302" s="9">
        <v>3209.7750000000001</v>
      </c>
      <c r="F2302" s="9">
        <v>3188.5509999999999</v>
      </c>
      <c r="G2302">
        <v>-4.8090000000000002</v>
      </c>
      <c r="H2302">
        <v>-0.15079999999999999</v>
      </c>
      <c r="J2302" s="11">
        <v>191230184</v>
      </c>
      <c r="K2302" s="9">
        <v>218405539516</v>
      </c>
      <c r="N2302" s="7">
        <f>IFERROR(Shanghay_Composite_Index[[#This Row],[Turnover (CNY)]] / VLOOKUP(Shanghay_Composite_Index[[#This Row],[Date]],USDCNY!$A:$H,8,TRUE),0)</f>
        <v>32014884001.921776</v>
      </c>
    </row>
    <row r="2303" spans="1:14" x14ac:dyDescent="0.25">
      <c r="A2303" s="1">
        <v>40011</v>
      </c>
      <c r="B2303" s="9">
        <v>3189.741</v>
      </c>
      <c r="C2303" s="9">
        <v>3197.2310000000002</v>
      </c>
      <c r="D2303" s="9">
        <v>3158.5659999999998</v>
      </c>
      <c r="E2303" s="9">
        <v>3181.0630000000001</v>
      </c>
      <c r="F2303" s="9">
        <v>3183.7420000000002</v>
      </c>
      <c r="G2303">
        <v>5.9989999999999997</v>
      </c>
      <c r="H2303">
        <v>0.18840000000000001</v>
      </c>
      <c r="J2303" s="11">
        <v>164690672</v>
      </c>
      <c r="K2303" s="9">
        <v>186627471862</v>
      </c>
      <c r="N2303" s="7">
        <f>IFERROR(Shanghay_Composite_Index[[#This Row],[Turnover (CNY)]] / VLOOKUP(Shanghay_Composite_Index[[#This Row],[Date]],USDCNY!$A:$H,8,TRUE),0)</f>
        <v>27359516668.073162</v>
      </c>
    </row>
    <row r="2304" spans="1:14" x14ac:dyDescent="0.25">
      <c r="A2304" s="1">
        <v>40014</v>
      </c>
      <c r="B2304" s="9">
        <v>3266.92</v>
      </c>
      <c r="C2304" s="9">
        <v>3269.18</v>
      </c>
      <c r="D2304" s="9">
        <v>3192.904</v>
      </c>
      <c r="E2304" s="9">
        <v>3203.8879999999999</v>
      </c>
      <c r="F2304" s="9">
        <v>3189.741</v>
      </c>
      <c r="G2304">
        <v>77.179000000000002</v>
      </c>
      <c r="H2304">
        <v>2.4196</v>
      </c>
      <c r="J2304" s="11">
        <v>198870795</v>
      </c>
      <c r="K2304" s="9">
        <v>234137657938</v>
      </c>
      <c r="N2304" s="7">
        <f>IFERROR(Shanghay_Composite_Index[[#This Row],[Turnover (CNY)]] / VLOOKUP(Shanghay_Composite_Index[[#This Row],[Date]],USDCNY!$A:$H,8,TRUE),0)</f>
        <v>34317448682.538261</v>
      </c>
    </row>
    <row r="2305" spans="1:14" x14ac:dyDescent="0.25">
      <c r="A2305" s="1">
        <v>40015</v>
      </c>
      <c r="B2305" s="9">
        <v>3213.2060000000001</v>
      </c>
      <c r="C2305" s="9">
        <v>3279.587</v>
      </c>
      <c r="D2305" s="9">
        <v>3207.5010000000002</v>
      </c>
      <c r="E2305" s="9">
        <v>3275.6669999999999</v>
      </c>
      <c r="F2305" s="9">
        <v>3266.92</v>
      </c>
      <c r="G2305">
        <v>-53.713999999999999</v>
      </c>
      <c r="H2305">
        <v>-1.6442000000000001</v>
      </c>
      <c r="J2305" s="11">
        <v>197565897</v>
      </c>
      <c r="K2305" s="9">
        <v>232283940769</v>
      </c>
      <c r="N2305" s="7">
        <f>IFERROR(Shanghay_Composite_Index[[#This Row],[Turnover (CNY)]] / VLOOKUP(Shanghay_Composite_Index[[#This Row],[Date]],USDCNY!$A:$H,8,TRUE),0)</f>
        <v>34049243603.017754</v>
      </c>
    </row>
    <row r="2306" spans="1:14" x14ac:dyDescent="0.25">
      <c r="A2306" s="1">
        <v>40016</v>
      </c>
      <c r="B2306" s="9">
        <v>3296.6149999999998</v>
      </c>
      <c r="C2306" s="9">
        <v>3301.4270000000001</v>
      </c>
      <c r="D2306" s="9">
        <v>3207.2570000000001</v>
      </c>
      <c r="E2306" s="9">
        <v>3207.9870000000001</v>
      </c>
      <c r="F2306" s="9">
        <v>3213.2060000000001</v>
      </c>
      <c r="G2306">
        <v>83.409000000000006</v>
      </c>
      <c r="H2306">
        <v>2.5958000000000001</v>
      </c>
      <c r="J2306" s="11">
        <v>168213043</v>
      </c>
      <c r="K2306" s="9">
        <v>205904362436</v>
      </c>
      <c r="N2306" s="7">
        <f>IFERROR(Shanghay_Composite_Index[[#This Row],[Turnover (CNY)]] / VLOOKUP(Shanghay_Composite_Index[[#This Row],[Date]],USDCNY!$A:$H,8,TRUE),0)</f>
        <v>30186165161.291969</v>
      </c>
    </row>
    <row r="2307" spans="1:14" x14ac:dyDescent="0.25">
      <c r="A2307" s="1">
        <v>40017</v>
      </c>
      <c r="B2307" s="9">
        <v>3328.49</v>
      </c>
      <c r="C2307" s="9">
        <v>3331.0630000000001</v>
      </c>
      <c r="D2307" s="9">
        <v>3289.2240000000002</v>
      </c>
      <c r="E2307" s="9">
        <v>3301.1030000000001</v>
      </c>
      <c r="F2307" s="9">
        <v>3296.6149999999998</v>
      </c>
      <c r="G2307">
        <v>31.875</v>
      </c>
      <c r="H2307">
        <v>0.96689999999999998</v>
      </c>
      <c r="J2307" s="11">
        <v>166397752</v>
      </c>
      <c r="K2307" s="9">
        <v>195399677893</v>
      </c>
      <c r="N2307" s="7">
        <f>IFERROR(Shanghay_Composite_Index[[#This Row],[Turnover (CNY)]] / VLOOKUP(Shanghay_Composite_Index[[#This Row],[Date]],USDCNY!$A:$H,8,TRUE),0)</f>
        <v>28643838799.633102</v>
      </c>
    </row>
    <row r="2308" spans="1:14" x14ac:dyDescent="0.25">
      <c r="A2308" s="1">
        <v>40018</v>
      </c>
      <c r="B2308" s="9">
        <v>3372.6030000000001</v>
      </c>
      <c r="C2308" s="9">
        <v>3398.049</v>
      </c>
      <c r="D2308" s="9">
        <v>3306.9110000000001</v>
      </c>
      <c r="E2308" s="9">
        <v>3343.7559999999999</v>
      </c>
      <c r="F2308" s="9">
        <v>3328.49</v>
      </c>
      <c r="G2308">
        <v>44.113</v>
      </c>
      <c r="H2308">
        <v>1.3252999999999999</v>
      </c>
      <c r="J2308" s="11">
        <v>189738676</v>
      </c>
      <c r="K2308" s="9">
        <v>223586942004</v>
      </c>
      <c r="N2308" s="7">
        <f>IFERROR(Shanghay_Composite_Index[[#This Row],[Turnover (CNY)]] / VLOOKUP(Shanghay_Composite_Index[[#This Row],[Date]],USDCNY!$A:$H,8,TRUE),0)</f>
        <v>32773916635.352528</v>
      </c>
    </row>
    <row r="2309" spans="1:14" x14ac:dyDescent="0.25">
      <c r="A2309" s="1">
        <v>40021</v>
      </c>
      <c r="B2309" s="9">
        <v>3435.212</v>
      </c>
      <c r="C2309" s="9">
        <v>3435.933</v>
      </c>
      <c r="D2309" s="9">
        <v>3376.2860000000001</v>
      </c>
      <c r="E2309" s="9">
        <v>3377.7159999999999</v>
      </c>
      <c r="F2309" s="9">
        <v>3372.6030000000001</v>
      </c>
      <c r="G2309">
        <v>62.609000000000002</v>
      </c>
      <c r="H2309">
        <v>1.8564000000000001</v>
      </c>
      <c r="J2309" s="11">
        <v>197623634</v>
      </c>
      <c r="K2309" s="9">
        <v>240590664414</v>
      </c>
      <c r="N2309" s="7">
        <f>IFERROR(Shanghay_Composite_Index[[#This Row],[Turnover (CNY)]] / VLOOKUP(Shanghay_Composite_Index[[#This Row],[Date]],USDCNY!$A:$H,8,TRUE),0)</f>
        <v>35269982492.564156</v>
      </c>
    </row>
    <row r="2310" spans="1:14" x14ac:dyDescent="0.25">
      <c r="A2310" s="1">
        <v>40022</v>
      </c>
      <c r="B2310" s="9">
        <v>3438.3710000000001</v>
      </c>
      <c r="C2310" s="9">
        <v>3439.924</v>
      </c>
      <c r="D2310" s="9">
        <v>3392.4279999999999</v>
      </c>
      <c r="E2310" s="9">
        <v>3434.32</v>
      </c>
      <c r="F2310" s="9">
        <v>3435.212</v>
      </c>
      <c r="G2310">
        <v>3.1589999999999998</v>
      </c>
      <c r="H2310">
        <v>9.1999999999999998E-2</v>
      </c>
      <c r="J2310" s="11">
        <v>204245819</v>
      </c>
      <c r="K2310" s="9">
        <v>243639209471</v>
      </c>
      <c r="N2310" s="7">
        <f>IFERROR(Shanghay_Composite_Index[[#This Row],[Turnover (CNY)]] / VLOOKUP(Shanghay_Composite_Index[[#This Row],[Date]],USDCNY!$A:$H,8,TRUE),0)</f>
        <v>35719510735.986092</v>
      </c>
    </row>
    <row r="2311" spans="1:14" x14ac:dyDescent="0.25">
      <c r="A2311" s="1">
        <v>40023</v>
      </c>
      <c r="B2311" s="9">
        <v>3266.4319999999998</v>
      </c>
      <c r="C2311" s="9">
        <v>3454.0189999999998</v>
      </c>
      <c r="D2311" s="9">
        <v>3174.2139999999999</v>
      </c>
      <c r="E2311" s="9">
        <v>3419.991</v>
      </c>
      <c r="F2311" s="9">
        <v>3438.3710000000001</v>
      </c>
      <c r="G2311">
        <v>-171.93899999999999</v>
      </c>
      <c r="H2311">
        <v>-5.0006000000000004</v>
      </c>
      <c r="J2311" s="11">
        <v>275801197</v>
      </c>
      <c r="K2311" s="9">
        <v>296925811670</v>
      </c>
      <c r="N2311" s="7">
        <f>IFERROR(Shanghay_Composite_Index[[#This Row],[Turnover (CNY)]] / VLOOKUP(Shanghay_Composite_Index[[#This Row],[Date]],USDCNY!$A:$H,8,TRUE),0)</f>
        <v>43526978141.840668</v>
      </c>
    </row>
    <row r="2312" spans="1:14" x14ac:dyDescent="0.25">
      <c r="A2312" s="1">
        <v>40024</v>
      </c>
      <c r="B2312" s="9">
        <v>3321.56</v>
      </c>
      <c r="C2312" s="9">
        <v>3336.64</v>
      </c>
      <c r="D2312" s="9">
        <v>3215.7530000000002</v>
      </c>
      <c r="E2312" s="9">
        <v>3281.203</v>
      </c>
      <c r="F2312" s="9">
        <v>3266.4319999999998</v>
      </c>
      <c r="G2312">
        <v>55.128</v>
      </c>
      <c r="H2312">
        <v>1.6877</v>
      </c>
      <c r="J2312" s="11">
        <v>198010213</v>
      </c>
      <c r="K2312" s="9">
        <v>219805237487</v>
      </c>
      <c r="N2312" s="7">
        <f>IFERROR(Shanghay_Composite_Index[[#This Row],[Turnover (CNY)]] / VLOOKUP(Shanghay_Composite_Index[[#This Row],[Date]],USDCNY!$A:$H,8,TRUE),0)</f>
        <v>32217225266.061245</v>
      </c>
    </row>
    <row r="2313" spans="1:14" x14ac:dyDescent="0.25">
      <c r="A2313" s="1">
        <v>40025</v>
      </c>
      <c r="B2313" s="9">
        <v>3412.0619999999999</v>
      </c>
      <c r="C2313" s="9">
        <v>3414.145</v>
      </c>
      <c r="D2313" s="9">
        <v>3333.7179999999998</v>
      </c>
      <c r="E2313" s="9">
        <v>3354.6790000000001</v>
      </c>
      <c r="F2313" s="9">
        <v>3321.56</v>
      </c>
      <c r="G2313">
        <v>90.501999999999995</v>
      </c>
      <c r="H2313">
        <v>2.7246999999999999</v>
      </c>
      <c r="J2313" s="11">
        <v>193714375</v>
      </c>
      <c r="K2313" s="9">
        <v>223913413668</v>
      </c>
      <c r="N2313" s="7">
        <f>IFERROR(Shanghay_Composite_Index[[#This Row],[Turnover (CNY)]] / VLOOKUP(Shanghay_Composite_Index[[#This Row],[Date]],USDCNY!$A:$H,8,TRUE),0)</f>
        <v>32820930301.402191</v>
      </c>
    </row>
    <row r="2314" spans="1:14" x14ac:dyDescent="0.25">
      <c r="A2314" s="1">
        <v>40028</v>
      </c>
      <c r="B2314" s="9">
        <v>3462.59</v>
      </c>
      <c r="C2314" s="9">
        <v>3465.1729999999998</v>
      </c>
      <c r="D2314" s="9">
        <v>3398.4479999999999</v>
      </c>
      <c r="E2314" s="9">
        <v>3429.6930000000002</v>
      </c>
      <c r="F2314" s="9">
        <v>3412.0619999999999</v>
      </c>
      <c r="G2314">
        <v>50.527999999999999</v>
      </c>
      <c r="H2314">
        <v>1.4809000000000001</v>
      </c>
      <c r="J2314" s="11">
        <v>200813706</v>
      </c>
      <c r="K2314" s="9">
        <v>236321894284</v>
      </c>
      <c r="N2314" s="7">
        <f>IFERROR(Shanghay_Composite_Index[[#This Row],[Turnover (CNY)]] / VLOOKUP(Shanghay_Composite_Index[[#This Row],[Date]],USDCNY!$A:$H,8,TRUE),0)</f>
        <v>34646223551.929893</v>
      </c>
    </row>
    <row r="2315" spans="1:14" x14ac:dyDescent="0.25">
      <c r="A2315" s="1">
        <v>40029</v>
      </c>
      <c r="B2315" s="9">
        <v>3471.442</v>
      </c>
      <c r="C2315" s="9">
        <v>3478.01</v>
      </c>
      <c r="D2315" s="9">
        <v>3404.8180000000002</v>
      </c>
      <c r="E2315" s="9">
        <v>3477.1120000000001</v>
      </c>
      <c r="F2315" s="9">
        <v>3462.59</v>
      </c>
      <c r="G2315">
        <v>8.8520000000000003</v>
      </c>
      <c r="H2315">
        <v>0.25559999999999999</v>
      </c>
      <c r="J2315" s="11">
        <v>211490154</v>
      </c>
      <c r="K2315" s="9">
        <v>251125070529</v>
      </c>
      <c r="N2315" s="7">
        <f>IFERROR(Shanghay_Composite_Index[[#This Row],[Turnover (CNY)]] / VLOOKUP(Shanghay_Composite_Index[[#This Row],[Date]],USDCNY!$A:$H,8,TRUE),0)</f>
        <v>36820237638.333214</v>
      </c>
    </row>
    <row r="2316" spans="1:14" x14ac:dyDescent="0.25">
      <c r="A2316" s="1">
        <v>40030</v>
      </c>
      <c r="B2316" s="9">
        <v>3428.5010000000002</v>
      </c>
      <c r="C2316" s="9">
        <v>3468.0970000000002</v>
      </c>
      <c r="D2316" s="9">
        <v>3385.424</v>
      </c>
      <c r="E2316" s="9">
        <v>3467.047</v>
      </c>
      <c r="F2316" s="9">
        <v>3471.442</v>
      </c>
      <c r="G2316">
        <v>-42.941000000000003</v>
      </c>
      <c r="H2316">
        <v>-1.2370000000000001</v>
      </c>
      <c r="J2316" s="11">
        <v>202502543</v>
      </c>
      <c r="K2316" s="9">
        <v>240942030788</v>
      </c>
      <c r="N2316" s="7">
        <f>IFERROR(Shanghay_Composite_Index[[#This Row],[Turnover (CNY)]] / VLOOKUP(Shanghay_Composite_Index[[#This Row],[Date]],USDCNY!$A:$H,8,TRUE),0)</f>
        <v>35319938929.10582</v>
      </c>
    </row>
    <row r="2317" spans="1:14" x14ac:dyDescent="0.25">
      <c r="A2317" s="1">
        <v>40031</v>
      </c>
      <c r="B2317" s="9">
        <v>3356.33</v>
      </c>
      <c r="C2317" s="9">
        <v>3419.7440000000001</v>
      </c>
      <c r="D2317" s="9">
        <v>3309.6060000000002</v>
      </c>
      <c r="E2317" s="9">
        <v>3401.4789999999998</v>
      </c>
      <c r="F2317" s="9">
        <v>3428.5010000000002</v>
      </c>
      <c r="G2317">
        <v>-72.171000000000006</v>
      </c>
      <c r="H2317">
        <v>-2.105</v>
      </c>
      <c r="J2317" s="11">
        <v>174827374</v>
      </c>
      <c r="K2317" s="9">
        <v>216977962145</v>
      </c>
      <c r="N2317" s="7">
        <f>IFERROR(Shanghay_Composite_Index[[#This Row],[Turnover (CNY)]] / VLOOKUP(Shanghay_Composite_Index[[#This Row],[Date]],USDCNY!$A:$H,8,TRUE),0)</f>
        <v>31810053351.634285</v>
      </c>
    </row>
    <row r="2318" spans="1:14" x14ac:dyDescent="0.25">
      <c r="A2318" s="1">
        <v>40032</v>
      </c>
      <c r="B2318" s="9">
        <v>3260.69</v>
      </c>
      <c r="C2318" s="9">
        <v>3374.4609999999998</v>
      </c>
      <c r="D2318" s="9">
        <v>3244.1010000000001</v>
      </c>
      <c r="E2318" s="9">
        <v>3352.6590000000001</v>
      </c>
      <c r="F2318" s="9">
        <v>3356.33</v>
      </c>
      <c r="G2318">
        <v>-95.64</v>
      </c>
      <c r="H2318">
        <v>-2.8494999999999999</v>
      </c>
      <c r="J2318" s="11">
        <v>153160007</v>
      </c>
      <c r="K2318" s="9">
        <v>184965518554</v>
      </c>
      <c r="N2318" s="7">
        <f>IFERROR(Shanghay_Composite_Index[[#This Row],[Turnover (CNY)]] / VLOOKUP(Shanghay_Composite_Index[[#This Row],[Date]],USDCNY!$A:$H,8,TRUE),0)</f>
        <v>27113886696.382011</v>
      </c>
    </row>
    <row r="2319" spans="1:14" x14ac:dyDescent="0.25">
      <c r="A2319" s="1">
        <v>40035</v>
      </c>
      <c r="B2319" s="9">
        <v>3249.76</v>
      </c>
      <c r="C2319" s="9">
        <v>3307.8850000000002</v>
      </c>
      <c r="D2319" s="9">
        <v>3201.06</v>
      </c>
      <c r="E2319" s="9">
        <v>3287.759</v>
      </c>
      <c r="F2319" s="9">
        <v>3260.69</v>
      </c>
      <c r="G2319">
        <v>-10.93</v>
      </c>
      <c r="H2319">
        <v>-0.3352</v>
      </c>
      <c r="J2319" s="11">
        <v>126683738</v>
      </c>
      <c r="K2319" s="9">
        <v>153092244814</v>
      </c>
      <c r="N2319" s="7">
        <f>IFERROR(Shanghay_Composite_Index[[#This Row],[Turnover (CNY)]] / VLOOKUP(Shanghay_Composite_Index[[#This Row],[Date]],USDCNY!$A:$H,8,TRUE),0)</f>
        <v>22432084565.647903</v>
      </c>
    </row>
    <row r="2320" spans="1:14" x14ac:dyDescent="0.25">
      <c r="A2320" s="1">
        <v>40036</v>
      </c>
      <c r="B2320" s="9">
        <v>3264.7260000000001</v>
      </c>
      <c r="C2320" s="9">
        <v>3273.0210000000002</v>
      </c>
      <c r="D2320" s="9">
        <v>3222.7069999999999</v>
      </c>
      <c r="E2320" s="9">
        <v>3261.4059999999999</v>
      </c>
      <c r="F2320" s="9">
        <v>3249.76</v>
      </c>
      <c r="G2320">
        <v>14.965999999999999</v>
      </c>
      <c r="H2320">
        <v>0.46050000000000002</v>
      </c>
      <c r="J2320" s="11">
        <v>103752297</v>
      </c>
      <c r="K2320" s="9">
        <v>122590680050</v>
      </c>
      <c r="N2320" s="7">
        <f>IFERROR(Shanghay_Composite_Index[[#This Row],[Turnover (CNY)]] / VLOOKUP(Shanghay_Composite_Index[[#This Row],[Date]],USDCNY!$A:$H,8,TRUE),0)</f>
        <v>17962004904.905575</v>
      </c>
    </row>
    <row r="2321" spans="1:14" x14ac:dyDescent="0.25">
      <c r="A2321" s="1">
        <v>40037</v>
      </c>
      <c r="B2321" s="9">
        <v>3112.7190000000001</v>
      </c>
      <c r="C2321" s="9">
        <v>3255.9859999999999</v>
      </c>
      <c r="D2321" s="9">
        <v>3104.5650000000001</v>
      </c>
      <c r="E2321" s="9">
        <v>3255.9850000000001</v>
      </c>
      <c r="F2321" s="9">
        <v>3264.7260000000001</v>
      </c>
      <c r="G2321">
        <v>-152.00700000000001</v>
      </c>
      <c r="H2321">
        <v>-4.6559999999999997</v>
      </c>
      <c r="J2321" s="11">
        <v>134447463</v>
      </c>
      <c r="K2321" s="9">
        <v>157502777840</v>
      </c>
      <c r="N2321" s="7">
        <f>IFERROR(Shanghay_Composite_Index[[#This Row],[Turnover (CNY)]] / VLOOKUP(Shanghay_Composite_Index[[#This Row],[Date]],USDCNY!$A:$H,8,TRUE),0)</f>
        <v>23077161438.325401</v>
      </c>
    </row>
    <row r="2322" spans="1:14" x14ac:dyDescent="0.25">
      <c r="A2322" s="1">
        <v>40038</v>
      </c>
      <c r="B2322" s="9">
        <v>3140.56</v>
      </c>
      <c r="C2322" s="9">
        <v>3150.3649999999998</v>
      </c>
      <c r="D2322" s="9">
        <v>3060.1190000000001</v>
      </c>
      <c r="E2322" s="9">
        <v>3112.5729999999999</v>
      </c>
      <c r="F2322" s="9">
        <v>3112.7190000000001</v>
      </c>
      <c r="G2322">
        <v>27.841000000000001</v>
      </c>
      <c r="H2322">
        <v>0.89439999999999997</v>
      </c>
      <c r="J2322" s="11">
        <v>116934226</v>
      </c>
      <c r="K2322" s="9">
        <v>138622307552</v>
      </c>
      <c r="N2322" s="7">
        <f>IFERROR(Shanghay_Composite_Index[[#This Row],[Turnover (CNY)]] / VLOOKUP(Shanghay_Composite_Index[[#This Row],[Date]],USDCNY!$A:$H,8,TRUE),0)</f>
        <v>20313193083.591469</v>
      </c>
    </row>
    <row r="2323" spans="1:14" x14ac:dyDescent="0.25">
      <c r="A2323" s="1">
        <v>40039</v>
      </c>
      <c r="B2323" s="9">
        <v>3046.9720000000002</v>
      </c>
      <c r="C2323" s="9">
        <v>3146.0050000000001</v>
      </c>
      <c r="D2323" s="9">
        <v>3039.3049999999998</v>
      </c>
      <c r="E2323" s="9">
        <v>3138.1460000000002</v>
      </c>
      <c r="F2323" s="9">
        <v>3140.56</v>
      </c>
      <c r="G2323">
        <v>-93.587999999999994</v>
      </c>
      <c r="H2323">
        <v>-2.98</v>
      </c>
      <c r="J2323" s="11">
        <v>125815592</v>
      </c>
      <c r="K2323" s="9">
        <v>146317184904</v>
      </c>
      <c r="N2323" s="7">
        <f>IFERROR(Shanghay_Composite_Index[[#This Row],[Turnover (CNY)]] / VLOOKUP(Shanghay_Composite_Index[[#This Row],[Date]],USDCNY!$A:$H,8,TRUE),0)</f>
        <v>21443599686.126381</v>
      </c>
    </row>
    <row r="2324" spans="1:14" x14ac:dyDescent="0.25">
      <c r="A2324" s="1">
        <v>40042</v>
      </c>
      <c r="B2324" s="9">
        <v>2870.63</v>
      </c>
      <c r="C2324" s="9">
        <v>3020.2640000000001</v>
      </c>
      <c r="D2324" s="9">
        <v>2867.3939999999998</v>
      </c>
      <c r="E2324" s="9">
        <v>2994.866</v>
      </c>
      <c r="F2324" s="9">
        <v>3046.9720000000002</v>
      </c>
      <c r="G2324">
        <v>-176.34200000000001</v>
      </c>
      <c r="H2324">
        <v>-5.7874999999999996</v>
      </c>
      <c r="J2324" s="11">
        <v>125058959</v>
      </c>
      <c r="K2324" s="9">
        <v>137505293027</v>
      </c>
      <c r="N2324" s="7">
        <f>IFERROR(Shanghay_Composite_Index[[#This Row],[Turnover (CNY)]] / VLOOKUP(Shanghay_Composite_Index[[#This Row],[Date]],USDCNY!$A:$H,8,TRUE),0)</f>
        <v>20148180970.214401</v>
      </c>
    </row>
    <row r="2325" spans="1:14" x14ac:dyDescent="0.25">
      <c r="A2325" s="1">
        <v>40043</v>
      </c>
      <c r="B2325" s="9">
        <v>2910.884</v>
      </c>
      <c r="C2325" s="9">
        <v>2920.6390000000001</v>
      </c>
      <c r="D2325" s="9">
        <v>2827.1129999999998</v>
      </c>
      <c r="E2325" s="9">
        <v>2845.335</v>
      </c>
      <c r="F2325" s="9">
        <v>2870.63</v>
      </c>
      <c r="G2325">
        <v>40.253999999999998</v>
      </c>
      <c r="H2325">
        <v>1.4023000000000001</v>
      </c>
      <c r="J2325" s="11">
        <v>106251526</v>
      </c>
      <c r="K2325" s="9">
        <v>117884729875</v>
      </c>
      <c r="N2325" s="7">
        <f>IFERROR(Shanghay_Composite_Index[[#This Row],[Turnover (CNY)]] / VLOOKUP(Shanghay_Composite_Index[[#This Row],[Date]],USDCNY!$A:$H,8,TRUE),0)</f>
        <v>17273753157.788692</v>
      </c>
    </row>
    <row r="2326" spans="1:14" x14ac:dyDescent="0.25">
      <c r="A2326" s="1">
        <v>40044</v>
      </c>
      <c r="B2326" s="9">
        <v>2785.5839999999998</v>
      </c>
      <c r="C2326" s="9">
        <v>2929.0630000000001</v>
      </c>
      <c r="D2326" s="9">
        <v>2761.395</v>
      </c>
      <c r="E2326" s="9">
        <v>2916.0949999999998</v>
      </c>
      <c r="F2326" s="9">
        <v>2910.884</v>
      </c>
      <c r="G2326">
        <v>-125.3</v>
      </c>
      <c r="H2326">
        <v>-4.3045</v>
      </c>
      <c r="J2326" s="11">
        <v>114469464</v>
      </c>
      <c r="K2326" s="9">
        <v>122264986103</v>
      </c>
      <c r="N2326" s="7">
        <f>IFERROR(Shanghay_Composite_Index[[#This Row],[Turnover (CNY)]] / VLOOKUP(Shanghay_Composite_Index[[#This Row],[Date]],USDCNY!$A:$H,8,TRUE),0)</f>
        <v>17913890245.072929</v>
      </c>
    </row>
    <row r="2327" spans="1:14" x14ac:dyDescent="0.25">
      <c r="A2327" s="1">
        <v>40045</v>
      </c>
      <c r="B2327" s="9">
        <v>2911.5819999999999</v>
      </c>
      <c r="C2327" s="9">
        <v>2914.64</v>
      </c>
      <c r="D2327" s="9">
        <v>2798.37</v>
      </c>
      <c r="E2327" s="9">
        <v>2798.37</v>
      </c>
      <c r="F2327" s="9">
        <v>2785.5839999999998</v>
      </c>
      <c r="G2327">
        <v>125.998</v>
      </c>
      <c r="H2327">
        <v>4.5232000000000001</v>
      </c>
      <c r="J2327" s="11">
        <v>110039086</v>
      </c>
      <c r="K2327" s="9">
        <v>122097426929</v>
      </c>
      <c r="N2327" s="7">
        <f>IFERROR(Shanghay_Composite_Index[[#This Row],[Turnover (CNY)]] / VLOOKUP(Shanghay_Composite_Index[[#This Row],[Date]],USDCNY!$A:$H,8,TRUE),0)</f>
        <v>17892092234.146126</v>
      </c>
    </row>
    <row r="2328" spans="1:14" x14ac:dyDescent="0.25">
      <c r="A2328" s="1">
        <v>40046</v>
      </c>
      <c r="B2328" s="9">
        <v>2960.7710000000002</v>
      </c>
      <c r="C2328" s="9">
        <v>2969.5210000000002</v>
      </c>
      <c r="D2328" s="9">
        <v>2883.2730000000001</v>
      </c>
      <c r="E2328" s="9">
        <v>2905.0529999999999</v>
      </c>
      <c r="F2328" s="9">
        <v>2911.5819999999999</v>
      </c>
      <c r="G2328">
        <v>49.189</v>
      </c>
      <c r="H2328">
        <v>1.6894</v>
      </c>
      <c r="J2328" s="11">
        <v>126790301</v>
      </c>
      <c r="K2328" s="9">
        <v>137911220134</v>
      </c>
      <c r="N2328" s="7">
        <f>IFERROR(Shanghay_Composite_Index[[#This Row],[Turnover (CNY)]] / VLOOKUP(Shanghay_Composite_Index[[#This Row],[Date]],USDCNY!$A:$H,8,TRUE),0)</f>
        <v>20216250881.747059</v>
      </c>
    </row>
    <row r="2329" spans="1:14" x14ac:dyDescent="0.25">
      <c r="A2329" s="1">
        <v>40049</v>
      </c>
      <c r="B2329" s="9">
        <v>2993.4290000000001</v>
      </c>
      <c r="C2329" s="9">
        <v>3004.904</v>
      </c>
      <c r="D2329" s="9">
        <v>2944.9229999999998</v>
      </c>
      <c r="E2329" s="9">
        <v>2982.192</v>
      </c>
      <c r="F2329" s="9">
        <v>2960.7710000000002</v>
      </c>
      <c r="G2329">
        <v>32.658000000000001</v>
      </c>
      <c r="H2329">
        <v>1.103</v>
      </c>
      <c r="J2329" s="11">
        <v>122875721</v>
      </c>
      <c r="K2329" s="9">
        <v>138833922734</v>
      </c>
      <c r="N2329" s="7">
        <f>IFERROR(Shanghay_Composite_Index[[#This Row],[Turnover (CNY)]] / VLOOKUP(Shanghay_Composite_Index[[#This Row],[Date]],USDCNY!$A:$H,8,TRUE),0)</f>
        <v>20352702409.609833</v>
      </c>
    </row>
    <row r="2330" spans="1:14" x14ac:dyDescent="0.25">
      <c r="A2330" s="1">
        <v>40050</v>
      </c>
      <c r="B2330" s="9">
        <v>2915.8029999999999</v>
      </c>
      <c r="C2330" s="9">
        <v>2980.1</v>
      </c>
      <c r="D2330" s="9">
        <v>2823.6370000000002</v>
      </c>
      <c r="E2330" s="9">
        <v>2980.1</v>
      </c>
      <c r="F2330" s="9">
        <v>2993.4290000000001</v>
      </c>
      <c r="G2330">
        <v>-77.626000000000005</v>
      </c>
      <c r="H2330">
        <v>-2.5931999999999999</v>
      </c>
      <c r="J2330" s="11">
        <v>145236180</v>
      </c>
      <c r="K2330" s="9">
        <v>160950171870</v>
      </c>
      <c r="N2330" s="7">
        <f>IFERROR(Shanghay_Composite_Index[[#This Row],[Turnover (CNY)]] / VLOOKUP(Shanghay_Composite_Index[[#This Row],[Date]],USDCNY!$A:$H,8,TRUE),0)</f>
        <v>23593850448.116219</v>
      </c>
    </row>
    <row r="2331" spans="1:14" x14ac:dyDescent="0.25">
      <c r="A2331" s="1">
        <v>40051</v>
      </c>
      <c r="B2331" s="9">
        <v>2967.5949999999998</v>
      </c>
      <c r="C2331" s="9">
        <v>2995.8029999999999</v>
      </c>
      <c r="D2331" s="9">
        <v>2872.2640000000001</v>
      </c>
      <c r="E2331" s="9">
        <v>2889.7350000000001</v>
      </c>
      <c r="F2331" s="9">
        <v>2915.8029999999999</v>
      </c>
      <c r="G2331">
        <v>51.792000000000002</v>
      </c>
      <c r="H2331">
        <v>1.7763</v>
      </c>
      <c r="J2331" s="11">
        <v>130425354</v>
      </c>
      <c r="K2331" s="9">
        <v>143733812889</v>
      </c>
      <c r="N2331" s="7">
        <f>IFERROR(Shanghay_Composite_Index[[#This Row],[Turnover (CNY)]] / VLOOKUP(Shanghay_Composite_Index[[#This Row],[Date]],USDCNY!$A:$H,8,TRUE),0)</f>
        <v>21070472642.563206</v>
      </c>
    </row>
    <row r="2332" spans="1:14" x14ac:dyDescent="0.25">
      <c r="A2332" s="1">
        <v>40052</v>
      </c>
      <c r="B2332" s="9">
        <v>2946.395</v>
      </c>
      <c r="C2332" s="9">
        <v>2988.0279999999998</v>
      </c>
      <c r="D2332" s="9">
        <v>2909.893</v>
      </c>
      <c r="E2332" s="9">
        <v>2947.8270000000002</v>
      </c>
      <c r="F2332" s="9">
        <v>2967.5949999999998</v>
      </c>
      <c r="G2332">
        <v>-21.2</v>
      </c>
      <c r="H2332">
        <v>-0.71440000000000003</v>
      </c>
      <c r="J2332" s="11">
        <v>136745904</v>
      </c>
      <c r="K2332" s="9">
        <v>145246643795</v>
      </c>
      <c r="N2332" s="7">
        <f>IFERROR(Shanghay_Composite_Index[[#This Row],[Turnover (CNY)]] / VLOOKUP(Shanghay_Composite_Index[[#This Row],[Date]],USDCNY!$A:$H,8,TRUE),0)</f>
        <v>21291854192.973328</v>
      </c>
    </row>
    <row r="2333" spans="1:14" x14ac:dyDescent="0.25">
      <c r="A2333" s="1">
        <v>40053</v>
      </c>
      <c r="B2333" s="9">
        <v>2860.6880000000001</v>
      </c>
      <c r="C2333" s="9">
        <v>2949.4319999999998</v>
      </c>
      <c r="D2333" s="9">
        <v>2843.1089999999999</v>
      </c>
      <c r="E2333" s="9">
        <v>2938.4229999999998</v>
      </c>
      <c r="F2333" s="9">
        <v>2946.395</v>
      </c>
      <c r="G2333">
        <v>-85.706999999999994</v>
      </c>
      <c r="H2333">
        <v>-2.9089</v>
      </c>
      <c r="J2333" s="11">
        <v>123048500</v>
      </c>
      <c r="K2333" s="9">
        <v>133753880604</v>
      </c>
      <c r="N2333" s="7">
        <f>IFERROR(Shanghay_Composite_Index[[#This Row],[Turnover (CNY)]] / VLOOKUP(Shanghay_Composite_Index[[#This Row],[Date]],USDCNY!$A:$H,8,TRUE),0)</f>
        <v>19608556072.752537</v>
      </c>
    </row>
    <row r="2334" spans="1:14" x14ac:dyDescent="0.25">
      <c r="A2334" s="1">
        <v>40056</v>
      </c>
      <c r="B2334" s="9">
        <v>2667.7449999999999</v>
      </c>
      <c r="C2334" s="9">
        <v>2817.6289999999999</v>
      </c>
      <c r="D2334" s="9">
        <v>2662.9969999999998</v>
      </c>
      <c r="E2334" s="9">
        <v>2817.6289999999999</v>
      </c>
      <c r="F2334" s="9">
        <v>2860.6880000000001</v>
      </c>
      <c r="G2334">
        <v>-192.94300000000001</v>
      </c>
      <c r="H2334">
        <v>-6.7446000000000002</v>
      </c>
      <c r="J2334" s="11">
        <v>118246250</v>
      </c>
      <c r="K2334" s="9">
        <v>124636800410</v>
      </c>
      <c r="N2334" s="7">
        <f>IFERROR(Shanghay_Composite_Index[[#This Row],[Turnover (CNY)]] / VLOOKUP(Shanghay_Composite_Index[[#This Row],[Date]],USDCNY!$A:$H,8,TRUE),0)</f>
        <v>18271841833.537174</v>
      </c>
    </row>
    <row r="2335" spans="1:14" x14ac:dyDescent="0.25">
      <c r="A2335" s="1">
        <v>40057</v>
      </c>
      <c r="B2335" s="9">
        <v>2683.7240000000002</v>
      </c>
      <c r="C2335" s="9">
        <v>2727.0770000000002</v>
      </c>
      <c r="D2335" s="9">
        <v>2639.759</v>
      </c>
      <c r="E2335" s="9">
        <v>2649.1680000000001</v>
      </c>
      <c r="F2335" s="9">
        <v>2667.7449999999999</v>
      </c>
      <c r="G2335">
        <v>15.978999999999999</v>
      </c>
      <c r="H2335">
        <v>0.59899999999999998</v>
      </c>
      <c r="J2335" s="11">
        <v>98042585</v>
      </c>
      <c r="K2335" s="9">
        <v>101721429901</v>
      </c>
      <c r="N2335" s="7">
        <f>IFERROR(Shanghay_Composite_Index[[#This Row],[Turnover (CNY)]] / VLOOKUP(Shanghay_Composite_Index[[#This Row],[Date]],USDCNY!$A:$H,8,TRUE),0)</f>
        <v>14913416155.993446</v>
      </c>
    </row>
    <row r="2336" spans="1:14" x14ac:dyDescent="0.25">
      <c r="A2336" s="1">
        <v>40058</v>
      </c>
      <c r="B2336" s="9">
        <v>2714.9740000000002</v>
      </c>
      <c r="C2336" s="9">
        <v>2729.7060000000001</v>
      </c>
      <c r="D2336" s="9">
        <v>2669.2170000000001</v>
      </c>
      <c r="E2336" s="9">
        <v>2681.33</v>
      </c>
      <c r="F2336" s="9">
        <v>2683.7240000000002</v>
      </c>
      <c r="G2336">
        <v>31.25</v>
      </c>
      <c r="H2336">
        <v>1.1644000000000001</v>
      </c>
      <c r="J2336" s="11">
        <v>83934714</v>
      </c>
      <c r="K2336" s="9">
        <v>88188217124</v>
      </c>
      <c r="N2336" s="7">
        <f>IFERROR(Shanghay_Composite_Index[[#This Row],[Turnover (CNY)]] / VLOOKUP(Shanghay_Composite_Index[[#This Row],[Date]],USDCNY!$A:$H,8,TRUE),0)</f>
        <v>12928833250.932955</v>
      </c>
    </row>
    <row r="2337" spans="1:14" x14ac:dyDescent="0.25">
      <c r="A2337" s="1">
        <v>40059</v>
      </c>
      <c r="B2337" s="9">
        <v>2845.0239999999999</v>
      </c>
      <c r="C2337" s="9">
        <v>2854.1610000000001</v>
      </c>
      <c r="D2337" s="9">
        <v>2715.6190000000001</v>
      </c>
      <c r="E2337" s="9">
        <v>2722.3049999999998</v>
      </c>
      <c r="F2337" s="9">
        <v>2714.9740000000002</v>
      </c>
      <c r="G2337">
        <v>130.05000000000001</v>
      </c>
      <c r="H2337">
        <v>4.7900999999999998</v>
      </c>
      <c r="J2337" s="11">
        <v>129890251</v>
      </c>
      <c r="K2337" s="9">
        <v>138875482412</v>
      </c>
      <c r="N2337" s="7">
        <f>IFERROR(Shanghay_Composite_Index[[#This Row],[Turnover (CNY)]] / VLOOKUP(Shanghay_Composite_Index[[#This Row],[Date]],USDCNY!$A:$H,8,TRUE),0)</f>
        <v>20360883630.559792</v>
      </c>
    </row>
    <row r="2338" spans="1:14" x14ac:dyDescent="0.25">
      <c r="A2338" s="1">
        <v>40060</v>
      </c>
      <c r="B2338" s="9">
        <v>2861.6089999999999</v>
      </c>
      <c r="C2338" s="9">
        <v>2875.9830000000002</v>
      </c>
      <c r="D2338" s="9">
        <v>2827.576</v>
      </c>
      <c r="E2338" s="9">
        <v>2841.1709999999998</v>
      </c>
      <c r="F2338" s="9">
        <v>2845.0239999999999</v>
      </c>
      <c r="G2338">
        <v>16.585000000000001</v>
      </c>
      <c r="H2338">
        <v>0.58289999999999997</v>
      </c>
      <c r="J2338" s="11">
        <v>128889936</v>
      </c>
      <c r="K2338" s="9">
        <v>142234775802</v>
      </c>
      <c r="N2338" s="7">
        <f>IFERROR(Shanghay_Composite_Index[[#This Row],[Turnover (CNY)]] / VLOOKUP(Shanghay_Composite_Index[[#This Row],[Date]],USDCNY!$A:$H,8,TRUE),0)</f>
        <v>20852022673.259464</v>
      </c>
    </row>
    <row r="2339" spans="1:14" x14ac:dyDescent="0.25">
      <c r="A2339" s="1">
        <v>40063</v>
      </c>
      <c r="B2339" s="9">
        <v>2881.116</v>
      </c>
      <c r="C2339" s="9">
        <v>2919.35</v>
      </c>
      <c r="D2339" s="9">
        <v>2860</v>
      </c>
      <c r="E2339" s="9">
        <v>2877.6219999999998</v>
      </c>
      <c r="F2339" s="9">
        <v>2861.6089999999999</v>
      </c>
      <c r="G2339">
        <v>19.507000000000001</v>
      </c>
      <c r="H2339">
        <v>0.68169999999999997</v>
      </c>
      <c r="J2339" s="11">
        <v>131182812</v>
      </c>
      <c r="K2339" s="9">
        <v>146736291543</v>
      </c>
      <c r="N2339" s="7">
        <f>IFERROR(Shanghay_Composite_Index[[#This Row],[Turnover (CNY)]] / VLOOKUP(Shanghay_Composite_Index[[#This Row],[Date]],USDCNY!$A:$H,8,TRUE),0)</f>
        <v>21514954439.054974</v>
      </c>
    </row>
    <row r="2340" spans="1:14" x14ac:dyDescent="0.25">
      <c r="A2340" s="1">
        <v>40064</v>
      </c>
      <c r="B2340" s="9">
        <v>2930.4749999999999</v>
      </c>
      <c r="C2340" s="9">
        <v>2931.23</v>
      </c>
      <c r="D2340" s="9">
        <v>2831.8519999999999</v>
      </c>
      <c r="E2340" s="9">
        <v>2865.6950000000002</v>
      </c>
      <c r="F2340" s="9">
        <v>2881.116</v>
      </c>
      <c r="G2340">
        <v>49.359000000000002</v>
      </c>
      <c r="H2340">
        <v>1.7132000000000001</v>
      </c>
      <c r="J2340" s="11">
        <v>127929384</v>
      </c>
      <c r="K2340" s="9">
        <v>148628212351</v>
      </c>
      <c r="N2340" s="7">
        <f>IFERROR(Shanghay_Composite_Index[[#This Row],[Turnover (CNY)]] / VLOOKUP(Shanghay_Composite_Index[[#This Row],[Date]],USDCNY!$A:$H,8,TRUE),0)</f>
        <v>21798906829.606766</v>
      </c>
    </row>
    <row r="2341" spans="1:14" x14ac:dyDescent="0.25">
      <c r="A2341" s="1">
        <v>40065</v>
      </c>
      <c r="B2341" s="9">
        <v>2946.259</v>
      </c>
      <c r="C2341" s="9">
        <v>2962.2869999999998</v>
      </c>
      <c r="D2341" s="9">
        <v>2900.1109999999999</v>
      </c>
      <c r="E2341" s="9">
        <v>2944.174</v>
      </c>
      <c r="F2341" s="9">
        <v>2930.4749999999999</v>
      </c>
      <c r="G2341">
        <v>15.784000000000001</v>
      </c>
      <c r="H2341">
        <v>0.53859999999999997</v>
      </c>
      <c r="J2341" s="11">
        <v>130754494</v>
      </c>
      <c r="K2341" s="9">
        <v>153300824282</v>
      </c>
      <c r="N2341" s="7">
        <f>IFERROR(Shanghay_Composite_Index[[#This Row],[Turnover (CNY)]] / VLOOKUP(Shanghay_Composite_Index[[#This Row],[Date]],USDCNY!$A:$H,8,TRUE),0)</f>
        <v>22482411983.582966</v>
      </c>
    </row>
    <row r="2342" spans="1:14" x14ac:dyDescent="0.25">
      <c r="A2342" s="1">
        <v>40066</v>
      </c>
      <c r="B2342" s="9">
        <v>2924.8829999999998</v>
      </c>
      <c r="C2342" s="9">
        <v>2958.9540000000002</v>
      </c>
      <c r="D2342" s="9">
        <v>2911.212</v>
      </c>
      <c r="E2342" s="9">
        <v>2934.9580000000001</v>
      </c>
      <c r="F2342" s="9">
        <v>2946.259</v>
      </c>
      <c r="G2342">
        <v>-21.376000000000001</v>
      </c>
      <c r="H2342">
        <v>-0.72550000000000003</v>
      </c>
      <c r="J2342" s="11">
        <v>105894857</v>
      </c>
      <c r="K2342" s="9">
        <v>116959730751</v>
      </c>
      <c r="N2342" s="7">
        <f>IFERROR(Shanghay_Composite_Index[[#This Row],[Turnover (CNY)]] / VLOOKUP(Shanghay_Composite_Index[[#This Row],[Date]],USDCNY!$A:$H,8,TRUE),0)</f>
        <v>17151721347.030931</v>
      </c>
    </row>
    <row r="2343" spans="1:14" x14ac:dyDescent="0.25">
      <c r="A2343" s="1">
        <v>40067</v>
      </c>
      <c r="B2343" s="9">
        <v>2989.7919999999999</v>
      </c>
      <c r="C2343" s="9">
        <v>2999.328</v>
      </c>
      <c r="D2343" s="9">
        <v>2915.904</v>
      </c>
      <c r="E2343" s="9">
        <v>2917.1930000000002</v>
      </c>
      <c r="F2343" s="9">
        <v>2924.8829999999998</v>
      </c>
      <c r="G2343">
        <v>64.909000000000006</v>
      </c>
      <c r="H2343">
        <v>2.2191999999999998</v>
      </c>
      <c r="J2343" s="11">
        <v>123246666</v>
      </c>
      <c r="K2343" s="9">
        <v>137963303012</v>
      </c>
      <c r="N2343" s="7">
        <f>IFERROR(Shanghay_Composite_Index[[#This Row],[Turnover (CNY)]] / VLOOKUP(Shanghay_Composite_Index[[#This Row],[Date]],USDCNY!$A:$H,8,TRUE),0)</f>
        <v>20237235590.717117</v>
      </c>
    </row>
    <row r="2344" spans="1:14" x14ac:dyDescent="0.25">
      <c r="A2344" s="1">
        <v>40070</v>
      </c>
      <c r="B2344" s="9">
        <v>3026.741</v>
      </c>
      <c r="C2344" s="9">
        <v>3033.0830000000001</v>
      </c>
      <c r="D2344" s="9">
        <v>2984.835</v>
      </c>
      <c r="E2344" s="9">
        <v>2990.933</v>
      </c>
      <c r="F2344" s="9">
        <v>2989.7919999999999</v>
      </c>
      <c r="G2344">
        <v>36.948999999999998</v>
      </c>
      <c r="H2344">
        <v>1.2358</v>
      </c>
      <c r="J2344" s="11">
        <v>143711225</v>
      </c>
      <c r="K2344" s="9">
        <v>157101544656</v>
      </c>
      <c r="N2344" s="7">
        <f>IFERROR(Shanghay_Composite_Index[[#This Row],[Turnover (CNY)]] / VLOOKUP(Shanghay_Composite_Index[[#This Row],[Date]],USDCNY!$A:$H,8,TRUE),0)</f>
        <v>23040653704.826347</v>
      </c>
    </row>
    <row r="2345" spans="1:14" x14ac:dyDescent="0.25">
      <c r="A2345" s="1">
        <v>40071</v>
      </c>
      <c r="B2345" s="9">
        <v>3033.7280000000001</v>
      </c>
      <c r="C2345" s="9">
        <v>3050.4259999999999</v>
      </c>
      <c r="D2345" s="9">
        <v>2999.433</v>
      </c>
      <c r="E2345" s="9">
        <v>3029.0970000000002</v>
      </c>
      <c r="F2345" s="9">
        <v>3026.741</v>
      </c>
      <c r="G2345">
        <v>6.9870000000000001</v>
      </c>
      <c r="H2345">
        <v>0.23080000000000001</v>
      </c>
      <c r="J2345" s="11">
        <v>144467755</v>
      </c>
      <c r="K2345" s="9">
        <v>160037378484</v>
      </c>
      <c r="N2345" s="7">
        <f>IFERROR(Shanghay_Composite_Index[[#This Row],[Turnover (CNY)]] / VLOOKUP(Shanghay_Composite_Index[[#This Row],[Date]],USDCNY!$A:$H,8,TRUE),0)</f>
        <v>23469333325.301731</v>
      </c>
    </row>
    <row r="2346" spans="1:14" x14ac:dyDescent="0.25">
      <c r="A2346" s="1">
        <v>40072</v>
      </c>
      <c r="B2346" s="9">
        <v>2999.71</v>
      </c>
      <c r="C2346" s="9">
        <v>3028.5639999999999</v>
      </c>
      <c r="D2346" s="9">
        <v>2960.5909999999999</v>
      </c>
      <c r="E2346" s="9">
        <v>3027.5059999999999</v>
      </c>
      <c r="F2346" s="9">
        <v>3033.7280000000001</v>
      </c>
      <c r="G2346">
        <v>-34.018000000000001</v>
      </c>
      <c r="H2346">
        <v>-1.1213</v>
      </c>
      <c r="J2346" s="11">
        <v>147415778</v>
      </c>
      <c r="K2346" s="9">
        <v>168333694974</v>
      </c>
      <c r="N2346" s="7">
        <f>IFERROR(Shanghay_Composite_Index[[#This Row],[Turnover (CNY)]] / VLOOKUP(Shanghay_Composite_Index[[#This Row],[Date]],USDCNY!$A:$H,8,TRUE),0)</f>
        <v>24691773330.224598</v>
      </c>
    </row>
    <row r="2347" spans="1:14" x14ac:dyDescent="0.25">
      <c r="A2347" s="1">
        <v>40073</v>
      </c>
      <c r="B2347" s="9">
        <v>3060.26</v>
      </c>
      <c r="C2347" s="9">
        <v>3064.2339999999999</v>
      </c>
      <c r="D2347" s="9">
        <v>3015.5859999999998</v>
      </c>
      <c r="E2347" s="9">
        <v>3015.5859999999998</v>
      </c>
      <c r="F2347" s="9">
        <v>2999.71</v>
      </c>
      <c r="G2347">
        <v>60.55</v>
      </c>
      <c r="H2347">
        <v>2.0185</v>
      </c>
      <c r="J2347" s="11">
        <v>160740391</v>
      </c>
      <c r="K2347" s="9">
        <v>178151709269</v>
      </c>
      <c r="N2347" s="7">
        <f>IFERROR(Shanghay_Composite_Index[[#This Row],[Turnover (CNY)]] / VLOOKUP(Shanghay_Composite_Index[[#This Row],[Date]],USDCNY!$A:$H,8,TRUE),0)</f>
        <v>26134214357.074211</v>
      </c>
    </row>
    <row r="2348" spans="1:14" x14ac:dyDescent="0.25">
      <c r="A2348" s="1">
        <v>40074</v>
      </c>
      <c r="B2348" s="9">
        <v>2962.6669999999999</v>
      </c>
      <c r="C2348" s="9">
        <v>3068.0279999999998</v>
      </c>
      <c r="D2348" s="9">
        <v>2940.83</v>
      </c>
      <c r="E2348" s="9">
        <v>3063.3090000000002</v>
      </c>
      <c r="F2348" s="9">
        <v>3060.26</v>
      </c>
      <c r="G2348">
        <v>-97.593000000000004</v>
      </c>
      <c r="H2348">
        <v>-3.1890000000000001</v>
      </c>
      <c r="J2348" s="11">
        <v>168076584</v>
      </c>
      <c r="K2348" s="9">
        <v>181458619074</v>
      </c>
      <c r="N2348" s="7">
        <f>IFERROR(Shanghay_Composite_Index[[#This Row],[Turnover (CNY)]] / VLOOKUP(Shanghay_Composite_Index[[#This Row],[Date]],USDCNY!$A:$H,8,TRUE),0)</f>
        <v>26615421085.386585</v>
      </c>
    </row>
    <row r="2349" spans="1:14" x14ac:dyDescent="0.25">
      <c r="A2349" s="1">
        <v>40077</v>
      </c>
      <c r="B2349" s="9">
        <v>2967.011</v>
      </c>
      <c r="C2349" s="9">
        <v>2968.701</v>
      </c>
      <c r="D2349" s="9">
        <v>2871.6460000000002</v>
      </c>
      <c r="E2349" s="9">
        <v>2937.9259999999999</v>
      </c>
      <c r="F2349" s="9">
        <v>2962.6669999999999</v>
      </c>
      <c r="G2349">
        <v>4.3440000000000003</v>
      </c>
      <c r="H2349">
        <v>0.14660000000000001</v>
      </c>
      <c r="J2349" s="11">
        <v>136231980</v>
      </c>
      <c r="K2349" s="9">
        <v>145766672565</v>
      </c>
      <c r="N2349" s="7">
        <f>IFERROR(Shanghay_Composite_Index[[#This Row],[Turnover (CNY)]] / VLOOKUP(Shanghay_Composite_Index[[#This Row],[Date]],USDCNY!$A:$H,8,TRUE),0)</f>
        <v>21376389818.404617</v>
      </c>
    </row>
    <row r="2350" spans="1:14" x14ac:dyDescent="0.25">
      <c r="A2350" s="1">
        <v>40078</v>
      </c>
      <c r="B2350" s="9">
        <v>2897.5529999999999</v>
      </c>
      <c r="C2350" s="9">
        <v>2982.895</v>
      </c>
      <c r="D2350" s="9">
        <v>2896.9369999999999</v>
      </c>
      <c r="E2350" s="9">
        <v>2956.1289999999999</v>
      </c>
      <c r="F2350" s="9">
        <v>2967.011</v>
      </c>
      <c r="G2350">
        <v>-69.457999999999998</v>
      </c>
      <c r="H2350">
        <v>-2.3410000000000002</v>
      </c>
      <c r="J2350" s="11">
        <v>124074699</v>
      </c>
      <c r="K2350" s="9">
        <v>137830598075</v>
      </c>
      <c r="N2350" s="7">
        <f>IFERROR(Shanghay_Composite_Index[[#This Row],[Turnover (CNY)]] / VLOOKUP(Shanghay_Composite_Index[[#This Row],[Date]],USDCNY!$A:$H,8,TRUE),0)</f>
        <v>20217027995.202244</v>
      </c>
    </row>
    <row r="2351" spans="1:14" x14ac:dyDescent="0.25">
      <c r="A2351" s="1">
        <v>40079</v>
      </c>
      <c r="B2351" s="9">
        <v>2842.721</v>
      </c>
      <c r="C2351" s="9">
        <v>2924.1979999999999</v>
      </c>
      <c r="D2351" s="9">
        <v>2825.8589999999999</v>
      </c>
      <c r="E2351" s="9">
        <v>2897.808</v>
      </c>
      <c r="F2351" s="9">
        <v>2897.5529999999999</v>
      </c>
      <c r="G2351">
        <v>-54.832000000000001</v>
      </c>
      <c r="H2351">
        <v>-1.8924000000000001</v>
      </c>
      <c r="J2351" s="11">
        <v>107626362</v>
      </c>
      <c r="K2351" s="9">
        <v>116786681716</v>
      </c>
      <c r="N2351" s="7">
        <f>IFERROR(Shanghay_Composite_Index[[#This Row],[Turnover (CNY)]] / VLOOKUP(Shanghay_Composite_Index[[#This Row],[Date]],USDCNY!$A:$H,8,TRUE),0)</f>
        <v>17133065117.365767</v>
      </c>
    </row>
    <row r="2352" spans="1:14" x14ac:dyDescent="0.25">
      <c r="A2352" s="1">
        <v>40080</v>
      </c>
      <c r="B2352" s="9">
        <v>2853.5540000000001</v>
      </c>
      <c r="C2352" s="9">
        <v>2886.2559999999999</v>
      </c>
      <c r="D2352" s="9">
        <v>2783.1060000000002</v>
      </c>
      <c r="E2352" s="9">
        <v>2824.5830000000001</v>
      </c>
      <c r="F2352" s="9">
        <v>2842.721</v>
      </c>
      <c r="G2352">
        <v>10.833</v>
      </c>
      <c r="H2352">
        <v>0.38109999999999999</v>
      </c>
      <c r="J2352" s="11">
        <v>102541326</v>
      </c>
      <c r="K2352" s="9">
        <v>110945106650</v>
      </c>
      <c r="N2352" s="7">
        <f>IFERROR(Shanghay_Composite_Index[[#This Row],[Turnover (CNY)]] / VLOOKUP(Shanghay_Composite_Index[[#This Row],[Date]],USDCNY!$A:$H,8,TRUE),0)</f>
        <v>16274292603.673861</v>
      </c>
    </row>
    <row r="2353" spans="1:14" x14ac:dyDescent="0.25">
      <c r="A2353" s="1">
        <v>40081</v>
      </c>
      <c r="B2353" s="9">
        <v>2838.8420000000001</v>
      </c>
      <c r="C2353" s="9">
        <v>2864.0749999999998</v>
      </c>
      <c r="D2353" s="9">
        <v>2812.9180000000001</v>
      </c>
      <c r="E2353" s="9">
        <v>2836.6990000000001</v>
      </c>
      <c r="F2353" s="9">
        <v>2853.5540000000001</v>
      </c>
      <c r="G2353">
        <v>-14.712</v>
      </c>
      <c r="H2353">
        <v>-0.51559999999999995</v>
      </c>
      <c r="J2353" s="11">
        <v>75167601</v>
      </c>
      <c r="K2353" s="9">
        <v>81071372393</v>
      </c>
      <c r="N2353" s="7">
        <f>IFERROR(Shanghay_Composite_Index[[#This Row],[Turnover (CNY)]] / VLOOKUP(Shanghay_Composite_Index[[#This Row],[Date]],USDCNY!$A:$H,8,TRUE),0)</f>
        <v>11889738819.428696</v>
      </c>
    </row>
    <row r="2354" spans="1:14" x14ac:dyDescent="0.25">
      <c r="A2354" s="1">
        <v>40084</v>
      </c>
      <c r="B2354" s="9">
        <v>2763.5250000000001</v>
      </c>
      <c r="C2354" s="9">
        <v>2857.9479999999999</v>
      </c>
      <c r="D2354" s="9">
        <v>2752.7730000000001</v>
      </c>
      <c r="E2354" s="9">
        <v>2844.37</v>
      </c>
      <c r="F2354" s="9">
        <v>2838.8420000000001</v>
      </c>
      <c r="G2354">
        <v>-75.316999999999993</v>
      </c>
      <c r="H2354">
        <v>-2.6530999999999998</v>
      </c>
      <c r="J2354" s="11">
        <v>71874586</v>
      </c>
      <c r="K2354" s="9">
        <v>75489556651</v>
      </c>
      <c r="N2354" s="7">
        <f>IFERROR(Shanghay_Composite_Index[[#This Row],[Turnover (CNY)]] / VLOOKUP(Shanghay_Composite_Index[[#This Row],[Date]],USDCNY!$A:$H,8,TRUE),0)</f>
        <v>11071771936.541115</v>
      </c>
    </row>
    <row r="2355" spans="1:14" x14ac:dyDescent="0.25">
      <c r="A2355" s="1">
        <v>40085</v>
      </c>
      <c r="B2355" s="9">
        <v>2754.54</v>
      </c>
      <c r="C2355" s="9">
        <v>2779.6909999999998</v>
      </c>
      <c r="D2355" s="9">
        <v>2712.299</v>
      </c>
      <c r="E2355" s="9">
        <v>2763.7640000000001</v>
      </c>
      <c r="F2355" s="9">
        <v>2763.5250000000001</v>
      </c>
      <c r="G2355">
        <v>-8.9849999999999994</v>
      </c>
      <c r="H2355">
        <v>-0.3251</v>
      </c>
      <c r="J2355" s="11">
        <v>73565539</v>
      </c>
      <c r="K2355" s="9">
        <v>74303751643</v>
      </c>
      <c r="N2355" s="7">
        <f>IFERROR(Shanghay_Composite_Index[[#This Row],[Turnover (CNY)]] / VLOOKUP(Shanghay_Composite_Index[[#This Row],[Date]],USDCNY!$A:$H,8,TRUE),0)</f>
        <v>10898813968.639278</v>
      </c>
    </row>
    <row r="2356" spans="1:14" x14ac:dyDescent="0.25">
      <c r="A2356" s="1">
        <v>40086</v>
      </c>
      <c r="B2356" s="9">
        <v>2779.4259999999999</v>
      </c>
      <c r="C2356" s="9">
        <v>2803.8580000000002</v>
      </c>
      <c r="D2356" s="9">
        <v>2763.712</v>
      </c>
      <c r="E2356" s="9">
        <v>2772.569</v>
      </c>
      <c r="F2356" s="9">
        <v>2754.54</v>
      </c>
      <c r="G2356">
        <v>24.885999999999999</v>
      </c>
      <c r="H2356">
        <v>0.90349999999999997</v>
      </c>
      <c r="J2356" s="11">
        <v>64833254</v>
      </c>
      <c r="K2356" s="9">
        <v>68136299961</v>
      </c>
      <c r="N2356" s="7">
        <f>IFERROR(Shanghay_Composite_Index[[#This Row],[Turnover (CNY)]] / VLOOKUP(Shanghay_Composite_Index[[#This Row],[Date]],USDCNY!$A:$H,8,TRUE),0)</f>
        <v>9995642859.8303013</v>
      </c>
    </row>
    <row r="2357" spans="1:14" x14ac:dyDescent="0.25">
      <c r="A2357" s="1">
        <v>40095</v>
      </c>
      <c r="B2357" s="9">
        <v>2911.7150000000001</v>
      </c>
      <c r="C2357" s="9">
        <v>2912.55</v>
      </c>
      <c r="D2357" s="9">
        <v>2834.6179999999999</v>
      </c>
      <c r="E2357" s="9">
        <v>2840.1309999999999</v>
      </c>
      <c r="F2357" s="9">
        <v>2779.4259999999999</v>
      </c>
      <c r="G2357">
        <v>132.28899999999999</v>
      </c>
      <c r="H2357">
        <v>4.7595999999999998</v>
      </c>
      <c r="J2357" s="11">
        <v>85546555</v>
      </c>
      <c r="K2357" s="9">
        <v>93167970402</v>
      </c>
      <c r="N2357" s="7">
        <f>IFERROR(Shanghay_Composite_Index[[#This Row],[Turnover (CNY)]] / VLOOKUP(Shanghay_Composite_Index[[#This Row],[Date]],USDCNY!$A:$H,8,TRUE),0)</f>
        <v>13668157316.963161</v>
      </c>
    </row>
    <row r="2358" spans="1:14" x14ac:dyDescent="0.25">
      <c r="A2358" s="1">
        <v>40098</v>
      </c>
      <c r="B2358" s="9">
        <v>2894.4830000000002</v>
      </c>
      <c r="C2358" s="9">
        <v>2932.078</v>
      </c>
      <c r="D2358" s="9">
        <v>2893.5729999999999</v>
      </c>
      <c r="E2358" s="9">
        <v>2927.0210000000002</v>
      </c>
      <c r="F2358" s="9">
        <v>2911.7150000000001</v>
      </c>
      <c r="G2358">
        <v>-17.231999999999999</v>
      </c>
      <c r="H2358">
        <v>-0.59179999999999999</v>
      </c>
      <c r="J2358" s="11">
        <v>88186631</v>
      </c>
      <c r="K2358" s="9">
        <v>99951801185</v>
      </c>
      <c r="N2358" s="7">
        <f>IFERROR(Shanghay_Composite_Index[[#This Row],[Turnover (CNY)]] / VLOOKUP(Shanghay_Composite_Index[[#This Row],[Date]],USDCNY!$A:$H,8,TRUE),0)</f>
        <v>14666226226.184652</v>
      </c>
    </row>
    <row r="2359" spans="1:14" x14ac:dyDescent="0.25">
      <c r="A2359" s="1">
        <v>40099</v>
      </c>
      <c r="B2359" s="9">
        <v>2936.1909999999998</v>
      </c>
      <c r="C2359" s="9">
        <v>2937.8240000000001</v>
      </c>
      <c r="D2359" s="9">
        <v>2886.9589999999998</v>
      </c>
      <c r="E2359" s="9">
        <v>2889.788</v>
      </c>
      <c r="F2359" s="9">
        <v>2894.4830000000002</v>
      </c>
      <c r="G2359">
        <v>41.707999999999998</v>
      </c>
      <c r="H2359">
        <v>1.4409000000000001</v>
      </c>
      <c r="J2359" s="11">
        <v>79997904</v>
      </c>
      <c r="K2359" s="9">
        <v>88547887511</v>
      </c>
      <c r="N2359" s="7">
        <f>IFERROR(Shanghay_Composite_Index[[#This Row],[Turnover (CNY)]] / VLOOKUP(Shanghay_Composite_Index[[#This Row],[Date]],USDCNY!$A:$H,8,TRUE),0)</f>
        <v>12991371568.465313</v>
      </c>
    </row>
    <row r="2360" spans="1:14" x14ac:dyDescent="0.25">
      <c r="A2360" s="1">
        <v>40100</v>
      </c>
      <c r="B2360" s="9">
        <v>2970.5320000000002</v>
      </c>
      <c r="C2360" s="9">
        <v>3010.6109999999999</v>
      </c>
      <c r="D2360" s="9">
        <v>2943.7420000000002</v>
      </c>
      <c r="E2360" s="9">
        <v>2945.6689999999999</v>
      </c>
      <c r="F2360" s="9">
        <v>2936.1909999999998</v>
      </c>
      <c r="G2360">
        <v>34.341000000000001</v>
      </c>
      <c r="H2360">
        <v>1.1696</v>
      </c>
      <c r="J2360" s="11">
        <v>129630148</v>
      </c>
      <c r="K2360" s="9">
        <v>141568371228</v>
      </c>
      <c r="N2360" s="7">
        <f>IFERROR(Shanghay_Composite_Index[[#This Row],[Turnover (CNY)]] / VLOOKUP(Shanghay_Composite_Index[[#This Row],[Date]],USDCNY!$A:$H,8,TRUE),0)</f>
        <v>20771683777.685043</v>
      </c>
    </row>
    <row r="2361" spans="1:14" x14ac:dyDescent="0.25">
      <c r="A2361" s="1">
        <v>40101</v>
      </c>
      <c r="B2361" s="9">
        <v>2979.788</v>
      </c>
      <c r="C2361" s="9">
        <v>3014.26</v>
      </c>
      <c r="D2361" s="9">
        <v>2967.1080000000002</v>
      </c>
      <c r="E2361" s="9">
        <v>2994.89</v>
      </c>
      <c r="F2361" s="9">
        <v>2970.5320000000002</v>
      </c>
      <c r="G2361">
        <v>9.2560000000000002</v>
      </c>
      <c r="H2361">
        <v>0.31159999999999999</v>
      </c>
      <c r="J2361" s="11">
        <v>98617587</v>
      </c>
      <c r="K2361" s="9">
        <v>110455323562</v>
      </c>
      <c r="N2361" s="7">
        <f>IFERROR(Shanghay_Composite_Index[[#This Row],[Turnover (CNY)]] / VLOOKUP(Shanghay_Composite_Index[[#This Row],[Date]],USDCNY!$A:$H,8,TRUE),0)</f>
        <v>16205774888.253435</v>
      </c>
    </row>
    <row r="2362" spans="1:14" x14ac:dyDescent="0.25">
      <c r="A2362" s="1">
        <v>40102</v>
      </c>
      <c r="B2362" s="9">
        <v>2976.6329999999998</v>
      </c>
      <c r="C2362" s="9">
        <v>3008.1790000000001</v>
      </c>
      <c r="D2362" s="9">
        <v>2931.92</v>
      </c>
      <c r="E2362" s="9">
        <v>2992.7449999999999</v>
      </c>
      <c r="F2362" s="9">
        <v>2979.788</v>
      </c>
      <c r="G2362">
        <v>-3.1549999999999998</v>
      </c>
      <c r="H2362">
        <v>-0.10589999999999999</v>
      </c>
      <c r="J2362" s="11">
        <v>92222799</v>
      </c>
      <c r="K2362" s="9">
        <v>104758645997</v>
      </c>
      <c r="N2362" s="7">
        <f>IFERROR(Shanghay_Composite_Index[[#This Row],[Turnover (CNY)]] / VLOOKUP(Shanghay_Composite_Index[[#This Row],[Date]],USDCNY!$A:$H,8,TRUE),0)</f>
        <v>15367265269.956533</v>
      </c>
    </row>
    <row r="2363" spans="1:14" x14ac:dyDescent="0.25">
      <c r="A2363" s="1">
        <v>40105</v>
      </c>
      <c r="B2363" s="9">
        <v>3038.2730000000001</v>
      </c>
      <c r="C2363" s="9">
        <v>3039.605</v>
      </c>
      <c r="D2363" s="9">
        <v>2962.3069999999998</v>
      </c>
      <c r="E2363" s="9">
        <v>2974.6439999999998</v>
      </c>
      <c r="F2363" s="9">
        <v>2976.6329999999998</v>
      </c>
      <c r="G2363">
        <v>61.64</v>
      </c>
      <c r="H2363">
        <v>2.0708000000000002</v>
      </c>
      <c r="J2363" s="11">
        <v>120615598</v>
      </c>
      <c r="K2363" s="9">
        <v>140591460072</v>
      </c>
      <c r="N2363" s="7">
        <f>IFERROR(Shanghay_Composite_Index[[#This Row],[Turnover (CNY)]] / VLOOKUP(Shanghay_Composite_Index[[#This Row],[Date]],USDCNY!$A:$H,8,TRUE),0)</f>
        <v>20624866245.720139</v>
      </c>
    </row>
    <row r="2364" spans="1:14" x14ac:dyDescent="0.25">
      <c r="A2364" s="1">
        <v>40106</v>
      </c>
      <c r="B2364" s="9">
        <v>3084.4540000000002</v>
      </c>
      <c r="C2364" s="9">
        <v>3084.944</v>
      </c>
      <c r="D2364" s="9">
        <v>3053.643</v>
      </c>
      <c r="E2364" s="9">
        <v>3062.5509999999999</v>
      </c>
      <c r="F2364" s="9">
        <v>3038.2730000000001</v>
      </c>
      <c r="G2364">
        <v>46.180999999999997</v>
      </c>
      <c r="H2364">
        <v>1.52</v>
      </c>
      <c r="J2364" s="11">
        <v>143651187</v>
      </c>
      <c r="K2364" s="9">
        <v>167161044207</v>
      </c>
      <c r="N2364" s="7">
        <f>IFERROR(Shanghay_Composite_Index[[#This Row],[Turnover (CNY)]] / VLOOKUP(Shanghay_Composite_Index[[#This Row],[Date]],USDCNY!$A:$H,8,TRUE),0)</f>
        <v>24524440846.043217</v>
      </c>
    </row>
    <row r="2365" spans="1:14" x14ac:dyDescent="0.25">
      <c r="A2365" s="1">
        <v>40107</v>
      </c>
      <c r="B2365" s="9">
        <v>3070.5889999999999</v>
      </c>
      <c r="C2365" s="9">
        <v>3105.5140000000001</v>
      </c>
      <c r="D2365" s="9">
        <v>3062.56</v>
      </c>
      <c r="E2365" s="9">
        <v>3080.52</v>
      </c>
      <c r="F2365" s="9">
        <v>3084.4540000000002</v>
      </c>
      <c r="G2365">
        <v>-13.865</v>
      </c>
      <c r="H2365">
        <v>-0.44950000000000001</v>
      </c>
      <c r="J2365" s="11">
        <v>135482770</v>
      </c>
      <c r="K2365" s="9">
        <v>155155390547</v>
      </c>
      <c r="N2365" s="7">
        <f>IFERROR(Shanghay_Composite_Index[[#This Row],[Turnover (CNY)]] / VLOOKUP(Shanghay_Composite_Index[[#This Row],[Date]],USDCNY!$A:$H,8,TRUE),0)</f>
        <v>22759734997.733509</v>
      </c>
    </row>
    <row r="2366" spans="1:14" x14ac:dyDescent="0.25">
      <c r="A2366" s="1">
        <v>40108</v>
      </c>
      <c r="B2366" s="9">
        <v>3051.4119999999998</v>
      </c>
      <c r="C2366" s="9">
        <v>3080.663</v>
      </c>
      <c r="D2366" s="9">
        <v>3045.0329999999999</v>
      </c>
      <c r="E2366" s="9">
        <v>3068.6779999999999</v>
      </c>
      <c r="F2366" s="9">
        <v>3070.5889999999999</v>
      </c>
      <c r="G2366">
        <v>-19.177</v>
      </c>
      <c r="H2366">
        <v>-0.62450000000000006</v>
      </c>
      <c r="J2366" s="11">
        <v>103031488</v>
      </c>
      <c r="K2366" s="9">
        <v>119567159304</v>
      </c>
      <c r="N2366" s="7">
        <f>IFERROR(Shanghay_Composite_Index[[#This Row],[Turnover (CNY)]] / VLOOKUP(Shanghay_Composite_Index[[#This Row],[Date]],USDCNY!$A:$H,8,TRUE),0)</f>
        <v>17538785451.790661</v>
      </c>
    </row>
    <row r="2367" spans="1:14" x14ac:dyDescent="0.25">
      <c r="A2367" s="1">
        <v>40109</v>
      </c>
      <c r="B2367" s="9">
        <v>3107.8470000000002</v>
      </c>
      <c r="C2367" s="9">
        <v>3123.4630000000002</v>
      </c>
      <c r="D2367" s="9">
        <v>3057.3870000000002</v>
      </c>
      <c r="E2367" s="9">
        <v>3057.3870000000002</v>
      </c>
      <c r="F2367" s="9">
        <v>3051.4119999999998</v>
      </c>
      <c r="G2367">
        <v>56.435000000000002</v>
      </c>
      <c r="H2367">
        <v>1.8494999999999999</v>
      </c>
      <c r="J2367" s="11">
        <v>138600902</v>
      </c>
      <c r="K2367" s="9">
        <v>157263682658</v>
      </c>
      <c r="N2367" s="7">
        <f>IFERROR(Shanghay_Composite_Index[[#This Row],[Turnover (CNY)]] / VLOOKUP(Shanghay_Composite_Index[[#This Row],[Date]],USDCNY!$A:$H,8,TRUE),0)</f>
        <v>23066970496.244411</v>
      </c>
    </row>
    <row r="2368" spans="1:14" x14ac:dyDescent="0.25">
      <c r="A2368" s="1">
        <v>40112</v>
      </c>
      <c r="B2368" s="9">
        <v>3109.5659999999998</v>
      </c>
      <c r="C2368" s="9">
        <v>3123.364</v>
      </c>
      <c r="D2368" s="9">
        <v>3083.183</v>
      </c>
      <c r="E2368" s="9">
        <v>3114.2939999999999</v>
      </c>
      <c r="F2368" s="9">
        <v>3107.8470000000002</v>
      </c>
      <c r="G2368">
        <v>1.7190000000000001</v>
      </c>
      <c r="H2368">
        <v>5.5300000000000002E-2</v>
      </c>
      <c r="J2368" s="11">
        <v>114826118</v>
      </c>
      <c r="K2368" s="9">
        <v>131363244641</v>
      </c>
      <c r="N2368" s="7">
        <f>IFERROR(Shanghay_Composite_Index[[#This Row],[Turnover (CNY)]] / VLOOKUP(Shanghay_Composite_Index[[#This Row],[Date]],USDCNY!$A:$H,8,TRUE),0)</f>
        <v>19267688077.340977</v>
      </c>
    </row>
    <row r="2369" spans="1:14" x14ac:dyDescent="0.25">
      <c r="A2369" s="1">
        <v>40113</v>
      </c>
      <c r="B2369" s="9">
        <v>3021.4589999999998</v>
      </c>
      <c r="C2369" s="9">
        <v>3086.0909999999999</v>
      </c>
      <c r="D2369" s="9">
        <v>3020.4940000000001</v>
      </c>
      <c r="E2369" s="9">
        <v>3086.0909999999999</v>
      </c>
      <c r="F2369" s="9">
        <v>3109.5659999999998</v>
      </c>
      <c r="G2369">
        <v>-88.106999999999999</v>
      </c>
      <c r="H2369">
        <v>-2.8334000000000001</v>
      </c>
      <c r="J2369" s="11">
        <v>120886757</v>
      </c>
      <c r="K2369" s="9">
        <v>139816121673</v>
      </c>
      <c r="N2369" s="7">
        <f>IFERROR(Shanghay_Composite_Index[[#This Row],[Turnover (CNY)]] / VLOOKUP(Shanghay_Composite_Index[[#This Row],[Date]],USDCNY!$A:$H,8,TRUE),0)</f>
        <v>20500972700.58992</v>
      </c>
    </row>
    <row r="2370" spans="1:14" x14ac:dyDescent="0.25">
      <c r="A2370" s="1">
        <v>40114</v>
      </c>
      <c r="B2370" s="9">
        <v>3031.3290000000002</v>
      </c>
      <c r="C2370" s="9">
        <v>3038.0590000000002</v>
      </c>
      <c r="D2370" s="9">
        <v>2974.2579999999998</v>
      </c>
      <c r="E2370" s="9">
        <v>3014.1819999999998</v>
      </c>
      <c r="F2370" s="9">
        <v>3021.4589999999998</v>
      </c>
      <c r="G2370">
        <v>9.8699999999999992</v>
      </c>
      <c r="H2370">
        <v>0.32669999999999999</v>
      </c>
      <c r="J2370" s="11">
        <v>100973138</v>
      </c>
      <c r="K2370" s="9">
        <v>114190894867</v>
      </c>
      <c r="N2370" s="7">
        <f>IFERROR(Shanghay_Composite_Index[[#This Row],[Turnover (CNY)]] / VLOOKUP(Shanghay_Composite_Index[[#This Row],[Date]],USDCNY!$A:$H,8,TRUE),0)</f>
        <v>16744883607.185017</v>
      </c>
    </row>
    <row r="2371" spans="1:14" x14ac:dyDescent="0.25">
      <c r="A2371" s="1">
        <v>40115</v>
      </c>
      <c r="B2371" s="9">
        <v>2960.4659999999999</v>
      </c>
      <c r="C2371" s="9">
        <v>2993.4349999999999</v>
      </c>
      <c r="D2371" s="9">
        <v>2952.0140000000001</v>
      </c>
      <c r="E2371" s="9">
        <v>2975.1990000000001</v>
      </c>
      <c r="F2371" s="9">
        <v>3031.3290000000002</v>
      </c>
      <c r="G2371">
        <v>-70.863</v>
      </c>
      <c r="H2371">
        <v>-2.3376999999999999</v>
      </c>
      <c r="J2371" s="11">
        <v>110282234</v>
      </c>
      <c r="K2371" s="9">
        <v>117301802913</v>
      </c>
      <c r="N2371" s="7">
        <f>IFERROR(Shanghay_Composite_Index[[#This Row],[Turnover (CNY)]] / VLOOKUP(Shanghay_Composite_Index[[#This Row],[Date]],USDCNY!$A:$H,8,TRUE),0)</f>
        <v>17201695542.539234</v>
      </c>
    </row>
    <row r="2372" spans="1:14" x14ac:dyDescent="0.25">
      <c r="A2372" s="1">
        <v>40116</v>
      </c>
      <c r="B2372" s="9">
        <v>2995.848</v>
      </c>
      <c r="C2372" s="9">
        <v>3027.1309999999999</v>
      </c>
      <c r="D2372" s="9">
        <v>2983.93</v>
      </c>
      <c r="E2372" s="9">
        <v>3007.25</v>
      </c>
      <c r="F2372" s="9">
        <v>2960.4659999999999</v>
      </c>
      <c r="G2372">
        <v>35.381999999999998</v>
      </c>
      <c r="H2372">
        <v>1.1951000000000001</v>
      </c>
      <c r="J2372" s="11">
        <v>104792187</v>
      </c>
      <c r="K2372" s="9">
        <v>117402756236</v>
      </c>
      <c r="N2372" s="7">
        <f>IFERROR(Shanghay_Composite_Index[[#This Row],[Turnover (CNY)]] / VLOOKUP(Shanghay_Composite_Index[[#This Row],[Date]],USDCNY!$A:$H,8,TRUE),0)</f>
        <v>17218267289.505428</v>
      </c>
    </row>
    <row r="2373" spans="1:14" x14ac:dyDescent="0.25">
      <c r="A2373" s="1">
        <v>40119</v>
      </c>
      <c r="B2373" s="9">
        <v>3076.6489999999999</v>
      </c>
      <c r="C2373" s="9">
        <v>3077.9070000000002</v>
      </c>
      <c r="D2373" s="9">
        <v>2923.5250000000001</v>
      </c>
      <c r="E2373" s="9">
        <v>2933.817</v>
      </c>
      <c r="F2373" s="9">
        <v>2995.848</v>
      </c>
      <c r="G2373">
        <v>80.801000000000002</v>
      </c>
      <c r="H2373">
        <v>2.6970999999999998</v>
      </c>
      <c r="J2373" s="11">
        <v>137286110</v>
      </c>
      <c r="K2373" s="9">
        <v>154859076428</v>
      </c>
      <c r="N2373" s="7">
        <f>IFERROR(Shanghay_Composite_Index[[#This Row],[Turnover (CNY)]] / VLOOKUP(Shanghay_Composite_Index[[#This Row],[Date]],USDCNY!$A:$H,8,TRUE),0)</f>
        <v>22710272033.264622</v>
      </c>
    </row>
    <row r="2374" spans="1:14" x14ac:dyDescent="0.25">
      <c r="A2374" s="1">
        <v>40120</v>
      </c>
      <c r="B2374" s="9">
        <v>3114.2269999999999</v>
      </c>
      <c r="C2374" s="9">
        <v>3121.2020000000002</v>
      </c>
      <c r="D2374" s="9">
        <v>3078.944</v>
      </c>
      <c r="E2374" s="9">
        <v>3085.7440000000001</v>
      </c>
      <c r="F2374" s="9">
        <v>3076.6489999999999</v>
      </c>
      <c r="G2374">
        <v>37.578000000000003</v>
      </c>
      <c r="H2374">
        <v>1.2214</v>
      </c>
      <c r="J2374" s="11">
        <v>150552258</v>
      </c>
      <c r="K2374" s="9">
        <v>170322179754</v>
      </c>
      <c r="N2374" s="7">
        <f>IFERROR(Shanghay_Composite_Index[[#This Row],[Turnover (CNY)]] / VLOOKUP(Shanghay_Composite_Index[[#This Row],[Date]],USDCNY!$A:$H,8,TRUE),0)</f>
        <v>24979603927.867691</v>
      </c>
    </row>
    <row r="2375" spans="1:14" x14ac:dyDescent="0.25">
      <c r="A2375" s="1">
        <v>40121</v>
      </c>
      <c r="B2375" s="9">
        <v>3128.5369999999998</v>
      </c>
      <c r="C2375" s="9">
        <v>3141.453</v>
      </c>
      <c r="D2375" s="9">
        <v>3096.3539999999998</v>
      </c>
      <c r="E2375" s="9">
        <v>3119.3130000000001</v>
      </c>
      <c r="F2375" s="9">
        <v>3114.2269999999999</v>
      </c>
      <c r="G2375">
        <v>14.31</v>
      </c>
      <c r="H2375">
        <v>0.45950000000000002</v>
      </c>
      <c r="J2375" s="11">
        <v>145370268</v>
      </c>
      <c r="K2375" s="9">
        <v>163921599373</v>
      </c>
      <c r="N2375" s="7">
        <f>IFERROR(Shanghay_Composite_Index[[#This Row],[Turnover (CNY)]] / VLOOKUP(Shanghay_Composite_Index[[#This Row],[Date]],USDCNY!$A:$H,8,TRUE),0)</f>
        <v>24041770070.547565</v>
      </c>
    </row>
    <row r="2376" spans="1:14" x14ac:dyDescent="0.25">
      <c r="A2376" s="1">
        <v>40122</v>
      </c>
      <c r="B2376" s="9">
        <v>3155.0529999999999</v>
      </c>
      <c r="C2376" s="9">
        <v>3158.7179999999998</v>
      </c>
      <c r="D2376" s="9">
        <v>3122.5239999999999</v>
      </c>
      <c r="E2376" s="9">
        <v>3133.5050000000001</v>
      </c>
      <c r="F2376" s="9">
        <v>3128.5369999999998</v>
      </c>
      <c r="G2376">
        <v>26.515999999999998</v>
      </c>
      <c r="H2376">
        <v>0.84760000000000002</v>
      </c>
      <c r="J2376" s="11">
        <v>145465766</v>
      </c>
      <c r="K2376" s="9">
        <v>155331704809</v>
      </c>
      <c r="N2376" s="7">
        <f>IFERROR(Shanghay_Composite_Index[[#This Row],[Turnover (CNY)]] / VLOOKUP(Shanghay_Composite_Index[[#This Row],[Date]],USDCNY!$A:$H,8,TRUE),0)</f>
        <v>22783928357.732792</v>
      </c>
    </row>
    <row r="2377" spans="1:14" x14ac:dyDescent="0.25">
      <c r="A2377" s="1">
        <v>40123</v>
      </c>
      <c r="B2377" s="9">
        <v>3164.0369999999998</v>
      </c>
      <c r="C2377" s="9">
        <v>3183.5740000000001</v>
      </c>
      <c r="D2377" s="9">
        <v>3156.9929999999999</v>
      </c>
      <c r="E2377" s="9">
        <v>3176.1370000000002</v>
      </c>
      <c r="F2377" s="9">
        <v>3155.0529999999999</v>
      </c>
      <c r="G2377">
        <v>8.984</v>
      </c>
      <c r="H2377">
        <v>0.28470000000000001</v>
      </c>
      <c r="J2377" s="11">
        <v>163490814</v>
      </c>
      <c r="K2377" s="9">
        <v>180951326315</v>
      </c>
      <c r="N2377" s="7">
        <f>IFERROR(Shanghay_Composite_Index[[#This Row],[Turnover (CNY)]] / VLOOKUP(Shanghay_Composite_Index[[#This Row],[Date]],USDCNY!$A:$H,8,TRUE),0)</f>
        <v>26542376560.112095</v>
      </c>
    </row>
    <row r="2378" spans="1:14" x14ac:dyDescent="0.25">
      <c r="A2378" s="1">
        <v>40126</v>
      </c>
      <c r="B2378" s="9">
        <v>3175.585</v>
      </c>
      <c r="C2378" s="9">
        <v>3176.6610000000001</v>
      </c>
      <c r="D2378" s="9">
        <v>3141.77</v>
      </c>
      <c r="E2378" s="9">
        <v>3162.1460000000002</v>
      </c>
      <c r="F2378" s="9">
        <v>3164.0369999999998</v>
      </c>
      <c r="G2378">
        <v>11.548</v>
      </c>
      <c r="H2378">
        <v>0.36499999999999999</v>
      </c>
      <c r="J2378" s="11">
        <v>139189835</v>
      </c>
      <c r="K2378" s="9">
        <v>158769551515</v>
      </c>
      <c r="N2378" s="7">
        <f>IFERROR(Shanghay_Composite_Index[[#This Row],[Turnover (CNY)]] / VLOOKUP(Shanghay_Composite_Index[[#This Row],[Date]],USDCNY!$A:$H,8,TRUE),0)</f>
        <v>23291945596.899532</v>
      </c>
    </row>
    <row r="2379" spans="1:14" x14ac:dyDescent="0.25">
      <c r="A2379" s="1">
        <v>40127</v>
      </c>
      <c r="B2379" s="9">
        <v>3178.61</v>
      </c>
      <c r="C2379" s="9">
        <v>3211.105</v>
      </c>
      <c r="D2379" s="9">
        <v>3176.2550000000001</v>
      </c>
      <c r="E2379" s="9">
        <v>3203.1709999999998</v>
      </c>
      <c r="F2379" s="9">
        <v>3175.585</v>
      </c>
      <c r="G2379">
        <v>3.0249999999999999</v>
      </c>
      <c r="H2379">
        <v>9.5299999999999996E-2</v>
      </c>
      <c r="J2379" s="11">
        <v>142448019</v>
      </c>
      <c r="K2379" s="9">
        <v>162987782589</v>
      </c>
      <c r="N2379" s="7">
        <f>IFERROR(Shanghay_Composite_Index[[#This Row],[Turnover (CNY)]] / VLOOKUP(Shanghay_Composite_Index[[#This Row],[Date]],USDCNY!$A:$H,8,TRUE),0)</f>
        <v>23906213369.840622</v>
      </c>
    </row>
    <row r="2380" spans="1:14" x14ac:dyDescent="0.25">
      <c r="A2380" s="1">
        <v>40128</v>
      </c>
      <c r="B2380" s="9">
        <v>3175.192</v>
      </c>
      <c r="C2380" s="9">
        <v>3186.5949999999998</v>
      </c>
      <c r="D2380" s="9">
        <v>3149.0709999999999</v>
      </c>
      <c r="E2380" s="9">
        <v>3176.3110000000001</v>
      </c>
      <c r="F2380" s="9">
        <v>3178.61</v>
      </c>
      <c r="G2380">
        <v>-3.4180000000000001</v>
      </c>
      <c r="H2380">
        <v>-0.1075</v>
      </c>
      <c r="J2380" s="11">
        <v>126821701</v>
      </c>
      <c r="K2380" s="9">
        <v>144489851075</v>
      </c>
      <c r="N2380" s="7">
        <f>IFERROR(Shanghay_Composite_Index[[#This Row],[Turnover (CNY)]] / VLOOKUP(Shanghay_Composite_Index[[#This Row],[Date]],USDCNY!$A:$H,8,TRUE),0)</f>
        <v>21196917902.355701</v>
      </c>
    </row>
    <row r="2381" spans="1:14" x14ac:dyDescent="0.25">
      <c r="A2381" s="1">
        <v>40129</v>
      </c>
      <c r="B2381" s="9">
        <v>3172.9450000000002</v>
      </c>
      <c r="C2381" s="9">
        <v>3199.8690000000001</v>
      </c>
      <c r="D2381" s="9">
        <v>3163.078</v>
      </c>
      <c r="E2381" s="9">
        <v>3181.4569999999999</v>
      </c>
      <c r="F2381" s="9">
        <v>3175.192</v>
      </c>
      <c r="G2381">
        <v>-2.2469999999999999</v>
      </c>
      <c r="H2381">
        <v>-7.0800000000000002E-2</v>
      </c>
      <c r="J2381" s="11">
        <v>138033047</v>
      </c>
      <c r="K2381" s="9">
        <v>152574674550</v>
      </c>
      <c r="N2381" s="7">
        <f>IFERROR(Shanghay_Composite_Index[[#This Row],[Turnover (CNY)]] / VLOOKUP(Shanghay_Composite_Index[[#This Row],[Date]],USDCNY!$A:$H,8,TRUE),0)</f>
        <v>22382812252.369156</v>
      </c>
    </row>
    <row r="2382" spans="1:14" x14ac:dyDescent="0.25">
      <c r="A2382" s="1">
        <v>40130</v>
      </c>
      <c r="B2382" s="9">
        <v>3187.6469999999999</v>
      </c>
      <c r="C2382" s="9">
        <v>3189.0909999999999</v>
      </c>
      <c r="D2382" s="9">
        <v>3127.502</v>
      </c>
      <c r="E2382" s="9">
        <v>3164.65</v>
      </c>
      <c r="F2382" s="9">
        <v>3172.9450000000002</v>
      </c>
      <c r="G2382">
        <v>14.702</v>
      </c>
      <c r="H2382">
        <v>0.46339999999999998</v>
      </c>
      <c r="J2382" s="11">
        <v>151147494</v>
      </c>
      <c r="K2382" s="9">
        <v>165544017396</v>
      </c>
      <c r="N2382" s="7">
        <f>IFERROR(Shanghay_Composite_Index[[#This Row],[Turnover (CNY)]] / VLOOKUP(Shanghay_Composite_Index[[#This Row],[Date]],USDCNY!$A:$H,8,TRUE),0)</f>
        <v>24286492591.689434</v>
      </c>
    </row>
    <row r="2383" spans="1:14" x14ac:dyDescent="0.25">
      <c r="A2383" s="1">
        <v>40133</v>
      </c>
      <c r="B2383" s="9">
        <v>3275.0479999999998</v>
      </c>
      <c r="C2383" s="9">
        <v>3275.549</v>
      </c>
      <c r="D2383" s="9">
        <v>3206.4279999999999</v>
      </c>
      <c r="E2383" s="9">
        <v>3206.4279999999999</v>
      </c>
      <c r="F2383" s="9">
        <v>3187.6469999999999</v>
      </c>
      <c r="G2383">
        <v>87.400999999999996</v>
      </c>
      <c r="H2383">
        <v>2.7418999999999998</v>
      </c>
      <c r="J2383" s="11">
        <v>200378981</v>
      </c>
      <c r="K2383" s="9">
        <v>228237188511</v>
      </c>
      <c r="N2383" s="7">
        <f>IFERROR(Shanghay_Composite_Index[[#This Row],[Turnover (CNY)]] / VLOOKUP(Shanghay_Composite_Index[[#This Row],[Date]],USDCNY!$A:$H,8,TRUE),0)</f>
        <v>33483045881.66119</v>
      </c>
    </row>
    <row r="2384" spans="1:14" x14ac:dyDescent="0.25">
      <c r="A2384" s="1">
        <v>40134</v>
      </c>
      <c r="B2384" s="9">
        <v>3282.8890000000001</v>
      </c>
      <c r="C2384" s="9">
        <v>3298.3789999999999</v>
      </c>
      <c r="D2384" s="9">
        <v>3275.3049999999998</v>
      </c>
      <c r="E2384" s="9">
        <v>3291.0439999999999</v>
      </c>
      <c r="F2384" s="9">
        <v>3275.0479999999998</v>
      </c>
      <c r="G2384">
        <v>7.8410000000000002</v>
      </c>
      <c r="H2384">
        <v>0.2394</v>
      </c>
      <c r="J2384" s="11">
        <v>166037305</v>
      </c>
      <c r="K2384" s="9">
        <v>194755903737</v>
      </c>
      <c r="N2384" s="7">
        <f>IFERROR(Shanghay_Composite_Index[[#This Row],[Turnover (CNY)]] / VLOOKUP(Shanghay_Composite_Index[[#This Row],[Date]],USDCNY!$A:$H,8,TRUE),0)</f>
        <v>28565798710.897282</v>
      </c>
    </row>
    <row r="2385" spans="1:14" x14ac:dyDescent="0.25">
      <c r="A2385" s="1">
        <v>40135</v>
      </c>
      <c r="B2385" s="9">
        <v>3303.2339999999999</v>
      </c>
      <c r="C2385" s="9">
        <v>3315.8719999999998</v>
      </c>
      <c r="D2385" s="9">
        <v>3274.212</v>
      </c>
      <c r="E2385" s="9">
        <v>3287.2649999999999</v>
      </c>
      <c r="F2385" s="9">
        <v>3282.8890000000001</v>
      </c>
      <c r="G2385">
        <v>20.344999999999999</v>
      </c>
      <c r="H2385">
        <v>0.61970000000000003</v>
      </c>
      <c r="J2385" s="11">
        <v>158663952</v>
      </c>
      <c r="K2385" s="9">
        <v>181541759417</v>
      </c>
      <c r="N2385" s="7">
        <f>IFERROR(Shanghay_Composite_Index[[#This Row],[Turnover (CNY)]] / VLOOKUP(Shanghay_Composite_Index[[#This Row],[Date]],USDCNY!$A:$H,8,TRUE),0)</f>
        <v>26631132240.484215</v>
      </c>
    </row>
    <row r="2386" spans="1:14" x14ac:dyDescent="0.25">
      <c r="A2386" s="1">
        <v>40136</v>
      </c>
      <c r="B2386" s="9">
        <v>3320.6120000000001</v>
      </c>
      <c r="C2386" s="9">
        <v>3329.0279999999998</v>
      </c>
      <c r="D2386" s="9">
        <v>3285.8049999999998</v>
      </c>
      <c r="E2386" s="9">
        <v>3311.1880000000001</v>
      </c>
      <c r="F2386" s="9">
        <v>3303.2339999999999</v>
      </c>
      <c r="G2386">
        <v>17.378</v>
      </c>
      <c r="H2386">
        <v>0.52610000000000001</v>
      </c>
      <c r="J2386" s="11">
        <v>174619648</v>
      </c>
      <c r="K2386" s="9">
        <v>194727737452</v>
      </c>
      <c r="N2386" s="7">
        <f>IFERROR(Shanghay_Composite_Index[[#This Row],[Turnover (CNY)]] / VLOOKUP(Shanghay_Composite_Index[[#This Row],[Date]],USDCNY!$A:$H,8,TRUE),0)</f>
        <v>28561667424.439182</v>
      </c>
    </row>
    <row r="2387" spans="1:14" x14ac:dyDescent="0.25">
      <c r="A2387" s="1">
        <v>40137</v>
      </c>
      <c r="B2387" s="9">
        <v>3308.346</v>
      </c>
      <c r="C2387" s="9">
        <v>3332.5309999999999</v>
      </c>
      <c r="D2387" s="9">
        <v>3280.1840000000002</v>
      </c>
      <c r="E2387" s="9">
        <v>3309.3760000000002</v>
      </c>
      <c r="F2387" s="9">
        <v>3320.6120000000001</v>
      </c>
      <c r="G2387">
        <v>-12.266</v>
      </c>
      <c r="H2387">
        <v>-0.36940000000000001</v>
      </c>
      <c r="J2387" s="11">
        <v>176074025</v>
      </c>
      <c r="K2387" s="9">
        <v>200567008565</v>
      </c>
      <c r="N2387" s="7">
        <f>IFERROR(Shanghay_Composite_Index[[#This Row],[Turnover (CNY)]] / VLOOKUP(Shanghay_Composite_Index[[#This Row],[Date]],USDCNY!$A:$H,8,TRUE),0)</f>
        <v>29419005989.078465</v>
      </c>
    </row>
    <row r="2388" spans="1:14" x14ac:dyDescent="0.25">
      <c r="A2388" s="1">
        <v>40140</v>
      </c>
      <c r="B2388" s="9">
        <v>3338.663</v>
      </c>
      <c r="C2388" s="9">
        <v>3339.3049999999998</v>
      </c>
      <c r="D2388" s="9">
        <v>3305.502</v>
      </c>
      <c r="E2388" s="9">
        <v>3312.9740000000002</v>
      </c>
      <c r="F2388" s="9">
        <v>3308.346</v>
      </c>
      <c r="G2388">
        <v>30.317</v>
      </c>
      <c r="H2388">
        <v>0.91639999999999999</v>
      </c>
      <c r="J2388" s="11">
        <v>169531590</v>
      </c>
      <c r="K2388" s="9">
        <v>203664331120</v>
      </c>
      <c r="N2388" s="7">
        <f>IFERROR(Shanghay_Composite_Index[[#This Row],[Turnover (CNY)]] / VLOOKUP(Shanghay_Composite_Index[[#This Row],[Date]],USDCNY!$A:$H,8,TRUE),0)</f>
        <v>29862805441.870579</v>
      </c>
    </row>
    <row r="2389" spans="1:14" x14ac:dyDescent="0.25">
      <c r="A2389" s="1">
        <v>40141</v>
      </c>
      <c r="B2389" s="9">
        <v>3223.5259999999998</v>
      </c>
      <c r="C2389" s="9">
        <v>3361.386</v>
      </c>
      <c r="D2389" s="9">
        <v>3214.0259999999998</v>
      </c>
      <c r="E2389" s="9">
        <v>3352.22</v>
      </c>
      <c r="F2389" s="9">
        <v>3338.663</v>
      </c>
      <c r="G2389">
        <v>-115.137</v>
      </c>
      <c r="H2389">
        <v>-3.4485999999999999</v>
      </c>
      <c r="J2389" s="11">
        <v>250211554</v>
      </c>
      <c r="K2389" s="9">
        <v>290776929009</v>
      </c>
      <c r="N2389" s="7">
        <f>IFERROR(Shanghay_Composite_Index[[#This Row],[Turnover (CNY)]] / VLOOKUP(Shanghay_Composite_Index[[#This Row],[Date]],USDCNY!$A:$H,8,TRUE),0)</f>
        <v>42643416756.648743</v>
      </c>
    </row>
    <row r="2390" spans="1:14" x14ac:dyDescent="0.25">
      <c r="A2390" s="1">
        <v>40142</v>
      </c>
      <c r="B2390" s="9">
        <v>3290.165</v>
      </c>
      <c r="C2390" s="9">
        <v>3291.1729999999998</v>
      </c>
      <c r="D2390" s="9">
        <v>3188.0189999999998</v>
      </c>
      <c r="E2390" s="9">
        <v>3214.8150000000001</v>
      </c>
      <c r="F2390" s="9">
        <v>3223.5259999999998</v>
      </c>
      <c r="G2390">
        <v>66.638999999999996</v>
      </c>
      <c r="H2390">
        <v>2.0672999999999999</v>
      </c>
      <c r="J2390" s="11">
        <v>189026737</v>
      </c>
      <c r="K2390" s="9">
        <v>218005084012</v>
      </c>
      <c r="N2390" s="7">
        <f>IFERROR(Shanghay_Composite_Index[[#This Row],[Turnover (CNY)]] / VLOOKUP(Shanghay_Composite_Index[[#This Row],[Date]],USDCNY!$A:$H,8,TRUE),0)</f>
        <v>31972586737.607517</v>
      </c>
    </row>
    <row r="2391" spans="1:14" x14ac:dyDescent="0.25">
      <c r="A2391" s="1">
        <v>40143</v>
      </c>
      <c r="B2391" s="9">
        <v>3170.98</v>
      </c>
      <c r="C2391" s="9">
        <v>3305.3270000000002</v>
      </c>
      <c r="D2391" s="9">
        <v>3160.35</v>
      </c>
      <c r="E2391" s="9">
        <v>3296.0140000000001</v>
      </c>
      <c r="F2391" s="9">
        <v>3290.165</v>
      </c>
      <c r="G2391">
        <v>-119.185</v>
      </c>
      <c r="H2391">
        <v>-3.6225000000000001</v>
      </c>
      <c r="J2391" s="11">
        <v>217978838</v>
      </c>
      <c r="K2391" s="9">
        <v>254470656114</v>
      </c>
      <c r="N2391" s="7">
        <f>IFERROR(Shanghay_Composite_Index[[#This Row],[Turnover (CNY)]] / VLOOKUP(Shanghay_Composite_Index[[#This Row],[Date]],USDCNY!$A:$H,8,TRUE),0)</f>
        <v>37325822063.216942</v>
      </c>
    </row>
    <row r="2392" spans="1:14" x14ac:dyDescent="0.25">
      <c r="A2392" s="1">
        <v>40144</v>
      </c>
      <c r="B2392" s="9">
        <v>3096.2649999999999</v>
      </c>
      <c r="C2392" s="9">
        <v>3169.7550000000001</v>
      </c>
      <c r="D2392" s="9">
        <v>3080.8850000000002</v>
      </c>
      <c r="E2392" s="9">
        <v>3137.297</v>
      </c>
      <c r="F2392" s="9">
        <v>3170.98</v>
      </c>
      <c r="G2392">
        <v>-74.715000000000003</v>
      </c>
      <c r="H2392">
        <v>-2.3561999999999999</v>
      </c>
      <c r="J2392" s="11">
        <v>148802727</v>
      </c>
      <c r="K2392" s="9">
        <v>172027222272</v>
      </c>
      <c r="N2392" s="7">
        <f>IFERROR(Shanghay_Composite_Index[[#This Row],[Turnover (CNY)]] / VLOOKUP(Shanghay_Composite_Index[[#This Row],[Date]],USDCNY!$A:$H,8,TRUE),0)</f>
        <v>25229481735.473904</v>
      </c>
    </row>
    <row r="2393" spans="1:14" x14ac:dyDescent="0.25">
      <c r="A2393" s="1">
        <v>40147</v>
      </c>
      <c r="B2393" s="9">
        <v>3195.3009999999999</v>
      </c>
      <c r="C2393" s="9">
        <v>3195.8789999999999</v>
      </c>
      <c r="D2393" s="9">
        <v>3114.29</v>
      </c>
      <c r="E2393" s="9">
        <v>3114.29</v>
      </c>
      <c r="F2393" s="9">
        <v>3096.2649999999999</v>
      </c>
      <c r="G2393">
        <v>99.036000000000001</v>
      </c>
      <c r="H2393">
        <v>3.1985999999999999</v>
      </c>
      <c r="J2393" s="11">
        <v>138860263</v>
      </c>
      <c r="K2393" s="9">
        <v>160253602390</v>
      </c>
      <c r="N2393" s="7">
        <f>IFERROR(Shanghay_Composite_Index[[#This Row],[Turnover (CNY)]] / VLOOKUP(Shanghay_Composite_Index[[#This Row],[Date]],USDCNY!$A:$H,8,TRUE),0)</f>
        <v>23506557176.072144</v>
      </c>
    </row>
    <row r="2394" spans="1:14" x14ac:dyDescent="0.25">
      <c r="A2394" s="1">
        <v>40148</v>
      </c>
      <c r="B2394" s="9">
        <v>3235.3629999999998</v>
      </c>
      <c r="C2394" s="9">
        <v>3240.6610000000001</v>
      </c>
      <c r="D2394" s="9">
        <v>3173.4160000000002</v>
      </c>
      <c r="E2394" s="9">
        <v>3191.058</v>
      </c>
      <c r="F2394" s="9">
        <v>3195.3009999999999</v>
      </c>
      <c r="G2394">
        <v>40.061999999999998</v>
      </c>
      <c r="H2394">
        <v>1.2538</v>
      </c>
      <c r="J2394" s="11">
        <v>165279767</v>
      </c>
      <c r="K2394" s="9">
        <v>191224194300</v>
      </c>
      <c r="N2394" s="7">
        <f>IFERROR(Shanghay_Composite_Index[[#This Row],[Turnover (CNY)]] / VLOOKUP(Shanghay_Composite_Index[[#This Row],[Date]],USDCNY!$A:$H,8,TRUE),0)</f>
        <v>28045318099.820515</v>
      </c>
    </row>
    <row r="2395" spans="1:14" x14ac:dyDescent="0.25">
      <c r="A2395" s="1">
        <v>40149</v>
      </c>
      <c r="B2395" s="9">
        <v>3269.752</v>
      </c>
      <c r="C2395" s="9">
        <v>3278.27</v>
      </c>
      <c r="D2395" s="9">
        <v>3245.9639999999999</v>
      </c>
      <c r="E2395" s="9">
        <v>3252.9789999999998</v>
      </c>
      <c r="F2395" s="9">
        <v>3235.3629999999998</v>
      </c>
      <c r="G2395">
        <v>34.389000000000003</v>
      </c>
      <c r="H2395">
        <v>1.0629</v>
      </c>
      <c r="J2395" s="11">
        <v>175051363</v>
      </c>
      <c r="K2395" s="9">
        <v>203881129620</v>
      </c>
      <c r="N2395" s="7">
        <f>IFERROR(Shanghay_Composite_Index[[#This Row],[Turnover (CNY)]] / VLOOKUP(Shanghay_Composite_Index[[#This Row],[Date]],USDCNY!$A:$H,8,TRUE),0)</f>
        <v>29908626643.873287</v>
      </c>
    </row>
    <row r="2396" spans="1:14" x14ac:dyDescent="0.25">
      <c r="A2396" s="1">
        <v>40150</v>
      </c>
      <c r="B2396" s="9">
        <v>3264.6280000000002</v>
      </c>
      <c r="C2396" s="9">
        <v>3270.3670000000002</v>
      </c>
      <c r="D2396" s="9">
        <v>3227.7719999999999</v>
      </c>
      <c r="E2396" s="9">
        <v>3267.9949999999999</v>
      </c>
      <c r="F2396" s="9">
        <v>3269.752</v>
      </c>
      <c r="G2396">
        <v>-5.1239999999999997</v>
      </c>
      <c r="H2396">
        <v>-0.15670000000000001</v>
      </c>
      <c r="J2396" s="11">
        <v>159219988</v>
      </c>
      <c r="K2396" s="9">
        <v>189142807263</v>
      </c>
      <c r="N2396" s="7">
        <f>IFERROR(Shanghay_Composite_Index[[#This Row],[Turnover (CNY)]] / VLOOKUP(Shanghay_Composite_Index[[#This Row],[Date]],USDCNY!$A:$H,8,TRUE),0)</f>
        <v>27746975482.427319</v>
      </c>
    </row>
    <row r="2397" spans="1:14" x14ac:dyDescent="0.25">
      <c r="A2397" s="1">
        <v>40151</v>
      </c>
      <c r="B2397" s="9">
        <v>3317.0439999999999</v>
      </c>
      <c r="C2397" s="9">
        <v>3319.1289999999999</v>
      </c>
      <c r="D2397" s="9">
        <v>3214.84</v>
      </c>
      <c r="E2397" s="9">
        <v>3256.614</v>
      </c>
      <c r="F2397" s="9">
        <v>3264.6280000000002</v>
      </c>
      <c r="G2397">
        <v>52.415999999999997</v>
      </c>
      <c r="H2397">
        <v>1.6055999999999999</v>
      </c>
      <c r="J2397" s="11">
        <v>215945072</v>
      </c>
      <c r="K2397" s="9">
        <v>257424740161</v>
      </c>
      <c r="N2397" s="7">
        <f>IFERROR(Shanghay_Composite_Index[[#This Row],[Turnover (CNY)]] / VLOOKUP(Shanghay_Composite_Index[[#This Row],[Date]],USDCNY!$A:$H,8,TRUE),0)</f>
        <v>37763559950.386795</v>
      </c>
    </row>
    <row r="2398" spans="1:14" x14ac:dyDescent="0.25">
      <c r="A2398" s="1">
        <v>40154</v>
      </c>
      <c r="B2398" s="9">
        <v>3331.8969999999999</v>
      </c>
      <c r="C2398" s="9">
        <v>3334.011</v>
      </c>
      <c r="D2398" s="9">
        <v>3302.134</v>
      </c>
      <c r="E2398" s="9">
        <v>3313.06</v>
      </c>
      <c r="F2398" s="9">
        <v>3317.0439999999999</v>
      </c>
      <c r="G2398">
        <v>14.853</v>
      </c>
      <c r="H2398">
        <v>0.44779999999999998</v>
      </c>
      <c r="J2398" s="11">
        <v>139876001</v>
      </c>
      <c r="K2398" s="9">
        <v>171777187505</v>
      </c>
      <c r="N2398" s="7">
        <f>IFERROR(Shanghay_Composite_Index[[#This Row],[Turnover (CNY)]] / VLOOKUP(Shanghay_Composite_Index[[#This Row],[Date]],USDCNY!$A:$H,8,TRUE),0)</f>
        <v>25190964563.844574</v>
      </c>
    </row>
    <row r="2399" spans="1:14" x14ac:dyDescent="0.25">
      <c r="A2399" s="1">
        <v>40155</v>
      </c>
      <c r="B2399" s="9">
        <v>3296.6640000000002</v>
      </c>
      <c r="C2399" s="9">
        <v>3330.3820000000001</v>
      </c>
      <c r="D2399" s="9">
        <v>3260.6709999999998</v>
      </c>
      <c r="E2399" s="9">
        <v>3330.326</v>
      </c>
      <c r="F2399" s="9">
        <v>3331.8969999999999</v>
      </c>
      <c r="G2399">
        <v>-35.232999999999997</v>
      </c>
      <c r="H2399">
        <v>-1.0573999999999999</v>
      </c>
      <c r="J2399" s="11">
        <v>137065573</v>
      </c>
      <c r="K2399" s="9">
        <v>162702744972</v>
      </c>
      <c r="N2399" s="7">
        <f>IFERROR(Shanghay_Composite_Index[[#This Row],[Turnover (CNY)]] / VLOOKUP(Shanghay_Composite_Index[[#This Row],[Date]],USDCNY!$A:$H,8,TRUE),0)</f>
        <v>23864055010.631062</v>
      </c>
    </row>
    <row r="2400" spans="1:14" x14ac:dyDescent="0.25">
      <c r="A2400" s="1">
        <v>40156</v>
      </c>
      <c r="B2400" s="9">
        <v>3239.5680000000002</v>
      </c>
      <c r="C2400" s="9">
        <v>3284.645</v>
      </c>
      <c r="D2400" s="9">
        <v>3228.2040000000002</v>
      </c>
      <c r="E2400" s="9">
        <v>3258.0030000000002</v>
      </c>
      <c r="F2400" s="9">
        <v>3296.6640000000002</v>
      </c>
      <c r="G2400">
        <v>-57.095999999999997</v>
      </c>
      <c r="H2400">
        <v>-1.7319</v>
      </c>
      <c r="J2400" s="11">
        <v>115095030</v>
      </c>
      <c r="K2400" s="9">
        <v>136331900862</v>
      </c>
      <c r="N2400" s="7">
        <f>IFERROR(Shanghay_Composite_Index[[#This Row],[Turnover (CNY)]] / VLOOKUP(Shanghay_Composite_Index[[#This Row],[Date]],USDCNY!$A:$H,8,TRUE),0)</f>
        <v>19994705904.366749</v>
      </c>
    </row>
    <row r="2401" spans="1:14" x14ac:dyDescent="0.25">
      <c r="A2401" s="1">
        <v>40157</v>
      </c>
      <c r="B2401" s="9">
        <v>3254.2640000000001</v>
      </c>
      <c r="C2401" s="9">
        <v>3276.1260000000002</v>
      </c>
      <c r="D2401" s="9">
        <v>3225.5619999999999</v>
      </c>
      <c r="E2401" s="9">
        <v>3258.3539999999998</v>
      </c>
      <c r="F2401" s="9">
        <v>3239.5680000000002</v>
      </c>
      <c r="G2401">
        <v>14.696</v>
      </c>
      <c r="H2401">
        <v>0.4536</v>
      </c>
      <c r="J2401" s="11">
        <v>94306516</v>
      </c>
      <c r="K2401" s="9">
        <v>112620839717</v>
      </c>
      <c r="N2401" s="7">
        <f>IFERROR(Shanghay_Composite_Index[[#This Row],[Turnover (CNY)]] / VLOOKUP(Shanghay_Composite_Index[[#This Row],[Date]],USDCNY!$A:$H,8,TRUE),0)</f>
        <v>16521556533.051575</v>
      </c>
    </row>
    <row r="2402" spans="1:14" x14ac:dyDescent="0.25">
      <c r="A2402" s="1">
        <v>40158</v>
      </c>
      <c r="B2402" s="9">
        <v>3247.3180000000002</v>
      </c>
      <c r="C2402" s="9">
        <v>3280.9389999999999</v>
      </c>
      <c r="D2402" s="9">
        <v>3242.373</v>
      </c>
      <c r="E2402" s="9">
        <v>3260.4479999999999</v>
      </c>
      <c r="F2402" s="9">
        <v>3254.2640000000001</v>
      </c>
      <c r="G2402">
        <v>-6.9459999999999997</v>
      </c>
      <c r="H2402">
        <v>-0.21340000000000001</v>
      </c>
      <c r="J2402" s="11">
        <v>91542945</v>
      </c>
      <c r="K2402" s="9">
        <v>107609651876</v>
      </c>
      <c r="N2402" s="7">
        <f>IFERROR(Shanghay_Composite_Index[[#This Row],[Turnover (CNY)]] / VLOOKUP(Shanghay_Composite_Index[[#This Row],[Date]],USDCNY!$A:$H,8,TRUE),0)</f>
        <v>15783632721.042652</v>
      </c>
    </row>
    <row r="2403" spans="1:14" x14ac:dyDescent="0.25">
      <c r="A2403" s="1">
        <v>40161</v>
      </c>
      <c r="B2403" s="9">
        <v>3302.904</v>
      </c>
      <c r="C2403" s="9">
        <v>3315.0340000000001</v>
      </c>
      <c r="D2403" s="9">
        <v>3178.2289999999998</v>
      </c>
      <c r="E2403" s="9">
        <v>3246.951</v>
      </c>
      <c r="F2403" s="9">
        <v>3247.3180000000002</v>
      </c>
      <c r="G2403">
        <v>55.585999999999999</v>
      </c>
      <c r="H2403">
        <v>1.7118</v>
      </c>
      <c r="J2403" s="11">
        <v>118243321</v>
      </c>
      <c r="K2403" s="9">
        <v>139330189850</v>
      </c>
      <c r="N2403" s="7">
        <f>IFERROR(Shanghay_Composite_Index[[#This Row],[Turnover (CNY)]] / VLOOKUP(Shanghay_Composite_Index[[#This Row],[Date]],USDCNY!$A:$H,8,TRUE),0)</f>
        <v>20431743181.896397</v>
      </c>
    </row>
    <row r="2404" spans="1:14" x14ac:dyDescent="0.25">
      <c r="A2404" s="1">
        <v>40162</v>
      </c>
      <c r="B2404" s="9">
        <v>3274.46</v>
      </c>
      <c r="C2404" s="9">
        <v>3303.1759999999999</v>
      </c>
      <c r="D2404" s="9">
        <v>3267.9349999999999</v>
      </c>
      <c r="E2404" s="9">
        <v>3283.598</v>
      </c>
      <c r="F2404" s="9">
        <v>3302.904</v>
      </c>
      <c r="G2404">
        <v>-28.443999999999999</v>
      </c>
      <c r="H2404">
        <v>-0.86119999999999997</v>
      </c>
      <c r="J2404" s="11">
        <v>101484567</v>
      </c>
      <c r="K2404" s="9">
        <v>126068871830</v>
      </c>
      <c r="N2404" s="7">
        <f>IFERROR(Shanghay_Composite_Index[[#This Row],[Turnover (CNY)]] / VLOOKUP(Shanghay_Composite_Index[[#This Row],[Date]],USDCNY!$A:$H,8,TRUE),0)</f>
        <v>18488966729.726162</v>
      </c>
    </row>
    <row r="2405" spans="1:14" x14ac:dyDescent="0.25">
      <c r="A2405" s="1">
        <v>40163</v>
      </c>
      <c r="B2405" s="9">
        <v>3255.2130000000002</v>
      </c>
      <c r="C2405" s="9">
        <v>3299.3310000000001</v>
      </c>
      <c r="D2405" s="9">
        <v>3246.607</v>
      </c>
      <c r="E2405" s="9">
        <v>3262.8620000000001</v>
      </c>
      <c r="F2405" s="9">
        <v>3274.46</v>
      </c>
      <c r="G2405">
        <v>-19.247</v>
      </c>
      <c r="H2405">
        <v>-0.58779999999999999</v>
      </c>
      <c r="J2405" s="11">
        <v>103873513</v>
      </c>
      <c r="K2405" s="9">
        <v>123169006870</v>
      </c>
      <c r="N2405" s="7">
        <f>IFERROR(Shanghay_Composite_Index[[#This Row],[Turnover (CNY)]] / VLOOKUP(Shanghay_Composite_Index[[#This Row],[Date]],USDCNY!$A:$H,8,TRUE),0)</f>
        <v>18063415287.253658</v>
      </c>
    </row>
    <row r="2406" spans="1:14" x14ac:dyDescent="0.25">
      <c r="A2406" s="1">
        <v>40164</v>
      </c>
      <c r="B2406" s="9">
        <v>3179.078</v>
      </c>
      <c r="C2406" s="9">
        <v>3272.9749999999999</v>
      </c>
      <c r="D2406" s="9">
        <v>3176.6260000000002</v>
      </c>
      <c r="E2406" s="9">
        <v>3261.6080000000002</v>
      </c>
      <c r="F2406" s="9">
        <v>3255.2130000000002</v>
      </c>
      <c r="G2406">
        <v>-76.135000000000005</v>
      </c>
      <c r="H2406">
        <v>-2.3389000000000002</v>
      </c>
      <c r="J2406" s="11">
        <v>105646586</v>
      </c>
      <c r="K2406" s="9">
        <v>123804680794</v>
      </c>
      <c r="N2406" s="7">
        <f>IFERROR(Shanghay_Composite_Index[[#This Row],[Turnover (CNY)]] / VLOOKUP(Shanghay_Composite_Index[[#This Row],[Date]],USDCNY!$A:$H,8,TRUE),0)</f>
        <v>18155308553.434208</v>
      </c>
    </row>
    <row r="2407" spans="1:14" x14ac:dyDescent="0.25">
      <c r="A2407" s="1">
        <v>40165</v>
      </c>
      <c r="B2407" s="9">
        <v>3113.886</v>
      </c>
      <c r="C2407" s="9">
        <v>3169.5819999999999</v>
      </c>
      <c r="D2407" s="9">
        <v>3108.03</v>
      </c>
      <c r="E2407" s="9">
        <v>3154.8150000000001</v>
      </c>
      <c r="F2407" s="9">
        <v>3179.078</v>
      </c>
      <c r="G2407">
        <v>-65.191999999999993</v>
      </c>
      <c r="H2407">
        <v>-2.0507</v>
      </c>
      <c r="J2407" s="11">
        <v>101866376</v>
      </c>
      <c r="K2407" s="9">
        <v>116511537067</v>
      </c>
      <c r="N2407" s="7">
        <f>IFERROR(Shanghay_Composite_Index[[#This Row],[Turnover (CNY)]] / VLOOKUP(Shanghay_Composite_Index[[#This Row],[Date]],USDCNY!$A:$H,8,TRUE),0)</f>
        <v>17087561245.138578</v>
      </c>
    </row>
    <row r="2408" spans="1:14" x14ac:dyDescent="0.25">
      <c r="A2408" s="1">
        <v>40168</v>
      </c>
      <c r="B2408" s="9">
        <v>3122.973</v>
      </c>
      <c r="C2408" s="9">
        <v>3123.9859999999999</v>
      </c>
      <c r="D2408" s="9">
        <v>3088.0030000000002</v>
      </c>
      <c r="E2408" s="9">
        <v>3108.067</v>
      </c>
      <c r="F2408" s="9">
        <v>3113.886</v>
      </c>
      <c r="G2408">
        <v>9.0869999999999997</v>
      </c>
      <c r="H2408">
        <v>0.2918</v>
      </c>
      <c r="J2408" s="11">
        <v>74568126</v>
      </c>
      <c r="K2408" s="9">
        <v>90229874549</v>
      </c>
      <c r="N2408" s="7">
        <f>IFERROR(Shanghay_Composite_Index[[#This Row],[Turnover (CNY)]] / VLOOKUP(Shanghay_Composite_Index[[#This Row],[Date]],USDCNY!$A:$H,8,TRUE),0)</f>
        <v>13233291650.655966</v>
      </c>
    </row>
    <row r="2409" spans="1:14" x14ac:dyDescent="0.25">
      <c r="A2409" s="1">
        <v>40169</v>
      </c>
      <c r="B2409" s="9">
        <v>3050.52</v>
      </c>
      <c r="C2409" s="9">
        <v>3129.3139999999999</v>
      </c>
      <c r="D2409" s="9">
        <v>3039.8580000000002</v>
      </c>
      <c r="E2409" s="9">
        <v>3126.6149999999998</v>
      </c>
      <c r="F2409" s="9">
        <v>3122.973</v>
      </c>
      <c r="G2409">
        <v>-72.453000000000003</v>
      </c>
      <c r="H2409">
        <v>-2.3199999999999998</v>
      </c>
      <c r="J2409" s="11">
        <v>85080787</v>
      </c>
      <c r="K2409" s="9">
        <v>99479570551</v>
      </c>
      <c r="N2409" s="7">
        <f>IFERROR(Shanghay_Composite_Index[[#This Row],[Turnover (CNY)]] / VLOOKUP(Shanghay_Composite_Index[[#This Row],[Date]],USDCNY!$A:$H,8,TRUE),0)</f>
        <v>14589228582.129934</v>
      </c>
    </row>
    <row r="2410" spans="1:14" x14ac:dyDescent="0.25">
      <c r="A2410" s="1">
        <v>40170</v>
      </c>
      <c r="B2410" s="9">
        <v>3073.777</v>
      </c>
      <c r="C2410" s="9">
        <v>3078.837</v>
      </c>
      <c r="D2410" s="9">
        <v>3041.348</v>
      </c>
      <c r="E2410" s="9">
        <v>3048.1990000000001</v>
      </c>
      <c r="F2410" s="9">
        <v>3050.52</v>
      </c>
      <c r="G2410">
        <v>23.257000000000001</v>
      </c>
      <c r="H2410">
        <v>0.76239999999999997</v>
      </c>
      <c r="J2410" s="11">
        <v>80058134</v>
      </c>
      <c r="K2410" s="9">
        <v>90894879432</v>
      </c>
      <c r="N2410" s="7">
        <f>IFERROR(Shanghay_Composite_Index[[#This Row],[Turnover (CNY)]] / VLOOKUP(Shanghay_Composite_Index[[#This Row],[Date]],USDCNY!$A:$H,8,TRUE),0)</f>
        <v>13330627271.525091</v>
      </c>
    </row>
    <row r="2411" spans="1:14" x14ac:dyDescent="0.25">
      <c r="A2411" s="1">
        <v>40171</v>
      </c>
      <c r="B2411" s="9">
        <v>3153.41</v>
      </c>
      <c r="C2411" s="9">
        <v>3156.5309999999999</v>
      </c>
      <c r="D2411" s="9">
        <v>3075.107</v>
      </c>
      <c r="E2411" s="9">
        <v>3080.8739999999998</v>
      </c>
      <c r="F2411" s="9">
        <v>3073.777</v>
      </c>
      <c r="G2411">
        <v>79.632999999999996</v>
      </c>
      <c r="H2411">
        <v>2.5907</v>
      </c>
      <c r="J2411" s="11">
        <v>102406204</v>
      </c>
      <c r="K2411" s="9">
        <v>123313719078</v>
      </c>
      <c r="N2411" s="7">
        <f>IFERROR(Shanghay_Composite_Index[[#This Row],[Turnover (CNY)]] / VLOOKUP(Shanghay_Composite_Index[[#This Row],[Date]],USDCNY!$A:$H,8,TRUE),0)</f>
        <v>18053065136.059341</v>
      </c>
    </row>
    <row r="2412" spans="1:14" x14ac:dyDescent="0.25">
      <c r="A2412" s="1">
        <v>40172</v>
      </c>
      <c r="B2412" s="9">
        <v>3141.3530000000001</v>
      </c>
      <c r="C2412" s="9">
        <v>3154.7739999999999</v>
      </c>
      <c r="D2412" s="9">
        <v>3128.15</v>
      </c>
      <c r="E2412" s="9">
        <v>3149.2260000000001</v>
      </c>
      <c r="F2412" s="9">
        <v>3153.41</v>
      </c>
      <c r="G2412">
        <v>-12.057</v>
      </c>
      <c r="H2412">
        <v>-0.38229999999999997</v>
      </c>
      <c r="J2412" s="11">
        <v>84545783</v>
      </c>
      <c r="K2412" s="9">
        <v>101484901562</v>
      </c>
      <c r="N2412" s="7">
        <f>IFERROR(Shanghay_Composite_Index[[#This Row],[Turnover (CNY)]] / VLOOKUP(Shanghay_Composite_Index[[#This Row],[Date]],USDCNY!$A:$H,8,TRUE),0)</f>
        <v>14857337463.534645</v>
      </c>
    </row>
    <row r="2413" spans="1:14" x14ac:dyDescent="0.25">
      <c r="A2413" s="1">
        <v>40175</v>
      </c>
      <c r="B2413" s="9">
        <v>3188.7849999999999</v>
      </c>
      <c r="C2413" s="9">
        <v>3202.087</v>
      </c>
      <c r="D2413" s="9">
        <v>3148.86</v>
      </c>
      <c r="E2413" s="9">
        <v>3148.86</v>
      </c>
      <c r="F2413" s="9">
        <v>3141.3530000000001</v>
      </c>
      <c r="G2413">
        <v>47.432000000000002</v>
      </c>
      <c r="H2413">
        <v>1.5099</v>
      </c>
      <c r="J2413" s="11">
        <v>91211608</v>
      </c>
      <c r="K2413" s="9">
        <v>110610267848</v>
      </c>
      <c r="N2413" s="7">
        <f>IFERROR(Shanghay_Composite_Index[[#This Row],[Turnover (CNY)]] / VLOOKUP(Shanghay_Composite_Index[[#This Row],[Date]],USDCNY!$A:$H,8,TRUE),0)</f>
        <v>16217563454.851728</v>
      </c>
    </row>
    <row r="2414" spans="1:14" x14ac:dyDescent="0.25">
      <c r="A2414" s="1">
        <v>40176</v>
      </c>
      <c r="B2414" s="9">
        <v>3211.761</v>
      </c>
      <c r="C2414" s="9">
        <v>3212.5160000000001</v>
      </c>
      <c r="D2414" s="9">
        <v>3166.7579999999998</v>
      </c>
      <c r="E2414" s="9">
        <v>3190.172</v>
      </c>
      <c r="F2414" s="9">
        <v>3188.7849999999999</v>
      </c>
      <c r="G2414">
        <v>22.975999999999999</v>
      </c>
      <c r="H2414">
        <v>0.72050000000000003</v>
      </c>
      <c r="J2414" s="11">
        <v>102612637</v>
      </c>
      <c r="K2414" s="9">
        <v>117061832827</v>
      </c>
      <c r="N2414" s="7">
        <f>IFERROR(Shanghay_Composite_Index[[#This Row],[Turnover (CNY)]] / VLOOKUP(Shanghay_Composite_Index[[#This Row],[Date]],USDCNY!$A:$H,8,TRUE),0)</f>
        <v>17167764475.627975</v>
      </c>
    </row>
    <row r="2415" spans="1:14" x14ac:dyDescent="0.25">
      <c r="A2415" s="1">
        <v>40177</v>
      </c>
      <c r="B2415" s="9">
        <v>3262.6</v>
      </c>
      <c r="C2415" s="9">
        <v>3267.0010000000002</v>
      </c>
      <c r="D2415" s="9">
        <v>3206.2170000000001</v>
      </c>
      <c r="E2415" s="9">
        <v>3211.828</v>
      </c>
      <c r="F2415" s="9">
        <v>3211.761</v>
      </c>
      <c r="G2415">
        <v>50.838999999999999</v>
      </c>
      <c r="H2415">
        <v>1.5829</v>
      </c>
      <c r="J2415" s="11">
        <v>129456039</v>
      </c>
      <c r="K2415" s="9">
        <v>157757056716</v>
      </c>
      <c r="N2415" s="7">
        <f>IFERROR(Shanghay_Composite_Index[[#This Row],[Turnover (CNY)]] / VLOOKUP(Shanghay_Composite_Index[[#This Row],[Date]],USDCNY!$A:$H,8,TRUE),0)</f>
        <v>23138488325.329594</v>
      </c>
    </row>
    <row r="2416" spans="1:14" x14ac:dyDescent="0.25">
      <c r="A2416" s="1">
        <v>40178</v>
      </c>
      <c r="B2416" s="9">
        <v>3277.1390000000001</v>
      </c>
      <c r="C2416" s="9">
        <v>3282.2109999999998</v>
      </c>
      <c r="D2416" s="9">
        <v>3250.0259999999998</v>
      </c>
      <c r="E2416" s="9">
        <v>3264.998</v>
      </c>
      <c r="F2416" s="9">
        <v>3262.6</v>
      </c>
      <c r="G2416">
        <v>14.539</v>
      </c>
      <c r="H2416">
        <v>0.4456</v>
      </c>
      <c r="J2416" s="11">
        <v>116520402</v>
      </c>
      <c r="K2416" s="9">
        <v>138977366896</v>
      </c>
      <c r="N2416" s="7">
        <f>IFERROR(Shanghay_Composite_Index[[#This Row],[Turnover (CNY)]] / VLOOKUP(Shanghay_Composite_Index[[#This Row],[Date]],USDCNY!$A:$H,8,TRUE),0)</f>
        <v>20350646856.876583</v>
      </c>
    </row>
    <row r="2417" spans="1:14" x14ac:dyDescent="0.25">
      <c r="A2417" s="1">
        <v>40182</v>
      </c>
      <c r="B2417" s="9">
        <v>3243.76</v>
      </c>
      <c r="C2417" s="9">
        <v>3295.279</v>
      </c>
      <c r="D2417" s="9">
        <v>3243.319</v>
      </c>
      <c r="E2417" s="9">
        <v>3289.75</v>
      </c>
      <c r="F2417" s="9">
        <v>3277.1390000000001</v>
      </c>
      <c r="G2417">
        <v>-33.378999999999998</v>
      </c>
      <c r="H2417">
        <v>-1.0185</v>
      </c>
      <c r="J2417" s="11">
        <v>109447927</v>
      </c>
      <c r="K2417" s="9">
        <v>133773495628</v>
      </c>
      <c r="N2417" s="7">
        <f>IFERROR(Shanghay_Composite_Index[[#This Row],[Turnover (CNY)]] / VLOOKUP(Shanghay_Composite_Index[[#This Row],[Date]],USDCNY!$A:$H,8,TRUE),0)</f>
        <v>19623802610.384422</v>
      </c>
    </row>
    <row r="2418" spans="1:14" x14ac:dyDescent="0.25">
      <c r="A2418" s="1">
        <v>40183</v>
      </c>
      <c r="B2418" s="9">
        <v>3282.1790000000001</v>
      </c>
      <c r="C2418" s="9">
        <v>3290.5120000000002</v>
      </c>
      <c r="D2418" s="9">
        <v>3221.462</v>
      </c>
      <c r="E2418" s="9">
        <v>3254.4679999999998</v>
      </c>
      <c r="F2418" s="9">
        <v>3243.76</v>
      </c>
      <c r="G2418">
        <v>38.418999999999997</v>
      </c>
      <c r="H2418">
        <v>1.1843999999999999</v>
      </c>
      <c r="J2418" s="11">
        <v>126115066</v>
      </c>
      <c r="K2418" s="9">
        <v>161858172981</v>
      </c>
      <c r="N2418" s="7">
        <f>IFERROR(Shanghay_Composite_Index[[#This Row],[Turnover (CNY)]] / VLOOKUP(Shanghay_Composite_Index[[#This Row],[Date]],USDCNY!$A:$H,8,TRUE),0)</f>
        <v>23743314517.264458</v>
      </c>
    </row>
    <row r="2419" spans="1:14" x14ac:dyDescent="0.25">
      <c r="A2419" s="1">
        <v>40184</v>
      </c>
      <c r="B2419" s="9">
        <v>3254.2150000000001</v>
      </c>
      <c r="C2419" s="9">
        <v>3295.8679999999999</v>
      </c>
      <c r="D2419" s="9">
        <v>3253.0439999999999</v>
      </c>
      <c r="E2419" s="9">
        <v>3277.5169999999998</v>
      </c>
      <c r="F2419" s="9">
        <v>3282.1790000000001</v>
      </c>
      <c r="G2419">
        <v>-27.963999999999999</v>
      </c>
      <c r="H2419">
        <v>-0.85199999999999998</v>
      </c>
      <c r="J2419" s="11">
        <v>123651384</v>
      </c>
      <c r="K2419" s="9">
        <v>158040114734</v>
      </c>
      <c r="N2419" s="7">
        <f>IFERROR(Shanghay_Composite_Index[[#This Row],[Turnover (CNY)]] / VLOOKUP(Shanghay_Composite_Index[[#This Row],[Date]],USDCNY!$A:$H,8,TRUE),0)</f>
        <v>23181025487.173664</v>
      </c>
    </row>
    <row r="2420" spans="1:14" x14ac:dyDescent="0.25">
      <c r="A2420" s="1">
        <v>40185</v>
      </c>
      <c r="B2420" s="9">
        <v>3192.7759999999998</v>
      </c>
      <c r="C2420" s="9">
        <v>3268.819</v>
      </c>
      <c r="D2420" s="9">
        <v>3176.7069999999999</v>
      </c>
      <c r="E2420" s="9">
        <v>3253.991</v>
      </c>
      <c r="F2420" s="9">
        <v>3254.2150000000001</v>
      </c>
      <c r="G2420">
        <v>-61.439</v>
      </c>
      <c r="H2420">
        <v>-1.8879999999999999</v>
      </c>
      <c r="J2420" s="11">
        <v>128652827</v>
      </c>
      <c r="K2420" s="9">
        <v>157229581955</v>
      </c>
      <c r="N2420" s="7">
        <f>IFERROR(Shanghay_Composite_Index[[#This Row],[Turnover (CNY)]] / VLOOKUP(Shanghay_Composite_Index[[#This Row],[Date]],USDCNY!$A:$H,8,TRUE),0)</f>
        <v>23060784840.808132</v>
      </c>
    </row>
    <row r="2421" spans="1:14" x14ac:dyDescent="0.25">
      <c r="A2421" s="1">
        <v>40186</v>
      </c>
      <c r="B2421" s="9">
        <v>3195.9969999999998</v>
      </c>
      <c r="C2421" s="9">
        <v>3198.92</v>
      </c>
      <c r="D2421" s="9">
        <v>3149.0169999999998</v>
      </c>
      <c r="E2421" s="9">
        <v>3177.259</v>
      </c>
      <c r="F2421" s="9">
        <v>3192.7759999999998</v>
      </c>
      <c r="G2421">
        <v>3.2210000000000001</v>
      </c>
      <c r="H2421">
        <v>0.1009</v>
      </c>
      <c r="J2421" s="11">
        <v>98377147</v>
      </c>
      <c r="K2421" s="9">
        <v>121739882073</v>
      </c>
      <c r="N2421" s="7">
        <f>IFERROR(Shanghay_Composite_Index[[#This Row],[Turnover (CNY)]] / VLOOKUP(Shanghay_Composite_Index[[#This Row],[Date]],USDCNY!$A:$H,8,TRUE),0)</f>
        <v>17856313663.847836</v>
      </c>
    </row>
    <row r="2422" spans="1:14" x14ac:dyDescent="0.25">
      <c r="A2422" s="1">
        <v>40189</v>
      </c>
      <c r="B2422" s="9">
        <v>3212.75</v>
      </c>
      <c r="C2422" s="9">
        <v>3306.7510000000002</v>
      </c>
      <c r="D2422" s="9">
        <v>3197.328</v>
      </c>
      <c r="E2422" s="9">
        <v>3301.6109999999999</v>
      </c>
      <c r="F2422" s="9">
        <v>3195.9969999999998</v>
      </c>
      <c r="G2422">
        <v>16.753</v>
      </c>
      <c r="H2422">
        <v>0.5242</v>
      </c>
      <c r="J2422" s="11">
        <v>136327216</v>
      </c>
      <c r="K2422" s="9">
        <v>177557637092</v>
      </c>
      <c r="N2422" s="7">
        <f>IFERROR(Shanghay_Composite_Index[[#This Row],[Turnover (CNY)]] / VLOOKUP(Shanghay_Composite_Index[[#This Row],[Date]],USDCNY!$A:$H,8,TRUE),0)</f>
        <v>26048211284.832981</v>
      </c>
    </row>
    <row r="2423" spans="1:14" x14ac:dyDescent="0.25">
      <c r="A2423" s="1">
        <v>40190</v>
      </c>
      <c r="B2423" s="9">
        <v>3273.9659999999999</v>
      </c>
      <c r="C2423" s="9">
        <v>3275.2020000000002</v>
      </c>
      <c r="D2423" s="9">
        <v>3180.085</v>
      </c>
      <c r="E2423" s="9">
        <v>3205.7049999999999</v>
      </c>
      <c r="F2423" s="9">
        <v>3212.75</v>
      </c>
      <c r="G2423">
        <v>61.216000000000001</v>
      </c>
      <c r="H2423">
        <v>1.9054</v>
      </c>
      <c r="J2423" s="11">
        <v>140655241</v>
      </c>
      <c r="K2423" s="9">
        <v>173949587793</v>
      </c>
      <c r="N2423" s="7">
        <f>IFERROR(Shanghay_Composite_Index[[#This Row],[Turnover (CNY)]] / VLOOKUP(Shanghay_Composite_Index[[#This Row],[Date]],USDCNY!$A:$H,8,TRUE),0)</f>
        <v>25518527084.727932</v>
      </c>
    </row>
    <row r="2424" spans="1:14" x14ac:dyDescent="0.25">
      <c r="A2424" s="1">
        <v>40191</v>
      </c>
      <c r="B2424" s="9">
        <v>3172.6579999999999</v>
      </c>
      <c r="C2424" s="9">
        <v>3232.8180000000002</v>
      </c>
      <c r="D2424" s="9">
        <v>3165.4850000000001</v>
      </c>
      <c r="E2424" s="9">
        <v>3204.9760000000001</v>
      </c>
      <c r="F2424" s="9">
        <v>3273.9659999999999</v>
      </c>
      <c r="G2424">
        <v>-101.30800000000001</v>
      </c>
      <c r="H2424">
        <v>-3.0943999999999998</v>
      </c>
      <c r="J2424" s="11">
        <v>158344278</v>
      </c>
      <c r="K2424" s="9">
        <v>197329891936</v>
      </c>
      <c r="N2424" s="7">
        <f>IFERROR(Shanghay_Composite_Index[[#This Row],[Turnover (CNY)]] / VLOOKUP(Shanghay_Composite_Index[[#This Row],[Date]],USDCNY!$A:$H,8,TRUE),0)</f>
        <v>28947583695.410007</v>
      </c>
    </row>
    <row r="2425" spans="1:14" x14ac:dyDescent="0.25">
      <c r="A2425" s="1">
        <v>40192</v>
      </c>
      <c r="B2425" s="9">
        <v>3215.55</v>
      </c>
      <c r="C2425" s="9">
        <v>3219.0160000000001</v>
      </c>
      <c r="D2425" s="9">
        <v>3165.596</v>
      </c>
      <c r="E2425" s="9">
        <v>3183.3809999999999</v>
      </c>
      <c r="F2425" s="9">
        <v>3172.6579999999999</v>
      </c>
      <c r="G2425">
        <v>42.892000000000003</v>
      </c>
      <c r="H2425">
        <v>1.3519000000000001</v>
      </c>
      <c r="J2425" s="11">
        <v>135954504</v>
      </c>
      <c r="K2425" s="9">
        <v>168004201473</v>
      </c>
      <c r="N2425" s="7">
        <f>IFERROR(Shanghay_Composite_Index[[#This Row],[Turnover (CNY)]] / VLOOKUP(Shanghay_Composite_Index[[#This Row],[Date]],USDCNY!$A:$H,8,TRUE),0)</f>
        <v>24643080972.231983</v>
      </c>
    </row>
    <row r="2426" spans="1:14" x14ac:dyDescent="0.25">
      <c r="A2426" s="1">
        <v>40193</v>
      </c>
      <c r="B2426" s="9">
        <v>3224.152</v>
      </c>
      <c r="C2426" s="9">
        <v>3241.8150000000001</v>
      </c>
      <c r="D2426" s="9">
        <v>3197.221</v>
      </c>
      <c r="E2426" s="9">
        <v>3217.19</v>
      </c>
      <c r="F2426" s="9">
        <v>3215.55</v>
      </c>
      <c r="G2426">
        <v>8.6020000000000003</v>
      </c>
      <c r="H2426">
        <v>0.26750000000000002</v>
      </c>
      <c r="J2426" s="11">
        <v>120541135</v>
      </c>
      <c r="K2426" s="9">
        <v>151441932665</v>
      </c>
      <c r="N2426" s="7">
        <f>IFERROR(Shanghay_Composite_Index[[#This Row],[Turnover (CNY)]] / VLOOKUP(Shanghay_Composite_Index[[#This Row],[Date]],USDCNY!$A:$H,8,TRUE),0)</f>
        <v>22215334401.368614</v>
      </c>
    </row>
    <row r="2427" spans="1:14" x14ac:dyDescent="0.25">
      <c r="A2427" s="1">
        <v>40196</v>
      </c>
      <c r="B2427" s="9">
        <v>3237.098</v>
      </c>
      <c r="C2427" s="9">
        <v>3238.2420000000002</v>
      </c>
      <c r="D2427" s="9">
        <v>3202.2069999999999</v>
      </c>
      <c r="E2427" s="9">
        <v>3213.6370000000002</v>
      </c>
      <c r="F2427" s="9">
        <v>3224.152</v>
      </c>
      <c r="G2427">
        <v>12.946</v>
      </c>
      <c r="H2427">
        <v>0.40150000000000002</v>
      </c>
      <c r="J2427" s="11">
        <v>135067238</v>
      </c>
      <c r="K2427" s="9">
        <v>169760710359</v>
      </c>
      <c r="N2427" s="7">
        <f>IFERROR(Shanghay_Composite_Index[[#This Row],[Turnover (CNY)]] / VLOOKUP(Shanghay_Composite_Index[[#This Row],[Date]],USDCNY!$A:$H,8,TRUE),0)</f>
        <v>24903284155.769058</v>
      </c>
    </row>
    <row r="2428" spans="1:14" x14ac:dyDescent="0.25">
      <c r="A2428" s="1">
        <v>40197</v>
      </c>
      <c r="B2428" s="9">
        <v>3246.8739999999998</v>
      </c>
      <c r="C2428" s="9">
        <v>3268.806</v>
      </c>
      <c r="D2428" s="9">
        <v>3236.8389999999999</v>
      </c>
      <c r="E2428" s="9">
        <v>3242.2159999999999</v>
      </c>
      <c r="F2428" s="9">
        <v>3237.098</v>
      </c>
      <c r="G2428">
        <v>9.7759999999999998</v>
      </c>
      <c r="H2428">
        <v>0.30199999999999999</v>
      </c>
      <c r="J2428" s="11">
        <v>129943532</v>
      </c>
      <c r="K2428" s="9">
        <v>162672571503</v>
      </c>
      <c r="N2428" s="7">
        <f>IFERROR(Shanghay_Composite_Index[[#This Row],[Turnover (CNY)]] / VLOOKUP(Shanghay_Composite_Index[[#This Row],[Date]],USDCNY!$A:$H,8,TRUE),0)</f>
        <v>23863479741.112534</v>
      </c>
    </row>
    <row r="2429" spans="1:14" x14ac:dyDescent="0.25">
      <c r="A2429" s="1">
        <v>40198</v>
      </c>
      <c r="B2429" s="9">
        <v>3151.85</v>
      </c>
      <c r="C2429" s="9">
        <v>3255.1280000000002</v>
      </c>
      <c r="D2429" s="9">
        <v>3148.3339999999998</v>
      </c>
      <c r="E2429" s="9">
        <v>3252.0369999999998</v>
      </c>
      <c r="F2429" s="9">
        <v>3246.8739999999998</v>
      </c>
      <c r="G2429">
        <v>-95.024000000000001</v>
      </c>
      <c r="H2429">
        <v>-2.9266000000000001</v>
      </c>
      <c r="J2429" s="11">
        <v>158243112</v>
      </c>
      <c r="K2429" s="9">
        <v>192661666820</v>
      </c>
      <c r="N2429" s="7">
        <f>IFERROR(Shanghay_Composite_Index[[#This Row],[Turnover (CNY)]] / VLOOKUP(Shanghay_Composite_Index[[#This Row],[Date]],USDCNY!$A:$H,8,TRUE),0)</f>
        <v>28260700168.924332</v>
      </c>
    </row>
    <row r="2430" spans="1:14" x14ac:dyDescent="0.25">
      <c r="A2430" s="1">
        <v>40199</v>
      </c>
      <c r="B2430" s="9">
        <v>3158.8629999999998</v>
      </c>
      <c r="C2430" s="9">
        <v>3176.1469999999999</v>
      </c>
      <c r="D2430" s="9">
        <v>3126.902</v>
      </c>
      <c r="E2430" s="9">
        <v>3154.1889999999999</v>
      </c>
      <c r="F2430" s="9">
        <v>3151.85</v>
      </c>
      <c r="G2430">
        <v>7.0129999999999999</v>
      </c>
      <c r="H2430">
        <v>0.2225</v>
      </c>
      <c r="J2430" s="11">
        <v>114337079</v>
      </c>
      <c r="K2430" s="9">
        <v>142103163041</v>
      </c>
      <c r="N2430" s="7">
        <f>IFERROR(Shanghay_Composite_Index[[#This Row],[Turnover (CNY)]] / VLOOKUP(Shanghay_Composite_Index[[#This Row],[Date]],USDCNY!$A:$H,8,TRUE),0)</f>
        <v>20843882013.227097</v>
      </c>
    </row>
    <row r="2431" spans="1:14" x14ac:dyDescent="0.25">
      <c r="A2431" s="1">
        <v>40200</v>
      </c>
      <c r="B2431" s="9">
        <v>3128.5880000000002</v>
      </c>
      <c r="C2431" s="9">
        <v>3147.8290000000002</v>
      </c>
      <c r="D2431" s="9">
        <v>3062.6289999999999</v>
      </c>
      <c r="E2431" s="9">
        <v>3118.7240000000002</v>
      </c>
      <c r="F2431" s="9">
        <v>3158.8629999999998</v>
      </c>
      <c r="G2431">
        <v>-30.274999999999999</v>
      </c>
      <c r="H2431">
        <v>-0.95840000000000003</v>
      </c>
      <c r="J2431" s="11">
        <v>137758538</v>
      </c>
      <c r="K2431" s="9">
        <v>163570680340</v>
      </c>
      <c r="N2431" s="7">
        <f>IFERROR(Shanghay_Composite_Index[[#This Row],[Turnover (CNY)]] / VLOOKUP(Shanghay_Composite_Index[[#This Row],[Date]],USDCNY!$A:$H,8,TRUE),0)</f>
        <v>23993382051.8074</v>
      </c>
    </row>
    <row r="2432" spans="1:14" x14ac:dyDescent="0.25">
      <c r="A2432" s="1">
        <v>40203</v>
      </c>
      <c r="B2432" s="9">
        <v>3094.4110000000001</v>
      </c>
      <c r="C2432" s="9">
        <v>3136.9989999999998</v>
      </c>
      <c r="D2432" s="9">
        <v>3092.9259999999999</v>
      </c>
      <c r="E2432" s="9">
        <v>3103.32</v>
      </c>
      <c r="F2432" s="9">
        <v>3128.5880000000002</v>
      </c>
      <c r="G2432">
        <v>-34.177</v>
      </c>
      <c r="H2432">
        <v>-1.0924</v>
      </c>
      <c r="J2432" s="11">
        <v>78361862</v>
      </c>
      <c r="K2432" s="9">
        <v>95145982251</v>
      </c>
      <c r="N2432" s="7">
        <f>IFERROR(Shanghay_Composite_Index[[#This Row],[Turnover (CNY)]] / VLOOKUP(Shanghay_Composite_Index[[#This Row],[Date]],USDCNY!$A:$H,8,TRUE),0)</f>
        <v>13957265994.807644</v>
      </c>
    </row>
    <row r="2433" spans="1:14" x14ac:dyDescent="0.25">
      <c r="A2433" s="1">
        <v>40204</v>
      </c>
      <c r="B2433" s="9">
        <v>3019.3939999999998</v>
      </c>
      <c r="C2433" s="9">
        <v>3107.1979999999999</v>
      </c>
      <c r="D2433" s="9">
        <v>3001.9560000000001</v>
      </c>
      <c r="E2433" s="9">
        <v>3094.848</v>
      </c>
      <c r="F2433" s="9">
        <v>3094.4110000000001</v>
      </c>
      <c r="G2433">
        <v>-75.016999999999996</v>
      </c>
      <c r="H2433">
        <v>-2.4243000000000001</v>
      </c>
      <c r="J2433" s="11">
        <v>93507092</v>
      </c>
      <c r="K2433" s="9">
        <v>109256964463</v>
      </c>
      <c r="N2433" s="7">
        <f>IFERROR(Shanghay_Composite_Index[[#This Row],[Turnover (CNY)]] / VLOOKUP(Shanghay_Composite_Index[[#This Row],[Date]],USDCNY!$A:$H,8,TRUE),0)</f>
        <v>16027603333.111198</v>
      </c>
    </row>
    <row r="2434" spans="1:14" x14ac:dyDescent="0.25">
      <c r="A2434" s="1">
        <v>40205</v>
      </c>
      <c r="B2434" s="9">
        <v>2986.607</v>
      </c>
      <c r="C2434" s="9">
        <v>3028.6469999999999</v>
      </c>
      <c r="D2434" s="9">
        <v>2972.627</v>
      </c>
      <c r="E2434" s="9">
        <v>3020.54</v>
      </c>
      <c r="F2434" s="9">
        <v>3019.3939999999998</v>
      </c>
      <c r="G2434">
        <v>-32.786999999999999</v>
      </c>
      <c r="H2434">
        <v>-1.0859000000000001</v>
      </c>
      <c r="J2434" s="11">
        <v>76552214</v>
      </c>
      <c r="K2434" s="9">
        <v>90324580784</v>
      </c>
      <c r="N2434" s="7">
        <f>IFERROR(Shanghay_Composite_Index[[#This Row],[Turnover (CNY)]] / VLOOKUP(Shanghay_Composite_Index[[#This Row],[Date]],USDCNY!$A:$H,8,TRUE),0)</f>
        <v>13249902001.836643</v>
      </c>
    </row>
    <row r="2435" spans="1:14" x14ac:dyDescent="0.25">
      <c r="A2435" s="1">
        <v>40206</v>
      </c>
      <c r="B2435" s="9">
        <v>2994.143</v>
      </c>
      <c r="C2435" s="9">
        <v>3006.0390000000002</v>
      </c>
      <c r="D2435" s="9">
        <v>2963.8910000000001</v>
      </c>
      <c r="E2435" s="9">
        <v>2985.2139999999999</v>
      </c>
      <c r="F2435" s="9">
        <v>2986.607</v>
      </c>
      <c r="G2435">
        <v>7.5359999999999996</v>
      </c>
      <c r="H2435">
        <v>0.25230000000000002</v>
      </c>
      <c r="J2435" s="11">
        <v>73365767</v>
      </c>
      <c r="K2435" s="9">
        <v>85654271669</v>
      </c>
      <c r="N2435" s="7">
        <f>IFERROR(Shanghay_Composite_Index[[#This Row],[Turnover (CNY)]] / VLOOKUP(Shanghay_Composite_Index[[#This Row],[Date]],USDCNY!$A:$H,8,TRUE),0)</f>
        <v>12564989141.36829</v>
      </c>
    </row>
    <row r="2436" spans="1:14" x14ac:dyDescent="0.25">
      <c r="A2436" s="1">
        <v>40207</v>
      </c>
      <c r="B2436" s="9">
        <v>2989.2919999999999</v>
      </c>
      <c r="C2436" s="9">
        <v>3024.848</v>
      </c>
      <c r="D2436" s="9">
        <v>2968.453</v>
      </c>
      <c r="E2436" s="9">
        <v>2979.7429999999999</v>
      </c>
      <c r="F2436" s="9">
        <v>2994.143</v>
      </c>
      <c r="G2436">
        <v>-4.851</v>
      </c>
      <c r="H2436">
        <v>-0.16200000000000001</v>
      </c>
      <c r="J2436" s="11">
        <v>80475875</v>
      </c>
      <c r="K2436" s="9">
        <v>95656890364</v>
      </c>
      <c r="N2436" s="7">
        <f>IFERROR(Shanghay_Composite_Index[[#This Row],[Turnover (CNY)]] / VLOOKUP(Shanghay_Composite_Index[[#This Row],[Date]],USDCNY!$A:$H,8,TRUE),0)</f>
        <v>14032315788.819191</v>
      </c>
    </row>
    <row r="2437" spans="1:14" x14ac:dyDescent="0.25">
      <c r="A2437" s="1">
        <v>40210</v>
      </c>
      <c r="B2437" s="9">
        <v>2941.36</v>
      </c>
      <c r="C2437" s="9">
        <v>2981.3739999999998</v>
      </c>
      <c r="D2437" s="9">
        <v>2912.8870000000002</v>
      </c>
      <c r="E2437" s="9">
        <v>2981.3739999999998</v>
      </c>
      <c r="F2437" s="9">
        <v>2989.2919999999999</v>
      </c>
      <c r="G2437">
        <v>-47.932000000000002</v>
      </c>
      <c r="H2437">
        <v>-1.6034999999999999</v>
      </c>
      <c r="J2437" s="11">
        <v>88147114</v>
      </c>
      <c r="K2437" s="9">
        <v>103760395661</v>
      </c>
      <c r="N2437" s="7">
        <f>IFERROR(Shanghay_Composite_Index[[#This Row],[Turnover (CNY)]] / VLOOKUP(Shanghay_Composite_Index[[#This Row],[Date]],USDCNY!$A:$H,8,TRUE),0)</f>
        <v>15220829836.650394</v>
      </c>
    </row>
    <row r="2438" spans="1:14" x14ac:dyDescent="0.25">
      <c r="A2438" s="1">
        <v>40211</v>
      </c>
      <c r="B2438" s="9">
        <v>2934.7130000000002</v>
      </c>
      <c r="C2438" s="9">
        <v>2990.748</v>
      </c>
      <c r="D2438" s="9">
        <v>2930.5590000000002</v>
      </c>
      <c r="E2438" s="9">
        <v>2955.7530000000002</v>
      </c>
      <c r="F2438" s="9">
        <v>2941.36</v>
      </c>
      <c r="G2438">
        <v>-6.6470000000000002</v>
      </c>
      <c r="H2438">
        <v>-0.22600000000000001</v>
      </c>
      <c r="J2438" s="11">
        <v>82485789</v>
      </c>
      <c r="K2438" s="9">
        <v>97685864724</v>
      </c>
      <c r="N2438" s="7">
        <f>IFERROR(Shanghay_Composite_Index[[#This Row],[Turnover (CNY)]] / VLOOKUP(Shanghay_Composite_Index[[#This Row],[Date]],USDCNY!$A:$H,8,TRUE),0)</f>
        <v>14330479921.876816</v>
      </c>
    </row>
    <row r="2439" spans="1:14" x14ac:dyDescent="0.25">
      <c r="A2439" s="1">
        <v>40212</v>
      </c>
      <c r="B2439" s="9">
        <v>3003.835</v>
      </c>
      <c r="C2439" s="9">
        <v>3005.1309999999999</v>
      </c>
      <c r="D2439" s="9">
        <v>2890.0210000000002</v>
      </c>
      <c r="E2439" s="9">
        <v>2945.0340000000001</v>
      </c>
      <c r="F2439" s="9">
        <v>2934.7130000000002</v>
      </c>
      <c r="G2439">
        <v>69.122</v>
      </c>
      <c r="H2439">
        <v>2.3553000000000002</v>
      </c>
      <c r="J2439" s="11">
        <v>101022537</v>
      </c>
      <c r="K2439" s="9">
        <v>119046397344</v>
      </c>
      <c r="N2439" s="7">
        <f>IFERROR(Shanghay_Composite_Index[[#This Row],[Turnover (CNY)]] / VLOOKUP(Shanghay_Composite_Index[[#This Row],[Date]],USDCNY!$A:$H,8,TRUE),0)</f>
        <v>17465855646.896992</v>
      </c>
    </row>
    <row r="2440" spans="1:14" x14ac:dyDescent="0.25">
      <c r="A2440" s="1">
        <v>40213</v>
      </c>
      <c r="B2440" s="9">
        <v>2995.308</v>
      </c>
      <c r="C2440" s="9">
        <v>3015.1260000000002</v>
      </c>
      <c r="D2440" s="9">
        <v>2968.68</v>
      </c>
      <c r="E2440" s="9">
        <v>2983.05</v>
      </c>
      <c r="F2440" s="9">
        <v>3003.835</v>
      </c>
      <c r="G2440">
        <v>-8.5269999999999992</v>
      </c>
      <c r="H2440">
        <v>-0.28389999999999999</v>
      </c>
      <c r="J2440" s="11">
        <v>99918364</v>
      </c>
      <c r="K2440" s="9">
        <v>114601290076</v>
      </c>
      <c r="N2440" s="7">
        <f>IFERROR(Shanghay_Composite_Index[[#This Row],[Turnover (CNY)]] / VLOOKUP(Shanghay_Composite_Index[[#This Row],[Date]],USDCNY!$A:$H,8,TRUE),0)</f>
        <v>16811350296.180143</v>
      </c>
    </row>
    <row r="2441" spans="1:14" x14ac:dyDescent="0.25">
      <c r="A2441" s="1">
        <v>40214</v>
      </c>
      <c r="B2441" s="9">
        <v>2939.402</v>
      </c>
      <c r="C2441" s="9">
        <v>2959.2330000000002</v>
      </c>
      <c r="D2441" s="9">
        <v>2918.9090000000001</v>
      </c>
      <c r="E2441" s="9">
        <v>2936.1970000000001</v>
      </c>
      <c r="F2441" s="9">
        <v>2995.308</v>
      </c>
      <c r="G2441">
        <v>-55.905999999999999</v>
      </c>
      <c r="H2441">
        <v>-1.8665</v>
      </c>
      <c r="J2441" s="11">
        <v>97274989</v>
      </c>
      <c r="K2441" s="9">
        <v>110882284806</v>
      </c>
      <c r="N2441" s="7">
        <f>IFERROR(Shanghay_Composite_Index[[#This Row],[Turnover (CNY)]] / VLOOKUP(Shanghay_Composite_Index[[#This Row],[Date]],USDCNY!$A:$H,8,TRUE),0)</f>
        <v>16264480999.191715</v>
      </c>
    </row>
    <row r="2442" spans="1:14" x14ac:dyDescent="0.25">
      <c r="A2442" s="1">
        <v>40217</v>
      </c>
      <c r="B2442" s="9">
        <v>2935.174</v>
      </c>
      <c r="C2442" s="9">
        <v>2954.2660000000001</v>
      </c>
      <c r="D2442" s="9">
        <v>2922.1869999999999</v>
      </c>
      <c r="E2442" s="9">
        <v>2936.4520000000002</v>
      </c>
      <c r="F2442" s="9">
        <v>2939.402</v>
      </c>
      <c r="G2442">
        <v>-4.2279999999999998</v>
      </c>
      <c r="H2442">
        <v>-0.14380000000000001</v>
      </c>
      <c r="J2442" s="11">
        <v>63299582</v>
      </c>
      <c r="K2442" s="9">
        <v>73159983990</v>
      </c>
      <c r="N2442" s="7">
        <f>IFERROR(Shanghay_Composite_Index[[#This Row],[Turnover (CNY)]] / VLOOKUP(Shanghay_Composite_Index[[#This Row],[Date]],USDCNY!$A:$H,8,TRUE),0)</f>
        <v>10731991335.133322</v>
      </c>
    </row>
    <row r="2443" spans="1:14" x14ac:dyDescent="0.25">
      <c r="A2443" s="1">
        <v>40218</v>
      </c>
      <c r="B2443" s="9">
        <v>2948.8420000000001</v>
      </c>
      <c r="C2443" s="9">
        <v>2957.4740000000002</v>
      </c>
      <c r="D2443" s="9">
        <v>2929.21</v>
      </c>
      <c r="E2443" s="9">
        <v>2932.09</v>
      </c>
      <c r="F2443" s="9">
        <v>2935.174</v>
      </c>
      <c r="G2443">
        <v>13.667999999999999</v>
      </c>
      <c r="H2443">
        <v>0.4657</v>
      </c>
      <c r="J2443" s="11">
        <v>62282207</v>
      </c>
      <c r="K2443" s="9">
        <v>68112416248</v>
      </c>
      <c r="N2443" s="7">
        <f>IFERROR(Shanghay_Composite_Index[[#This Row],[Turnover (CNY)]] / VLOOKUP(Shanghay_Composite_Index[[#This Row],[Date]],USDCNY!$A:$H,8,TRUE),0)</f>
        <v>9992139451.9153671</v>
      </c>
    </row>
    <row r="2444" spans="1:14" x14ac:dyDescent="0.25">
      <c r="A2444" s="1">
        <v>40219</v>
      </c>
      <c r="B2444" s="9">
        <v>2982.5</v>
      </c>
      <c r="C2444" s="9">
        <v>2983.1790000000001</v>
      </c>
      <c r="D2444" s="9">
        <v>2958.2170000000001</v>
      </c>
      <c r="E2444" s="9">
        <v>2967.1379999999999</v>
      </c>
      <c r="F2444" s="9">
        <v>2948.8420000000001</v>
      </c>
      <c r="G2444">
        <v>33.658000000000001</v>
      </c>
      <c r="H2444">
        <v>1.1414</v>
      </c>
      <c r="J2444" s="11">
        <v>55588005</v>
      </c>
      <c r="K2444" s="9">
        <v>67017903260</v>
      </c>
      <c r="N2444" s="7">
        <f>IFERROR(Shanghay_Composite_Index[[#This Row],[Turnover (CNY)]] / VLOOKUP(Shanghay_Composite_Index[[#This Row],[Date]],USDCNY!$A:$H,8,TRUE),0)</f>
        <v>9826888384.1057873</v>
      </c>
    </row>
    <row r="2445" spans="1:14" x14ac:dyDescent="0.25">
      <c r="A2445" s="1">
        <v>40220</v>
      </c>
      <c r="B2445" s="9">
        <v>2985.4989999999998</v>
      </c>
      <c r="C2445" s="9">
        <v>3001.636</v>
      </c>
      <c r="D2445" s="9">
        <v>2976.0790000000002</v>
      </c>
      <c r="E2445" s="9">
        <v>2985.0819999999999</v>
      </c>
      <c r="F2445" s="9">
        <v>2982.5</v>
      </c>
      <c r="G2445">
        <v>2.9990000000000001</v>
      </c>
      <c r="H2445">
        <v>0.10059999999999999</v>
      </c>
      <c r="J2445" s="11">
        <v>56646305</v>
      </c>
      <c r="K2445" s="9">
        <v>64892509383</v>
      </c>
      <c r="N2445" s="7">
        <f>IFERROR(Shanghay_Composite_Index[[#This Row],[Turnover (CNY)]] / VLOOKUP(Shanghay_Composite_Index[[#This Row],[Date]],USDCNY!$A:$H,8,TRUE),0)</f>
        <v>9511683517.7572002</v>
      </c>
    </row>
    <row r="2446" spans="1:14" x14ac:dyDescent="0.25">
      <c r="A2446" s="1">
        <v>40221</v>
      </c>
      <c r="B2446" s="9">
        <v>3018.1329999999998</v>
      </c>
      <c r="C2446" s="9">
        <v>3018.8580000000002</v>
      </c>
      <c r="D2446" s="9">
        <v>2993.4369999999999</v>
      </c>
      <c r="E2446" s="9">
        <v>2996.0880000000002</v>
      </c>
      <c r="F2446" s="9">
        <v>2985.4989999999998</v>
      </c>
      <c r="G2446">
        <v>32.634</v>
      </c>
      <c r="H2446">
        <v>1.0931</v>
      </c>
      <c r="J2446" s="11">
        <v>56092124</v>
      </c>
      <c r="K2446" s="9">
        <v>66931569830</v>
      </c>
      <c r="N2446" s="7">
        <f>IFERROR(Shanghay_Composite_Index[[#This Row],[Turnover (CNY)]] / VLOOKUP(Shanghay_Composite_Index[[#This Row],[Date]],USDCNY!$A:$H,8,TRUE),0)</f>
        <v>9810237006.7577305</v>
      </c>
    </row>
    <row r="2447" spans="1:14" x14ac:dyDescent="0.25">
      <c r="A2447" s="1">
        <v>40231</v>
      </c>
      <c r="B2447" s="9">
        <v>3003.3980000000001</v>
      </c>
      <c r="C2447" s="9">
        <v>3026.6590000000001</v>
      </c>
      <c r="D2447" s="9">
        <v>3002.8110000000001</v>
      </c>
      <c r="E2447" s="9">
        <v>3016.703</v>
      </c>
      <c r="F2447" s="9">
        <v>3018.1329999999998</v>
      </c>
      <c r="G2447">
        <v>-14.734999999999999</v>
      </c>
      <c r="H2447">
        <v>-0.48820000000000002</v>
      </c>
      <c r="J2447" s="11">
        <v>68505143</v>
      </c>
      <c r="K2447" s="9">
        <v>78744835872</v>
      </c>
      <c r="N2447" s="7">
        <f>IFERROR(Shanghay_Composite_Index[[#This Row],[Turnover (CNY)]] / VLOOKUP(Shanghay_Composite_Index[[#This Row],[Date]],USDCNY!$A:$H,8,TRUE),0)</f>
        <v>11549719676.677332</v>
      </c>
    </row>
    <row r="2448" spans="1:14" x14ac:dyDescent="0.25">
      <c r="A2448" s="1">
        <v>40232</v>
      </c>
      <c r="B2448" s="9">
        <v>2982.5749999999998</v>
      </c>
      <c r="C2448" s="9">
        <v>2998.9070000000002</v>
      </c>
      <c r="D2448" s="9">
        <v>2938.7530000000002</v>
      </c>
      <c r="E2448" s="9">
        <v>2998.9070000000002</v>
      </c>
      <c r="F2448" s="9">
        <v>3003.3980000000001</v>
      </c>
      <c r="G2448">
        <v>-20.823</v>
      </c>
      <c r="H2448">
        <v>-0.69330000000000003</v>
      </c>
      <c r="J2448" s="11">
        <v>80392858</v>
      </c>
      <c r="K2448" s="9">
        <v>98223524244</v>
      </c>
      <c r="N2448" s="7">
        <f>IFERROR(Shanghay_Composite_Index[[#This Row],[Turnover (CNY)]] / VLOOKUP(Shanghay_Composite_Index[[#This Row],[Date]],USDCNY!$A:$H,8,TRUE),0)</f>
        <v>14402804095.101252</v>
      </c>
    </row>
    <row r="2449" spans="1:14" x14ac:dyDescent="0.25">
      <c r="A2449" s="1">
        <v>40233</v>
      </c>
      <c r="B2449" s="9">
        <v>3022.1770000000001</v>
      </c>
      <c r="C2449" s="9">
        <v>3023.739</v>
      </c>
      <c r="D2449" s="9">
        <v>2955.069</v>
      </c>
      <c r="E2449" s="9">
        <v>2964.9839999999999</v>
      </c>
      <c r="F2449" s="9">
        <v>2982.5749999999998</v>
      </c>
      <c r="G2449">
        <v>39.601999999999997</v>
      </c>
      <c r="H2449">
        <v>1.3278000000000001</v>
      </c>
      <c r="J2449" s="11">
        <v>92918962</v>
      </c>
      <c r="K2449" s="9">
        <v>105568658353</v>
      </c>
      <c r="N2449" s="7">
        <f>IFERROR(Shanghay_Composite_Index[[#This Row],[Turnover (CNY)]] / VLOOKUP(Shanghay_Composite_Index[[#This Row],[Date]],USDCNY!$A:$H,8,TRUE),0)</f>
        <v>15485973941.835012</v>
      </c>
    </row>
    <row r="2450" spans="1:14" x14ac:dyDescent="0.25">
      <c r="A2450" s="1">
        <v>40234</v>
      </c>
      <c r="B2450" s="9">
        <v>3060.6179999999999</v>
      </c>
      <c r="C2450" s="9">
        <v>3063.0039999999999</v>
      </c>
      <c r="D2450" s="9">
        <v>3022.373</v>
      </c>
      <c r="E2450" s="9">
        <v>3026.6559999999999</v>
      </c>
      <c r="F2450" s="9">
        <v>3022.1770000000001</v>
      </c>
      <c r="G2450">
        <v>38.441000000000003</v>
      </c>
      <c r="H2450">
        <v>1.272</v>
      </c>
      <c r="J2450" s="11">
        <v>119670781</v>
      </c>
      <c r="K2450" s="9">
        <v>138961506698</v>
      </c>
      <c r="N2450" s="7">
        <f>IFERROR(Shanghay_Composite_Index[[#This Row],[Turnover (CNY)]] / VLOOKUP(Shanghay_Composite_Index[[#This Row],[Date]],USDCNY!$A:$H,8,TRUE),0)</f>
        <v>20384554567.478481</v>
      </c>
    </row>
    <row r="2451" spans="1:14" x14ac:dyDescent="0.25">
      <c r="A2451" s="1">
        <v>40235</v>
      </c>
      <c r="B2451" s="9">
        <v>3051.9430000000002</v>
      </c>
      <c r="C2451" s="9">
        <v>3067.5250000000001</v>
      </c>
      <c r="D2451" s="9">
        <v>3041.6889999999999</v>
      </c>
      <c r="E2451" s="9">
        <v>3053.498</v>
      </c>
      <c r="F2451" s="9">
        <v>3060.6179999999999</v>
      </c>
      <c r="G2451">
        <v>-8.6750000000000007</v>
      </c>
      <c r="H2451">
        <v>-0.28339999999999999</v>
      </c>
      <c r="J2451" s="11">
        <v>101296291</v>
      </c>
      <c r="K2451" s="9">
        <v>121468972402</v>
      </c>
      <c r="N2451" s="7">
        <f>IFERROR(Shanghay_Composite_Index[[#This Row],[Turnover (CNY)]] / VLOOKUP(Shanghay_Composite_Index[[#This Row],[Date]],USDCNY!$A:$H,8,TRUE),0)</f>
        <v>17819322066.143665</v>
      </c>
    </row>
    <row r="2452" spans="1:14" x14ac:dyDescent="0.25">
      <c r="A2452" s="1">
        <v>40238</v>
      </c>
      <c r="B2452" s="9">
        <v>3087.8420000000001</v>
      </c>
      <c r="C2452" s="9">
        <v>3093.0949999999998</v>
      </c>
      <c r="D2452" s="9">
        <v>3054.5540000000001</v>
      </c>
      <c r="E2452" s="9">
        <v>3057.0059999999999</v>
      </c>
      <c r="F2452" s="9">
        <v>3051.9430000000002</v>
      </c>
      <c r="G2452">
        <v>35.899000000000001</v>
      </c>
      <c r="H2452">
        <v>1.1762999999999999</v>
      </c>
      <c r="J2452" s="11">
        <v>111038878</v>
      </c>
      <c r="K2452" s="9">
        <v>131301895669</v>
      </c>
      <c r="N2452" s="7">
        <f>IFERROR(Shanghay_Composite_Index[[#This Row],[Turnover (CNY)]] / VLOOKUP(Shanghay_Composite_Index[[#This Row],[Date]],USDCNY!$A:$H,8,TRUE),0)</f>
        <v>19262645191.648445</v>
      </c>
    </row>
    <row r="2453" spans="1:14" x14ac:dyDescent="0.25">
      <c r="A2453" s="1">
        <v>40239</v>
      </c>
      <c r="B2453" s="9">
        <v>3073.1080000000002</v>
      </c>
      <c r="C2453" s="9">
        <v>3095.9920000000002</v>
      </c>
      <c r="D2453" s="9">
        <v>3060.9560000000001</v>
      </c>
      <c r="E2453" s="9">
        <v>3089.7060000000001</v>
      </c>
      <c r="F2453" s="9">
        <v>3087.8420000000001</v>
      </c>
      <c r="G2453">
        <v>-14.734</v>
      </c>
      <c r="H2453">
        <v>-0.47720000000000001</v>
      </c>
      <c r="J2453" s="11">
        <v>105327647</v>
      </c>
      <c r="K2453" s="9">
        <v>124558675160</v>
      </c>
      <c r="N2453" s="7">
        <f>IFERROR(Shanghay_Composite_Index[[#This Row],[Turnover (CNY)]] / VLOOKUP(Shanghay_Composite_Index[[#This Row],[Date]],USDCNY!$A:$H,8,TRUE),0)</f>
        <v>18270432426.712864</v>
      </c>
    </row>
    <row r="2454" spans="1:14" x14ac:dyDescent="0.25">
      <c r="A2454" s="1">
        <v>40240</v>
      </c>
      <c r="B2454" s="9">
        <v>3097.0050000000001</v>
      </c>
      <c r="C2454" s="9">
        <v>3098.4560000000001</v>
      </c>
      <c r="D2454" s="9">
        <v>3061.4670000000001</v>
      </c>
      <c r="E2454" s="9">
        <v>3074.0990000000002</v>
      </c>
      <c r="F2454" s="9">
        <v>3073.1080000000002</v>
      </c>
      <c r="G2454">
        <v>23.896999999999998</v>
      </c>
      <c r="H2454">
        <v>0.77759999999999996</v>
      </c>
      <c r="J2454" s="11">
        <v>117156519</v>
      </c>
      <c r="K2454" s="9">
        <v>136522058159</v>
      </c>
      <c r="N2454" s="7">
        <f>IFERROR(Shanghay_Composite_Index[[#This Row],[Turnover (CNY)]] / VLOOKUP(Shanghay_Composite_Index[[#This Row],[Date]],USDCNY!$A:$H,8,TRUE),0)</f>
        <v>20029938993.348328</v>
      </c>
    </row>
    <row r="2455" spans="1:14" x14ac:dyDescent="0.25">
      <c r="A2455" s="1">
        <v>40241</v>
      </c>
      <c r="B2455" s="9">
        <v>3023.373</v>
      </c>
      <c r="C2455" s="9">
        <v>3102.3980000000001</v>
      </c>
      <c r="D2455" s="9">
        <v>3016.2150000000001</v>
      </c>
      <c r="E2455" s="9">
        <v>3098.069</v>
      </c>
      <c r="F2455" s="9">
        <v>3097.0050000000001</v>
      </c>
      <c r="G2455">
        <v>-73.632000000000005</v>
      </c>
      <c r="H2455">
        <v>-2.3774999999999999</v>
      </c>
      <c r="J2455" s="11">
        <v>126383889</v>
      </c>
      <c r="K2455" s="9">
        <v>144939960281</v>
      </c>
      <c r="N2455" s="7">
        <f>IFERROR(Shanghay_Composite_Index[[#This Row],[Turnover (CNY)]] / VLOOKUP(Shanghay_Composite_Index[[#This Row],[Date]],USDCNY!$A:$H,8,TRUE),0)</f>
        <v>21262794290.099083</v>
      </c>
    </row>
    <row r="2456" spans="1:14" x14ac:dyDescent="0.25">
      <c r="A2456" s="1">
        <v>40242</v>
      </c>
      <c r="B2456" s="9">
        <v>3031.0650000000001</v>
      </c>
      <c r="C2456" s="9">
        <v>3044.165</v>
      </c>
      <c r="D2456" s="9">
        <v>3011.0880000000002</v>
      </c>
      <c r="E2456" s="9">
        <v>3026.6390000000001</v>
      </c>
      <c r="F2456" s="9">
        <v>3023.373</v>
      </c>
      <c r="G2456">
        <v>7.6920000000000002</v>
      </c>
      <c r="H2456">
        <v>0.25440000000000002</v>
      </c>
      <c r="J2456" s="11">
        <v>92259665</v>
      </c>
      <c r="K2456" s="9">
        <v>105764004554</v>
      </c>
      <c r="N2456" s="7">
        <f>IFERROR(Shanghay_Composite_Index[[#This Row],[Turnover (CNY)]] / VLOOKUP(Shanghay_Composite_Index[[#This Row],[Date]],USDCNY!$A:$H,8,TRUE),0)</f>
        <v>15514401583.4835</v>
      </c>
    </row>
    <row r="2457" spans="1:14" x14ac:dyDescent="0.25">
      <c r="A2457" s="1">
        <v>40245</v>
      </c>
      <c r="B2457" s="9">
        <v>3053.232</v>
      </c>
      <c r="C2457" s="9">
        <v>3058.8319999999999</v>
      </c>
      <c r="D2457" s="9">
        <v>3030.9050000000002</v>
      </c>
      <c r="E2457" s="9">
        <v>3036.415</v>
      </c>
      <c r="F2457" s="9">
        <v>3031.0650000000001</v>
      </c>
      <c r="G2457">
        <v>22.167000000000002</v>
      </c>
      <c r="H2457">
        <v>0.73129999999999995</v>
      </c>
      <c r="J2457" s="11">
        <v>81011950</v>
      </c>
      <c r="K2457" s="9">
        <v>92751540604</v>
      </c>
      <c r="N2457" s="7">
        <f>IFERROR(Shanghay_Composite_Index[[#This Row],[Turnover (CNY)]] / VLOOKUP(Shanghay_Composite_Index[[#This Row],[Date]],USDCNY!$A:$H,8,TRUE),0)</f>
        <v>13605917822.760235</v>
      </c>
    </row>
    <row r="2458" spans="1:14" x14ac:dyDescent="0.25">
      <c r="A2458" s="1">
        <v>40246</v>
      </c>
      <c r="B2458" s="9">
        <v>3069.1410000000001</v>
      </c>
      <c r="C2458" s="9">
        <v>3084.85</v>
      </c>
      <c r="D2458" s="9">
        <v>3028.69</v>
      </c>
      <c r="E2458" s="9">
        <v>3053.26</v>
      </c>
      <c r="F2458" s="9">
        <v>3053.232</v>
      </c>
      <c r="G2458">
        <v>15.909000000000001</v>
      </c>
      <c r="H2458">
        <v>0.52110000000000001</v>
      </c>
      <c r="J2458" s="11">
        <v>92381803</v>
      </c>
      <c r="K2458" s="9">
        <v>107489645813</v>
      </c>
      <c r="N2458" s="7">
        <f>IFERROR(Shanghay_Composite_Index[[#This Row],[Turnover (CNY)]] / VLOOKUP(Shanghay_Composite_Index[[#This Row],[Date]],USDCNY!$A:$H,8,TRUE),0)</f>
        <v>15767418687.014521</v>
      </c>
    </row>
    <row r="2459" spans="1:14" x14ac:dyDescent="0.25">
      <c r="A2459" s="1">
        <v>40247</v>
      </c>
      <c r="B2459" s="9">
        <v>3048.9270000000001</v>
      </c>
      <c r="C2459" s="9">
        <v>3085.9940000000001</v>
      </c>
      <c r="D2459" s="9">
        <v>3034.739</v>
      </c>
      <c r="E2459" s="9">
        <v>3067.15</v>
      </c>
      <c r="F2459" s="9">
        <v>3069.1410000000001</v>
      </c>
      <c r="G2459">
        <v>-20.213999999999999</v>
      </c>
      <c r="H2459">
        <v>-0.65859999999999996</v>
      </c>
      <c r="J2459" s="11">
        <v>84612953</v>
      </c>
      <c r="K2459" s="9">
        <v>98739579382</v>
      </c>
      <c r="N2459" s="7">
        <f>IFERROR(Shanghay_Composite_Index[[#This Row],[Turnover (CNY)]] / VLOOKUP(Shanghay_Composite_Index[[#This Row],[Date]],USDCNY!$A:$H,8,TRUE),0)</f>
        <v>14486227848.148628</v>
      </c>
    </row>
    <row r="2460" spans="1:14" x14ac:dyDescent="0.25">
      <c r="A2460" s="1">
        <v>40248</v>
      </c>
      <c r="B2460" s="9">
        <v>3051.2820000000002</v>
      </c>
      <c r="C2460" s="9">
        <v>3070.9349999999999</v>
      </c>
      <c r="D2460" s="9">
        <v>3025.3090000000002</v>
      </c>
      <c r="E2460" s="9">
        <v>3050.6439999999998</v>
      </c>
      <c r="F2460" s="9">
        <v>3048.9270000000001</v>
      </c>
      <c r="G2460">
        <v>2.355</v>
      </c>
      <c r="H2460">
        <v>7.7200000000000005E-2</v>
      </c>
      <c r="J2460" s="11">
        <v>79872195</v>
      </c>
      <c r="K2460" s="9">
        <v>96185690103</v>
      </c>
      <c r="N2460" s="7">
        <f>IFERROR(Shanghay_Composite_Index[[#This Row],[Turnover (CNY)]] / VLOOKUP(Shanghay_Composite_Index[[#This Row],[Date]],USDCNY!$A:$H,8,TRUE),0)</f>
        <v>14111336699.979696</v>
      </c>
    </row>
    <row r="2461" spans="1:14" x14ac:dyDescent="0.25">
      <c r="A2461" s="1">
        <v>40249</v>
      </c>
      <c r="B2461" s="9">
        <v>3013.4119999999998</v>
      </c>
      <c r="C2461" s="9">
        <v>3057.5189999999998</v>
      </c>
      <c r="D2461" s="9">
        <v>3011.9720000000002</v>
      </c>
      <c r="E2461" s="9">
        <v>3051.4740000000002</v>
      </c>
      <c r="F2461" s="9">
        <v>3051.2820000000002</v>
      </c>
      <c r="G2461">
        <v>-37.869999999999997</v>
      </c>
      <c r="H2461">
        <v>-1.2411000000000001</v>
      </c>
      <c r="J2461" s="11">
        <v>71418912</v>
      </c>
      <c r="K2461" s="9">
        <v>84352943940</v>
      </c>
      <c r="N2461" s="7">
        <f>IFERROR(Shanghay_Composite_Index[[#This Row],[Turnover (CNY)]] / VLOOKUP(Shanghay_Composite_Index[[#This Row],[Date]],USDCNY!$A:$H,8,TRUE),0)</f>
        <v>12376814627.207918</v>
      </c>
    </row>
    <row r="2462" spans="1:14" x14ac:dyDescent="0.25">
      <c r="A2462" s="1">
        <v>40252</v>
      </c>
      <c r="B2462" s="9">
        <v>2976.9389999999999</v>
      </c>
      <c r="C2462" s="9">
        <v>3013.5169999999998</v>
      </c>
      <c r="D2462" s="9">
        <v>2963.4940000000001</v>
      </c>
      <c r="E2462" s="9">
        <v>3010.7220000000002</v>
      </c>
      <c r="F2462" s="9">
        <v>3013.4119999999998</v>
      </c>
      <c r="G2462">
        <v>-36.472999999999999</v>
      </c>
      <c r="H2462">
        <v>-1.2103999999999999</v>
      </c>
      <c r="J2462" s="11">
        <v>63749768</v>
      </c>
      <c r="K2462" s="9">
        <v>74779819309</v>
      </c>
      <c r="N2462" s="7">
        <f>IFERROR(Shanghay_Composite_Index[[#This Row],[Turnover (CNY)]] / VLOOKUP(Shanghay_Composite_Index[[#This Row],[Date]],USDCNY!$A:$H,8,TRUE),0)</f>
        <v>10970734507.349112</v>
      </c>
    </row>
    <row r="2463" spans="1:14" x14ac:dyDescent="0.25">
      <c r="A2463" s="1">
        <v>40253</v>
      </c>
      <c r="B2463" s="9">
        <v>2992.8409999999999</v>
      </c>
      <c r="C2463" s="9">
        <v>2993.8429999999998</v>
      </c>
      <c r="D2463" s="9">
        <v>2963.4380000000001</v>
      </c>
      <c r="E2463" s="9">
        <v>2974.4870000000001</v>
      </c>
      <c r="F2463" s="9">
        <v>2976.9389999999999</v>
      </c>
      <c r="G2463">
        <v>15.901999999999999</v>
      </c>
      <c r="H2463">
        <v>0.53420000000000001</v>
      </c>
      <c r="J2463" s="11">
        <v>59627991</v>
      </c>
      <c r="K2463" s="9">
        <v>69931647605</v>
      </c>
      <c r="N2463" s="7">
        <f>IFERROR(Shanghay_Composite_Index[[#This Row],[Turnover (CNY)]] / VLOOKUP(Shanghay_Composite_Index[[#This Row],[Date]],USDCNY!$A:$H,8,TRUE),0)</f>
        <v>10259924847.645838</v>
      </c>
    </row>
    <row r="2464" spans="1:14" x14ac:dyDescent="0.25">
      <c r="A2464" s="1">
        <v>40254</v>
      </c>
      <c r="B2464" s="9">
        <v>3050.4789999999998</v>
      </c>
      <c r="C2464" s="9">
        <v>3050.7570000000001</v>
      </c>
      <c r="D2464" s="9">
        <v>2994.893</v>
      </c>
      <c r="E2464" s="9">
        <v>2999.8150000000001</v>
      </c>
      <c r="F2464" s="9">
        <v>2992.8409999999999</v>
      </c>
      <c r="G2464">
        <v>57.637999999999998</v>
      </c>
      <c r="H2464">
        <v>1.9258999999999999</v>
      </c>
      <c r="J2464" s="11">
        <v>87085699</v>
      </c>
      <c r="K2464" s="9">
        <v>105010317230</v>
      </c>
      <c r="N2464" s="7">
        <f>IFERROR(Shanghay_Composite_Index[[#This Row],[Turnover (CNY)]] / VLOOKUP(Shanghay_Composite_Index[[#This Row],[Date]],USDCNY!$A:$H,8,TRUE),0)</f>
        <v>15405426441.829441</v>
      </c>
    </row>
    <row r="2465" spans="1:14" x14ac:dyDescent="0.25">
      <c r="A2465" s="1">
        <v>40255</v>
      </c>
      <c r="B2465" s="9">
        <v>3046.0889999999999</v>
      </c>
      <c r="C2465" s="9">
        <v>3063.5859999999998</v>
      </c>
      <c r="D2465" s="9">
        <v>3035.0189999999998</v>
      </c>
      <c r="E2465" s="9">
        <v>3053.1579999999999</v>
      </c>
      <c r="F2465" s="9">
        <v>3050.4789999999998</v>
      </c>
      <c r="G2465">
        <v>-4.3899999999999997</v>
      </c>
      <c r="H2465">
        <v>-0.1439</v>
      </c>
      <c r="J2465" s="11">
        <v>91379124</v>
      </c>
      <c r="K2465" s="9">
        <v>108541262605</v>
      </c>
      <c r="N2465" s="7">
        <f>IFERROR(Shanghay_Composite_Index[[#This Row],[Turnover (CNY)]] / VLOOKUP(Shanghay_Composite_Index[[#This Row],[Date]],USDCNY!$A:$H,8,TRUE),0)</f>
        <v>15921561097.572222</v>
      </c>
    </row>
    <row r="2466" spans="1:14" x14ac:dyDescent="0.25">
      <c r="A2466" s="1">
        <v>40256</v>
      </c>
      <c r="B2466" s="9">
        <v>3067.75</v>
      </c>
      <c r="C2466" s="9">
        <v>3069.6619999999998</v>
      </c>
      <c r="D2466" s="9">
        <v>3031.0230000000001</v>
      </c>
      <c r="E2466" s="9">
        <v>3046.7489999999998</v>
      </c>
      <c r="F2466" s="9">
        <v>3046.0889999999999</v>
      </c>
      <c r="G2466">
        <v>21.661000000000001</v>
      </c>
      <c r="H2466">
        <v>0.71109999999999995</v>
      </c>
      <c r="J2466" s="11">
        <v>88481189</v>
      </c>
      <c r="K2466" s="9">
        <v>103212258494</v>
      </c>
      <c r="N2466" s="7">
        <f>IFERROR(Shanghay_Composite_Index[[#This Row],[Turnover (CNY)]] / VLOOKUP(Shanghay_Composite_Index[[#This Row],[Date]],USDCNY!$A:$H,8,TRUE),0)</f>
        <v>15141532408.676336</v>
      </c>
    </row>
    <row r="2467" spans="1:14" x14ac:dyDescent="0.25">
      <c r="A2467" s="1">
        <v>40259</v>
      </c>
      <c r="B2467" s="9">
        <v>3074.576</v>
      </c>
      <c r="C2467" s="9">
        <v>3083.3449999999998</v>
      </c>
      <c r="D2467" s="9">
        <v>3061.759</v>
      </c>
      <c r="E2467" s="9">
        <v>3069.66</v>
      </c>
      <c r="F2467" s="9">
        <v>3067.75</v>
      </c>
      <c r="G2467">
        <v>6.8259999999999996</v>
      </c>
      <c r="H2467">
        <v>0.2225</v>
      </c>
      <c r="J2467" s="11">
        <v>96499411</v>
      </c>
      <c r="K2467" s="9">
        <v>113438657970</v>
      </c>
      <c r="N2467" s="7">
        <f>IFERROR(Shanghay_Composite_Index[[#This Row],[Turnover (CNY)]] / VLOOKUP(Shanghay_Composite_Index[[#This Row],[Date]],USDCNY!$A:$H,8,TRUE),0)</f>
        <v>16641042424.387724</v>
      </c>
    </row>
    <row r="2468" spans="1:14" x14ac:dyDescent="0.25">
      <c r="A2468" s="1">
        <v>40260</v>
      </c>
      <c r="B2468" s="9">
        <v>3053.125</v>
      </c>
      <c r="C2468" s="9">
        <v>3082.9650000000001</v>
      </c>
      <c r="D2468" s="9">
        <v>3051.2109999999998</v>
      </c>
      <c r="E2468" s="9">
        <v>3076.9569999999999</v>
      </c>
      <c r="F2468" s="9">
        <v>3074.576</v>
      </c>
      <c r="G2468">
        <v>-21.451000000000001</v>
      </c>
      <c r="H2468">
        <v>-0.69769999999999999</v>
      </c>
      <c r="J2468" s="11">
        <v>92867190</v>
      </c>
      <c r="K2468" s="9">
        <v>108718260881</v>
      </c>
      <c r="N2468" s="7">
        <f>IFERROR(Shanghay_Composite_Index[[#This Row],[Turnover (CNY)]] / VLOOKUP(Shanghay_Composite_Index[[#This Row],[Date]],USDCNY!$A:$H,8,TRUE),0)</f>
        <v>15948811180.341141</v>
      </c>
    </row>
    <row r="2469" spans="1:14" x14ac:dyDescent="0.25">
      <c r="A2469" s="1">
        <v>40261</v>
      </c>
      <c r="B2469" s="9">
        <v>3056.808</v>
      </c>
      <c r="C2469" s="9">
        <v>3076.7489999999998</v>
      </c>
      <c r="D2469" s="9">
        <v>3052.2130000000002</v>
      </c>
      <c r="E2469" s="9">
        <v>3058.9279999999999</v>
      </c>
      <c r="F2469" s="9">
        <v>3053.125</v>
      </c>
      <c r="G2469">
        <v>3.6829999999999998</v>
      </c>
      <c r="H2469">
        <v>0.1206</v>
      </c>
      <c r="J2469" s="11">
        <v>89266365</v>
      </c>
      <c r="K2469" s="9">
        <v>103520051662</v>
      </c>
      <c r="N2469" s="7">
        <f>IFERROR(Shanghay_Composite_Index[[#This Row],[Turnover (CNY)]] / VLOOKUP(Shanghay_Composite_Index[[#This Row],[Date]],USDCNY!$A:$H,8,TRUE),0)</f>
        <v>15185350212.276966</v>
      </c>
    </row>
    <row r="2470" spans="1:14" x14ac:dyDescent="0.25">
      <c r="A2470" s="1">
        <v>40262</v>
      </c>
      <c r="B2470" s="9">
        <v>3019.1759999999999</v>
      </c>
      <c r="C2470" s="9">
        <v>3051.3560000000002</v>
      </c>
      <c r="D2470" s="9">
        <v>3012.308</v>
      </c>
      <c r="E2470" s="9">
        <v>3051.3560000000002</v>
      </c>
      <c r="F2470" s="9">
        <v>3056.808</v>
      </c>
      <c r="G2470">
        <v>-37.631999999999998</v>
      </c>
      <c r="H2470">
        <v>-1.2311000000000001</v>
      </c>
      <c r="J2470" s="11">
        <v>90190542</v>
      </c>
      <c r="K2470" s="9">
        <v>105285006838</v>
      </c>
      <c r="N2470" s="7">
        <f>IFERROR(Shanghay_Composite_Index[[#This Row],[Turnover (CNY)]] / VLOOKUP(Shanghay_Composite_Index[[#This Row],[Date]],USDCNY!$A:$H,8,TRUE),0)</f>
        <v>15443911640.588438</v>
      </c>
    </row>
    <row r="2471" spans="1:14" x14ac:dyDescent="0.25">
      <c r="A2471" s="1">
        <v>40263</v>
      </c>
      <c r="B2471" s="9">
        <v>3059.7150000000001</v>
      </c>
      <c r="C2471" s="9">
        <v>3067.7069999999999</v>
      </c>
      <c r="D2471" s="9">
        <v>3009.9050000000002</v>
      </c>
      <c r="E2471" s="9">
        <v>3017.2150000000001</v>
      </c>
      <c r="F2471" s="9">
        <v>3019.1759999999999</v>
      </c>
      <c r="G2471">
        <v>40.539000000000001</v>
      </c>
      <c r="H2471">
        <v>1.3427</v>
      </c>
      <c r="J2471" s="11">
        <v>93077716</v>
      </c>
      <c r="K2471" s="9">
        <v>108957224524</v>
      </c>
      <c r="N2471" s="7">
        <f>IFERROR(Shanghay_Composite_Index[[#This Row],[Turnover (CNY)]] / VLOOKUP(Shanghay_Composite_Index[[#This Row],[Date]],USDCNY!$A:$H,8,TRUE),0)</f>
        <v>15980584754.425863</v>
      </c>
    </row>
    <row r="2472" spans="1:14" x14ac:dyDescent="0.25">
      <c r="A2472" s="1">
        <v>40266</v>
      </c>
      <c r="B2472" s="9">
        <v>3123.7979999999998</v>
      </c>
      <c r="C2472" s="9">
        <v>3130.279</v>
      </c>
      <c r="D2472" s="9">
        <v>3071.69</v>
      </c>
      <c r="E2472" s="9">
        <v>3076.0479999999998</v>
      </c>
      <c r="F2472" s="9">
        <v>3059.7150000000001</v>
      </c>
      <c r="G2472">
        <v>64.082999999999998</v>
      </c>
      <c r="H2472">
        <v>2.0943999999999998</v>
      </c>
      <c r="J2472" s="11">
        <v>131895114</v>
      </c>
      <c r="K2472" s="9">
        <v>155187158143</v>
      </c>
      <c r="N2472" s="7">
        <f>IFERROR(Shanghay_Composite_Index[[#This Row],[Turnover (CNY)]] / VLOOKUP(Shanghay_Composite_Index[[#This Row],[Date]],USDCNY!$A:$H,8,TRUE),0)</f>
        <v>22765230179.644588</v>
      </c>
    </row>
    <row r="2473" spans="1:14" x14ac:dyDescent="0.25">
      <c r="A2473" s="1">
        <v>40267</v>
      </c>
      <c r="B2473" s="9">
        <v>3128.4679999999998</v>
      </c>
      <c r="C2473" s="9">
        <v>3132.576</v>
      </c>
      <c r="D2473" s="9">
        <v>3113.7669999999998</v>
      </c>
      <c r="E2473" s="9">
        <v>3123.8319999999999</v>
      </c>
      <c r="F2473" s="9">
        <v>3123.7979999999998</v>
      </c>
      <c r="G2473">
        <v>4.67</v>
      </c>
      <c r="H2473">
        <v>0.14949999999999999</v>
      </c>
      <c r="J2473" s="11">
        <v>102431515</v>
      </c>
      <c r="K2473" s="9">
        <v>125184598681</v>
      </c>
      <c r="N2473" s="7">
        <f>IFERROR(Shanghay_Composite_Index[[#This Row],[Turnover (CNY)]] / VLOOKUP(Shanghay_Composite_Index[[#This Row],[Date]],USDCNY!$A:$H,8,TRUE),0)</f>
        <v>18365207109.651245</v>
      </c>
    </row>
    <row r="2474" spans="1:14" x14ac:dyDescent="0.25">
      <c r="A2474" s="1">
        <v>40268</v>
      </c>
      <c r="B2474" s="9">
        <v>3109.105</v>
      </c>
      <c r="C2474" s="9">
        <v>3130.1120000000001</v>
      </c>
      <c r="D2474" s="9">
        <v>3101.7559999999999</v>
      </c>
      <c r="E2474" s="9">
        <v>3129.5740000000001</v>
      </c>
      <c r="F2474" s="9">
        <v>3128.4679999999998</v>
      </c>
      <c r="G2474">
        <v>-19.363</v>
      </c>
      <c r="H2474">
        <v>-0.61890000000000001</v>
      </c>
      <c r="J2474" s="11">
        <v>101143351</v>
      </c>
      <c r="K2474" s="9">
        <v>122804448412</v>
      </c>
      <c r="N2474" s="7">
        <f>IFERROR(Shanghay_Composite_Index[[#This Row],[Turnover (CNY)]] / VLOOKUP(Shanghay_Composite_Index[[#This Row],[Date]],USDCNY!$A:$H,8,TRUE),0)</f>
        <v>18016820547.779133</v>
      </c>
    </row>
    <row r="2475" spans="1:14" x14ac:dyDescent="0.25">
      <c r="A2475" s="1">
        <v>40269</v>
      </c>
      <c r="B2475" s="9">
        <v>3147.4160000000002</v>
      </c>
      <c r="C2475" s="9">
        <v>3148.3440000000001</v>
      </c>
      <c r="D2475" s="9">
        <v>3111.9349999999999</v>
      </c>
      <c r="E2475" s="9">
        <v>3111.9349999999999</v>
      </c>
      <c r="F2475" s="9">
        <v>3109.105</v>
      </c>
      <c r="G2475">
        <v>38.311</v>
      </c>
      <c r="H2475">
        <v>1.2322</v>
      </c>
      <c r="J2475" s="11">
        <v>126779213</v>
      </c>
      <c r="K2475" s="9">
        <v>154014263543</v>
      </c>
      <c r="N2475" s="7">
        <f>IFERROR(Shanghay_Composite_Index[[#This Row],[Turnover (CNY)]] / VLOOKUP(Shanghay_Composite_Index[[#This Row],[Date]],USDCNY!$A:$H,8,TRUE),0)</f>
        <v>22594995152.279987</v>
      </c>
    </row>
    <row r="2476" spans="1:14" x14ac:dyDescent="0.25">
      <c r="A2476" s="1">
        <v>40270</v>
      </c>
      <c r="B2476" s="9">
        <v>3157.9569999999999</v>
      </c>
      <c r="C2476" s="9">
        <v>3159.598</v>
      </c>
      <c r="D2476" s="9">
        <v>3141.866</v>
      </c>
      <c r="E2476" s="9">
        <v>3154.77</v>
      </c>
      <c r="F2476" s="9">
        <v>3147.4160000000002</v>
      </c>
      <c r="G2476">
        <v>10.541</v>
      </c>
      <c r="H2476">
        <v>0.33489999999999998</v>
      </c>
      <c r="J2476" s="11">
        <v>122789383</v>
      </c>
      <c r="K2476" s="9">
        <v>150050854794</v>
      </c>
      <c r="N2476" s="7">
        <f>IFERROR(Shanghay_Composite_Index[[#This Row],[Turnover (CNY)]] / VLOOKUP(Shanghay_Composite_Index[[#This Row],[Date]],USDCNY!$A:$H,8,TRUE),0)</f>
        <v>22013211323.97628</v>
      </c>
    </row>
    <row r="2477" spans="1:14" x14ac:dyDescent="0.25">
      <c r="A2477" s="1">
        <v>40274</v>
      </c>
      <c r="B2477" s="9">
        <v>3158.681</v>
      </c>
      <c r="C2477" s="9">
        <v>3177.9679999999998</v>
      </c>
      <c r="D2477" s="9">
        <v>3141.93</v>
      </c>
      <c r="E2477" s="9">
        <v>3170.6120000000001</v>
      </c>
      <c r="F2477" s="9">
        <v>3157.9569999999999</v>
      </c>
      <c r="G2477">
        <v>0.72399999999999998</v>
      </c>
      <c r="H2477">
        <v>2.29E-2</v>
      </c>
      <c r="J2477" s="11">
        <v>116814703</v>
      </c>
      <c r="K2477" s="9">
        <v>144082622105</v>
      </c>
      <c r="N2477" s="7">
        <f>IFERROR(Shanghay_Composite_Index[[#This Row],[Turnover (CNY)]] / VLOOKUP(Shanghay_Composite_Index[[#This Row],[Date]],USDCNY!$A:$H,8,TRUE),0)</f>
        <v>21138262041.314877</v>
      </c>
    </row>
    <row r="2478" spans="1:14" x14ac:dyDescent="0.25">
      <c r="A2478" s="1">
        <v>40275</v>
      </c>
      <c r="B2478" s="9">
        <v>3148.2220000000002</v>
      </c>
      <c r="C2478" s="9">
        <v>3161.0810000000001</v>
      </c>
      <c r="D2478" s="9">
        <v>3132.2359999999999</v>
      </c>
      <c r="E2478" s="9">
        <v>3156.3139999999999</v>
      </c>
      <c r="F2478" s="9">
        <v>3158.681</v>
      </c>
      <c r="G2478">
        <v>-10.459</v>
      </c>
      <c r="H2478">
        <v>-0.33110000000000001</v>
      </c>
      <c r="J2478" s="11">
        <v>103521570</v>
      </c>
      <c r="K2478" s="9">
        <v>126771627758</v>
      </c>
      <c r="N2478" s="7">
        <f>IFERROR(Shanghay_Composite_Index[[#This Row],[Turnover (CNY)]] / VLOOKUP(Shanghay_Composite_Index[[#This Row],[Date]],USDCNY!$A:$H,8,TRUE),0)</f>
        <v>18600760844.413651</v>
      </c>
    </row>
    <row r="2479" spans="1:14" x14ac:dyDescent="0.25">
      <c r="A2479" s="1">
        <v>40276</v>
      </c>
      <c r="B2479" s="9">
        <v>3118.7089999999998</v>
      </c>
      <c r="C2479" s="9">
        <v>3143.8270000000002</v>
      </c>
      <c r="D2479" s="9">
        <v>3110.2559999999999</v>
      </c>
      <c r="E2479" s="9">
        <v>3143.451</v>
      </c>
      <c r="F2479" s="9">
        <v>3148.2220000000002</v>
      </c>
      <c r="G2479">
        <v>-29.513000000000002</v>
      </c>
      <c r="H2479">
        <v>-0.93740000000000001</v>
      </c>
      <c r="J2479" s="11">
        <v>114643389</v>
      </c>
      <c r="K2479" s="9">
        <v>142179596674</v>
      </c>
      <c r="N2479" s="7">
        <f>IFERROR(Shanghay_Composite_Index[[#This Row],[Turnover (CNY)]] / VLOOKUP(Shanghay_Composite_Index[[#This Row],[Date]],USDCNY!$A:$H,8,TRUE),0)</f>
        <v>20861366109.769932</v>
      </c>
    </row>
    <row r="2480" spans="1:14" x14ac:dyDescent="0.25">
      <c r="A2480" s="1">
        <v>40277</v>
      </c>
      <c r="B2480" s="9">
        <v>3145.3470000000002</v>
      </c>
      <c r="C2480" s="9">
        <v>3146.4589999999998</v>
      </c>
      <c r="D2480" s="9">
        <v>3114.788</v>
      </c>
      <c r="E2480" s="9">
        <v>3118.9259999999999</v>
      </c>
      <c r="F2480" s="9">
        <v>3118.7089999999998</v>
      </c>
      <c r="G2480">
        <v>26.638000000000002</v>
      </c>
      <c r="H2480">
        <v>0.85409999999999997</v>
      </c>
      <c r="J2480" s="11">
        <v>105425960</v>
      </c>
      <c r="K2480" s="9">
        <v>134094153790</v>
      </c>
      <c r="N2480" s="7">
        <f>IFERROR(Shanghay_Composite_Index[[#This Row],[Turnover (CNY)]] / VLOOKUP(Shanghay_Composite_Index[[#This Row],[Date]],USDCNY!$A:$H,8,TRUE),0)</f>
        <v>19680079041.234203</v>
      </c>
    </row>
    <row r="2481" spans="1:14" x14ac:dyDescent="0.25">
      <c r="A2481" s="1">
        <v>40280</v>
      </c>
      <c r="B2481" s="9">
        <v>3129.2629999999999</v>
      </c>
      <c r="C2481" s="9">
        <v>3156.2109999999998</v>
      </c>
      <c r="D2481" s="9">
        <v>3111.8989999999999</v>
      </c>
      <c r="E2481" s="9">
        <v>3151.8879999999999</v>
      </c>
      <c r="F2481" s="9">
        <v>3145.3470000000002</v>
      </c>
      <c r="G2481">
        <v>-16.084</v>
      </c>
      <c r="H2481">
        <v>-0.51139999999999997</v>
      </c>
      <c r="J2481" s="11">
        <v>137962701</v>
      </c>
      <c r="K2481" s="9">
        <v>175003844825</v>
      </c>
      <c r="N2481" s="7">
        <f>IFERROR(Shanghay_Composite_Index[[#This Row],[Turnover (CNY)]] / VLOOKUP(Shanghay_Composite_Index[[#This Row],[Date]],USDCNY!$A:$H,8,TRUE),0)</f>
        <v>25677896148.689045</v>
      </c>
    </row>
    <row r="2482" spans="1:14" x14ac:dyDescent="0.25">
      <c r="A2482" s="1">
        <v>40281</v>
      </c>
      <c r="B2482" s="9">
        <v>3161.2510000000002</v>
      </c>
      <c r="C2482" s="9">
        <v>3173.634</v>
      </c>
      <c r="D2482" s="9">
        <v>3101.4830000000002</v>
      </c>
      <c r="E2482" s="9">
        <v>3129.692</v>
      </c>
      <c r="F2482" s="9">
        <v>3129.2629999999999</v>
      </c>
      <c r="G2482">
        <v>31.988</v>
      </c>
      <c r="H2482">
        <v>1.0222</v>
      </c>
      <c r="J2482" s="11">
        <v>143982040</v>
      </c>
      <c r="K2482" s="9">
        <v>184689462067</v>
      </c>
      <c r="N2482" s="7">
        <f>IFERROR(Shanghay_Composite_Index[[#This Row],[Turnover (CNY)]] / VLOOKUP(Shanghay_Composite_Index[[#This Row],[Date]],USDCNY!$A:$H,8,TRUE),0)</f>
        <v>27096458697.250462</v>
      </c>
    </row>
    <row r="2483" spans="1:14" x14ac:dyDescent="0.25">
      <c r="A2483" s="1">
        <v>40282</v>
      </c>
      <c r="B2483" s="9">
        <v>3166.183</v>
      </c>
      <c r="C2483" s="9">
        <v>3167.6579999999999</v>
      </c>
      <c r="D2483" s="9">
        <v>3145.5549999999998</v>
      </c>
      <c r="E2483" s="9">
        <v>3161.5509999999999</v>
      </c>
      <c r="F2483" s="9">
        <v>3161.2510000000002</v>
      </c>
      <c r="G2483">
        <v>4.9320000000000004</v>
      </c>
      <c r="H2483">
        <v>0.156</v>
      </c>
      <c r="J2483" s="11">
        <v>106435847</v>
      </c>
      <c r="K2483" s="9">
        <v>137919385516</v>
      </c>
      <c r="N2483" s="7">
        <f>IFERROR(Shanghay_Composite_Index[[#This Row],[Turnover (CNY)]] / VLOOKUP(Shanghay_Composite_Index[[#This Row],[Date]],USDCNY!$A:$H,8,TRUE),0)</f>
        <v>20234948953.583839</v>
      </c>
    </row>
    <row r="2484" spans="1:14" x14ac:dyDescent="0.25">
      <c r="A2484" s="1">
        <v>40283</v>
      </c>
      <c r="B2484" s="9">
        <v>3164.9659999999999</v>
      </c>
      <c r="C2484" s="9">
        <v>3181.663</v>
      </c>
      <c r="D2484" s="9">
        <v>3135.99</v>
      </c>
      <c r="E2484" s="9">
        <v>3168.1390000000001</v>
      </c>
      <c r="F2484" s="9">
        <v>3166.183</v>
      </c>
      <c r="G2484">
        <v>-1.2170000000000001</v>
      </c>
      <c r="H2484">
        <v>-3.8399999999999997E-2</v>
      </c>
      <c r="J2484" s="11">
        <v>106263908</v>
      </c>
      <c r="K2484" s="9">
        <v>136812954006</v>
      </c>
      <c r="N2484" s="7">
        <f>IFERROR(Shanghay_Composite_Index[[#This Row],[Turnover (CNY)]] / VLOOKUP(Shanghay_Composite_Index[[#This Row],[Date]],USDCNY!$A:$H,8,TRUE),0)</f>
        <v>20072911498.681061</v>
      </c>
    </row>
    <row r="2485" spans="1:14" x14ac:dyDescent="0.25">
      <c r="A2485" s="1">
        <v>40284</v>
      </c>
      <c r="B2485" s="9">
        <v>3130.3020000000001</v>
      </c>
      <c r="C2485" s="9">
        <v>3159.672</v>
      </c>
      <c r="D2485" s="9">
        <v>3121.366</v>
      </c>
      <c r="E2485" s="9">
        <v>3159.672</v>
      </c>
      <c r="F2485" s="9">
        <v>3164.9659999999999</v>
      </c>
      <c r="G2485">
        <v>-34.664000000000001</v>
      </c>
      <c r="H2485">
        <v>-1.0952</v>
      </c>
      <c r="J2485" s="11">
        <v>80934918</v>
      </c>
      <c r="K2485" s="9">
        <v>102904446772</v>
      </c>
      <c r="N2485" s="7">
        <f>IFERROR(Shanghay_Composite_Index[[#This Row],[Turnover (CNY)]] / VLOOKUP(Shanghay_Composite_Index[[#This Row],[Date]],USDCNY!$A:$H,8,TRUE),0)</f>
        <v>15097261623.525059</v>
      </c>
    </row>
    <row r="2486" spans="1:14" x14ac:dyDescent="0.25">
      <c r="A2486" s="1">
        <v>40287</v>
      </c>
      <c r="B2486" s="9">
        <v>2980.297</v>
      </c>
      <c r="C2486" s="9">
        <v>3096.7849999999999</v>
      </c>
      <c r="D2486" s="9">
        <v>2977.7739999999999</v>
      </c>
      <c r="E2486" s="9">
        <v>3096.7849999999999</v>
      </c>
      <c r="F2486" s="9">
        <v>3130.3020000000001</v>
      </c>
      <c r="G2486">
        <v>-150.005</v>
      </c>
      <c r="H2486">
        <v>-4.7919999999999998</v>
      </c>
      <c r="J2486" s="11">
        <v>129360505</v>
      </c>
      <c r="K2486" s="9">
        <v>156394431347</v>
      </c>
      <c r="N2486" s="7">
        <f>IFERROR(Shanghay_Composite_Index[[#This Row],[Turnover (CNY)]] / VLOOKUP(Shanghay_Composite_Index[[#This Row],[Date]],USDCNY!$A:$H,8,TRUE),0)</f>
        <v>22945192443.825684</v>
      </c>
    </row>
    <row r="2487" spans="1:14" x14ac:dyDescent="0.25">
      <c r="A2487" s="1">
        <v>40288</v>
      </c>
      <c r="B2487" s="9">
        <v>2979.5329999999999</v>
      </c>
      <c r="C2487" s="9">
        <v>2998.913</v>
      </c>
      <c r="D2487" s="9">
        <v>2941.35</v>
      </c>
      <c r="E2487" s="9">
        <v>2980.0810000000001</v>
      </c>
      <c r="F2487" s="9">
        <v>2980.297</v>
      </c>
      <c r="G2487">
        <v>-0.76400000000000001</v>
      </c>
      <c r="H2487">
        <v>-2.5600000000000001E-2</v>
      </c>
      <c r="J2487" s="11">
        <v>101732249</v>
      </c>
      <c r="K2487" s="9">
        <v>124783817741</v>
      </c>
      <c r="N2487" s="7">
        <f>IFERROR(Shanghay_Composite_Index[[#This Row],[Turnover (CNY)]] / VLOOKUP(Shanghay_Composite_Index[[#This Row],[Date]],USDCNY!$A:$H,8,TRUE),0)</f>
        <v>18307754002.641785</v>
      </c>
    </row>
    <row r="2488" spans="1:14" x14ac:dyDescent="0.25">
      <c r="A2488" s="1">
        <v>40289</v>
      </c>
      <c r="B2488" s="9">
        <v>3033.2779999999998</v>
      </c>
      <c r="C2488" s="9">
        <v>3034.3270000000002</v>
      </c>
      <c r="D2488" s="9">
        <v>2972.096</v>
      </c>
      <c r="E2488" s="9">
        <v>2984.6179999999999</v>
      </c>
      <c r="F2488" s="9">
        <v>2979.5329999999999</v>
      </c>
      <c r="G2488">
        <v>53.744999999999997</v>
      </c>
      <c r="H2488">
        <v>1.8038000000000001</v>
      </c>
      <c r="J2488" s="11">
        <v>116308514</v>
      </c>
      <c r="K2488" s="9">
        <v>146027651593</v>
      </c>
      <c r="N2488" s="7">
        <f>IFERROR(Shanghay_Composite_Index[[#This Row],[Turnover (CNY)]] / VLOOKUP(Shanghay_Composite_Index[[#This Row],[Date]],USDCNY!$A:$H,8,TRUE),0)</f>
        <v>21420787514.251785</v>
      </c>
    </row>
    <row r="2489" spans="1:14" x14ac:dyDescent="0.25">
      <c r="A2489" s="1">
        <v>40290</v>
      </c>
      <c r="B2489" s="9">
        <v>2999.4839999999999</v>
      </c>
      <c r="C2489" s="9">
        <v>3023.6410000000001</v>
      </c>
      <c r="D2489" s="9">
        <v>2978.4569999999999</v>
      </c>
      <c r="E2489" s="9">
        <v>3021.2890000000002</v>
      </c>
      <c r="F2489" s="9">
        <v>3033.2779999999998</v>
      </c>
      <c r="G2489">
        <v>-33.793999999999997</v>
      </c>
      <c r="H2489">
        <v>-1.1141000000000001</v>
      </c>
      <c r="J2489" s="11">
        <v>121726664</v>
      </c>
      <c r="K2489" s="9">
        <v>153337726572</v>
      </c>
      <c r="N2489" s="7">
        <f>IFERROR(Shanghay_Composite_Index[[#This Row],[Turnover (CNY)]] / VLOOKUP(Shanghay_Composite_Index[[#This Row],[Date]],USDCNY!$A:$H,8,TRUE),0)</f>
        <v>22495411862.875317</v>
      </c>
    </row>
    <row r="2490" spans="1:14" x14ac:dyDescent="0.25">
      <c r="A2490" s="1">
        <v>40291</v>
      </c>
      <c r="B2490" s="9">
        <v>2983.5369999999998</v>
      </c>
      <c r="C2490" s="9">
        <v>3015.6329999999998</v>
      </c>
      <c r="D2490" s="9">
        <v>2966.7849999999999</v>
      </c>
      <c r="E2490" s="9">
        <v>2995.5680000000002</v>
      </c>
      <c r="F2490" s="9">
        <v>2999.4839999999999</v>
      </c>
      <c r="G2490">
        <v>-15.946999999999999</v>
      </c>
      <c r="H2490">
        <v>-0.53169999999999995</v>
      </c>
      <c r="J2490" s="11">
        <v>103518713</v>
      </c>
      <c r="K2490" s="9">
        <v>135881395939</v>
      </c>
      <c r="N2490" s="7">
        <f>IFERROR(Shanghay_Composite_Index[[#This Row],[Turnover (CNY)]] / VLOOKUP(Shanghay_Composite_Index[[#This Row],[Date]],USDCNY!$A:$H,8,TRUE),0)</f>
        <v>19929218631.104553</v>
      </c>
    </row>
    <row r="2491" spans="1:14" x14ac:dyDescent="0.25">
      <c r="A2491" s="1">
        <v>40294</v>
      </c>
      <c r="B2491" s="9">
        <v>2969.5030000000002</v>
      </c>
      <c r="C2491" s="9">
        <v>2996.828</v>
      </c>
      <c r="D2491" s="9">
        <v>2965.8319999999999</v>
      </c>
      <c r="E2491" s="9">
        <v>2988.0770000000002</v>
      </c>
      <c r="F2491" s="9">
        <v>2983.5369999999998</v>
      </c>
      <c r="G2491">
        <v>-14.034000000000001</v>
      </c>
      <c r="H2491">
        <v>-0.47039999999999998</v>
      </c>
      <c r="J2491" s="11">
        <v>89146675</v>
      </c>
      <c r="K2491" s="9">
        <v>116254419538</v>
      </c>
      <c r="N2491" s="7">
        <f>IFERROR(Shanghay_Composite_Index[[#This Row],[Turnover (CNY)]] / VLOOKUP(Shanghay_Composite_Index[[#This Row],[Date]],USDCNY!$A:$H,8,TRUE),0)</f>
        <v>17052103878.474489</v>
      </c>
    </row>
    <row r="2492" spans="1:14" x14ac:dyDescent="0.25">
      <c r="A2492" s="1">
        <v>40295</v>
      </c>
      <c r="B2492" s="9">
        <v>2907.9279999999999</v>
      </c>
      <c r="C2492" s="9">
        <v>2962.145</v>
      </c>
      <c r="D2492" s="9">
        <v>2866.3420000000001</v>
      </c>
      <c r="E2492" s="9">
        <v>2962.145</v>
      </c>
      <c r="F2492" s="9">
        <v>2969.5030000000002</v>
      </c>
      <c r="G2492">
        <v>-61.575000000000003</v>
      </c>
      <c r="H2492">
        <v>-2.0735999999999999</v>
      </c>
      <c r="J2492" s="11">
        <v>108271273</v>
      </c>
      <c r="K2492" s="9">
        <v>131158554727</v>
      </c>
      <c r="N2492" s="7">
        <f>IFERROR(Shanghay_Composite_Index[[#This Row],[Turnover (CNY)]] / VLOOKUP(Shanghay_Composite_Index[[#This Row],[Date]],USDCNY!$A:$H,8,TRUE),0)</f>
        <v>19241052385.692448</v>
      </c>
    </row>
    <row r="2493" spans="1:14" x14ac:dyDescent="0.25">
      <c r="A2493" s="1">
        <v>40296</v>
      </c>
      <c r="B2493" s="9">
        <v>2900.3310000000001</v>
      </c>
      <c r="C2493" s="9">
        <v>2916.6759999999999</v>
      </c>
      <c r="D2493" s="9">
        <v>2865.4690000000001</v>
      </c>
      <c r="E2493" s="9">
        <v>2883.1669999999999</v>
      </c>
      <c r="F2493" s="9">
        <v>2907.9279999999999</v>
      </c>
      <c r="G2493">
        <v>-7.5970000000000004</v>
      </c>
      <c r="H2493">
        <v>-0.26129999999999998</v>
      </c>
      <c r="J2493" s="11">
        <v>83749411</v>
      </c>
      <c r="K2493" s="9">
        <v>104850717861</v>
      </c>
      <c r="N2493" s="7">
        <f>IFERROR(Shanghay_Composite_Index[[#This Row],[Turnover (CNY)]] / VLOOKUP(Shanghay_Composite_Index[[#This Row],[Date]],USDCNY!$A:$H,8,TRUE),0)</f>
        <v>15383479357.709751</v>
      </c>
    </row>
    <row r="2494" spans="1:14" x14ac:dyDescent="0.25">
      <c r="A2494" s="1">
        <v>40297</v>
      </c>
      <c r="B2494" s="9">
        <v>2868.4319999999998</v>
      </c>
      <c r="C2494" s="9">
        <v>2928.93</v>
      </c>
      <c r="D2494" s="9">
        <v>2867.9380000000001</v>
      </c>
      <c r="E2494" s="9">
        <v>2912.1959999999999</v>
      </c>
      <c r="F2494" s="9">
        <v>2900.3310000000001</v>
      </c>
      <c r="G2494">
        <v>-31.899000000000001</v>
      </c>
      <c r="H2494">
        <v>-1.0998000000000001</v>
      </c>
      <c r="J2494" s="11">
        <v>89344434</v>
      </c>
      <c r="K2494" s="9">
        <v>112206328592</v>
      </c>
      <c r="N2494" s="7">
        <f>IFERROR(Shanghay_Composite_Index[[#This Row],[Turnover (CNY)]] / VLOOKUP(Shanghay_Composite_Index[[#This Row],[Date]],USDCNY!$A:$H,8,TRUE),0)</f>
        <v>16462678697.226042</v>
      </c>
    </row>
    <row r="2495" spans="1:14" x14ac:dyDescent="0.25">
      <c r="A2495" s="1">
        <v>40298</v>
      </c>
      <c r="B2495" s="9">
        <v>2870.6109999999999</v>
      </c>
      <c r="C2495" s="9">
        <v>2875.806</v>
      </c>
      <c r="D2495" s="9">
        <v>2820.9490000000001</v>
      </c>
      <c r="E2495" s="9">
        <v>2867.6489999999999</v>
      </c>
      <c r="F2495" s="9">
        <v>2868.4319999999998</v>
      </c>
      <c r="G2495">
        <v>2.1789999999999998</v>
      </c>
      <c r="H2495">
        <v>7.5999999999999998E-2</v>
      </c>
      <c r="J2495" s="11">
        <v>88734444</v>
      </c>
      <c r="K2495" s="9">
        <v>105989977970</v>
      </c>
      <c r="N2495" s="7">
        <f>IFERROR(Shanghay_Composite_Index[[#This Row],[Turnover (CNY)]] / VLOOKUP(Shanghay_Composite_Index[[#This Row],[Date]],USDCNY!$A:$H,8,TRUE),0)</f>
        <v>15550172859.048828</v>
      </c>
    </row>
    <row r="2496" spans="1:14" x14ac:dyDescent="0.25">
      <c r="A2496" s="1">
        <v>40302</v>
      </c>
      <c r="B2496" s="9">
        <v>2835.277</v>
      </c>
      <c r="C2496" s="9">
        <v>2862.5549999999998</v>
      </c>
      <c r="D2496" s="9">
        <v>2809.1320000000001</v>
      </c>
      <c r="E2496" s="9">
        <v>2821.3539999999998</v>
      </c>
      <c r="F2496" s="9">
        <v>2870.6109999999999</v>
      </c>
      <c r="G2496">
        <v>-35.334000000000003</v>
      </c>
      <c r="H2496">
        <v>-1.2309000000000001</v>
      </c>
      <c r="J2496" s="11">
        <v>66079844</v>
      </c>
      <c r="K2496" s="9">
        <v>78762912103</v>
      </c>
      <c r="N2496" s="7">
        <f>IFERROR(Shanghay_Composite_Index[[#This Row],[Turnover (CNY)]] / VLOOKUP(Shanghay_Composite_Index[[#This Row],[Date]],USDCNY!$A:$H,8,TRUE),0)</f>
        <v>11555083121.569912</v>
      </c>
    </row>
    <row r="2497" spans="1:14" x14ac:dyDescent="0.25">
      <c r="A2497" s="1">
        <v>40303</v>
      </c>
      <c r="B2497" s="9">
        <v>2857.1509999999998</v>
      </c>
      <c r="C2497" s="9">
        <v>2857.2930000000001</v>
      </c>
      <c r="D2497" s="9">
        <v>2770.328</v>
      </c>
      <c r="E2497" s="9">
        <v>2804.5140000000001</v>
      </c>
      <c r="F2497" s="9">
        <v>2835.277</v>
      </c>
      <c r="G2497">
        <v>21.873999999999999</v>
      </c>
      <c r="H2497">
        <v>0.77149999999999996</v>
      </c>
      <c r="J2497" s="11">
        <v>95340578</v>
      </c>
      <c r="K2497" s="9">
        <v>114155797823</v>
      </c>
      <c r="N2497" s="7">
        <f>IFERROR(Shanghay_Composite_Index[[#This Row],[Turnover (CNY)]] / VLOOKUP(Shanghay_Composite_Index[[#This Row],[Date]],USDCNY!$A:$H,8,TRUE),0)</f>
        <v>16745507183.131254</v>
      </c>
    </row>
    <row r="2498" spans="1:14" x14ac:dyDescent="0.25">
      <c r="A2498" s="1">
        <v>40304</v>
      </c>
      <c r="B2498" s="9">
        <v>2739.7020000000002</v>
      </c>
      <c r="C2498" s="9">
        <v>2838.951</v>
      </c>
      <c r="D2498" s="9">
        <v>2734.9989999999998</v>
      </c>
      <c r="E2498" s="9">
        <v>2838.951</v>
      </c>
      <c r="F2498" s="9">
        <v>2857.1509999999998</v>
      </c>
      <c r="G2498">
        <v>-117.449</v>
      </c>
      <c r="H2498">
        <v>-4.1106999999999996</v>
      </c>
      <c r="J2498" s="11">
        <v>92649316</v>
      </c>
      <c r="K2498" s="9">
        <v>113199425993</v>
      </c>
      <c r="N2498" s="7">
        <f>IFERROR(Shanghay_Composite_Index[[#This Row],[Turnover (CNY)]] / VLOOKUP(Shanghay_Composite_Index[[#This Row],[Date]],USDCNY!$A:$H,8,TRUE),0)</f>
        <v>16605947664.875422</v>
      </c>
    </row>
    <row r="2499" spans="1:14" x14ac:dyDescent="0.25">
      <c r="A2499" s="1">
        <v>40305</v>
      </c>
      <c r="B2499" s="9">
        <v>2688.3829999999998</v>
      </c>
      <c r="C2499" s="9">
        <v>2732.183</v>
      </c>
      <c r="D2499" s="9">
        <v>2665.8119999999999</v>
      </c>
      <c r="E2499" s="9">
        <v>2685.9920000000002</v>
      </c>
      <c r="F2499" s="9">
        <v>2739.7020000000002</v>
      </c>
      <c r="G2499">
        <v>-51.319000000000003</v>
      </c>
      <c r="H2499">
        <v>-1.8732</v>
      </c>
      <c r="J2499" s="11">
        <v>92026260</v>
      </c>
      <c r="K2499" s="9">
        <v>108502459593</v>
      </c>
      <c r="N2499" s="7">
        <f>IFERROR(Shanghay_Composite_Index[[#This Row],[Turnover (CNY)]] / VLOOKUP(Shanghay_Composite_Index[[#This Row],[Date]],USDCNY!$A:$H,8,TRUE),0)</f>
        <v>15918204031.062475</v>
      </c>
    </row>
    <row r="2500" spans="1:14" x14ac:dyDescent="0.25">
      <c r="A2500" s="1">
        <v>40308</v>
      </c>
      <c r="B2500" s="9">
        <v>2698.7570000000001</v>
      </c>
      <c r="C2500" s="9">
        <v>2713.0610000000001</v>
      </c>
      <c r="D2500" s="9">
        <v>2646.5889999999999</v>
      </c>
      <c r="E2500" s="9">
        <v>2690.8589999999999</v>
      </c>
      <c r="F2500" s="9">
        <v>2688.3829999999998</v>
      </c>
      <c r="G2500">
        <v>10.374000000000001</v>
      </c>
      <c r="H2500">
        <v>0.38590000000000002</v>
      </c>
      <c r="J2500" s="11">
        <v>81854050</v>
      </c>
      <c r="K2500" s="9">
        <v>95439351168</v>
      </c>
      <c r="N2500" s="7">
        <f>IFERROR(Shanghay_Composite_Index[[#This Row],[Turnover (CNY)]] / VLOOKUP(Shanghay_Composite_Index[[#This Row],[Date]],USDCNY!$A:$H,8,TRUE),0)</f>
        <v>14001738732.493446</v>
      </c>
    </row>
    <row r="2501" spans="1:14" x14ac:dyDescent="0.25">
      <c r="A2501" s="1">
        <v>40309</v>
      </c>
      <c r="B2501" s="9">
        <v>2647.5740000000001</v>
      </c>
      <c r="C2501" s="9">
        <v>2751.07</v>
      </c>
      <c r="D2501" s="9">
        <v>2638.5329999999999</v>
      </c>
      <c r="E2501" s="9">
        <v>2745.6039999999998</v>
      </c>
      <c r="F2501" s="9">
        <v>2698.7570000000001</v>
      </c>
      <c r="G2501">
        <v>-51.183</v>
      </c>
      <c r="H2501">
        <v>-1.8965000000000001</v>
      </c>
      <c r="J2501" s="11">
        <v>87897107</v>
      </c>
      <c r="K2501" s="9">
        <v>100980560608</v>
      </c>
      <c r="N2501" s="7">
        <f>IFERROR(Shanghay_Composite_Index[[#This Row],[Turnover (CNY)]] / VLOOKUP(Shanghay_Composite_Index[[#This Row],[Date]],USDCNY!$A:$H,8,TRUE),0)</f>
        <v>14811529101.12438</v>
      </c>
    </row>
    <row r="2502" spans="1:14" x14ac:dyDescent="0.25">
      <c r="A2502" s="1">
        <v>40310</v>
      </c>
      <c r="B2502" s="9">
        <v>2655.7139999999999</v>
      </c>
      <c r="C2502" s="9">
        <v>2668.1179999999999</v>
      </c>
      <c r="D2502" s="9">
        <v>2604.1979999999999</v>
      </c>
      <c r="E2502" s="9">
        <v>2628.0189999999998</v>
      </c>
      <c r="F2502" s="9">
        <v>2647.5740000000001</v>
      </c>
      <c r="G2502">
        <v>8.14</v>
      </c>
      <c r="H2502">
        <v>0.3075</v>
      </c>
      <c r="J2502" s="11">
        <v>82544160</v>
      </c>
      <c r="K2502" s="9">
        <v>90582042080</v>
      </c>
      <c r="N2502" s="7">
        <f>IFERROR(Shanghay_Composite_Index[[#This Row],[Turnover (CNY)]] / VLOOKUP(Shanghay_Composite_Index[[#This Row],[Date]],USDCNY!$A:$H,8,TRUE),0)</f>
        <v>13286500394.659149</v>
      </c>
    </row>
    <row r="2503" spans="1:14" x14ac:dyDescent="0.25">
      <c r="A2503" s="1">
        <v>40311</v>
      </c>
      <c r="B2503" s="9">
        <v>2710.5070000000001</v>
      </c>
      <c r="C2503" s="9">
        <v>2711.0659999999998</v>
      </c>
      <c r="D2503" s="9">
        <v>2646.8960000000002</v>
      </c>
      <c r="E2503" s="9">
        <v>2653.5790000000002</v>
      </c>
      <c r="F2503" s="9">
        <v>2655.7139999999999</v>
      </c>
      <c r="G2503">
        <v>54.792999999999999</v>
      </c>
      <c r="H2503">
        <v>2.0632000000000001</v>
      </c>
      <c r="J2503" s="11">
        <v>83077733</v>
      </c>
      <c r="K2503" s="9">
        <v>90736116133</v>
      </c>
      <c r="N2503" s="7">
        <f>IFERROR(Shanghay_Composite_Index[[#This Row],[Turnover (CNY)]] / VLOOKUP(Shanghay_Composite_Index[[#This Row],[Date]],USDCNY!$A:$H,8,TRUE),0)</f>
        <v>13309099851.670544</v>
      </c>
    </row>
    <row r="2504" spans="1:14" x14ac:dyDescent="0.25">
      <c r="A2504" s="1">
        <v>40312</v>
      </c>
      <c r="B2504" s="9">
        <v>2696.6289999999999</v>
      </c>
      <c r="C2504" s="9">
        <v>2712.8629999999998</v>
      </c>
      <c r="D2504" s="9">
        <v>2677.19</v>
      </c>
      <c r="E2504" s="9">
        <v>2692.096</v>
      </c>
      <c r="F2504" s="9">
        <v>2710.5070000000001</v>
      </c>
      <c r="G2504">
        <v>-13.878</v>
      </c>
      <c r="H2504">
        <v>-0.51200000000000001</v>
      </c>
      <c r="J2504" s="11">
        <v>73368024</v>
      </c>
      <c r="K2504" s="9">
        <v>82576727209</v>
      </c>
      <c r="N2504" s="7">
        <f>IFERROR(Shanghay_Composite_Index[[#This Row],[Turnover (CNY)]] / VLOOKUP(Shanghay_Composite_Index[[#This Row],[Date]],USDCNY!$A:$H,8,TRUE),0)</f>
        <v>12114064060.667208</v>
      </c>
    </row>
    <row r="2505" spans="1:14" x14ac:dyDescent="0.25">
      <c r="A2505" s="1">
        <v>40315</v>
      </c>
      <c r="B2505" s="9">
        <v>2559.931</v>
      </c>
      <c r="C2505" s="9">
        <v>2663.8820000000001</v>
      </c>
      <c r="D2505" s="9">
        <v>2557.239</v>
      </c>
      <c r="E2505" s="9">
        <v>2663.8820000000001</v>
      </c>
      <c r="F2505" s="9">
        <v>2696.6289999999999</v>
      </c>
      <c r="G2505">
        <v>-136.69800000000001</v>
      </c>
      <c r="H2505">
        <v>-5.0692000000000004</v>
      </c>
      <c r="J2505" s="11">
        <v>82648326</v>
      </c>
      <c r="K2505" s="9">
        <v>88207607272</v>
      </c>
      <c r="N2505" s="7">
        <f>IFERROR(Shanghay_Composite_Index[[#This Row],[Turnover (CNY)]] / VLOOKUP(Shanghay_Composite_Index[[#This Row],[Date]],USDCNY!$A:$H,8,TRUE),0)</f>
        <v>12936891477.126886</v>
      </c>
    </row>
    <row r="2506" spans="1:14" x14ac:dyDescent="0.25">
      <c r="A2506" s="1">
        <v>40316</v>
      </c>
      <c r="B2506" s="9">
        <v>2594.7829999999999</v>
      </c>
      <c r="C2506" s="9">
        <v>2603.3200000000002</v>
      </c>
      <c r="D2506" s="9">
        <v>2529.625</v>
      </c>
      <c r="E2506" s="9">
        <v>2555.1410000000001</v>
      </c>
      <c r="F2506" s="9">
        <v>2559.931</v>
      </c>
      <c r="G2506">
        <v>34.851999999999997</v>
      </c>
      <c r="H2506">
        <v>1.3613999999999999</v>
      </c>
      <c r="J2506" s="11">
        <v>82792386</v>
      </c>
      <c r="K2506" s="9">
        <v>84659769222</v>
      </c>
      <c r="N2506" s="7">
        <f>IFERROR(Shanghay_Composite_Index[[#This Row],[Turnover (CNY)]] / VLOOKUP(Shanghay_Composite_Index[[#This Row],[Date]],USDCNY!$A:$H,8,TRUE),0)</f>
        <v>12418372548.331461</v>
      </c>
    </row>
    <row r="2507" spans="1:14" x14ac:dyDescent="0.25">
      <c r="A2507" s="1">
        <v>40317</v>
      </c>
      <c r="B2507" s="9">
        <v>2587.8069999999998</v>
      </c>
      <c r="C2507" s="9">
        <v>2623.9589999999998</v>
      </c>
      <c r="D2507" s="9">
        <v>2554.9839999999999</v>
      </c>
      <c r="E2507" s="9">
        <v>2581.63</v>
      </c>
      <c r="F2507" s="9">
        <v>2594.7829999999999</v>
      </c>
      <c r="G2507">
        <v>-6.976</v>
      </c>
      <c r="H2507">
        <v>-0.26879999999999998</v>
      </c>
      <c r="J2507" s="11">
        <v>71372186</v>
      </c>
      <c r="K2507" s="9">
        <v>76631733602</v>
      </c>
      <c r="N2507" s="7">
        <f>IFERROR(Shanghay_Composite_Index[[#This Row],[Turnover (CNY)]] / VLOOKUP(Shanghay_Composite_Index[[#This Row],[Date]],USDCNY!$A:$H,8,TRUE),0)</f>
        <v>11240444784.10461</v>
      </c>
    </row>
    <row r="2508" spans="1:14" x14ac:dyDescent="0.25">
      <c r="A2508" s="1">
        <v>40318</v>
      </c>
      <c r="B2508" s="9">
        <v>2555.94</v>
      </c>
      <c r="C2508" s="9">
        <v>2609.6390000000001</v>
      </c>
      <c r="D2508" s="9">
        <v>2551.4520000000002</v>
      </c>
      <c r="E2508" s="9">
        <v>2571.54</v>
      </c>
      <c r="F2508" s="9">
        <v>2587.8069999999998</v>
      </c>
      <c r="G2508">
        <v>-31.867000000000001</v>
      </c>
      <c r="H2508">
        <v>-1.2314000000000001</v>
      </c>
      <c r="J2508" s="11">
        <v>66390044</v>
      </c>
      <c r="K2508" s="9">
        <v>71961660671</v>
      </c>
      <c r="N2508" s="7">
        <f>IFERROR(Shanghay_Composite_Index[[#This Row],[Turnover (CNY)]] / VLOOKUP(Shanghay_Composite_Index[[#This Row],[Date]],USDCNY!$A:$H,8,TRUE),0)</f>
        <v>10554851823.93182</v>
      </c>
    </row>
    <row r="2509" spans="1:14" x14ac:dyDescent="0.25">
      <c r="A2509" s="1">
        <v>40319</v>
      </c>
      <c r="B2509" s="9">
        <v>2583.5219999999999</v>
      </c>
      <c r="C2509" s="9">
        <v>2584.4520000000002</v>
      </c>
      <c r="D2509" s="9">
        <v>2481.9740000000002</v>
      </c>
      <c r="E2509" s="9">
        <v>2492.5749999999998</v>
      </c>
      <c r="F2509" s="9">
        <v>2555.94</v>
      </c>
      <c r="G2509">
        <v>27.582000000000001</v>
      </c>
      <c r="H2509">
        <v>1.0790999999999999</v>
      </c>
      <c r="J2509" s="11">
        <v>83856090</v>
      </c>
      <c r="K2509" s="9">
        <v>86998295723</v>
      </c>
      <c r="N2509" s="7">
        <f>IFERROR(Shanghay_Composite_Index[[#This Row],[Turnover (CNY)]] / VLOOKUP(Shanghay_Composite_Index[[#This Row],[Date]],USDCNY!$A:$H,8,TRUE),0)</f>
        <v>12761775040.842154</v>
      </c>
    </row>
    <row r="2510" spans="1:14" x14ac:dyDescent="0.25">
      <c r="A2510" s="1">
        <v>40322</v>
      </c>
      <c r="B2510" s="9">
        <v>2673.4229999999998</v>
      </c>
      <c r="C2510" s="9">
        <v>2680.4929999999999</v>
      </c>
      <c r="D2510" s="9">
        <v>2596.3180000000002</v>
      </c>
      <c r="E2510" s="9">
        <v>2596.3180000000002</v>
      </c>
      <c r="F2510" s="9">
        <v>2583.5219999999999</v>
      </c>
      <c r="G2510">
        <v>89.900999999999996</v>
      </c>
      <c r="H2510">
        <v>3.4798</v>
      </c>
      <c r="J2510" s="11">
        <v>112497272</v>
      </c>
      <c r="K2510" s="9">
        <v>121771226183</v>
      </c>
      <c r="N2510" s="7">
        <f>IFERROR(Shanghay_Composite_Index[[#This Row],[Turnover (CNY)]] / VLOOKUP(Shanghay_Composite_Index[[#This Row],[Date]],USDCNY!$A:$H,8,TRUE),0)</f>
        <v>17864710722.224064</v>
      </c>
    </row>
    <row r="2511" spans="1:14" x14ac:dyDescent="0.25">
      <c r="A2511" s="1">
        <v>40323</v>
      </c>
      <c r="B2511" s="9">
        <v>2622.63</v>
      </c>
      <c r="C2511" s="9">
        <v>2659.74</v>
      </c>
      <c r="D2511" s="9">
        <v>2609.0859999999998</v>
      </c>
      <c r="E2511" s="9">
        <v>2654.3589999999999</v>
      </c>
      <c r="F2511" s="9">
        <v>2673.4229999999998</v>
      </c>
      <c r="G2511">
        <v>-50.792999999999999</v>
      </c>
      <c r="H2511">
        <v>-1.8998999999999999</v>
      </c>
      <c r="J2511" s="11">
        <v>93269050</v>
      </c>
      <c r="K2511" s="9">
        <v>101697412562</v>
      </c>
      <c r="N2511" s="7">
        <f>IFERROR(Shanghay_Composite_Index[[#This Row],[Turnover (CNY)]] / VLOOKUP(Shanghay_Composite_Index[[#This Row],[Date]],USDCNY!$A:$H,8,TRUE),0)</f>
        <v>14911589220.50807</v>
      </c>
    </row>
    <row r="2512" spans="1:14" x14ac:dyDescent="0.25">
      <c r="A2512" s="1">
        <v>40324</v>
      </c>
      <c r="B2512" s="9">
        <v>2625.7930000000001</v>
      </c>
      <c r="C2512" s="9">
        <v>2644.9409999999998</v>
      </c>
      <c r="D2512" s="9">
        <v>2610.5100000000002</v>
      </c>
      <c r="E2512" s="9">
        <v>2620.8530000000001</v>
      </c>
      <c r="F2512" s="9">
        <v>2622.63</v>
      </c>
      <c r="G2512">
        <v>3.1629999999999998</v>
      </c>
      <c r="H2512">
        <v>0.1206</v>
      </c>
      <c r="J2512" s="11">
        <v>68710464</v>
      </c>
      <c r="K2512" s="9">
        <v>75195627889</v>
      </c>
      <c r="N2512" s="7">
        <f>IFERROR(Shanghay_Composite_Index[[#This Row],[Turnover (CNY)]] / VLOOKUP(Shanghay_Composite_Index[[#This Row],[Date]],USDCNY!$A:$H,8,TRUE),0)</f>
        <v>11026398814.736469</v>
      </c>
    </row>
    <row r="2513" spans="1:14" x14ac:dyDescent="0.25">
      <c r="A2513" s="1">
        <v>40325</v>
      </c>
      <c r="B2513" s="9">
        <v>2655.9180000000001</v>
      </c>
      <c r="C2513" s="9">
        <v>2662.0810000000001</v>
      </c>
      <c r="D2513" s="9">
        <v>2583.5479999999998</v>
      </c>
      <c r="E2513" s="9">
        <v>2615.105</v>
      </c>
      <c r="F2513" s="9">
        <v>2625.7930000000001</v>
      </c>
      <c r="G2513">
        <v>30.125</v>
      </c>
      <c r="H2513">
        <v>1.1473</v>
      </c>
      <c r="J2513" s="11">
        <v>87883569</v>
      </c>
      <c r="K2513" s="9">
        <v>96516279204</v>
      </c>
      <c r="N2513" s="7">
        <f>IFERROR(Shanghay_Composite_Index[[#This Row],[Turnover (CNY)]] / VLOOKUP(Shanghay_Composite_Index[[#This Row],[Date]],USDCNY!$A:$H,8,TRUE),0)</f>
        <v>14153503840.847742</v>
      </c>
    </row>
    <row r="2514" spans="1:14" x14ac:dyDescent="0.25">
      <c r="A2514" s="1">
        <v>40326</v>
      </c>
      <c r="B2514" s="9">
        <v>2655.7669999999998</v>
      </c>
      <c r="C2514" s="9">
        <v>2686.5419999999999</v>
      </c>
      <c r="D2514" s="9">
        <v>2641.4050000000002</v>
      </c>
      <c r="E2514" s="9">
        <v>2680.4029999999998</v>
      </c>
      <c r="F2514" s="9">
        <v>2655.9180000000001</v>
      </c>
      <c r="G2514">
        <v>-0.151</v>
      </c>
      <c r="H2514">
        <v>-5.7000000000000002E-3</v>
      </c>
      <c r="J2514" s="11">
        <v>86947998</v>
      </c>
      <c r="K2514" s="9">
        <v>98648768130</v>
      </c>
      <c r="N2514" s="7">
        <f>IFERROR(Shanghay_Composite_Index[[#This Row],[Turnover (CNY)]] / VLOOKUP(Shanghay_Composite_Index[[#This Row],[Date]],USDCNY!$A:$H,8,TRUE),0)</f>
        <v>14463992295.249454</v>
      </c>
    </row>
    <row r="2515" spans="1:14" x14ac:dyDescent="0.25">
      <c r="A2515" s="1">
        <v>40329</v>
      </c>
      <c r="B2515" s="9">
        <v>2592.1469999999999</v>
      </c>
      <c r="C2515" s="9">
        <v>2665.39</v>
      </c>
      <c r="D2515" s="9">
        <v>2591.5349999999999</v>
      </c>
      <c r="E2515" s="9">
        <v>2647.8679999999999</v>
      </c>
      <c r="F2515" s="9">
        <v>2655.7669999999998</v>
      </c>
      <c r="G2515">
        <v>-63.62</v>
      </c>
      <c r="H2515">
        <v>-2.3955000000000002</v>
      </c>
      <c r="J2515" s="11">
        <v>78743882</v>
      </c>
      <c r="K2515" s="9">
        <v>87203750751</v>
      </c>
      <c r="N2515" s="7">
        <f>IFERROR(Shanghay_Composite_Index[[#This Row],[Turnover (CNY)]] / VLOOKUP(Shanghay_Composite_Index[[#This Row],[Date]],USDCNY!$A:$H,8,TRUE),0)</f>
        <v>12790036969.721292</v>
      </c>
    </row>
    <row r="2516" spans="1:14" x14ac:dyDescent="0.25">
      <c r="A2516" s="1">
        <v>40330</v>
      </c>
      <c r="B2516" s="9">
        <v>2568.2829999999999</v>
      </c>
      <c r="C2516" s="9">
        <v>2598.8969999999999</v>
      </c>
      <c r="D2516" s="9">
        <v>2534.2669999999998</v>
      </c>
      <c r="E2516" s="9">
        <v>2577.7629999999999</v>
      </c>
      <c r="F2516" s="9">
        <v>2592.1469999999999</v>
      </c>
      <c r="G2516">
        <v>-23.864000000000001</v>
      </c>
      <c r="H2516">
        <v>-0.92059999999999997</v>
      </c>
      <c r="J2516" s="11">
        <v>74666113</v>
      </c>
      <c r="K2516" s="9">
        <v>79814661762</v>
      </c>
      <c r="N2516" s="7">
        <f>IFERROR(Shanghay_Composite_Index[[#This Row],[Turnover (CNY)]] / VLOOKUP(Shanghay_Composite_Index[[#This Row],[Date]],USDCNY!$A:$H,8,TRUE),0)</f>
        <v>11705518514.46516</v>
      </c>
    </row>
    <row r="2517" spans="1:14" x14ac:dyDescent="0.25">
      <c r="A2517" s="1">
        <v>40331</v>
      </c>
      <c r="B2517" s="9">
        <v>2571.4229999999998</v>
      </c>
      <c r="C2517" s="9">
        <v>2572.3429999999998</v>
      </c>
      <c r="D2517" s="9">
        <v>2521.0569999999998</v>
      </c>
      <c r="E2517" s="9">
        <v>2548.5419999999999</v>
      </c>
      <c r="F2517" s="9">
        <v>2568.2829999999999</v>
      </c>
      <c r="G2517">
        <v>3.14</v>
      </c>
      <c r="H2517">
        <v>0.12230000000000001</v>
      </c>
      <c r="J2517" s="11">
        <v>64866634</v>
      </c>
      <c r="K2517" s="9">
        <v>69692518811</v>
      </c>
      <c r="N2517" s="7">
        <f>IFERROR(Shanghay_Composite_Index[[#This Row],[Turnover (CNY)]] / VLOOKUP(Shanghay_Composite_Index[[#This Row],[Date]],USDCNY!$A:$H,8,TRUE),0)</f>
        <v>10216896853.532307</v>
      </c>
    </row>
    <row r="2518" spans="1:14" x14ac:dyDescent="0.25">
      <c r="A2518" s="1">
        <v>40332</v>
      </c>
      <c r="B2518" s="9">
        <v>2552.6559999999999</v>
      </c>
      <c r="C2518" s="9">
        <v>2596.1370000000002</v>
      </c>
      <c r="D2518" s="9">
        <v>2551.529</v>
      </c>
      <c r="E2518" s="9">
        <v>2575.77</v>
      </c>
      <c r="F2518" s="9">
        <v>2571.4229999999998</v>
      </c>
      <c r="G2518">
        <v>-18.766999999999999</v>
      </c>
      <c r="H2518">
        <v>-0.7298</v>
      </c>
      <c r="J2518" s="11">
        <v>69502328</v>
      </c>
      <c r="K2518" s="9">
        <v>74462434052</v>
      </c>
      <c r="N2518" s="7">
        <f>IFERROR(Shanghay_Composite_Index[[#This Row],[Turnover (CNY)]] / VLOOKUP(Shanghay_Composite_Index[[#This Row],[Date]],USDCNY!$A:$H,8,TRUE),0)</f>
        <v>10918245187.354692</v>
      </c>
    </row>
    <row r="2519" spans="1:14" x14ac:dyDescent="0.25">
      <c r="A2519" s="1">
        <v>40333</v>
      </c>
      <c r="B2519" s="9">
        <v>2553.5929999999998</v>
      </c>
      <c r="C2519" s="9">
        <v>2556.9690000000001</v>
      </c>
      <c r="D2519" s="9">
        <v>2527.873</v>
      </c>
      <c r="E2519" s="9">
        <v>2536.2310000000002</v>
      </c>
      <c r="F2519" s="9">
        <v>2552.6559999999999</v>
      </c>
      <c r="G2519">
        <v>0.93700000000000006</v>
      </c>
      <c r="H2519">
        <v>3.6700000000000003E-2</v>
      </c>
      <c r="J2519" s="11">
        <v>56518495</v>
      </c>
      <c r="K2519" s="9">
        <v>60645956510</v>
      </c>
      <c r="N2519" s="7">
        <f>IFERROR(Shanghay_Composite_Index[[#This Row],[Turnover (CNY)]] / VLOOKUP(Shanghay_Composite_Index[[#This Row],[Date]],USDCNY!$A:$H,8,TRUE),0)</f>
        <v>8893673039.9046764</v>
      </c>
    </row>
    <row r="2520" spans="1:14" x14ac:dyDescent="0.25">
      <c r="A2520" s="1">
        <v>40336</v>
      </c>
      <c r="B2520" s="9">
        <v>2511.7289999999998</v>
      </c>
      <c r="C2520" s="9">
        <v>2527.1039999999998</v>
      </c>
      <c r="D2520" s="9">
        <v>2491.6610000000001</v>
      </c>
      <c r="E2520" s="9">
        <v>2508.3290000000002</v>
      </c>
      <c r="F2520" s="9">
        <v>2553.5929999999998</v>
      </c>
      <c r="G2520">
        <v>-41.863999999999997</v>
      </c>
      <c r="H2520">
        <v>-1.6394</v>
      </c>
      <c r="J2520" s="11">
        <v>65697988</v>
      </c>
      <c r="K2520" s="9">
        <v>70153783991</v>
      </c>
      <c r="N2520" s="7">
        <f>IFERROR(Shanghay_Composite_Index[[#This Row],[Turnover (CNY)]] / VLOOKUP(Shanghay_Composite_Index[[#This Row],[Date]],USDCNY!$A:$H,8,TRUE),0)</f>
        <v>10285573652.401167</v>
      </c>
    </row>
    <row r="2521" spans="1:14" x14ac:dyDescent="0.25">
      <c r="A2521" s="1">
        <v>40337</v>
      </c>
      <c r="B2521" s="9">
        <v>2513.9470000000001</v>
      </c>
      <c r="C2521" s="9">
        <v>2531.8820000000001</v>
      </c>
      <c r="D2521" s="9">
        <v>2491.6469999999999</v>
      </c>
      <c r="E2521" s="9">
        <v>2510.0839999999998</v>
      </c>
      <c r="F2521" s="9">
        <v>2511.7289999999998</v>
      </c>
      <c r="G2521">
        <v>2.218</v>
      </c>
      <c r="H2521">
        <v>8.8300000000000003E-2</v>
      </c>
      <c r="J2521" s="11">
        <v>63032468</v>
      </c>
      <c r="K2521" s="9">
        <v>69342653328</v>
      </c>
      <c r="N2521" s="7">
        <f>IFERROR(Shanghay_Composite_Index[[#This Row],[Turnover (CNY)]] / VLOOKUP(Shanghay_Composite_Index[[#This Row],[Date]],USDCNY!$A:$H,8,TRUE),0)</f>
        <v>10167395291.268721</v>
      </c>
    </row>
    <row r="2522" spans="1:14" x14ac:dyDescent="0.25">
      <c r="A2522" s="1">
        <v>40338</v>
      </c>
      <c r="B2522" s="9">
        <v>2583.87</v>
      </c>
      <c r="C2522" s="9">
        <v>2589.473</v>
      </c>
      <c r="D2522" s="9">
        <v>2501.1179999999999</v>
      </c>
      <c r="E2522" s="9">
        <v>2523.8789999999999</v>
      </c>
      <c r="F2522" s="9">
        <v>2513.9470000000001</v>
      </c>
      <c r="G2522">
        <v>69.923000000000002</v>
      </c>
      <c r="H2522">
        <v>2.7814000000000001</v>
      </c>
      <c r="J2522" s="11">
        <v>96030984</v>
      </c>
      <c r="K2522" s="9">
        <v>102662530103</v>
      </c>
      <c r="N2522" s="7">
        <f>IFERROR(Shanghay_Composite_Index[[#This Row],[Turnover (CNY)]] / VLOOKUP(Shanghay_Composite_Index[[#This Row],[Date]],USDCNY!$A:$H,8,TRUE),0)</f>
        <v>15054922794.054182</v>
      </c>
    </row>
    <row r="2523" spans="1:14" x14ac:dyDescent="0.25">
      <c r="A2523" s="1">
        <v>40339</v>
      </c>
      <c r="B2523" s="9">
        <v>2562.58</v>
      </c>
      <c r="C2523" s="9">
        <v>2581.047</v>
      </c>
      <c r="D2523" s="9">
        <v>2554.7869999999998</v>
      </c>
      <c r="E2523" s="9">
        <v>2561.549</v>
      </c>
      <c r="F2523" s="9">
        <v>2583.87</v>
      </c>
      <c r="G2523">
        <v>-21.29</v>
      </c>
      <c r="H2523">
        <v>-0.82399999999999995</v>
      </c>
      <c r="J2523" s="11">
        <v>74583964</v>
      </c>
      <c r="K2523" s="9">
        <v>80569289041</v>
      </c>
      <c r="N2523" s="7">
        <f>IFERROR(Shanghay_Composite_Index[[#This Row],[Turnover (CNY)]] / VLOOKUP(Shanghay_Composite_Index[[#This Row],[Date]],USDCNY!$A:$H,8,TRUE),0)</f>
        <v>11815238108.521292</v>
      </c>
    </row>
    <row r="2524" spans="1:14" x14ac:dyDescent="0.25">
      <c r="A2524" s="1">
        <v>40340</v>
      </c>
      <c r="B2524" s="9">
        <v>2569.942</v>
      </c>
      <c r="C2524" s="9">
        <v>2590.9789999999998</v>
      </c>
      <c r="D2524" s="9">
        <v>2566.616</v>
      </c>
      <c r="E2524" s="9">
        <v>2574.8989999999999</v>
      </c>
      <c r="F2524" s="9">
        <v>2562.58</v>
      </c>
      <c r="G2524">
        <v>7.3620000000000001</v>
      </c>
      <c r="H2524">
        <v>0.2873</v>
      </c>
      <c r="J2524" s="11">
        <v>66519280</v>
      </c>
      <c r="K2524" s="9">
        <v>73920367262</v>
      </c>
      <c r="N2524" s="7">
        <f>IFERROR(Shanghay_Composite_Index[[#This Row],[Turnover (CNY)]] / VLOOKUP(Shanghay_Composite_Index[[#This Row],[Date]],USDCNY!$A:$H,8,TRUE),0)</f>
        <v>10836141836.082056</v>
      </c>
    </row>
    <row r="2525" spans="1:14" x14ac:dyDescent="0.25">
      <c r="A2525" s="1">
        <v>40346</v>
      </c>
      <c r="B2525" s="9">
        <v>2560.2449999999999</v>
      </c>
      <c r="C2525" s="9">
        <v>2595.509</v>
      </c>
      <c r="D2525" s="9">
        <v>2559.723</v>
      </c>
      <c r="E2525" s="9">
        <v>2588.9650000000001</v>
      </c>
      <c r="F2525" s="9">
        <v>2569.942</v>
      </c>
      <c r="G2525">
        <v>-9.6969999999999992</v>
      </c>
      <c r="H2525">
        <v>-0.37730000000000002</v>
      </c>
      <c r="J2525" s="11">
        <v>54957039</v>
      </c>
      <c r="K2525" s="9">
        <v>61650699806</v>
      </c>
      <c r="N2525" s="7">
        <f>IFERROR(Shanghay_Composite_Index[[#This Row],[Turnover (CNY)]] / VLOOKUP(Shanghay_Composite_Index[[#This Row],[Date]],USDCNY!$A:$H,8,TRUE),0)</f>
        <v>9040023339.2761288</v>
      </c>
    </row>
    <row r="2526" spans="1:14" x14ac:dyDescent="0.25">
      <c r="A2526" s="1">
        <v>40347</v>
      </c>
      <c r="B2526" s="9">
        <v>2513.2220000000002</v>
      </c>
      <c r="C2526" s="9">
        <v>2568.8609999999999</v>
      </c>
      <c r="D2526" s="9">
        <v>2505.3270000000002</v>
      </c>
      <c r="E2526" s="9">
        <v>2556.6019999999999</v>
      </c>
      <c r="F2526" s="9">
        <v>2560.2449999999999</v>
      </c>
      <c r="G2526">
        <v>-47.023000000000003</v>
      </c>
      <c r="H2526">
        <v>-1.8367</v>
      </c>
      <c r="J2526" s="11">
        <v>67218453</v>
      </c>
      <c r="K2526" s="9">
        <v>72840913127</v>
      </c>
      <c r="N2526" s="7">
        <f>IFERROR(Shanghay_Composite_Index[[#This Row],[Turnover (CNY)]] / VLOOKUP(Shanghay_Composite_Index[[#This Row],[Date]],USDCNY!$A:$H,8,TRUE),0)</f>
        <v>10682678442.494766</v>
      </c>
    </row>
    <row r="2527" spans="1:14" x14ac:dyDescent="0.25">
      <c r="A2527" s="1">
        <v>40350</v>
      </c>
      <c r="B2527" s="9">
        <v>2586.21</v>
      </c>
      <c r="C2527" s="9">
        <v>2587.34</v>
      </c>
      <c r="D2527" s="9">
        <v>2504.3150000000001</v>
      </c>
      <c r="E2527" s="9">
        <v>2517.2919999999999</v>
      </c>
      <c r="F2527" s="9">
        <v>2513.2220000000002</v>
      </c>
      <c r="G2527">
        <v>72.988</v>
      </c>
      <c r="H2527">
        <v>2.9041999999999999</v>
      </c>
      <c r="J2527" s="11">
        <v>78554425</v>
      </c>
      <c r="K2527" s="9">
        <v>81694028138</v>
      </c>
      <c r="N2527" s="7">
        <f>IFERROR(Shanghay_Composite_Index[[#This Row],[Turnover (CNY)]] / VLOOKUP(Shanghay_Composite_Index[[#This Row],[Date]],USDCNY!$A:$H,8,TRUE),0)</f>
        <v>12028288257.925491</v>
      </c>
    </row>
    <row r="2528" spans="1:14" x14ac:dyDescent="0.25">
      <c r="A2528" s="1">
        <v>40351</v>
      </c>
      <c r="B2528" s="9">
        <v>2588.6979999999999</v>
      </c>
      <c r="C2528" s="9">
        <v>2598.3530000000001</v>
      </c>
      <c r="D2528" s="9">
        <v>2572.962</v>
      </c>
      <c r="E2528" s="9">
        <v>2579.6309999999999</v>
      </c>
      <c r="F2528" s="9">
        <v>2586.21</v>
      </c>
      <c r="G2528">
        <v>2.488</v>
      </c>
      <c r="H2528">
        <v>9.6199999999999994E-2</v>
      </c>
      <c r="J2528" s="11">
        <v>63681459</v>
      </c>
      <c r="K2528" s="9">
        <v>65898436608</v>
      </c>
      <c r="N2528" s="7">
        <f>IFERROR(Shanghay_Composite_Index[[#This Row],[Turnover (CNY)]] / VLOOKUP(Shanghay_Composite_Index[[#This Row],[Date]],USDCNY!$A:$H,8,TRUE),0)</f>
        <v>9683754925.8845406</v>
      </c>
    </row>
    <row r="2529" spans="1:14" x14ac:dyDescent="0.25">
      <c r="A2529" s="1">
        <v>40352</v>
      </c>
      <c r="B2529" s="9">
        <v>2569.8719999999998</v>
      </c>
      <c r="C2529" s="9">
        <v>2593.6729999999998</v>
      </c>
      <c r="D2529" s="9">
        <v>2546.52</v>
      </c>
      <c r="E2529" s="9">
        <v>2576.3429999999998</v>
      </c>
      <c r="F2529" s="9">
        <v>2588.6979999999999</v>
      </c>
      <c r="G2529">
        <v>-18.826000000000001</v>
      </c>
      <c r="H2529">
        <v>-0.72719999999999996</v>
      </c>
      <c r="J2529" s="11">
        <v>58776822</v>
      </c>
      <c r="K2529" s="9">
        <v>61894821152</v>
      </c>
      <c r="N2529" s="7">
        <f>IFERROR(Shanghay_Composite_Index[[#This Row],[Turnover (CNY)]] / VLOOKUP(Shanghay_Composite_Index[[#This Row],[Date]],USDCNY!$A:$H,8,TRUE),0)</f>
        <v>9101644484.4234238</v>
      </c>
    </row>
    <row r="2530" spans="1:14" x14ac:dyDescent="0.25">
      <c r="A2530" s="1">
        <v>40353</v>
      </c>
      <c r="B2530" s="9">
        <v>2566.7449999999999</v>
      </c>
      <c r="C2530" s="9">
        <v>2586.8980000000001</v>
      </c>
      <c r="D2530" s="9">
        <v>2554.3420000000001</v>
      </c>
      <c r="E2530" s="9">
        <v>2563.6390000000001</v>
      </c>
      <c r="F2530" s="9">
        <v>2569.8719999999998</v>
      </c>
      <c r="G2530">
        <v>-3.1269999999999998</v>
      </c>
      <c r="H2530">
        <v>-0.1217</v>
      </c>
      <c r="J2530" s="11">
        <v>48856571</v>
      </c>
      <c r="K2530" s="9">
        <v>51020728773</v>
      </c>
      <c r="N2530" s="7">
        <f>IFERROR(Shanghay_Composite_Index[[#This Row],[Turnover (CNY)]] / VLOOKUP(Shanghay_Composite_Index[[#This Row],[Date]],USDCNY!$A:$H,8,TRUE),0)</f>
        <v>7505863238.4286165</v>
      </c>
    </row>
    <row r="2531" spans="1:14" x14ac:dyDescent="0.25">
      <c r="A2531" s="1">
        <v>40354</v>
      </c>
      <c r="B2531" s="9">
        <v>2552.817</v>
      </c>
      <c r="C2531" s="9">
        <v>2572.8319999999999</v>
      </c>
      <c r="D2531" s="9">
        <v>2534.2689999999998</v>
      </c>
      <c r="E2531" s="9">
        <v>2556.54</v>
      </c>
      <c r="F2531" s="9">
        <v>2566.7449999999999</v>
      </c>
      <c r="G2531">
        <v>-13.928000000000001</v>
      </c>
      <c r="H2531">
        <v>-0.54259999999999997</v>
      </c>
      <c r="J2531" s="11">
        <v>50078852</v>
      </c>
      <c r="K2531" s="9">
        <v>51687997766</v>
      </c>
      <c r="N2531" s="7">
        <f>IFERROR(Shanghay_Composite_Index[[#This Row],[Turnover (CNY)]] / VLOOKUP(Shanghay_Composite_Index[[#This Row],[Date]],USDCNY!$A:$H,8,TRUE),0)</f>
        <v>7617363174.2653904</v>
      </c>
    </row>
    <row r="2532" spans="1:14" x14ac:dyDescent="0.25">
      <c r="A2532" s="1">
        <v>40357</v>
      </c>
      <c r="B2532" s="9">
        <v>2535.2779999999998</v>
      </c>
      <c r="C2532" s="9">
        <v>2561.4850000000001</v>
      </c>
      <c r="D2532" s="9">
        <v>2528.3850000000002</v>
      </c>
      <c r="E2532" s="9">
        <v>2550.6489999999999</v>
      </c>
      <c r="F2532" s="9">
        <v>2552.817</v>
      </c>
      <c r="G2532">
        <v>-17.539000000000001</v>
      </c>
      <c r="H2532">
        <v>-0.68700000000000006</v>
      </c>
      <c r="J2532" s="11">
        <v>43203938</v>
      </c>
      <c r="K2532" s="9">
        <v>45257330900</v>
      </c>
      <c r="N2532" s="7">
        <f>IFERROR(Shanghay_Composite_Index[[#This Row],[Turnover (CNY)]] / VLOOKUP(Shanghay_Composite_Index[[#This Row],[Date]],USDCNY!$A:$H,8,TRUE),0)</f>
        <v>6672612845.6132059</v>
      </c>
    </row>
    <row r="2533" spans="1:14" x14ac:dyDescent="0.25">
      <c r="A2533" s="1">
        <v>40358</v>
      </c>
      <c r="B2533" s="9">
        <v>2427.0529999999999</v>
      </c>
      <c r="C2533" s="9">
        <v>2541.1419999999998</v>
      </c>
      <c r="D2533" s="9">
        <v>2425.9270000000001</v>
      </c>
      <c r="E2533" s="9">
        <v>2534.4960000000001</v>
      </c>
      <c r="F2533" s="9">
        <v>2535.2779999999998</v>
      </c>
      <c r="G2533">
        <v>-108.22499999999999</v>
      </c>
      <c r="H2533">
        <v>-4.2687999999999997</v>
      </c>
      <c r="J2533" s="11">
        <v>73744904</v>
      </c>
      <c r="K2533" s="9">
        <v>71361871448</v>
      </c>
      <c r="N2533" s="7">
        <f>IFERROR(Shanghay_Composite_Index[[#This Row],[Turnover (CNY)]] / VLOOKUP(Shanghay_Composite_Index[[#This Row],[Date]],USDCNY!$A:$H,8,TRUE),0)</f>
        <v>10513332310.094248</v>
      </c>
    </row>
    <row r="2534" spans="1:14" x14ac:dyDescent="0.25">
      <c r="A2534" s="1">
        <v>40359</v>
      </c>
      <c r="B2534" s="9">
        <v>2398.37</v>
      </c>
      <c r="C2534" s="9">
        <v>2411.4409999999998</v>
      </c>
      <c r="D2534" s="9">
        <v>2382.3580000000002</v>
      </c>
      <c r="E2534" s="9">
        <v>2409.5419999999999</v>
      </c>
      <c r="F2534" s="9">
        <v>2427.0529999999999</v>
      </c>
      <c r="G2534">
        <v>-28.683</v>
      </c>
      <c r="H2534">
        <v>-1.1818</v>
      </c>
      <c r="J2534" s="11">
        <v>55210569</v>
      </c>
      <c r="K2534" s="9">
        <v>51154351342</v>
      </c>
      <c r="N2534" s="7">
        <f>IFERROR(Shanghay_Composite_Index[[#This Row],[Turnover (CNY)]] / VLOOKUP(Shanghay_Composite_Index[[#This Row],[Date]],USDCNY!$A:$H,8,TRUE),0)</f>
        <v>7550012090.9319468</v>
      </c>
    </row>
    <row r="2535" spans="1:14" x14ac:dyDescent="0.25">
      <c r="A2535" s="1">
        <v>40360</v>
      </c>
      <c r="B2535" s="9">
        <v>2373.7919999999999</v>
      </c>
      <c r="C2535" s="9">
        <v>2410.7689999999998</v>
      </c>
      <c r="D2535" s="9">
        <v>2371.7779999999998</v>
      </c>
      <c r="E2535" s="9">
        <v>2393.9470000000001</v>
      </c>
      <c r="F2535" s="9">
        <v>2398.37</v>
      </c>
      <c r="G2535">
        <v>-24.577999999999999</v>
      </c>
      <c r="H2535">
        <v>-1.0247999999999999</v>
      </c>
      <c r="J2535" s="11">
        <v>49967686</v>
      </c>
      <c r="K2535" s="9">
        <v>46415158479</v>
      </c>
      <c r="N2535" s="7">
        <f>IFERROR(Shanghay_Composite_Index[[#This Row],[Turnover (CNY)]] / VLOOKUP(Shanghay_Composite_Index[[#This Row],[Date]],USDCNY!$A:$H,8,TRUE),0)</f>
        <v>6853981040.0578995</v>
      </c>
    </row>
    <row r="2536" spans="1:14" x14ac:dyDescent="0.25">
      <c r="A2536" s="1">
        <v>40361</v>
      </c>
      <c r="B2536" s="9">
        <v>2382.9009999999998</v>
      </c>
      <c r="C2536" s="9">
        <v>2386.4</v>
      </c>
      <c r="D2536" s="9">
        <v>2319.739</v>
      </c>
      <c r="E2536" s="9">
        <v>2371.3229999999999</v>
      </c>
      <c r="F2536" s="9">
        <v>2373.7919999999999</v>
      </c>
      <c r="G2536">
        <v>9.109</v>
      </c>
      <c r="H2536">
        <v>0.38369999999999999</v>
      </c>
      <c r="J2536" s="11">
        <v>68329570</v>
      </c>
      <c r="K2536" s="9">
        <v>61545270259</v>
      </c>
      <c r="N2536" s="7">
        <f>IFERROR(Shanghay_Composite_Index[[#This Row],[Turnover (CNY)]] / VLOOKUP(Shanghay_Composite_Index[[#This Row],[Date]],USDCNY!$A:$H,8,TRUE),0)</f>
        <v>9100526798.7726402</v>
      </c>
    </row>
    <row r="2537" spans="1:14" x14ac:dyDescent="0.25">
      <c r="A2537" s="1">
        <v>40364</v>
      </c>
      <c r="B2537" s="9">
        <v>2363.9470000000001</v>
      </c>
      <c r="C2537" s="9">
        <v>2378.0880000000002</v>
      </c>
      <c r="D2537" s="9">
        <v>2335.5709999999999</v>
      </c>
      <c r="E2537" s="9">
        <v>2358.7570000000001</v>
      </c>
      <c r="F2537" s="9">
        <v>2382.9009999999998</v>
      </c>
      <c r="G2537">
        <v>-18.954000000000001</v>
      </c>
      <c r="H2537">
        <v>-0.7954</v>
      </c>
      <c r="J2537" s="11">
        <v>47996452</v>
      </c>
      <c r="K2537" s="9">
        <v>42999668092</v>
      </c>
      <c r="N2537" s="7">
        <f>IFERROR(Shanghay_Composite_Index[[#This Row],[Turnover (CNY)]] / VLOOKUP(Shanghay_Composite_Index[[#This Row],[Date]],USDCNY!$A:$H,8,TRUE),0)</f>
        <v>6356948089.7997952</v>
      </c>
    </row>
    <row r="2538" spans="1:14" x14ac:dyDescent="0.25">
      <c r="A2538" s="1">
        <v>40365</v>
      </c>
      <c r="B2538" s="9">
        <v>2409.424</v>
      </c>
      <c r="C2538" s="9">
        <v>2409.7829999999999</v>
      </c>
      <c r="D2538" s="9">
        <v>2356.5529999999999</v>
      </c>
      <c r="E2538" s="9">
        <v>2358.2840000000001</v>
      </c>
      <c r="F2538" s="9">
        <v>2363.9470000000001</v>
      </c>
      <c r="G2538">
        <v>45.476999999999997</v>
      </c>
      <c r="H2538">
        <v>1.9238</v>
      </c>
      <c r="J2538" s="11">
        <v>61364295</v>
      </c>
      <c r="K2538" s="9">
        <v>55618257338</v>
      </c>
      <c r="N2538" s="7">
        <f>IFERROR(Shanghay_Composite_Index[[#This Row],[Turnover (CNY)]] / VLOOKUP(Shanghay_Composite_Index[[#This Row],[Date]],USDCNY!$A:$H,8,TRUE),0)</f>
        <v>8218313264.5153551</v>
      </c>
    </row>
    <row r="2539" spans="1:14" x14ac:dyDescent="0.25">
      <c r="A2539" s="1">
        <v>40366</v>
      </c>
      <c r="B2539" s="9">
        <v>2421.1170000000002</v>
      </c>
      <c r="C2539" s="9">
        <v>2421.6790000000001</v>
      </c>
      <c r="D2539" s="9">
        <v>2392.567</v>
      </c>
      <c r="E2539" s="9">
        <v>2407.665</v>
      </c>
      <c r="F2539" s="9">
        <v>2409.424</v>
      </c>
      <c r="G2539">
        <v>11.693</v>
      </c>
      <c r="H2539">
        <v>0.48530000000000001</v>
      </c>
      <c r="J2539" s="11">
        <v>56110700</v>
      </c>
      <c r="K2539" s="9">
        <v>52493745444</v>
      </c>
      <c r="N2539" s="7">
        <f>IFERROR(Shanghay_Composite_Index[[#This Row],[Turnover (CNY)]] / VLOOKUP(Shanghay_Composite_Index[[#This Row],[Date]],USDCNY!$A:$H,8,TRUE),0)</f>
        <v>7756167917.7917738</v>
      </c>
    </row>
    <row r="2540" spans="1:14" x14ac:dyDescent="0.25">
      <c r="A2540" s="1">
        <v>40367</v>
      </c>
      <c r="B2540" s="9">
        <v>2415.15</v>
      </c>
      <c r="C2540" s="9">
        <v>2436.2829999999999</v>
      </c>
      <c r="D2540" s="9">
        <v>2402.002</v>
      </c>
      <c r="E2540" s="9">
        <v>2429.6759999999999</v>
      </c>
      <c r="F2540" s="9">
        <v>2421.1170000000002</v>
      </c>
      <c r="G2540">
        <v>-5.9669999999999996</v>
      </c>
      <c r="H2540">
        <v>-0.2465</v>
      </c>
      <c r="J2540" s="11">
        <v>54485954</v>
      </c>
      <c r="K2540" s="9">
        <v>50449202545</v>
      </c>
      <c r="N2540" s="7">
        <f>IFERROR(Shanghay_Composite_Index[[#This Row],[Turnover (CNY)]] / VLOOKUP(Shanghay_Composite_Index[[#This Row],[Date]],USDCNY!$A:$H,8,TRUE),0)</f>
        <v>7455703101.891304</v>
      </c>
    </row>
    <row r="2541" spans="1:14" x14ac:dyDescent="0.25">
      <c r="A2541" s="1">
        <v>40368</v>
      </c>
      <c r="B2541" s="9">
        <v>2470.9229999999998</v>
      </c>
      <c r="C2541" s="9">
        <v>2485.6</v>
      </c>
      <c r="D2541" s="9">
        <v>2398.6759999999999</v>
      </c>
      <c r="E2541" s="9">
        <v>2416.58</v>
      </c>
      <c r="F2541" s="9">
        <v>2415.15</v>
      </c>
      <c r="G2541">
        <v>55.773000000000003</v>
      </c>
      <c r="H2541">
        <v>2.3092999999999999</v>
      </c>
      <c r="J2541" s="11">
        <v>85890148</v>
      </c>
      <c r="K2541" s="9">
        <v>81834661782</v>
      </c>
      <c r="N2541" s="7">
        <f>IFERROR(Shanghay_Composite_Index[[#This Row],[Turnover (CNY)]] / VLOOKUP(Shanghay_Composite_Index[[#This Row],[Date]],USDCNY!$A:$H,8,TRUE),0)</f>
        <v>12100527939.466866</v>
      </c>
    </row>
    <row r="2542" spans="1:14" x14ac:dyDescent="0.25">
      <c r="A2542" s="1">
        <v>40371</v>
      </c>
      <c r="B2542" s="9">
        <v>2490.7179999999998</v>
      </c>
      <c r="C2542" s="9">
        <v>2501.0239999999999</v>
      </c>
      <c r="D2542" s="9">
        <v>2455.8139999999999</v>
      </c>
      <c r="E2542" s="9">
        <v>2468.5410000000002</v>
      </c>
      <c r="F2542" s="9">
        <v>2470.9229999999998</v>
      </c>
      <c r="G2542">
        <v>19.795000000000002</v>
      </c>
      <c r="H2542">
        <v>0.80110000000000003</v>
      </c>
      <c r="J2542" s="11">
        <v>82922349</v>
      </c>
      <c r="K2542" s="9">
        <v>81580605524</v>
      </c>
      <c r="N2542" s="7">
        <f>IFERROR(Shanghay_Composite_Index[[#This Row],[Turnover (CNY)]] / VLOOKUP(Shanghay_Composite_Index[[#This Row],[Date]],USDCNY!$A:$H,8,TRUE),0)</f>
        <v>12065102514.723593</v>
      </c>
    </row>
    <row r="2543" spans="1:14" x14ac:dyDescent="0.25">
      <c r="A2543" s="1">
        <v>40372</v>
      </c>
      <c r="B2543" s="9">
        <v>2450.2860000000001</v>
      </c>
      <c r="C2543" s="9">
        <v>2468.69</v>
      </c>
      <c r="D2543" s="9">
        <v>2439.2429999999999</v>
      </c>
      <c r="E2543" s="9">
        <v>2468.69</v>
      </c>
      <c r="F2543" s="9">
        <v>2490.7179999999998</v>
      </c>
      <c r="G2543">
        <v>-40.432000000000002</v>
      </c>
      <c r="H2543">
        <v>-1.6233</v>
      </c>
      <c r="J2543" s="11">
        <v>66327019</v>
      </c>
      <c r="K2543" s="9">
        <v>63392043165</v>
      </c>
      <c r="N2543" s="7">
        <f>IFERROR(Shanghay_Composite_Index[[#This Row],[Turnover (CNY)]] / VLOOKUP(Shanghay_Composite_Index[[#This Row],[Date]],USDCNY!$A:$H,8,TRUE),0)</f>
        <v>9371075116.1930294</v>
      </c>
    </row>
    <row r="2544" spans="1:14" x14ac:dyDescent="0.25">
      <c r="A2544" s="1">
        <v>40373</v>
      </c>
      <c r="B2544" s="9">
        <v>2470.44</v>
      </c>
      <c r="C2544" s="9">
        <v>2494.5889999999999</v>
      </c>
      <c r="D2544" s="9">
        <v>2456.1030000000001</v>
      </c>
      <c r="E2544" s="9">
        <v>2456.1030000000001</v>
      </c>
      <c r="F2544" s="9">
        <v>2450.2860000000001</v>
      </c>
      <c r="G2544">
        <v>20.154</v>
      </c>
      <c r="H2544">
        <v>0.82250000000000001</v>
      </c>
      <c r="J2544" s="11">
        <v>72946145</v>
      </c>
      <c r="K2544" s="9">
        <v>70221217634</v>
      </c>
      <c r="N2544" s="7">
        <f>IFERROR(Shanghay_Composite_Index[[#This Row],[Turnover (CNY)]] / VLOOKUP(Shanghay_Composite_Index[[#This Row],[Date]],USDCNY!$A:$H,8,TRUE),0)</f>
        <v>10383606665.128027</v>
      </c>
    </row>
    <row r="2545" spans="1:14" x14ac:dyDescent="0.25">
      <c r="A2545" s="1">
        <v>40374</v>
      </c>
      <c r="B2545" s="9">
        <v>2424.3040000000001</v>
      </c>
      <c r="C2545" s="9">
        <v>2487.2370000000001</v>
      </c>
      <c r="D2545" s="9">
        <v>2423.6489999999999</v>
      </c>
      <c r="E2545" s="9">
        <v>2465.989</v>
      </c>
      <c r="F2545" s="9">
        <v>2470.44</v>
      </c>
      <c r="G2545">
        <v>-46.136000000000003</v>
      </c>
      <c r="H2545">
        <v>-1.8674999999999999</v>
      </c>
      <c r="J2545" s="11">
        <v>105539239</v>
      </c>
      <c r="K2545" s="9">
        <v>72186340168</v>
      </c>
      <c r="N2545" s="7">
        <f>IFERROR(Shanghay_Composite_Index[[#This Row],[Turnover (CNY)]] / VLOOKUP(Shanghay_Composite_Index[[#This Row],[Date]],USDCNY!$A:$H,8,TRUE),0)</f>
        <v>10670954599.548178</v>
      </c>
    </row>
    <row r="2546" spans="1:14" x14ac:dyDescent="0.25">
      <c r="A2546" s="1">
        <v>40375</v>
      </c>
      <c r="B2546" s="9">
        <v>2424.2710000000002</v>
      </c>
      <c r="C2546" s="9">
        <v>2428.4639999999999</v>
      </c>
      <c r="D2546" s="9">
        <v>2389.0709999999999</v>
      </c>
      <c r="E2546" s="9">
        <v>2414.681</v>
      </c>
      <c r="F2546" s="9">
        <v>2424.3040000000001</v>
      </c>
      <c r="G2546">
        <v>-3.3000000000000002E-2</v>
      </c>
      <c r="H2546">
        <v>-1.4E-3</v>
      </c>
      <c r="J2546" s="11">
        <v>70793303</v>
      </c>
      <c r="K2546" s="9">
        <v>55992242757</v>
      </c>
      <c r="N2546" s="7">
        <f>IFERROR(Shanghay_Composite_Index[[#This Row],[Turnover (CNY)]] / VLOOKUP(Shanghay_Composite_Index[[#This Row],[Date]],USDCNY!$A:$H,8,TRUE),0)</f>
        <v>8276693195.180665</v>
      </c>
    </row>
    <row r="2547" spans="1:14" x14ac:dyDescent="0.25">
      <c r="A2547" s="1">
        <v>40378</v>
      </c>
      <c r="B2547" s="9">
        <v>2475.4209999999998</v>
      </c>
      <c r="C2547" s="9">
        <v>2484.194</v>
      </c>
      <c r="D2547" s="9">
        <v>2392.2730000000001</v>
      </c>
      <c r="E2547" s="9">
        <v>2399.58</v>
      </c>
      <c r="F2547" s="9">
        <v>2424.2710000000002</v>
      </c>
      <c r="G2547">
        <v>51.15</v>
      </c>
      <c r="H2547">
        <v>2.1099000000000001</v>
      </c>
      <c r="J2547" s="11">
        <v>88838962</v>
      </c>
      <c r="K2547" s="9">
        <v>79475296793</v>
      </c>
      <c r="N2547" s="7">
        <f>IFERROR(Shanghay_Composite_Index[[#This Row],[Turnover (CNY)]] / VLOOKUP(Shanghay_Composite_Index[[#This Row],[Date]],USDCNY!$A:$H,8,TRUE),0)</f>
        <v>11741069015.505875</v>
      </c>
    </row>
    <row r="2548" spans="1:14" x14ac:dyDescent="0.25">
      <c r="A2548" s="1">
        <v>40379</v>
      </c>
      <c r="B2548" s="9">
        <v>2528.73</v>
      </c>
      <c r="C2548" s="9">
        <v>2530.3310000000001</v>
      </c>
      <c r="D2548" s="9">
        <v>2477.46</v>
      </c>
      <c r="E2548" s="9">
        <v>2477.7530000000002</v>
      </c>
      <c r="F2548" s="9">
        <v>2475.4209999999998</v>
      </c>
      <c r="G2548">
        <v>53.308999999999997</v>
      </c>
      <c r="H2548">
        <v>2.1535000000000002</v>
      </c>
      <c r="J2548" s="11">
        <v>118598374</v>
      </c>
      <c r="K2548" s="9">
        <v>111641750850</v>
      </c>
      <c r="N2548" s="7">
        <f>IFERROR(Shanghay_Composite_Index[[#This Row],[Turnover (CNY)]] / VLOOKUP(Shanghay_Composite_Index[[#This Row],[Date]],USDCNY!$A:$H,8,TRUE),0)</f>
        <v>16495713302.609772</v>
      </c>
    </row>
    <row r="2549" spans="1:14" x14ac:dyDescent="0.25">
      <c r="A2549" s="1">
        <v>40380</v>
      </c>
      <c r="B2549" s="9">
        <v>2535.3939999999998</v>
      </c>
      <c r="C2549" s="9">
        <v>2553.4520000000002</v>
      </c>
      <c r="D2549" s="9">
        <v>2520.1489999999999</v>
      </c>
      <c r="E2549" s="9">
        <v>2529.6190000000001</v>
      </c>
      <c r="F2549" s="9">
        <v>2528.73</v>
      </c>
      <c r="G2549">
        <v>6.6639999999999997</v>
      </c>
      <c r="H2549">
        <v>0.26350000000000001</v>
      </c>
      <c r="J2549" s="11">
        <v>114247832</v>
      </c>
      <c r="K2549" s="9">
        <v>105772526002</v>
      </c>
      <c r="N2549" s="7">
        <f>IFERROR(Shanghay_Composite_Index[[#This Row],[Turnover (CNY)]] / VLOOKUP(Shanghay_Composite_Index[[#This Row],[Date]],USDCNY!$A:$H,8,TRUE),0)</f>
        <v>15629252162.519438</v>
      </c>
    </row>
    <row r="2550" spans="1:14" x14ac:dyDescent="0.25">
      <c r="A2550" s="1">
        <v>40381</v>
      </c>
      <c r="B2550" s="9">
        <v>2562.4059999999999</v>
      </c>
      <c r="C2550" s="9">
        <v>2563.239</v>
      </c>
      <c r="D2550" s="9">
        <v>2522.201</v>
      </c>
      <c r="E2550" s="9">
        <v>2525.9760000000001</v>
      </c>
      <c r="F2550" s="9">
        <v>2535.3939999999998</v>
      </c>
      <c r="G2550">
        <v>27.012</v>
      </c>
      <c r="H2550">
        <v>1.0653999999999999</v>
      </c>
      <c r="J2550" s="11">
        <v>105934217</v>
      </c>
      <c r="K2550" s="9">
        <v>95754900535</v>
      </c>
      <c r="N2550" s="7">
        <f>IFERROR(Shanghay_Composite_Index[[#This Row],[Turnover (CNY)]] / VLOOKUP(Shanghay_Composite_Index[[#This Row],[Date]],USDCNY!$A:$H,8,TRUE),0)</f>
        <v>14147974110.743256</v>
      </c>
    </row>
    <row r="2551" spans="1:14" x14ac:dyDescent="0.25">
      <c r="A2551" s="1">
        <v>40382</v>
      </c>
      <c r="B2551" s="9">
        <v>2572.0279999999998</v>
      </c>
      <c r="C2551" s="9">
        <v>2579.5230000000001</v>
      </c>
      <c r="D2551" s="9">
        <v>2549.2370000000001</v>
      </c>
      <c r="E2551" s="9">
        <v>2566.8510000000001</v>
      </c>
      <c r="F2551" s="9">
        <v>2562.4059999999999</v>
      </c>
      <c r="G2551">
        <v>9.6219999999999999</v>
      </c>
      <c r="H2551">
        <v>0.3755</v>
      </c>
      <c r="J2551" s="11">
        <v>114373149</v>
      </c>
      <c r="K2551" s="9">
        <v>101168593469</v>
      </c>
      <c r="N2551" s="7">
        <f>IFERROR(Shanghay_Composite_Index[[#This Row],[Turnover (CNY)]] / VLOOKUP(Shanghay_Composite_Index[[#This Row],[Date]],USDCNY!$A:$H,8,TRUE),0)</f>
        <v>14948078479.781416</v>
      </c>
    </row>
    <row r="2552" spans="1:14" x14ac:dyDescent="0.25">
      <c r="A2552" s="1">
        <v>40385</v>
      </c>
      <c r="B2552" s="9">
        <v>2588.683</v>
      </c>
      <c r="C2552" s="9">
        <v>2589.4839999999999</v>
      </c>
      <c r="D2552" s="9">
        <v>2556.4659999999999</v>
      </c>
      <c r="E2552" s="9">
        <v>2576.3719999999998</v>
      </c>
      <c r="F2552" s="9">
        <v>2572.0279999999998</v>
      </c>
      <c r="G2552">
        <v>16.655000000000001</v>
      </c>
      <c r="H2552">
        <v>0.64749999999999996</v>
      </c>
      <c r="J2552" s="11">
        <v>93326486</v>
      </c>
      <c r="K2552" s="9">
        <v>88588775158</v>
      </c>
      <c r="N2552" s="7">
        <f>IFERROR(Shanghay_Composite_Index[[#This Row],[Turnover (CNY)]] / VLOOKUP(Shanghay_Composite_Index[[#This Row],[Date]],USDCNY!$A:$H,8,TRUE),0)</f>
        <v>13086264517.284784</v>
      </c>
    </row>
    <row r="2553" spans="1:14" x14ac:dyDescent="0.25">
      <c r="A2553" s="1">
        <v>40386</v>
      </c>
      <c r="B2553" s="9">
        <v>2575.3679999999999</v>
      </c>
      <c r="C2553" s="9">
        <v>2587.9969999999998</v>
      </c>
      <c r="D2553" s="9">
        <v>2565.636</v>
      </c>
      <c r="E2553" s="9">
        <v>2581.59</v>
      </c>
      <c r="F2553" s="9">
        <v>2588.683</v>
      </c>
      <c r="G2553">
        <v>-13.315</v>
      </c>
      <c r="H2553">
        <v>-0.51439999999999997</v>
      </c>
      <c r="J2553" s="11">
        <v>86605236</v>
      </c>
      <c r="K2553" s="9">
        <v>85156951249</v>
      </c>
      <c r="N2553" s="7">
        <f>IFERROR(Shanghay_Composite_Index[[#This Row],[Turnover (CNY)]] / VLOOKUP(Shanghay_Composite_Index[[#This Row],[Date]],USDCNY!$A:$H,8,TRUE),0)</f>
        <v>12581687730.917877</v>
      </c>
    </row>
    <row r="2554" spans="1:14" x14ac:dyDescent="0.25">
      <c r="A2554" s="1">
        <v>40387</v>
      </c>
      <c r="B2554" s="9">
        <v>2633.663</v>
      </c>
      <c r="C2554" s="9">
        <v>2636.002</v>
      </c>
      <c r="D2554" s="9">
        <v>2564.1559999999999</v>
      </c>
      <c r="E2554" s="9">
        <v>2574.3220000000001</v>
      </c>
      <c r="F2554" s="9">
        <v>2575.3679999999999</v>
      </c>
      <c r="G2554">
        <v>58.295000000000002</v>
      </c>
      <c r="H2554">
        <v>2.2635999999999998</v>
      </c>
      <c r="J2554" s="11">
        <v>128979538</v>
      </c>
      <c r="K2554" s="9">
        <v>121947192666</v>
      </c>
      <c r="N2554" s="7">
        <f>IFERROR(Shanghay_Composite_Index[[#This Row],[Turnover (CNY)]] / VLOOKUP(Shanghay_Composite_Index[[#This Row],[Date]],USDCNY!$A:$H,8,TRUE),0)</f>
        <v>18015806726.418877</v>
      </c>
    </row>
    <row r="2555" spans="1:14" x14ac:dyDescent="0.25">
      <c r="A2555" s="1">
        <v>40388</v>
      </c>
      <c r="B2555" s="9">
        <v>2648.116</v>
      </c>
      <c r="C2555" s="9">
        <v>2656.4079999999999</v>
      </c>
      <c r="D2555" s="9">
        <v>2623.944</v>
      </c>
      <c r="E2555" s="9">
        <v>2635.0479999999998</v>
      </c>
      <c r="F2555" s="9">
        <v>2633.663</v>
      </c>
      <c r="G2555">
        <v>14.452999999999999</v>
      </c>
      <c r="H2555">
        <v>0.54879999999999995</v>
      </c>
      <c r="J2555" s="11">
        <v>139123605</v>
      </c>
      <c r="K2555" s="9">
        <v>131200311086</v>
      </c>
      <c r="N2555" s="7">
        <f>IFERROR(Shanghay_Composite_Index[[#This Row],[Turnover (CNY)]] / VLOOKUP(Shanghay_Composite_Index[[#This Row],[Date]],USDCNY!$A:$H,8,TRUE),0)</f>
        <v>19388252880.163086</v>
      </c>
    </row>
    <row r="2556" spans="1:14" x14ac:dyDescent="0.25">
      <c r="A2556" s="1">
        <v>40389</v>
      </c>
      <c r="B2556" s="9">
        <v>2637.5030000000002</v>
      </c>
      <c r="C2556" s="9">
        <v>2643.0349999999999</v>
      </c>
      <c r="D2556" s="9">
        <v>2614.732</v>
      </c>
      <c r="E2556" s="9">
        <v>2642.8519999999999</v>
      </c>
      <c r="F2556" s="9">
        <v>2648.116</v>
      </c>
      <c r="G2556">
        <v>-10.613</v>
      </c>
      <c r="H2556">
        <v>-0.40079999999999999</v>
      </c>
      <c r="J2556" s="11">
        <v>94773788</v>
      </c>
      <c r="K2556" s="9">
        <v>94120939833</v>
      </c>
      <c r="N2556" s="7">
        <f>IFERROR(Shanghay_Composite_Index[[#This Row],[Turnover (CNY)]] / VLOOKUP(Shanghay_Composite_Index[[#This Row],[Date]],USDCNY!$A:$H,8,TRUE),0)</f>
        <v>13912513733.783566</v>
      </c>
    </row>
    <row r="2557" spans="1:14" x14ac:dyDescent="0.25">
      <c r="A2557" s="1">
        <v>40392</v>
      </c>
      <c r="B2557" s="9">
        <v>2672.5160000000001</v>
      </c>
      <c r="C2557" s="9">
        <v>2675.7620000000002</v>
      </c>
      <c r="D2557" s="9">
        <v>2633.6469999999999</v>
      </c>
      <c r="E2557" s="9">
        <v>2635.8069999999998</v>
      </c>
      <c r="F2557" s="9">
        <v>2637.5030000000002</v>
      </c>
      <c r="G2557">
        <v>35.012999999999998</v>
      </c>
      <c r="H2557">
        <v>1.3274999999999999</v>
      </c>
      <c r="J2557" s="11">
        <v>112944633</v>
      </c>
      <c r="K2557" s="9">
        <v>110228613034</v>
      </c>
      <c r="N2557" s="7">
        <f>IFERROR(Shanghay_Composite_Index[[#This Row],[Turnover (CNY)]] / VLOOKUP(Shanghay_Composite_Index[[#This Row],[Date]],USDCNY!$A:$H,8,TRUE),0)</f>
        <v>16297569814.165287</v>
      </c>
    </row>
    <row r="2558" spans="1:14" x14ac:dyDescent="0.25">
      <c r="A2558" s="1">
        <v>40393</v>
      </c>
      <c r="B2558" s="9">
        <v>2627.002</v>
      </c>
      <c r="C2558" s="9">
        <v>2681.7860000000001</v>
      </c>
      <c r="D2558" s="9">
        <v>2626.7220000000002</v>
      </c>
      <c r="E2558" s="9">
        <v>2678.7910000000002</v>
      </c>
      <c r="F2558" s="9">
        <v>2672.5160000000001</v>
      </c>
      <c r="G2558">
        <v>-45.514000000000003</v>
      </c>
      <c r="H2558">
        <v>-1.7030000000000001</v>
      </c>
      <c r="J2558" s="11">
        <v>127971094</v>
      </c>
      <c r="K2558" s="9">
        <v>130397499771</v>
      </c>
      <c r="N2558" s="7">
        <f>IFERROR(Shanghay_Composite_Index[[#This Row],[Turnover (CNY)]] / VLOOKUP(Shanghay_Composite_Index[[#This Row],[Date]],USDCNY!$A:$H,8,TRUE),0)</f>
        <v>19279018822.420277</v>
      </c>
    </row>
    <row r="2559" spans="1:14" x14ac:dyDescent="0.25">
      <c r="A2559" s="1">
        <v>40394</v>
      </c>
      <c r="B2559" s="9">
        <v>2638.5219999999999</v>
      </c>
      <c r="C2559" s="9">
        <v>2638.8980000000001</v>
      </c>
      <c r="D2559" s="9">
        <v>2589.9879999999998</v>
      </c>
      <c r="E2559" s="9">
        <v>2620.4989999999998</v>
      </c>
      <c r="F2559" s="9">
        <v>2627.002</v>
      </c>
      <c r="G2559">
        <v>11.52</v>
      </c>
      <c r="H2559">
        <v>0.4385</v>
      </c>
      <c r="J2559" s="11">
        <v>112123737</v>
      </c>
      <c r="K2559" s="9">
        <v>112845728860</v>
      </c>
      <c r="N2559" s="7">
        <f>IFERROR(Shanghay_Composite_Index[[#This Row],[Turnover (CNY)]] / VLOOKUP(Shanghay_Composite_Index[[#This Row],[Date]],USDCNY!$A:$H,8,TRUE),0)</f>
        <v>16685318460.897665</v>
      </c>
    </row>
    <row r="2560" spans="1:14" x14ac:dyDescent="0.25">
      <c r="A2560" s="1">
        <v>40395</v>
      </c>
      <c r="B2560" s="9">
        <v>2620.7570000000001</v>
      </c>
      <c r="C2560" s="9">
        <v>2640.5889999999999</v>
      </c>
      <c r="D2560" s="9">
        <v>2606.6219999999998</v>
      </c>
      <c r="E2560" s="9">
        <v>2636.2429999999999</v>
      </c>
      <c r="F2560" s="9">
        <v>2638.5219999999999</v>
      </c>
      <c r="G2560">
        <v>-17.765000000000001</v>
      </c>
      <c r="H2560">
        <v>-0.67330000000000001</v>
      </c>
      <c r="J2560" s="11">
        <v>113514382</v>
      </c>
      <c r="K2560" s="9">
        <v>115426381331</v>
      </c>
      <c r="N2560" s="7">
        <f>IFERROR(Shanghay_Composite_Index[[#This Row],[Turnover (CNY)]] / VLOOKUP(Shanghay_Composite_Index[[#This Row],[Date]],USDCNY!$A:$H,8,TRUE),0)</f>
        <v>17066135726.615826</v>
      </c>
    </row>
    <row r="2561" spans="1:14" x14ac:dyDescent="0.25">
      <c r="A2561" s="1">
        <v>40396</v>
      </c>
      <c r="B2561" s="9">
        <v>2658.3919999999998</v>
      </c>
      <c r="C2561" s="9">
        <v>2659.4119999999998</v>
      </c>
      <c r="D2561" s="9">
        <v>2598.913</v>
      </c>
      <c r="E2561" s="9">
        <v>2618.7130000000002</v>
      </c>
      <c r="F2561" s="9">
        <v>2620.7570000000001</v>
      </c>
      <c r="G2561">
        <v>37.634999999999998</v>
      </c>
      <c r="H2561">
        <v>1.4359999999999999</v>
      </c>
      <c r="J2561" s="11">
        <v>120927286</v>
      </c>
      <c r="K2561" s="9">
        <v>123364528412</v>
      </c>
      <c r="N2561" s="7">
        <f>IFERROR(Shanghay_Composite_Index[[#This Row],[Turnover (CNY)]] / VLOOKUP(Shanghay_Composite_Index[[#This Row],[Date]],USDCNY!$A:$H,8,TRUE),0)</f>
        <v>18250675918.832863</v>
      </c>
    </row>
    <row r="2562" spans="1:14" x14ac:dyDescent="0.25">
      <c r="A2562" s="1">
        <v>40399</v>
      </c>
      <c r="B2562" s="9">
        <v>2672.5329999999999</v>
      </c>
      <c r="C2562" s="9">
        <v>2676.09</v>
      </c>
      <c r="D2562" s="9">
        <v>2650.3969999999999</v>
      </c>
      <c r="E2562" s="9">
        <v>2656.364</v>
      </c>
      <c r="F2562" s="9">
        <v>2658.3919999999998</v>
      </c>
      <c r="G2562">
        <v>14.141</v>
      </c>
      <c r="H2562">
        <v>0.53190000000000004</v>
      </c>
      <c r="J2562" s="11">
        <v>119964750</v>
      </c>
      <c r="K2562" s="9">
        <v>126557183721</v>
      </c>
      <c r="N2562" s="7">
        <f>IFERROR(Shanghay_Composite_Index[[#This Row],[Turnover (CNY)]] / VLOOKUP(Shanghay_Composite_Index[[#This Row],[Date]],USDCNY!$A:$H,8,TRUE),0)</f>
        <v>18732007160.734863</v>
      </c>
    </row>
    <row r="2563" spans="1:14" x14ac:dyDescent="0.25">
      <c r="A2563" s="1">
        <v>40400</v>
      </c>
      <c r="B2563" s="9">
        <v>2595.2739999999999</v>
      </c>
      <c r="C2563" s="9">
        <v>2675.3130000000001</v>
      </c>
      <c r="D2563" s="9">
        <v>2594.3359999999998</v>
      </c>
      <c r="E2563" s="9">
        <v>2672.7930000000001</v>
      </c>
      <c r="F2563" s="9">
        <v>2672.5329999999999</v>
      </c>
      <c r="G2563">
        <v>-77.259</v>
      </c>
      <c r="H2563">
        <v>-2.8908999999999998</v>
      </c>
      <c r="J2563" s="11">
        <v>127010021</v>
      </c>
      <c r="K2563" s="9">
        <v>129567701180</v>
      </c>
      <c r="N2563" s="7">
        <f>IFERROR(Shanghay_Composite_Index[[#This Row],[Turnover (CNY)]] / VLOOKUP(Shanghay_Composite_Index[[#This Row],[Date]],USDCNY!$A:$H,8,TRUE),0)</f>
        <v>19163630576.731453</v>
      </c>
    </row>
    <row r="2564" spans="1:14" x14ac:dyDescent="0.25">
      <c r="A2564" s="1">
        <v>40401</v>
      </c>
      <c r="B2564" s="9">
        <v>2607.4969999999998</v>
      </c>
      <c r="C2564" s="9">
        <v>2618.451</v>
      </c>
      <c r="D2564" s="9">
        <v>2586.018</v>
      </c>
      <c r="E2564" s="9">
        <v>2587.6149999999998</v>
      </c>
      <c r="F2564" s="9">
        <v>2595.2739999999999</v>
      </c>
      <c r="G2564">
        <v>12.223000000000001</v>
      </c>
      <c r="H2564">
        <v>0.47099999999999997</v>
      </c>
      <c r="J2564" s="11">
        <v>86941461</v>
      </c>
      <c r="K2564" s="9">
        <v>88751831976</v>
      </c>
      <c r="N2564" s="7">
        <f>IFERROR(Shanghay_Composite_Index[[#This Row],[Turnover (CNY)]] / VLOOKUP(Shanghay_Composite_Index[[#This Row],[Date]],USDCNY!$A:$H,8,TRUE),0)</f>
        <v>13122126680.372046</v>
      </c>
    </row>
    <row r="2565" spans="1:14" x14ac:dyDescent="0.25">
      <c r="A2565" s="1">
        <v>40402</v>
      </c>
      <c r="B2565" s="9">
        <v>2575.4749999999999</v>
      </c>
      <c r="C2565" s="9">
        <v>2608.761</v>
      </c>
      <c r="D2565" s="9">
        <v>2570.9630000000002</v>
      </c>
      <c r="E2565" s="9">
        <v>2584.9189999999999</v>
      </c>
      <c r="F2565" s="9">
        <v>2607.4969999999998</v>
      </c>
      <c r="G2565">
        <v>-32.021999999999998</v>
      </c>
      <c r="H2565">
        <v>-1.2281</v>
      </c>
      <c r="J2565" s="11">
        <v>92675203</v>
      </c>
      <c r="K2565" s="9">
        <v>96005861113</v>
      </c>
      <c r="N2565" s="7">
        <f>IFERROR(Shanghay_Composite_Index[[#This Row],[Turnover (CNY)]] / VLOOKUP(Shanghay_Composite_Index[[#This Row],[Date]],USDCNY!$A:$H,8,TRUE),0)</f>
        <v>14188145809.963776</v>
      </c>
    </row>
    <row r="2566" spans="1:14" x14ac:dyDescent="0.25">
      <c r="A2566" s="1">
        <v>40403</v>
      </c>
      <c r="B2566" s="9">
        <v>2606.6999999999998</v>
      </c>
      <c r="C2566" s="9">
        <v>2607.0329999999999</v>
      </c>
      <c r="D2566" s="9">
        <v>2564.8380000000002</v>
      </c>
      <c r="E2566" s="9">
        <v>2576.6869999999999</v>
      </c>
      <c r="F2566" s="9">
        <v>2575.4749999999999</v>
      </c>
      <c r="G2566">
        <v>31.225000000000001</v>
      </c>
      <c r="H2566">
        <v>1.2123999999999999</v>
      </c>
      <c r="J2566" s="11">
        <v>88820450</v>
      </c>
      <c r="K2566" s="9">
        <v>91342498292</v>
      </c>
      <c r="N2566" s="7">
        <f>IFERROR(Shanghay_Composite_Index[[#This Row],[Turnover (CNY)]] / VLOOKUP(Shanghay_Composite_Index[[#This Row],[Date]],USDCNY!$A:$H,8,TRUE),0)</f>
        <v>13473587237.230629</v>
      </c>
    </row>
    <row r="2567" spans="1:14" x14ac:dyDescent="0.25">
      <c r="A2567" s="1">
        <v>40406</v>
      </c>
      <c r="B2567" s="9">
        <v>2661.7080000000001</v>
      </c>
      <c r="C2567" s="9">
        <v>2665.3139999999999</v>
      </c>
      <c r="D2567" s="9">
        <v>2596.7710000000002</v>
      </c>
      <c r="E2567" s="9">
        <v>2603.7919999999999</v>
      </c>
      <c r="F2567" s="9">
        <v>2606.6999999999998</v>
      </c>
      <c r="G2567">
        <v>55.008000000000003</v>
      </c>
      <c r="H2567">
        <v>2.1103000000000001</v>
      </c>
      <c r="J2567" s="11">
        <v>125862823</v>
      </c>
      <c r="K2567" s="9">
        <v>130736851353</v>
      </c>
      <c r="N2567" s="7">
        <f>IFERROR(Shanghay_Composite_Index[[#This Row],[Turnover (CNY)]] / VLOOKUP(Shanghay_Composite_Index[[#This Row],[Date]],USDCNY!$A:$H,8,TRUE),0)</f>
        <v>19248228212.137001</v>
      </c>
    </row>
    <row r="2568" spans="1:14" x14ac:dyDescent="0.25">
      <c r="A2568" s="1">
        <v>40407</v>
      </c>
      <c r="B2568" s="9">
        <v>2671.893</v>
      </c>
      <c r="C2568" s="9">
        <v>2677.57</v>
      </c>
      <c r="D2568" s="9">
        <v>2654.011</v>
      </c>
      <c r="E2568" s="9">
        <v>2663.1840000000002</v>
      </c>
      <c r="F2568" s="9">
        <v>2661.7080000000001</v>
      </c>
      <c r="G2568">
        <v>10.185</v>
      </c>
      <c r="H2568">
        <v>0.3826</v>
      </c>
      <c r="J2568" s="11">
        <v>122638294</v>
      </c>
      <c r="K2568" s="9">
        <v>128597720025</v>
      </c>
      <c r="N2568" s="7">
        <f>IFERROR(Shanghay_Composite_Index[[#This Row],[Turnover (CNY)]] / VLOOKUP(Shanghay_Composite_Index[[#This Row],[Date]],USDCNY!$A:$H,8,TRUE),0)</f>
        <v>18948839552.7342</v>
      </c>
    </row>
    <row r="2569" spans="1:14" x14ac:dyDescent="0.25">
      <c r="A2569" s="1">
        <v>40408</v>
      </c>
      <c r="B2569" s="9">
        <v>2666.3009999999999</v>
      </c>
      <c r="C2569" s="9">
        <v>2687.76</v>
      </c>
      <c r="D2569" s="9">
        <v>2654.4079999999999</v>
      </c>
      <c r="E2569" s="9">
        <v>2674.5010000000002</v>
      </c>
      <c r="F2569" s="9">
        <v>2671.893</v>
      </c>
      <c r="G2569">
        <v>-5.5919999999999996</v>
      </c>
      <c r="H2569">
        <v>-0.20930000000000001</v>
      </c>
      <c r="J2569" s="11">
        <v>136254348</v>
      </c>
      <c r="K2569" s="9">
        <v>128831042372</v>
      </c>
      <c r="N2569" s="7">
        <f>IFERROR(Shanghay_Composite_Index[[#This Row],[Turnover (CNY)]] / VLOOKUP(Shanghay_Composite_Index[[#This Row],[Date]],USDCNY!$A:$H,8,TRUE),0)</f>
        <v>18998896570.592194</v>
      </c>
    </row>
    <row r="2570" spans="1:14" x14ac:dyDescent="0.25">
      <c r="A2570" s="1">
        <v>40409</v>
      </c>
      <c r="B2570" s="9">
        <v>2687.9789999999998</v>
      </c>
      <c r="C2570" s="9">
        <v>2701.93</v>
      </c>
      <c r="D2570" s="9">
        <v>2659.297</v>
      </c>
      <c r="E2570" s="9">
        <v>2669.431</v>
      </c>
      <c r="F2570" s="9">
        <v>2666.3009999999999</v>
      </c>
      <c r="G2570">
        <v>21.678000000000001</v>
      </c>
      <c r="H2570">
        <v>0.81299999999999994</v>
      </c>
      <c r="J2570" s="11">
        <v>128441613</v>
      </c>
      <c r="K2570" s="9">
        <v>133233657247</v>
      </c>
      <c r="N2570" s="7">
        <f>IFERROR(Shanghay_Composite_Index[[#This Row],[Turnover (CNY)]] / VLOOKUP(Shanghay_Composite_Index[[#This Row],[Date]],USDCNY!$A:$H,8,TRUE),0)</f>
        <v>19649387909.098057</v>
      </c>
    </row>
    <row r="2571" spans="1:14" x14ac:dyDescent="0.25">
      <c r="A2571" s="1">
        <v>40410</v>
      </c>
      <c r="B2571" s="9">
        <v>2642.3069999999998</v>
      </c>
      <c r="C2571" s="9">
        <v>2683.288</v>
      </c>
      <c r="D2571" s="9">
        <v>2636.9079999999999</v>
      </c>
      <c r="E2571" s="9">
        <v>2677.0189999999998</v>
      </c>
      <c r="F2571" s="9">
        <v>2687.9789999999998</v>
      </c>
      <c r="G2571">
        <v>-45.671999999999997</v>
      </c>
      <c r="H2571">
        <v>-1.6991000000000001</v>
      </c>
      <c r="J2571" s="11">
        <v>116172184</v>
      </c>
      <c r="K2571" s="9">
        <v>119817337630</v>
      </c>
      <c r="N2571" s="7">
        <f>IFERROR(Shanghay_Composite_Index[[#This Row],[Turnover (CNY)]] / VLOOKUP(Shanghay_Composite_Index[[#This Row],[Date]],USDCNY!$A:$H,8,TRUE),0)</f>
        <v>17674258949.149849</v>
      </c>
    </row>
    <row r="2572" spans="1:14" x14ac:dyDescent="0.25">
      <c r="A2572" s="1">
        <v>40413</v>
      </c>
      <c r="B2572" s="9">
        <v>2639.366</v>
      </c>
      <c r="C2572" s="9">
        <v>2656.116</v>
      </c>
      <c r="D2572" s="9">
        <v>2629.7069999999999</v>
      </c>
      <c r="E2572" s="9">
        <v>2637.82</v>
      </c>
      <c r="F2572" s="9">
        <v>2642.3069999999998</v>
      </c>
      <c r="G2572">
        <v>-2.9409999999999998</v>
      </c>
      <c r="H2572">
        <v>-0.1113</v>
      </c>
      <c r="J2572" s="11">
        <v>88136539</v>
      </c>
      <c r="K2572" s="9">
        <v>91492887897</v>
      </c>
      <c r="N2572" s="7">
        <f>IFERROR(Shanghay_Composite_Index[[#This Row],[Turnover (CNY)]] / VLOOKUP(Shanghay_Composite_Index[[#This Row],[Date]],USDCNY!$A:$H,8,TRUE),0)</f>
        <v>13480856708.791584</v>
      </c>
    </row>
    <row r="2573" spans="1:14" x14ac:dyDescent="0.25">
      <c r="A2573" s="1">
        <v>40414</v>
      </c>
      <c r="B2573" s="9">
        <v>2650.3069999999998</v>
      </c>
      <c r="C2573" s="9">
        <v>2667.1709999999998</v>
      </c>
      <c r="D2573" s="9">
        <v>2614.5630000000001</v>
      </c>
      <c r="E2573" s="9">
        <v>2636.5320000000002</v>
      </c>
      <c r="F2573" s="9">
        <v>2639.366</v>
      </c>
      <c r="G2573">
        <v>10.941000000000001</v>
      </c>
      <c r="H2573">
        <v>0.41449999999999998</v>
      </c>
      <c r="J2573" s="11">
        <v>107243639</v>
      </c>
      <c r="K2573" s="9">
        <v>106318342845</v>
      </c>
      <c r="N2573" s="7">
        <f>IFERROR(Shanghay_Composite_Index[[#This Row],[Turnover (CNY)]] / VLOOKUP(Shanghay_Composite_Index[[#This Row],[Date]],USDCNY!$A:$H,8,TRUE),0)</f>
        <v>15660037390.685701</v>
      </c>
    </row>
    <row r="2574" spans="1:14" x14ac:dyDescent="0.25">
      <c r="A2574" s="1">
        <v>40415</v>
      </c>
      <c r="B2574" s="9">
        <v>2596.58</v>
      </c>
      <c r="C2574" s="9">
        <v>2645.5030000000002</v>
      </c>
      <c r="D2574" s="9">
        <v>2595.7280000000001</v>
      </c>
      <c r="E2574" s="9">
        <v>2634.95</v>
      </c>
      <c r="F2574" s="9">
        <v>2650.3069999999998</v>
      </c>
      <c r="G2574">
        <v>-53.726999999999997</v>
      </c>
      <c r="H2574">
        <v>-2.0272000000000001</v>
      </c>
      <c r="J2574" s="11">
        <v>109695828</v>
      </c>
      <c r="K2574" s="9">
        <v>108265742170</v>
      </c>
      <c r="N2574" s="7">
        <f>IFERROR(Shanghay_Composite_Index[[#This Row],[Turnover (CNY)]] / VLOOKUP(Shanghay_Composite_Index[[#This Row],[Date]],USDCNY!$A:$H,8,TRUE),0)</f>
        <v>15947581573.872318</v>
      </c>
    </row>
    <row r="2575" spans="1:14" x14ac:dyDescent="0.25">
      <c r="A2575" s="1">
        <v>40416</v>
      </c>
      <c r="B2575" s="9">
        <v>2603.4810000000002</v>
      </c>
      <c r="C2575" s="9">
        <v>2616.962</v>
      </c>
      <c r="D2575" s="9">
        <v>2590.614</v>
      </c>
      <c r="E2575" s="9">
        <v>2604.8820000000001</v>
      </c>
      <c r="F2575" s="9">
        <v>2596.58</v>
      </c>
      <c r="G2575">
        <v>6.9009999999999998</v>
      </c>
      <c r="H2575">
        <v>0.26579999999999998</v>
      </c>
      <c r="J2575" s="11">
        <v>80313857</v>
      </c>
      <c r="K2575" s="9">
        <v>81805454775</v>
      </c>
      <c r="N2575" s="7">
        <f>IFERROR(Shanghay_Composite_Index[[#This Row],[Turnover (CNY)]] / VLOOKUP(Shanghay_Composite_Index[[#This Row],[Date]],USDCNY!$A:$H,8,TRUE),0)</f>
        <v>12048330492.685017</v>
      </c>
    </row>
    <row r="2576" spans="1:14" x14ac:dyDescent="0.25">
      <c r="A2576" s="1">
        <v>40417</v>
      </c>
      <c r="B2576" s="9">
        <v>2610.7420000000002</v>
      </c>
      <c r="C2576" s="9">
        <v>2613.4870000000001</v>
      </c>
      <c r="D2576" s="9">
        <v>2588.643</v>
      </c>
      <c r="E2576" s="9">
        <v>2602.5010000000002</v>
      </c>
      <c r="F2576" s="9">
        <v>2603.4810000000002</v>
      </c>
      <c r="G2576">
        <v>7.2610000000000001</v>
      </c>
      <c r="H2576">
        <v>0.27889999999999998</v>
      </c>
      <c r="J2576" s="11">
        <v>70466094</v>
      </c>
      <c r="K2576" s="9">
        <v>75183467792</v>
      </c>
      <c r="N2576" s="7">
        <f>IFERROR(Shanghay_Composite_Index[[#This Row],[Turnover (CNY)]] / VLOOKUP(Shanghay_Composite_Index[[#This Row],[Date]],USDCNY!$A:$H,8,TRUE),0)</f>
        <v>11074795858.247055</v>
      </c>
    </row>
    <row r="2577" spans="1:14" x14ac:dyDescent="0.25">
      <c r="A2577" s="1">
        <v>40420</v>
      </c>
      <c r="B2577" s="9">
        <v>2652.6640000000002</v>
      </c>
      <c r="C2577" s="9">
        <v>2656.355</v>
      </c>
      <c r="D2577" s="9">
        <v>2620.19</v>
      </c>
      <c r="E2577" s="9">
        <v>2622.2660000000001</v>
      </c>
      <c r="F2577" s="9">
        <v>2610.7420000000002</v>
      </c>
      <c r="G2577">
        <v>41.921999999999997</v>
      </c>
      <c r="H2577">
        <v>1.6057999999999999</v>
      </c>
      <c r="J2577" s="11">
        <v>110479525</v>
      </c>
      <c r="K2577" s="9">
        <v>120862400137</v>
      </c>
      <c r="N2577" s="7">
        <f>IFERROR(Shanghay_Composite_Index[[#This Row],[Turnover (CNY)]] / VLOOKUP(Shanghay_Composite_Index[[#This Row],[Date]],USDCNY!$A:$H,8,TRUE),0)</f>
        <v>17796127292.603386</v>
      </c>
    </row>
    <row r="2578" spans="1:14" x14ac:dyDescent="0.25">
      <c r="A2578" s="1">
        <v>40421</v>
      </c>
      <c r="B2578" s="9">
        <v>2638.7979999999998</v>
      </c>
      <c r="C2578" s="9">
        <v>2647.2530000000002</v>
      </c>
      <c r="D2578" s="9">
        <v>2626.7930000000001</v>
      </c>
      <c r="E2578" s="9">
        <v>2644.7869999999998</v>
      </c>
      <c r="F2578" s="9">
        <v>2652.6640000000002</v>
      </c>
      <c r="G2578">
        <v>-13.866</v>
      </c>
      <c r="H2578">
        <v>-0.52270000000000005</v>
      </c>
      <c r="J2578" s="11">
        <v>110890245</v>
      </c>
      <c r="K2578" s="9">
        <v>124753743789</v>
      </c>
      <c r="N2578" s="7">
        <f>IFERROR(Shanghay_Composite_Index[[#This Row],[Turnover (CNY)]] / VLOOKUP(Shanghay_Composite_Index[[#This Row],[Date]],USDCNY!$A:$H,8,TRUE),0)</f>
        <v>18349781692.837234</v>
      </c>
    </row>
    <row r="2579" spans="1:14" x14ac:dyDescent="0.25">
      <c r="A2579" s="1">
        <v>40422</v>
      </c>
      <c r="B2579" s="9">
        <v>2622.8820000000001</v>
      </c>
      <c r="C2579" s="9">
        <v>2662.8760000000002</v>
      </c>
      <c r="D2579" s="9">
        <v>2604.4870000000001</v>
      </c>
      <c r="E2579" s="9">
        <v>2641.0529999999999</v>
      </c>
      <c r="F2579" s="9">
        <v>2638.7979999999998</v>
      </c>
      <c r="G2579">
        <v>-15.916</v>
      </c>
      <c r="H2579">
        <v>-0.60319999999999996</v>
      </c>
      <c r="J2579" s="11">
        <v>127164940</v>
      </c>
      <c r="K2579" s="9">
        <v>138493970597</v>
      </c>
      <c r="N2579" s="7">
        <f>IFERROR(Shanghay_Composite_Index[[#This Row],[Turnover (CNY)]] / VLOOKUP(Shanghay_Composite_Index[[#This Row],[Date]],USDCNY!$A:$H,8,TRUE),0)</f>
        <v>20364289714.980782</v>
      </c>
    </row>
    <row r="2580" spans="1:14" x14ac:dyDescent="0.25">
      <c r="A2580" s="1">
        <v>40423</v>
      </c>
      <c r="B2580" s="9">
        <v>2655.7759999999998</v>
      </c>
      <c r="C2580" s="9">
        <v>2659.9780000000001</v>
      </c>
      <c r="D2580" s="9">
        <v>2636.4180000000001</v>
      </c>
      <c r="E2580" s="9">
        <v>2646.893</v>
      </c>
      <c r="F2580" s="9">
        <v>2622.8820000000001</v>
      </c>
      <c r="G2580">
        <v>32.893999999999998</v>
      </c>
      <c r="H2580">
        <v>1.2541</v>
      </c>
      <c r="J2580" s="11">
        <v>124076238</v>
      </c>
      <c r="K2580" s="9">
        <v>142065830978</v>
      </c>
      <c r="N2580" s="7">
        <f>IFERROR(Shanghay_Composite_Index[[#This Row],[Turnover (CNY)]] / VLOOKUP(Shanghay_Composite_Index[[#This Row],[Date]],USDCNY!$A:$H,8,TRUE),0)</f>
        <v>20885967785.975643</v>
      </c>
    </row>
    <row r="2581" spans="1:14" x14ac:dyDescent="0.25">
      <c r="A2581" s="1">
        <v>40424</v>
      </c>
      <c r="B2581" s="9">
        <v>2655.3939999999998</v>
      </c>
      <c r="C2581" s="9">
        <v>2660.5390000000002</v>
      </c>
      <c r="D2581" s="9">
        <v>2631.8510000000001</v>
      </c>
      <c r="E2581" s="9">
        <v>2658.1289999999999</v>
      </c>
      <c r="F2581" s="9">
        <v>2655.7759999999998</v>
      </c>
      <c r="G2581">
        <v>-0.38200000000000001</v>
      </c>
      <c r="H2581">
        <v>-1.44E-2</v>
      </c>
      <c r="J2581" s="11">
        <v>129456526</v>
      </c>
      <c r="K2581" s="9">
        <v>145975238598</v>
      </c>
      <c r="N2581" s="7">
        <f>IFERROR(Shanghay_Composite_Index[[#This Row],[Turnover (CNY)]] / VLOOKUP(Shanghay_Composite_Index[[#This Row],[Date]],USDCNY!$A:$H,8,TRUE),0)</f>
        <v>21484007273.985783</v>
      </c>
    </row>
    <row r="2582" spans="1:14" x14ac:dyDescent="0.25">
      <c r="A2582" s="1">
        <v>40427</v>
      </c>
      <c r="B2582" s="9">
        <v>2696.25</v>
      </c>
      <c r="C2582" s="9">
        <v>2698.6010000000001</v>
      </c>
      <c r="D2582" s="9">
        <v>2664.239</v>
      </c>
      <c r="E2582" s="9">
        <v>2667.1950000000002</v>
      </c>
      <c r="F2582" s="9">
        <v>2655.3939999999998</v>
      </c>
      <c r="G2582">
        <v>40.856000000000002</v>
      </c>
      <c r="H2582">
        <v>1.5386</v>
      </c>
      <c r="J2582" s="11">
        <v>144209066</v>
      </c>
      <c r="K2582" s="9">
        <v>160243816004</v>
      </c>
      <c r="N2582" s="7">
        <f>IFERROR(Shanghay_Composite_Index[[#This Row],[Turnover (CNY)]] / VLOOKUP(Shanghay_Composite_Index[[#This Row],[Date]],USDCNY!$A:$H,8,TRUE),0)</f>
        <v>23631034310.337368</v>
      </c>
    </row>
    <row r="2583" spans="1:14" x14ac:dyDescent="0.25">
      <c r="A2583" s="1">
        <v>40428</v>
      </c>
      <c r="B2583" s="9">
        <v>2698.3629999999998</v>
      </c>
      <c r="C2583" s="9">
        <v>2704.933</v>
      </c>
      <c r="D2583" s="9">
        <v>2679.0230000000001</v>
      </c>
      <c r="E2583" s="9">
        <v>2698.2179999999998</v>
      </c>
      <c r="F2583" s="9">
        <v>2696.25</v>
      </c>
      <c r="G2583">
        <v>2.113</v>
      </c>
      <c r="H2583">
        <v>7.8399999999999997E-2</v>
      </c>
      <c r="J2583" s="11">
        <v>112231539</v>
      </c>
      <c r="K2583" s="9">
        <v>123619813540</v>
      </c>
      <c r="N2583" s="7">
        <f>IFERROR(Shanghay_Composite_Index[[#This Row],[Turnover (CNY)]] / VLOOKUP(Shanghay_Composite_Index[[#This Row],[Date]],USDCNY!$A:$H,8,TRUE),0)</f>
        <v>18237718278.706532</v>
      </c>
    </row>
    <row r="2584" spans="1:14" x14ac:dyDescent="0.25">
      <c r="A2584" s="1">
        <v>40429</v>
      </c>
      <c r="B2584" s="9">
        <v>2695.2910000000002</v>
      </c>
      <c r="C2584" s="9">
        <v>2695.8449999999998</v>
      </c>
      <c r="D2584" s="9">
        <v>2674.3209999999999</v>
      </c>
      <c r="E2584" s="9">
        <v>2687.7109999999998</v>
      </c>
      <c r="F2584" s="9">
        <v>2698.3629999999998</v>
      </c>
      <c r="G2584">
        <v>-3.0720000000000001</v>
      </c>
      <c r="H2584">
        <v>-0.1138</v>
      </c>
      <c r="J2584" s="11">
        <v>113519409</v>
      </c>
      <c r="K2584" s="9">
        <v>130961458935</v>
      </c>
      <c r="N2584" s="7">
        <f>IFERROR(Shanghay_Composite_Index[[#This Row],[Turnover (CNY)]] / VLOOKUP(Shanghay_Composite_Index[[#This Row],[Date]],USDCNY!$A:$H,8,TRUE),0)</f>
        <v>19300762415.820393</v>
      </c>
    </row>
    <row r="2585" spans="1:14" x14ac:dyDescent="0.25">
      <c r="A2585" s="1">
        <v>40430</v>
      </c>
      <c r="B2585" s="9">
        <v>2656.3519999999999</v>
      </c>
      <c r="C2585" s="9">
        <v>2698.6379999999999</v>
      </c>
      <c r="D2585" s="9">
        <v>2651.6019999999999</v>
      </c>
      <c r="E2585" s="9">
        <v>2698.6379999999999</v>
      </c>
      <c r="F2585" s="9">
        <v>2695.2910000000002</v>
      </c>
      <c r="G2585">
        <v>-38.939</v>
      </c>
      <c r="H2585">
        <v>-1.4447000000000001</v>
      </c>
      <c r="J2585" s="11">
        <v>132989434</v>
      </c>
      <c r="K2585" s="9">
        <v>156158833536</v>
      </c>
      <c r="N2585" s="7">
        <f>IFERROR(Shanghay_Composite_Index[[#This Row],[Turnover (CNY)]] / VLOOKUP(Shanghay_Composite_Index[[#This Row],[Date]],USDCNY!$A:$H,8,TRUE),0)</f>
        <v>23037288554.795795</v>
      </c>
    </row>
    <row r="2586" spans="1:14" x14ac:dyDescent="0.25">
      <c r="A2586" s="1">
        <v>40431</v>
      </c>
      <c r="B2586" s="9">
        <v>2663.2089999999998</v>
      </c>
      <c r="C2586" s="9">
        <v>2667.837</v>
      </c>
      <c r="D2586" s="9">
        <v>2628.8290000000002</v>
      </c>
      <c r="E2586" s="9">
        <v>2657.2350000000001</v>
      </c>
      <c r="F2586" s="9">
        <v>2656.3519999999999</v>
      </c>
      <c r="G2586">
        <v>6.8570000000000002</v>
      </c>
      <c r="H2586">
        <v>0.2581</v>
      </c>
      <c r="J2586" s="11">
        <v>113041151</v>
      </c>
      <c r="K2586" s="9">
        <v>134130260640</v>
      </c>
      <c r="N2586" s="7">
        <f>IFERROR(Shanghay_Composite_Index[[#This Row],[Turnover (CNY)]] / VLOOKUP(Shanghay_Composite_Index[[#This Row],[Date]],USDCNY!$A:$H,8,TRUE),0)</f>
        <v>19836032553.064198</v>
      </c>
    </row>
    <row r="2587" spans="1:14" x14ac:dyDescent="0.25">
      <c r="A2587" s="1">
        <v>40434</v>
      </c>
      <c r="B2587" s="9">
        <v>2688.32</v>
      </c>
      <c r="C2587" s="9">
        <v>2696.674</v>
      </c>
      <c r="D2587" s="9">
        <v>2660.607</v>
      </c>
      <c r="E2587" s="9">
        <v>2665.6550000000002</v>
      </c>
      <c r="F2587" s="9">
        <v>2663.2089999999998</v>
      </c>
      <c r="G2587">
        <v>25.111000000000001</v>
      </c>
      <c r="H2587">
        <v>0.94289999999999996</v>
      </c>
      <c r="J2587" s="11">
        <v>117918914</v>
      </c>
      <c r="K2587" s="9">
        <v>140796348383</v>
      </c>
      <c r="N2587" s="7">
        <f>IFERROR(Shanghay_Composite_Index[[#This Row],[Turnover (CNY)]] / VLOOKUP(Shanghay_Composite_Index[[#This Row],[Date]],USDCNY!$A:$H,8,TRUE),0)</f>
        <v>20845824911.618523</v>
      </c>
    </row>
    <row r="2588" spans="1:14" x14ac:dyDescent="0.25">
      <c r="A2588" s="1">
        <v>40435</v>
      </c>
      <c r="B2588" s="9">
        <v>2688.5219999999999</v>
      </c>
      <c r="C2588" s="9">
        <v>2703.7809999999999</v>
      </c>
      <c r="D2588" s="9">
        <v>2678.9740000000002</v>
      </c>
      <c r="E2588" s="9">
        <v>2694.069</v>
      </c>
      <c r="F2588" s="9">
        <v>2688.32</v>
      </c>
      <c r="G2588">
        <v>0.20200000000000001</v>
      </c>
      <c r="H2588">
        <v>7.4999999999999997E-3</v>
      </c>
      <c r="J2588" s="11">
        <v>120712410</v>
      </c>
      <c r="K2588" s="9">
        <v>141033358691</v>
      </c>
      <c r="N2588" s="7">
        <f>IFERROR(Shanghay_Composite_Index[[#This Row],[Turnover (CNY)]] / VLOOKUP(Shanghay_Composite_Index[[#This Row],[Date]],USDCNY!$A:$H,8,TRUE),0)</f>
        <v>20925994647.385433</v>
      </c>
    </row>
    <row r="2589" spans="1:14" x14ac:dyDescent="0.25">
      <c r="A2589" s="1">
        <v>40436</v>
      </c>
      <c r="B2589" s="9">
        <v>2652.5030000000002</v>
      </c>
      <c r="C2589" s="9">
        <v>2688.49</v>
      </c>
      <c r="D2589" s="9">
        <v>2645.864</v>
      </c>
      <c r="E2589" s="9">
        <v>2688.386</v>
      </c>
      <c r="F2589" s="9">
        <v>2688.5219999999999</v>
      </c>
      <c r="G2589">
        <v>-36.018999999999998</v>
      </c>
      <c r="H2589">
        <v>-1.3396999999999999</v>
      </c>
      <c r="J2589" s="11">
        <v>122039815</v>
      </c>
      <c r="K2589" s="9">
        <v>138474774688</v>
      </c>
      <c r="N2589" s="7">
        <f>IFERROR(Shanghay_Composite_Index[[#This Row],[Turnover (CNY)]] / VLOOKUP(Shanghay_Composite_Index[[#This Row],[Date]],USDCNY!$A:$H,8,TRUE),0)</f>
        <v>20572842575.143703</v>
      </c>
    </row>
    <row r="2590" spans="1:14" x14ac:dyDescent="0.25">
      <c r="A2590" s="1">
        <v>40437</v>
      </c>
      <c r="B2590" s="9">
        <v>2602.4650000000001</v>
      </c>
      <c r="C2590" s="9">
        <v>2653.2719999999999</v>
      </c>
      <c r="D2590" s="9">
        <v>2583.337</v>
      </c>
      <c r="E2590" s="9">
        <v>2646.9209999999998</v>
      </c>
      <c r="F2590" s="9">
        <v>2652.5030000000002</v>
      </c>
      <c r="G2590">
        <v>-50.037999999999997</v>
      </c>
      <c r="H2590">
        <v>-1.8864000000000001</v>
      </c>
      <c r="J2590" s="11">
        <v>118998200</v>
      </c>
      <c r="K2590" s="9">
        <v>128503047306</v>
      </c>
      <c r="N2590" s="7">
        <f>IFERROR(Shanghay_Composite_Index[[#This Row],[Turnover (CNY)]] / VLOOKUP(Shanghay_Composite_Index[[#This Row],[Date]],USDCNY!$A:$H,8,TRUE),0)</f>
        <v>19119987625.407368</v>
      </c>
    </row>
    <row r="2591" spans="1:14" x14ac:dyDescent="0.25">
      <c r="A2591" s="1">
        <v>40438</v>
      </c>
      <c r="B2591" s="9">
        <v>2598.6889999999999</v>
      </c>
      <c r="C2591" s="9">
        <v>2615.0790000000002</v>
      </c>
      <c r="D2591" s="9">
        <v>2592.5349999999999</v>
      </c>
      <c r="E2591" s="9">
        <v>2607.5509999999999</v>
      </c>
      <c r="F2591" s="9">
        <v>2602.4650000000001</v>
      </c>
      <c r="G2591">
        <v>-3.7759999999999998</v>
      </c>
      <c r="H2591">
        <v>-0.14510000000000001</v>
      </c>
      <c r="J2591" s="11">
        <v>83171357</v>
      </c>
      <c r="K2591" s="9">
        <v>94655424363</v>
      </c>
      <c r="N2591" s="7">
        <f>IFERROR(Shanghay_Composite_Index[[#This Row],[Turnover (CNY)]] / VLOOKUP(Shanghay_Composite_Index[[#This Row],[Date]],USDCNY!$A:$H,8,TRUE),0)</f>
        <v>14095329764.275536</v>
      </c>
    </row>
    <row r="2592" spans="1:14" x14ac:dyDescent="0.25">
      <c r="A2592" s="1">
        <v>40441</v>
      </c>
      <c r="B2592" s="9">
        <v>2588.7130000000002</v>
      </c>
      <c r="C2592" s="9">
        <v>2607.3470000000002</v>
      </c>
      <c r="D2592" s="9">
        <v>2573.6289999999999</v>
      </c>
      <c r="E2592" s="9">
        <v>2601.482</v>
      </c>
      <c r="F2592" s="9">
        <v>2598.6889999999999</v>
      </c>
      <c r="G2592">
        <v>-9.9760000000000009</v>
      </c>
      <c r="H2592">
        <v>-0.38390000000000002</v>
      </c>
      <c r="J2592" s="11">
        <v>79469519</v>
      </c>
      <c r="K2592" s="9">
        <v>89768763346</v>
      </c>
      <c r="N2592" s="7">
        <f>IFERROR(Shanghay_Composite_Index[[#This Row],[Turnover (CNY)]] / VLOOKUP(Shanghay_Composite_Index[[#This Row],[Date]],USDCNY!$A:$H,8,TRUE),0)</f>
        <v>13382344079.639099</v>
      </c>
    </row>
    <row r="2593" spans="1:14" x14ac:dyDescent="0.25">
      <c r="A2593" s="1">
        <v>40442</v>
      </c>
      <c r="B2593" s="9">
        <v>2591.5500000000002</v>
      </c>
      <c r="C2593" s="9">
        <v>2601.0990000000002</v>
      </c>
      <c r="D2593" s="9">
        <v>2580.1770000000001</v>
      </c>
      <c r="E2593" s="9">
        <v>2593.7629999999999</v>
      </c>
      <c r="F2593" s="9">
        <v>2588.7130000000002</v>
      </c>
      <c r="G2593">
        <v>2.8370000000000002</v>
      </c>
      <c r="H2593">
        <v>0.1096</v>
      </c>
      <c r="J2593" s="11">
        <v>58101406</v>
      </c>
      <c r="K2593" s="9">
        <v>66352718904</v>
      </c>
      <c r="N2593" s="7">
        <f>IFERROR(Shanghay_Composite_Index[[#This Row],[Turnover (CNY)]] / VLOOKUP(Shanghay_Composite_Index[[#This Row],[Date]],USDCNY!$A:$H,8,TRUE),0)</f>
        <v>9909047943.0436172</v>
      </c>
    </row>
    <row r="2594" spans="1:14" x14ac:dyDescent="0.25">
      <c r="A2594" s="1">
        <v>40448</v>
      </c>
      <c r="B2594" s="9">
        <v>2627.9670000000001</v>
      </c>
      <c r="C2594" s="9">
        <v>2629.0450000000001</v>
      </c>
      <c r="D2594" s="9">
        <v>2597.1390000000001</v>
      </c>
      <c r="E2594" s="9">
        <v>2600.54</v>
      </c>
      <c r="F2594" s="9">
        <v>2591.5500000000002</v>
      </c>
      <c r="G2594">
        <v>36.417000000000002</v>
      </c>
      <c r="H2594">
        <v>1.4052</v>
      </c>
      <c r="J2594" s="11">
        <v>76844658</v>
      </c>
      <c r="K2594" s="9">
        <v>90540412831</v>
      </c>
      <c r="N2594" s="7">
        <f>IFERROR(Shanghay_Composite_Index[[#This Row],[Turnover (CNY)]] / VLOOKUP(Shanghay_Composite_Index[[#This Row],[Date]],USDCNY!$A:$H,8,TRUE),0)</f>
        <v>13538804001.607977</v>
      </c>
    </row>
    <row r="2595" spans="1:14" x14ac:dyDescent="0.25">
      <c r="A2595" s="1">
        <v>40449</v>
      </c>
      <c r="B2595" s="9">
        <v>2611.3539999999998</v>
      </c>
      <c r="C2595" s="9">
        <v>2625.326</v>
      </c>
      <c r="D2595" s="9">
        <v>2607.018</v>
      </c>
      <c r="E2595" s="9">
        <v>2625.326</v>
      </c>
      <c r="F2595" s="9">
        <v>2627.9670000000001</v>
      </c>
      <c r="G2595">
        <v>-16.613</v>
      </c>
      <c r="H2595">
        <v>-0.63219999999999998</v>
      </c>
      <c r="J2595" s="11">
        <v>93117430</v>
      </c>
      <c r="K2595" s="9">
        <v>115009083324</v>
      </c>
      <c r="N2595" s="7">
        <f>IFERROR(Shanghay_Composite_Index[[#This Row],[Turnover (CNY)]] / VLOOKUP(Shanghay_Composite_Index[[#This Row],[Date]],USDCNY!$A:$H,8,TRUE),0)</f>
        <v>17210745170.526569</v>
      </c>
    </row>
    <row r="2596" spans="1:14" x14ac:dyDescent="0.25">
      <c r="A2596" s="1">
        <v>40450</v>
      </c>
      <c r="B2596" s="9">
        <v>2610.6779999999999</v>
      </c>
      <c r="C2596" s="9">
        <v>2634.1239999999998</v>
      </c>
      <c r="D2596" s="9">
        <v>2603.9270000000001</v>
      </c>
      <c r="E2596" s="9">
        <v>2608.9189999999999</v>
      </c>
      <c r="F2596" s="9">
        <v>2611.3539999999998</v>
      </c>
      <c r="G2596">
        <v>-0.67600000000000005</v>
      </c>
      <c r="H2596">
        <v>-2.5899999999999999E-2</v>
      </c>
      <c r="J2596" s="11">
        <v>88618663</v>
      </c>
      <c r="K2596" s="9">
        <v>105883851593</v>
      </c>
      <c r="N2596" s="7">
        <f>IFERROR(Shanghay_Composite_Index[[#This Row],[Turnover (CNY)]] / VLOOKUP(Shanghay_Composite_Index[[#This Row],[Date]],USDCNY!$A:$H,8,TRUE),0)</f>
        <v>15857700741.796616</v>
      </c>
    </row>
    <row r="2597" spans="1:14" x14ac:dyDescent="0.25">
      <c r="A2597" s="1">
        <v>40451</v>
      </c>
      <c r="B2597" s="9">
        <v>2655.6579999999999</v>
      </c>
      <c r="C2597" s="9">
        <v>2655.9989999999998</v>
      </c>
      <c r="D2597" s="9">
        <v>2597.5970000000002</v>
      </c>
      <c r="E2597" s="9">
        <v>2599.7150000000001</v>
      </c>
      <c r="F2597" s="9">
        <v>2610.6779999999999</v>
      </c>
      <c r="G2597">
        <v>44.98</v>
      </c>
      <c r="H2597">
        <v>1.7229000000000001</v>
      </c>
      <c r="J2597" s="11">
        <v>89580361</v>
      </c>
      <c r="K2597" s="9">
        <v>107081515672</v>
      </c>
      <c r="N2597" s="7">
        <f>IFERROR(Shanghay_Composite_Index[[#This Row],[Turnover (CNY)]] / VLOOKUP(Shanghay_Composite_Index[[#This Row],[Date]],USDCNY!$A:$H,8,TRUE),0)</f>
        <v>16032326972.927288</v>
      </c>
    </row>
    <row r="2598" spans="1:14" x14ac:dyDescent="0.25">
      <c r="A2598" s="1">
        <v>40459</v>
      </c>
      <c r="B2598" s="9">
        <v>2738.7440000000001</v>
      </c>
      <c r="C2598" s="9">
        <v>2747.8049999999998</v>
      </c>
      <c r="D2598" s="9">
        <v>2677.9940000000001</v>
      </c>
      <c r="E2598" s="9">
        <v>2681.2530000000002</v>
      </c>
      <c r="F2598" s="9">
        <v>2655.6579999999999</v>
      </c>
      <c r="G2598">
        <v>83.085999999999999</v>
      </c>
      <c r="H2598">
        <v>3.1286</v>
      </c>
      <c r="J2598" s="11">
        <v>135759543</v>
      </c>
      <c r="K2598" s="9">
        <v>167614337357</v>
      </c>
      <c r="N2598" s="7">
        <f>IFERROR(Shanghay_Composite_Index[[#This Row],[Turnover (CNY)]] / VLOOKUP(Shanghay_Composite_Index[[#This Row],[Date]],USDCNY!$A:$H,8,TRUE),0)</f>
        <v>25138442292.777199</v>
      </c>
    </row>
    <row r="2599" spans="1:14" x14ac:dyDescent="0.25">
      <c r="A2599" s="1">
        <v>40462</v>
      </c>
      <c r="B2599" s="9">
        <v>2806.942</v>
      </c>
      <c r="C2599" s="9">
        <v>2823.5970000000002</v>
      </c>
      <c r="D2599" s="9">
        <v>2755.0259999999998</v>
      </c>
      <c r="E2599" s="9">
        <v>2755.0259999999998</v>
      </c>
      <c r="F2599" s="9">
        <v>2738.7440000000001</v>
      </c>
      <c r="G2599">
        <v>68.197999999999993</v>
      </c>
      <c r="H2599">
        <v>2.4901</v>
      </c>
      <c r="J2599" s="11">
        <v>207535265</v>
      </c>
      <c r="K2599" s="9">
        <v>253469816327</v>
      </c>
      <c r="N2599" s="7">
        <f>IFERROR(Shanghay_Composite_Index[[#This Row],[Turnover (CNY)]] / VLOOKUP(Shanghay_Composite_Index[[#This Row],[Date]],USDCNY!$A:$H,8,TRUE),0)</f>
        <v>38057959635.109116</v>
      </c>
    </row>
    <row r="2600" spans="1:14" x14ac:dyDescent="0.25">
      <c r="A2600" s="1">
        <v>40463</v>
      </c>
      <c r="B2600" s="9">
        <v>2841.4070000000002</v>
      </c>
      <c r="C2600" s="9">
        <v>2843.4279999999999</v>
      </c>
      <c r="D2600" s="9">
        <v>2782.3409999999999</v>
      </c>
      <c r="E2600" s="9">
        <v>2795.7640000000001</v>
      </c>
      <c r="F2600" s="9">
        <v>2806.942</v>
      </c>
      <c r="G2600">
        <v>34.465000000000003</v>
      </c>
      <c r="H2600">
        <v>1.2278</v>
      </c>
      <c r="J2600" s="11">
        <v>167428327</v>
      </c>
      <c r="K2600" s="9">
        <v>211787463156</v>
      </c>
      <c r="N2600" s="7">
        <f>IFERROR(Shanghay_Composite_Index[[#This Row],[Turnover (CNY)]] / VLOOKUP(Shanghay_Composite_Index[[#This Row],[Date]],USDCNY!$A:$H,8,TRUE),0)</f>
        <v>31793355799.767921</v>
      </c>
    </row>
    <row r="2601" spans="1:14" x14ac:dyDescent="0.25">
      <c r="A2601" s="1">
        <v>40464</v>
      </c>
      <c r="B2601" s="9">
        <v>2861.3609999999999</v>
      </c>
      <c r="C2601" s="9">
        <v>2862.0349999999999</v>
      </c>
      <c r="D2601" s="9">
        <v>2826.221</v>
      </c>
      <c r="E2601" s="9">
        <v>2842.1379999999999</v>
      </c>
      <c r="F2601" s="9">
        <v>2841.4070000000002</v>
      </c>
      <c r="G2601">
        <v>19.954000000000001</v>
      </c>
      <c r="H2601">
        <v>0.70230000000000004</v>
      </c>
      <c r="J2601" s="11">
        <v>185281671</v>
      </c>
      <c r="K2601" s="9">
        <v>228385387870</v>
      </c>
      <c r="N2601" s="7">
        <f>IFERROR(Shanghay_Composite_Index[[#This Row],[Turnover (CNY)]] / VLOOKUP(Shanghay_Composite_Index[[#This Row],[Date]],USDCNY!$A:$H,8,TRUE),0)</f>
        <v>34292099838.841667</v>
      </c>
    </row>
    <row r="2602" spans="1:14" x14ac:dyDescent="0.25">
      <c r="A2602" s="1">
        <v>40465</v>
      </c>
      <c r="B2602" s="9">
        <v>2879.636</v>
      </c>
      <c r="C2602" s="9">
        <v>2919.4140000000002</v>
      </c>
      <c r="D2602" s="9">
        <v>2864.5189999999998</v>
      </c>
      <c r="E2602" s="9">
        <v>2881.5520000000001</v>
      </c>
      <c r="F2602" s="9">
        <v>2861.3609999999999</v>
      </c>
      <c r="G2602">
        <v>18.274999999999999</v>
      </c>
      <c r="H2602">
        <v>0.63870000000000005</v>
      </c>
      <c r="J2602" s="11">
        <v>229461709</v>
      </c>
      <c r="K2602" s="9">
        <v>264682458591</v>
      </c>
      <c r="N2602" s="7">
        <f>IFERROR(Shanghay_Composite_Index[[#This Row],[Turnover (CNY)]] / VLOOKUP(Shanghay_Composite_Index[[#This Row],[Date]],USDCNY!$A:$H,8,TRUE),0)</f>
        <v>39824330744.586136</v>
      </c>
    </row>
    <row r="2603" spans="1:14" x14ac:dyDescent="0.25">
      <c r="A2603" s="1">
        <v>40466</v>
      </c>
      <c r="B2603" s="9">
        <v>2971.16</v>
      </c>
      <c r="C2603" s="9">
        <v>2971.16</v>
      </c>
      <c r="D2603" s="9">
        <v>2858.2159999999999</v>
      </c>
      <c r="E2603" s="9">
        <v>2863.7379999999998</v>
      </c>
      <c r="F2603" s="9">
        <v>2879.636</v>
      </c>
      <c r="G2603">
        <v>91.524000000000001</v>
      </c>
      <c r="H2603">
        <v>3.1783000000000001</v>
      </c>
      <c r="J2603" s="11">
        <v>236568558</v>
      </c>
      <c r="K2603" s="9">
        <v>272950778561</v>
      </c>
      <c r="N2603" s="7">
        <f>IFERROR(Shanghay_Composite_Index[[#This Row],[Turnover (CNY)]] / VLOOKUP(Shanghay_Composite_Index[[#This Row],[Date]],USDCNY!$A:$H,8,TRUE),0)</f>
        <v>41135541386.978745</v>
      </c>
    </row>
    <row r="2604" spans="1:14" x14ac:dyDescent="0.25">
      <c r="A2604" s="1">
        <v>40469</v>
      </c>
      <c r="B2604" s="9">
        <v>2955.2269999999999</v>
      </c>
      <c r="C2604" s="9">
        <v>3026.0990000000002</v>
      </c>
      <c r="D2604" s="9">
        <v>2944.7150000000001</v>
      </c>
      <c r="E2604" s="9">
        <v>2985.462</v>
      </c>
      <c r="F2604" s="9">
        <v>2971.16</v>
      </c>
      <c r="G2604">
        <v>-15.933</v>
      </c>
      <c r="H2604">
        <v>-0.5363</v>
      </c>
      <c r="J2604" s="11">
        <v>263316938</v>
      </c>
      <c r="K2604" s="9">
        <v>301231086927</v>
      </c>
      <c r="N2604" s="7">
        <f>IFERROR(Shanghay_Composite_Index[[#This Row],[Turnover (CNY)]] / VLOOKUP(Shanghay_Composite_Index[[#This Row],[Date]],USDCNY!$A:$H,8,TRUE),0)</f>
        <v>45405446718.439255</v>
      </c>
    </row>
    <row r="2605" spans="1:14" x14ac:dyDescent="0.25">
      <c r="A2605" s="1">
        <v>40470</v>
      </c>
      <c r="B2605" s="9">
        <v>3001.8530000000001</v>
      </c>
      <c r="C2605" s="9">
        <v>3002.3710000000001</v>
      </c>
      <c r="D2605" s="9">
        <v>2931.91</v>
      </c>
      <c r="E2605" s="9">
        <v>2949.63</v>
      </c>
      <c r="F2605" s="9">
        <v>2955.2269999999999</v>
      </c>
      <c r="G2605">
        <v>46.625999999999998</v>
      </c>
      <c r="H2605">
        <v>1.5777000000000001</v>
      </c>
      <c r="J2605" s="11">
        <v>170667828</v>
      </c>
      <c r="K2605" s="9">
        <v>199628281855</v>
      </c>
      <c r="N2605" s="7">
        <f>IFERROR(Shanghay_Composite_Index[[#This Row],[Turnover (CNY)]] / VLOOKUP(Shanghay_Composite_Index[[#This Row],[Date]],USDCNY!$A:$H,8,TRUE),0)</f>
        <v>30083641951.334442</v>
      </c>
    </row>
    <row r="2606" spans="1:14" x14ac:dyDescent="0.25">
      <c r="A2606" s="1">
        <v>40471</v>
      </c>
      <c r="B2606" s="9">
        <v>3003.951</v>
      </c>
      <c r="C2606" s="9">
        <v>3041.1509999999998</v>
      </c>
      <c r="D2606" s="9">
        <v>2942.5050000000001</v>
      </c>
      <c r="E2606" s="9">
        <v>2947.511</v>
      </c>
      <c r="F2606" s="9">
        <v>3001.8530000000001</v>
      </c>
      <c r="G2606">
        <v>2.0979999999999999</v>
      </c>
      <c r="H2606">
        <v>6.9900000000000004E-2</v>
      </c>
      <c r="J2606" s="11">
        <v>207804424</v>
      </c>
      <c r="K2606" s="9">
        <v>262064859271</v>
      </c>
      <c r="N2606" s="7">
        <f>IFERROR(Shanghay_Composite_Index[[#This Row],[Turnover (CNY)]] / VLOOKUP(Shanghay_Composite_Index[[#This Row],[Date]],USDCNY!$A:$H,8,TRUE),0)</f>
        <v>39485586820.917122</v>
      </c>
    </row>
    <row r="2607" spans="1:14" x14ac:dyDescent="0.25">
      <c r="A2607" s="1">
        <v>40472</v>
      </c>
      <c r="B2607" s="9">
        <v>2983.5329999999999</v>
      </c>
      <c r="C2607" s="9">
        <v>3018.2440000000001</v>
      </c>
      <c r="D2607" s="9">
        <v>2958.5459999999998</v>
      </c>
      <c r="E2607" s="9">
        <v>3009.2249999999999</v>
      </c>
      <c r="F2607" s="9">
        <v>3003.951</v>
      </c>
      <c r="G2607">
        <v>-20.417999999999999</v>
      </c>
      <c r="H2607">
        <v>-0.67969999999999997</v>
      </c>
      <c r="J2607" s="11">
        <v>161436141</v>
      </c>
      <c r="K2607" s="9">
        <v>205073033663</v>
      </c>
      <c r="N2607" s="7">
        <f>IFERROR(Shanghay_Composite_Index[[#This Row],[Turnover (CNY)]] / VLOOKUP(Shanghay_Composite_Index[[#This Row],[Date]],USDCNY!$A:$H,8,TRUE),0)</f>
        <v>30896241350.149826</v>
      </c>
    </row>
    <row r="2608" spans="1:14" x14ac:dyDescent="0.25">
      <c r="A2608" s="1">
        <v>40473</v>
      </c>
      <c r="B2608" s="9">
        <v>2975.0430000000001</v>
      </c>
      <c r="C2608" s="9">
        <v>2997.6239999999998</v>
      </c>
      <c r="D2608" s="9">
        <v>2954.6190000000001</v>
      </c>
      <c r="E2608" s="9">
        <v>2976.7539999999999</v>
      </c>
      <c r="F2608" s="9">
        <v>2983.5329999999999</v>
      </c>
      <c r="G2608">
        <v>-8.49</v>
      </c>
      <c r="H2608">
        <v>-0.28460000000000002</v>
      </c>
      <c r="J2608" s="11">
        <v>147079881</v>
      </c>
      <c r="K2608" s="9">
        <v>194901562536</v>
      </c>
      <c r="N2608" s="7">
        <f>IFERROR(Shanghay_Composite_Index[[#This Row],[Turnover (CNY)]] / VLOOKUP(Shanghay_Composite_Index[[#This Row],[Date]],USDCNY!$A:$H,8,TRUE),0)</f>
        <v>29337181215.221134</v>
      </c>
    </row>
    <row r="2609" spans="1:14" x14ac:dyDescent="0.25">
      <c r="A2609" s="1">
        <v>40476</v>
      </c>
      <c r="B2609" s="9">
        <v>3051.4189999999999</v>
      </c>
      <c r="C2609" s="9">
        <v>3051.5390000000002</v>
      </c>
      <c r="D2609" s="9">
        <v>2959.2979999999998</v>
      </c>
      <c r="E2609" s="9">
        <v>2979.7060000000001</v>
      </c>
      <c r="F2609" s="9">
        <v>2975.0430000000001</v>
      </c>
      <c r="G2609">
        <v>76.376000000000005</v>
      </c>
      <c r="H2609">
        <v>2.5672000000000001</v>
      </c>
      <c r="J2609" s="11">
        <v>192114243</v>
      </c>
      <c r="K2609" s="9">
        <v>251711409457</v>
      </c>
      <c r="N2609" s="7">
        <f>IFERROR(Shanghay_Composite_Index[[#This Row],[Turnover (CNY)]] / VLOOKUP(Shanghay_Composite_Index[[#This Row],[Date]],USDCNY!$A:$H,8,TRUE),0)</f>
        <v>37868993332.649178</v>
      </c>
    </row>
    <row r="2610" spans="1:14" x14ac:dyDescent="0.25">
      <c r="A2610" s="1">
        <v>40477</v>
      </c>
      <c r="B2610" s="9">
        <v>3041.5430000000001</v>
      </c>
      <c r="C2610" s="9">
        <v>3073.384</v>
      </c>
      <c r="D2610" s="9">
        <v>3017.8180000000002</v>
      </c>
      <c r="E2610" s="9">
        <v>3065.8440000000001</v>
      </c>
      <c r="F2610" s="9">
        <v>3051.4189999999999</v>
      </c>
      <c r="G2610">
        <v>-9.8759999999999994</v>
      </c>
      <c r="H2610">
        <v>-0.32369999999999999</v>
      </c>
      <c r="J2610" s="11">
        <v>198778908</v>
      </c>
      <c r="K2610" s="9">
        <v>260361924707</v>
      </c>
      <c r="N2610" s="7">
        <f>IFERROR(Shanghay_Composite_Index[[#This Row],[Turnover (CNY)]] / VLOOKUP(Shanghay_Composite_Index[[#This Row],[Date]],USDCNY!$A:$H,8,TRUE),0)</f>
        <v>39144958387.266281</v>
      </c>
    </row>
    <row r="2611" spans="1:14" x14ac:dyDescent="0.25">
      <c r="A2611" s="1">
        <v>40478</v>
      </c>
      <c r="B2611" s="9">
        <v>2997.0479999999998</v>
      </c>
      <c r="C2611" s="9">
        <v>3056.3989999999999</v>
      </c>
      <c r="D2611" s="9">
        <v>2988.8710000000001</v>
      </c>
      <c r="E2611" s="9">
        <v>3031.645</v>
      </c>
      <c r="F2611" s="9">
        <v>3041.5430000000001</v>
      </c>
      <c r="G2611">
        <v>-44.494999999999997</v>
      </c>
      <c r="H2611">
        <v>-1.4629000000000001</v>
      </c>
      <c r="J2611" s="11">
        <v>176268280</v>
      </c>
      <c r="K2611" s="9">
        <v>230105302322</v>
      </c>
      <c r="N2611" s="7">
        <f>IFERROR(Shanghay_Composite_Index[[#This Row],[Turnover (CNY)]] / VLOOKUP(Shanghay_Composite_Index[[#This Row],[Date]],USDCNY!$A:$H,8,TRUE),0)</f>
        <v>34517693519.250465</v>
      </c>
    </row>
    <row r="2612" spans="1:14" x14ac:dyDescent="0.25">
      <c r="A2612" s="1">
        <v>40479</v>
      </c>
      <c r="B2612" s="9">
        <v>2992.5790000000002</v>
      </c>
      <c r="C2612" s="9">
        <v>3007.0129999999999</v>
      </c>
      <c r="D2612" s="9">
        <v>2969.3040000000001</v>
      </c>
      <c r="E2612" s="9">
        <v>2989.29</v>
      </c>
      <c r="F2612" s="9">
        <v>2997.0479999999998</v>
      </c>
      <c r="G2612">
        <v>-4.4690000000000003</v>
      </c>
      <c r="H2612">
        <v>-0.14910000000000001</v>
      </c>
      <c r="J2612" s="11">
        <v>143537933</v>
      </c>
      <c r="K2612" s="9">
        <v>185681185119</v>
      </c>
      <c r="N2612" s="7">
        <f>IFERROR(Shanghay_Composite_Index[[#This Row],[Turnover (CNY)]] / VLOOKUP(Shanghay_Composite_Index[[#This Row],[Date]],USDCNY!$A:$H,8,TRUE),0)</f>
        <v>27813343532.564201</v>
      </c>
    </row>
    <row r="2613" spans="1:14" x14ac:dyDescent="0.25">
      <c r="A2613" s="1">
        <v>40480</v>
      </c>
      <c r="B2613" s="9">
        <v>2978.835</v>
      </c>
      <c r="C2613" s="9">
        <v>2996.7739999999999</v>
      </c>
      <c r="D2613" s="9">
        <v>2955.48</v>
      </c>
      <c r="E2613" s="9">
        <v>2993.2959999999998</v>
      </c>
      <c r="F2613" s="9">
        <v>2992.5790000000002</v>
      </c>
      <c r="G2613">
        <v>-13.744</v>
      </c>
      <c r="H2613">
        <v>-0.45929999999999999</v>
      </c>
      <c r="J2613" s="11">
        <v>147109754</v>
      </c>
      <c r="K2613" s="9">
        <v>194560385949</v>
      </c>
      <c r="N2613" s="7">
        <f>IFERROR(Shanghay_Composite_Index[[#This Row],[Turnover (CNY)]] / VLOOKUP(Shanghay_Composite_Index[[#This Row],[Date]],USDCNY!$A:$H,8,TRUE),0)</f>
        <v>29179754468.797359</v>
      </c>
    </row>
    <row r="2614" spans="1:14" x14ac:dyDescent="0.25">
      <c r="A2614" s="1">
        <v>40483</v>
      </c>
      <c r="B2614" s="9">
        <v>3054.0210000000002</v>
      </c>
      <c r="C2614" s="9">
        <v>3054.05</v>
      </c>
      <c r="D2614" s="9">
        <v>2986.886</v>
      </c>
      <c r="E2614" s="9">
        <v>2986.886</v>
      </c>
      <c r="F2614" s="9">
        <v>2978.835</v>
      </c>
      <c r="G2614">
        <v>75.186000000000007</v>
      </c>
      <c r="H2614">
        <v>2.524</v>
      </c>
      <c r="J2614" s="11">
        <v>186243180</v>
      </c>
      <c r="K2614" s="9">
        <v>251047187661</v>
      </c>
      <c r="N2614" s="7">
        <f>IFERROR(Shanghay_Composite_Index[[#This Row],[Turnover (CNY)]] / VLOOKUP(Shanghay_Composite_Index[[#This Row],[Date]],USDCNY!$A:$H,8,TRUE),0)</f>
        <v>37636425603.15963</v>
      </c>
    </row>
    <row r="2615" spans="1:14" x14ac:dyDescent="0.25">
      <c r="A2615" s="1">
        <v>40484</v>
      </c>
      <c r="B2615" s="9">
        <v>3045.4340000000002</v>
      </c>
      <c r="C2615" s="9">
        <v>3089.5680000000002</v>
      </c>
      <c r="D2615" s="9">
        <v>3029.3240000000001</v>
      </c>
      <c r="E2615" s="9">
        <v>3061.6309999999999</v>
      </c>
      <c r="F2615" s="9">
        <v>3054.0210000000002</v>
      </c>
      <c r="G2615">
        <v>-8.5869999999999997</v>
      </c>
      <c r="H2615">
        <v>-0.28120000000000001</v>
      </c>
      <c r="J2615" s="11">
        <v>224947283</v>
      </c>
      <c r="K2615" s="9">
        <v>306509480691</v>
      </c>
      <c r="N2615" s="7">
        <f>IFERROR(Shanghay_Composite_Index[[#This Row],[Turnover (CNY)]] / VLOOKUP(Shanghay_Composite_Index[[#This Row],[Date]],USDCNY!$A:$H,8,TRUE),0)</f>
        <v>45917646794.523796</v>
      </c>
    </row>
    <row r="2616" spans="1:14" x14ac:dyDescent="0.25">
      <c r="A2616" s="1">
        <v>40485</v>
      </c>
      <c r="B2616" s="9">
        <v>3030.9879999999998</v>
      </c>
      <c r="C2616" s="9">
        <v>3069.0659999999998</v>
      </c>
      <c r="D2616" s="9">
        <v>3017.098</v>
      </c>
      <c r="E2616" s="9">
        <v>3044.0219999999999</v>
      </c>
      <c r="F2616" s="9">
        <v>3045.4340000000002</v>
      </c>
      <c r="G2616">
        <v>-14.446</v>
      </c>
      <c r="H2616">
        <v>-0.4743</v>
      </c>
      <c r="J2616" s="11">
        <v>189848032</v>
      </c>
      <c r="K2616" s="9">
        <v>243967884564</v>
      </c>
      <c r="N2616" s="7">
        <f>IFERROR(Shanghay_Composite_Index[[#This Row],[Turnover (CNY)]] / VLOOKUP(Shanghay_Composite_Index[[#This Row],[Date]],USDCNY!$A:$H,8,TRUE),0)</f>
        <v>36602960468.117172</v>
      </c>
    </row>
    <row r="2617" spans="1:14" x14ac:dyDescent="0.25">
      <c r="A2617" s="1">
        <v>40486</v>
      </c>
      <c r="B2617" s="9">
        <v>3086.9389999999999</v>
      </c>
      <c r="C2617" s="9">
        <v>3087.4209999999998</v>
      </c>
      <c r="D2617" s="9">
        <v>3035.366</v>
      </c>
      <c r="E2617" s="9">
        <v>3035.366</v>
      </c>
      <c r="F2617" s="9">
        <v>3030.9879999999998</v>
      </c>
      <c r="G2617">
        <v>55.951000000000001</v>
      </c>
      <c r="H2617">
        <v>1.8460000000000001</v>
      </c>
      <c r="J2617" s="11">
        <v>176857096</v>
      </c>
      <c r="K2617" s="9">
        <v>228103070952</v>
      </c>
      <c r="N2617" s="7">
        <f>IFERROR(Shanghay_Composite_Index[[#This Row],[Turnover (CNY)]] / VLOOKUP(Shanghay_Composite_Index[[#This Row],[Date]],USDCNY!$A:$H,8,TRUE),0)</f>
        <v>34228124090.003582</v>
      </c>
    </row>
    <row r="2618" spans="1:14" x14ac:dyDescent="0.25">
      <c r="A2618" s="1">
        <v>40487</v>
      </c>
      <c r="B2618" s="9">
        <v>3129.4969999999998</v>
      </c>
      <c r="C2618" s="9">
        <v>3142.5889999999999</v>
      </c>
      <c r="D2618" s="9">
        <v>3105.9209999999998</v>
      </c>
      <c r="E2618" s="9">
        <v>3129.87</v>
      </c>
      <c r="F2618" s="9">
        <v>3086.9389999999999</v>
      </c>
      <c r="G2618">
        <v>42.558</v>
      </c>
      <c r="H2618">
        <v>1.3786</v>
      </c>
      <c r="J2618" s="11">
        <v>211955803</v>
      </c>
      <c r="K2618" s="9">
        <v>273178387115</v>
      </c>
      <c r="N2618" s="7">
        <f>IFERROR(Shanghay_Composite_Index[[#This Row],[Turnover (CNY)]] / VLOOKUP(Shanghay_Composite_Index[[#This Row],[Date]],USDCNY!$A:$H,8,TRUE),0)</f>
        <v>41079302213.1092</v>
      </c>
    </row>
    <row r="2619" spans="1:14" x14ac:dyDescent="0.25">
      <c r="A2619" s="1">
        <v>40490</v>
      </c>
      <c r="B2619" s="9">
        <v>3159.5120000000002</v>
      </c>
      <c r="C2619" s="9">
        <v>3160.6990000000001</v>
      </c>
      <c r="D2619" s="9">
        <v>3124.0909999999999</v>
      </c>
      <c r="E2619" s="9">
        <v>3140.395</v>
      </c>
      <c r="F2619" s="9">
        <v>3129.4969999999998</v>
      </c>
      <c r="G2619">
        <v>30.015000000000001</v>
      </c>
      <c r="H2619">
        <v>0.95909999999999995</v>
      </c>
      <c r="J2619" s="11">
        <v>205417960</v>
      </c>
      <c r="K2619" s="9">
        <v>259242023178</v>
      </c>
      <c r="N2619" s="7">
        <f>IFERROR(Shanghay_Composite_Index[[#This Row],[Turnover (CNY)]] / VLOOKUP(Shanghay_Composite_Index[[#This Row],[Date]],USDCNY!$A:$H,8,TRUE),0)</f>
        <v>38928004886.983528</v>
      </c>
    </row>
    <row r="2620" spans="1:14" x14ac:dyDescent="0.25">
      <c r="A2620" s="1">
        <v>40491</v>
      </c>
      <c r="B2620" s="9">
        <v>3135</v>
      </c>
      <c r="C2620" s="9">
        <v>3159.0189999999998</v>
      </c>
      <c r="D2620" s="9">
        <v>3110.3429999999998</v>
      </c>
      <c r="E2620" s="9">
        <v>3159.0189999999998</v>
      </c>
      <c r="F2620" s="9">
        <v>3159.5120000000002</v>
      </c>
      <c r="G2620">
        <v>-24.512</v>
      </c>
      <c r="H2620">
        <v>-0.77580000000000005</v>
      </c>
      <c r="J2620" s="11">
        <v>192455746</v>
      </c>
      <c r="K2620" s="9">
        <v>248089377253</v>
      </c>
      <c r="N2620" s="7">
        <f>IFERROR(Shanghay_Composite_Index[[#This Row],[Turnover (CNY)]] / VLOOKUP(Shanghay_Composite_Index[[#This Row],[Date]],USDCNY!$A:$H,8,TRUE),0)</f>
        <v>37257929873.842888</v>
      </c>
    </row>
    <row r="2621" spans="1:14" x14ac:dyDescent="0.25">
      <c r="A2621" s="1">
        <v>40492</v>
      </c>
      <c r="B2621" s="9">
        <v>3115.3560000000002</v>
      </c>
      <c r="C2621" s="9">
        <v>3124.2559999999999</v>
      </c>
      <c r="D2621" s="9">
        <v>3093.8780000000002</v>
      </c>
      <c r="E2621" s="9">
        <v>3120.44</v>
      </c>
      <c r="F2621" s="9">
        <v>3135</v>
      </c>
      <c r="G2621">
        <v>-19.643999999999998</v>
      </c>
      <c r="H2621">
        <v>-0.62660000000000005</v>
      </c>
      <c r="J2621" s="11">
        <v>185052423</v>
      </c>
      <c r="K2621" s="9">
        <v>248974312235</v>
      </c>
      <c r="N2621" s="7">
        <f>IFERROR(Shanghay_Composite_Index[[#This Row],[Turnover (CNY)]] / VLOOKUP(Shanghay_Composite_Index[[#This Row],[Date]],USDCNY!$A:$H,8,TRUE),0)</f>
        <v>37552970228.127464</v>
      </c>
    </row>
    <row r="2622" spans="1:14" x14ac:dyDescent="0.25">
      <c r="A2622" s="1">
        <v>40493</v>
      </c>
      <c r="B2622" s="9">
        <v>3147.7440000000001</v>
      </c>
      <c r="C2622" s="9">
        <v>3186.72</v>
      </c>
      <c r="D2622" s="9">
        <v>3102.7739999999999</v>
      </c>
      <c r="E2622" s="9">
        <v>3108.511</v>
      </c>
      <c r="F2622" s="9">
        <v>3115.3560000000002</v>
      </c>
      <c r="G2622">
        <v>32.387999999999998</v>
      </c>
      <c r="H2622">
        <v>1.0396000000000001</v>
      </c>
      <c r="J2622" s="11">
        <v>210274743</v>
      </c>
      <c r="K2622" s="9">
        <v>286984448926</v>
      </c>
      <c r="N2622" s="7">
        <f>IFERROR(Shanghay_Composite_Index[[#This Row],[Turnover (CNY)]] / VLOOKUP(Shanghay_Composite_Index[[#This Row],[Date]],USDCNY!$A:$H,8,TRUE),0)</f>
        <v>43372582405.314941</v>
      </c>
    </row>
    <row r="2623" spans="1:14" x14ac:dyDescent="0.25">
      <c r="A2623" s="1">
        <v>40494</v>
      </c>
      <c r="B2623" s="9">
        <v>2985.4349999999999</v>
      </c>
      <c r="C2623" s="9">
        <v>3150.1460000000002</v>
      </c>
      <c r="D2623" s="9">
        <v>2975.163</v>
      </c>
      <c r="E2623" s="9">
        <v>3121.922</v>
      </c>
      <c r="F2623" s="9">
        <v>3147.7440000000001</v>
      </c>
      <c r="G2623">
        <v>-162.309</v>
      </c>
      <c r="H2623">
        <v>-5.1563999999999997</v>
      </c>
      <c r="J2623" s="11">
        <v>233084958</v>
      </c>
      <c r="K2623" s="9">
        <v>298405913630</v>
      </c>
      <c r="N2623" s="7">
        <f>IFERROR(Shanghay_Composite_Index[[#This Row],[Turnover (CNY)]] / VLOOKUP(Shanghay_Composite_Index[[#This Row],[Date]],USDCNY!$A:$H,8,TRUE),0)</f>
        <v>45026430603.197311</v>
      </c>
    </row>
    <row r="2624" spans="1:14" x14ac:dyDescent="0.25">
      <c r="A2624" s="1">
        <v>40497</v>
      </c>
      <c r="B2624" s="9">
        <v>3014.413</v>
      </c>
      <c r="C2624" s="9">
        <v>3016.1309999999999</v>
      </c>
      <c r="D2624" s="9">
        <v>2939.68</v>
      </c>
      <c r="E2624" s="9">
        <v>2984.8719999999998</v>
      </c>
      <c r="F2624" s="9">
        <v>2985.4349999999999</v>
      </c>
      <c r="G2624">
        <v>28.978000000000002</v>
      </c>
      <c r="H2624">
        <v>0.97060000000000002</v>
      </c>
      <c r="J2624" s="11">
        <v>153152448</v>
      </c>
      <c r="K2624" s="9">
        <v>197094095394</v>
      </c>
      <c r="N2624" s="7">
        <f>IFERROR(Shanghay_Composite_Index[[#This Row],[Turnover (CNY)]] / VLOOKUP(Shanghay_Composite_Index[[#This Row],[Date]],USDCNY!$A:$H,8,TRUE),0)</f>
        <v>29724141235.220772</v>
      </c>
    </row>
    <row r="2625" spans="1:14" x14ac:dyDescent="0.25">
      <c r="A2625" s="1">
        <v>40498</v>
      </c>
      <c r="B2625" s="9">
        <v>2894.538</v>
      </c>
      <c r="C2625" s="9">
        <v>3007.643</v>
      </c>
      <c r="D2625" s="9">
        <v>2885.7530000000002</v>
      </c>
      <c r="E2625" s="9">
        <v>3007.643</v>
      </c>
      <c r="F2625" s="9">
        <v>3014.413</v>
      </c>
      <c r="G2625">
        <v>-119.875</v>
      </c>
      <c r="H2625">
        <v>-3.9767000000000001</v>
      </c>
      <c r="J2625" s="11">
        <v>171089373</v>
      </c>
      <c r="K2625" s="9">
        <v>221674190365</v>
      </c>
      <c r="N2625" s="7">
        <f>IFERROR(Shanghay_Composite_Index[[#This Row],[Turnover (CNY)]] / VLOOKUP(Shanghay_Composite_Index[[#This Row],[Date]],USDCNY!$A:$H,8,TRUE),0)</f>
        <v>33419017265.290318</v>
      </c>
    </row>
    <row r="2626" spans="1:14" x14ac:dyDescent="0.25">
      <c r="A2626" s="1">
        <v>40499</v>
      </c>
      <c r="B2626" s="9">
        <v>2838.857</v>
      </c>
      <c r="C2626" s="9">
        <v>2891.0520000000001</v>
      </c>
      <c r="D2626" s="9">
        <v>2824.1210000000001</v>
      </c>
      <c r="E2626" s="9">
        <v>2852.4780000000001</v>
      </c>
      <c r="F2626" s="9">
        <v>2894.538</v>
      </c>
      <c r="G2626">
        <v>-55.680999999999997</v>
      </c>
      <c r="H2626">
        <v>-1.9237</v>
      </c>
      <c r="J2626" s="11">
        <v>123780261</v>
      </c>
      <c r="K2626" s="9">
        <v>158701993085</v>
      </c>
      <c r="N2626" s="7">
        <f>IFERROR(Shanghay_Composite_Index[[#This Row],[Turnover (CNY)]] / VLOOKUP(Shanghay_Composite_Index[[#This Row],[Date]],USDCNY!$A:$H,8,TRUE),0)</f>
        <v>23925043998.940475</v>
      </c>
    </row>
    <row r="2627" spans="1:14" x14ac:dyDescent="0.25">
      <c r="A2627" s="1">
        <v>40500</v>
      </c>
      <c r="B2627" s="9">
        <v>2865.4520000000002</v>
      </c>
      <c r="C2627" s="9">
        <v>2873.6959999999999</v>
      </c>
      <c r="D2627" s="9">
        <v>2827.1790000000001</v>
      </c>
      <c r="E2627" s="9">
        <v>2855.605</v>
      </c>
      <c r="F2627" s="9">
        <v>2838.857</v>
      </c>
      <c r="G2627">
        <v>26.594999999999999</v>
      </c>
      <c r="H2627">
        <v>0.93679999999999997</v>
      </c>
      <c r="J2627" s="11">
        <v>102226182</v>
      </c>
      <c r="K2627" s="9">
        <v>127770552363</v>
      </c>
      <c r="N2627" s="7">
        <f>IFERROR(Shanghay_Composite_Index[[#This Row],[Turnover (CNY)]] / VLOOKUP(Shanghay_Composite_Index[[#This Row],[Date]],USDCNY!$A:$H,8,TRUE),0)</f>
        <v>19277464476.409184</v>
      </c>
    </row>
    <row r="2628" spans="1:14" x14ac:dyDescent="0.25">
      <c r="A2628" s="1">
        <v>40501</v>
      </c>
      <c r="B2628" s="9">
        <v>2888.5659999999998</v>
      </c>
      <c r="C2628" s="9">
        <v>2888.75</v>
      </c>
      <c r="D2628" s="9">
        <v>2806.6439999999998</v>
      </c>
      <c r="E2628" s="9">
        <v>2879.6550000000002</v>
      </c>
      <c r="F2628" s="9">
        <v>2865.4520000000002</v>
      </c>
      <c r="G2628">
        <v>23.114000000000001</v>
      </c>
      <c r="H2628">
        <v>0.80659999999999998</v>
      </c>
      <c r="J2628" s="11">
        <v>123778460</v>
      </c>
      <c r="K2628" s="9">
        <v>155775076598</v>
      </c>
      <c r="N2628" s="7">
        <f>IFERROR(Shanghay_Composite_Index[[#This Row],[Turnover (CNY)]] / VLOOKUP(Shanghay_Composite_Index[[#This Row],[Date]],USDCNY!$A:$H,8,TRUE),0)</f>
        <v>23504083418.300499</v>
      </c>
    </row>
    <row r="2629" spans="1:14" x14ac:dyDescent="0.25">
      <c r="A2629" s="1">
        <v>40504</v>
      </c>
      <c r="B2629" s="9">
        <v>2884.3710000000001</v>
      </c>
      <c r="C2629" s="9">
        <v>2904.97</v>
      </c>
      <c r="D2629" s="9">
        <v>2852.7739999999999</v>
      </c>
      <c r="E2629" s="9">
        <v>2861.6060000000002</v>
      </c>
      <c r="F2629" s="9">
        <v>2888.5659999999998</v>
      </c>
      <c r="G2629">
        <v>-4.1950000000000003</v>
      </c>
      <c r="H2629">
        <v>-0.1452</v>
      </c>
      <c r="J2629" s="11">
        <v>127117716</v>
      </c>
      <c r="K2629" s="9">
        <v>162685478702</v>
      </c>
      <c r="N2629" s="7">
        <f>IFERROR(Shanghay_Composite_Index[[#This Row],[Turnover (CNY)]] / VLOOKUP(Shanghay_Composite_Index[[#This Row],[Date]],USDCNY!$A:$H,8,TRUE),0)</f>
        <v>24534541657.410473</v>
      </c>
    </row>
    <row r="2630" spans="1:14" x14ac:dyDescent="0.25">
      <c r="A2630" s="1">
        <v>40505</v>
      </c>
      <c r="B2630" s="9">
        <v>2828.2820000000002</v>
      </c>
      <c r="C2630" s="9">
        <v>2872.172</v>
      </c>
      <c r="D2630" s="9">
        <v>2791.5839999999998</v>
      </c>
      <c r="E2630" s="9">
        <v>2872.172</v>
      </c>
      <c r="F2630" s="9">
        <v>2884.3710000000001</v>
      </c>
      <c r="G2630">
        <v>-56.088999999999999</v>
      </c>
      <c r="H2630">
        <v>-1.9446000000000001</v>
      </c>
      <c r="J2630" s="11">
        <v>116311956</v>
      </c>
      <c r="K2630" s="9">
        <v>145079505571</v>
      </c>
      <c r="N2630" s="7">
        <f>IFERROR(Shanghay_Composite_Index[[#This Row],[Turnover (CNY)]] / VLOOKUP(Shanghay_Composite_Index[[#This Row],[Date]],USDCNY!$A:$H,8,TRUE),0)</f>
        <v>21860022351.351856</v>
      </c>
    </row>
    <row r="2631" spans="1:14" x14ac:dyDescent="0.25">
      <c r="A2631" s="1">
        <v>40506</v>
      </c>
      <c r="B2631" s="9">
        <v>2859.9360000000001</v>
      </c>
      <c r="C2631" s="9">
        <v>2861.4850000000001</v>
      </c>
      <c r="D2631" s="9">
        <v>2794.864</v>
      </c>
      <c r="E2631" s="9">
        <v>2794.864</v>
      </c>
      <c r="F2631" s="9">
        <v>2828.2820000000002</v>
      </c>
      <c r="G2631">
        <v>31.654</v>
      </c>
      <c r="H2631">
        <v>1.1192</v>
      </c>
      <c r="J2631" s="11">
        <v>116156238</v>
      </c>
      <c r="K2631" s="9">
        <v>147881632989</v>
      </c>
      <c r="N2631" s="7">
        <f>IFERROR(Shanghay_Composite_Index[[#This Row],[Turnover (CNY)]] / VLOOKUP(Shanghay_Composite_Index[[#This Row],[Date]],USDCNY!$A:$H,8,TRUE),0)</f>
        <v>22272923001.138088</v>
      </c>
    </row>
    <row r="2632" spans="1:14" x14ac:dyDescent="0.25">
      <c r="A2632" s="1">
        <v>40507</v>
      </c>
      <c r="B2632" s="9">
        <v>2898.261</v>
      </c>
      <c r="C2632" s="9">
        <v>2901.6750000000002</v>
      </c>
      <c r="D2632" s="9">
        <v>2856.962</v>
      </c>
      <c r="E2632" s="9">
        <v>2875.8580000000002</v>
      </c>
      <c r="F2632" s="9">
        <v>2859.9360000000001</v>
      </c>
      <c r="G2632">
        <v>38.325000000000003</v>
      </c>
      <c r="H2632">
        <v>1.3401000000000001</v>
      </c>
      <c r="J2632" s="11">
        <v>131608453</v>
      </c>
      <c r="K2632" s="9">
        <v>167185489070</v>
      </c>
      <c r="N2632" s="7">
        <f>IFERROR(Shanghay_Composite_Index[[#This Row],[Turnover (CNY)]] / VLOOKUP(Shanghay_Composite_Index[[#This Row],[Date]],USDCNY!$A:$H,8,TRUE),0)</f>
        <v>25174840457.513981</v>
      </c>
    </row>
    <row r="2633" spans="1:14" x14ac:dyDescent="0.25">
      <c r="A2633" s="1">
        <v>40508</v>
      </c>
      <c r="B2633" s="9">
        <v>2871.6979999999999</v>
      </c>
      <c r="C2633" s="9">
        <v>2894.4209999999998</v>
      </c>
      <c r="D2633" s="9">
        <v>2851.9569999999999</v>
      </c>
      <c r="E2633" s="9">
        <v>2890.2869999999998</v>
      </c>
      <c r="F2633" s="9">
        <v>2898.261</v>
      </c>
      <c r="G2633">
        <v>-26.562999999999999</v>
      </c>
      <c r="H2633">
        <v>-0.91649999999999998</v>
      </c>
      <c r="J2633" s="11">
        <v>110866191</v>
      </c>
      <c r="K2633" s="9">
        <v>143563927853</v>
      </c>
      <c r="N2633" s="7">
        <f>IFERROR(Shanghay_Composite_Index[[#This Row],[Turnover (CNY)]] / VLOOKUP(Shanghay_Composite_Index[[#This Row],[Date]],USDCNY!$A:$H,8,TRUE),0)</f>
        <v>21591888604.768242</v>
      </c>
    </row>
    <row r="2634" spans="1:14" x14ac:dyDescent="0.25">
      <c r="A2634" s="1">
        <v>40511</v>
      </c>
      <c r="B2634" s="9">
        <v>2866.3560000000002</v>
      </c>
      <c r="C2634" s="9">
        <v>2878.8270000000002</v>
      </c>
      <c r="D2634" s="9">
        <v>2841.7950000000001</v>
      </c>
      <c r="E2634" s="9">
        <v>2861.1489999999999</v>
      </c>
      <c r="F2634" s="9">
        <v>2871.6979999999999</v>
      </c>
      <c r="G2634">
        <v>-5.3419999999999996</v>
      </c>
      <c r="H2634">
        <v>-0.186</v>
      </c>
      <c r="J2634" s="11">
        <v>102452542</v>
      </c>
      <c r="K2634" s="9">
        <v>133970912192</v>
      </c>
      <c r="N2634" s="7">
        <f>IFERROR(Shanghay_Composite_Index[[#This Row],[Turnover (CNY)]] / VLOOKUP(Shanghay_Composite_Index[[#This Row],[Date]],USDCNY!$A:$H,8,TRUE),0)</f>
        <v>20124591301.023556</v>
      </c>
    </row>
    <row r="2635" spans="1:14" x14ac:dyDescent="0.25">
      <c r="A2635" s="1">
        <v>40512</v>
      </c>
      <c r="B2635" s="9">
        <v>2820.181</v>
      </c>
      <c r="C2635" s="9">
        <v>2881.16</v>
      </c>
      <c r="D2635" s="9">
        <v>2758.924</v>
      </c>
      <c r="E2635" s="9">
        <v>2863.4119999999998</v>
      </c>
      <c r="F2635" s="9">
        <v>2866.3560000000002</v>
      </c>
      <c r="G2635">
        <v>-46.174999999999997</v>
      </c>
      <c r="H2635">
        <v>-1.6109</v>
      </c>
      <c r="J2635" s="11">
        <v>139324863</v>
      </c>
      <c r="K2635" s="9">
        <v>173085021719</v>
      </c>
      <c r="N2635" s="7">
        <f>IFERROR(Shanghay_Composite_Index[[#This Row],[Turnover (CNY)]] / VLOOKUP(Shanghay_Composite_Index[[#This Row],[Date]],USDCNY!$A:$H,8,TRUE),0)</f>
        <v>26010026651.700462</v>
      </c>
    </row>
    <row r="2636" spans="1:14" x14ac:dyDescent="0.25">
      <c r="A2636" s="1">
        <v>40513</v>
      </c>
      <c r="B2636" s="9">
        <v>2823.4490000000001</v>
      </c>
      <c r="C2636" s="9">
        <v>2834.1990000000001</v>
      </c>
      <c r="D2636" s="9">
        <v>2795.8110000000001</v>
      </c>
      <c r="E2636" s="9">
        <v>2810.5430000000001</v>
      </c>
      <c r="F2636" s="9">
        <v>2820.181</v>
      </c>
      <c r="G2636">
        <v>3.2679999999999998</v>
      </c>
      <c r="H2636">
        <v>0.1159</v>
      </c>
      <c r="J2636" s="11">
        <v>81263296</v>
      </c>
      <c r="K2636" s="9">
        <v>104257887056</v>
      </c>
      <c r="N2636" s="7">
        <f>IFERROR(Shanghay_Composite_Index[[#This Row],[Turnover (CNY)]] / VLOOKUP(Shanghay_Composite_Index[[#This Row],[Date]],USDCNY!$A:$H,8,TRUE),0)</f>
        <v>15665686574.531172</v>
      </c>
    </row>
    <row r="2637" spans="1:14" x14ac:dyDescent="0.25">
      <c r="A2637" s="1">
        <v>40514</v>
      </c>
      <c r="B2637" s="9">
        <v>2843.607</v>
      </c>
      <c r="C2637" s="9">
        <v>2870.806</v>
      </c>
      <c r="D2637" s="9">
        <v>2841.473</v>
      </c>
      <c r="E2637" s="9">
        <v>2860.4639999999999</v>
      </c>
      <c r="F2637" s="9">
        <v>2823.4490000000001</v>
      </c>
      <c r="G2637">
        <v>20.158000000000001</v>
      </c>
      <c r="H2637">
        <v>0.71389999999999998</v>
      </c>
      <c r="J2637" s="11">
        <v>104195755</v>
      </c>
      <c r="K2637" s="9">
        <v>132216371806</v>
      </c>
      <c r="N2637" s="7">
        <f>IFERROR(Shanghay_Composite_Index[[#This Row],[Turnover (CNY)]] / VLOOKUP(Shanghay_Composite_Index[[#This Row],[Date]],USDCNY!$A:$H,8,TRUE),0)</f>
        <v>19872597973.054852</v>
      </c>
    </row>
    <row r="2638" spans="1:14" x14ac:dyDescent="0.25">
      <c r="A2638" s="1">
        <v>40515</v>
      </c>
      <c r="B2638" s="9">
        <v>2842.431</v>
      </c>
      <c r="C2638" s="9">
        <v>2853.4009999999998</v>
      </c>
      <c r="D2638" s="9">
        <v>2822.7429999999999</v>
      </c>
      <c r="E2638" s="9">
        <v>2846.7249999999999</v>
      </c>
      <c r="F2638" s="9">
        <v>2843.607</v>
      </c>
      <c r="G2638">
        <v>-1.1759999999999999</v>
      </c>
      <c r="H2638">
        <v>-4.1399999999999999E-2</v>
      </c>
      <c r="J2638" s="11">
        <v>83521010</v>
      </c>
      <c r="K2638" s="9">
        <v>105926905632</v>
      </c>
      <c r="N2638" s="7">
        <f>IFERROR(Shanghay_Composite_Index[[#This Row],[Turnover (CNY)]] / VLOOKUP(Shanghay_Composite_Index[[#This Row],[Date]],USDCNY!$A:$H,8,TRUE),0)</f>
        <v>15926762429.376493</v>
      </c>
    </row>
    <row r="2639" spans="1:14" x14ac:dyDescent="0.25">
      <c r="A2639" s="1">
        <v>40518</v>
      </c>
      <c r="B2639" s="9">
        <v>2857.1779999999999</v>
      </c>
      <c r="C2639" s="9">
        <v>2871.4070000000002</v>
      </c>
      <c r="D2639" s="9">
        <v>2831.6970000000001</v>
      </c>
      <c r="E2639" s="9">
        <v>2850.3820000000001</v>
      </c>
      <c r="F2639" s="9">
        <v>2842.431</v>
      </c>
      <c r="G2639">
        <v>14.747</v>
      </c>
      <c r="H2639">
        <v>0.51880000000000004</v>
      </c>
      <c r="J2639" s="11">
        <v>89773055</v>
      </c>
      <c r="K2639" s="9">
        <v>110832357332</v>
      </c>
      <c r="N2639" s="7">
        <f>IFERROR(Shanghay_Composite_Index[[#This Row],[Turnover (CNY)]] / VLOOKUP(Shanghay_Composite_Index[[#This Row],[Date]],USDCNY!$A:$H,8,TRUE),0)</f>
        <v>16687033757.688078</v>
      </c>
    </row>
    <row r="2640" spans="1:14" x14ac:dyDescent="0.25">
      <c r="A2640" s="1">
        <v>40519</v>
      </c>
      <c r="B2640" s="9">
        <v>2875.8609999999999</v>
      </c>
      <c r="C2640" s="9">
        <v>2884.53</v>
      </c>
      <c r="D2640" s="9">
        <v>2809.11</v>
      </c>
      <c r="E2640" s="9">
        <v>2843.7669999999998</v>
      </c>
      <c r="F2640" s="9">
        <v>2857.1779999999999</v>
      </c>
      <c r="G2640">
        <v>18.683</v>
      </c>
      <c r="H2640">
        <v>0.65390000000000004</v>
      </c>
      <c r="J2640" s="11">
        <v>86785497</v>
      </c>
      <c r="K2640" s="9">
        <v>111266697682</v>
      </c>
      <c r="N2640" s="7">
        <f>IFERROR(Shanghay_Composite_Index[[#This Row],[Turnover (CNY)]] / VLOOKUP(Shanghay_Composite_Index[[#This Row],[Date]],USDCNY!$A:$H,8,TRUE),0)</f>
        <v>16764986354.992973</v>
      </c>
    </row>
    <row r="2641" spans="1:14" x14ac:dyDescent="0.25">
      <c r="A2641" s="1">
        <v>40520</v>
      </c>
      <c r="B2641" s="9">
        <v>2848.5459999999998</v>
      </c>
      <c r="C2641" s="9">
        <v>2880.558</v>
      </c>
      <c r="D2641" s="9">
        <v>2843.94</v>
      </c>
      <c r="E2641" s="9">
        <v>2868.7330000000002</v>
      </c>
      <c r="F2641" s="9">
        <v>2875.8609999999999</v>
      </c>
      <c r="G2641">
        <v>-27.315000000000001</v>
      </c>
      <c r="H2641">
        <v>-0.94979999999999998</v>
      </c>
      <c r="J2641" s="11">
        <v>86707379</v>
      </c>
      <c r="K2641" s="9">
        <v>110227180945</v>
      </c>
      <c r="N2641" s="7">
        <f>IFERROR(Shanghay_Composite_Index[[#This Row],[Turnover (CNY)]] / VLOOKUP(Shanghay_Composite_Index[[#This Row],[Date]],USDCNY!$A:$H,8,TRUE),0)</f>
        <v>16580751697.819609</v>
      </c>
    </row>
    <row r="2642" spans="1:14" x14ac:dyDescent="0.25">
      <c r="A2642" s="1">
        <v>40521</v>
      </c>
      <c r="B2642" s="9">
        <v>2810.9490000000001</v>
      </c>
      <c r="C2642" s="9">
        <v>2854.7</v>
      </c>
      <c r="D2642" s="9">
        <v>2808.5059999999999</v>
      </c>
      <c r="E2642" s="9">
        <v>2837.6149999999998</v>
      </c>
      <c r="F2642" s="9">
        <v>2848.5459999999998</v>
      </c>
      <c r="G2642">
        <v>-37.597000000000001</v>
      </c>
      <c r="H2642">
        <v>-1.3199000000000001</v>
      </c>
      <c r="J2642" s="11">
        <v>94622552</v>
      </c>
      <c r="K2642" s="9">
        <v>108747831200</v>
      </c>
      <c r="N2642" s="7">
        <f>IFERROR(Shanghay_Composite_Index[[#This Row],[Turnover (CNY)]] / VLOOKUP(Shanghay_Composite_Index[[#This Row],[Date]],USDCNY!$A:$H,8,TRUE),0)</f>
        <v>16360868823.965704</v>
      </c>
    </row>
    <row r="2643" spans="1:14" x14ac:dyDescent="0.25">
      <c r="A2643" s="1">
        <v>40522</v>
      </c>
      <c r="B2643" s="9">
        <v>2841.04</v>
      </c>
      <c r="C2643" s="9">
        <v>2850.422</v>
      </c>
      <c r="D2643" s="9">
        <v>2792.5219999999999</v>
      </c>
      <c r="E2643" s="9">
        <v>2798.7359999999999</v>
      </c>
      <c r="F2643" s="9">
        <v>2810.9490000000001</v>
      </c>
      <c r="G2643">
        <v>30.091000000000001</v>
      </c>
      <c r="H2643">
        <v>1.0705</v>
      </c>
      <c r="J2643" s="11">
        <v>80496108</v>
      </c>
      <c r="K2643" s="9">
        <v>98203063221</v>
      </c>
      <c r="N2643" s="7">
        <f>IFERROR(Shanghay_Composite_Index[[#This Row],[Turnover (CNY)]] / VLOOKUP(Shanghay_Composite_Index[[#This Row],[Date]],USDCNY!$A:$H,8,TRUE),0)</f>
        <v>14782048936.283741</v>
      </c>
    </row>
    <row r="2644" spans="1:14" x14ac:dyDescent="0.25">
      <c r="A2644" s="1">
        <v>40525</v>
      </c>
      <c r="B2644" s="9">
        <v>2922.9540000000002</v>
      </c>
      <c r="C2644" s="9">
        <v>2923.7739999999999</v>
      </c>
      <c r="D2644" s="9">
        <v>2847.6579999999999</v>
      </c>
      <c r="E2644" s="9">
        <v>2850.3249999999998</v>
      </c>
      <c r="F2644" s="9">
        <v>2841.04</v>
      </c>
      <c r="G2644">
        <v>81.914000000000001</v>
      </c>
      <c r="H2644">
        <v>2.8832</v>
      </c>
      <c r="J2644" s="11">
        <v>128878468</v>
      </c>
      <c r="K2644" s="9">
        <v>159949594346</v>
      </c>
      <c r="N2644" s="7">
        <f>IFERROR(Shanghay_Composite_Index[[#This Row],[Turnover (CNY)]] / VLOOKUP(Shanghay_Composite_Index[[#This Row],[Date]],USDCNY!$A:$H,8,TRUE),0)</f>
        <v>24046152235.51252</v>
      </c>
    </row>
    <row r="2645" spans="1:14" x14ac:dyDescent="0.25">
      <c r="A2645" s="1">
        <v>40526</v>
      </c>
      <c r="B2645" s="9">
        <v>2927.0770000000002</v>
      </c>
      <c r="C2645" s="9">
        <v>2933.4070000000002</v>
      </c>
      <c r="D2645" s="9">
        <v>2912.42</v>
      </c>
      <c r="E2645" s="9">
        <v>2928.3</v>
      </c>
      <c r="F2645" s="9">
        <v>2922.9540000000002</v>
      </c>
      <c r="G2645">
        <v>4.1230000000000002</v>
      </c>
      <c r="H2645">
        <v>0.1411</v>
      </c>
      <c r="J2645" s="11">
        <v>120944936</v>
      </c>
      <c r="K2645" s="9">
        <v>152967337113</v>
      </c>
      <c r="N2645" s="7">
        <f>IFERROR(Shanghay_Composite_Index[[#This Row],[Turnover (CNY)]] / VLOOKUP(Shanghay_Composite_Index[[#This Row],[Date]],USDCNY!$A:$H,8,TRUE),0)</f>
        <v>23012815697.473183</v>
      </c>
    </row>
    <row r="2646" spans="1:14" x14ac:dyDescent="0.25">
      <c r="A2646" s="1">
        <v>40527</v>
      </c>
      <c r="B2646" s="9">
        <v>2911.4140000000002</v>
      </c>
      <c r="C2646" s="9">
        <v>2939.05</v>
      </c>
      <c r="D2646" s="9">
        <v>2905.6489999999999</v>
      </c>
      <c r="E2646" s="9">
        <v>2927.2640000000001</v>
      </c>
      <c r="F2646" s="9">
        <v>2927.0770000000002</v>
      </c>
      <c r="G2646">
        <v>-15.663</v>
      </c>
      <c r="H2646">
        <v>-0.53510000000000002</v>
      </c>
      <c r="J2646" s="11">
        <v>109462489</v>
      </c>
      <c r="K2646" s="9">
        <v>143370183684</v>
      </c>
      <c r="N2646" s="7">
        <f>IFERROR(Shanghay_Composite_Index[[#This Row],[Turnover (CNY)]] / VLOOKUP(Shanghay_Composite_Index[[#This Row],[Date]],USDCNY!$A:$H,8,TRUE),0)</f>
        <v>21573132484.285568</v>
      </c>
    </row>
    <row r="2647" spans="1:14" x14ac:dyDescent="0.25">
      <c r="A2647" s="1">
        <v>40528</v>
      </c>
      <c r="B2647" s="9">
        <v>2898.1379999999999</v>
      </c>
      <c r="C2647" s="9">
        <v>2921.2750000000001</v>
      </c>
      <c r="D2647" s="9">
        <v>2891.8580000000002</v>
      </c>
      <c r="E2647" s="9">
        <v>2908.8649999999998</v>
      </c>
      <c r="F2647" s="9">
        <v>2911.4140000000002</v>
      </c>
      <c r="G2647">
        <v>-13.276</v>
      </c>
      <c r="H2647">
        <v>-0.45600000000000002</v>
      </c>
      <c r="J2647" s="11">
        <v>87606313</v>
      </c>
      <c r="K2647" s="9">
        <v>109770051795</v>
      </c>
      <c r="N2647" s="7">
        <f>IFERROR(Shanghay_Composite_Index[[#This Row],[Turnover (CNY)]] / VLOOKUP(Shanghay_Composite_Index[[#This Row],[Date]],USDCNY!$A:$H,8,TRUE),0)</f>
        <v>16502928319.273674</v>
      </c>
    </row>
    <row r="2648" spans="1:14" x14ac:dyDescent="0.25">
      <c r="A2648" s="1">
        <v>40529</v>
      </c>
      <c r="B2648" s="9">
        <v>2893.74</v>
      </c>
      <c r="C2648" s="9">
        <v>2898.8119999999999</v>
      </c>
      <c r="D2648" s="9">
        <v>2881.0039999999999</v>
      </c>
      <c r="E2648" s="9">
        <v>2896.77</v>
      </c>
      <c r="F2648" s="9">
        <v>2898.1379999999999</v>
      </c>
      <c r="G2648">
        <v>-4.3979999999999997</v>
      </c>
      <c r="H2648">
        <v>-0.15179999999999999</v>
      </c>
      <c r="J2648" s="11">
        <v>73677136</v>
      </c>
      <c r="K2648" s="9">
        <v>93857086844</v>
      </c>
      <c r="N2648" s="7">
        <f>IFERROR(Shanghay_Composite_Index[[#This Row],[Turnover (CNY)]] / VLOOKUP(Shanghay_Composite_Index[[#This Row],[Date]],USDCNY!$A:$H,8,TRUE),0)</f>
        <v>14107483120.79044</v>
      </c>
    </row>
    <row r="2649" spans="1:14" x14ac:dyDescent="0.25">
      <c r="A2649" s="1">
        <v>40532</v>
      </c>
      <c r="B2649" s="9">
        <v>2852.9160000000002</v>
      </c>
      <c r="C2649" s="9">
        <v>2911.5610000000001</v>
      </c>
      <c r="D2649" s="9">
        <v>2804.556</v>
      </c>
      <c r="E2649" s="9">
        <v>2901.47</v>
      </c>
      <c r="F2649" s="9">
        <v>2893.74</v>
      </c>
      <c r="G2649">
        <v>-40.823999999999998</v>
      </c>
      <c r="H2649">
        <v>-1.4108000000000001</v>
      </c>
      <c r="J2649" s="11">
        <v>113755495</v>
      </c>
      <c r="K2649" s="9">
        <v>146605402004</v>
      </c>
      <c r="N2649" s="7">
        <f>IFERROR(Shanghay_Composite_Index[[#This Row],[Turnover (CNY)]] / VLOOKUP(Shanghay_Composite_Index[[#This Row],[Date]],USDCNY!$A:$H,8,TRUE),0)</f>
        <v>22012410315.154106</v>
      </c>
    </row>
    <row r="2650" spans="1:14" x14ac:dyDescent="0.25">
      <c r="A2650" s="1">
        <v>40533</v>
      </c>
      <c r="B2650" s="9">
        <v>2904.1149999999998</v>
      </c>
      <c r="C2650" s="9">
        <v>2908.1660000000002</v>
      </c>
      <c r="D2650" s="9">
        <v>2846.6329999999998</v>
      </c>
      <c r="E2650" s="9">
        <v>2857.5889999999999</v>
      </c>
      <c r="F2650" s="9">
        <v>2852.9160000000002</v>
      </c>
      <c r="G2650">
        <v>51.198999999999998</v>
      </c>
      <c r="H2650">
        <v>1.7946</v>
      </c>
      <c r="J2650" s="11">
        <v>106825623</v>
      </c>
      <c r="K2650" s="9">
        <v>136465367525</v>
      </c>
      <c r="N2650" s="7">
        <f>IFERROR(Shanghay_Composite_Index[[#This Row],[Turnover (CNY)]] / VLOOKUP(Shanghay_Composite_Index[[#This Row],[Date]],USDCNY!$A:$H,8,TRUE),0)</f>
        <v>20508386607.332497</v>
      </c>
    </row>
    <row r="2651" spans="1:14" x14ac:dyDescent="0.25">
      <c r="A2651" s="1">
        <v>40534</v>
      </c>
      <c r="B2651" s="9">
        <v>2877.9</v>
      </c>
      <c r="C2651" s="9">
        <v>2917.1990000000001</v>
      </c>
      <c r="D2651" s="9">
        <v>2867.049</v>
      </c>
      <c r="E2651" s="9">
        <v>2910.7310000000002</v>
      </c>
      <c r="F2651" s="9">
        <v>2904.1149999999998</v>
      </c>
      <c r="G2651">
        <v>-26.215</v>
      </c>
      <c r="H2651">
        <v>-0.90269999999999995</v>
      </c>
      <c r="J2651" s="11">
        <v>98325557</v>
      </c>
      <c r="K2651" s="9">
        <v>126067397507</v>
      </c>
      <c r="N2651" s="7">
        <f>IFERROR(Shanghay_Composite_Index[[#This Row],[Turnover (CNY)]] / VLOOKUP(Shanghay_Composite_Index[[#This Row],[Date]],USDCNY!$A:$H,8,TRUE),0)</f>
        <v>18970697252.406956</v>
      </c>
    </row>
    <row r="2652" spans="1:14" x14ac:dyDescent="0.25">
      <c r="A2652" s="1">
        <v>40535</v>
      </c>
      <c r="B2652" s="9">
        <v>2855.22</v>
      </c>
      <c r="C2652" s="9">
        <v>2893.7109999999998</v>
      </c>
      <c r="D2652" s="9">
        <v>2849.8359999999998</v>
      </c>
      <c r="E2652" s="9">
        <v>2874.2020000000002</v>
      </c>
      <c r="F2652" s="9">
        <v>2877.9</v>
      </c>
      <c r="G2652">
        <v>-22.68</v>
      </c>
      <c r="H2652">
        <v>-0.78810000000000002</v>
      </c>
      <c r="J2652" s="11">
        <v>89002488</v>
      </c>
      <c r="K2652" s="9">
        <v>109372940622</v>
      </c>
      <c r="N2652" s="7">
        <f>IFERROR(Shanghay_Composite_Index[[#This Row],[Turnover (CNY)]] / VLOOKUP(Shanghay_Composite_Index[[#This Row],[Date]],USDCNY!$A:$H,8,TRUE),0)</f>
        <v>16484427554.658062</v>
      </c>
    </row>
    <row r="2653" spans="1:14" x14ac:dyDescent="0.25">
      <c r="A2653" s="1">
        <v>40536</v>
      </c>
      <c r="B2653" s="9">
        <v>2835.1570000000002</v>
      </c>
      <c r="C2653" s="9">
        <v>2853.4859999999999</v>
      </c>
      <c r="D2653" s="9">
        <v>2813.4960000000001</v>
      </c>
      <c r="E2653" s="9">
        <v>2841.346</v>
      </c>
      <c r="F2653" s="9">
        <v>2855.22</v>
      </c>
      <c r="G2653">
        <v>-20.062999999999999</v>
      </c>
      <c r="H2653">
        <v>-0.70269999999999999</v>
      </c>
      <c r="J2653" s="11">
        <v>81216848</v>
      </c>
      <c r="K2653" s="9">
        <v>95886756272</v>
      </c>
      <c r="N2653" s="7">
        <f>IFERROR(Shanghay_Composite_Index[[#This Row],[Turnover (CNY)]] / VLOOKUP(Shanghay_Composite_Index[[#This Row],[Date]],USDCNY!$A:$H,8,TRUE),0)</f>
        <v>14446216049.325356</v>
      </c>
    </row>
    <row r="2654" spans="1:14" x14ac:dyDescent="0.25">
      <c r="A2654" s="1">
        <v>40539</v>
      </c>
      <c r="B2654" s="9">
        <v>2781.402</v>
      </c>
      <c r="C2654" s="9">
        <v>2876.8110000000001</v>
      </c>
      <c r="D2654" s="9">
        <v>2774.538</v>
      </c>
      <c r="E2654" s="9">
        <v>2842.8069999999998</v>
      </c>
      <c r="F2654" s="9">
        <v>2835.1570000000002</v>
      </c>
      <c r="G2654">
        <v>-53.755000000000003</v>
      </c>
      <c r="H2654">
        <v>-1.8959999999999999</v>
      </c>
      <c r="J2654" s="11">
        <v>97807278</v>
      </c>
      <c r="K2654" s="9">
        <v>123390148348</v>
      </c>
      <c r="N2654" s="7">
        <f>IFERROR(Shanghay_Composite_Index[[#This Row],[Turnover (CNY)]] / VLOOKUP(Shanghay_Composite_Index[[#This Row],[Date]],USDCNY!$A:$H,8,TRUE),0)</f>
        <v>18626052831.011368</v>
      </c>
    </row>
    <row r="2655" spans="1:14" x14ac:dyDescent="0.25">
      <c r="A2655" s="1">
        <v>40540</v>
      </c>
      <c r="B2655" s="9">
        <v>2732.99</v>
      </c>
      <c r="C2655" s="9">
        <v>2775.1489999999999</v>
      </c>
      <c r="D2655" s="9">
        <v>2730.4070000000002</v>
      </c>
      <c r="E2655" s="9">
        <v>2768.0309999999999</v>
      </c>
      <c r="F2655" s="9">
        <v>2781.402</v>
      </c>
      <c r="G2655">
        <v>-48.411999999999999</v>
      </c>
      <c r="H2655">
        <v>-1.7405999999999999</v>
      </c>
      <c r="J2655" s="11">
        <v>84332632</v>
      </c>
      <c r="K2655" s="9">
        <v>96990632639</v>
      </c>
      <c r="N2655" s="7">
        <f>IFERROR(Shanghay_Composite_Index[[#This Row],[Turnover (CNY)]] / VLOOKUP(Shanghay_Composite_Index[[#This Row],[Date]],USDCNY!$A:$H,8,TRUE),0)</f>
        <v>14656466304.606941</v>
      </c>
    </row>
    <row r="2656" spans="1:14" x14ac:dyDescent="0.25">
      <c r="A2656" s="1">
        <v>40541</v>
      </c>
      <c r="B2656" s="9">
        <v>2751.527</v>
      </c>
      <c r="C2656" s="9">
        <v>2753.0250000000001</v>
      </c>
      <c r="D2656" s="9">
        <v>2721.4789999999998</v>
      </c>
      <c r="E2656" s="9">
        <v>2735.4760000000001</v>
      </c>
      <c r="F2656" s="9">
        <v>2732.99</v>
      </c>
      <c r="G2656">
        <v>18.536999999999999</v>
      </c>
      <c r="H2656">
        <v>0.67830000000000001</v>
      </c>
      <c r="J2656" s="11">
        <v>63941278</v>
      </c>
      <c r="K2656" s="9">
        <v>76202882886</v>
      </c>
      <c r="N2656" s="7">
        <f>IFERROR(Shanghay_Composite_Index[[#This Row],[Turnover (CNY)]] / VLOOKUP(Shanghay_Composite_Index[[#This Row],[Date]],USDCNY!$A:$H,8,TRUE),0)</f>
        <v>11522671269.380232</v>
      </c>
    </row>
    <row r="2657" spans="1:14" x14ac:dyDescent="0.25">
      <c r="A2657" s="1">
        <v>40542</v>
      </c>
      <c r="B2657" s="9">
        <v>2759.5749999999998</v>
      </c>
      <c r="C2657" s="9">
        <v>2768.1260000000002</v>
      </c>
      <c r="D2657" s="9">
        <v>2724.5410000000002</v>
      </c>
      <c r="E2657" s="9">
        <v>2751.973</v>
      </c>
      <c r="F2657" s="9">
        <v>2751.527</v>
      </c>
      <c r="G2657">
        <v>8.048</v>
      </c>
      <c r="H2657">
        <v>0.29249999999999998</v>
      </c>
      <c r="J2657" s="11">
        <v>73172046</v>
      </c>
      <c r="K2657" s="9">
        <v>86056703442</v>
      </c>
      <c r="N2657" s="7">
        <f>IFERROR(Shanghay_Composite_Index[[#This Row],[Turnover (CNY)]] / VLOOKUP(Shanghay_Composite_Index[[#This Row],[Date]],USDCNY!$A:$H,8,TRUE),0)</f>
        <v>13041660814.636829</v>
      </c>
    </row>
    <row r="2658" spans="1:14" x14ac:dyDescent="0.25">
      <c r="A2658" s="1">
        <v>40543</v>
      </c>
      <c r="B2658" s="9">
        <v>2808.0770000000002</v>
      </c>
      <c r="C2658" s="9">
        <v>2808.9259999999999</v>
      </c>
      <c r="D2658" s="9">
        <v>2758.1309999999999</v>
      </c>
      <c r="E2658" s="9">
        <v>2759.1619999999998</v>
      </c>
      <c r="F2658" s="9">
        <v>2759.5749999999998</v>
      </c>
      <c r="G2658">
        <v>48.502000000000002</v>
      </c>
      <c r="H2658">
        <v>1.7576000000000001</v>
      </c>
      <c r="J2658" s="11">
        <v>83350214</v>
      </c>
      <c r="K2658" s="9">
        <v>108441746000</v>
      </c>
      <c r="N2658" s="7">
        <f>IFERROR(Shanghay_Composite_Index[[#This Row],[Turnover (CNY)]] / VLOOKUP(Shanghay_Composite_Index[[#This Row],[Date]],USDCNY!$A:$H,8,TRUE),0)</f>
        <v>16434053512.544497</v>
      </c>
    </row>
    <row r="2659" spans="1:14" x14ac:dyDescent="0.25">
      <c r="A2659" s="1">
        <v>40547</v>
      </c>
      <c r="B2659" s="9">
        <v>2852.6480000000001</v>
      </c>
      <c r="C2659" s="9">
        <v>2855.3960000000002</v>
      </c>
      <c r="D2659" s="9">
        <v>2810.1080000000002</v>
      </c>
      <c r="E2659" s="9">
        <v>2825.3290000000002</v>
      </c>
      <c r="F2659" s="9">
        <v>2808.0770000000002</v>
      </c>
      <c r="G2659">
        <v>44.570999999999998</v>
      </c>
      <c r="H2659">
        <v>1.5871999999999999</v>
      </c>
      <c r="J2659" s="11">
        <v>110072791</v>
      </c>
      <c r="K2659" s="9">
        <v>145659819257</v>
      </c>
      <c r="N2659" s="7">
        <f>IFERROR(Shanghay_Composite_Index[[#This Row],[Turnover (CNY)]] / VLOOKUP(Shanghay_Composite_Index[[#This Row],[Date]],USDCNY!$A:$H,8,TRUE),0)</f>
        <v>22089918565.33379</v>
      </c>
    </row>
    <row r="2660" spans="1:14" x14ac:dyDescent="0.25">
      <c r="A2660" s="1">
        <v>40548</v>
      </c>
      <c r="B2660" s="9">
        <v>2838.5929999999998</v>
      </c>
      <c r="C2660" s="9">
        <v>2850.4929999999999</v>
      </c>
      <c r="D2660" s="9">
        <v>2824.2959999999998</v>
      </c>
      <c r="E2660" s="9">
        <v>2833.1170000000002</v>
      </c>
      <c r="F2660" s="9">
        <v>2852.6480000000001</v>
      </c>
      <c r="G2660">
        <v>-14.055</v>
      </c>
      <c r="H2660">
        <v>-0.49270000000000003</v>
      </c>
      <c r="J2660" s="11">
        <v>104415282</v>
      </c>
      <c r="K2660" s="9">
        <v>135264799911</v>
      </c>
      <c r="N2660" s="7">
        <f>IFERROR(Shanghay_Composite_Index[[#This Row],[Turnover (CNY)]] / VLOOKUP(Shanghay_Composite_Index[[#This Row],[Date]],USDCNY!$A:$H,8,TRUE),0)</f>
        <v>20497073739.330917</v>
      </c>
    </row>
    <row r="2661" spans="1:14" x14ac:dyDescent="0.25">
      <c r="A2661" s="1">
        <v>40549</v>
      </c>
      <c r="B2661" s="9">
        <v>2824.1970000000001</v>
      </c>
      <c r="C2661" s="9">
        <v>2853.875</v>
      </c>
      <c r="D2661" s="9">
        <v>2816.951</v>
      </c>
      <c r="E2661" s="9">
        <v>2838.4349999999999</v>
      </c>
      <c r="F2661" s="9">
        <v>2838.5929999999998</v>
      </c>
      <c r="G2661">
        <v>-14.396000000000001</v>
      </c>
      <c r="H2661">
        <v>-0.50719999999999998</v>
      </c>
      <c r="J2661" s="11">
        <v>84705616</v>
      </c>
      <c r="K2661" s="9">
        <v>113251589879</v>
      </c>
      <c r="N2661" s="7">
        <f>IFERROR(Shanghay_Composite_Index[[#This Row],[Turnover (CNY)]] / VLOOKUP(Shanghay_Composite_Index[[#This Row],[Date]],USDCNY!$A:$H,8,TRUE),0)</f>
        <v>17145823143.413898</v>
      </c>
    </row>
    <row r="2662" spans="1:14" x14ac:dyDescent="0.25">
      <c r="A2662" s="1">
        <v>40550</v>
      </c>
      <c r="B2662" s="9">
        <v>2838.8009999999999</v>
      </c>
      <c r="C2662" s="9">
        <v>2868.0050000000001</v>
      </c>
      <c r="D2662" s="9">
        <v>2807.87</v>
      </c>
      <c r="E2662" s="9">
        <v>2820.665</v>
      </c>
      <c r="F2662" s="9">
        <v>2824.1970000000001</v>
      </c>
      <c r="G2662">
        <v>14.603999999999999</v>
      </c>
      <c r="H2662">
        <v>0.5171</v>
      </c>
      <c r="J2662" s="11">
        <v>113129568</v>
      </c>
      <c r="K2662" s="9">
        <v>137163500552</v>
      </c>
      <c r="N2662" s="7">
        <f>IFERROR(Shanghay_Composite_Index[[#This Row],[Turnover (CNY)]] / VLOOKUP(Shanghay_Composite_Index[[#This Row],[Date]],USDCNY!$A:$H,8,TRUE),0)</f>
        <v>20722848844.352062</v>
      </c>
    </row>
    <row r="2663" spans="1:14" x14ac:dyDescent="0.25">
      <c r="A2663" s="1">
        <v>40553</v>
      </c>
      <c r="B2663" s="9">
        <v>2791.8090000000002</v>
      </c>
      <c r="C2663" s="9">
        <v>2847.3580000000002</v>
      </c>
      <c r="D2663" s="9">
        <v>2786.8609999999999</v>
      </c>
      <c r="E2663" s="9">
        <v>2832.6219999999998</v>
      </c>
      <c r="F2663" s="9">
        <v>2838.8009999999999</v>
      </c>
      <c r="G2663">
        <v>-46.991999999999997</v>
      </c>
      <c r="H2663">
        <v>-1.6553</v>
      </c>
      <c r="J2663" s="11">
        <v>90780872</v>
      </c>
      <c r="K2663" s="9">
        <v>110796771362</v>
      </c>
      <c r="N2663" s="7">
        <f>IFERROR(Shanghay_Composite_Index[[#This Row],[Turnover (CNY)]] / VLOOKUP(Shanghay_Composite_Index[[#This Row],[Date]],USDCNY!$A:$H,8,TRUE),0)</f>
        <v>16730670064.823071</v>
      </c>
    </row>
    <row r="2664" spans="1:14" x14ac:dyDescent="0.25">
      <c r="A2664" s="1">
        <v>40554</v>
      </c>
      <c r="B2664" s="9">
        <v>2804.047</v>
      </c>
      <c r="C2664" s="9">
        <v>2810.7620000000002</v>
      </c>
      <c r="D2664" s="9">
        <v>2770.3380000000002</v>
      </c>
      <c r="E2664" s="9">
        <v>2783.4760000000001</v>
      </c>
      <c r="F2664" s="9">
        <v>2791.8090000000002</v>
      </c>
      <c r="G2664">
        <v>12.238</v>
      </c>
      <c r="H2664">
        <v>0.43840000000000001</v>
      </c>
      <c r="J2664" s="11">
        <v>80553780</v>
      </c>
      <c r="K2664" s="9">
        <v>94484834019</v>
      </c>
      <c r="N2664" s="7">
        <f>IFERROR(Shanghay_Composite_Index[[#This Row],[Turnover (CNY)]] / VLOOKUP(Shanghay_Composite_Index[[#This Row],[Date]],USDCNY!$A:$H,8,TRUE),0)</f>
        <v>14282342135.950371</v>
      </c>
    </row>
    <row r="2665" spans="1:14" x14ac:dyDescent="0.25">
      <c r="A2665" s="1">
        <v>40555</v>
      </c>
      <c r="B2665" s="9">
        <v>2821.3049999999998</v>
      </c>
      <c r="C2665" s="9">
        <v>2828.4679999999998</v>
      </c>
      <c r="D2665" s="9">
        <v>2788.13</v>
      </c>
      <c r="E2665" s="9">
        <v>2811.7849999999999</v>
      </c>
      <c r="F2665" s="9">
        <v>2804.047</v>
      </c>
      <c r="G2665">
        <v>17.257999999999999</v>
      </c>
      <c r="H2665">
        <v>0.61550000000000005</v>
      </c>
      <c r="J2665" s="11">
        <v>79246117</v>
      </c>
      <c r="K2665" s="9">
        <v>88093030257</v>
      </c>
      <c r="N2665" s="7">
        <f>IFERROR(Shanghay_Composite_Index[[#This Row],[Turnover (CNY)]] / VLOOKUP(Shanghay_Composite_Index[[#This Row],[Date]],USDCNY!$A:$H,8,TRUE),0)</f>
        <v>13335204619.101372</v>
      </c>
    </row>
    <row r="2666" spans="1:14" x14ac:dyDescent="0.25">
      <c r="A2666" s="1">
        <v>40556</v>
      </c>
      <c r="B2666" s="9">
        <v>2827.7130000000002</v>
      </c>
      <c r="C2666" s="9">
        <v>2837.5259999999998</v>
      </c>
      <c r="D2666" s="9">
        <v>2810.8739999999998</v>
      </c>
      <c r="E2666" s="9">
        <v>2830.5340000000001</v>
      </c>
      <c r="F2666" s="9">
        <v>2821.3049999999998</v>
      </c>
      <c r="G2666">
        <v>6.4080000000000004</v>
      </c>
      <c r="H2666">
        <v>0.2271</v>
      </c>
      <c r="J2666" s="11">
        <v>74886265</v>
      </c>
      <c r="K2666" s="9">
        <v>87930916308</v>
      </c>
      <c r="N2666" s="7">
        <f>IFERROR(Shanghay_Composite_Index[[#This Row],[Turnover (CNY)]] / VLOOKUP(Shanghay_Composite_Index[[#This Row],[Date]],USDCNY!$A:$H,8,TRUE),0)</f>
        <v>13333169227.315397</v>
      </c>
    </row>
    <row r="2667" spans="1:14" x14ac:dyDescent="0.25">
      <c r="A2667" s="1">
        <v>40557</v>
      </c>
      <c r="B2667" s="9">
        <v>2791.3440000000001</v>
      </c>
      <c r="C2667" s="9">
        <v>2817.0479999999998</v>
      </c>
      <c r="D2667" s="9">
        <v>2780.4380000000001</v>
      </c>
      <c r="E2667" s="9">
        <v>2817.0479999999998</v>
      </c>
      <c r="F2667" s="9">
        <v>2827.7130000000002</v>
      </c>
      <c r="G2667">
        <v>-36.369</v>
      </c>
      <c r="H2667">
        <v>-1.2862</v>
      </c>
      <c r="J2667" s="11">
        <v>76753880</v>
      </c>
      <c r="K2667" s="9">
        <v>90644705327</v>
      </c>
      <c r="N2667" s="7">
        <f>IFERROR(Shanghay_Composite_Index[[#This Row],[Turnover (CNY)]] / VLOOKUP(Shanghay_Composite_Index[[#This Row],[Date]],USDCNY!$A:$H,8,TRUE),0)</f>
        <v>13754521923.629335</v>
      </c>
    </row>
    <row r="2668" spans="1:14" x14ac:dyDescent="0.25">
      <c r="A2668" s="1">
        <v>40560</v>
      </c>
      <c r="B2668" s="9">
        <v>2706.66</v>
      </c>
      <c r="C2668" s="9">
        <v>2780.942</v>
      </c>
      <c r="D2668" s="9">
        <v>2698.7809999999999</v>
      </c>
      <c r="E2668" s="9">
        <v>2772.45</v>
      </c>
      <c r="F2668" s="9">
        <v>2791.3440000000001</v>
      </c>
      <c r="G2668">
        <v>-84.683999999999997</v>
      </c>
      <c r="H2668">
        <v>-3.0337999999999998</v>
      </c>
      <c r="J2668" s="11">
        <v>92519113</v>
      </c>
      <c r="K2668" s="9">
        <v>104849169136</v>
      </c>
      <c r="N2668" s="7">
        <f>IFERROR(Shanghay_Composite_Index[[#This Row],[Turnover (CNY)]] / VLOOKUP(Shanghay_Composite_Index[[#This Row],[Date]],USDCNY!$A:$H,8,TRUE),0)</f>
        <v>15929561698.682251</v>
      </c>
    </row>
    <row r="2669" spans="1:14" x14ac:dyDescent="0.25">
      <c r="A2669" s="1">
        <v>40561</v>
      </c>
      <c r="B2669" s="9">
        <v>2708.9789999999998</v>
      </c>
      <c r="C2669" s="9">
        <v>2715.4059999999999</v>
      </c>
      <c r="D2669" s="9">
        <v>2683.3670000000002</v>
      </c>
      <c r="E2669" s="9">
        <v>2696.1469999999999</v>
      </c>
      <c r="F2669" s="9">
        <v>2706.66</v>
      </c>
      <c r="G2669">
        <v>2.319</v>
      </c>
      <c r="H2669">
        <v>8.5699999999999998E-2</v>
      </c>
      <c r="J2669" s="11">
        <v>60377276</v>
      </c>
      <c r="K2669" s="9">
        <v>67738468876</v>
      </c>
      <c r="N2669" s="7">
        <f>IFERROR(Shanghay_Composite_Index[[#This Row],[Turnover (CNY)]] / VLOOKUP(Shanghay_Composite_Index[[#This Row],[Date]],USDCNY!$A:$H,8,TRUE),0)</f>
        <v>10299647910.405865</v>
      </c>
    </row>
    <row r="2670" spans="1:14" x14ac:dyDescent="0.25">
      <c r="A2670" s="1">
        <v>40562</v>
      </c>
      <c r="B2670" s="9">
        <v>2758.0970000000002</v>
      </c>
      <c r="C2670" s="9">
        <v>2759.6019999999999</v>
      </c>
      <c r="D2670" s="9">
        <v>2700.8110000000001</v>
      </c>
      <c r="E2670" s="9">
        <v>2707.8159999999998</v>
      </c>
      <c r="F2670" s="9">
        <v>2708.9789999999998</v>
      </c>
      <c r="G2670">
        <v>49.118000000000002</v>
      </c>
      <c r="H2670">
        <v>1.8131999999999999</v>
      </c>
      <c r="J2670" s="11">
        <v>78493169</v>
      </c>
      <c r="K2670" s="9">
        <v>89943624643</v>
      </c>
      <c r="N2670" s="7">
        <f>IFERROR(Shanghay_Composite_Index[[#This Row],[Turnover (CNY)]] / VLOOKUP(Shanghay_Composite_Index[[#This Row],[Date]],USDCNY!$A:$H,8,TRUE),0)</f>
        <v>13683436641.900587</v>
      </c>
    </row>
    <row r="2671" spans="1:14" x14ac:dyDescent="0.25">
      <c r="A2671" s="1">
        <v>40563</v>
      </c>
      <c r="B2671" s="9">
        <v>2677.652</v>
      </c>
      <c r="C2671" s="9">
        <v>2752.799</v>
      </c>
      <c r="D2671" s="9">
        <v>2676.1289999999999</v>
      </c>
      <c r="E2671" s="9">
        <v>2752.799</v>
      </c>
      <c r="F2671" s="9">
        <v>2758.0970000000002</v>
      </c>
      <c r="G2671">
        <v>-80.444999999999993</v>
      </c>
      <c r="H2671">
        <v>-2.9167000000000001</v>
      </c>
      <c r="J2671" s="11">
        <v>86047191</v>
      </c>
      <c r="K2671" s="9">
        <v>95850318766</v>
      </c>
      <c r="N2671" s="7">
        <f>IFERROR(Shanghay_Composite_Index[[#This Row],[Turnover (CNY)]] / VLOOKUP(Shanghay_Composite_Index[[#This Row],[Date]],USDCNY!$A:$H,8,TRUE),0)</f>
        <v>14576609502.885736</v>
      </c>
    </row>
    <row r="2672" spans="1:14" x14ac:dyDescent="0.25">
      <c r="A2672" s="1">
        <v>40564</v>
      </c>
      <c r="B2672" s="9">
        <v>2715.2939999999999</v>
      </c>
      <c r="C2672" s="9">
        <v>2746.1779999999999</v>
      </c>
      <c r="D2672" s="9">
        <v>2667.2860000000001</v>
      </c>
      <c r="E2672" s="9">
        <v>2668.6770000000001</v>
      </c>
      <c r="F2672" s="9">
        <v>2677.652</v>
      </c>
      <c r="G2672">
        <v>37.642000000000003</v>
      </c>
      <c r="H2672">
        <v>1.4057999999999999</v>
      </c>
      <c r="J2672" s="11">
        <v>95639038</v>
      </c>
      <c r="K2672" s="9">
        <v>102843430980</v>
      </c>
      <c r="N2672" s="7">
        <f>IFERROR(Shanghay_Composite_Index[[#This Row],[Turnover (CNY)]] / VLOOKUP(Shanghay_Composite_Index[[#This Row],[Date]],USDCNY!$A:$H,8,TRUE),0)</f>
        <v>15641050942.600016</v>
      </c>
    </row>
    <row r="2673" spans="1:14" x14ac:dyDescent="0.25">
      <c r="A2673" s="1">
        <v>40567</v>
      </c>
      <c r="B2673" s="9">
        <v>2695.72</v>
      </c>
      <c r="C2673" s="9">
        <v>2736.1089999999999</v>
      </c>
      <c r="D2673" s="9">
        <v>2690.652</v>
      </c>
      <c r="E2673" s="9">
        <v>2716.5239999999999</v>
      </c>
      <c r="F2673" s="9">
        <v>2715.2939999999999</v>
      </c>
      <c r="G2673">
        <v>-19.574000000000002</v>
      </c>
      <c r="H2673">
        <v>-0.72089999999999999</v>
      </c>
      <c r="J2673" s="11">
        <v>87920807</v>
      </c>
      <c r="K2673" s="9">
        <v>96191099725</v>
      </c>
      <c r="N2673" s="7">
        <f>IFERROR(Shanghay_Composite_Index[[#This Row],[Turnover (CNY)]] / VLOOKUP(Shanghay_Composite_Index[[#This Row],[Date]],USDCNY!$A:$H,8,TRUE),0)</f>
        <v>14634944448.836418</v>
      </c>
    </row>
    <row r="2674" spans="1:14" x14ac:dyDescent="0.25">
      <c r="A2674" s="1">
        <v>40568</v>
      </c>
      <c r="B2674" s="9">
        <v>2677.4319999999998</v>
      </c>
      <c r="C2674" s="9">
        <v>2701.0439999999999</v>
      </c>
      <c r="D2674" s="9">
        <v>2661.4479999999999</v>
      </c>
      <c r="E2674" s="9">
        <v>2691.6930000000002</v>
      </c>
      <c r="F2674" s="9">
        <v>2695.72</v>
      </c>
      <c r="G2674">
        <v>-18.288</v>
      </c>
      <c r="H2674">
        <v>-0.6784</v>
      </c>
      <c r="J2674" s="11">
        <v>69481412</v>
      </c>
      <c r="K2674" s="9">
        <v>75578247319</v>
      </c>
      <c r="N2674" s="7">
        <f>IFERROR(Shanghay_Composite_Index[[#This Row],[Turnover (CNY)]] / VLOOKUP(Shanghay_Composite_Index[[#This Row],[Date]],USDCNY!$A:$H,8,TRUE),0)</f>
        <v>11499687775.957018</v>
      </c>
    </row>
    <row r="2675" spans="1:14" x14ac:dyDescent="0.25">
      <c r="A2675" s="1">
        <v>40569</v>
      </c>
      <c r="B2675" s="9">
        <v>2708.8139999999999</v>
      </c>
      <c r="C2675" s="9">
        <v>2710.7379999999998</v>
      </c>
      <c r="D2675" s="9">
        <v>2676.7689999999998</v>
      </c>
      <c r="E2675" s="9">
        <v>2677.172</v>
      </c>
      <c r="F2675" s="9">
        <v>2677.4319999999998</v>
      </c>
      <c r="G2675">
        <v>31.382000000000001</v>
      </c>
      <c r="H2675">
        <v>1.1720999999999999</v>
      </c>
      <c r="J2675" s="11">
        <v>60750899</v>
      </c>
      <c r="K2675" s="9">
        <v>67295416034</v>
      </c>
      <c r="N2675" s="7">
        <f>IFERROR(Shanghay_Composite_Index[[#This Row],[Turnover (CNY)]] / VLOOKUP(Shanghay_Composite_Index[[#This Row],[Date]],USDCNY!$A:$H,8,TRUE),0)</f>
        <v>10238547992.417629</v>
      </c>
    </row>
    <row r="2676" spans="1:14" x14ac:dyDescent="0.25">
      <c r="A2676" s="1">
        <v>40570</v>
      </c>
      <c r="B2676" s="9">
        <v>2749.15</v>
      </c>
      <c r="C2676" s="9">
        <v>2753.0010000000002</v>
      </c>
      <c r="D2676" s="9">
        <v>2677.21</v>
      </c>
      <c r="E2676" s="9">
        <v>2690.8249999999998</v>
      </c>
      <c r="F2676" s="9">
        <v>2708.8139999999999</v>
      </c>
      <c r="G2676">
        <v>40.335999999999999</v>
      </c>
      <c r="H2676">
        <v>1.4891000000000001</v>
      </c>
      <c r="J2676" s="11">
        <v>105569163</v>
      </c>
      <c r="K2676" s="9">
        <v>115247052001</v>
      </c>
      <c r="N2676" s="7">
        <f>IFERROR(Shanghay_Composite_Index[[#This Row],[Turnover (CNY)]] / VLOOKUP(Shanghay_Composite_Index[[#This Row],[Date]],USDCNY!$A:$H,8,TRUE),0)</f>
        <v>17536270319.403004</v>
      </c>
    </row>
    <row r="2677" spans="1:14" x14ac:dyDescent="0.25">
      <c r="A2677" s="1">
        <v>40571</v>
      </c>
      <c r="B2677" s="9">
        <v>2752.75</v>
      </c>
      <c r="C2677" s="9">
        <v>2759.44</v>
      </c>
      <c r="D2677" s="9">
        <v>2733.2910000000002</v>
      </c>
      <c r="E2677" s="9">
        <v>2741.3139999999999</v>
      </c>
      <c r="F2677" s="9">
        <v>2749.15</v>
      </c>
      <c r="G2677">
        <v>3.6</v>
      </c>
      <c r="H2677">
        <v>0.13089999999999999</v>
      </c>
      <c r="J2677" s="11">
        <v>85427992</v>
      </c>
      <c r="K2677" s="9">
        <v>98480283957</v>
      </c>
      <c r="N2677" s="7">
        <f>IFERROR(Shanghay_Composite_Index[[#This Row],[Turnover (CNY)]] / VLOOKUP(Shanghay_Composite_Index[[#This Row],[Date]],USDCNY!$A:$H,8,TRUE),0)</f>
        <v>14979470816.973742</v>
      </c>
    </row>
    <row r="2678" spans="1:14" x14ac:dyDescent="0.25">
      <c r="A2678" s="1">
        <v>40574</v>
      </c>
      <c r="B2678" s="9">
        <v>2790.694</v>
      </c>
      <c r="C2678" s="9">
        <v>2790.9209999999998</v>
      </c>
      <c r="D2678" s="9">
        <v>2748.538</v>
      </c>
      <c r="E2678" s="9">
        <v>2751.527</v>
      </c>
      <c r="F2678" s="9">
        <v>2752.75</v>
      </c>
      <c r="G2678">
        <v>37.944000000000003</v>
      </c>
      <c r="H2678">
        <v>1.3784000000000001</v>
      </c>
      <c r="J2678" s="11">
        <v>91502814</v>
      </c>
      <c r="K2678" s="9">
        <v>106841488912</v>
      </c>
      <c r="N2678" s="7">
        <f>IFERROR(Shanghay_Composite_Index[[#This Row],[Turnover (CNY)]] / VLOOKUP(Shanghay_Composite_Index[[#This Row],[Date]],USDCNY!$A:$H,8,TRUE),0)</f>
        <v>16233052422.457014</v>
      </c>
    </row>
    <row r="2679" spans="1:14" x14ac:dyDescent="0.25">
      <c r="A2679" s="1">
        <v>40575</v>
      </c>
      <c r="B2679" s="9">
        <v>2798.96</v>
      </c>
      <c r="C2679" s="9">
        <v>2805.049</v>
      </c>
      <c r="D2679" s="9">
        <v>2785.2959999999998</v>
      </c>
      <c r="E2679" s="9">
        <v>2795.0709999999999</v>
      </c>
      <c r="F2679" s="9">
        <v>2790.694</v>
      </c>
      <c r="G2679">
        <v>8.266</v>
      </c>
      <c r="H2679">
        <v>0.29620000000000002</v>
      </c>
      <c r="J2679" s="11">
        <v>73350092</v>
      </c>
      <c r="K2679" s="9">
        <v>90093971270</v>
      </c>
      <c r="N2679" s="7">
        <f>IFERROR(Shanghay_Composite_Index[[#This Row],[Turnover (CNY)]] / VLOOKUP(Shanghay_Composite_Index[[#This Row],[Date]],USDCNY!$A:$H,8,TRUE),0)</f>
        <v>13680554179.479774</v>
      </c>
    </row>
    <row r="2680" spans="1:14" x14ac:dyDescent="0.25">
      <c r="A2680" s="1">
        <v>40583</v>
      </c>
      <c r="B2680" s="9">
        <v>2774.0650000000001</v>
      </c>
      <c r="C2680" s="9">
        <v>2804.2080000000001</v>
      </c>
      <c r="D2680" s="9">
        <v>2764.8670000000002</v>
      </c>
      <c r="E2680" s="9">
        <v>2778.701</v>
      </c>
      <c r="F2680" s="9">
        <v>2798.96</v>
      </c>
      <c r="G2680">
        <v>-24.895</v>
      </c>
      <c r="H2680">
        <v>-0.88939999999999997</v>
      </c>
      <c r="J2680" s="11">
        <v>87257788</v>
      </c>
      <c r="K2680" s="9">
        <v>104839248017</v>
      </c>
      <c r="N2680" s="7">
        <f>IFERROR(Shanghay_Composite_Index[[#This Row],[Turnover (CNY)]] / VLOOKUP(Shanghay_Composite_Index[[#This Row],[Date]],USDCNY!$A:$H,8,TRUE),0)</f>
        <v>15961701489.94739</v>
      </c>
    </row>
    <row r="2681" spans="1:14" x14ac:dyDescent="0.25">
      <c r="A2681" s="1">
        <v>40584</v>
      </c>
      <c r="B2681" s="9">
        <v>2818.163</v>
      </c>
      <c r="C2681" s="9">
        <v>2819.0630000000001</v>
      </c>
      <c r="D2681" s="9">
        <v>2760.1750000000002</v>
      </c>
      <c r="E2681" s="9">
        <v>2769.6460000000002</v>
      </c>
      <c r="F2681" s="9">
        <v>2774.0650000000001</v>
      </c>
      <c r="G2681">
        <v>44.097999999999999</v>
      </c>
      <c r="H2681">
        <v>1.5896999999999999</v>
      </c>
      <c r="J2681" s="11">
        <v>97919763</v>
      </c>
      <c r="K2681" s="9">
        <v>117148637064</v>
      </c>
      <c r="N2681" s="7">
        <f>IFERROR(Shanghay_Composite_Index[[#This Row],[Turnover (CNY)]] / VLOOKUP(Shanghay_Composite_Index[[#This Row],[Date]],USDCNY!$A:$H,8,TRUE),0)</f>
        <v>17810443075.614506</v>
      </c>
    </row>
    <row r="2682" spans="1:14" x14ac:dyDescent="0.25">
      <c r="A2682" s="1">
        <v>40585</v>
      </c>
      <c r="B2682" s="9">
        <v>2827.328</v>
      </c>
      <c r="C2682" s="9">
        <v>2835.4110000000001</v>
      </c>
      <c r="D2682" s="9">
        <v>2807.605</v>
      </c>
      <c r="E2682" s="9">
        <v>2815.1190000000001</v>
      </c>
      <c r="F2682" s="9">
        <v>2818.163</v>
      </c>
      <c r="G2682">
        <v>9.1649999999999991</v>
      </c>
      <c r="H2682">
        <v>0.32519999999999999</v>
      </c>
      <c r="J2682" s="11">
        <v>107758171</v>
      </c>
      <c r="K2682" s="9">
        <v>127724538685</v>
      </c>
      <c r="N2682" s="7">
        <f>IFERROR(Shanghay_Composite_Index[[#This Row],[Turnover (CNY)]] / VLOOKUP(Shanghay_Composite_Index[[#This Row],[Date]],USDCNY!$A:$H,8,TRUE),0)</f>
        <v>19411097840.187611</v>
      </c>
    </row>
    <row r="2683" spans="1:14" x14ac:dyDescent="0.25">
      <c r="A2683" s="1">
        <v>40588</v>
      </c>
      <c r="B2683" s="9">
        <v>2899.134</v>
      </c>
      <c r="C2683" s="9">
        <v>2906.261</v>
      </c>
      <c r="D2683" s="9">
        <v>2828.5709999999999</v>
      </c>
      <c r="E2683" s="9">
        <v>2828.5709999999999</v>
      </c>
      <c r="F2683" s="9">
        <v>2827.328</v>
      </c>
      <c r="G2683">
        <v>71.805999999999997</v>
      </c>
      <c r="H2683">
        <v>2.5396999999999998</v>
      </c>
      <c r="J2683" s="11">
        <v>154242970</v>
      </c>
      <c r="K2683" s="9">
        <v>179797617886</v>
      </c>
      <c r="N2683" s="7">
        <f>IFERROR(Shanghay_Composite_Index[[#This Row],[Turnover (CNY)]] / VLOOKUP(Shanghay_Composite_Index[[#This Row],[Date]],USDCNY!$A:$H,8,TRUE),0)</f>
        <v>27308576213.489662</v>
      </c>
    </row>
    <row r="2684" spans="1:14" x14ac:dyDescent="0.25">
      <c r="A2684" s="1">
        <v>40589</v>
      </c>
      <c r="B2684" s="9">
        <v>2899.2370000000001</v>
      </c>
      <c r="C2684" s="9">
        <v>2934.4670000000001</v>
      </c>
      <c r="D2684" s="9">
        <v>2892.6370000000002</v>
      </c>
      <c r="E2684" s="9">
        <v>2900.4270000000001</v>
      </c>
      <c r="F2684" s="9">
        <v>2899.134</v>
      </c>
      <c r="G2684">
        <v>0.10299999999999999</v>
      </c>
      <c r="H2684">
        <v>3.5999999999999999E-3</v>
      </c>
      <c r="J2684" s="11">
        <v>152449898</v>
      </c>
      <c r="K2684" s="9">
        <v>187333867984</v>
      </c>
      <c r="N2684" s="7">
        <f>IFERROR(Shanghay_Composite_Index[[#This Row],[Turnover (CNY)]] / VLOOKUP(Shanghay_Composite_Index[[#This Row],[Date]],USDCNY!$A:$H,8,TRUE),0)</f>
        <v>28459920616.08905</v>
      </c>
    </row>
    <row r="2685" spans="1:14" x14ac:dyDescent="0.25">
      <c r="A2685" s="1">
        <v>40590</v>
      </c>
      <c r="B2685" s="9">
        <v>2923.8960000000002</v>
      </c>
      <c r="C2685" s="9">
        <v>2924.1880000000001</v>
      </c>
      <c r="D2685" s="9">
        <v>2882.549</v>
      </c>
      <c r="E2685" s="9">
        <v>2893.6819999999998</v>
      </c>
      <c r="F2685" s="9">
        <v>2899.2370000000001</v>
      </c>
      <c r="G2685">
        <v>24.658999999999999</v>
      </c>
      <c r="H2685">
        <v>0.85050000000000003</v>
      </c>
      <c r="J2685" s="11">
        <v>127805697</v>
      </c>
      <c r="K2685" s="9">
        <v>160067647859</v>
      </c>
      <c r="N2685" s="7">
        <f>IFERROR(Shanghay_Composite_Index[[#This Row],[Turnover (CNY)]] / VLOOKUP(Shanghay_Composite_Index[[#This Row],[Date]],USDCNY!$A:$H,8,TRUE),0)</f>
        <v>24334711511.998974</v>
      </c>
    </row>
    <row r="2686" spans="1:14" x14ac:dyDescent="0.25">
      <c r="A2686" s="1">
        <v>40591</v>
      </c>
      <c r="B2686" s="9">
        <v>2926.9639999999999</v>
      </c>
      <c r="C2686" s="9">
        <v>2939.2840000000001</v>
      </c>
      <c r="D2686" s="9">
        <v>2905.0320000000002</v>
      </c>
      <c r="E2686" s="9">
        <v>2929.2550000000001</v>
      </c>
      <c r="F2686" s="9">
        <v>2923.8960000000002</v>
      </c>
      <c r="G2686">
        <v>3.0680000000000001</v>
      </c>
      <c r="H2686">
        <v>0.10489999999999999</v>
      </c>
      <c r="J2686" s="11">
        <v>130415498</v>
      </c>
      <c r="K2686" s="9">
        <v>169047618017</v>
      </c>
      <c r="N2686" s="7">
        <f>IFERROR(Shanghay_Composite_Index[[#This Row],[Turnover (CNY)]] / VLOOKUP(Shanghay_Composite_Index[[#This Row],[Date]],USDCNY!$A:$H,8,TRUE),0)</f>
        <v>25707927663.097263</v>
      </c>
    </row>
    <row r="2687" spans="1:14" x14ac:dyDescent="0.25">
      <c r="A2687" s="1">
        <v>40592</v>
      </c>
      <c r="B2687" s="9">
        <v>2899.7919999999999</v>
      </c>
      <c r="C2687" s="9">
        <v>2924.23</v>
      </c>
      <c r="D2687" s="9">
        <v>2890.2620000000002</v>
      </c>
      <c r="E2687" s="9">
        <v>2924.23</v>
      </c>
      <c r="F2687" s="9">
        <v>2926.9639999999999</v>
      </c>
      <c r="G2687">
        <v>-27.172000000000001</v>
      </c>
      <c r="H2687">
        <v>-0.92830000000000001</v>
      </c>
      <c r="J2687" s="11">
        <v>113775463</v>
      </c>
      <c r="K2687" s="9">
        <v>142026766640</v>
      </c>
      <c r="N2687" s="7">
        <f>IFERROR(Shanghay_Composite_Index[[#This Row],[Turnover (CNY)]] / VLOOKUP(Shanghay_Composite_Index[[#This Row],[Date]],USDCNY!$A:$H,8,TRUE),0)</f>
        <v>21625533179.136654</v>
      </c>
    </row>
    <row r="2688" spans="1:14" x14ac:dyDescent="0.25">
      <c r="A2688" s="1">
        <v>40595</v>
      </c>
      <c r="B2688" s="9">
        <v>2932.2460000000001</v>
      </c>
      <c r="C2688" s="9">
        <v>2932.82</v>
      </c>
      <c r="D2688" s="9">
        <v>2884.1909999999998</v>
      </c>
      <c r="E2688" s="9">
        <v>2886.54</v>
      </c>
      <c r="F2688" s="9">
        <v>2899.7919999999999</v>
      </c>
      <c r="G2688">
        <v>32.454000000000001</v>
      </c>
      <c r="H2688">
        <v>1.1192</v>
      </c>
      <c r="J2688" s="11">
        <v>118855883</v>
      </c>
      <c r="K2688" s="9">
        <v>146223076330</v>
      </c>
      <c r="N2688" s="7">
        <f>IFERROR(Shanghay_Composite_Index[[#This Row],[Turnover (CNY)]] / VLOOKUP(Shanghay_Composite_Index[[#This Row],[Date]],USDCNY!$A:$H,8,TRUE),0)</f>
        <v>22290953139.811638</v>
      </c>
    </row>
    <row r="2689" spans="1:14" x14ac:dyDescent="0.25">
      <c r="A2689" s="1">
        <v>40596</v>
      </c>
      <c r="B2689" s="9">
        <v>2855.5160000000001</v>
      </c>
      <c r="C2689" s="9">
        <v>2944.413</v>
      </c>
      <c r="D2689" s="9">
        <v>2851.62</v>
      </c>
      <c r="E2689" s="9">
        <v>2941.3180000000002</v>
      </c>
      <c r="F2689" s="9">
        <v>2932.2460000000001</v>
      </c>
      <c r="G2689">
        <v>-76.73</v>
      </c>
      <c r="H2689">
        <v>-2.6168</v>
      </c>
      <c r="J2689" s="11">
        <v>153004622</v>
      </c>
      <c r="K2689" s="9">
        <v>191781551911</v>
      </c>
      <c r="N2689" s="7">
        <f>IFERROR(Shanghay_Composite_Index[[#This Row],[Turnover (CNY)]] / VLOOKUP(Shanghay_Composite_Index[[#This Row],[Date]],USDCNY!$A:$H,8,TRUE),0)</f>
        <v>29200829144.793091</v>
      </c>
    </row>
    <row r="2690" spans="1:14" x14ac:dyDescent="0.25">
      <c r="A2690" s="1">
        <v>40597</v>
      </c>
      <c r="B2690" s="9">
        <v>2862.634</v>
      </c>
      <c r="C2690" s="9">
        <v>2868.4839999999999</v>
      </c>
      <c r="D2690" s="9">
        <v>2839.1950000000002</v>
      </c>
      <c r="E2690" s="9">
        <v>2844.99</v>
      </c>
      <c r="F2690" s="9">
        <v>2855.5160000000001</v>
      </c>
      <c r="G2690">
        <v>7.1180000000000003</v>
      </c>
      <c r="H2690">
        <v>0.24929999999999999</v>
      </c>
      <c r="J2690" s="11">
        <v>111083059</v>
      </c>
      <c r="K2690" s="9">
        <v>137631214946</v>
      </c>
      <c r="N2690" s="7">
        <f>IFERROR(Shanghay_Composite_Index[[#This Row],[Turnover (CNY)]] / VLOOKUP(Shanghay_Composite_Index[[#This Row],[Date]],USDCNY!$A:$H,8,TRUE),0)</f>
        <v>20954016470.57869</v>
      </c>
    </row>
    <row r="2691" spans="1:14" x14ac:dyDescent="0.25">
      <c r="A2691" s="1">
        <v>40598</v>
      </c>
      <c r="B2691" s="9">
        <v>2878.6030000000001</v>
      </c>
      <c r="C2691" s="9">
        <v>2881.5369999999998</v>
      </c>
      <c r="D2691" s="9">
        <v>2854.5639999999999</v>
      </c>
      <c r="E2691" s="9">
        <v>2861.393</v>
      </c>
      <c r="F2691" s="9">
        <v>2862.634</v>
      </c>
      <c r="G2691">
        <v>15.968999999999999</v>
      </c>
      <c r="H2691">
        <v>0.55779999999999996</v>
      </c>
      <c r="J2691" s="11">
        <v>109772588</v>
      </c>
      <c r="K2691" s="9">
        <v>137321708120</v>
      </c>
      <c r="N2691" s="7">
        <f>IFERROR(Shanghay_Composite_Index[[#This Row],[Turnover (CNY)]] / VLOOKUP(Shanghay_Composite_Index[[#This Row],[Date]],USDCNY!$A:$H,8,TRUE),0)</f>
        <v>20910396166.952454</v>
      </c>
    </row>
    <row r="2692" spans="1:14" x14ac:dyDescent="0.25">
      <c r="A2692" s="1">
        <v>40599</v>
      </c>
      <c r="B2692" s="9">
        <v>2878.5650000000001</v>
      </c>
      <c r="C2692" s="9">
        <v>2890.3240000000001</v>
      </c>
      <c r="D2692" s="9">
        <v>2848.65</v>
      </c>
      <c r="E2692" s="9">
        <v>2876.777</v>
      </c>
      <c r="F2692" s="9">
        <v>2878.6030000000001</v>
      </c>
      <c r="G2692">
        <v>-3.7999999999999999E-2</v>
      </c>
      <c r="H2692">
        <v>-1.2999999999999999E-3</v>
      </c>
      <c r="J2692" s="11">
        <v>100094039</v>
      </c>
      <c r="K2692" s="9">
        <v>124246938029</v>
      </c>
      <c r="N2692" s="7">
        <f>IFERROR(Shanghay_Composite_Index[[#This Row],[Turnover (CNY)]] / VLOOKUP(Shanghay_Composite_Index[[#This Row],[Date]],USDCNY!$A:$H,8,TRUE),0)</f>
        <v>18925872971.520447</v>
      </c>
    </row>
    <row r="2693" spans="1:14" x14ac:dyDescent="0.25">
      <c r="A2693" s="1">
        <v>40602</v>
      </c>
      <c r="B2693" s="9">
        <v>2905.0529999999999</v>
      </c>
      <c r="C2693" s="9">
        <v>2906.1689999999999</v>
      </c>
      <c r="D2693" s="9">
        <v>2861.817</v>
      </c>
      <c r="E2693" s="9">
        <v>2880.17</v>
      </c>
      <c r="F2693" s="9">
        <v>2878.5650000000001</v>
      </c>
      <c r="G2693">
        <v>26.488</v>
      </c>
      <c r="H2693">
        <v>0.92020000000000002</v>
      </c>
      <c r="J2693" s="11">
        <v>118705763</v>
      </c>
      <c r="K2693" s="9">
        <v>148337062867</v>
      </c>
      <c r="N2693" s="7">
        <f>IFERROR(Shanghay_Composite_Index[[#This Row],[Turnover (CNY)]] / VLOOKUP(Shanghay_Composite_Index[[#This Row],[Date]],USDCNY!$A:$H,8,TRUE),0)</f>
        <v>22603484236.718132</v>
      </c>
    </row>
    <row r="2694" spans="1:14" x14ac:dyDescent="0.25">
      <c r="A2694" s="1">
        <v>40603</v>
      </c>
      <c r="B2694" s="9">
        <v>2918.92</v>
      </c>
      <c r="C2694" s="9">
        <v>2931.58</v>
      </c>
      <c r="D2694" s="9">
        <v>2901.5520000000001</v>
      </c>
      <c r="E2694" s="9">
        <v>2906.2849999999999</v>
      </c>
      <c r="F2694" s="9">
        <v>2905.0529999999999</v>
      </c>
      <c r="G2694">
        <v>13.867000000000001</v>
      </c>
      <c r="H2694">
        <v>0.4773</v>
      </c>
      <c r="J2694" s="11">
        <v>136555048</v>
      </c>
      <c r="K2694" s="9">
        <v>172228926431</v>
      </c>
      <c r="N2694" s="7">
        <f>IFERROR(Shanghay_Composite_Index[[#This Row],[Turnover (CNY)]] / VLOOKUP(Shanghay_Composite_Index[[#This Row],[Date]],USDCNY!$A:$H,8,TRUE),0)</f>
        <v>26251908554.079784</v>
      </c>
    </row>
    <row r="2695" spans="1:14" x14ac:dyDescent="0.25">
      <c r="A2695" s="1">
        <v>40604</v>
      </c>
      <c r="B2695" s="9">
        <v>2913.808</v>
      </c>
      <c r="C2695" s="9">
        <v>2924.9630000000002</v>
      </c>
      <c r="D2695" s="9">
        <v>2883.5659999999998</v>
      </c>
      <c r="E2695" s="9">
        <v>2905.5140000000001</v>
      </c>
      <c r="F2695" s="9">
        <v>2918.92</v>
      </c>
      <c r="G2695">
        <v>-5.1120000000000001</v>
      </c>
      <c r="H2695">
        <v>-0.17510000000000001</v>
      </c>
      <c r="J2695" s="11">
        <v>133442258</v>
      </c>
      <c r="K2695" s="9">
        <v>165439298142</v>
      </c>
      <c r="N2695" s="7">
        <f>IFERROR(Shanghay_Composite_Index[[#This Row],[Turnover (CNY)]] / VLOOKUP(Shanghay_Composite_Index[[#This Row],[Date]],USDCNY!$A:$H,8,TRUE),0)</f>
        <v>25210662893.578163</v>
      </c>
    </row>
    <row r="2696" spans="1:14" x14ac:dyDescent="0.25">
      <c r="A2696" s="1">
        <v>40605</v>
      </c>
      <c r="B2696" s="9">
        <v>2902.9780000000001</v>
      </c>
      <c r="C2696" s="9">
        <v>2937.5569999999998</v>
      </c>
      <c r="D2696" s="9">
        <v>2900.761</v>
      </c>
      <c r="E2696" s="9">
        <v>2918.7310000000002</v>
      </c>
      <c r="F2696" s="9">
        <v>2913.808</v>
      </c>
      <c r="G2696">
        <v>-10.83</v>
      </c>
      <c r="H2696">
        <v>-0.37169999999999997</v>
      </c>
      <c r="J2696" s="11">
        <v>150488884</v>
      </c>
      <c r="K2696" s="9">
        <v>177696887629</v>
      </c>
      <c r="N2696" s="7">
        <f>IFERROR(Shanghay_Composite_Index[[#This Row],[Turnover (CNY)]] / VLOOKUP(Shanghay_Composite_Index[[#This Row],[Date]],USDCNY!$A:$H,8,TRUE),0)</f>
        <v>27083193050.279488</v>
      </c>
    </row>
    <row r="2697" spans="1:14" x14ac:dyDescent="0.25">
      <c r="A2697" s="1">
        <v>40606</v>
      </c>
      <c r="B2697" s="9">
        <v>2942.306</v>
      </c>
      <c r="C2697" s="9">
        <v>2944.4589999999998</v>
      </c>
      <c r="D2697" s="9">
        <v>2898.0839999999998</v>
      </c>
      <c r="E2697" s="9">
        <v>2902.19</v>
      </c>
      <c r="F2697" s="9">
        <v>2902.9780000000001</v>
      </c>
      <c r="G2697">
        <v>39.328000000000003</v>
      </c>
      <c r="H2697">
        <v>1.3547</v>
      </c>
      <c r="J2697" s="11">
        <v>118277241</v>
      </c>
      <c r="K2697" s="9">
        <v>144491216965</v>
      </c>
      <c r="N2697" s="7">
        <f>IFERROR(Shanghay_Composite_Index[[#This Row],[Turnover (CNY)]] / VLOOKUP(Shanghay_Composite_Index[[#This Row],[Date]],USDCNY!$A:$H,8,TRUE),0)</f>
        <v>22026603879.775677</v>
      </c>
    </row>
    <row r="2698" spans="1:14" x14ac:dyDescent="0.25">
      <c r="A2698" s="1">
        <v>40609</v>
      </c>
      <c r="B2698" s="9">
        <v>2996.2109999999998</v>
      </c>
      <c r="C2698" s="9">
        <v>3000.4290000000001</v>
      </c>
      <c r="D2698" s="9">
        <v>2952.7220000000002</v>
      </c>
      <c r="E2698" s="9">
        <v>2952.7220000000002</v>
      </c>
      <c r="F2698" s="9">
        <v>2942.306</v>
      </c>
      <c r="G2698">
        <v>53.905000000000001</v>
      </c>
      <c r="H2698">
        <v>1.8321000000000001</v>
      </c>
      <c r="J2698" s="11">
        <v>160105884</v>
      </c>
      <c r="K2698" s="9">
        <v>207910763348</v>
      </c>
      <c r="N2698" s="7">
        <f>IFERROR(Shanghay_Composite_Index[[#This Row],[Turnover (CNY)]] / VLOOKUP(Shanghay_Composite_Index[[#This Row],[Date]],USDCNY!$A:$H,8,TRUE),0)</f>
        <v>31723212050.441025</v>
      </c>
    </row>
    <row r="2699" spans="1:14" x14ac:dyDescent="0.25">
      <c r="A2699" s="1">
        <v>40610</v>
      </c>
      <c r="B2699" s="9">
        <v>2999.942</v>
      </c>
      <c r="C2699" s="9">
        <v>3001.6239999999998</v>
      </c>
      <c r="D2699" s="9">
        <v>2976.6</v>
      </c>
      <c r="E2699" s="9">
        <v>2996.7269999999999</v>
      </c>
      <c r="F2699" s="9">
        <v>2996.2109999999998</v>
      </c>
      <c r="G2699">
        <v>3.7309999999999999</v>
      </c>
      <c r="H2699">
        <v>0.1245</v>
      </c>
      <c r="J2699" s="11">
        <v>126681154</v>
      </c>
      <c r="K2699" s="9">
        <v>168656782311</v>
      </c>
      <c r="N2699" s="7">
        <f>IFERROR(Shanghay_Composite_Index[[#This Row],[Turnover (CNY)]] / VLOOKUP(Shanghay_Composite_Index[[#This Row],[Date]],USDCNY!$A:$H,8,TRUE),0)</f>
        <v>25752271689.349197</v>
      </c>
    </row>
    <row r="2700" spans="1:14" x14ac:dyDescent="0.25">
      <c r="A2700" s="1">
        <v>40611</v>
      </c>
      <c r="B2700" s="9">
        <v>3002.154</v>
      </c>
      <c r="C2700" s="9">
        <v>3012.0439999999999</v>
      </c>
      <c r="D2700" s="9">
        <v>2989.3420000000001</v>
      </c>
      <c r="E2700" s="9">
        <v>3002.5459999999998</v>
      </c>
      <c r="F2700" s="9">
        <v>2999.942</v>
      </c>
      <c r="G2700">
        <v>2.2120000000000002</v>
      </c>
      <c r="H2700">
        <v>7.3700000000000002E-2</v>
      </c>
      <c r="J2700" s="11">
        <v>124790735</v>
      </c>
      <c r="K2700" s="9">
        <v>165317764173</v>
      </c>
      <c r="N2700" s="7">
        <f>IFERROR(Shanghay_Composite_Index[[#This Row],[Turnover (CNY)]] / VLOOKUP(Shanghay_Composite_Index[[#This Row],[Date]],USDCNY!$A:$H,8,TRUE),0)</f>
        <v>25213370295.93269</v>
      </c>
    </row>
    <row r="2701" spans="1:14" x14ac:dyDescent="0.25">
      <c r="A2701" s="1">
        <v>40612</v>
      </c>
      <c r="B2701" s="9">
        <v>2957.143</v>
      </c>
      <c r="C2701" s="9">
        <v>2995.768</v>
      </c>
      <c r="D2701" s="9">
        <v>2954.3670000000002</v>
      </c>
      <c r="E2701" s="9">
        <v>2995.768</v>
      </c>
      <c r="F2701" s="9">
        <v>3002.154</v>
      </c>
      <c r="G2701">
        <v>-45.011000000000003</v>
      </c>
      <c r="H2701">
        <v>-1.4993000000000001</v>
      </c>
      <c r="J2701" s="11">
        <v>123799889</v>
      </c>
      <c r="K2701" s="9">
        <v>166466133704</v>
      </c>
      <c r="N2701" s="7">
        <f>IFERROR(Shanghay_Composite_Index[[#This Row],[Turnover (CNY)]] / VLOOKUP(Shanghay_Composite_Index[[#This Row],[Date]],USDCNY!$A:$H,8,TRUE),0)</f>
        <v>25375547889.501579</v>
      </c>
    </row>
    <row r="2702" spans="1:14" x14ac:dyDescent="0.25">
      <c r="A2702" s="1">
        <v>40613</v>
      </c>
      <c r="B2702" s="9">
        <v>2933.7959999999998</v>
      </c>
      <c r="C2702" s="9">
        <v>2966.98</v>
      </c>
      <c r="D2702" s="9">
        <v>2927.683</v>
      </c>
      <c r="E2702" s="9">
        <v>2942.4189999999999</v>
      </c>
      <c r="F2702" s="9">
        <v>2957.143</v>
      </c>
      <c r="G2702">
        <v>-23.347000000000001</v>
      </c>
      <c r="H2702">
        <v>-0.78949999999999998</v>
      </c>
      <c r="J2702" s="11">
        <v>115994480</v>
      </c>
      <c r="K2702" s="9">
        <v>152652657607</v>
      </c>
      <c r="N2702" s="7">
        <f>IFERROR(Shanghay_Composite_Index[[#This Row],[Turnover (CNY)]] / VLOOKUP(Shanghay_Composite_Index[[#This Row],[Date]],USDCNY!$A:$H,8,TRUE),0)</f>
        <v>23252676810.531757</v>
      </c>
    </row>
    <row r="2703" spans="1:14" x14ac:dyDescent="0.25">
      <c r="A2703" s="1">
        <v>40616</v>
      </c>
      <c r="B2703" s="9">
        <v>2937.627</v>
      </c>
      <c r="C2703" s="9">
        <v>2939.652</v>
      </c>
      <c r="D2703" s="9">
        <v>2914.4580000000001</v>
      </c>
      <c r="E2703" s="9">
        <v>2923.982</v>
      </c>
      <c r="F2703" s="9">
        <v>2933.7959999999998</v>
      </c>
      <c r="G2703">
        <v>3.831</v>
      </c>
      <c r="H2703">
        <v>0.13059999999999999</v>
      </c>
      <c r="J2703" s="11">
        <v>116910618</v>
      </c>
      <c r="K2703" s="9">
        <v>152525993354</v>
      </c>
      <c r="N2703" s="7">
        <f>IFERROR(Shanghay_Composite_Index[[#This Row],[Turnover (CNY)]] / VLOOKUP(Shanghay_Composite_Index[[#This Row],[Date]],USDCNY!$A:$H,8,TRUE),0)</f>
        <v>23244978524.229458</v>
      </c>
    </row>
    <row r="2704" spans="1:14" x14ac:dyDescent="0.25">
      <c r="A2704" s="1">
        <v>40617</v>
      </c>
      <c r="B2704" s="9">
        <v>2896.2559999999999</v>
      </c>
      <c r="C2704" s="9">
        <v>2927.9839999999999</v>
      </c>
      <c r="D2704" s="9">
        <v>2850.9450000000002</v>
      </c>
      <c r="E2704" s="9">
        <v>2927.9839999999999</v>
      </c>
      <c r="F2704" s="9">
        <v>2937.627</v>
      </c>
      <c r="G2704">
        <v>-41.371000000000002</v>
      </c>
      <c r="H2704">
        <v>-1.4083000000000001</v>
      </c>
      <c r="J2704" s="11">
        <v>154951951</v>
      </c>
      <c r="K2704" s="9">
        <v>187646016836</v>
      </c>
      <c r="N2704" s="7">
        <f>IFERROR(Shanghay_Composite_Index[[#This Row],[Turnover (CNY)]] / VLOOKUP(Shanghay_Composite_Index[[#This Row],[Date]],USDCNY!$A:$H,8,TRUE),0)</f>
        <v>28596184092.830185</v>
      </c>
    </row>
    <row r="2705" spans="1:14" x14ac:dyDescent="0.25">
      <c r="A2705" s="1">
        <v>40618</v>
      </c>
      <c r="B2705" s="9">
        <v>2930.8040000000001</v>
      </c>
      <c r="C2705" s="9">
        <v>2934.018</v>
      </c>
      <c r="D2705" s="9">
        <v>2894.252</v>
      </c>
      <c r="E2705" s="9">
        <v>2894.252</v>
      </c>
      <c r="F2705" s="9">
        <v>2896.2559999999999</v>
      </c>
      <c r="G2705">
        <v>34.548000000000002</v>
      </c>
      <c r="H2705">
        <v>1.1929000000000001</v>
      </c>
      <c r="J2705" s="11">
        <v>130777237</v>
      </c>
      <c r="K2705" s="9">
        <v>165811913772</v>
      </c>
      <c r="N2705" s="7">
        <f>IFERROR(Shanghay_Composite_Index[[#This Row],[Turnover (CNY)]] / VLOOKUP(Shanghay_Composite_Index[[#This Row],[Date]],USDCNY!$A:$H,8,TRUE),0)</f>
        <v>25269272254.953262</v>
      </c>
    </row>
    <row r="2706" spans="1:14" x14ac:dyDescent="0.25">
      <c r="A2706" s="1">
        <v>40619</v>
      </c>
      <c r="B2706" s="9">
        <v>2897.2979999999998</v>
      </c>
      <c r="C2706" s="9">
        <v>2935.625</v>
      </c>
      <c r="D2706" s="9">
        <v>2885.6509999999998</v>
      </c>
      <c r="E2706" s="9">
        <v>2906.9549999999999</v>
      </c>
      <c r="F2706" s="9">
        <v>2930.8040000000001</v>
      </c>
      <c r="G2706">
        <v>-33.506</v>
      </c>
      <c r="H2706">
        <v>-1.1432</v>
      </c>
      <c r="J2706" s="11">
        <v>137797827</v>
      </c>
      <c r="K2706" s="9">
        <v>170585811613</v>
      </c>
      <c r="N2706" s="7">
        <f>IFERROR(Shanghay_Composite_Index[[#This Row],[Turnover (CNY)]] / VLOOKUP(Shanghay_Composite_Index[[#This Row],[Date]],USDCNY!$A:$H,8,TRUE),0)</f>
        <v>25987494061.615421</v>
      </c>
    </row>
    <row r="2707" spans="1:14" x14ac:dyDescent="0.25">
      <c r="A2707" s="1">
        <v>40620</v>
      </c>
      <c r="B2707" s="9">
        <v>2906.886</v>
      </c>
      <c r="C2707" s="9">
        <v>2930.6060000000002</v>
      </c>
      <c r="D2707" s="9">
        <v>2900.8719999999998</v>
      </c>
      <c r="E2707" s="9">
        <v>2920.806</v>
      </c>
      <c r="F2707" s="9">
        <v>2897.2979999999998</v>
      </c>
      <c r="G2707">
        <v>9.5879999999999992</v>
      </c>
      <c r="H2707">
        <v>0.33090000000000003</v>
      </c>
      <c r="J2707" s="11">
        <v>100637335</v>
      </c>
      <c r="K2707" s="9">
        <v>127487190101</v>
      </c>
      <c r="N2707" s="7">
        <f>IFERROR(Shanghay_Composite_Index[[#This Row],[Turnover (CNY)]] / VLOOKUP(Shanghay_Composite_Index[[#This Row],[Date]],USDCNY!$A:$H,8,TRUE),0)</f>
        <v>19423733241.505466</v>
      </c>
    </row>
    <row r="2708" spans="1:14" x14ac:dyDescent="0.25">
      <c r="A2708" s="1">
        <v>40623</v>
      </c>
      <c r="B2708" s="9">
        <v>2909.1370000000002</v>
      </c>
      <c r="C2708" s="9">
        <v>2927.0729999999999</v>
      </c>
      <c r="D2708" s="9">
        <v>2895.154</v>
      </c>
      <c r="E2708" s="9">
        <v>2913.913</v>
      </c>
      <c r="F2708" s="9">
        <v>2906.886</v>
      </c>
      <c r="G2708">
        <v>2.2509999999999999</v>
      </c>
      <c r="H2708">
        <v>7.7399999999999997E-2</v>
      </c>
      <c r="J2708" s="11">
        <v>96760275</v>
      </c>
      <c r="K2708" s="9">
        <v>122405131565</v>
      </c>
      <c r="N2708" s="7">
        <f>IFERROR(Shanghay_Composite_Index[[#This Row],[Turnover (CNY)]] / VLOOKUP(Shanghay_Composite_Index[[#This Row],[Date]],USDCNY!$A:$H,8,TRUE),0)</f>
        <v>18665222551.85598</v>
      </c>
    </row>
    <row r="2709" spans="1:14" x14ac:dyDescent="0.25">
      <c r="A2709" s="1">
        <v>40624</v>
      </c>
      <c r="B2709" s="9">
        <v>2919.1419999999998</v>
      </c>
      <c r="C2709" s="9">
        <v>2923.3919999999998</v>
      </c>
      <c r="D2709" s="9">
        <v>2884.7510000000002</v>
      </c>
      <c r="E2709" s="9">
        <v>2917.6869999999999</v>
      </c>
      <c r="F2709" s="9">
        <v>2909.1370000000002</v>
      </c>
      <c r="G2709">
        <v>10.005000000000001</v>
      </c>
      <c r="H2709">
        <v>0.34389999999999998</v>
      </c>
      <c r="J2709" s="11">
        <v>95117457</v>
      </c>
      <c r="K2709" s="9">
        <v>120190606775</v>
      </c>
      <c r="N2709" s="7">
        <f>IFERROR(Shanghay_Composite_Index[[#This Row],[Turnover (CNY)]] / VLOOKUP(Shanghay_Composite_Index[[#This Row],[Date]],USDCNY!$A:$H,8,TRUE),0)</f>
        <v>18345159974.354328</v>
      </c>
    </row>
    <row r="2710" spans="1:14" x14ac:dyDescent="0.25">
      <c r="A2710" s="1">
        <v>40625</v>
      </c>
      <c r="B2710" s="9">
        <v>2948.4769999999999</v>
      </c>
      <c r="C2710" s="9">
        <v>2950.422</v>
      </c>
      <c r="D2710" s="9">
        <v>2911.6260000000002</v>
      </c>
      <c r="E2710" s="9">
        <v>2919.0160000000001</v>
      </c>
      <c r="F2710" s="9">
        <v>2919.1419999999998</v>
      </c>
      <c r="G2710">
        <v>29.335000000000001</v>
      </c>
      <c r="H2710">
        <v>1.0048999999999999</v>
      </c>
      <c r="J2710" s="11">
        <v>112603475</v>
      </c>
      <c r="K2710" s="9">
        <v>138318531073</v>
      </c>
      <c r="N2710" s="7">
        <f>IFERROR(Shanghay_Composite_Index[[#This Row],[Turnover (CNY)]] / VLOOKUP(Shanghay_Composite_Index[[#This Row],[Date]],USDCNY!$A:$H,8,TRUE),0)</f>
        <v>21122573672.006016</v>
      </c>
    </row>
    <row r="2711" spans="1:14" x14ac:dyDescent="0.25">
      <c r="A2711" s="1">
        <v>40626</v>
      </c>
      <c r="B2711" s="9">
        <v>2946.7060000000001</v>
      </c>
      <c r="C2711" s="9">
        <v>2958.663</v>
      </c>
      <c r="D2711" s="9">
        <v>2942.134</v>
      </c>
      <c r="E2711" s="9">
        <v>2949.85</v>
      </c>
      <c r="F2711" s="9">
        <v>2948.4769999999999</v>
      </c>
      <c r="G2711">
        <v>-1.7709999999999999</v>
      </c>
      <c r="H2711">
        <v>-6.0100000000000001E-2</v>
      </c>
      <c r="J2711" s="11">
        <v>108955979</v>
      </c>
      <c r="K2711" s="9">
        <v>137266005803</v>
      </c>
      <c r="N2711" s="7">
        <f>IFERROR(Shanghay_Composite_Index[[#This Row],[Turnover (CNY)]] / VLOOKUP(Shanghay_Composite_Index[[#This Row],[Date]],USDCNY!$A:$H,8,TRUE),0)</f>
        <v>20952324078.650059</v>
      </c>
    </row>
    <row r="2712" spans="1:14" x14ac:dyDescent="0.25">
      <c r="A2712" s="1">
        <v>40627</v>
      </c>
      <c r="B2712" s="9">
        <v>2977.8139999999999</v>
      </c>
      <c r="C2712" s="9">
        <v>2985.0830000000001</v>
      </c>
      <c r="D2712" s="9">
        <v>2946.6970000000001</v>
      </c>
      <c r="E2712" s="9">
        <v>2948.5430000000001</v>
      </c>
      <c r="F2712" s="9">
        <v>2946.7060000000001</v>
      </c>
      <c r="G2712">
        <v>31.108000000000001</v>
      </c>
      <c r="H2712">
        <v>1.0557000000000001</v>
      </c>
      <c r="J2712" s="11">
        <v>136396367</v>
      </c>
      <c r="K2712" s="9">
        <v>171136870352</v>
      </c>
      <c r="N2712" s="7">
        <f>IFERROR(Shanghay_Composite_Index[[#This Row],[Turnover (CNY)]] / VLOOKUP(Shanghay_Composite_Index[[#This Row],[Date]],USDCNY!$A:$H,8,TRUE),0)</f>
        <v>26128464741.87751</v>
      </c>
    </row>
    <row r="2713" spans="1:14" x14ac:dyDescent="0.25">
      <c r="A2713" s="1">
        <v>40630</v>
      </c>
      <c r="B2713" s="9">
        <v>2984.0050000000001</v>
      </c>
      <c r="C2713" s="9">
        <v>3005.7829999999999</v>
      </c>
      <c r="D2713" s="9">
        <v>2979.1959999999999</v>
      </c>
      <c r="E2713" s="9">
        <v>2985.3560000000002</v>
      </c>
      <c r="F2713" s="9">
        <v>2977.8139999999999</v>
      </c>
      <c r="G2713">
        <v>6.1909999999999998</v>
      </c>
      <c r="H2713">
        <v>0.2079</v>
      </c>
      <c r="J2713" s="11">
        <v>156016878</v>
      </c>
      <c r="K2713" s="9">
        <v>196335110545</v>
      </c>
      <c r="N2713" s="7">
        <f>IFERROR(Shanghay_Composite_Index[[#This Row],[Turnover (CNY)]] / VLOOKUP(Shanghay_Composite_Index[[#This Row],[Date]],USDCNY!$A:$H,8,TRUE),0)</f>
        <v>29969677801.310123</v>
      </c>
    </row>
    <row r="2714" spans="1:14" x14ac:dyDescent="0.25">
      <c r="A2714" s="1">
        <v>40631</v>
      </c>
      <c r="B2714" s="9">
        <v>2958.0770000000002</v>
      </c>
      <c r="C2714" s="9">
        <v>2994.174</v>
      </c>
      <c r="D2714" s="9">
        <v>2953.54</v>
      </c>
      <c r="E2714" s="9">
        <v>2979.8649999999998</v>
      </c>
      <c r="F2714" s="9">
        <v>2984.0050000000001</v>
      </c>
      <c r="G2714">
        <v>-25.928000000000001</v>
      </c>
      <c r="H2714">
        <v>-0.86890000000000001</v>
      </c>
      <c r="J2714" s="11">
        <v>168543246</v>
      </c>
      <c r="K2714" s="9">
        <v>199600754521</v>
      </c>
      <c r="N2714" s="7">
        <f>IFERROR(Shanghay_Composite_Index[[#This Row],[Turnover (CNY)]] / VLOOKUP(Shanghay_Composite_Index[[#This Row],[Date]],USDCNY!$A:$H,8,TRUE),0)</f>
        <v>30458052805.295639</v>
      </c>
    </row>
    <row r="2715" spans="1:14" x14ac:dyDescent="0.25">
      <c r="A2715" s="1">
        <v>40632</v>
      </c>
      <c r="B2715" s="9">
        <v>2955.7710000000002</v>
      </c>
      <c r="C2715" s="9">
        <v>2968.1819999999998</v>
      </c>
      <c r="D2715" s="9">
        <v>2935.7469999999998</v>
      </c>
      <c r="E2715" s="9">
        <v>2955.453</v>
      </c>
      <c r="F2715" s="9">
        <v>2958.0770000000002</v>
      </c>
      <c r="G2715">
        <v>-2.306</v>
      </c>
      <c r="H2715">
        <v>-7.8E-2</v>
      </c>
      <c r="J2715" s="11">
        <v>126493548</v>
      </c>
      <c r="K2715" s="9">
        <v>152547180179</v>
      </c>
      <c r="N2715" s="7">
        <f>IFERROR(Shanghay_Composite_Index[[#This Row],[Turnover (CNY)]] / VLOOKUP(Shanghay_Composite_Index[[#This Row],[Date]],USDCNY!$A:$H,8,TRUE),0)</f>
        <v>23290801098.807449</v>
      </c>
    </row>
    <row r="2716" spans="1:14" x14ac:dyDescent="0.25">
      <c r="A2716" s="1">
        <v>40633</v>
      </c>
      <c r="B2716" s="9">
        <v>2928.1109999999999</v>
      </c>
      <c r="C2716" s="9">
        <v>2961.63</v>
      </c>
      <c r="D2716" s="9">
        <v>2914.384</v>
      </c>
      <c r="E2716" s="9">
        <v>2954.6529999999998</v>
      </c>
      <c r="F2716" s="9">
        <v>2955.7710000000002</v>
      </c>
      <c r="G2716">
        <v>-27.66</v>
      </c>
      <c r="H2716">
        <v>-0.93579999999999997</v>
      </c>
      <c r="J2716" s="11">
        <v>108935611</v>
      </c>
      <c r="K2716" s="9">
        <v>134408182897</v>
      </c>
      <c r="N2716" s="7">
        <f>IFERROR(Shanghay_Composite_Index[[#This Row],[Turnover (CNY)]] / VLOOKUP(Shanghay_Composite_Index[[#This Row],[Date]],USDCNY!$A:$H,8,TRUE),0)</f>
        <v>20534989417.768635</v>
      </c>
    </row>
    <row r="2717" spans="1:14" x14ac:dyDescent="0.25">
      <c r="A2717" s="1">
        <v>40634</v>
      </c>
      <c r="B2717" s="9">
        <v>2967.41</v>
      </c>
      <c r="C2717" s="9">
        <v>2967.8470000000002</v>
      </c>
      <c r="D2717" s="9">
        <v>2924.3939999999998</v>
      </c>
      <c r="E2717" s="9">
        <v>2932.4810000000002</v>
      </c>
      <c r="F2717" s="9">
        <v>2928.1109999999999</v>
      </c>
      <c r="G2717">
        <v>39.298999999999999</v>
      </c>
      <c r="H2717">
        <v>1.3421000000000001</v>
      </c>
      <c r="J2717" s="11">
        <v>99844094</v>
      </c>
      <c r="K2717" s="9">
        <v>125719196024</v>
      </c>
      <c r="N2717" s="7">
        <f>IFERROR(Shanghay_Composite_Index[[#This Row],[Turnover (CNY)]] / VLOOKUP(Shanghay_Composite_Index[[#This Row],[Date]],USDCNY!$A:$H,8,TRUE),0)</f>
        <v>19233632471.937981</v>
      </c>
    </row>
    <row r="2718" spans="1:14" x14ac:dyDescent="0.25">
      <c r="A2718" s="1">
        <v>40639</v>
      </c>
      <c r="B2718" s="9">
        <v>3001.36</v>
      </c>
      <c r="C2718" s="9">
        <v>3005.2379999999998</v>
      </c>
      <c r="D2718" s="9">
        <v>2963.8989999999999</v>
      </c>
      <c r="E2718" s="9">
        <v>2964.212</v>
      </c>
      <c r="F2718" s="9">
        <v>2967.41</v>
      </c>
      <c r="G2718">
        <v>33.950000000000003</v>
      </c>
      <c r="H2718">
        <v>1.1440999999999999</v>
      </c>
      <c r="J2718" s="11">
        <v>141650613</v>
      </c>
      <c r="K2718" s="9">
        <v>176487792736</v>
      </c>
      <c r="N2718" s="7">
        <f>IFERROR(Shanghay_Composite_Index[[#This Row],[Turnover (CNY)]] / VLOOKUP(Shanghay_Composite_Index[[#This Row],[Date]],USDCNY!$A:$H,8,TRUE),0)</f>
        <v>27008718156.499977</v>
      </c>
    </row>
    <row r="2719" spans="1:14" x14ac:dyDescent="0.25">
      <c r="A2719" s="1">
        <v>40640</v>
      </c>
      <c r="B2719" s="9">
        <v>3007.9090000000001</v>
      </c>
      <c r="C2719" s="9">
        <v>3012.288</v>
      </c>
      <c r="D2719" s="9">
        <v>2990.3110000000001</v>
      </c>
      <c r="E2719" s="9">
        <v>3003.2040000000002</v>
      </c>
      <c r="F2719" s="9">
        <v>3001.36</v>
      </c>
      <c r="G2719">
        <v>6.5490000000000004</v>
      </c>
      <c r="H2719">
        <v>0.21820000000000001</v>
      </c>
      <c r="J2719" s="11">
        <v>124734591</v>
      </c>
      <c r="K2719" s="9">
        <v>152941715634</v>
      </c>
      <c r="N2719" s="7">
        <f>IFERROR(Shanghay_Composite_Index[[#This Row],[Turnover (CNY)]] / VLOOKUP(Shanghay_Composite_Index[[#This Row],[Date]],USDCNY!$A:$H,8,TRUE),0)</f>
        <v>23401864609.552662</v>
      </c>
    </row>
    <row r="2720" spans="1:14" x14ac:dyDescent="0.25">
      <c r="A2720" s="1">
        <v>40641</v>
      </c>
      <c r="B2720" s="9">
        <v>3030.0210000000002</v>
      </c>
      <c r="C2720" s="9">
        <v>3031.0970000000002</v>
      </c>
      <c r="D2720" s="9">
        <v>2998.34</v>
      </c>
      <c r="E2720" s="9">
        <v>3005.3679999999999</v>
      </c>
      <c r="F2720" s="9">
        <v>3007.9090000000001</v>
      </c>
      <c r="G2720">
        <v>22.111999999999998</v>
      </c>
      <c r="H2720">
        <v>0.73509999999999998</v>
      </c>
      <c r="J2720" s="11">
        <v>114337794</v>
      </c>
      <c r="K2720" s="9">
        <v>147122038468</v>
      </c>
      <c r="N2720" s="7">
        <f>IFERROR(Shanghay_Composite_Index[[#This Row],[Turnover (CNY)]] / VLOOKUP(Shanghay_Composite_Index[[#This Row],[Date]],USDCNY!$A:$H,8,TRUE),0)</f>
        <v>22521896729.742546</v>
      </c>
    </row>
    <row r="2721" spans="1:14" x14ac:dyDescent="0.25">
      <c r="A2721" s="1">
        <v>40644</v>
      </c>
      <c r="B2721" s="9">
        <v>3022.7460000000001</v>
      </c>
      <c r="C2721" s="9">
        <v>3059.5680000000002</v>
      </c>
      <c r="D2721" s="9">
        <v>3019.886</v>
      </c>
      <c r="E2721" s="9">
        <v>3037.91</v>
      </c>
      <c r="F2721" s="9">
        <v>3030.0210000000002</v>
      </c>
      <c r="G2721">
        <v>-7.2750000000000004</v>
      </c>
      <c r="H2721">
        <v>-0.24010000000000001</v>
      </c>
      <c r="J2721" s="11">
        <v>147189576</v>
      </c>
      <c r="K2721" s="9">
        <v>182751284053</v>
      </c>
      <c r="N2721" s="7">
        <f>IFERROR(Shanghay_Composite_Index[[#This Row],[Turnover (CNY)]] / VLOOKUP(Shanghay_Composite_Index[[#This Row],[Date]],USDCNY!$A:$H,8,TRUE),0)</f>
        <v>28000671262.208088</v>
      </c>
    </row>
    <row r="2722" spans="1:14" x14ac:dyDescent="0.25">
      <c r="A2722" s="1">
        <v>40645</v>
      </c>
      <c r="B2722" s="9">
        <v>3021.3690000000001</v>
      </c>
      <c r="C2722" s="9">
        <v>3039.1239999999998</v>
      </c>
      <c r="D2722" s="9">
        <v>3003.4450000000002</v>
      </c>
      <c r="E2722" s="9">
        <v>3012.7950000000001</v>
      </c>
      <c r="F2722" s="9">
        <v>3022.7460000000001</v>
      </c>
      <c r="G2722">
        <v>-1.377</v>
      </c>
      <c r="H2722">
        <v>-4.5600000000000002E-2</v>
      </c>
      <c r="J2722" s="11">
        <v>145990547</v>
      </c>
      <c r="K2722" s="9">
        <v>165602471860</v>
      </c>
      <c r="N2722" s="7">
        <f>IFERROR(Shanghay_Composite_Index[[#This Row],[Turnover (CNY)]] / VLOOKUP(Shanghay_Composite_Index[[#This Row],[Date]],USDCNY!$A:$H,8,TRUE),0)</f>
        <v>25351714487.39716</v>
      </c>
    </row>
    <row r="2723" spans="1:14" x14ac:dyDescent="0.25">
      <c r="A2723" s="1">
        <v>40646</v>
      </c>
      <c r="B2723" s="9">
        <v>3050.3980000000001</v>
      </c>
      <c r="C2723" s="9">
        <v>3050.4009999999998</v>
      </c>
      <c r="D2723" s="9">
        <v>2994.4650000000001</v>
      </c>
      <c r="E2723" s="9">
        <v>3006.83</v>
      </c>
      <c r="F2723" s="9">
        <v>3021.3690000000001</v>
      </c>
      <c r="G2723">
        <v>29.029</v>
      </c>
      <c r="H2723">
        <v>0.96079999999999999</v>
      </c>
      <c r="J2723" s="11">
        <v>128202655</v>
      </c>
      <c r="K2723" s="9">
        <v>147378535687</v>
      </c>
      <c r="N2723" s="7">
        <f>IFERROR(Shanghay_Composite_Index[[#This Row],[Turnover (CNY)]] / VLOOKUP(Shanghay_Composite_Index[[#This Row],[Date]],USDCNY!$A:$H,8,TRUE),0)</f>
        <v>22584325192.676868</v>
      </c>
    </row>
    <row r="2724" spans="1:14" x14ac:dyDescent="0.25">
      <c r="A2724" s="1">
        <v>40647</v>
      </c>
      <c r="B2724" s="9">
        <v>3042.6350000000002</v>
      </c>
      <c r="C2724" s="9">
        <v>3058.239</v>
      </c>
      <c r="D2724" s="9">
        <v>3036.7260000000001</v>
      </c>
      <c r="E2724" s="9">
        <v>3049.6669999999999</v>
      </c>
      <c r="F2724" s="9">
        <v>3050.3980000000001</v>
      </c>
      <c r="G2724">
        <v>-7.7629999999999999</v>
      </c>
      <c r="H2724">
        <v>-0.2545</v>
      </c>
      <c r="J2724" s="11">
        <v>129487107</v>
      </c>
      <c r="K2724" s="9">
        <v>148647665913</v>
      </c>
      <c r="N2724" s="7">
        <f>IFERROR(Shanghay_Composite_Index[[#This Row],[Turnover (CNY)]] / VLOOKUP(Shanghay_Composite_Index[[#This Row],[Date]],USDCNY!$A:$H,8,TRUE),0)</f>
        <v>22789458750.361191</v>
      </c>
    </row>
    <row r="2725" spans="1:14" x14ac:dyDescent="0.25">
      <c r="A2725" s="1">
        <v>40648</v>
      </c>
      <c r="B2725" s="9">
        <v>3050.5259999999998</v>
      </c>
      <c r="C2725" s="9">
        <v>3062.53</v>
      </c>
      <c r="D2725" s="9">
        <v>3020.1559999999999</v>
      </c>
      <c r="E2725" s="9">
        <v>3036.3449999999998</v>
      </c>
      <c r="F2725" s="9">
        <v>3042.6350000000002</v>
      </c>
      <c r="G2725">
        <v>7.891</v>
      </c>
      <c r="H2725">
        <v>0.25929999999999997</v>
      </c>
      <c r="J2725" s="11">
        <v>128530989</v>
      </c>
      <c r="K2725" s="9">
        <v>148683828450</v>
      </c>
      <c r="N2725" s="7">
        <f>IFERROR(Shanghay_Composite_Index[[#This Row],[Turnover (CNY)]] / VLOOKUP(Shanghay_Composite_Index[[#This Row],[Date]],USDCNY!$A:$H,8,TRUE),0)</f>
        <v>22795002898.264275</v>
      </c>
    </row>
    <row r="2726" spans="1:14" x14ac:dyDescent="0.25">
      <c r="A2726" s="1">
        <v>40651</v>
      </c>
      <c r="B2726" s="9">
        <v>3057.3290000000002</v>
      </c>
      <c r="C2726" s="9">
        <v>3067.4560000000001</v>
      </c>
      <c r="D2726" s="9">
        <v>3037.1889999999999</v>
      </c>
      <c r="E2726" s="9">
        <v>3040.5309999999999</v>
      </c>
      <c r="F2726" s="9">
        <v>3050.5259999999998</v>
      </c>
      <c r="G2726">
        <v>6.8029999999999999</v>
      </c>
      <c r="H2726">
        <v>0.223</v>
      </c>
      <c r="J2726" s="11">
        <v>137488739</v>
      </c>
      <c r="K2726" s="9">
        <v>160812208619</v>
      </c>
      <c r="N2726" s="7">
        <f>IFERROR(Shanghay_Composite_Index[[#This Row],[Turnover (CNY)]] / VLOOKUP(Shanghay_Composite_Index[[#This Row],[Date]],USDCNY!$A:$H,8,TRUE),0)</f>
        <v>24665489194.648643</v>
      </c>
    </row>
    <row r="2727" spans="1:14" x14ac:dyDescent="0.25">
      <c r="A2727" s="1">
        <v>40652</v>
      </c>
      <c r="B2727" s="9">
        <v>2999.0410000000002</v>
      </c>
      <c r="C2727" s="9">
        <v>3038.8069999999998</v>
      </c>
      <c r="D2727" s="9">
        <v>2996.2220000000002</v>
      </c>
      <c r="E2727" s="9">
        <v>3038.8069999999998</v>
      </c>
      <c r="F2727" s="9">
        <v>3057.3290000000002</v>
      </c>
      <c r="G2727">
        <v>-58.287999999999997</v>
      </c>
      <c r="H2727">
        <v>-1.9065000000000001</v>
      </c>
      <c r="J2727" s="11">
        <v>141896394</v>
      </c>
      <c r="K2727" s="9">
        <v>166127877519</v>
      </c>
      <c r="N2727" s="7">
        <f>IFERROR(Shanghay_Composite_Index[[#This Row],[Turnover (CNY)]] / VLOOKUP(Shanghay_Composite_Index[[#This Row],[Date]],USDCNY!$A:$H,8,TRUE),0)</f>
        <v>25474071334.461224</v>
      </c>
    </row>
    <row r="2728" spans="1:14" x14ac:dyDescent="0.25">
      <c r="A2728" s="1">
        <v>40653</v>
      </c>
      <c r="B2728" s="9">
        <v>3007.0369999999998</v>
      </c>
      <c r="C2728" s="9">
        <v>3019.123</v>
      </c>
      <c r="D2728" s="9">
        <v>2992.672</v>
      </c>
      <c r="E2728" s="9">
        <v>3005.9749999999999</v>
      </c>
      <c r="F2728" s="9">
        <v>2999.0410000000002</v>
      </c>
      <c r="G2728">
        <v>7.9960000000000004</v>
      </c>
      <c r="H2728">
        <v>0.2666</v>
      </c>
      <c r="J2728" s="11">
        <v>119741657</v>
      </c>
      <c r="K2728" s="9">
        <v>143797579092</v>
      </c>
      <c r="N2728" s="7">
        <f>IFERROR(Shanghay_Composite_Index[[#This Row],[Turnover (CNY)]] / VLOOKUP(Shanghay_Composite_Index[[#This Row],[Date]],USDCNY!$A:$H,8,TRUE),0)</f>
        <v>22065080515.817001</v>
      </c>
    </row>
    <row r="2729" spans="1:14" x14ac:dyDescent="0.25">
      <c r="A2729" s="1">
        <v>40654</v>
      </c>
      <c r="B2729" s="9">
        <v>3026.6680000000001</v>
      </c>
      <c r="C2729" s="9">
        <v>3035.471</v>
      </c>
      <c r="D2729" s="9">
        <v>3012.5439999999999</v>
      </c>
      <c r="E2729" s="9">
        <v>3021.77</v>
      </c>
      <c r="F2729" s="9">
        <v>3007.0369999999998</v>
      </c>
      <c r="G2729">
        <v>19.631</v>
      </c>
      <c r="H2729">
        <v>0.65280000000000005</v>
      </c>
      <c r="J2729" s="11">
        <v>121510664</v>
      </c>
      <c r="K2729" s="9">
        <v>147387019393</v>
      </c>
      <c r="N2729" s="7">
        <f>IFERROR(Shanghay_Composite_Index[[#This Row],[Turnover (CNY)]] / VLOOKUP(Shanghay_Composite_Index[[#This Row],[Date]],USDCNY!$A:$H,8,TRUE),0)</f>
        <v>22649140344.969681</v>
      </c>
    </row>
    <row r="2730" spans="1:14" x14ac:dyDescent="0.25">
      <c r="A2730" s="1">
        <v>40655</v>
      </c>
      <c r="B2730" s="9">
        <v>3010.5169999999998</v>
      </c>
      <c r="C2730" s="9">
        <v>3032.9650000000001</v>
      </c>
      <c r="D2730" s="9">
        <v>3004.4650000000001</v>
      </c>
      <c r="E2730" s="9">
        <v>3025.6990000000001</v>
      </c>
      <c r="F2730" s="9">
        <v>3026.6680000000001</v>
      </c>
      <c r="G2730">
        <v>-16.151</v>
      </c>
      <c r="H2730">
        <v>-0.53359999999999996</v>
      </c>
      <c r="J2730" s="11">
        <v>118525613</v>
      </c>
      <c r="K2730" s="9">
        <v>137406934390</v>
      </c>
      <c r="N2730" s="7">
        <f>IFERROR(Shanghay_Composite_Index[[#This Row],[Turnover (CNY)]] / VLOOKUP(Shanghay_Composite_Index[[#This Row],[Date]],USDCNY!$A:$H,8,TRUE),0)</f>
        <v>21115488692.208122</v>
      </c>
    </row>
    <row r="2731" spans="1:14" x14ac:dyDescent="0.25">
      <c r="A2731" s="1">
        <v>40658</v>
      </c>
      <c r="B2731" s="9">
        <v>2964.951</v>
      </c>
      <c r="C2731" s="9">
        <v>3003.61</v>
      </c>
      <c r="D2731" s="9">
        <v>2964.643</v>
      </c>
      <c r="E2731" s="9">
        <v>3003.0309999999999</v>
      </c>
      <c r="F2731" s="9">
        <v>3010.5169999999998</v>
      </c>
      <c r="G2731">
        <v>-45.566000000000003</v>
      </c>
      <c r="H2731">
        <v>-1.5136000000000001</v>
      </c>
      <c r="J2731" s="11">
        <v>117316622</v>
      </c>
      <c r="K2731" s="9">
        <v>140504366097</v>
      </c>
      <c r="N2731" s="7">
        <f>IFERROR(Shanghay_Composite_Index[[#This Row],[Turnover (CNY)]] / VLOOKUP(Shanghay_Composite_Index[[#This Row],[Date]],USDCNY!$A:$H,8,TRUE),0)</f>
        <v>21669395686.804756</v>
      </c>
    </row>
    <row r="2732" spans="1:14" x14ac:dyDescent="0.25">
      <c r="A2732" s="1">
        <v>40659</v>
      </c>
      <c r="B2732" s="9">
        <v>2938.9810000000002</v>
      </c>
      <c r="C2732" s="9">
        <v>2970.2779999999998</v>
      </c>
      <c r="D2732" s="9">
        <v>2931.502</v>
      </c>
      <c r="E2732" s="9">
        <v>2956.9490000000001</v>
      </c>
      <c r="F2732" s="9">
        <v>2964.951</v>
      </c>
      <c r="G2732">
        <v>-25.97</v>
      </c>
      <c r="H2732">
        <v>-0.87590000000000001</v>
      </c>
      <c r="J2732" s="11">
        <v>95154819</v>
      </c>
      <c r="K2732" s="9">
        <v>112451141164</v>
      </c>
      <c r="N2732" s="7">
        <f>IFERROR(Shanghay_Composite_Index[[#This Row],[Turnover (CNY)]] / VLOOKUP(Shanghay_Composite_Index[[#This Row],[Date]],USDCNY!$A:$H,8,TRUE),0)</f>
        <v>17291662918.049564</v>
      </c>
    </row>
    <row r="2733" spans="1:14" x14ac:dyDescent="0.25">
      <c r="A2733" s="1">
        <v>40660</v>
      </c>
      <c r="B2733" s="9">
        <v>2925.4079999999999</v>
      </c>
      <c r="C2733" s="9">
        <v>2961.1329999999998</v>
      </c>
      <c r="D2733" s="9">
        <v>2907.6619999999998</v>
      </c>
      <c r="E2733" s="9">
        <v>2946.3270000000002</v>
      </c>
      <c r="F2733" s="9">
        <v>2938.9810000000002</v>
      </c>
      <c r="G2733">
        <v>-13.573</v>
      </c>
      <c r="H2733">
        <v>-0.46179999999999999</v>
      </c>
      <c r="J2733" s="11">
        <v>105492475</v>
      </c>
      <c r="K2733" s="9">
        <v>114841130958</v>
      </c>
      <c r="N2733" s="7">
        <f>IFERROR(Shanghay_Composite_Index[[#This Row],[Turnover (CNY)]] / VLOOKUP(Shanghay_Composite_Index[[#This Row],[Date]],USDCNY!$A:$H,8,TRUE),0)</f>
        <v>17630503220.643841</v>
      </c>
    </row>
    <row r="2734" spans="1:14" x14ac:dyDescent="0.25">
      <c r="A2734" s="1">
        <v>40661</v>
      </c>
      <c r="B2734" s="9">
        <v>2887.0439999999999</v>
      </c>
      <c r="C2734" s="9">
        <v>2953.1930000000002</v>
      </c>
      <c r="D2734" s="9">
        <v>2884.8389999999999</v>
      </c>
      <c r="E2734" s="9">
        <v>2937.9470000000001</v>
      </c>
      <c r="F2734" s="9">
        <v>2925.4079999999999</v>
      </c>
      <c r="G2734">
        <v>-38.363999999999997</v>
      </c>
      <c r="H2734">
        <v>-1.3113999999999999</v>
      </c>
      <c r="J2734" s="11">
        <v>105230875</v>
      </c>
      <c r="K2734" s="9">
        <v>115790131500</v>
      </c>
      <c r="N2734" s="7">
        <f>IFERROR(Shanghay_Composite_Index[[#This Row],[Turnover (CNY)]] / VLOOKUP(Shanghay_Composite_Index[[#This Row],[Date]],USDCNY!$A:$H,8,TRUE),0)</f>
        <v>17817018659.315815</v>
      </c>
    </row>
    <row r="2735" spans="1:14" x14ac:dyDescent="0.25">
      <c r="A2735" s="1">
        <v>40662</v>
      </c>
      <c r="B2735" s="9">
        <v>2911.511</v>
      </c>
      <c r="C2735" s="9">
        <v>2913.556</v>
      </c>
      <c r="D2735" s="9">
        <v>2871.01</v>
      </c>
      <c r="E2735" s="9">
        <v>2886.6289999999999</v>
      </c>
      <c r="F2735" s="9">
        <v>2887.0439999999999</v>
      </c>
      <c r="G2735">
        <v>24.466999999999999</v>
      </c>
      <c r="H2735">
        <v>0.84750000000000003</v>
      </c>
      <c r="J2735" s="11">
        <v>87534255</v>
      </c>
      <c r="K2735" s="9">
        <v>93221530229</v>
      </c>
      <c r="N2735" s="7">
        <f>IFERROR(Shanghay_Composite_Index[[#This Row],[Turnover (CNY)]] / VLOOKUP(Shanghay_Composite_Index[[#This Row],[Date]],USDCNY!$A:$H,8,TRUE),0)</f>
        <v>14362544616.266439</v>
      </c>
    </row>
    <row r="2736" spans="1:14" x14ac:dyDescent="0.25">
      <c r="A2736" s="1">
        <v>40666</v>
      </c>
      <c r="B2736" s="9">
        <v>2932.1880000000001</v>
      </c>
      <c r="C2736" s="9">
        <v>2933.46</v>
      </c>
      <c r="D2736" s="9">
        <v>2890.2249999999999</v>
      </c>
      <c r="E2736" s="9">
        <v>2911.51</v>
      </c>
      <c r="F2736" s="9">
        <v>2911.511</v>
      </c>
      <c r="G2736">
        <v>20.677</v>
      </c>
      <c r="H2736">
        <v>0.71020000000000005</v>
      </c>
      <c r="J2736" s="11">
        <v>96402722</v>
      </c>
      <c r="K2736" s="9">
        <v>102708976572</v>
      </c>
      <c r="N2736" s="7">
        <f>IFERROR(Shanghay_Composite_Index[[#This Row],[Turnover (CNY)]] / VLOOKUP(Shanghay_Composite_Index[[#This Row],[Date]],USDCNY!$A:$H,8,TRUE),0)</f>
        <v>15831826657.359463</v>
      </c>
    </row>
    <row r="2737" spans="1:14" x14ac:dyDescent="0.25">
      <c r="A2737" s="1">
        <v>40667</v>
      </c>
      <c r="B2737" s="9">
        <v>2866.0169999999998</v>
      </c>
      <c r="C2737" s="9">
        <v>2916.97</v>
      </c>
      <c r="D2737" s="9">
        <v>2860.0749999999998</v>
      </c>
      <c r="E2737" s="9">
        <v>2916.8449999999998</v>
      </c>
      <c r="F2737" s="9">
        <v>2932.1880000000001</v>
      </c>
      <c r="G2737">
        <v>-66.171000000000006</v>
      </c>
      <c r="H2737">
        <v>-2.2566999999999999</v>
      </c>
      <c r="J2737" s="11">
        <v>111481131</v>
      </c>
      <c r="K2737" s="9">
        <v>125355694490</v>
      </c>
      <c r="N2737" s="7">
        <f>IFERROR(Shanghay_Composite_Index[[#This Row],[Turnover (CNY)]] / VLOOKUP(Shanghay_Composite_Index[[#This Row],[Date]],USDCNY!$A:$H,8,TRUE),0)</f>
        <v>19316621055.109749</v>
      </c>
    </row>
    <row r="2738" spans="1:14" x14ac:dyDescent="0.25">
      <c r="A2738" s="1">
        <v>40668</v>
      </c>
      <c r="B2738" s="9">
        <v>2872.404</v>
      </c>
      <c r="C2738" s="9">
        <v>2880.125</v>
      </c>
      <c r="D2738" s="9">
        <v>2849.91</v>
      </c>
      <c r="E2738" s="9">
        <v>2854.768</v>
      </c>
      <c r="F2738" s="9">
        <v>2866.0169999999998</v>
      </c>
      <c r="G2738">
        <v>6.3869999999999996</v>
      </c>
      <c r="H2738">
        <v>0.22289999999999999</v>
      </c>
      <c r="J2738" s="11">
        <v>91084427</v>
      </c>
      <c r="K2738" s="9">
        <v>98812236389</v>
      </c>
      <c r="N2738" s="7">
        <f>IFERROR(Shanghay_Composite_Index[[#This Row],[Turnover (CNY)]] / VLOOKUP(Shanghay_Composite_Index[[#This Row],[Date]],USDCNY!$A:$H,8,TRUE),0)</f>
        <v>15234226293.624578</v>
      </c>
    </row>
    <row r="2739" spans="1:14" x14ac:dyDescent="0.25">
      <c r="A2739" s="1">
        <v>40669</v>
      </c>
      <c r="B2739" s="9">
        <v>2863.886</v>
      </c>
      <c r="C2739" s="9">
        <v>2881.7060000000001</v>
      </c>
      <c r="D2739" s="9">
        <v>2834.4560000000001</v>
      </c>
      <c r="E2739" s="9">
        <v>2842.7649999999999</v>
      </c>
      <c r="F2739" s="9">
        <v>2872.404</v>
      </c>
      <c r="G2739">
        <v>-8.5180000000000007</v>
      </c>
      <c r="H2739">
        <v>-0.29649999999999999</v>
      </c>
      <c r="J2739" s="11">
        <v>91063909</v>
      </c>
      <c r="K2739" s="9">
        <v>105181008404</v>
      </c>
      <c r="N2739" s="7">
        <f>IFERROR(Shanghay_Composite_Index[[#This Row],[Turnover (CNY)]] / VLOOKUP(Shanghay_Composite_Index[[#This Row],[Date]],USDCNY!$A:$H,8,TRUE),0)</f>
        <v>16219247530.558422</v>
      </c>
    </row>
    <row r="2740" spans="1:14" x14ac:dyDescent="0.25">
      <c r="A2740" s="1">
        <v>40672</v>
      </c>
      <c r="B2740" s="9">
        <v>2872.46</v>
      </c>
      <c r="C2740" s="9">
        <v>2885.1779999999999</v>
      </c>
      <c r="D2740" s="9">
        <v>2861.42</v>
      </c>
      <c r="E2740" s="9">
        <v>2868.2350000000001</v>
      </c>
      <c r="F2740" s="9">
        <v>2863.886</v>
      </c>
      <c r="G2740">
        <v>8.5739999999999998</v>
      </c>
      <c r="H2740">
        <v>0.2994</v>
      </c>
      <c r="J2740" s="11">
        <v>81576155</v>
      </c>
      <c r="K2740" s="9">
        <v>94006376498</v>
      </c>
      <c r="N2740" s="7">
        <f>IFERROR(Shanghay_Composite_Index[[#This Row],[Turnover (CNY)]] / VLOOKUP(Shanghay_Composite_Index[[#This Row],[Date]],USDCNY!$A:$H,8,TRUE),0)</f>
        <v>14495300999.034878</v>
      </c>
    </row>
    <row r="2741" spans="1:14" x14ac:dyDescent="0.25">
      <c r="A2741" s="1">
        <v>40673</v>
      </c>
      <c r="B2741" s="9">
        <v>2890.634</v>
      </c>
      <c r="C2741" s="9">
        <v>2891.0340000000001</v>
      </c>
      <c r="D2741" s="9">
        <v>2865.1039999999998</v>
      </c>
      <c r="E2741" s="9">
        <v>2876.98</v>
      </c>
      <c r="F2741" s="9">
        <v>2872.46</v>
      </c>
      <c r="G2741">
        <v>18.173999999999999</v>
      </c>
      <c r="H2741">
        <v>0.63270000000000004</v>
      </c>
      <c r="J2741" s="11">
        <v>81297176</v>
      </c>
      <c r="K2741" s="9">
        <v>96056705123</v>
      </c>
      <c r="N2741" s="7">
        <f>IFERROR(Shanghay_Composite_Index[[#This Row],[Turnover (CNY)]] / VLOOKUP(Shanghay_Composite_Index[[#This Row],[Date]],USDCNY!$A:$H,8,TRUE),0)</f>
        <v>14804659846.604998</v>
      </c>
    </row>
    <row r="2742" spans="1:14" x14ac:dyDescent="0.25">
      <c r="A2742" s="1">
        <v>40674</v>
      </c>
      <c r="B2742" s="9">
        <v>2883.42</v>
      </c>
      <c r="C2742" s="9">
        <v>2897.1410000000001</v>
      </c>
      <c r="D2742" s="9">
        <v>2868.3490000000002</v>
      </c>
      <c r="E2742" s="9">
        <v>2890.3530000000001</v>
      </c>
      <c r="F2742" s="9">
        <v>2890.634</v>
      </c>
      <c r="G2742">
        <v>-7.2140000000000004</v>
      </c>
      <c r="H2742">
        <v>-0.24959999999999999</v>
      </c>
      <c r="J2742" s="11">
        <v>92477122</v>
      </c>
      <c r="K2742" s="9">
        <v>107106378142</v>
      </c>
      <c r="N2742" s="7">
        <f>IFERROR(Shanghay_Composite_Index[[#This Row],[Turnover (CNY)]] / VLOOKUP(Shanghay_Composite_Index[[#This Row],[Date]],USDCNY!$A:$H,8,TRUE),0)</f>
        <v>16510099142.044937</v>
      </c>
    </row>
    <row r="2743" spans="1:14" x14ac:dyDescent="0.25">
      <c r="A2743" s="1">
        <v>40675</v>
      </c>
      <c r="B2743" s="9">
        <v>2844.0830000000001</v>
      </c>
      <c r="C2743" s="9">
        <v>2876.4479999999999</v>
      </c>
      <c r="D2743" s="9">
        <v>2843.0970000000002</v>
      </c>
      <c r="E2743" s="9">
        <v>2864.9760000000001</v>
      </c>
      <c r="F2743" s="9">
        <v>2883.42</v>
      </c>
      <c r="G2743">
        <v>-39.337000000000003</v>
      </c>
      <c r="H2743">
        <v>-1.3642000000000001</v>
      </c>
      <c r="J2743" s="11">
        <v>100240961</v>
      </c>
      <c r="K2743" s="9">
        <v>114204493321</v>
      </c>
      <c r="N2743" s="7">
        <f>IFERROR(Shanghay_Composite_Index[[#This Row],[Turnover (CNY)]] / VLOOKUP(Shanghay_Composite_Index[[#This Row],[Date]],USDCNY!$A:$H,8,TRUE),0)</f>
        <v>17591640772.856827</v>
      </c>
    </row>
    <row r="2744" spans="1:14" x14ac:dyDescent="0.25">
      <c r="A2744" s="1">
        <v>40676</v>
      </c>
      <c r="B2744" s="9">
        <v>2871.0309999999999</v>
      </c>
      <c r="C2744" s="9">
        <v>2871.9920000000002</v>
      </c>
      <c r="D2744" s="9">
        <v>2832.2539999999999</v>
      </c>
      <c r="E2744" s="9">
        <v>2846.3110000000001</v>
      </c>
      <c r="F2744" s="9">
        <v>2844.0830000000001</v>
      </c>
      <c r="G2744">
        <v>26.948</v>
      </c>
      <c r="H2744">
        <v>0.94750000000000001</v>
      </c>
      <c r="J2744" s="11">
        <v>93238815</v>
      </c>
      <c r="K2744" s="9">
        <v>103905983166</v>
      </c>
      <c r="N2744" s="7">
        <f>IFERROR(Shanghay_Composite_Index[[#This Row],[Turnover (CNY)]] / VLOOKUP(Shanghay_Composite_Index[[#This Row],[Date]],USDCNY!$A:$H,8,TRUE),0)</f>
        <v>16007577061.741434</v>
      </c>
    </row>
    <row r="2745" spans="1:14" x14ac:dyDescent="0.25">
      <c r="A2745" s="1">
        <v>40679</v>
      </c>
      <c r="B2745" s="9">
        <v>2849.067</v>
      </c>
      <c r="C2745" s="9">
        <v>2877.0909999999999</v>
      </c>
      <c r="D2745" s="9">
        <v>2846.3069999999998</v>
      </c>
      <c r="E2745" s="9">
        <v>2864.377</v>
      </c>
      <c r="F2745" s="9">
        <v>2871.0309999999999</v>
      </c>
      <c r="G2745">
        <v>-21.963999999999999</v>
      </c>
      <c r="H2745">
        <v>-0.76500000000000001</v>
      </c>
      <c r="J2745" s="11">
        <v>84648251</v>
      </c>
      <c r="K2745" s="9">
        <v>95786245699</v>
      </c>
      <c r="N2745" s="7">
        <f>IFERROR(Shanghay_Composite_Index[[#This Row],[Turnover (CNY)]] / VLOOKUP(Shanghay_Composite_Index[[#This Row],[Date]],USDCNY!$A:$H,8,TRUE),0)</f>
        <v>14747746701.007339</v>
      </c>
    </row>
    <row r="2746" spans="1:14" x14ac:dyDescent="0.25">
      <c r="A2746" s="1">
        <v>40680</v>
      </c>
      <c r="B2746" s="9">
        <v>2852.7730000000001</v>
      </c>
      <c r="C2746" s="9">
        <v>2869.23</v>
      </c>
      <c r="D2746" s="9">
        <v>2821.203</v>
      </c>
      <c r="E2746" s="9">
        <v>2846.4470000000001</v>
      </c>
      <c r="F2746" s="9">
        <v>2849.067</v>
      </c>
      <c r="G2746">
        <v>3.706</v>
      </c>
      <c r="H2746">
        <v>0.13009999999999999</v>
      </c>
      <c r="J2746" s="11">
        <v>94819847</v>
      </c>
      <c r="K2746" s="9">
        <v>109798830131</v>
      </c>
      <c r="N2746" s="7">
        <f>IFERROR(Shanghay_Composite_Index[[#This Row],[Turnover (CNY)]] / VLOOKUP(Shanghay_Composite_Index[[#This Row],[Date]],USDCNY!$A:$H,8,TRUE),0)</f>
        <v>16889724318.001163</v>
      </c>
    </row>
    <row r="2747" spans="1:14" x14ac:dyDescent="0.25">
      <c r="A2747" s="1">
        <v>40681</v>
      </c>
      <c r="B2747" s="9">
        <v>2872.7710000000002</v>
      </c>
      <c r="C2747" s="9">
        <v>2877.4270000000001</v>
      </c>
      <c r="D2747" s="9">
        <v>2843.6759999999999</v>
      </c>
      <c r="E2747" s="9">
        <v>2846.7249999999999</v>
      </c>
      <c r="F2747" s="9">
        <v>2852.7730000000001</v>
      </c>
      <c r="G2747">
        <v>19.998000000000001</v>
      </c>
      <c r="H2747">
        <v>0.70099999999999996</v>
      </c>
      <c r="J2747" s="11">
        <v>76826970</v>
      </c>
      <c r="K2747" s="9">
        <v>90328330045</v>
      </c>
      <c r="N2747" s="7">
        <f>IFERROR(Shanghay_Composite_Index[[#This Row],[Turnover (CNY)]] / VLOOKUP(Shanghay_Composite_Index[[#This Row],[Date]],USDCNY!$A:$H,8,TRUE),0)</f>
        <v>13906668585.460224</v>
      </c>
    </row>
    <row r="2748" spans="1:14" x14ac:dyDescent="0.25">
      <c r="A2748" s="1">
        <v>40682</v>
      </c>
      <c r="B2748" s="9">
        <v>2859.5740000000001</v>
      </c>
      <c r="C2748" s="9">
        <v>2884.1410000000001</v>
      </c>
      <c r="D2748" s="9">
        <v>2856.8290000000002</v>
      </c>
      <c r="E2748" s="9">
        <v>2879.3870000000002</v>
      </c>
      <c r="F2748" s="9">
        <v>2872.7710000000002</v>
      </c>
      <c r="G2748">
        <v>-13.196999999999999</v>
      </c>
      <c r="H2748">
        <v>-0.45939999999999998</v>
      </c>
      <c r="J2748" s="11">
        <v>76994538</v>
      </c>
      <c r="K2748" s="9">
        <v>91205057076</v>
      </c>
      <c r="N2748" s="7">
        <f>IFERROR(Shanghay_Composite_Index[[#This Row],[Turnover (CNY)]] / VLOOKUP(Shanghay_Composite_Index[[#This Row],[Date]],USDCNY!$A:$H,8,TRUE),0)</f>
        <v>14038944690.926352</v>
      </c>
    </row>
    <row r="2749" spans="1:14" x14ac:dyDescent="0.25">
      <c r="A2749" s="1">
        <v>40683</v>
      </c>
      <c r="B2749" s="9">
        <v>2858.4589999999998</v>
      </c>
      <c r="C2749" s="9">
        <v>2866.7629999999999</v>
      </c>
      <c r="D2749" s="9">
        <v>2850.4450000000002</v>
      </c>
      <c r="E2749" s="9">
        <v>2858.3110000000001</v>
      </c>
      <c r="F2749" s="9">
        <v>2859.5740000000001</v>
      </c>
      <c r="G2749">
        <v>-1.115</v>
      </c>
      <c r="H2749">
        <v>-3.9E-2</v>
      </c>
      <c r="J2749" s="11">
        <v>70743786</v>
      </c>
      <c r="K2749" s="9">
        <v>84003220756</v>
      </c>
      <c r="N2749" s="7">
        <f>IFERROR(Shanghay_Composite_Index[[#This Row],[Turnover (CNY)]] / VLOOKUP(Shanghay_Composite_Index[[#This Row],[Date]],USDCNY!$A:$H,8,TRUE),0)</f>
        <v>12934716130.852896</v>
      </c>
    </row>
    <row r="2750" spans="1:14" x14ac:dyDescent="0.25">
      <c r="A2750" s="1">
        <v>40686</v>
      </c>
      <c r="B2750" s="9">
        <v>2774.569</v>
      </c>
      <c r="C2750" s="9">
        <v>2853.2860000000001</v>
      </c>
      <c r="D2750" s="9">
        <v>2771.1170000000002</v>
      </c>
      <c r="E2750" s="9">
        <v>2853.2860000000001</v>
      </c>
      <c r="F2750" s="9">
        <v>2858.4589999999998</v>
      </c>
      <c r="G2750">
        <v>-83.89</v>
      </c>
      <c r="H2750">
        <v>-2.9348000000000001</v>
      </c>
      <c r="J2750" s="11">
        <v>98622045</v>
      </c>
      <c r="K2750" s="9">
        <v>111438407055</v>
      </c>
      <c r="N2750" s="7">
        <f>IFERROR(Shanghay_Composite_Index[[#This Row],[Turnover (CNY)]] / VLOOKUP(Shanghay_Composite_Index[[#This Row],[Date]],USDCNY!$A:$H,8,TRUE),0)</f>
        <v>17170919353.335302</v>
      </c>
    </row>
    <row r="2751" spans="1:14" x14ac:dyDescent="0.25">
      <c r="A2751" s="1">
        <v>40687</v>
      </c>
      <c r="B2751" s="9">
        <v>2767.056</v>
      </c>
      <c r="C2751" s="9">
        <v>2771.748</v>
      </c>
      <c r="D2751" s="9">
        <v>2744.777</v>
      </c>
      <c r="E2751" s="9">
        <v>2766.0590000000002</v>
      </c>
      <c r="F2751" s="9">
        <v>2774.569</v>
      </c>
      <c r="G2751">
        <v>-7.5129999999999999</v>
      </c>
      <c r="H2751">
        <v>-0.27079999999999999</v>
      </c>
      <c r="J2751" s="11">
        <v>74852898</v>
      </c>
      <c r="K2751" s="9">
        <v>88842176414</v>
      </c>
      <c r="N2751" s="7">
        <f>IFERROR(Shanghay_Composite_Index[[#This Row],[Turnover (CNY)]] / VLOOKUP(Shanghay_Composite_Index[[#This Row],[Date]],USDCNY!$A:$H,8,TRUE),0)</f>
        <v>13681866599.492294</v>
      </c>
    </row>
    <row r="2752" spans="1:14" x14ac:dyDescent="0.25">
      <c r="A2752" s="1">
        <v>40688</v>
      </c>
      <c r="B2752" s="9">
        <v>2741.741</v>
      </c>
      <c r="C2752" s="9">
        <v>2771.1770000000001</v>
      </c>
      <c r="D2752" s="9">
        <v>2737.33</v>
      </c>
      <c r="E2752" s="9">
        <v>2764.56</v>
      </c>
      <c r="F2752" s="9">
        <v>2767.056</v>
      </c>
      <c r="G2752">
        <v>-25.315000000000001</v>
      </c>
      <c r="H2752">
        <v>-0.91490000000000005</v>
      </c>
      <c r="J2752" s="11">
        <v>74406534</v>
      </c>
      <c r="K2752" s="9">
        <v>86236385809</v>
      </c>
      <c r="N2752" s="7">
        <f>IFERROR(Shanghay_Composite_Index[[#This Row],[Turnover (CNY)]] / VLOOKUP(Shanghay_Composite_Index[[#This Row],[Date]],USDCNY!$A:$H,8,TRUE),0)</f>
        <v>13288397831.037214</v>
      </c>
    </row>
    <row r="2753" spans="1:14" x14ac:dyDescent="0.25">
      <c r="A2753" s="1">
        <v>40689</v>
      </c>
      <c r="B2753" s="9">
        <v>2736.527</v>
      </c>
      <c r="C2753" s="9">
        <v>2764.89</v>
      </c>
      <c r="D2753" s="9">
        <v>2734.5360000000001</v>
      </c>
      <c r="E2753" s="9">
        <v>2755.3939999999998</v>
      </c>
      <c r="F2753" s="9">
        <v>2741.741</v>
      </c>
      <c r="G2753">
        <v>-5.2140000000000004</v>
      </c>
      <c r="H2753">
        <v>-0.19020000000000001</v>
      </c>
      <c r="J2753" s="11">
        <v>78741315</v>
      </c>
      <c r="K2753" s="9">
        <v>92594926319</v>
      </c>
      <c r="N2753" s="7">
        <f>IFERROR(Shanghay_Composite_Index[[#This Row],[Turnover (CNY)]] / VLOOKUP(Shanghay_Composite_Index[[#This Row],[Date]],USDCNY!$A:$H,8,TRUE),0)</f>
        <v>14278433200.279434</v>
      </c>
    </row>
    <row r="2754" spans="1:14" x14ac:dyDescent="0.25">
      <c r="A2754" s="1">
        <v>40690</v>
      </c>
      <c r="B2754" s="9">
        <v>2709.9470000000001</v>
      </c>
      <c r="C2754" s="9">
        <v>2746.8420000000001</v>
      </c>
      <c r="D2754" s="9">
        <v>2708.5479999999998</v>
      </c>
      <c r="E2754" s="9">
        <v>2739.3870000000002</v>
      </c>
      <c r="F2754" s="9">
        <v>2736.527</v>
      </c>
      <c r="G2754">
        <v>-26.58</v>
      </c>
      <c r="H2754">
        <v>-0.97130000000000005</v>
      </c>
      <c r="J2754" s="11">
        <v>82521052</v>
      </c>
      <c r="K2754" s="9">
        <v>91901555969</v>
      </c>
      <c r="N2754" s="7">
        <f>IFERROR(Shanghay_Composite_Index[[#This Row],[Turnover (CNY)]] / VLOOKUP(Shanghay_Composite_Index[[#This Row],[Date]],USDCNY!$A:$H,8,TRUE),0)</f>
        <v>14169000611.935274</v>
      </c>
    </row>
    <row r="2755" spans="1:14" x14ac:dyDescent="0.25">
      <c r="A2755" s="1">
        <v>40693</v>
      </c>
      <c r="B2755" s="9">
        <v>2706.3609999999999</v>
      </c>
      <c r="C2755" s="9">
        <v>2728.0619999999999</v>
      </c>
      <c r="D2755" s="9">
        <v>2689.2060000000001</v>
      </c>
      <c r="E2755" s="9">
        <v>2704.4850000000001</v>
      </c>
      <c r="F2755" s="9">
        <v>2709.9470000000001</v>
      </c>
      <c r="G2755">
        <v>-3.5859999999999999</v>
      </c>
      <c r="H2755">
        <v>-0.1323</v>
      </c>
      <c r="J2755" s="11">
        <v>65174388</v>
      </c>
      <c r="K2755" s="9">
        <v>71116809685</v>
      </c>
      <c r="N2755" s="7">
        <f>IFERROR(Shanghay_Composite_Index[[#This Row],[Turnover (CNY)]] / VLOOKUP(Shanghay_Composite_Index[[#This Row],[Date]],USDCNY!$A:$H,8,TRUE),0)</f>
        <v>10982188287.512413</v>
      </c>
    </row>
    <row r="2756" spans="1:14" x14ac:dyDescent="0.25">
      <c r="A2756" s="1">
        <v>40694</v>
      </c>
      <c r="B2756" s="9">
        <v>2743.4720000000002</v>
      </c>
      <c r="C2756" s="9">
        <v>2744.9340000000002</v>
      </c>
      <c r="D2756" s="9">
        <v>2702.0949999999998</v>
      </c>
      <c r="E2756" s="9">
        <v>2707.5590000000002</v>
      </c>
      <c r="F2756" s="9">
        <v>2706.3609999999999</v>
      </c>
      <c r="G2756">
        <v>37.110999999999997</v>
      </c>
      <c r="H2756">
        <v>1.3713</v>
      </c>
      <c r="J2756" s="11">
        <v>67900383</v>
      </c>
      <c r="K2756" s="9">
        <v>77797110767</v>
      </c>
      <c r="N2756" s="7">
        <f>IFERROR(Shanghay_Composite_Index[[#This Row],[Turnover (CNY)]] / VLOOKUP(Shanghay_Composite_Index[[#This Row],[Date]],USDCNY!$A:$H,8,TRUE),0)</f>
        <v>12022656755.953323</v>
      </c>
    </row>
    <row r="2757" spans="1:14" x14ac:dyDescent="0.25">
      <c r="A2757" s="1">
        <v>40695</v>
      </c>
      <c r="B2757" s="9">
        <v>2743.5720000000001</v>
      </c>
      <c r="C2757" s="9">
        <v>2744.5590000000002</v>
      </c>
      <c r="D2757" s="9">
        <v>2726.4949999999999</v>
      </c>
      <c r="E2757" s="9">
        <v>2737.0569999999998</v>
      </c>
      <c r="F2757" s="9">
        <v>2743.4720000000002</v>
      </c>
      <c r="G2757">
        <v>0.1</v>
      </c>
      <c r="H2757">
        <v>3.5999999999999999E-3</v>
      </c>
      <c r="J2757" s="11">
        <v>68555501</v>
      </c>
      <c r="K2757" s="9">
        <v>77624943889</v>
      </c>
      <c r="N2757" s="7">
        <f>IFERROR(Shanghay_Composite_Index[[#This Row],[Turnover (CNY)]] / VLOOKUP(Shanghay_Composite_Index[[#This Row],[Date]],USDCNY!$A:$H,8,TRUE),0)</f>
        <v>11991185958.050457</v>
      </c>
    </row>
    <row r="2758" spans="1:14" x14ac:dyDescent="0.25">
      <c r="A2758" s="1">
        <v>40696</v>
      </c>
      <c r="B2758" s="9">
        <v>2705.181</v>
      </c>
      <c r="C2758" s="9">
        <v>2727.9949999999999</v>
      </c>
      <c r="D2758" s="9">
        <v>2676.538</v>
      </c>
      <c r="E2758" s="9">
        <v>2715.3159999999998</v>
      </c>
      <c r="F2758" s="9">
        <v>2743.5720000000001</v>
      </c>
      <c r="G2758">
        <v>-38.390999999999998</v>
      </c>
      <c r="H2758">
        <v>-1.3993</v>
      </c>
      <c r="J2758" s="11">
        <v>86021158</v>
      </c>
      <c r="K2758" s="9">
        <v>94278924971</v>
      </c>
      <c r="N2758" s="7">
        <f>IFERROR(Shanghay_Composite_Index[[#This Row],[Turnover (CNY)]] / VLOOKUP(Shanghay_Composite_Index[[#This Row],[Date]],USDCNY!$A:$H,8,TRUE),0)</f>
        <v>14561688382.640341</v>
      </c>
    </row>
    <row r="2759" spans="1:14" x14ac:dyDescent="0.25">
      <c r="A2759" s="1">
        <v>40697</v>
      </c>
      <c r="B2759" s="9">
        <v>2728.02</v>
      </c>
      <c r="C2759" s="9">
        <v>2732.4270000000001</v>
      </c>
      <c r="D2759" s="9">
        <v>2701.25</v>
      </c>
      <c r="E2759" s="9">
        <v>2701.7730000000001</v>
      </c>
      <c r="F2759" s="9">
        <v>2705.181</v>
      </c>
      <c r="G2759">
        <v>22.838999999999999</v>
      </c>
      <c r="H2759">
        <v>0.84430000000000005</v>
      </c>
      <c r="J2759" s="11">
        <v>67983945</v>
      </c>
      <c r="K2759" s="9">
        <v>78273698792</v>
      </c>
      <c r="N2759" s="7">
        <f>IFERROR(Shanghay_Composite_Index[[#This Row],[Turnover (CNY)]] / VLOOKUP(Shanghay_Composite_Index[[#This Row],[Date]],USDCNY!$A:$H,8,TRUE),0)</f>
        <v>12091870144.278948</v>
      </c>
    </row>
    <row r="2760" spans="1:14" x14ac:dyDescent="0.25">
      <c r="A2760" s="1">
        <v>40701</v>
      </c>
      <c r="B2760" s="9">
        <v>2744.3</v>
      </c>
      <c r="C2760" s="9">
        <v>2745.77</v>
      </c>
      <c r="D2760" s="9">
        <v>2717.3130000000001</v>
      </c>
      <c r="E2760" s="9">
        <v>2720.97</v>
      </c>
      <c r="F2760" s="9">
        <v>2728.02</v>
      </c>
      <c r="G2760">
        <v>16.28</v>
      </c>
      <c r="H2760">
        <v>0.5968</v>
      </c>
      <c r="J2760" s="11">
        <v>65021293</v>
      </c>
      <c r="K2760" s="9">
        <v>79144376103</v>
      </c>
      <c r="N2760" s="7">
        <f>IFERROR(Shanghay_Composite_Index[[#This Row],[Turnover (CNY)]] / VLOOKUP(Shanghay_Composite_Index[[#This Row],[Date]],USDCNY!$A:$H,8,TRUE),0)</f>
        <v>12226327201.93597</v>
      </c>
    </row>
    <row r="2761" spans="1:14" x14ac:dyDescent="0.25">
      <c r="A2761" s="1">
        <v>40702</v>
      </c>
      <c r="B2761" s="9">
        <v>2750.288</v>
      </c>
      <c r="C2761" s="9">
        <v>2754.1219999999998</v>
      </c>
      <c r="D2761" s="9">
        <v>2715.25</v>
      </c>
      <c r="E2761" s="9">
        <v>2742.0430000000001</v>
      </c>
      <c r="F2761" s="9">
        <v>2744.3</v>
      </c>
      <c r="G2761">
        <v>5.9880000000000004</v>
      </c>
      <c r="H2761">
        <v>0.21820000000000001</v>
      </c>
      <c r="J2761" s="11">
        <v>74294661</v>
      </c>
      <c r="K2761" s="9">
        <v>87503873943</v>
      </c>
      <c r="N2761" s="7">
        <f>IFERROR(Shanghay_Composite_Index[[#This Row],[Turnover (CNY)]] / VLOOKUP(Shanghay_Composite_Index[[#This Row],[Date]],USDCNY!$A:$H,8,TRUE),0)</f>
        <v>13523667367.073355</v>
      </c>
    </row>
    <row r="2762" spans="1:14" x14ac:dyDescent="0.25">
      <c r="A2762" s="1">
        <v>40703</v>
      </c>
      <c r="B2762" s="9">
        <v>2703.3449999999998</v>
      </c>
      <c r="C2762" s="9">
        <v>2747.3319999999999</v>
      </c>
      <c r="D2762" s="9">
        <v>2702.6950000000002</v>
      </c>
      <c r="E2762" s="9">
        <v>2743.5390000000002</v>
      </c>
      <c r="F2762" s="9">
        <v>2750.288</v>
      </c>
      <c r="G2762">
        <v>-46.942999999999998</v>
      </c>
      <c r="H2762">
        <v>-1.7068000000000001</v>
      </c>
      <c r="J2762" s="11">
        <v>83469268</v>
      </c>
      <c r="K2762" s="9">
        <v>95128112398</v>
      </c>
      <c r="N2762" s="7">
        <f>IFERROR(Shanghay_Composite_Index[[#This Row],[Turnover (CNY)]] / VLOOKUP(Shanghay_Composite_Index[[#This Row],[Date]],USDCNY!$A:$H,8,TRUE),0)</f>
        <v>14705397598.86524</v>
      </c>
    </row>
    <row r="2763" spans="1:14" x14ac:dyDescent="0.25">
      <c r="A2763" s="1">
        <v>40704</v>
      </c>
      <c r="B2763" s="9">
        <v>2705.143</v>
      </c>
      <c r="C2763" s="9">
        <v>2707.7420000000002</v>
      </c>
      <c r="D2763" s="9">
        <v>2672.32</v>
      </c>
      <c r="E2763" s="9">
        <v>2696.13</v>
      </c>
      <c r="F2763" s="9">
        <v>2703.3449999999998</v>
      </c>
      <c r="G2763">
        <v>1.798</v>
      </c>
      <c r="H2763">
        <v>6.6500000000000004E-2</v>
      </c>
      <c r="J2763" s="11">
        <v>73400294</v>
      </c>
      <c r="K2763" s="9">
        <v>83170621045</v>
      </c>
      <c r="N2763" s="7">
        <f>IFERROR(Shanghay_Composite_Index[[#This Row],[Turnover (CNY)]] / VLOOKUP(Shanghay_Composite_Index[[#This Row],[Date]],USDCNY!$A:$H,8,TRUE),0)</f>
        <v>12853767235.109852</v>
      </c>
    </row>
    <row r="2764" spans="1:14" x14ac:dyDescent="0.25">
      <c r="A2764" s="1">
        <v>40707</v>
      </c>
      <c r="B2764" s="9">
        <v>2700.3789999999999</v>
      </c>
      <c r="C2764" s="9">
        <v>2703.4229999999998</v>
      </c>
      <c r="D2764" s="9">
        <v>2669.395</v>
      </c>
      <c r="E2764" s="9">
        <v>2687.6529999999998</v>
      </c>
      <c r="F2764" s="9">
        <v>2705.143</v>
      </c>
      <c r="G2764">
        <v>-4.7640000000000002</v>
      </c>
      <c r="H2764">
        <v>-0.17610000000000001</v>
      </c>
      <c r="J2764" s="11">
        <v>63069459</v>
      </c>
      <c r="K2764" s="9">
        <v>73168505455</v>
      </c>
      <c r="N2764" s="7">
        <f>IFERROR(Shanghay_Composite_Index[[#This Row],[Turnover (CNY)]] / VLOOKUP(Shanghay_Composite_Index[[#This Row],[Date]],USDCNY!$A:$H,8,TRUE),0)</f>
        <v>11300198930.379364</v>
      </c>
    </row>
    <row r="2765" spans="1:14" x14ac:dyDescent="0.25">
      <c r="A2765" s="1">
        <v>40708</v>
      </c>
      <c r="B2765" s="9">
        <v>2730.04</v>
      </c>
      <c r="C2765" s="9">
        <v>2735.5529999999999</v>
      </c>
      <c r="D2765" s="9">
        <v>2691.6709999999998</v>
      </c>
      <c r="E2765" s="9">
        <v>2696.223</v>
      </c>
      <c r="F2765" s="9">
        <v>2700.3789999999999</v>
      </c>
      <c r="G2765">
        <v>29.661000000000001</v>
      </c>
      <c r="H2765">
        <v>1.0984</v>
      </c>
      <c r="J2765" s="11">
        <v>83097514</v>
      </c>
      <c r="K2765" s="9">
        <v>95202692908</v>
      </c>
      <c r="N2765" s="7">
        <f>IFERROR(Shanghay_Composite_Index[[#This Row],[Turnover (CNY)]] / VLOOKUP(Shanghay_Composite_Index[[#This Row],[Date]],USDCNY!$A:$H,8,TRUE),0)</f>
        <v>14702664871.339811</v>
      </c>
    </row>
    <row r="2766" spans="1:14" x14ac:dyDescent="0.25">
      <c r="A2766" s="1">
        <v>40709</v>
      </c>
      <c r="B2766" s="9">
        <v>2705.431</v>
      </c>
      <c r="C2766" s="9">
        <v>2730.4760000000001</v>
      </c>
      <c r="D2766" s="9">
        <v>2705.0720000000001</v>
      </c>
      <c r="E2766" s="9">
        <v>2717.6770000000001</v>
      </c>
      <c r="F2766" s="9">
        <v>2730.04</v>
      </c>
      <c r="G2766">
        <v>-24.609000000000002</v>
      </c>
      <c r="H2766">
        <v>-0.90139999999999998</v>
      </c>
      <c r="J2766" s="11">
        <v>74856945</v>
      </c>
      <c r="K2766" s="9">
        <v>85433282733</v>
      </c>
      <c r="N2766" s="7">
        <f>IFERROR(Shanghay_Composite_Index[[#This Row],[Turnover (CNY)]] / VLOOKUP(Shanghay_Composite_Index[[#This Row],[Date]],USDCNY!$A:$H,8,TRUE),0)</f>
        <v>13203862927.702526</v>
      </c>
    </row>
    <row r="2767" spans="1:14" x14ac:dyDescent="0.25">
      <c r="A2767" s="1">
        <v>40710</v>
      </c>
      <c r="B2767" s="9">
        <v>2664.2829999999999</v>
      </c>
      <c r="C2767" s="9">
        <v>2691.944</v>
      </c>
      <c r="D2767" s="9">
        <v>2663.12</v>
      </c>
      <c r="E2767" s="9">
        <v>2685.6320000000001</v>
      </c>
      <c r="F2767" s="9">
        <v>2705.431</v>
      </c>
      <c r="G2767">
        <v>-41.148000000000003</v>
      </c>
      <c r="H2767">
        <v>-1.5208999999999999</v>
      </c>
      <c r="J2767" s="11">
        <v>70927870</v>
      </c>
      <c r="K2767" s="9">
        <v>76584465459</v>
      </c>
      <c r="N2767" s="7">
        <f>IFERROR(Shanghay_Composite_Index[[#This Row],[Turnover (CNY)]] / VLOOKUP(Shanghay_Composite_Index[[#This Row],[Date]],USDCNY!$A:$H,8,TRUE),0)</f>
        <v>11832331166.391161</v>
      </c>
    </row>
    <row r="2768" spans="1:14" x14ac:dyDescent="0.25">
      <c r="A2768" s="1">
        <v>40711</v>
      </c>
      <c r="B2768" s="9">
        <v>2642.8180000000002</v>
      </c>
      <c r="C2768" s="9">
        <v>2675.027</v>
      </c>
      <c r="D2768" s="9">
        <v>2641.3919999999998</v>
      </c>
      <c r="E2768" s="9">
        <v>2661.4140000000002</v>
      </c>
      <c r="F2768" s="9">
        <v>2664.2829999999999</v>
      </c>
      <c r="G2768">
        <v>-21.465</v>
      </c>
      <c r="H2768">
        <v>-0.80569999999999997</v>
      </c>
      <c r="J2768" s="11">
        <v>64442633</v>
      </c>
      <c r="K2768" s="9">
        <v>74389549410</v>
      </c>
      <c r="N2768" s="7">
        <f>IFERROR(Shanghay_Composite_Index[[#This Row],[Turnover (CNY)]] / VLOOKUP(Shanghay_Composite_Index[[#This Row],[Date]],USDCNY!$A:$H,8,TRUE),0)</f>
        <v>11506237198.728952</v>
      </c>
    </row>
    <row r="2769" spans="1:14" x14ac:dyDescent="0.25">
      <c r="A2769" s="1">
        <v>40714</v>
      </c>
      <c r="B2769" s="9">
        <v>2621.2530000000002</v>
      </c>
      <c r="C2769" s="9">
        <v>2637.8829999999998</v>
      </c>
      <c r="D2769" s="9">
        <v>2610.9899999999998</v>
      </c>
      <c r="E2769" s="9">
        <v>2635.8339999999998</v>
      </c>
      <c r="F2769" s="9">
        <v>2642.8180000000002</v>
      </c>
      <c r="G2769">
        <v>-21.565000000000001</v>
      </c>
      <c r="H2769">
        <v>-0.81599999999999995</v>
      </c>
      <c r="J2769" s="11">
        <v>60059864</v>
      </c>
      <c r="K2769" s="9">
        <v>65210745084</v>
      </c>
      <c r="N2769" s="7">
        <f>IFERROR(Shanghay_Composite_Index[[#This Row],[Turnover (CNY)]] / VLOOKUP(Shanghay_Composite_Index[[#This Row],[Date]],USDCNY!$A:$H,8,TRUE),0)</f>
        <v>10090754840.845366</v>
      </c>
    </row>
    <row r="2770" spans="1:14" x14ac:dyDescent="0.25">
      <c r="A2770" s="1">
        <v>40715</v>
      </c>
      <c r="B2770" s="9">
        <v>2646.4830000000002</v>
      </c>
      <c r="C2770" s="9">
        <v>2648.0239999999999</v>
      </c>
      <c r="D2770" s="9">
        <v>2618.8069999999998</v>
      </c>
      <c r="E2770" s="9">
        <v>2628.0219999999999</v>
      </c>
      <c r="F2770" s="9">
        <v>2621.2530000000002</v>
      </c>
      <c r="G2770">
        <v>25.23</v>
      </c>
      <c r="H2770">
        <v>0.96250000000000002</v>
      </c>
      <c r="J2770" s="11">
        <v>64821871</v>
      </c>
      <c r="K2770" s="9">
        <v>73287995236</v>
      </c>
      <c r="N2770" s="7">
        <f>IFERROR(Shanghay_Composite_Index[[#This Row],[Turnover (CNY)]] / VLOOKUP(Shanghay_Composite_Index[[#This Row],[Date]],USDCNY!$A:$H,8,TRUE),0)</f>
        <v>11335108704.975513</v>
      </c>
    </row>
    <row r="2771" spans="1:14" x14ac:dyDescent="0.25">
      <c r="A2771" s="1">
        <v>40716</v>
      </c>
      <c r="B2771" s="9">
        <v>2649.3209999999999</v>
      </c>
      <c r="C2771" s="9">
        <v>2657.7249999999999</v>
      </c>
      <c r="D2771" s="9">
        <v>2633.4740000000002</v>
      </c>
      <c r="E2771" s="9">
        <v>2648.5340000000001</v>
      </c>
      <c r="F2771" s="9">
        <v>2646.4830000000002</v>
      </c>
      <c r="G2771">
        <v>2.8380000000000001</v>
      </c>
      <c r="H2771">
        <v>0.1072</v>
      </c>
      <c r="J2771" s="11">
        <v>58313802</v>
      </c>
      <c r="K2771" s="9">
        <v>64614596270</v>
      </c>
      <c r="N2771" s="7">
        <f>IFERROR(Shanghay_Composite_Index[[#This Row],[Turnover (CNY)]] / VLOOKUP(Shanghay_Composite_Index[[#This Row],[Date]],USDCNY!$A:$H,8,TRUE),0)</f>
        <v>10003072180.488157</v>
      </c>
    </row>
    <row r="2772" spans="1:14" x14ac:dyDescent="0.25">
      <c r="A2772" s="1">
        <v>40717</v>
      </c>
      <c r="B2772" s="9">
        <v>2688.2489999999998</v>
      </c>
      <c r="C2772" s="9">
        <v>2693.4169999999999</v>
      </c>
      <c r="D2772" s="9">
        <v>2630.3359999999998</v>
      </c>
      <c r="E2772" s="9">
        <v>2640.66</v>
      </c>
      <c r="F2772" s="9">
        <v>2649.3209999999999</v>
      </c>
      <c r="G2772">
        <v>38.927999999999997</v>
      </c>
      <c r="H2772">
        <v>1.4694</v>
      </c>
      <c r="J2772" s="11">
        <v>73772688</v>
      </c>
      <c r="K2772" s="9">
        <v>82454849436</v>
      </c>
      <c r="N2772" s="7">
        <f>IFERROR(Shanghay_Composite_Index[[#This Row],[Turnover (CNY)]] / VLOOKUP(Shanghay_Composite_Index[[#This Row],[Date]],USDCNY!$A:$H,8,TRUE),0)</f>
        <v>12759513935.557228</v>
      </c>
    </row>
    <row r="2773" spans="1:14" x14ac:dyDescent="0.25">
      <c r="A2773" s="1">
        <v>40718</v>
      </c>
      <c r="B2773" s="9">
        <v>2746.2109999999998</v>
      </c>
      <c r="C2773" s="9">
        <v>2759.71</v>
      </c>
      <c r="D2773" s="9">
        <v>2674.3029999999999</v>
      </c>
      <c r="E2773" s="9">
        <v>2678.0520000000001</v>
      </c>
      <c r="F2773" s="9">
        <v>2688.2489999999998</v>
      </c>
      <c r="G2773">
        <v>57.962000000000003</v>
      </c>
      <c r="H2773">
        <v>2.1560999999999999</v>
      </c>
      <c r="J2773" s="11">
        <v>125773628</v>
      </c>
      <c r="K2773" s="9">
        <v>142646189157</v>
      </c>
      <c r="N2773" s="7">
        <f>IFERROR(Shanghay_Composite_Index[[#This Row],[Turnover (CNY)]] / VLOOKUP(Shanghay_Composite_Index[[#This Row],[Date]],USDCNY!$A:$H,8,TRUE),0)</f>
        <v>22063010731.93227</v>
      </c>
    </row>
    <row r="2774" spans="1:14" x14ac:dyDescent="0.25">
      <c r="A2774" s="1">
        <v>40721</v>
      </c>
      <c r="B2774" s="9">
        <v>2758.23</v>
      </c>
      <c r="C2774" s="9">
        <v>2769.0430000000001</v>
      </c>
      <c r="D2774" s="9">
        <v>2743.4960000000001</v>
      </c>
      <c r="E2774" s="9">
        <v>2746.7869999999998</v>
      </c>
      <c r="F2774" s="9">
        <v>2746.2109999999998</v>
      </c>
      <c r="G2774">
        <v>12.019</v>
      </c>
      <c r="H2774">
        <v>0.43769999999999998</v>
      </c>
      <c r="J2774" s="11">
        <v>101601018</v>
      </c>
      <c r="K2774" s="9">
        <v>116169106755</v>
      </c>
      <c r="N2774" s="7">
        <f>IFERROR(Shanghay_Composite_Index[[#This Row],[Turnover (CNY)]] / VLOOKUP(Shanghay_Composite_Index[[#This Row],[Date]],USDCNY!$A:$H,8,TRUE),0)</f>
        <v>17963577172.482635</v>
      </c>
    </row>
    <row r="2775" spans="1:14" x14ac:dyDescent="0.25">
      <c r="A2775" s="1">
        <v>40722</v>
      </c>
      <c r="B2775" s="9">
        <v>2759.2020000000002</v>
      </c>
      <c r="C2775" s="9">
        <v>2763.28</v>
      </c>
      <c r="D2775" s="9">
        <v>2736.3980000000001</v>
      </c>
      <c r="E2775" s="9">
        <v>2759.7130000000002</v>
      </c>
      <c r="F2775" s="9">
        <v>2758.23</v>
      </c>
      <c r="G2775">
        <v>0.97199999999999998</v>
      </c>
      <c r="H2775">
        <v>3.5200000000000002E-2</v>
      </c>
      <c r="J2775" s="11">
        <v>88277450</v>
      </c>
      <c r="K2775" s="9">
        <v>104045742069</v>
      </c>
      <c r="N2775" s="7">
        <f>IFERROR(Shanghay_Composite_Index[[#This Row],[Turnover (CNY)]] / VLOOKUP(Shanghay_Composite_Index[[#This Row],[Date]],USDCNY!$A:$H,8,TRUE),0)</f>
        <v>16092761983.649748</v>
      </c>
    </row>
    <row r="2776" spans="1:14" x14ac:dyDescent="0.25">
      <c r="A2776" s="1">
        <v>40723</v>
      </c>
      <c r="B2776" s="9">
        <v>2728.4830000000002</v>
      </c>
      <c r="C2776" s="9">
        <v>2759.2310000000002</v>
      </c>
      <c r="D2776" s="9">
        <v>2727.2530000000002</v>
      </c>
      <c r="E2776" s="9">
        <v>2757.4</v>
      </c>
      <c r="F2776" s="9">
        <v>2759.2020000000002</v>
      </c>
      <c r="G2776">
        <v>-30.719000000000001</v>
      </c>
      <c r="H2776">
        <v>-1.1133</v>
      </c>
      <c r="J2776" s="11">
        <v>88224197</v>
      </c>
      <c r="K2776" s="9">
        <v>99001117841</v>
      </c>
      <c r="N2776" s="7">
        <f>IFERROR(Shanghay_Composite_Index[[#This Row],[Turnover (CNY)]] / VLOOKUP(Shanghay_Composite_Index[[#This Row],[Date]],USDCNY!$A:$H,8,TRUE),0)</f>
        <v>15326258893.809595</v>
      </c>
    </row>
    <row r="2777" spans="1:14" x14ac:dyDescent="0.25">
      <c r="A2777" s="1">
        <v>40724</v>
      </c>
      <c r="B2777" s="9">
        <v>2762.076</v>
      </c>
      <c r="C2777" s="9">
        <v>2774.3649999999998</v>
      </c>
      <c r="D2777" s="9">
        <v>2729.9920000000002</v>
      </c>
      <c r="E2777" s="9">
        <v>2729.9920000000002</v>
      </c>
      <c r="F2777" s="9">
        <v>2728.4830000000002</v>
      </c>
      <c r="G2777">
        <v>33.593000000000004</v>
      </c>
      <c r="H2777">
        <v>1.2312000000000001</v>
      </c>
      <c r="J2777" s="11">
        <v>90967124</v>
      </c>
      <c r="K2777" s="9">
        <v>103037468870</v>
      </c>
      <c r="N2777" s="7">
        <f>IFERROR(Shanghay_Composite_Index[[#This Row],[Turnover (CNY)]] / VLOOKUP(Shanghay_Composite_Index[[#This Row],[Date]],USDCNY!$A:$H,8,TRUE),0)</f>
        <v>15954456616.678581</v>
      </c>
    </row>
    <row r="2778" spans="1:14" x14ac:dyDescent="0.25">
      <c r="A2778" s="1">
        <v>40725</v>
      </c>
      <c r="B2778" s="9">
        <v>2759.3620000000001</v>
      </c>
      <c r="C2778" s="9">
        <v>2778.6680000000001</v>
      </c>
      <c r="D2778" s="9">
        <v>2752.9659999999999</v>
      </c>
      <c r="E2778" s="9">
        <v>2767.8339999999998</v>
      </c>
      <c r="F2778" s="9">
        <v>2762.076</v>
      </c>
      <c r="G2778">
        <v>-2.714</v>
      </c>
      <c r="H2778">
        <v>-9.8299999999999998E-2</v>
      </c>
      <c r="J2778" s="11">
        <v>92072878</v>
      </c>
      <c r="K2778" s="9">
        <v>105453231505</v>
      </c>
      <c r="N2778" s="7">
        <f>IFERROR(Shanghay_Composite_Index[[#This Row],[Turnover (CNY)]] / VLOOKUP(Shanghay_Composite_Index[[#This Row],[Date]],USDCNY!$A:$H,8,TRUE),0)</f>
        <v>16326367464.150055</v>
      </c>
    </row>
    <row r="2779" spans="1:14" x14ac:dyDescent="0.25">
      <c r="A2779" s="1">
        <v>40728</v>
      </c>
      <c r="B2779" s="9">
        <v>2812.8180000000002</v>
      </c>
      <c r="C2779" s="9">
        <v>2813.27</v>
      </c>
      <c r="D2779" s="9">
        <v>2770.94</v>
      </c>
      <c r="E2779" s="9">
        <v>2770.94</v>
      </c>
      <c r="F2779" s="9">
        <v>2759.3620000000001</v>
      </c>
      <c r="G2779">
        <v>53.456000000000003</v>
      </c>
      <c r="H2779">
        <v>1.9373</v>
      </c>
      <c r="J2779" s="11">
        <v>121962260</v>
      </c>
      <c r="K2779" s="9">
        <v>143818650586</v>
      </c>
      <c r="N2779" s="7">
        <f>IFERROR(Shanghay_Composite_Index[[#This Row],[Turnover (CNY)]] / VLOOKUP(Shanghay_Composite_Index[[#This Row],[Date]],USDCNY!$A:$H,8,TRUE),0)</f>
        <v>22285199774.822517</v>
      </c>
    </row>
    <row r="2780" spans="1:14" x14ac:dyDescent="0.25">
      <c r="A2780" s="1">
        <v>40729</v>
      </c>
      <c r="B2780" s="9">
        <v>2816.355</v>
      </c>
      <c r="C2780" s="9">
        <v>2818.1410000000001</v>
      </c>
      <c r="D2780" s="9">
        <v>2799.11</v>
      </c>
      <c r="E2780" s="9">
        <v>2812.7220000000002</v>
      </c>
      <c r="F2780" s="9">
        <v>2812.8180000000002</v>
      </c>
      <c r="G2780">
        <v>3.5369999999999999</v>
      </c>
      <c r="H2780">
        <v>0.12570000000000001</v>
      </c>
      <c r="J2780" s="11">
        <v>110124224</v>
      </c>
      <c r="K2780" s="9">
        <v>128654526188</v>
      </c>
      <c r="N2780" s="7">
        <f>IFERROR(Shanghay_Composite_Index[[#This Row],[Turnover (CNY)]] / VLOOKUP(Shanghay_Composite_Index[[#This Row],[Date]],USDCNY!$A:$H,8,TRUE),0)</f>
        <v>19920263887.896618</v>
      </c>
    </row>
    <row r="2781" spans="1:14" x14ac:dyDescent="0.25">
      <c r="A2781" s="1">
        <v>40730</v>
      </c>
      <c r="B2781" s="9">
        <v>2810.4789999999998</v>
      </c>
      <c r="C2781" s="9">
        <v>2811.8150000000001</v>
      </c>
      <c r="D2781" s="9">
        <v>2780.7280000000001</v>
      </c>
      <c r="E2781" s="9">
        <v>2811.8150000000001</v>
      </c>
      <c r="F2781" s="9">
        <v>2816.355</v>
      </c>
      <c r="G2781">
        <v>-5.8760000000000003</v>
      </c>
      <c r="H2781">
        <v>-0.20860000000000001</v>
      </c>
      <c r="J2781" s="11">
        <v>103104393</v>
      </c>
      <c r="K2781" s="9">
        <v>122088884714</v>
      </c>
      <c r="N2781" s="7">
        <f>IFERROR(Shanghay_Composite_Index[[#This Row],[Turnover (CNY)]] / VLOOKUP(Shanghay_Composite_Index[[#This Row],[Date]],USDCNY!$A:$H,8,TRUE),0)</f>
        <v>18895697777.979588</v>
      </c>
    </row>
    <row r="2782" spans="1:14" x14ac:dyDescent="0.25">
      <c r="A2782" s="1">
        <v>40731</v>
      </c>
      <c r="B2782" s="9">
        <v>2794.2669999999998</v>
      </c>
      <c r="C2782" s="9">
        <v>2825.123</v>
      </c>
      <c r="D2782" s="9">
        <v>2793.8919999999998</v>
      </c>
      <c r="E2782" s="9">
        <v>2813.1930000000002</v>
      </c>
      <c r="F2782" s="9">
        <v>2810.4789999999998</v>
      </c>
      <c r="G2782">
        <v>-16.212</v>
      </c>
      <c r="H2782">
        <v>-0.57679999999999998</v>
      </c>
      <c r="J2782" s="11">
        <v>116512143</v>
      </c>
      <c r="K2782" s="9">
        <v>140065119726</v>
      </c>
      <c r="N2782" s="7">
        <f>IFERROR(Shanghay_Composite_Index[[#This Row],[Turnover (CNY)]] / VLOOKUP(Shanghay_Composite_Index[[#This Row],[Date]],USDCNY!$A:$H,8,TRUE),0)</f>
        <v>21677712250.548512</v>
      </c>
    </row>
    <row r="2783" spans="1:14" x14ac:dyDescent="0.25">
      <c r="A2783" s="1">
        <v>40732</v>
      </c>
      <c r="B2783" s="9">
        <v>2797.7739999999999</v>
      </c>
      <c r="C2783" s="9">
        <v>2807.38</v>
      </c>
      <c r="D2783" s="9">
        <v>2784.1260000000002</v>
      </c>
      <c r="E2783" s="9">
        <v>2797.0259999999998</v>
      </c>
      <c r="F2783" s="9">
        <v>2794.2669999999998</v>
      </c>
      <c r="G2783">
        <v>3.5070000000000001</v>
      </c>
      <c r="H2783">
        <v>0.1255</v>
      </c>
      <c r="J2783" s="11">
        <v>86211609</v>
      </c>
      <c r="K2783" s="9">
        <v>102765056015</v>
      </c>
      <c r="N2783" s="7">
        <f>IFERROR(Shanghay_Composite_Index[[#This Row],[Turnover (CNY)]] / VLOOKUP(Shanghay_Composite_Index[[#This Row],[Date]],USDCNY!$A:$H,8,TRUE),0)</f>
        <v>15911967456.48127</v>
      </c>
    </row>
    <row r="2784" spans="1:14" x14ac:dyDescent="0.25">
      <c r="A2784" s="1">
        <v>40735</v>
      </c>
      <c r="B2784" s="9">
        <v>2802.692</v>
      </c>
      <c r="C2784" s="9">
        <v>2807.3220000000001</v>
      </c>
      <c r="D2784" s="9">
        <v>2780.665</v>
      </c>
      <c r="E2784" s="9">
        <v>2789.4540000000002</v>
      </c>
      <c r="F2784" s="9">
        <v>2797.7739999999999</v>
      </c>
      <c r="G2784">
        <v>4.9180000000000001</v>
      </c>
      <c r="H2784">
        <v>0.17580000000000001</v>
      </c>
      <c r="J2784" s="11">
        <v>86063595</v>
      </c>
      <c r="K2784" s="9">
        <v>101442076053</v>
      </c>
      <c r="N2784" s="7">
        <f>IFERROR(Shanghay_Composite_Index[[#This Row],[Turnover (CNY)]] / VLOOKUP(Shanghay_Composite_Index[[#This Row],[Date]],USDCNY!$A:$H,8,TRUE),0)</f>
        <v>15706450939.184435</v>
      </c>
    </row>
    <row r="2785" spans="1:14" x14ac:dyDescent="0.25">
      <c r="A2785" s="1">
        <v>40736</v>
      </c>
      <c r="B2785" s="9">
        <v>2754.5819999999999</v>
      </c>
      <c r="C2785" s="9">
        <v>2783.7220000000002</v>
      </c>
      <c r="D2785" s="9">
        <v>2752.1860000000001</v>
      </c>
      <c r="E2785" s="9">
        <v>2783.7220000000002</v>
      </c>
      <c r="F2785" s="9">
        <v>2802.692</v>
      </c>
      <c r="G2785">
        <v>-48.11</v>
      </c>
      <c r="H2785">
        <v>-1.7165999999999999</v>
      </c>
      <c r="J2785" s="11">
        <v>96674475</v>
      </c>
      <c r="K2785" s="9">
        <v>111535233112</v>
      </c>
      <c r="N2785" s="7">
        <f>IFERROR(Shanghay_Composite_Index[[#This Row],[Turnover (CNY)]] / VLOOKUP(Shanghay_Composite_Index[[#This Row],[Date]],USDCNY!$A:$H,8,TRUE),0)</f>
        <v>17258903765.111359</v>
      </c>
    </row>
    <row r="2786" spans="1:14" x14ac:dyDescent="0.25">
      <c r="A2786" s="1">
        <v>40737</v>
      </c>
      <c r="B2786" s="9">
        <v>2795.4760000000001</v>
      </c>
      <c r="C2786" s="9">
        <v>2797.2660000000001</v>
      </c>
      <c r="D2786" s="9">
        <v>2756.0320000000002</v>
      </c>
      <c r="E2786" s="9">
        <v>2756.0320000000002</v>
      </c>
      <c r="F2786" s="9">
        <v>2754.5819999999999</v>
      </c>
      <c r="G2786">
        <v>40.893999999999998</v>
      </c>
      <c r="H2786">
        <v>1.4845999999999999</v>
      </c>
      <c r="J2786" s="11">
        <v>91929128</v>
      </c>
      <c r="K2786" s="9">
        <v>107695952064</v>
      </c>
      <c r="N2786" s="7">
        <f>IFERROR(Shanghay_Composite_Index[[#This Row],[Turnover (CNY)]] / VLOOKUP(Shanghay_Composite_Index[[#This Row],[Date]],USDCNY!$A:$H,8,TRUE),0)</f>
        <v>16648907011.551228</v>
      </c>
    </row>
    <row r="2787" spans="1:14" x14ac:dyDescent="0.25">
      <c r="A2787" s="1">
        <v>40738</v>
      </c>
      <c r="B2787" s="9">
        <v>2810.444</v>
      </c>
      <c r="C2787" s="9">
        <v>2811.7040000000002</v>
      </c>
      <c r="D2787" s="9">
        <v>2788.9830000000002</v>
      </c>
      <c r="E2787" s="9">
        <v>2798.212</v>
      </c>
      <c r="F2787" s="9">
        <v>2795.4760000000001</v>
      </c>
      <c r="G2787">
        <v>14.968</v>
      </c>
      <c r="H2787">
        <v>0.53539999999999999</v>
      </c>
      <c r="J2787" s="11">
        <v>104502080</v>
      </c>
      <c r="K2787" s="9">
        <v>125648830383</v>
      </c>
      <c r="N2787" s="7">
        <f>IFERROR(Shanghay_Composite_Index[[#This Row],[Turnover (CNY)]] / VLOOKUP(Shanghay_Composite_Index[[#This Row],[Date]],USDCNY!$A:$H,8,TRUE),0)</f>
        <v>19374255487.494213</v>
      </c>
    </row>
    <row r="2788" spans="1:14" x14ac:dyDescent="0.25">
      <c r="A2788" s="1">
        <v>40739</v>
      </c>
      <c r="B2788" s="9">
        <v>2820.1689999999999</v>
      </c>
      <c r="C2788" s="9">
        <v>2821.3389999999999</v>
      </c>
      <c r="D2788" s="9">
        <v>2794.1590000000001</v>
      </c>
      <c r="E2788" s="9">
        <v>2803.585</v>
      </c>
      <c r="F2788" s="9">
        <v>2810.444</v>
      </c>
      <c r="G2788">
        <v>9.7249999999999996</v>
      </c>
      <c r="H2788">
        <v>0.34599999999999997</v>
      </c>
      <c r="J2788" s="11">
        <v>107470064</v>
      </c>
      <c r="K2788" s="9">
        <v>127720321009</v>
      </c>
      <c r="N2788" s="7">
        <f>IFERROR(Shanghay_Composite_Index[[#This Row],[Turnover (CNY)]] / VLOOKUP(Shanghay_Composite_Index[[#This Row],[Date]],USDCNY!$A:$H,8,TRUE),0)</f>
        <v>19849994038.46867</v>
      </c>
    </row>
    <row r="2789" spans="1:14" x14ac:dyDescent="0.25">
      <c r="A2789" s="1">
        <v>40742</v>
      </c>
      <c r="B2789" s="9">
        <v>2816.6880000000001</v>
      </c>
      <c r="C2789" s="9">
        <v>2826.9589999999998</v>
      </c>
      <c r="D2789" s="9">
        <v>2807.1080000000002</v>
      </c>
      <c r="E2789" s="9">
        <v>2821.3580000000002</v>
      </c>
      <c r="F2789" s="9">
        <v>2820.1689999999999</v>
      </c>
      <c r="G2789">
        <v>-3.4809999999999999</v>
      </c>
      <c r="H2789">
        <v>-0.1234</v>
      </c>
      <c r="J2789" s="11">
        <v>108108623</v>
      </c>
      <c r="K2789" s="9">
        <v>129581321226</v>
      </c>
      <c r="N2789" s="7">
        <f>IFERROR(Shanghay_Composite_Index[[#This Row],[Turnover (CNY)]] / VLOOKUP(Shanghay_Composite_Index[[#This Row],[Date]],USDCNY!$A:$H,8,TRUE),0)</f>
        <v>21550732647.63171</v>
      </c>
    </row>
    <row r="2790" spans="1:14" x14ac:dyDescent="0.25">
      <c r="A2790" s="1">
        <v>40743</v>
      </c>
      <c r="B2790" s="9">
        <v>2796.9830000000002</v>
      </c>
      <c r="C2790" s="9">
        <v>2809.3150000000001</v>
      </c>
      <c r="D2790" s="9">
        <v>2790.6849999999999</v>
      </c>
      <c r="E2790" s="9">
        <v>2804.9229999999998</v>
      </c>
      <c r="F2790" s="9">
        <v>2816.6880000000001</v>
      </c>
      <c r="G2790">
        <v>-19.704999999999998</v>
      </c>
      <c r="H2790">
        <v>-0.6996</v>
      </c>
      <c r="J2790" s="11">
        <v>92740884</v>
      </c>
      <c r="K2790" s="9">
        <v>110120383510</v>
      </c>
      <c r="N2790" s="7">
        <f>IFERROR(Shanghay_Composite_Index[[#This Row],[Turnover (CNY)]] / VLOOKUP(Shanghay_Composite_Index[[#This Row],[Date]],USDCNY!$A:$H,8,TRUE),0)</f>
        <v>17043728641.297211</v>
      </c>
    </row>
    <row r="2791" spans="1:14" x14ac:dyDescent="0.25">
      <c r="A2791" s="1">
        <v>40744</v>
      </c>
      <c r="B2791" s="9">
        <v>2794.2049999999999</v>
      </c>
      <c r="C2791" s="9">
        <v>2817.2849999999999</v>
      </c>
      <c r="D2791" s="9">
        <v>2779.3809999999999</v>
      </c>
      <c r="E2791" s="9">
        <v>2810.4360000000001</v>
      </c>
      <c r="F2791" s="9">
        <v>2796.9830000000002</v>
      </c>
      <c r="G2791">
        <v>-2.778</v>
      </c>
      <c r="H2791">
        <v>-9.9299999999999999E-2</v>
      </c>
      <c r="J2791" s="11">
        <v>84030616</v>
      </c>
      <c r="K2791" s="9">
        <v>99677739096</v>
      </c>
      <c r="N2791" s="7">
        <f>IFERROR(Shanghay_Composite_Index[[#This Row],[Turnover (CNY)]] / VLOOKUP(Shanghay_Composite_Index[[#This Row],[Date]],USDCNY!$A:$H,8,TRUE),0)</f>
        <v>15438295018.971279</v>
      </c>
    </row>
    <row r="2792" spans="1:14" x14ac:dyDescent="0.25">
      <c r="A2792" s="1">
        <v>40745</v>
      </c>
      <c r="B2792" s="9">
        <v>2765.8939999999998</v>
      </c>
      <c r="C2792" s="9">
        <v>2799.8519999999999</v>
      </c>
      <c r="D2792" s="9">
        <v>2763.4180000000001</v>
      </c>
      <c r="E2792" s="9">
        <v>2795.8960000000002</v>
      </c>
      <c r="F2792" s="9">
        <v>2794.2049999999999</v>
      </c>
      <c r="G2792">
        <v>-28.311</v>
      </c>
      <c r="H2792">
        <v>-1.0132000000000001</v>
      </c>
      <c r="J2792" s="11">
        <v>81760582</v>
      </c>
      <c r="K2792" s="9">
        <v>95769511827</v>
      </c>
      <c r="N2792" s="7">
        <f>IFERROR(Shanghay_Composite_Index[[#This Row],[Turnover (CNY)]] / VLOOKUP(Shanghay_Composite_Index[[#This Row],[Date]],USDCNY!$A:$H,8,TRUE),0)</f>
        <v>14853743616.697376</v>
      </c>
    </row>
    <row r="2793" spans="1:14" x14ac:dyDescent="0.25">
      <c r="A2793" s="1">
        <v>40746</v>
      </c>
      <c r="B2793" s="9">
        <v>2770.79</v>
      </c>
      <c r="C2793" s="9">
        <v>2782.1689999999999</v>
      </c>
      <c r="D2793" s="9">
        <v>2763.8</v>
      </c>
      <c r="E2793" s="9">
        <v>2769.8629999999998</v>
      </c>
      <c r="F2793" s="9">
        <v>2765.8939999999998</v>
      </c>
      <c r="G2793">
        <v>4.8959999999999999</v>
      </c>
      <c r="H2793">
        <v>0.17699999999999999</v>
      </c>
      <c r="J2793" s="11">
        <v>70211837</v>
      </c>
      <c r="K2793" s="9">
        <v>82498349719</v>
      </c>
      <c r="N2793" s="7">
        <f>IFERROR(Shanghay_Composite_Index[[#This Row],[Turnover (CNY)]] / VLOOKUP(Shanghay_Composite_Index[[#This Row],[Date]],USDCNY!$A:$H,8,TRUE),0)</f>
        <v>12809656020.998899</v>
      </c>
    </row>
    <row r="2794" spans="1:14" x14ac:dyDescent="0.25">
      <c r="A2794" s="1">
        <v>40749</v>
      </c>
      <c r="B2794" s="9">
        <v>2688.7460000000001</v>
      </c>
      <c r="C2794" s="9">
        <v>2759.6280000000002</v>
      </c>
      <c r="D2794" s="9">
        <v>2680.7469999999998</v>
      </c>
      <c r="E2794" s="9">
        <v>2759.6280000000002</v>
      </c>
      <c r="F2794" s="9">
        <v>2770.79</v>
      </c>
      <c r="G2794">
        <v>-82.043999999999997</v>
      </c>
      <c r="H2794">
        <v>-2.9609999999999999</v>
      </c>
      <c r="J2794" s="11">
        <v>111242249</v>
      </c>
      <c r="K2794" s="9">
        <v>120856437817</v>
      </c>
      <c r="N2794" s="7">
        <f>IFERROR(Shanghay_Composite_Index[[#This Row],[Turnover (CNY)]] / VLOOKUP(Shanghay_Composite_Index[[#This Row],[Date]],USDCNY!$A:$H,8,TRUE),0)</f>
        <v>18771117839.58427</v>
      </c>
    </row>
    <row r="2795" spans="1:14" x14ac:dyDescent="0.25">
      <c r="A2795" s="1">
        <v>40750</v>
      </c>
      <c r="B2795" s="9">
        <v>2703.0259999999998</v>
      </c>
      <c r="C2795" s="9">
        <v>2704.9389999999999</v>
      </c>
      <c r="D2795" s="9">
        <v>2677.1190000000001</v>
      </c>
      <c r="E2795" s="9">
        <v>2685.7539999999999</v>
      </c>
      <c r="F2795" s="9">
        <v>2688.7460000000001</v>
      </c>
      <c r="G2795">
        <v>14.28</v>
      </c>
      <c r="H2795">
        <v>0.53110000000000002</v>
      </c>
      <c r="J2795" s="11">
        <v>72881454</v>
      </c>
      <c r="K2795" s="9">
        <v>79482934662</v>
      </c>
      <c r="N2795" s="7">
        <f>IFERROR(Shanghay_Composite_Index[[#This Row],[Turnover (CNY)]] / VLOOKUP(Shanghay_Composite_Index[[#This Row],[Date]],USDCNY!$A:$H,8,TRUE),0)</f>
        <v>12352284292.615444</v>
      </c>
    </row>
    <row r="2796" spans="1:14" x14ac:dyDescent="0.25">
      <c r="A2796" s="1">
        <v>40751</v>
      </c>
      <c r="B2796" s="9">
        <v>2723.4920000000002</v>
      </c>
      <c r="C2796" s="9">
        <v>2726.8009999999999</v>
      </c>
      <c r="D2796" s="9">
        <v>2680.433</v>
      </c>
      <c r="E2796" s="9">
        <v>2690.1439999999998</v>
      </c>
      <c r="F2796" s="9">
        <v>2703.0259999999998</v>
      </c>
      <c r="G2796">
        <v>20.466000000000001</v>
      </c>
      <c r="H2796">
        <v>0.75719999999999998</v>
      </c>
      <c r="J2796" s="11">
        <v>80407781</v>
      </c>
      <c r="K2796" s="9">
        <v>92082368241</v>
      </c>
      <c r="N2796" s="7">
        <f>IFERROR(Shanghay_Composite_Index[[#This Row],[Turnover (CNY)]] / VLOOKUP(Shanghay_Composite_Index[[#This Row],[Date]],USDCNY!$A:$H,8,TRUE),0)</f>
        <v>14309002665.38352</v>
      </c>
    </row>
    <row r="2797" spans="1:14" x14ac:dyDescent="0.25">
      <c r="A2797" s="1">
        <v>40752</v>
      </c>
      <c r="B2797" s="9">
        <v>2708.777</v>
      </c>
      <c r="C2797" s="9">
        <v>2712.09</v>
      </c>
      <c r="D2797" s="9">
        <v>2684.6610000000001</v>
      </c>
      <c r="E2797" s="9">
        <v>2701.7710000000002</v>
      </c>
      <c r="F2797" s="9">
        <v>2723.4920000000002</v>
      </c>
      <c r="G2797">
        <v>-14.715</v>
      </c>
      <c r="H2797">
        <v>-0.5403</v>
      </c>
      <c r="J2797" s="11">
        <v>78474915</v>
      </c>
      <c r="K2797" s="9">
        <v>90451815581</v>
      </c>
      <c r="N2797" s="7">
        <f>IFERROR(Shanghay_Composite_Index[[#This Row],[Turnover (CNY)]] / VLOOKUP(Shanghay_Composite_Index[[#This Row],[Date]],USDCNY!$A:$H,8,TRUE),0)</f>
        <v>14049458047.717697</v>
      </c>
    </row>
    <row r="2798" spans="1:14" x14ac:dyDescent="0.25">
      <c r="A2798" s="1">
        <v>40753</v>
      </c>
      <c r="B2798" s="9">
        <v>2701.7289999999998</v>
      </c>
      <c r="C2798" s="9">
        <v>2721.53</v>
      </c>
      <c r="D2798" s="9">
        <v>2681.2719999999999</v>
      </c>
      <c r="E2798" s="9">
        <v>2706.4969999999998</v>
      </c>
      <c r="F2798" s="9">
        <v>2708.777</v>
      </c>
      <c r="G2798">
        <v>-7.048</v>
      </c>
      <c r="H2798">
        <v>-0.26019999999999999</v>
      </c>
      <c r="J2798" s="11">
        <v>75471655</v>
      </c>
      <c r="K2798" s="9">
        <v>83784760931</v>
      </c>
      <c r="N2798" s="7">
        <f>IFERROR(Shanghay_Composite_Index[[#This Row],[Turnover (CNY)]] / VLOOKUP(Shanghay_Composite_Index[[#This Row],[Date]],USDCNY!$A:$H,8,TRUE),0)</f>
        <v>13020418008.764416</v>
      </c>
    </row>
    <row r="2799" spans="1:14" x14ac:dyDescent="0.25">
      <c r="A2799" s="1">
        <v>40756</v>
      </c>
      <c r="B2799" s="9">
        <v>2703.7829999999999</v>
      </c>
      <c r="C2799" s="9">
        <v>2712.8879999999999</v>
      </c>
      <c r="D2799" s="9">
        <v>2688.529</v>
      </c>
      <c r="E2799" s="9">
        <v>2697.5749999999998</v>
      </c>
      <c r="F2799" s="9">
        <v>2701.7289999999998</v>
      </c>
      <c r="G2799">
        <v>2.0539999999999998</v>
      </c>
      <c r="H2799">
        <v>7.5999999999999998E-2</v>
      </c>
      <c r="J2799" s="11">
        <v>59000711</v>
      </c>
      <c r="K2799" s="9">
        <v>66073995356</v>
      </c>
      <c r="N2799" s="7">
        <f>IFERROR(Shanghay_Composite_Index[[#This Row],[Turnover (CNY)]] / VLOOKUP(Shanghay_Composite_Index[[#This Row],[Date]],USDCNY!$A:$H,8,TRUE),0)</f>
        <v>10281689915.764694</v>
      </c>
    </row>
    <row r="2800" spans="1:14" x14ac:dyDescent="0.25">
      <c r="A2800" s="1">
        <v>40757</v>
      </c>
      <c r="B2800" s="9">
        <v>2679.259</v>
      </c>
      <c r="C2800" s="9">
        <v>2689.971</v>
      </c>
      <c r="D2800" s="9">
        <v>2651.28</v>
      </c>
      <c r="E2800" s="9">
        <v>2689.971</v>
      </c>
      <c r="F2800" s="9">
        <v>2703.7829999999999</v>
      </c>
      <c r="G2800">
        <v>-24.524000000000001</v>
      </c>
      <c r="H2800">
        <v>-0.90700000000000003</v>
      </c>
      <c r="J2800" s="11">
        <v>69993181</v>
      </c>
      <c r="K2800" s="9">
        <v>77994116095</v>
      </c>
      <c r="N2800" s="7">
        <f>IFERROR(Shanghay_Composite_Index[[#This Row],[Turnover (CNY)]] / VLOOKUP(Shanghay_Composite_Index[[#This Row],[Date]],USDCNY!$A:$H,8,TRUE),0)</f>
        <v>12132930069.94495</v>
      </c>
    </row>
    <row r="2801" spans="1:14" x14ac:dyDescent="0.25">
      <c r="A2801" s="1">
        <v>40758</v>
      </c>
      <c r="B2801" s="9">
        <v>2678.4850000000001</v>
      </c>
      <c r="C2801" s="9">
        <v>2688.0650000000001</v>
      </c>
      <c r="D2801" s="9">
        <v>2654.364</v>
      </c>
      <c r="E2801" s="9">
        <v>2659.1179999999999</v>
      </c>
      <c r="F2801" s="9">
        <v>2679.259</v>
      </c>
      <c r="G2801">
        <v>-0.77400000000000002</v>
      </c>
      <c r="H2801">
        <v>-2.8899999999999999E-2</v>
      </c>
      <c r="J2801" s="11">
        <v>63981610</v>
      </c>
      <c r="K2801" s="9">
        <v>73381007588</v>
      </c>
      <c r="N2801" s="7">
        <f>IFERROR(Shanghay_Composite_Index[[#This Row],[Turnover (CNY)]] / VLOOKUP(Shanghay_Composite_Index[[#This Row],[Date]],USDCNY!$A:$H,8,TRUE),0)</f>
        <v>11414328684.472233</v>
      </c>
    </row>
    <row r="2802" spans="1:14" x14ac:dyDescent="0.25">
      <c r="A2802" s="1">
        <v>40759</v>
      </c>
      <c r="B2802" s="9">
        <v>2684.0390000000002</v>
      </c>
      <c r="C2802" s="9">
        <v>2698.8150000000001</v>
      </c>
      <c r="D2802" s="9">
        <v>2675.5340000000001</v>
      </c>
      <c r="E2802" s="9">
        <v>2683.192</v>
      </c>
      <c r="F2802" s="9">
        <v>2678.4850000000001</v>
      </c>
      <c r="G2802">
        <v>5.5540000000000003</v>
      </c>
      <c r="H2802">
        <v>0.2074</v>
      </c>
      <c r="J2802" s="11">
        <v>58872111</v>
      </c>
      <c r="K2802" s="9">
        <v>69338641969</v>
      </c>
      <c r="N2802" s="7">
        <f>IFERROR(Shanghay_Composite_Index[[#This Row],[Turnover (CNY)]] / VLOOKUP(Shanghay_Composite_Index[[#This Row],[Date]],USDCNY!$A:$H,8,TRUE),0)</f>
        <v>10787011669.672024</v>
      </c>
    </row>
    <row r="2803" spans="1:14" x14ac:dyDescent="0.25">
      <c r="A2803" s="1">
        <v>40760</v>
      </c>
      <c r="B2803" s="9">
        <v>2626.4229999999998</v>
      </c>
      <c r="C2803" s="9">
        <v>2644.5810000000001</v>
      </c>
      <c r="D2803" s="9">
        <v>2605.1370000000002</v>
      </c>
      <c r="E2803" s="9">
        <v>2620.277</v>
      </c>
      <c r="F2803" s="9">
        <v>2684.0390000000002</v>
      </c>
      <c r="G2803">
        <v>-57.616</v>
      </c>
      <c r="H2803">
        <v>-2.1465999999999998</v>
      </c>
      <c r="J2803" s="11">
        <v>78571833</v>
      </c>
      <c r="K2803" s="9">
        <v>87777759968</v>
      </c>
      <c r="N2803" s="7">
        <f>IFERROR(Shanghay_Composite_Index[[#This Row],[Turnover (CNY)]] / VLOOKUP(Shanghay_Composite_Index[[#This Row],[Date]],USDCNY!$A:$H,8,TRUE),0)</f>
        <v>13648153709.231308</v>
      </c>
    </row>
    <row r="2804" spans="1:14" x14ac:dyDescent="0.25">
      <c r="A2804" s="1">
        <v>40763</v>
      </c>
      <c r="B2804" s="9">
        <v>2526.8159999999998</v>
      </c>
      <c r="C2804" s="9">
        <v>2614.19</v>
      </c>
      <c r="D2804" s="9">
        <v>2497.9180000000001</v>
      </c>
      <c r="E2804" s="9">
        <v>2599.2890000000002</v>
      </c>
      <c r="F2804" s="9">
        <v>2626.4229999999998</v>
      </c>
      <c r="G2804">
        <v>-99.606999999999999</v>
      </c>
      <c r="H2804">
        <v>-3.7925</v>
      </c>
      <c r="J2804" s="11">
        <v>110302496</v>
      </c>
      <c r="K2804" s="9">
        <v>117550544112</v>
      </c>
      <c r="N2804" s="7">
        <f>IFERROR(Shanghay_Composite_Index[[#This Row],[Turnover (CNY)]] / VLOOKUP(Shanghay_Composite_Index[[#This Row],[Date]],USDCNY!$A:$H,8,TRUE),0)</f>
        <v>18287906130.529694</v>
      </c>
    </row>
    <row r="2805" spans="1:14" x14ac:dyDescent="0.25">
      <c r="A2805" s="1">
        <v>40764</v>
      </c>
      <c r="B2805" s="9">
        <v>2526.0700000000002</v>
      </c>
      <c r="C2805" s="9">
        <v>2537.4090000000001</v>
      </c>
      <c r="D2805" s="9">
        <v>2437.681</v>
      </c>
      <c r="E2805" s="9">
        <v>2468.0320000000002</v>
      </c>
      <c r="F2805" s="9">
        <v>2526.8159999999998</v>
      </c>
      <c r="G2805">
        <v>-0.746</v>
      </c>
      <c r="H2805">
        <v>-2.9499999999999998E-2</v>
      </c>
      <c r="J2805" s="11">
        <v>103723892</v>
      </c>
      <c r="K2805" s="9">
        <v>107745074507</v>
      </c>
      <c r="N2805" s="7">
        <f>IFERROR(Shanghay_Composite_Index[[#This Row],[Turnover (CNY)]] / VLOOKUP(Shanghay_Composite_Index[[#This Row],[Date]],USDCNY!$A:$H,8,TRUE),0)</f>
        <v>16769204779.544819</v>
      </c>
    </row>
    <row r="2806" spans="1:14" x14ac:dyDescent="0.25">
      <c r="A2806" s="1">
        <v>40765</v>
      </c>
      <c r="B2806" s="9">
        <v>2549.1759999999999</v>
      </c>
      <c r="C2806" s="9">
        <v>2579.1559999999999</v>
      </c>
      <c r="D2806" s="9">
        <v>2544.9520000000002</v>
      </c>
      <c r="E2806" s="9">
        <v>2562.393</v>
      </c>
      <c r="F2806" s="9">
        <v>2526.0700000000002</v>
      </c>
      <c r="G2806">
        <v>23.106000000000002</v>
      </c>
      <c r="H2806">
        <v>0.91469999999999996</v>
      </c>
      <c r="J2806" s="11">
        <v>100369343</v>
      </c>
      <c r="K2806" s="9">
        <v>104038322989</v>
      </c>
      <c r="N2806" s="7">
        <f>IFERROR(Shanghay_Composite_Index[[#This Row],[Turnover (CNY)]] / VLOOKUP(Shanghay_Composite_Index[[#This Row],[Date]],USDCNY!$A:$H,8,TRUE),0)</f>
        <v>16211217098.429533</v>
      </c>
    </row>
    <row r="2807" spans="1:14" x14ac:dyDescent="0.25">
      <c r="A2807" s="1">
        <v>40766</v>
      </c>
      <c r="B2807" s="9">
        <v>2581.5079999999998</v>
      </c>
      <c r="C2807" s="9">
        <v>2582.1550000000002</v>
      </c>
      <c r="D2807" s="9">
        <v>2505.0120000000002</v>
      </c>
      <c r="E2807" s="9">
        <v>2508.857</v>
      </c>
      <c r="F2807" s="9">
        <v>2549.1759999999999</v>
      </c>
      <c r="G2807">
        <v>32.332000000000001</v>
      </c>
      <c r="H2807">
        <v>1.2683</v>
      </c>
      <c r="J2807" s="11">
        <v>95597265</v>
      </c>
      <c r="K2807" s="9">
        <v>100089141534</v>
      </c>
      <c r="N2807" s="7">
        <f>IFERROR(Shanghay_Composite_Index[[#This Row],[Turnover (CNY)]] / VLOOKUP(Shanghay_Composite_Index[[#This Row],[Date]],USDCNY!$A:$H,8,TRUE),0)</f>
        <v>15664689173.18795</v>
      </c>
    </row>
    <row r="2808" spans="1:14" x14ac:dyDescent="0.25">
      <c r="A2808" s="1">
        <v>40767</v>
      </c>
      <c r="B2808" s="9">
        <v>2593.1729999999998</v>
      </c>
      <c r="C2808" s="9">
        <v>2605.4470000000001</v>
      </c>
      <c r="D2808" s="9">
        <v>2585.846</v>
      </c>
      <c r="E2808" s="9">
        <v>2593.395</v>
      </c>
      <c r="F2808" s="9">
        <v>2581.5079999999998</v>
      </c>
      <c r="G2808">
        <v>11.664999999999999</v>
      </c>
      <c r="H2808">
        <v>0.45190000000000002</v>
      </c>
      <c r="J2808" s="11">
        <v>97171206</v>
      </c>
      <c r="K2808" s="9">
        <v>100034768305</v>
      </c>
      <c r="N2808" s="7">
        <f>IFERROR(Shanghay_Composite_Index[[#This Row],[Turnover (CNY)]] / VLOOKUP(Shanghay_Composite_Index[[#This Row],[Date]],USDCNY!$A:$H,8,TRUE),0)</f>
        <v>15671999955.952116</v>
      </c>
    </row>
    <row r="2809" spans="1:14" x14ac:dyDescent="0.25">
      <c r="A2809" s="1">
        <v>40770</v>
      </c>
      <c r="B2809" s="9">
        <v>2626.77</v>
      </c>
      <c r="C2809" s="9">
        <v>2627.1039999999998</v>
      </c>
      <c r="D2809" s="9">
        <v>2584.4070000000002</v>
      </c>
      <c r="E2809" s="9">
        <v>2598.1379999999999</v>
      </c>
      <c r="F2809" s="9">
        <v>2593.1729999999998</v>
      </c>
      <c r="G2809">
        <v>33.597000000000001</v>
      </c>
      <c r="H2809">
        <v>1.2956000000000001</v>
      </c>
      <c r="J2809" s="11">
        <v>88676842</v>
      </c>
      <c r="K2809" s="9">
        <v>90997350623</v>
      </c>
      <c r="N2809" s="7">
        <f>IFERROR(Shanghay_Composite_Index[[#This Row],[Turnover (CNY)]] / VLOOKUP(Shanghay_Composite_Index[[#This Row],[Date]],USDCNY!$A:$H,8,TRUE),0)</f>
        <v>14261678106.033478</v>
      </c>
    </row>
    <row r="2810" spans="1:14" x14ac:dyDescent="0.25">
      <c r="A2810" s="1">
        <v>40771</v>
      </c>
      <c r="B2810" s="9">
        <v>2608.1660000000002</v>
      </c>
      <c r="C2810" s="9">
        <v>2636.36</v>
      </c>
      <c r="D2810" s="9">
        <v>2601.5010000000002</v>
      </c>
      <c r="E2810" s="9">
        <v>2627.8539999999998</v>
      </c>
      <c r="F2810" s="9">
        <v>2626.77</v>
      </c>
      <c r="G2810">
        <v>-18.603999999999999</v>
      </c>
      <c r="H2810">
        <v>-0.70820000000000005</v>
      </c>
      <c r="J2810" s="11">
        <v>85226861</v>
      </c>
      <c r="K2810" s="9">
        <v>90247920858</v>
      </c>
      <c r="N2810" s="7">
        <f>IFERROR(Shanghay_Composite_Index[[#This Row],[Turnover (CNY)]] / VLOOKUP(Shanghay_Composite_Index[[#This Row],[Date]],USDCNY!$A:$H,8,TRUE),0)</f>
        <v>14148491306.317122</v>
      </c>
    </row>
    <row r="2811" spans="1:14" x14ac:dyDescent="0.25">
      <c r="A2811" s="1">
        <v>40772</v>
      </c>
      <c r="B2811" s="9">
        <v>2601.261</v>
      </c>
      <c r="C2811" s="9">
        <v>2617.165</v>
      </c>
      <c r="D2811" s="9">
        <v>2596.0390000000002</v>
      </c>
      <c r="E2811" s="9">
        <v>2603.9609999999998</v>
      </c>
      <c r="F2811" s="9">
        <v>2608.1660000000002</v>
      </c>
      <c r="G2811">
        <v>-6.9050000000000002</v>
      </c>
      <c r="H2811">
        <v>-0.26469999999999999</v>
      </c>
      <c r="J2811" s="11">
        <v>70109146</v>
      </c>
      <c r="K2811" s="9">
        <v>72200596507</v>
      </c>
      <c r="N2811" s="7">
        <f>IFERROR(Shanghay_Composite_Index[[#This Row],[Turnover (CNY)]] / VLOOKUP(Shanghay_Composite_Index[[#This Row],[Date]],USDCNY!$A:$H,8,TRUE),0)</f>
        <v>11322475648.784042</v>
      </c>
    </row>
    <row r="2812" spans="1:14" x14ac:dyDescent="0.25">
      <c r="A2812" s="1">
        <v>40773</v>
      </c>
      <c r="B2812" s="9">
        <v>2559.4720000000002</v>
      </c>
      <c r="C2812" s="9">
        <v>2603.4850000000001</v>
      </c>
      <c r="D2812" s="9">
        <v>2556.8589999999999</v>
      </c>
      <c r="E2812" s="9">
        <v>2601.9899999999998</v>
      </c>
      <c r="F2812" s="9">
        <v>2601.261</v>
      </c>
      <c r="G2812">
        <v>-41.789000000000001</v>
      </c>
      <c r="H2812">
        <v>-1.6065</v>
      </c>
      <c r="J2812" s="11">
        <v>70989277</v>
      </c>
      <c r="K2812" s="9">
        <v>76087950237</v>
      </c>
      <c r="N2812" s="7">
        <f>IFERROR(Shanghay_Composite_Index[[#This Row],[Turnover (CNY)]] / VLOOKUP(Shanghay_Composite_Index[[#This Row],[Date]],USDCNY!$A:$H,8,TRUE),0)</f>
        <v>11929563630.038635</v>
      </c>
    </row>
    <row r="2813" spans="1:14" x14ac:dyDescent="0.25">
      <c r="A2813" s="1">
        <v>40774</v>
      </c>
      <c r="B2813" s="9">
        <v>2534.3580000000002</v>
      </c>
      <c r="C2813" s="9">
        <v>2538.2719999999999</v>
      </c>
      <c r="D2813" s="9">
        <v>2513.7539999999999</v>
      </c>
      <c r="E2813" s="9">
        <v>2519.645</v>
      </c>
      <c r="F2813" s="9">
        <v>2559.4720000000002</v>
      </c>
      <c r="G2813">
        <v>-25.114000000000001</v>
      </c>
      <c r="H2813">
        <v>-0.98119999999999996</v>
      </c>
      <c r="J2813" s="11">
        <v>70606801</v>
      </c>
      <c r="K2813" s="9">
        <v>73771901698</v>
      </c>
      <c r="N2813" s="7">
        <f>IFERROR(Shanghay_Composite_Index[[#This Row],[Turnover (CNY)]] / VLOOKUP(Shanghay_Composite_Index[[#This Row],[Date]],USDCNY!$A:$H,8,TRUE),0)</f>
        <v>11553893902.674229</v>
      </c>
    </row>
    <row r="2814" spans="1:14" x14ac:dyDescent="0.25">
      <c r="A2814" s="1">
        <v>40777</v>
      </c>
      <c r="B2814" s="9">
        <v>2515.8629999999998</v>
      </c>
      <c r="C2814" s="9">
        <v>2553.415</v>
      </c>
      <c r="D2814" s="9">
        <v>2507.7820000000002</v>
      </c>
      <c r="E2814" s="9">
        <v>2534.5700000000002</v>
      </c>
      <c r="F2814" s="9">
        <v>2534.3580000000002</v>
      </c>
      <c r="G2814">
        <v>-18.495000000000001</v>
      </c>
      <c r="H2814">
        <v>-0.7298</v>
      </c>
      <c r="J2814" s="11">
        <v>61214429</v>
      </c>
      <c r="K2814" s="9">
        <v>65524542977</v>
      </c>
      <c r="N2814" s="7">
        <f>IFERROR(Shanghay_Composite_Index[[#This Row],[Turnover (CNY)]] / VLOOKUP(Shanghay_Composite_Index[[#This Row],[Date]],USDCNY!$A:$H,8,TRUE),0)</f>
        <v>10255516259.491196</v>
      </c>
    </row>
    <row r="2815" spans="1:14" x14ac:dyDescent="0.25">
      <c r="A2815" s="1">
        <v>40778</v>
      </c>
      <c r="B2815" s="9">
        <v>2554.0189999999998</v>
      </c>
      <c r="C2815" s="9">
        <v>2554.1779999999999</v>
      </c>
      <c r="D2815" s="9">
        <v>2514.9490000000001</v>
      </c>
      <c r="E2815" s="9">
        <v>2524.877</v>
      </c>
      <c r="F2815" s="9">
        <v>2515.8629999999998</v>
      </c>
      <c r="G2815">
        <v>38.155999999999999</v>
      </c>
      <c r="H2815">
        <v>1.5165999999999999</v>
      </c>
      <c r="J2815" s="11">
        <v>60944193</v>
      </c>
      <c r="K2815" s="9">
        <v>63210700214</v>
      </c>
      <c r="N2815" s="7">
        <f>IFERROR(Shanghay_Composite_Index[[#This Row],[Turnover (CNY)]] / VLOOKUP(Shanghay_Composite_Index[[#This Row],[Date]],USDCNY!$A:$H,8,TRUE),0)</f>
        <v>9886790386.8840542</v>
      </c>
    </row>
    <row r="2816" spans="1:14" x14ac:dyDescent="0.25">
      <c r="A2816" s="1">
        <v>40779</v>
      </c>
      <c r="B2816" s="9">
        <v>2541.0909999999999</v>
      </c>
      <c r="C2816" s="9">
        <v>2569.2779999999998</v>
      </c>
      <c r="D2816" s="9">
        <v>2536.2559999999999</v>
      </c>
      <c r="E2816" s="9">
        <v>2562.4110000000001</v>
      </c>
      <c r="F2816" s="9">
        <v>2554.0189999999998</v>
      </c>
      <c r="G2816">
        <v>-12.928000000000001</v>
      </c>
      <c r="H2816">
        <v>-0.50619999999999998</v>
      </c>
      <c r="J2816" s="11">
        <v>65462469</v>
      </c>
      <c r="K2816" s="9">
        <v>70690689369</v>
      </c>
      <c r="N2816" s="7">
        <f>IFERROR(Shanghay_Composite_Index[[#This Row],[Turnover (CNY)]] / VLOOKUP(Shanghay_Composite_Index[[#This Row],[Date]],USDCNY!$A:$H,8,TRUE),0)</f>
        <v>11072756120.508009</v>
      </c>
    </row>
    <row r="2817" spans="1:14" x14ac:dyDescent="0.25">
      <c r="A2817" s="1">
        <v>40780</v>
      </c>
      <c r="B2817" s="9">
        <v>2615.261</v>
      </c>
      <c r="C2817" s="9">
        <v>2616.3040000000001</v>
      </c>
      <c r="D2817" s="9">
        <v>2545.0540000000001</v>
      </c>
      <c r="E2817" s="9">
        <v>2546.402</v>
      </c>
      <c r="F2817" s="9">
        <v>2541.0909999999999</v>
      </c>
      <c r="G2817">
        <v>74.17</v>
      </c>
      <c r="H2817">
        <v>2.9188000000000001</v>
      </c>
      <c r="J2817" s="11">
        <v>104537978</v>
      </c>
      <c r="K2817" s="9">
        <v>104570297571</v>
      </c>
      <c r="N2817" s="7">
        <f>IFERROR(Shanghay_Composite_Index[[#This Row],[Turnover (CNY)]] / VLOOKUP(Shanghay_Composite_Index[[#This Row],[Date]],USDCNY!$A:$H,8,TRUE),0)</f>
        <v>16378391564.487494</v>
      </c>
    </row>
    <row r="2818" spans="1:14" x14ac:dyDescent="0.25">
      <c r="A2818" s="1">
        <v>40781</v>
      </c>
      <c r="B2818" s="9">
        <v>2612.1880000000001</v>
      </c>
      <c r="C2818" s="9">
        <v>2616.636</v>
      </c>
      <c r="D2818" s="9">
        <v>2593.2379999999998</v>
      </c>
      <c r="E2818" s="9">
        <v>2602.2080000000001</v>
      </c>
      <c r="F2818" s="9">
        <v>2615.261</v>
      </c>
      <c r="G2818">
        <v>-3.073</v>
      </c>
      <c r="H2818">
        <v>-0.11749999999999999</v>
      </c>
      <c r="J2818" s="11">
        <v>77850450</v>
      </c>
      <c r="K2818" s="9">
        <v>81503341252</v>
      </c>
      <c r="N2818" s="7">
        <f>IFERROR(Shanghay_Composite_Index[[#This Row],[Turnover (CNY)]] / VLOOKUP(Shanghay_Composite_Index[[#This Row],[Date]],USDCNY!$A:$H,8,TRUE),0)</f>
        <v>12769064123.643337</v>
      </c>
    </row>
    <row r="2819" spans="1:14" x14ac:dyDescent="0.25">
      <c r="A2819" s="1">
        <v>40784</v>
      </c>
      <c r="B2819" s="9">
        <v>2576.413</v>
      </c>
      <c r="C2819" s="9">
        <v>2595.4659999999999</v>
      </c>
      <c r="D2819" s="9">
        <v>2570.8440000000001</v>
      </c>
      <c r="E2819" s="9">
        <v>2595.4659999999999</v>
      </c>
      <c r="F2819" s="9">
        <v>2612.1880000000001</v>
      </c>
      <c r="G2819">
        <v>-35.774999999999999</v>
      </c>
      <c r="H2819">
        <v>-1.3694999999999999</v>
      </c>
      <c r="J2819" s="11">
        <v>73696095</v>
      </c>
      <c r="K2819" s="9">
        <v>78406747865</v>
      </c>
      <c r="N2819" s="7">
        <f>IFERROR(Shanghay_Composite_Index[[#This Row],[Turnover (CNY)]] / VLOOKUP(Shanghay_Composite_Index[[#This Row],[Date]],USDCNY!$A:$H,8,TRUE),0)</f>
        <v>12301702397.862095</v>
      </c>
    </row>
    <row r="2820" spans="1:14" x14ac:dyDescent="0.25">
      <c r="A2820" s="1">
        <v>40785</v>
      </c>
      <c r="B2820" s="9">
        <v>2566.5949999999998</v>
      </c>
      <c r="C2820" s="9">
        <v>2615.1350000000002</v>
      </c>
      <c r="D2820" s="9">
        <v>2563.6889999999999</v>
      </c>
      <c r="E2820" s="9">
        <v>2592.5970000000002</v>
      </c>
      <c r="F2820" s="9">
        <v>2576.413</v>
      </c>
      <c r="G2820">
        <v>-9.8179999999999996</v>
      </c>
      <c r="H2820">
        <v>-0.38109999999999999</v>
      </c>
      <c r="J2820" s="11">
        <v>75910686</v>
      </c>
      <c r="K2820" s="9">
        <v>79541815163</v>
      </c>
      <c r="N2820" s="7">
        <f>IFERROR(Shanghay_Composite_Index[[#This Row],[Turnover (CNY)]] / VLOOKUP(Shanghay_Composite_Index[[#This Row],[Date]],USDCNY!$A:$H,8,TRUE),0)</f>
        <v>12489146566.808348</v>
      </c>
    </row>
    <row r="2821" spans="1:14" x14ac:dyDescent="0.25">
      <c r="A2821" s="1">
        <v>40786</v>
      </c>
      <c r="B2821" s="9">
        <v>2567.34</v>
      </c>
      <c r="C2821" s="9">
        <v>2574.415</v>
      </c>
      <c r="D2821" s="9">
        <v>2545.096</v>
      </c>
      <c r="E2821" s="9">
        <v>2566.529</v>
      </c>
      <c r="F2821" s="9">
        <v>2566.5949999999998</v>
      </c>
      <c r="G2821">
        <v>0.745</v>
      </c>
      <c r="H2821">
        <v>2.9000000000000001E-2</v>
      </c>
      <c r="J2821" s="11">
        <v>59169720</v>
      </c>
      <c r="K2821" s="9">
        <v>62236266864</v>
      </c>
      <c r="N2821" s="7">
        <f>IFERROR(Shanghay_Composite_Index[[#This Row],[Turnover (CNY)]] / VLOOKUP(Shanghay_Composite_Index[[#This Row],[Date]],USDCNY!$A:$H,8,TRUE),0)</f>
        <v>9764083174.8206139</v>
      </c>
    </row>
    <row r="2822" spans="1:14" x14ac:dyDescent="0.25">
      <c r="A2822" s="1">
        <v>40787</v>
      </c>
      <c r="B2822" s="9">
        <v>2556.0419999999999</v>
      </c>
      <c r="C2822" s="9">
        <v>2584.8040000000001</v>
      </c>
      <c r="D2822" s="9">
        <v>2547.855</v>
      </c>
      <c r="E2822" s="9">
        <v>2569.799</v>
      </c>
      <c r="F2822" s="9">
        <v>2567.34</v>
      </c>
      <c r="G2822">
        <v>-11.298</v>
      </c>
      <c r="H2822">
        <v>-0.44009999999999999</v>
      </c>
      <c r="J2822" s="11">
        <v>57290927</v>
      </c>
      <c r="K2822" s="9">
        <v>59881555987</v>
      </c>
      <c r="N2822" s="7">
        <f>IFERROR(Shanghay_Composite_Index[[#This Row],[Turnover (CNY)]] / VLOOKUP(Shanghay_Composite_Index[[#This Row],[Date]],USDCNY!$A:$H,8,TRUE),0)</f>
        <v>9397976558.1220112</v>
      </c>
    </row>
    <row r="2823" spans="1:14" x14ac:dyDescent="0.25">
      <c r="A2823" s="1">
        <v>40788</v>
      </c>
      <c r="B2823" s="9">
        <v>2528.2800000000002</v>
      </c>
      <c r="C2823" s="9">
        <v>2557.31</v>
      </c>
      <c r="D2823" s="9">
        <v>2517.6179999999999</v>
      </c>
      <c r="E2823" s="9">
        <v>2551.556</v>
      </c>
      <c r="F2823" s="9">
        <v>2556.0419999999999</v>
      </c>
      <c r="G2823">
        <v>-27.762</v>
      </c>
      <c r="H2823">
        <v>-1.0861000000000001</v>
      </c>
      <c r="J2823" s="11">
        <v>54436581</v>
      </c>
      <c r="K2823" s="9">
        <v>55969022194</v>
      </c>
      <c r="N2823" s="7">
        <f>IFERROR(Shanghay_Composite_Index[[#This Row],[Turnover (CNY)]] / VLOOKUP(Shanghay_Composite_Index[[#This Row],[Date]],USDCNY!$A:$H,8,TRUE),0)</f>
        <v>8779764264.1241856</v>
      </c>
    </row>
    <row r="2824" spans="1:14" x14ac:dyDescent="0.25">
      <c r="A2824" s="1">
        <v>40791</v>
      </c>
      <c r="B2824" s="9">
        <v>2478.739</v>
      </c>
      <c r="C2824" s="9">
        <v>2510.1</v>
      </c>
      <c r="D2824" s="9">
        <v>2478.1950000000002</v>
      </c>
      <c r="E2824" s="9">
        <v>2510.1</v>
      </c>
      <c r="F2824" s="9">
        <v>2528.2800000000002</v>
      </c>
      <c r="G2824">
        <v>-49.540999999999997</v>
      </c>
      <c r="H2824">
        <v>-1.9595</v>
      </c>
      <c r="J2824" s="11">
        <v>55031066</v>
      </c>
      <c r="K2824" s="9">
        <v>56402274346</v>
      </c>
      <c r="N2824" s="7">
        <f>IFERROR(Shanghay_Composite_Index[[#This Row],[Turnover (CNY)]] / VLOOKUP(Shanghay_Composite_Index[[#This Row],[Date]],USDCNY!$A:$H,8,TRUE),0)</f>
        <v>8845820015.8732033</v>
      </c>
    </row>
    <row r="2825" spans="1:14" x14ac:dyDescent="0.25">
      <c r="A2825" s="1">
        <v>40792</v>
      </c>
      <c r="B2825" s="9">
        <v>2470.5239999999999</v>
      </c>
      <c r="C2825" s="9">
        <v>2482.2420000000002</v>
      </c>
      <c r="D2825" s="9">
        <v>2459.5430000000001</v>
      </c>
      <c r="E2825" s="9">
        <v>2465.5650000000001</v>
      </c>
      <c r="F2825" s="9">
        <v>2478.739</v>
      </c>
      <c r="G2825">
        <v>-8.2149999999999999</v>
      </c>
      <c r="H2825">
        <v>-0.33139999999999997</v>
      </c>
      <c r="J2825" s="11">
        <v>49223173</v>
      </c>
      <c r="K2825" s="9">
        <v>50140331683</v>
      </c>
      <c r="N2825" s="7">
        <f>IFERROR(Shanghay_Composite_Index[[#This Row],[Turnover (CNY)]] / VLOOKUP(Shanghay_Composite_Index[[#This Row],[Date]],USDCNY!$A:$H,8,TRUE),0)</f>
        <v>7859417320.4617968</v>
      </c>
    </row>
    <row r="2826" spans="1:14" x14ac:dyDescent="0.25">
      <c r="A2826" s="1">
        <v>40793</v>
      </c>
      <c r="B2826" s="9">
        <v>2516.09</v>
      </c>
      <c r="C2826" s="9">
        <v>2516.7539999999999</v>
      </c>
      <c r="D2826" s="9">
        <v>2475.2179999999998</v>
      </c>
      <c r="E2826" s="9">
        <v>2480.9409999999998</v>
      </c>
      <c r="F2826" s="9">
        <v>2470.5239999999999</v>
      </c>
      <c r="G2826">
        <v>45.566000000000003</v>
      </c>
      <c r="H2826">
        <v>1.8444</v>
      </c>
      <c r="J2826" s="11">
        <v>59665860</v>
      </c>
      <c r="K2826" s="9">
        <v>61951469219</v>
      </c>
      <c r="N2826" s="7">
        <f>IFERROR(Shanghay_Composite_Index[[#This Row],[Turnover (CNY)]] / VLOOKUP(Shanghay_Composite_Index[[#This Row],[Date]],USDCNY!$A:$H,8,TRUE),0)</f>
        <v>9704709648.9069099</v>
      </c>
    </row>
    <row r="2827" spans="1:14" x14ac:dyDescent="0.25">
      <c r="A2827" s="1">
        <v>40794</v>
      </c>
      <c r="B2827" s="9">
        <v>2498.9430000000002</v>
      </c>
      <c r="C2827" s="9">
        <v>2524.377</v>
      </c>
      <c r="D2827" s="9">
        <v>2498.1129999999998</v>
      </c>
      <c r="E2827" s="9">
        <v>2523.962</v>
      </c>
      <c r="F2827" s="9">
        <v>2516.09</v>
      </c>
      <c r="G2827">
        <v>-17.146999999999998</v>
      </c>
      <c r="H2827">
        <v>-0.68149999999999999</v>
      </c>
      <c r="J2827" s="11">
        <v>55271952</v>
      </c>
      <c r="K2827" s="9">
        <v>60046842303</v>
      </c>
      <c r="N2827" s="7">
        <f>IFERROR(Shanghay_Composite_Index[[#This Row],[Turnover (CNY)]] / VLOOKUP(Shanghay_Composite_Index[[#This Row],[Date]],USDCNY!$A:$H,8,TRUE),0)</f>
        <v>9412394505.5158119</v>
      </c>
    </row>
    <row r="2828" spans="1:14" x14ac:dyDescent="0.25">
      <c r="A2828" s="1">
        <v>40795</v>
      </c>
      <c r="B2828" s="9">
        <v>2497.7530000000002</v>
      </c>
      <c r="C2828" s="9">
        <v>2528.422</v>
      </c>
      <c r="D2828" s="9">
        <v>2487.145</v>
      </c>
      <c r="E2828" s="9">
        <v>2506.9690000000001</v>
      </c>
      <c r="F2828" s="9">
        <v>2498.9430000000002</v>
      </c>
      <c r="G2828">
        <v>-1.19</v>
      </c>
      <c r="H2828">
        <v>-4.7600000000000003E-2</v>
      </c>
      <c r="J2828" s="11">
        <v>51253380</v>
      </c>
      <c r="K2828" s="9">
        <v>53535159299</v>
      </c>
      <c r="N2828" s="7">
        <f>IFERROR(Shanghay_Composite_Index[[#This Row],[Turnover (CNY)]] / VLOOKUP(Shanghay_Composite_Index[[#This Row],[Date]],USDCNY!$A:$H,8,TRUE),0)</f>
        <v>8390038588.4555082</v>
      </c>
    </row>
    <row r="2829" spans="1:14" x14ac:dyDescent="0.25">
      <c r="A2829" s="1">
        <v>40799</v>
      </c>
      <c r="B2829" s="9">
        <v>2471.3049999999998</v>
      </c>
      <c r="C2829" s="9">
        <v>2477.0830000000001</v>
      </c>
      <c r="D2829" s="9">
        <v>2453.7959999999998</v>
      </c>
      <c r="E2829" s="9">
        <v>2467.73</v>
      </c>
      <c r="F2829" s="9">
        <v>2497.7530000000002</v>
      </c>
      <c r="G2829">
        <v>-26.448</v>
      </c>
      <c r="H2829">
        <v>-1.0589</v>
      </c>
      <c r="J2829" s="11">
        <v>49930919</v>
      </c>
      <c r="K2829" s="9">
        <v>51851701382</v>
      </c>
      <c r="N2829" s="7">
        <f>IFERROR(Shanghay_Composite_Index[[#This Row],[Turnover (CNY)]] / VLOOKUP(Shanghay_Composite_Index[[#This Row],[Date]],USDCNY!$A:$H,8,TRUE),0)</f>
        <v>8113079096.8991108</v>
      </c>
    </row>
    <row r="2830" spans="1:14" x14ac:dyDescent="0.25">
      <c r="A2830" s="1">
        <v>40800</v>
      </c>
      <c r="B2830" s="9">
        <v>2484.8270000000002</v>
      </c>
      <c r="C2830" s="9">
        <v>2485.9340000000002</v>
      </c>
      <c r="D2830" s="9">
        <v>2439.3719999999998</v>
      </c>
      <c r="E2830" s="9">
        <v>2478.5859999999998</v>
      </c>
      <c r="F2830" s="9">
        <v>2471.3049999999998</v>
      </c>
      <c r="G2830">
        <v>13.522</v>
      </c>
      <c r="H2830">
        <v>0.54720000000000002</v>
      </c>
      <c r="J2830" s="11">
        <v>54065977</v>
      </c>
      <c r="K2830" s="9">
        <v>54761652533</v>
      </c>
      <c r="N2830" s="7">
        <f>IFERROR(Shanghay_Composite_Index[[#This Row],[Turnover (CNY)]] / VLOOKUP(Shanghay_Composite_Index[[#This Row],[Date]],USDCNY!$A:$H,8,TRUE),0)</f>
        <v>8570502270.855195</v>
      </c>
    </row>
    <row r="2831" spans="1:14" x14ac:dyDescent="0.25">
      <c r="A2831" s="1">
        <v>40801</v>
      </c>
      <c r="B2831" s="9">
        <v>2479.0549999999998</v>
      </c>
      <c r="C2831" s="9">
        <v>2496.5720000000001</v>
      </c>
      <c r="D2831" s="9">
        <v>2477.6509999999998</v>
      </c>
      <c r="E2831" s="9">
        <v>2482.8589999999999</v>
      </c>
      <c r="F2831" s="9">
        <v>2484.8270000000002</v>
      </c>
      <c r="G2831">
        <v>-5.7720000000000002</v>
      </c>
      <c r="H2831">
        <v>-0.23230000000000001</v>
      </c>
      <c r="J2831" s="11">
        <v>56003688</v>
      </c>
      <c r="K2831" s="9">
        <v>55860904582</v>
      </c>
      <c r="N2831" s="7">
        <f>IFERROR(Shanghay_Composite_Index[[#This Row],[Turnover (CNY)]] / VLOOKUP(Shanghay_Composite_Index[[#This Row],[Date]],USDCNY!$A:$H,8,TRUE),0)</f>
        <v>8750929885.6597366</v>
      </c>
    </row>
    <row r="2832" spans="1:14" x14ac:dyDescent="0.25">
      <c r="A2832" s="1">
        <v>40802</v>
      </c>
      <c r="B2832" s="9">
        <v>2482.3429999999998</v>
      </c>
      <c r="C2832" s="9">
        <v>2499.4810000000002</v>
      </c>
      <c r="D2832" s="9">
        <v>2475.7579999999998</v>
      </c>
      <c r="E2832" s="9">
        <v>2490.1770000000001</v>
      </c>
      <c r="F2832" s="9">
        <v>2479.0549999999998</v>
      </c>
      <c r="G2832">
        <v>3.2879999999999998</v>
      </c>
      <c r="H2832">
        <v>0.1326</v>
      </c>
      <c r="J2832" s="11">
        <v>47986854</v>
      </c>
      <c r="K2832" s="9">
        <v>49584868842</v>
      </c>
      <c r="N2832" s="7">
        <f>IFERROR(Shanghay_Composite_Index[[#This Row],[Turnover (CNY)]] / VLOOKUP(Shanghay_Composite_Index[[#This Row],[Date]],USDCNY!$A:$H,8,TRUE),0)</f>
        <v>7775061124.0455513</v>
      </c>
    </row>
    <row r="2833" spans="1:14" x14ac:dyDescent="0.25">
      <c r="A2833" s="1">
        <v>40805</v>
      </c>
      <c r="B2833" s="9">
        <v>2437.7950000000001</v>
      </c>
      <c r="C2833" s="9">
        <v>2469.6</v>
      </c>
      <c r="D2833" s="9">
        <v>2437.165</v>
      </c>
      <c r="E2833" s="9">
        <v>2469.6</v>
      </c>
      <c r="F2833" s="9">
        <v>2482.3429999999998</v>
      </c>
      <c r="G2833">
        <v>-44.548000000000002</v>
      </c>
      <c r="H2833">
        <v>-1.7946</v>
      </c>
      <c r="J2833" s="11">
        <v>48746822</v>
      </c>
      <c r="K2833" s="9">
        <v>48599667204</v>
      </c>
      <c r="N2833" s="7">
        <f>IFERROR(Shanghay_Composite_Index[[#This Row],[Turnover (CNY)]] / VLOOKUP(Shanghay_Composite_Index[[#This Row],[Date]],USDCNY!$A:$H,8,TRUE),0)</f>
        <v>7618607215.0543175</v>
      </c>
    </row>
    <row r="2834" spans="1:14" x14ac:dyDescent="0.25">
      <c r="A2834" s="1">
        <v>40806</v>
      </c>
      <c r="B2834" s="9">
        <v>2447.7550000000001</v>
      </c>
      <c r="C2834" s="9">
        <v>2460.0340000000001</v>
      </c>
      <c r="D2834" s="9">
        <v>2426.703</v>
      </c>
      <c r="E2834" s="9">
        <v>2433.721</v>
      </c>
      <c r="F2834" s="9">
        <v>2437.7950000000001</v>
      </c>
      <c r="G2834">
        <v>9.9600000000000009</v>
      </c>
      <c r="H2834">
        <v>0.40860000000000002</v>
      </c>
      <c r="J2834" s="11">
        <v>46265892</v>
      </c>
      <c r="K2834" s="9">
        <v>47956372390</v>
      </c>
      <c r="N2834" s="7">
        <f>IFERROR(Shanghay_Composite_Index[[#This Row],[Turnover (CNY)]] / VLOOKUP(Shanghay_Composite_Index[[#This Row],[Date]],USDCNY!$A:$H,8,TRUE),0)</f>
        <v>7518411097.5076809</v>
      </c>
    </row>
    <row r="2835" spans="1:14" x14ac:dyDescent="0.25">
      <c r="A2835" s="1">
        <v>40807</v>
      </c>
      <c r="B2835" s="9">
        <v>2512.9630000000002</v>
      </c>
      <c r="C2835" s="9">
        <v>2517.6729999999998</v>
      </c>
      <c r="D2835" s="9">
        <v>2438.8519999999999</v>
      </c>
      <c r="E2835" s="9">
        <v>2450.116</v>
      </c>
      <c r="F2835" s="9">
        <v>2447.7550000000001</v>
      </c>
      <c r="G2835">
        <v>65.207999999999998</v>
      </c>
      <c r="H2835">
        <v>2.6640000000000001</v>
      </c>
      <c r="J2835" s="11">
        <v>86689276</v>
      </c>
      <c r="K2835" s="9">
        <v>88188034883</v>
      </c>
      <c r="N2835" s="7">
        <f>IFERROR(Shanghay_Composite_Index[[#This Row],[Turnover (CNY)]] / VLOOKUP(Shanghay_Composite_Index[[#This Row],[Date]],USDCNY!$A:$H,8,TRUE),0)</f>
        <v>13834936360.193138</v>
      </c>
    </row>
    <row r="2836" spans="1:14" x14ac:dyDescent="0.25">
      <c r="A2836" s="1">
        <v>40808</v>
      </c>
      <c r="B2836" s="9">
        <v>2443.0569999999998</v>
      </c>
      <c r="C2836" s="9">
        <v>2499.9760000000001</v>
      </c>
      <c r="D2836" s="9">
        <v>2442.462</v>
      </c>
      <c r="E2836" s="9">
        <v>2491.212</v>
      </c>
      <c r="F2836" s="9">
        <v>2512.9630000000002</v>
      </c>
      <c r="G2836">
        <v>-69.906000000000006</v>
      </c>
      <c r="H2836">
        <v>-2.7818000000000001</v>
      </c>
      <c r="J2836" s="11">
        <v>74695409</v>
      </c>
      <c r="K2836" s="9">
        <v>74891290554</v>
      </c>
      <c r="N2836" s="7">
        <f>IFERROR(Shanghay_Composite_Index[[#This Row],[Turnover (CNY)]] / VLOOKUP(Shanghay_Composite_Index[[#This Row],[Date]],USDCNY!$A:$H,8,TRUE),0)</f>
        <v>11727693214.011644</v>
      </c>
    </row>
    <row r="2837" spans="1:14" x14ac:dyDescent="0.25">
      <c r="A2837" s="1">
        <v>40809</v>
      </c>
      <c r="B2837" s="9">
        <v>2433.1590000000001</v>
      </c>
      <c r="C2837" s="9">
        <v>2440.7510000000002</v>
      </c>
      <c r="D2837" s="9">
        <v>2400.1410000000001</v>
      </c>
      <c r="E2837" s="9">
        <v>2411.8330000000001</v>
      </c>
      <c r="F2837" s="9">
        <v>2443.0569999999998</v>
      </c>
      <c r="G2837">
        <v>-9.8979999999999997</v>
      </c>
      <c r="H2837">
        <v>-0.40510000000000002</v>
      </c>
      <c r="J2837" s="11">
        <v>67302693</v>
      </c>
      <c r="K2837" s="9">
        <v>67947197759</v>
      </c>
      <c r="N2837" s="7">
        <f>IFERROR(Shanghay_Composite_Index[[#This Row],[Turnover (CNY)]] / VLOOKUP(Shanghay_Composite_Index[[#This Row],[Date]],USDCNY!$A:$H,8,TRUE),0)</f>
        <v>10647819644.031458</v>
      </c>
    </row>
    <row r="2838" spans="1:14" x14ac:dyDescent="0.25">
      <c r="A2838" s="1">
        <v>40812</v>
      </c>
      <c r="B2838" s="9">
        <v>2393.183</v>
      </c>
      <c r="C2838" s="9">
        <v>2441.7289999999998</v>
      </c>
      <c r="D2838" s="9">
        <v>2384.64</v>
      </c>
      <c r="E2838" s="9">
        <v>2416.2260000000001</v>
      </c>
      <c r="F2838" s="9">
        <v>2433.1590000000001</v>
      </c>
      <c r="G2838">
        <v>-39.975999999999999</v>
      </c>
      <c r="H2838">
        <v>-1.643</v>
      </c>
      <c r="J2838" s="11">
        <v>57425042</v>
      </c>
      <c r="K2838" s="9">
        <v>58915927605</v>
      </c>
      <c r="N2838" s="7">
        <f>IFERROR(Shanghay_Composite_Index[[#This Row],[Turnover (CNY)]] / VLOOKUP(Shanghay_Composite_Index[[#This Row],[Date]],USDCNY!$A:$H,8,TRUE),0)</f>
        <v>9228721672.2485657</v>
      </c>
    </row>
    <row r="2839" spans="1:14" x14ac:dyDescent="0.25">
      <c r="A2839" s="1">
        <v>40813</v>
      </c>
      <c r="B2839" s="9">
        <v>2415.0540000000001</v>
      </c>
      <c r="C2839" s="9">
        <v>2423.913</v>
      </c>
      <c r="D2839" s="9">
        <v>2395.1640000000002</v>
      </c>
      <c r="E2839" s="9">
        <v>2410.991</v>
      </c>
      <c r="F2839" s="9">
        <v>2393.183</v>
      </c>
      <c r="G2839">
        <v>21.870999999999999</v>
      </c>
      <c r="H2839">
        <v>0.91390000000000005</v>
      </c>
      <c r="J2839" s="11">
        <v>55231432</v>
      </c>
      <c r="K2839" s="9">
        <v>55315102091</v>
      </c>
      <c r="N2839" s="7">
        <f>IFERROR(Shanghay_Composite_Index[[#This Row],[Turnover (CNY)]] / VLOOKUP(Shanghay_Composite_Index[[#This Row],[Date]],USDCNY!$A:$H,8,TRUE),0)</f>
        <v>8656578023.1050167</v>
      </c>
    </row>
    <row r="2840" spans="1:14" x14ac:dyDescent="0.25">
      <c r="A2840" s="1">
        <v>40814</v>
      </c>
      <c r="B2840" s="9">
        <v>2392.0619999999999</v>
      </c>
      <c r="C2840" s="9">
        <v>2430.27</v>
      </c>
      <c r="D2840" s="9">
        <v>2383.3960000000002</v>
      </c>
      <c r="E2840" s="9">
        <v>2427.2890000000002</v>
      </c>
      <c r="F2840" s="9">
        <v>2415.0540000000001</v>
      </c>
      <c r="G2840">
        <v>-22.992000000000001</v>
      </c>
      <c r="H2840">
        <v>-0.95199999999999996</v>
      </c>
      <c r="J2840" s="11">
        <v>55758447</v>
      </c>
      <c r="K2840" s="9">
        <v>55720881056</v>
      </c>
      <c r="N2840" s="7">
        <f>IFERROR(Shanghay_Composite_Index[[#This Row],[Turnover (CNY)]] / VLOOKUP(Shanghay_Composite_Index[[#This Row],[Date]],USDCNY!$A:$H,8,TRUE),0)</f>
        <v>8724586490.6470375</v>
      </c>
    </row>
    <row r="2841" spans="1:14" x14ac:dyDescent="0.25">
      <c r="A2841" s="1">
        <v>40815</v>
      </c>
      <c r="B2841" s="9">
        <v>2365.3429999999998</v>
      </c>
      <c r="C2841" s="9">
        <v>2387.538</v>
      </c>
      <c r="D2841" s="9">
        <v>2358.5720000000001</v>
      </c>
      <c r="E2841" s="9">
        <v>2378.4229999999998</v>
      </c>
      <c r="F2841" s="9">
        <v>2392.0619999999999</v>
      </c>
      <c r="G2841">
        <v>-26.719000000000001</v>
      </c>
      <c r="H2841">
        <v>-1.117</v>
      </c>
      <c r="J2841" s="11">
        <v>59191239</v>
      </c>
      <c r="K2841" s="9">
        <v>57021447534</v>
      </c>
      <c r="N2841" s="7">
        <f>IFERROR(Shanghay_Composite_Index[[#This Row],[Turnover (CNY)]] / VLOOKUP(Shanghay_Composite_Index[[#This Row],[Date]],USDCNY!$A:$H,8,TRUE),0)</f>
        <v>8925325197.1332912</v>
      </c>
    </row>
    <row r="2842" spans="1:14" x14ac:dyDescent="0.25">
      <c r="A2842" s="1">
        <v>40816</v>
      </c>
      <c r="B2842" s="9">
        <v>2359.2199999999998</v>
      </c>
      <c r="C2842" s="9">
        <v>2377.5410000000002</v>
      </c>
      <c r="D2842" s="9">
        <v>2348.2170000000001</v>
      </c>
      <c r="E2842" s="9">
        <v>2368.3980000000001</v>
      </c>
      <c r="F2842" s="9">
        <v>2365.3429999999998</v>
      </c>
      <c r="G2842">
        <v>-6.1230000000000002</v>
      </c>
      <c r="H2842">
        <v>-0.25890000000000002</v>
      </c>
      <c r="J2842" s="11">
        <v>48818372</v>
      </c>
      <c r="K2842" s="9">
        <v>46104608498</v>
      </c>
      <c r="N2842" s="7">
        <f>IFERROR(Shanghay_Composite_Index[[#This Row],[Turnover (CNY)]] / VLOOKUP(Shanghay_Composite_Index[[#This Row],[Date]],USDCNY!$A:$H,8,TRUE),0)</f>
        <v>7224361168.3112993</v>
      </c>
    </row>
    <row r="2843" spans="1:14" x14ac:dyDescent="0.25">
      <c r="A2843" s="1">
        <v>40826</v>
      </c>
      <c r="B2843" s="9">
        <v>2344.7869999999998</v>
      </c>
      <c r="C2843" s="9">
        <v>2368.1489999999999</v>
      </c>
      <c r="D2843" s="9">
        <v>2338.6849999999999</v>
      </c>
      <c r="E2843" s="9">
        <v>2363.078</v>
      </c>
      <c r="F2843" s="9">
        <v>2359.2199999999998</v>
      </c>
      <c r="G2843">
        <v>-14.433</v>
      </c>
      <c r="H2843">
        <v>-0.61180000000000001</v>
      </c>
      <c r="J2843" s="11">
        <v>41745306</v>
      </c>
      <c r="K2843" s="9">
        <v>39926413160</v>
      </c>
      <c r="N2843" s="7">
        <f>IFERROR(Shanghay_Composite_Index[[#This Row],[Turnover (CNY)]] / VLOOKUP(Shanghay_Composite_Index[[#This Row],[Date]],USDCNY!$A:$H,8,TRUE),0)</f>
        <v>6291760989.5087719</v>
      </c>
    </row>
    <row r="2844" spans="1:14" x14ac:dyDescent="0.25">
      <c r="A2844" s="1">
        <v>40827</v>
      </c>
      <c r="B2844" s="9">
        <v>2348.5160000000001</v>
      </c>
      <c r="C2844" s="9">
        <v>2412.3760000000002</v>
      </c>
      <c r="D2844" s="9">
        <v>2323.4119999999998</v>
      </c>
      <c r="E2844" s="9">
        <v>2401.7379999999998</v>
      </c>
      <c r="F2844" s="9">
        <v>2344.7869999999998</v>
      </c>
      <c r="G2844">
        <v>3.7290000000000001</v>
      </c>
      <c r="H2844">
        <v>0.159</v>
      </c>
      <c r="J2844" s="11">
        <v>63975806</v>
      </c>
      <c r="K2844" s="9">
        <v>62773516010</v>
      </c>
      <c r="N2844" s="7">
        <f>IFERROR(Shanghay_Composite_Index[[#This Row],[Turnover (CNY)]] / VLOOKUP(Shanghay_Composite_Index[[#This Row],[Date]],USDCNY!$A:$H,8,TRUE),0)</f>
        <v>9885593035.3242664</v>
      </c>
    </row>
    <row r="2845" spans="1:14" x14ac:dyDescent="0.25">
      <c r="A2845" s="1">
        <v>40828</v>
      </c>
      <c r="B2845" s="9">
        <v>2420</v>
      </c>
      <c r="C2845" s="9">
        <v>2421.6930000000002</v>
      </c>
      <c r="D2845" s="9">
        <v>2318.6280000000002</v>
      </c>
      <c r="E2845" s="9">
        <v>2335.4879999999998</v>
      </c>
      <c r="F2845" s="9">
        <v>2348.5160000000001</v>
      </c>
      <c r="G2845">
        <v>71.483999999999995</v>
      </c>
      <c r="H2845">
        <v>3.0438000000000001</v>
      </c>
      <c r="J2845" s="11">
        <v>91508568</v>
      </c>
      <c r="K2845" s="9">
        <v>84438390265</v>
      </c>
      <c r="N2845" s="7">
        <f>IFERROR(Shanghay_Composite_Index[[#This Row],[Turnover (CNY)]] / VLOOKUP(Shanghay_Composite_Index[[#This Row],[Date]],USDCNY!$A:$H,8,TRUE),0)</f>
        <v>13277154823.798283</v>
      </c>
    </row>
    <row r="2846" spans="1:14" x14ac:dyDescent="0.25">
      <c r="A2846" s="1">
        <v>40829</v>
      </c>
      <c r="B2846" s="9">
        <v>2438.79</v>
      </c>
      <c r="C2846" s="9">
        <v>2439.64</v>
      </c>
      <c r="D2846" s="9">
        <v>2406.2820000000002</v>
      </c>
      <c r="E2846" s="9">
        <v>2412.8319999999999</v>
      </c>
      <c r="F2846" s="9">
        <v>2420</v>
      </c>
      <c r="G2846">
        <v>18.79</v>
      </c>
      <c r="H2846">
        <v>0.77639999999999998</v>
      </c>
      <c r="J2846" s="11">
        <v>87860106</v>
      </c>
      <c r="K2846" s="9">
        <v>82192311755</v>
      </c>
      <c r="N2846" s="7">
        <f>IFERROR(Shanghay_Composite_Index[[#This Row],[Turnover (CNY)]] / VLOOKUP(Shanghay_Composite_Index[[#This Row],[Date]],USDCNY!$A:$H,8,TRUE),0)</f>
        <v>12905969326.222206</v>
      </c>
    </row>
    <row r="2847" spans="1:14" x14ac:dyDescent="0.25">
      <c r="A2847" s="1">
        <v>40830</v>
      </c>
      <c r="B2847" s="9">
        <v>2431.375</v>
      </c>
      <c r="C2847" s="9">
        <v>2437.5940000000001</v>
      </c>
      <c r="D2847" s="9">
        <v>2409.288</v>
      </c>
      <c r="E2847" s="9">
        <v>2429.8850000000002</v>
      </c>
      <c r="F2847" s="9">
        <v>2438.79</v>
      </c>
      <c r="G2847">
        <v>-7.415</v>
      </c>
      <c r="H2847">
        <v>-0.30399999999999999</v>
      </c>
      <c r="J2847" s="11">
        <v>60673160</v>
      </c>
      <c r="K2847" s="9">
        <v>58276063530</v>
      </c>
      <c r="N2847" s="7">
        <f>IFERROR(Shanghay_Composite_Index[[#This Row],[Turnover (CNY)]] / VLOOKUP(Shanghay_Composite_Index[[#This Row],[Date]],USDCNY!$A:$H,8,TRUE),0)</f>
        <v>9142024539.5745754</v>
      </c>
    </row>
    <row r="2848" spans="1:14" x14ac:dyDescent="0.25">
      <c r="A2848" s="1">
        <v>40833</v>
      </c>
      <c r="B2848" s="9">
        <v>2440.402</v>
      </c>
      <c r="C2848" s="9">
        <v>2452.9899999999998</v>
      </c>
      <c r="D2848" s="9">
        <v>2424.7260000000001</v>
      </c>
      <c r="E2848" s="9">
        <v>2434.4859999999999</v>
      </c>
      <c r="F2848" s="9">
        <v>2431.375</v>
      </c>
      <c r="G2848">
        <v>9.0269999999999992</v>
      </c>
      <c r="H2848">
        <v>0.37130000000000002</v>
      </c>
      <c r="J2848" s="11">
        <v>58267682</v>
      </c>
      <c r="K2848" s="9">
        <v>57704518652</v>
      </c>
      <c r="N2848" s="7">
        <f>IFERROR(Shanghay_Composite_Index[[#This Row],[Turnover (CNY)]] / VLOOKUP(Shanghay_Composite_Index[[#This Row],[Date]],USDCNY!$A:$H,8,TRUE),0)</f>
        <v>9067192350.6510601</v>
      </c>
    </row>
    <row r="2849" spans="1:14" x14ac:dyDescent="0.25">
      <c r="A2849" s="1">
        <v>40834</v>
      </c>
      <c r="B2849" s="9">
        <v>2383.4850000000001</v>
      </c>
      <c r="C2849" s="9">
        <v>2425.6460000000002</v>
      </c>
      <c r="D2849" s="9">
        <v>2378.6669999999999</v>
      </c>
      <c r="E2849" s="9">
        <v>2423.2820000000002</v>
      </c>
      <c r="F2849" s="9">
        <v>2440.402</v>
      </c>
      <c r="G2849">
        <v>-56.917000000000002</v>
      </c>
      <c r="H2849">
        <v>-2.3323</v>
      </c>
      <c r="J2849" s="11">
        <v>79525744</v>
      </c>
      <c r="K2849" s="9">
        <v>69338909189</v>
      </c>
      <c r="N2849" s="7">
        <f>IFERROR(Shanghay_Composite_Index[[#This Row],[Turnover (CNY)]] / VLOOKUP(Shanghay_Composite_Index[[#This Row],[Date]],USDCNY!$A:$H,8,TRUE),0)</f>
        <v>10885058155.518763</v>
      </c>
    </row>
    <row r="2850" spans="1:14" x14ac:dyDescent="0.25">
      <c r="A2850" s="1">
        <v>40835</v>
      </c>
      <c r="B2850" s="9">
        <v>2377.5120000000002</v>
      </c>
      <c r="C2850" s="9">
        <v>2401.6880000000001</v>
      </c>
      <c r="D2850" s="9">
        <v>2374.4169999999999</v>
      </c>
      <c r="E2850" s="9">
        <v>2387.8310000000001</v>
      </c>
      <c r="F2850" s="9">
        <v>2383.4850000000001</v>
      </c>
      <c r="G2850">
        <v>-5.9729999999999999</v>
      </c>
      <c r="H2850">
        <v>-0.25059999999999999</v>
      </c>
      <c r="J2850" s="11">
        <v>58534637</v>
      </c>
      <c r="K2850" s="9">
        <v>53173514652</v>
      </c>
      <c r="N2850" s="7">
        <f>IFERROR(Shanghay_Composite_Index[[#This Row],[Turnover (CNY)]] / VLOOKUP(Shanghay_Composite_Index[[#This Row],[Date]],USDCNY!$A:$H,8,TRUE),0)</f>
        <v>8340027711.0672941</v>
      </c>
    </row>
    <row r="2851" spans="1:14" x14ac:dyDescent="0.25">
      <c r="A2851" s="1">
        <v>40836</v>
      </c>
      <c r="B2851" s="9">
        <v>2331.366</v>
      </c>
      <c r="C2851" s="9">
        <v>2368.64</v>
      </c>
      <c r="D2851" s="9">
        <v>2315.9</v>
      </c>
      <c r="E2851" s="9">
        <v>2365.9090000000001</v>
      </c>
      <c r="F2851" s="9">
        <v>2377.5120000000002</v>
      </c>
      <c r="G2851">
        <v>-46.146000000000001</v>
      </c>
      <c r="H2851">
        <v>-1.9409000000000001</v>
      </c>
      <c r="J2851" s="11">
        <v>65425215</v>
      </c>
      <c r="K2851" s="9">
        <v>57867763724</v>
      </c>
      <c r="N2851" s="7">
        <f>IFERROR(Shanghay_Composite_Index[[#This Row],[Turnover (CNY)]] / VLOOKUP(Shanghay_Composite_Index[[#This Row],[Date]],USDCNY!$A:$H,8,TRUE),0)</f>
        <v>9076406406.2991409</v>
      </c>
    </row>
    <row r="2852" spans="1:14" x14ac:dyDescent="0.25">
      <c r="A2852" s="1">
        <v>40837</v>
      </c>
      <c r="B2852" s="9">
        <v>2317.2750000000001</v>
      </c>
      <c r="C2852" s="9">
        <v>2340.3150000000001</v>
      </c>
      <c r="D2852" s="9">
        <v>2313.7820000000002</v>
      </c>
      <c r="E2852" s="9">
        <v>2330.5120000000002</v>
      </c>
      <c r="F2852" s="9">
        <v>2331.366</v>
      </c>
      <c r="G2852">
        <v>-14.090999999999999</v>
      </c>
      <c r="H2852">
        <v>-0.60440000000000005</v>
      </c>
      <c r="J2852" s="11">
        <v>48436725</v>
      </c>
      <c r="K2852" s="9">
        <v>43725376635</v>
      </c>
      <c r="N2852" s="7">
        <f>IFERROR(Shanghay_Composite_Index[[#This Row],[Turnover (CNY)]] / VLOOKUP(Shanghay_Composite_Index[[#This Row],[Date]],USDCNY!$A:$H,8,TRUE),0)</f>
        <v>6858855547.1542511</v>
      </c>
    </row>
    <row r="2853" spans="1:14" x14ac:dyDescent="0.25">
      <c r="A2853" s="1">
        <v>40840</v>
      </c>
      <c r="B2853" s="9">
        <v>2370.3330000000001</v>
      </c>
      <c r="C2853" s="9">
        <v>2371.0920000000001</v>
      </c>
      <c r="D2853" s="9">
        <v>2307.1460000000002</v>
      </c>
      <c r="E2853" s="9">
        <v>2322.02</v>
      </c>
      <c r="F2853" s="9">
        <v>2317.2750000000001</v>
      </c>
      <c r="G2853">
        <v>53.058</v>
      </c>
      <c r="H2853">
        <v>2.2896999999999998</v>
      </c>
      <c r="J2853" s="11">
        <v>70874071</v>
      </c>
      <c r="K2853" s="9">
        <v>62971553897</v>
      </c>
      <c r="N2853" s="7">
        <f>IFERROR(Shanghay_Composite_Index[[#This Row],[Turnover (CNY)]] / VLOOKUP(Shanghay_Composite_Index[[#This Row],[Date]],USDCNY!$A:$H,8,TRUE),0)</f>
        <v>9885838502.0148048</v>
      </c>
    </row>
    <row r="2854" spans="1:14" x14ac:dyDescent="0.25">
      <c r="A2854" s="1">
        <v>40841</v>
      </c>
      <c r="B2854" s="9">
        <v>2409.672</v>
      </c>
      <c r="C2854" s="9">
        <v>2414.049</v>
      </c>
      <c r="D2854" s="9">
        <v>2357.3870000000002</v>
      </c>
      <c r="E2854" s="9">
        <v>2366.3980000000001</v>
      </c>
      <c r="F2854" s="9">
        <v>2370.3330000000001</v>
      </c>
      <c r="G2854">
        <v>39.338999999999999</v>
      </c>
      <c r="H2854">
        <v>1.6596</v>
      </c>
      <c r="J2854" s="11">
        <v>90888876</v>
      </c>
      <c r="K2854" s="9">
        <v>83635006493</v>
      </c>
      <c r="N2854" s="7">
        <f>IFERROR(Shanghay_Composite_Index[[#This Row],[Turnover (CNY)]] / VLOOKUP(Shanghay_Composite_Index[[#This Row],[Date]],USDCNY!$A:$H,8,TRUE),0)</f>
        <v>13147419155.124453</v>
      </c>
    </row>
    <row r="2855" spans="1:14" x14ac:dyDescent="0.25">
      <c r="A2855" s="1">
        <v>40842</v>
      </c>
      <c r="B2855" s="9">
        <v>2427.48</v>
      </c>
      <c r="C2855" s="9">
        <v>2448.9810000000002</v>
      </c>
      <c r="D2855" s="9">
        <v>2394.7330000000002</v>
      </c>
      <c r="E2855" s="9">
        <v>2398.1869999999999</v>
      </c>
      <c r="F2855" s="9">
        <v>2409.672</v>
      </c>
      <c r="G2855">
        <v>17.808</v>
      </c>
      <c r="H2855">
        <v>0.73899999999999999</v>
      </c>
      <c r="J2855" s="11">
        <v>107447168</v>
      </c>
      <c r="K2855" s="9">
        <v>98578021068</v>
      </c>
      <c r="N2855" s="7">
        <f>IFERROR(Shanghay_Composite_Index[[#This Row],[Turnover (CNY)]] / VLOOKUP(Shanghay_Composite_Index[[#This Row],[Date]],USDCNY!$A:$H,8,TRUE),0)</f>
        <v>15523914436.810217</v>
      </c>
    </row>
    <row r="2856" spans="1:14" x14ac:dyDescent="0.25">
      <c r="A2856" s="1">
        <v>40843</v>
      </c>
      <c r="B2856" s="9">
        <v>2435.614</v>
      </c>
      <c r="C2856" s="9">
        <v>2449.701</v>
      </c>
      <c r="D2856" s="9">
        <v>2426.3150000000001</v>
      </c>
      <c r="E2856" s="9">
        <v>2432.473</v>
      </c>
      <c r="F2856" s="9">
        <v>2427.48</v>
      </c>
      <c r="G2856">
        <v>8.1340000000000003</v>
      </c>
      <c r="H2856">
        <v>0.33510000000000001</v>
      </c>
      <c r="J2856" s="11">
        <v>82408961</v>
      </c>
      <c r="K2856" s="9">
        <v>75098560018</v>
      </c>
      <c r="N2856" s="7">
        <f>IFERROR(Shanghay_Composite_Index[[#This Row],[Turnover (CNY)]] / VLOOKUP(Shanghay_Composite_Index[[#This Row],[Date]],USDCNY!$A:$H,8,TRUE),0)</f>
        <v>11833486627.949087</v>
      </c>
    </row>
    <row r="2857" spans="1:14" x14ac:dyDescent="0.25">
      <c r="A2857" s="1">
        <v>40844</v>
      </c>
      <c r="B2857" s="9">
        <v>2473.41</v>
      </c>
      <c r="C2857" s="9">
        <v>2483.759</v>
      </c>
      <c r="D2857" s="9">
        <v>2456.1770000000001</v>
      </c>
      <c r="E2857" s="9">
        <v>2462.085</v>
      </c>
      <c r="F2857" s="9">
        <v>2435.614</v>
      </c>
      <c r="G2857">
        <v>37.795999999999999</v>
      </c>
      <c r="H2857">
        <v>1.5518000000000001</v>
      </c>
      <c r="J2857" s="11">
        <v>110032721</v>
      </c>
      <c r="K2857" s="9">
        <v>104186688309</v>
      </c>
      <c r="N2857" s="7">
        <f>IFERROR(Shanghay_Composite_Index[[#This Row],[Turnover (CNY)]] / VLOOKUP(Shanghay_Composite_Index[[#This Row],[Date]],USDCNY!$A:$H,8,TRUE),0)</f>
        <v>16404510846.098665</v>
      </c>
    </row>
    <row r="2858" spans="1:14" x14ac:dyDescent="0.25">
      <c r="A2858" s="1">
        <v>40847</v>
      </c>
      <c r="B2858" s="9">
        <v>2468.25</v>
      </c>
      <c r="C2858" s="9">
        <v>2478.3069999999998</v>
      </c>
      <c r="D2858" s="9">
        <v>2455.2049999999999</v>
      </c>
      <c r="E2858" s="9">
        <v>2470.2539999999999</v>
      </c>
      <c r="F2858" s="9">
        <v>2473.41</v>
      </c>
      <c r="G2858">
        <v>-5.16</v>
      </c>
      <c r="H2858">
        <v>-0.20860000000000001</v>
      </c>
      <c r="J2858" s="11">
        <v>84172562</v>
      </c>
      <c r="K2858" s="9">
        <v>81783447175</v>
      </c>
      <c r="N2858" s="7">
        <f>IFERROR(Shanghay_Composite_Index[[#This Row],[Turnover (CNY)]] / VLOOKUP(Shanghay_Composite_Index[[#This Row],[Date]],USDCNY!$A:$H,8,TRUE),0)</f>
        <v>12888111969.730938</v>
      </c>
    </row>
    <row r="2859" spans="1:14" x14ac:dyDescent="0.25">
      <c r="A2859" s="1">
        <v>40848</v>
      </c>
      <c r="B2859" s="9">
        <v>2470.0189999999998</v>
      </c>
      <c r="C2859" s="9">
        <v>2491.355</v>
      </c>
      <c r="D2859" s="9">
        <v>2445.527</v>
      </c>
      <c r="E2859" s="9">
        <v>2450.3310000000001</v>
      </c>
      <c r="F2859" s="9">
        <v>2468.25</v>
      </c>
      <c r="G2859">
        <v>1.7689999999999999</v>
      </c>
      <c r="H2859">
        <v>7.17E-2</v>
      </c>
      <c r="J2859" s="11">
        <v>88892417</v>
      </c>
      <c r="K2859" s="9">
        <v>85052779138</v>
      </c>
      <c r="N2859" s="7">
        <f>IFERROR(Shanghay_Composite_Index[[#This Row],[Turnover (CNY)]] / VLOOKUP(Shanghay_Composite_Index[[#This Row],[Date]],USDCNY!$A:$H,8,TRUE),0)</f>
        <v>13403689731.262636</v>
      </c>
    </row>
    <row r="2860" spans="1:14" x14ac:dyDescent="0.25">
      <c r="A2860" s="1">
        <v>40849</v>
      </c>
      <c r="B2860" s="9">
        <v>2504.1080000000002</v>
      </c>
      <c r="C2860" s="9">
        <v>2505.1210000000001</v>
      </c>
      <c r="D2860" s="9">
        <v>2433.7150000000001</v>
      </c>
      <c r="E2860" s="9">
        <v>2437.87</v>
      </c>
      <c r="F2860" s="9">
        <v>2470.0189999999998</v>
      </c>
      <c r="G2860">
        <v>34.088999999999999</v>
      </c>
      <c r="H2860">
        <v>1.3801000000000001</v>
      </c>
      <c r="J2860" s="11">
        <v>105468200</v>
      </c>
      <c r="K2860" s="9">
        <v>102082766289</v>
      </c>
      <c r="N2860" s="7">
        <f>IFERROR(Shanghay_Composite_Index[[#This Row],[Turnover (CNY)]] / VLOOKUP(Shanghay_Composite_Index[[#This Row],[Date]],USDCNY!$A:$H,8,TRUE),0)</f>
        <v>16088377602.239365</v>
      </c>
    </row>
    <row r="2861" spans="1:14" x14ac:dyDescent="0.25">
      <c r="A2861" s="1">
        <v>40850</v>
      </c>
      <c r="B2861" s="9">
        <v>2508.09</v>
      </c>
      <c r="C2861" s="9">
        <v>2535.2399999999998</v>
      </c>
      <c r="D2861" s="9">
        <v>2507.297</v>
      </c>
      <c r="E2861" s="9">
        <v>2510.8420000000001</v>
      </c>
      <c r="F2861" s="9">
        <v>2504.1080000000002</v>
      </c>
      <c r="G2861">
        <v>3.9820000000000002</v>
      </c>
      <c r="H2861">
        <v>0.159</v>
      </c>
      <c r="J2861" s="11">
        <v>136576325</v>
      </c>
      <c r="K2861" s="9">
        <v>136305609736</v>
      </c>
      <c r="N2861" s="7">
        <f>IFERROR(Shanghay_Composite_Index[[#This Row],[Turnover (CNY)]] / VLOOKUP(Shanghay_Composite_Index[[#This Row],[Date]],USDCNY!$A:$H,8,TRUE),0)</f>
        <v>21493798960.236641</v>
      </c>
    </row>
    <row r="2862" spans="1:14" x14ac:dyDescent="0.25">
      <c r="A2862" s="1">
        <v>40851</v>
      </c>
      <c r="B2862" s="9">
        <v>2528.2939999999999</v>
      </c>
      <c r="C2862" s="9">
        <v>2536.779</v>
      </c>
      <c r="D2862" s="9">
        <v>2512.904</v>
      </c>
      <c r="E2862" s="9">
        <v>2525.2440000000001</v>
      </c>
      <c r="F2862" s="9">
        <v>2508.09</v>
      </c>
      <c r="G2862">
        <v>20.204000000000001</v>
      </c>
      <c r="H2862">
        <v>0.80559999999999998</v>
      </c>
      <c r="J2862" s="11">
        <v>101873675</v>
      </c>
      <c r="K2862" s="9">
        <v>99981183331</v>
      </c>
      <c r="N2862" s="7">
        <f>IFERROR(Shanghay_Composite_Index[[#This Row],[Turnover (CNY)]] / VLOOKUP(Shanghay_Composite_Index[[#This Row],[Date]],USDCNY!$A:$H,8,TRUE),0)</f>
        <v>15779547132.541525</v>
      </c>
    </row>
    <row r="2863" spans="1:14" x14ac:dyDescent="0.25">
      <c r="A2863" s="1">
        <v>40854</v>
      </c>
      <c r="B2863" s="9">
        <v>2509.799</v>
      </c>
      <c r="C2863" s="9">
        <v>2536.1799999999998</v>
      </c>
      <c r="D2863" s="9">
        <v>2507.6149999999998</v>
      </c>
      <c r="E2863" s="9">
        <v>2518.8980000000001</v>
      </c>
      <c r="F2863" s="9">
        <v>2528.2939999999999</v>
      </c>
      <c r="G2863">
        <v>-18.495000000000001</v>
      </c>
      <c r="H2863">
        <v>-0.73150000000000004</v>
      </c>
      <c r="J2863" s="11">
        <v>78867174</v>
      </c>
      <c r="K2863" s="9">
        <v>78893506771</v>
      </c>
      <c r="N2863" s="7">
        <f>IFERROR(Shanghay_Composite_Index[[#This Row],[Turnover (CNY)]] / VLOOKUP(Shanghay_Composite_Index[[#This Row],[Date]],USDCNY!$A:$H,8,TRUE),0)</f>
        <v>12452068855.052608</v>
      </c>
    </row>
    <row r="2864" spans="1:14" x14ac:dyDescent="0.25">
      <c r="A2864" s="1">
        <v>40855</v>
      </c>
      <c r="B2864" s="9">
        <v>2503.8359999999998</v>
      </c>
      <c r="C2864" s="9">
        <v>2524.8200000000002</v>
      </c>
      <c r="D2864" s="9">
        <v>2500.02</v>
      </c>
      <c r="E2864" s="9">
        <v>2514.259</v>
      </c>
      <c r="F2864" s="9">
        <v>2509.799</v>
      </c>
      <c r="G2864">
        <v>-5.9630000000000001</v>
      </c>
      <c r="H2864">
        <v>-0.23760000000000001</v>
      </c>
      <c r="J2864" s="11">
        <v>78672656</v>
      </c>
      <c r="K2864" s="9">
        <v>76914038706</v>
      </c>
      <c r="N2864" s="7">
        <f>IFERROR(Shanghay_Composite_Index[[#This Row],[Turnover (CNY)]] / VLOOKUP(Shanghay_Composite_Index[[#This Row],[Date]],USDCNY!$A:$H,8,TRUE),0)</f>
        <v>12131025792.283159</v>
      </c>
    </row>
    <row r="2865" spans="1:14" x14ac:dyDescent="0.25">
      <c r="A2865" s="1">
        <v>40856</v>
      </c>
      <c r="B2865" s="9">
        <v>2524.9189999999999</v>
      </c>
      <c r="C2865" s="9">
        <v>2527.703</v>
      </c>
      <c r="D2865" s="9">
        <v>2489.0250000000001</v>
      </c>
      <c r="E2865" s="9">
        <v>2512.587</v>
      </c>
      <c r="F2865" s="9">
        <v>2503.8359999999998</v>
      </c>
      <c r="G2865">
        <v>21.082999999999998</v>
      </c>
      <c r="H2865">
        <v>0.84199999999999997</v>
      </c>
      <c r="J2865" s="11">
        <v>78208572</v>
      </c>
      <c r="K2865" s="9">
        <v>78141603240</v>
      </c>
      <c r="N2865" s="7">
        <f>IFERROR(Shanghay_Composite_Index[[#This Row],[Turnover (CNY)]] / VLOOKUP(Shanghay_Composite_Index[[#This Row],[Date]],USDCNY!$A:$H,8,TRUE),0)</f>
        <v>12337384957.699564</v>
      </c>
    </row>
    <row r="2866" spans="1:14" x14ac:dyDescent="0.25">
      <c r="A2866" s="1">
        <v>40857</v>
      </c>
      <c r="B2866" s="9">
        <v>2479.5360000000001</v>
      </c>
      <c r="C2866" s="9">
        <v>2507.4520000000002</v>
      </c>
      <c r="D2866" s="9">
        <v>2478.1390000000001</v>
      </c>
      <c r="E2866" s="9">
        <v>2498.5940000000001</v>
      </c>
      <c r="F2866" s="9">
        <v>2524.9189999999999</v>
      </c>
      <c r="G2866">
        <v>-45.383000000000003</v>
      </c>
      <c r="H2866">
        <v>-1.7974000000000001</v>
      </c>
      <c r="J2866" s="11">
        <v>87111088</v>
      </c>
      <c r="K2866" s="9">
        <v>85463858302</v>
      </c>
      <c r="N2866" s="7">
        <f>IFERROR(Shanghay_Composite_Index[[#This Row],[Turnover (CNY)]] / VLOOKUP(Shanghay_Composite_Index[[#This Row],[Date]],USDCNY!$A:$H,8,TRUE),0)</f>
        <v>13479784913.605743</v>
      </c>
    </row>
    <row r="2867" spans="1:14" x14ac:dyDescent="0.25">
      <c r="A2867" s="1">
        <v>40858</v>
      </c>
      <c r="B2867" s="9">
        <v>2481.0839999999998</v>
      </c>
      <c r="C2867" s="9">
        <v>2496.527</v>
      </c>
      <c r="D2867" s="9">
        <v>2472.761</v>
      </c>
      <c r="E2867" s="9">
        <v>2483.9569999999999</v>
      </c>
      <c r="F2867" s="9">
        <v>2479.5360000000001</v>
      </c>
      <c r="G2867">
        <v>1.548</v>
      </c>
      <c r="H2867">
        <v>6.2399999999999997E-2</v>
      </c>
      <c r="J2867" s="11">
        <v>66137668</v>
      </c>
      <c r="K2867" s="9">
        <v>65005133543</v>
      </c>
      <c r="N2867" s="7">
        <f>IFERROR(Shanghay_Composite_Index[[#This Row],[Turnover (CNY)]] / VLOOKUP(Shanghay_Composite_Index[[#This Row],[Date]],USDCNY!$A:$H,8,TRUE),0)</f>
        <v>10253903408.79801</v>
      </c>
    </row>
    <row r="2868" spans="1:14" x14ac:dyDescent="0.25">
      <c r="A2868" s="1">
        <v>40861</v>
      </c>
      <c r="B2868" s="9">
        <v>2528.7139999999999</v>
      </c>
      <c r="C2868" s="9">
        <v>2529.6320000000001</v>
      </c>
      <c r="D2868" s="9">
        <v>2496.335</v>
      </c>
      <c r="E2868" s="9">
        <v>2498.672</v>
      </c>
      <c r="F2868" s="9">
        <v>2481.0839999999998</v>
      </c>
      <c r="G2868">
        <v>47.63</v>
      </c>
      <c r="H2868">
        <v>1.9197</v>
      </c>
      <c r="J2868" s="11">
        <v>81229812</v>
      </c>
      <c r="K2868" s="9">
        <v>82523780186</v>
      </c>
      <c r="N2868" s="7">
        <f>IFERROR(Shanghay_Composite_Index[[#This Row],[Turnover (CNY)]] / VLOOKUP(Shanghay_Composite_Index[[#This Row],[Date]],USDCNY!$A:$H,8,TRUE),0)</f>
        <v>13025562951.5987</v>
      </c>
    </row>
    <row r="2869" spans="1:14" x14ac:dyDescent="0.25">
      <c r="A2869" s="1">
        <v>40862</v>
      </c>
      <c r="B2869" s="9">
        <v>2529.761</v>
      </c>
      <c r="C2869" s="9">
        <v>2534.0590000000002</v>
      </c>
      <c r="D2869" s="9">
        <v>2518.703</v>
      </c>
      <c r="E2869" s="9">
        <v>2525.9479999999999</v>
      </c>
      <c r="F2869" s="9">
        <v>2528.7139999999999</v>
      </c>
      <c r="G2869">
        <v>1.0469999999999999</v>
      </c>
      <c r="H2869">
        <v>4.1399999999999999E-2</v>
      </c>
      <c r="J2869" s="11">
        <v>79227750</v>
      </c>
      <c r="K2869" s="9">
        <v>80497345503</v>
      </c>
      <c r="N2869" s="7">
        <f>IFERROR(Shanghay_Composite_Index[[#This Row],[Turnover (CNY)]] / VLOOKUP(Shanghay_Composite_Index[[#This Row],[Date]],USDCNY!$A:$H,8,TRUE),0)</f>
        <v>12695690831.326071</v>
      </c>
    </row>
    <row r="2870" spans="1:14" x14ac:dyDescent="0.25">
      <c r="A2870" s="1">
        <v>40863</v>
      </c>
      <c r="B2870" s="9">
        <v>2466.9589999999998</v>
      </c>
      <c r="C2870" s="9">
        <v>2529.4580000000001</v>
      </c>
      <c r="D2870" s="9">
        <v>2456.8560000000002</v>
      </c>
      <c r="E2870" s="9">
        <v>2529.0729999999999</v>
      </c>
      <c r="F2870" s="9">
        <v>2529.761</v>
      </c>
      <c r="G2870">
        <v>-62.802</v>
      </c>
      <c r="H2870">
        <v>-2.4824999999999999</v>
      </c>
      <c r="J2870" s="11">
        <v>93382109</v>
      </c>
      <c r="K2870" s="9">
        <v>92396963052</v>
      </c>
      <c r="N2870" s="7">
        <f>IFERROR(Shanghay_Composite_Index[[#This Row],[Turnover (CNY)]] / VLOOKUP(Shanghay_Composite_Index[[#This Row],[Date]],USDCNY!$A:$H,8,TRUE),0)</f>
        <v>14579575282.479736</v>
      </c>
    </row>
    <row r="2871" spans="1:14" x14ac:dyDescent="0.25">
      <c r="A2871" s="1">
        <v>40864</v>
      </c>
      <c r="B2871" s="9">
        <v>2463.0459999999998</v>
      </c>
      <c r="C2871" s="9">
        <v>2482.5279999999998</v>
      </c>
      <c r="D2871" s="9">
        <v>2459.165</v>
      </c>
      <c r="E2871" s="9">
        <v>2467.7040000000002</v>
      </c>
      <c r="F2871" s="9">
        <v>2466.9589999999998</v>
      </c>
      <c r="G2871">
        <v>-3.9129999999999998</v>
      </c>
      <c r="H2871">
        <v>-0.15859999999999999</v>
      </c>
      <c r="J2871" s="11">
        <v>66414285</v>
      </c>
      <c r="K2871" s="9">
        <v>65902701975</v>
      </c>
      <c r="N2871" s="7">
        <f>IFERROR(Shanghay_Composite_Index[[#This Row],[Turnover (CNY)]] / VLOOKUP(Shanghay_Composite_Index[[#This Row],[Date]],USDCNY!$A:$H,8,TRUE),0)</f>
        <v>10395485960.973801</v>
      </c>
    </row>
    <row r="2872" spans="1:14" x14ac:dyDescent="0.25">
      <c r="A2872" s="1">
        <v>40865</v>
      </c>
      <c r="B2872" s="9">
        <v>2416.5619999999999</v>
      </c>
      <c r="C2872" s="9">
        <v>2448.5100000000002</v>
      </c>
      <c r="D2872" s="9">
        <v>2411.0419999999999</v>
      </c>
      <c r="E2872" s="9">
        <v>2448.3870000000002</v>
      </c>
      <c r="F2872" s="9">
        <v>2463.0459999999998</v>
      </c>
      <c r="G2872">
        <v>-46.484000000000002</v>
      </c>
      <c r="H2872">
        <v>-1.8873</v>
      </c>
      <c r="J2872" s="11">
        <v>72180807</v>
      </c>
      <c r="K2872" s="9">
        <v>70566565864</v>
      </c>
      <c r="N2872" s="7">
        <f>IFERROR(Shanghay_Composite_Index[[#This Row],[Turnover (CNY)]] / VLOOKUP(Shanghay_Composite_Index[[#This Row],[Date]],USDCNY!$A:$H,8,TRUE),0)</f>
        <v>11114376478.115431</v>
      </c>
    </row>
    <row r="2873" spans="1:14" x14ac:dyDescent="0.25">
      <c r="A2873" s="1">
        <v>40868</v>
      </c>
      <c r="B2873" s="9">
        <v>2415.13</v>
      </c>
      <c r="C2873" s="9">
        <v>2419.2440000000001</v>
      </c>
      <c r="D2873" s="9">
        <v>2396.087</v>
      </c>
      <c r="E2873" s="9">
        <v>2416.732</v>
      </c>
      <c r="F2873" s="9">
        <v>2416.5619999999999</v>
      </c>
      <c r="G2873">
        <v>-1.4319999999999999</v>
      </c>
      <c r="H2873">
        <v>-5.9299999999999999E-2</v>
      </c>
      <c r="J2873" s="11">
        <v>50170366</v>
      </c>
      <c r="K2873" s="9">
        <v>49511107897</v>
      </c>
      <c r="N2873" s="7">
        <f>IFERROR(Shanghay_Composite_Index[[#This Row],[Turnover (CNY)]] / VLOOKUP(Shanghay_Composite_Index[[#This Row],[Date]],USDCNY!$A:$H,8,TRUE),0)</f>
        <v>7800679616.0021734</v>
      </c>
    </row>
    <row r="2874" spans="1:14" x14ac:dyDescent="0.25">
      <c r="A2874" s="1">
        <v>40869</v>
      </c>
      <c r="B2874" s="9">
        <v>2412.625</v>
      </c>
      <c r="C2874" s="9">
        <v>2414.85</v>
      </c>
      <c r="D2874" s="9">
        <v>2387.826</v>
      </c>
      <c r="E2874" s="9">
        <v>2400.9839999999999</v>
      </c>
      <c r="F2874" s="9">
        <v>2415.13</v>
      </c>
      <c r="G2874">
        <v>-2.5049999999999999</v>
      </c>
      <c r="H2874">
        <v>-0.1037</v>
      </c>
      <c r="J2874" s="11">
        <v>51443233</v>
      </c>
      <c r="K2874" s="9">
        <v>50689583452</v>
      </c>
      <c r="N2874" s="7">
        <f>IFERROR(Shanghay_Composite_Index[[#This Row],[Turnover (CNY)]] / VLOOKUP(Shanghay_Composite_Index[[#This Row],[Date]],USDCNY!$A:$H,8,TRUE),0)</f>
        <v>7980663702.3788261</v>
      </c>
    </row>
    <row r="2875" spans="1:14" x14ac:dyDescent="0.25">
      <c r="A2875" s="1">
        <v>40870</v>
      </c>
      <c r="B2875" s="9">
        <v>2395.0650000000001</v>
      </c>
      <c r="C2875" s="9">
        <v>2418.56</v>
      </c>
      <c r="D2875" s="9">
        <v>2390.654</v>
      </c>
      <c r="E2875" s="9">
        <v>2415.1970000000001</v>
      </c>
      <c r="F2875" s="9">
        <v>2412.625</v>
      </c>
      <c r="G2875">
        <v>-17.559999999999999</v>
      </c>
      <c r="H2875">
        <v>-0.7278</v>
      </c>
      <c r="J2875" s="11">
        <v>50547850</v>
      </c>
      <c r="K2875" s="9">
        <v>50043359840</v>
      </c>
      <c r="N2875" s="7">
        <f>IFERROR(Shanghay_Composite_Index[[#This Row],[Turnover (CNY)]] / VLOOKUP(Shanghay_Composite_Index[[#This Row],[Date]],USDCNY!$A:$H,8,TRUE),0)</f>
        <v>7884569207.083025</v>
      </c>
    </row>
    <row r="2876" spans="1:14" x14ac:dyDescent="0.25">
      <c r="A2876" s="1">
        <v>40871</v>
      </c>
      <c r="B2876" s="9">
        <v>2397.5540000000001</v>
      </c>
      <c r="C2876" s="9">
        <v>2409.7190000000001</v>
      </c>
      <c r="D2876" s="9">
        <v>2370.6950000000002</v>
      </c>
      <c r="E2876" s="9">
        <v>2379.1460000000002</v>
      </c>
      <c r="F2876" s="9">
        <v>2395.0650000000001</v>
      </c>
      <c r="G2876">
        <v>2.4889999999999999</v>
      </c>
      <c r="H2876">
        <v>0.10390000000000001</v>
      </c>
      <c r="J2876" s="11">
        <v>52154150</v>
      </c>
      <c r="K2876" s="9">
        <v>51411098473</v>
      </c>
      <c r="N2876" s="7">
        <f>IFERROR(Shanghay_Composite_Index[[#This Row],[Turnover (CNY)]] / VLOOKUP(Shanghay_Composite_Index[[#This Row],[Date]],USDCNY!$A:$H,8,TRUE),0)</f>
        <v>8096746217.4929686</v>
      </c>
    </row>
    <row r="2877" spans="1:14" x14ac:dyDescent="0.25">
      <c r="A2877" s="1">
        <v>40872</v>
      </c>
      <c r="B2877" s="9">
        <v>2380.2240000000002</v>
      </c>
      <c r="C2877" s="9">
        <v>2403.942</v>
      </c>
      <c r="D2877" s="9">
        <v>2372.6219999999998</v>
      </c>
      <c r="E2877" s="9">
        <v>2393.3270000000002</v>
      </c>
      <c r="F2877" s="9">
        <v>2397.5540000000001</v>
      </c>
      <c r="G2877">
        <v>-17.329999999999998</v>
      </c>
      <c r="H2877">
        <v>-0.7228</v>
      </c>
      <c r="J2877" s="11">
        <v>45362552</v>
      </c>
      <c r="K2877" s="9">
        <v>46246206878</v>
      </c>
      <c r="N2877" s="7">
        <f>IFERROR(Shanghay_Composite_Index[[#This Row],[Turnover (CNY)]] / VLOOKUP(Shanghay_Composite_Index[[#This Row],[Date]],USDCNY!$A:$H,8,TRUE),0)</f>
        <v>7271273191.4009542</v>
      </c>
    </row>
    <row r="2878" spans="1:14" x14ac:dyDescent="0.25">
      <c r="A2878" s="1">
        <v>40875</v>
      </c>
      <c r="B2878" s="9">
        <v>2383.0340000000001</v>
      </c>
      <c r="C2878" s="9">
        <v>2396.8270000000002</v>
      </c>
      <c r="D2878" s="9">
        <v>2372.1559999999999</v>
      </c>
      <c r="E2878" s="9">
        <v>2383.893</v>
      </c>
      <c r="F2878" s="9">
        <v>2380.2240000000002</v>
      </c>
      <c r="G2878">
        <v>2.81</v>
      </c>
      <c r="H2878">
        <v>0.1181</v>
      </c>
      <c r="J2878" s="11">
        <v>46064666</v>
      </c>
      <c r="K2878" s="9">
        <v>46414831572</v>
      </c>
      <c r="N2878" s="7">
        <f>IFERROR(Shanghay_Composite_Index[[#This Row],[Turnover (CNY)]] / VLOOKUP(Shanghay_Composite_Index[[#This Row],[Date]],USDCNY!$A:$H,8,TRUE),0)</f>
        <v>7284071300.7682772</v>
      </c>
    </row>
    <row r="2879" spans="1:14" x14ac:dyDescent="0.25">
      <c r="A2879" s="1">
        <v>40876</v>
      </c>
      <c r="B2879" s="9">
        <v>2412.393</v>
      </c>
      <c r="C2879" s="9">
        <v>2413.326</v>
      </c>
      <c r="D2879" s="9">
        <v>2388.2020000000002</v>
      </c>
      <c r="E2879" s="9">
        <v>2398.9940000000001</v>
      </c>
      <c r="F2879" s="9">
        <v>2383.0340000000001</v>
      </c>
      <c r="G2879">
        <v>29.359000000000002</v>
      </c>
      <c r="H2879">
        <v>1.232</v>
      </c>
      <c r="J2879" s="11">
        <v>55123190</v>
      </c>
      <c r="K2879" s="9">
        <v>57068884953</v>
      </c>
      <c r="N2879" s="7">
        <f>IFERROR(Shanghay_Composite_Index[[#This Row],[Turnover (CNY)]] / VLOOKUP(Shanghay_Composite_Index[[#This Row],[Date]],USDCNY!$A:$H,8,TRUE),0)</f>
        <v>8959571156.2596436</v>
      </c>
    </row>
    <row r="2880" spans="1:14" x14ac:dyDescent="0.25">
      <c r="A2880" s="1">
        <v>40877</v>
      </c>
      <c r="B2880" s="9">
        <v>2333.4140000000002</v>
      </c>
      <c r="C2880" s="9">
        <v>2407.326</v>
      </c>
      <c r="D2880" s="9">
        <v>2319.44</v>
      </c>
      <c r="E2880" s="9">
        <v>2406.3290000000002</v>
      </c>
      <c r="F2880" s="9">
        <v>2412.393</v>
      </c>
      <c r="G2880">
        <v>-78.978999999999999</v>
      </c>
      <c r="H2880">
        <v>-3.2738999999999998</v>
      </c>
      <c r="J2880" s="11">
        <v>76611104</v>
      </c>
      <c r="K2880" s="9">
        <v>72215263538</v>
      </c>
      <c r="N2880" s="7">
        <f>IFERROR(Shanghay_Composite_Index[[#This Row],[Turnover (CNY)]] / VLOOKUP(Shanghay_Composite_Index[[#This Row],[Date]],USDCNY!$A:$H,8,TRUE),0)</f>
        <v>11347196876.448874</v>
      </c>
    </row>
    <row r="2881" spans="1:14" x14ac:dyDescent="0.25">
      <c r="A2881" s="1">
        <v>40878</v>
      </c>
      <c r="B2881" s="9">
        <v>2386.86</v>
      </c>
      <c r="C2881" s="9">
        <v>2423.5590000000002</v>
      </c>
      <c r="D2881" s="9">
        <v>2376.9160000000002</v>
      </c>
      <c r="E2881" s="9">
        <v>2392.4850000000001</v>
      </c>
      <c r="F2881" s="9">
        <v>2333.4140000000002</v>
      </c>
      <c r="G2881">
        <v>53.445999999999998</v>
      </c>
      <c r="H2881">
        <v>2.2905000000000002</v>
      </c>
      <c r="J2881" s="11">
        <v>98650046</v>
      </c>
      <c r="K2881" s="9">
        <v>95200516876</v>
      </c>
      <c r="N2881" s="7">
        <f>IFERROR(Shanghay_Composite_Index[[#This Row],[Turnover (CNY)]] / VLOOKUP(Shanghay_Composite_Index[[#This Row],[Date]],USDCNY!$A:$H,8,TRUE),0)</f>
        <v>14950827892.832317</v>
      </c>
    </row>
    <row r="2882" spans="1:14" x14ac:dyDescent="0.25">
      <c r="A2882" s="1">
        <v>40879</v>
      </c>
      <c r="B2882" s="9">
        <v>2360.6640000000002</v>
      </c>
      <c r="C2882" s="9">
        <v>2378.299</v>
      </c>
      <c r="D2882" s="9">
        <v>2344.846</v>
      </c>
      <c r="E2882" s="9">
        <v>2374.8989999999999</v>
      </c>
      <c r="F2882" s="9">
        <v>2386.86</v>
      </c>
      <c r="G2882">
        <v>-26.196000000000002</v>
      </c>
      <c r="H2882">
        <v>-1.0974999999999999</v>
      </c>
      <c r="J2882" s="11">
        <v>59868845</v>
      </c>
      <c r="K2882" s="9">
        <v>57320156584</v>
      </c>
      <c r="N2882" s="7">
        <f>IFERROR(Shanghay_Composite_Index[[#This Row],[Turnover (CNY)]] / VLOOKUP(Shanghay_Composite_Index[[#This Row],[Date]],USDCNY!$A:$H,8,TRUE),0)</f>
        <v>9017033857.0380592</v>
      </c>
    </row>
    <row r="2883" spans="1:14" x14ac:dyDescent="0.25">
      <c r="A2883" s="1">
        <v>40882</v>
      </c>
      <c r="B2883" s="9">
        <v>2333.2289999999998</v>
      </c>
      <c r="C2883" s="9">
        <v>2363.127</v>
      </c>
      <c r="D2883" s="9">
        <v>2327.61</v>
      </c>
      <c r="E2883" s="9">
        <v>2363.1109999999999</v>
      </c>
      <c r="F2883" s="9">
        <v>2360.6640000000002</v>
      </c>
      <c r="G2883">
        <v>-27.434999999999999</v>
      </c>
      <c r="H2883">
        <v>-1.1621999999999999</v>
      </c>
      <c r="J2883" s="11">
        <v>52214969</v>
      </c>
      <c r="K2883" s="9">
        <v>48641215750</v>
      </c>
      <c r="N2883" s="7">
        <f>IFERROR(Shanghay_Composite_Index[[#This Row],[Turnover (CNY)]] / VLOOKUP(Shanghay_Composite_Index[[#This Row],[Date]],USDCNY!$A:$H,8,TRUE),0)</f>
        <v>7658345500.8586531</v>
      </c>
    </row>
    <row r="2884" spans="1:14" x14ac:dyDescent="0.25">
      <c r="A2884" s="1">
        <v>40883</v>
      </c>
      <c r="B2884" s="9">
        <v>2325.9050000000002</v>
      </c>
      <c r="C2884" s="9">
        <v>2331.8919999999998</v>
      </c>
      <c r="D2884" s="9">
        <v>2310.1550000000002</v>
      </c>
      <c r="E2884" s="9">
        <v>2326.66</v>
      </c>
      <c r="F2884" s="9">
        <v>2333.2289999999998</v>
      </c>
      <c r="G2884">
        <v>-7.3239999999999998</v>
      </c>
      <c r="H2884">
        <v>-0.31390000000000001</v>
      </c>
      <c r="J2884" s="11">
        <v>45917077</v>
      </c>
      <c r="K2884" s="9">
        <v>42625594847</v>
      </c>
      <c r="N2884" s="7">
        <f>IFERROR(Shanghay_Composite_Index[[#This Row],[Turnover (CNY)]] / VLOOKUP(Shanghay_Composite_Index[[#This Row],[Date]],USDCNY!$A:$H,8,TRUE),0)</f>
        <v>6709944619.7985029</v>
      </c>
    </row>
    <row r="2885" spans="1:14" x14ac:dyDescent="0.25">
      <c r="A2885" s="1">
        <v>40884</v>
      </c>
      <c r="B2885" s="9">
        <v>2332.73</v>
      </c>
      <c r="C2885" s="9">
        <v>2339.8470000000002</v>
      </c>
      <c r="D2885" s="9">
        <v>2317.8139999999999</v>
      </c>
      <c r="E2885" s="9">
        <v>2325.5619999999999</v>
      </c>
      <c r="F2885" s="9">
        <v>2325.9050000000002</v>
      </c>
      <c r="G2885">
        <v>6.8250000000000002</v>
      </c>
      <c r="H2885">
        <v>0.29339999999999999</v>
      </c>
      <c r="J2885" s="11">
        <v>41570306</v>
      </c>
      <c r="K2885" s="9">
        <v>39767464564</v>
      </c>
      <c r="N2885" s="7">
        <f>IFERROR(Shanghay_Composite_Index[[#This Row],[Turnover (CNY)]] / VLOOKUP(Shanghay_Composite_Index[[#This Row],[Date]],USDCNY!$A:$H,8,TRUE),0)</f>
        <v>6265898471.8728962</v>
      </c>
    </row>
    <row r="2886" spans="1:14" x14ac:dyDescent="0.25">
      <c r="A2886" s="1">
        <v>40885</v>
      </c>
      <c r="B2886" s="9">
        <v>2329.8200000000002</v>
      </c>
      <c r="C2886" s="9">
        <v>2346.654</v>
      </c>
      <c r="D2886" s="9">
        <v>2302.6419999999998</v>
      </c>
      <c r="E2886" s="9">
        <v>2329.9110000000001</v>
      </c>
      <c r="F2886" s="9">
        <v>2332.73</v>
      </c>
      <c r="G2886">
        <v>-2.91</v>
      </c>
      <c r="H2886">
        <v>-0.12470000000000001</v>
      </c>
      <c r="J2886" s="11">
        <v>51473520</v>
      </c>
      <c r="K2886" s="9">
        <v>49219492855</v>
      </c>
      <c r="N2886" s="7">
        <f>IFERROR(Shanghay_Composite_Index[[#This Row],[Turnover (CNY)]] / VLOOKUP(Shanghay_Composite_Index[[#This Row],[Date]],USDCNY!$A:$H,8,TRUE),0)</f>
        <v>7743967053.9346209</v>
      </c>
    </row>
    <row r="2887" spans="1:14" x14ac:dyDescent="0.25">
      <c r="A2887" s="1">
        <v>40886</v>
      </c>
      <c r="B2887" s="9">
        <v>2315.27</v>
      </c>
      <c r="C2887" s="9">
        <v>2331.259</v>
      </c>
      <c r="D2887" s="9">
        <v>2309.4569999999999</v>
      </c>
      <c r="E2887" s="9">
        <v>2315.5129999999999</v>
      </c>
      <c r="F2887" s="9">
        <v>2329.8200000000002</v>
      </c>
      <c r="G2887">
        <v>-14.55</v>
      </c>
      <c r="H2887">
        <v>-0.62450000000000006</v>
      </c>
      <c r="J2887" s="11">
        <v>39988559</v>
      </c>
      <c r="K2887" s="9">
        <v>38885194063</v>
      </c>
      <c r="N2887" s="7">
        <f>IFERROR(Shanghay_Composite_Index[[#This Row],[Turnover (CNY)]] / VLOOKUP(Shanghay_Composite_Index[[#This Row],[Date]],USDCNY!$A:$H,8,TRUE),0)</f>
        <v>6119195841.4800348</v>
      </c>
    </row>
    <row r="2888" spans="1:14" x14ac:dyDescent="0.25">
      <c r="A2888" s="1">
        <v>40889</v>
      </c>
      <c r="B2888" s="9">
        <v>2291.5450000000001</v>
      </c>
      <c r="C2888" s="9">
        <v>2315.8110000000001</v>
      </c>
      <c r="D2888" s="9">
        <v>2290.2640000000001</v>
      </c>
      <c r="E2888" s="9">
        <v>2312.1509999999998</v>
      </c>
      <c r="F2888" s="9">
        <v>2315.27</v>
      </c>
      <c r="G2888">
        <v>-23.725000000000001</v>
      </c>
      <c r="H2888">
        <v>-1.0246999999999999</v>
      </c>
      <c r="J2888" s="11">
        <v>39632578</v>
      </c>
      <c r="K2888" s="9">
        <v>36516062508</v>
      </c>
      <c r="N2888" s="7">
        <f>IFERROR(Shanghay_Composite_Index[[#This Row],[Turnover (CNY)]] / VLOOKUP(Shanghay_Composite_Index[[#This Row],[Date]],USDCNY!$A:$H,8,TRUE),0)</f>
        <v>5747325441.7490139</v>
      </c>
    </row>
    <row r="2889" spans="1:14" x14ac:dyDescent="0.25">
      <c r="A2889" s="1">
        <v>40890</v>
      </c>
      <c r="B2889" s="9">
        <v>2248.59</v>
      </c>
      <c r="C2889" s="9">
        <v>2285.8139999999999</v>
      </c>
      <c r="D2889" s="9">
        <v>2245.8679999999999</v>
      </c>
      <c r="E2889" s="9">
        <v>2283.223</v>
      </c>
      <c r="F2889" s="9">
        <v>2291.5450000000001</v>
      </c>
      <c r="G2889">
        <v>-42.954999999999998</v>
      </c>
      <c r="H2889">
        <v>-1.8745000000000001</v>
      </c>
      <c r="J2889" s="11">
        <v>58627478</v>
      </c>
      <c r="K2889" s="9">
        <v>51593326502</v>
      </c>
      <c r="N2889" s="7">
        <f>IFERROR(Shanghay_Composite_Index[[#This Row],[Turnover (CNY)]] / VLOOKUP(Shanghay_Composite_Index[[#This Row],[Date]],USDCNY!$A:$H,8,TRUE),0)</f>
        <v>8117199579.0363979</v>
      </c>
    </row>
    <row r="2890" spans="1:14" x14ac:dyDescent="0.25">
      <c r="A2890" s="1">
        <v>40891</v>
      </c>
      <c r="B2890" s="9">
        <v>2228.5250000000001</v>
      </c>
      <c r="C2890" s="9">
        <v>2256.7440000000001</v>
      </c>
      <c r="D2890" s="9">
        <v>2224.7249999999999</v>
      </c>
      <c r="E2890" s="9">
        <v>2241.3870000000002</v>
      </c>
      <c r="F2890" s="9">
        <v>2248.59</v>
      </c>
      <c r="G2890">
        <v>-20.065000000000001</v>
      </c>
      <c r="H2890">
        <v>-0.89229999999999998</v>
      </c>
      <c r="J2890" s="11">
        <v>44079822</v>
      </c>
      <c r="K2890" s="9">
        <v>38621178573</v>
      </c>
      <c r="N2890" s="7">
        <f>IFERROR(Shanghay_Composite_Index[[#This Row],[Turnover (CNY)]] / VLOOKUP(Shanghay_Composite_Index[[#This Row],[Date]],USDCNY!$A:$H,8,TRUE),0)</f>
        <v>6068910231.1413212</v>
      </c>
    </row>
    <row r="2891" spans="1:14" x14ac:dyDescent="0.25">
      <c r="A2891" s="1">
        <v>40892</v>
      </c>
      <c r="B2891" s="9">
        <v>2180.895</v>
      </c>
      <c r="C2891" s="9">
        <v>2216.9090000000001</v>
      </c>
      <c r="D2891" s="9">
        <v>2179.4670000000001</v>
      </c>
      <c r="E2891" s="9">
        <v>2215.7919999999999</v>
      </c>
      <c r="F2891" s="9">
        <v>2228.5250000000001</v>
      </c>
      <c r="G2891">
        <v>-47.63</v>
      </c>
      <c r="H2891">
        <v>-2.1373000000000002</v>
      </c>
      <c r="J2891" s="11">
        <v>56712186</v>
      </c>
      <c r="K2891" s="9">
        <v>47305130387</v>
      </c>
      <c r="N2891" s="7">
        <f>IFERROR(Shanghay_Composite_Index[[#This Row],[Turnover (CNY)]] / VLOOKUP(Shanghay_Composite_Index[[#This Row],[Date]],USDCNY!$A:$H,8,TRUE),0)</f>
        <v>7431370249.7994432</v>
      </c>
    </row>
    <row r="2892" spans="1:14" x14ac:dyDescent="0.25">
      <c r="A2892" s="1">
        <v>40893</v>
      </c>
      <c r="B2892" s="9">
        <v>2224.84</v>
      </c>
      <c r="C2892" s="9">
        <v>2225.538</v>
      </c>
      <c r="D2892" s="9">
        <v>2170.748</v>
      </c>
      <c r="E2892" s="9">
        <v>2179.509</v>
      </c>
      <c r="F2892" s="9">
        <v>2180.895</v>
      </c>
      <c r="G2892">
        <v>43.945</v>
      </c>
      <c r="H2892">
        <v>2.0150000000000001</v>
      </c>
      <c r="J2892" s="11">
        <v>57265903</v>
      </c>
      <c r="K2892" s="9">
        <v>50568967344</v>
      </c>
      <c r="N2892" s="7">
        <f>IFERROR(Shanghay_Composite_Index[[#This Row],[Turnover (CNY)]] / VLOOKUP(Shanghay_Composite_Index[[#This Row],[Date]],USDCNY!$A:$H,8,TRUE),0)</f>
        <v>7952345754.6565094</v>
      </c>
    </row>
    <row r="2893" spans="1:14" x14ac:dyDescent="0.25">
      <c r="A2893" s="1">
        <v>40896</v>
      </c>
      <c r="B2893" s="9">
        <v>2218.2350000000001</v>
      </c>
      <c r="C2893" s="9">
        <v>2221.4479999999999</v>
      </c>
      <c r="D2893" s="9">
        <v>2164.8870000000002</v>
      </c>
      <c r="E2893" s="9">
        <v>2208.0709999999999</v>
      </c>
      <c r="F2893" s="9">
        <v>2224.84</v>
      </c>
      <c r="G2893">
        <v>-6.6050000000000004</v>
      </c>
      <c r="H2893">
        <v>-0.2969</v>
      </c>
      <c r="J2893" s="11">
        <v>57818464</v>
      </c>
      <c r="K2893" s="9">
        <v>49717681273</v>
      </c>
      <c r="N2893" s="7">
        <f>IFERROR(Shanghay_Composite_Index[[#This Row],[Turnover (CNY)]] / VLOOKUP(Shanghay_Composite_Index[[#This Row],[Date]],USDCNY!$A:$H,8,TRUE),0)</f>
        <v>7851348172.4697752</v>
      </c>
    </row>
    <row r="2894" spans="1:14" x14ac:dyDescent="0.25">
      <c r="A2894" s="1">
        <v>40897</v>
      </c>
      <c r="B2894" s="9">
        <v>2215.9299999999998</v>
      </c>
      <c r="C2894" s="9">
        <v>2239.8589999999999</v>
      </c>
      <c r="D2894" s="9">
        <v>2206.5189999999998</v>
      </c>
      <c r="E2894" s="9">
        <v>2209.6990000000001</v>
      </c>
      <c r="F2894" s="9">
        <v>2218.2350000000001</v>
      </c>
      <c r="G2894">
        <v>-2.3050000000000002</v>
      </c>
      <c r="H2894">
        <v>-0.10390000000000001</v>
      </c>
      <c r="J2894" s="11">
        <v>52761113</v>
      </c>
      <c r="K2894" s="9">
        <v>46564369385</v>
      </c>
      <c r="N2894" s="7">
        <f>IFERROR(Shanghay_Composite_Index[[#This Row],[Turnover (CNY)]] / VLOOKUP(Shanghay_Composite_Index[[#This Row],[Date]],USDCNY!$A:$H,8,TRUE),0)</f>
        <v>7359308566.0212355</v>
      </c>
    </row>
    <row r="2895" spans="1:14" x14ac:dyDescent="0.25">
      <c r="A2895" s="1">
        <v>40898</v>
      </c>
      <c r="B2895" s="9">
        <v>2191.1480000000001</v>
      </c>
      <c r="C2895" s="9">
        <v>2237.4659999999999</v>
      </c>
      <c r="D2895" s="9">
        <v>2188.71</v>
      </c>
      <c r="E2895" s="9">
        <v>2230.1799999999998</v>
      </c>
      <c r="F2895" s="9">
        <v>2215.9299999999998</v>
      </c>
      <c r="G2895">
        <v>-24.782</v>
      </c>
      <c r="H2895">
        <v>-1.1184000000000001</v>
      </c>
      <c r="J2895" s="11">
        <v>50877262</v>
      </c>
      <c r="K2895" s="9">
        <v>46125532122</v>
      </c>
      <c r="N2895" s="7">
        <f>IFERROR(Shanghay_Composite_Index[[#This Row],[Turnover (CNY)]] / VLOOKUP(Shanghay_Composite_Index[[#This Row],[Date]],USDCNY!$A:$H,8,TRUE),0)</f>
        <v>7282729500.2132635</v>
      </c>
    </row>
    <row r="2896" spans="1:14" x14ac:dyDescent="0.25">
      <c r="A2896" s="1">
        <v>40899</v>
      </c>
      <c r="B2896" s="9">
        <v>2186.297</v>
      </c>
      <c r="C2896" s="9">
        <v>2201.587</v>
      </c>
      <c r="D2896" s="9">
        <v>2149.4229999999998</v>
      </c>
      <c r="E2896" s="9">
        <v>2178.5720000000001</v>
      </c>
      <c r="F2896" s="9">
        <v>2191.1480000000001</v>
      </c>
      <c r="G2896">
        <v>-4.851</v>
      </c>
      <c r="H2896">
        <v>-0.22140000000000001</v>
      </c>
      <c r="J2896" s="11">
        <v>58986117</v>
      </c>
      <c r="K2896" s="9">
        <v>48023419137</v>
      </c>
      <c r="N2896" s="7">
        <f>IFERROR(Shanghay_Composite_Index[[#This Row],[Turnover (CNY)]] / VLOOKUP(Shanghay_Composite_Index[[#This Row],[Date]],USDCNY!$A:$H,8,TRUE),0)</f>
        <v>7588376227.6800346</v>
      </c>
    </row>
    <row r="2897" spans="1:14" x14ac:dyDescent="0.25">
      <c r="A2897" s="1">
        <v>40900</v>
      </c>
      <c r="B2897" s="9">
        <v>2204.7840000000001</v>
      </c>
      <c r="C2897" s="9">
        <v>2219.7860000000001</v>
      </c>
      <c r="D2897" s="9">
        <v>2178.1410000000001</v>
      </c>
      <c r="E2897" s="9">
        <v>2183.9110000000001</v>
      </c>
      <c r="F2897" s="9">
        <v>2186.297</v>
      </c>
      <c r="G2897">
        <v>18.486999999999998</v>
      </c>
      <c r="H2897">
        <v>0.84560000000000002</v>
      </c>
      <c r="J2897" s="11">
        <v>52421325</v>
      </c>
      <c r="K2897" s="9">
        <v>43478781866</v>
      </c>
      <c r="N2897" s="7">
        <f>IFERROR(Shanghay_Composite_Index[[#This Row],[Turnover (CNY)]] / VLOOKUP(Shanghay_Composite_Index[[#This Row],[Date]],USDCNY!$A:$H,8,TRUE),0)</f>
        <v>6871291015.7328434</v>
      </c>
    </row>
    <row r="2898" spans="1:14" x14ac:dyDescent="0.25">
      <c r="A2898" s="1">
        <v>40903</v>
      </c>
      <c r="B2898" s="9">
        <v>2190.11</v>
      </c>
      <c r="C2898" s="9">
        <v>2213.453</v>
      </c>
      <c r="D2898" s="9">
        <v>2186.0700000000002</v>
      </c>
      <c r="E2898" s="9">
        <v>2193.6590000000001</v>
      </c>
      <c r="F2898" s="9">
        <v>2204.7840000000001</v>
      </c>
      <c r="G2898">
        <v>-14.673999999999999</v>
      </c>
      <c r="H2898">
        <v>-0.66559999999999997</v>
      </c>
      <c r="J2898" s="11">
        <v>43613663</v>
      </c>
      <c r="K2898" s="9">
        <v>36403330902</v>
      </c>
      <c r="N2898" s="7">
        <f>IFERROR(Shanghay_Composite_Index[[#This Row],[Turnover (CNY)]] / VLOOKUP(Shanghay_Composite_Index[[#This Row],[Date]],USDCNY!$A:$H,8,TRUE),0)</f>
        <v>5750421335.8468504</v>
      </c>
    </row>
    <row r="2899" spans="1:14" x14ac:dyDescent="0.25">
      <c r="A2899" s="1">
        <v>40904</v>
      </c>
      <c r="B2899" s="9">
        <v>2166.2049999999999</v>
      </c>
      <c r="C2899" s="9">
        <v>2196.973</v>
      </c>
      <c r="D2899" s="9">
        <v>2162.723</v>
      </c>
      <c r="E2899" s="9">
        <v>2186.7089999999998</v>
      </c>
      <c r="F2899" s="9">
        <v>2190.11</v>
      </c>
      <c r="G2899">
        <v>-23.905000000000001</v>
      </c>
      <c r="H2899">
        <v>-1.0914999999999999</v>
      </c>
      <c r="J2899" s="11">
        <v>45712179</v>
      </c>
      <c r="K2899" s="9">
        <v>37400003602</v>
      </c>
      <c r="N2899" s="7">
        <f>IFERROR(Shanghay_Composite_Index[[#This Row],[Turnover (CNY)]] / VLOOKUP(Shanghay_Composite_Index[[#This Row],[Date]],USDCNY!$A:$H,8,TRUE),0)</f>
        <v>5919689016.4933891</v>
      </c>
    </row>
    <row r="2900" spans="1:14" x14ac:dyDescent="0.25">
      <c r="A2900" s="1">
        <v>40905</v>
      </c>
      <c r="B2900" s="9">
        <v>2170.0129999999999</v>
      </c>
      <c r="C2900" s="9">
        <v>2170.672</v>
      </c>
      <c r="D2900" s="9">
        <v>2134.0169999999998</v>
      </c>
      <c r="E2900" s="9">
        <v>2157.65</v>
      </c>
      <c r="F2900" s="9">
        <v>2166.2049999999999</v>
      </c>
      <c r="G2900">
        <v>3.8079999999999998</v>
      </c>
      <c r="H2900">
        <v>0.17580000000000001</v>
      </c>
      <c r="J2900" s="11">
        <v>49633435</v>
      </c>
      <c r="K2900" s="9">
        <v>40007345153</v>
      </c>
      <c r="N2900" s="7">
        <f>IFERROR(Shanghay_Composite_Index[[#This Row],[Turnover (CNY)]] / VLOOKUP(Shanghay_Composite_Index[[#This Row],[Date]],USDCNY!$A:$H,8,TRUE),0)</f>
        <v>6333984164.6631804</v>
      </c>
    </row>
    <row r="2901" spans="1:14" x14ac:dyDescent="0.25">
      <c r="A2901" s="1">
        <v>40906</v>
      </c>
      <c r="B2901" s="9">
        <v>2173.5610000000001</v>
      </c>
      <c r="C2901" s="9">
        <v>2181.9549999999999</v>
      </c>
      <c r="D2901" s="9">
        <v>2157.1149999999998</v>
      </c>
      <c r="E2901" s="9">
        <v>2161.1840000000002</v>
      </c>
      <c r="F2901" s="9">
        <v>2170.0129999999999</v>
      </c>
      <c r="G2901">
        <v>3.548</v>
      </c>
      <c r="H2901">
        <v>0.16350000000000001</v>
      </c>
      <c r="J2901" s="11">
        <v>44749200</v>
      </c>
      <c r="K2901" s="9">
        <v>35989659760</v>
      </c>
      <c r="N2901" s="7">
        <f>IFERROR(Shanghay_Composite_Index[[#This Row],[Turnover (CNY)]] / VLOOKUP(Shanghay_Composite_Index[[#This Row],[Date]],USDCNY!$A:$H,8,TRUE),0)</f>
        <v>5701445184.7645388</v>
      </c>
    </row>
    <row r="2902" spans="1:14" x14ac:dyDescent="0.25">
      <c r="A2902" s="1">
        <v>40907</v>
      </c>
      <c r="B2902" s="9">
        <v>2199.4169999999999</v>
      </c>
      <c r="C2902" s="9">
        <v>2200.9879999999998</v>
      </c>
      <c r="D2902" s="9">
        <v>2177.5169999999998</v>
      </c>
      <c r="E2902" s="9">
        <v>2177.5169999999998</v>
      </c>
      <c r="F2902" s="9">
        <v>2173.5610000000001</v>
      </c>
      <c r="G2902">
        <v>25.856000000000002</v>
      </c>
      <c r="H2902">
        <v>1.1896</v>
      </c>
      <c r="J2902" s="11">
        <v>51943838</v>
      </c>
      <c r="K2902" s="9">
        <v>42698835641</v>
      </c>
      <c r="N2902" s="7">
        <f>IFERROR(Shanghay_Composite_Index[[#This Row],[Turnover (CNY)]] / VLOOKUP(Shanghay_Composite_Index[[#This Row],[Date]],USDCNY!$A:$H,8,TRUE),0)</f>
        <v>6783946128.5756063</v>
      </c>
    </row>
    <row r="2903" spans="1:14" x14ac:dyDescent="0.25">
      <c r="A2903" s="1">
        <v>40912</v>
      </c>
      <c r="B2903" s="9">
        <v>2169.39</v>
      </c>
      <c r="C2903" s="9">
        <v>2217.52</v>
      </c>
      <c r="D2903" s="9">
        <v>2168.6439999999998</v>
      </c>
      <c r="E2903" s="9">
        <v>2211.9949999999999</v>
      </c>
      <c r="F2903" s="9">
        <v>2199.4169999999999</v>
      </c>
      <c r="G2903">
        <v>-30.027000000000001</v>
      </c>
      <c r="H2903">
        <v>-1.3652</v>
      </c>
      <c r="J2903" s="11">
        <v>49245537</v>
      </c>
      <c r="K2903" s="9">
        <v>40632918502</v>
      </c>
      <c r="N2903" s="7">
        <f>IFERROR(Shanghay_Composite_Index[[#This Row],[Turnover (CNY)]] / VLOOKUP(Shanghay_Composite_Index[[#This Row],[Date]],USDCNY!$A:$H,8,TRUE),0)</f>
        <v>6460000498.6234426</v>
      </c>
    </row>
    <row r="2904" spans="1:14" x14ac:dyDescent="0.25">
      <c r="A2904" s="1">
        <v>40913</v>
      </c>
      <c r="B2904" s="9">
        <v>2148.4520000000002</v>
      </c>
      <c r="C2904" s="9">
        <v>2183.404</v>
      </c>
      <c r="D2904" s="9">
        <v>2145.556</v>
      </c>
      <c r="E2904" s="9">
        <v>2160.8980000000001</v>
      </c>
      <c r="F2904" s="9">
        <v>2169.39</v>
      </c>
      <c r="G2904">
        <v>-20.937999999999999</v>
      </c>
      <c r="H2904">
        <v>-0.96519999999999995</v>
      </c>
      <c r="J2904" s="11">
        <v>58743447</v>
      </c>
      <c r="K2904" s="9">
        <v>46603965319</v>
      </c>
      <c r="N2904" s="7">
        <f>IFERROR(Shanghay_Composite_Index[[#This Row],[Turnover (CNY)]] / VLOOKUP(Shanghay_Composite_Index[[#This Row],[Date]],USDCNY!$A:$H,8,TRUE),0)</f>
        <v>7406360176.2580528</v>
      </c>
    </row>
    <row r="2905" spans="1:14" x14ac:dyDescent="0.25">
      <c r="A2905" s="1">
        <v>40914</v>
      </c>
      <c r="B2905" s="9">
        <v>2163.395</v>
      </c>
      <c r="C2905" s="9">
        <v>2164.3220000000001</v>
      </c>
      <c r="D2905" s="9">
        <v>2132.6260000000002</v>
      </c>
      <c r="E2905" s="9">
        <v>2148.1469999999999</v>
      </c>
      <c r="F2905" s="9">
        <v>2148.4520000000002</v>
      </c>
      <c r="G2905">
        <v>14.943</v>
      </c>
      <c r="H2905">
        <v>0.69550000000000001</v>
      </c>
      <c r="J2905" s="11">
        <v>50583054</v>
      </c>
      <c r="K2905" s="9">
        <v>39465868149</v>
      </c>
      <c r="N2905" s="7">
        <f>IFERROR(Shanghay_Composite_Index[[#This Row],[Turnover (CNY)]] / VLOOKUP(Shanghay_Composite_Index[[#This Row],[Date]],USDCNY!$A:$H,8,TRUE),0)</f>
        <v>6262361002.9329185</v>
      </c>
    </row>
    <row r="2906" spans="1:14" x14ac:dyDescent="0.25">
      <c r="A2906" s="1">
        <v>40917</v>
      </c>
      <c r="B2906" s="9">
        <v>2225.89</v>
      </c>
      <c r="C2906" s="9">
        <v>2226.2179999999998</v>
      </c>
      <c r="D2906" s="9">
        <v>2148.453</v>
      </c>
      <c r="E2906" s="9">
        <v>2164.741</v>
      </c>
      <c r="F2906" s="9">
        <v>2163.395</v>
      </c>
      <c r="G2906">
        <v>62.494999999999997</v>
      </c>
      <c r="H2906">
        <v>2.8887</v>
      </c>
      <c r="J2906" s="11">
        <v>76759839</v>
      </c>
      <c r="K2906" s="9">
        <v>62132963469</v>
      </c>
      <c r="N2906" s="7">
        <f>IFERROR(Shanghay_Composite_Index[[#This Row],[Turnover (CNY)]] / VLOOKUP(Shanghay_Composite_Index[[#This Row],[Date]],USDCNY!$A:$H,8,TRUE),0)</f>
        <v>9853381782.0600929</v>
      </c>
    </row>
    <row r="2907" spans="1:14" x14ac:dyDescent="0.25">
      <c r="A2907" s="1">
        <v>40918</v>
      </c>
      <c r="B2907" s="9">
        <v>2285.7440000000001</v>
      </c>
      <c r="C2907" s="9">
        <v>2288.6280000000002</v>
      </c>
      <c r="D2907" s="9">
        <v>2218.2750000000001</v>
      </c>
      <c r="E2907" s="9">
        <v>2221.8319999999999</v>
      </c>
      <c r="F2907" s="9">
        <v>2225.89</v>
      </c>
      <c r="G2907">
        <v>59.853999999999999</v>
      </c>
      <c r="H2907">
        <v>2.6890000000000001</v>
      </c>
      <c r="J2907" s="11">
        <v>109585415</v>
      </c>
      <c r="K2907" s="9">
        <v>91045903375</v>
      </c>
      <c r="N2907" s="7">
        <f>IFERROR(Shanghay_Composite_Index[[#This Row],[Turnover (CNY)]] / VLOOKUP(Shanghay_Composite_Index[[#This Row],[Date]],USDCNY!$A:$H,8,TRUE),0)</f>
        <v>14434088943.218018</v>
      </c>
    </row>
    <row r="2908" spans="1:14" x14ac:dyDescent="0.25">
      <c r="A2908" s="1">
        <v>40919</v>
      </c>
      <c r="B2908" s="9">
        <v>2276.0459999999998</v>
      </c>
      <c r="C2908" s="9">
        <v>2290.6439999999998</v>
      </c>
      <c r="D2908" s="9">
        <v>2265.1849999999999</v>
      </c>
      <c r="E2908" s="9">
        <v>2282.913</v>
      </c>
      <c r="F2908" s="9">
        <v>2285.7440000000001</v>
      </c>
      <c r="G2908">
        <v>-9.6980000000000004</v>
      </c>
      <c r="H2908">
        <v>-0.42430000000000001</v>
      </c>
      <c r="J2908" s="11">
        <v>84441781</v>
      </c>
      <c r="K2908" s="9">
        <v>74264707833</v>
      </c>
      <c r="N2908" s="7">
        <f>IFERROR(Shanghay_Composite_Index[[#This Row],[Turnover (CNY)]] / VLOOKUP(Shanghay_Composite_Index[[#This Row],[Date]],USDCNY!$A:$H,8,TRUE),0)</f>
        <v>11767549127.664787</v>
      </c>
    </row>
    <row r="2909" spans="1:14" x14ac:dyDescent="0.25">
      <c r="A2909" s="1">
        <v>40920</v>
      </c>
      <c r="B2909" s="9">
        <v>2275.0100000000002</v>
      </c>
      <c r="C2909" s="9">
        <v>2295.2240000000002</v>
      </c>
      <c r="D2909" s="9">
        <v>2265.2559999999999</v>
      </c>
      <c r="E2909" s="9">
        <v>2268.739</v>
      </c>
      <c r="F2909" s="9">
        <v>2276.0459999999998</v>
      </c>
      <c r="G2909">
        <v>-1.036</v>
      </c>
      <c r="H2909">
        <v>-4.5499999999999999E-2</v>
      </c>
      <c r="J2909" s="11">
        <v>71569994</v>
      </c>
      <c r="K2909" s="9">
        <v>63945881028</v>
      </c>
      <c r="N2909" s="7">
        <f>IFERROR(Shanghay_Composite_Index[[#This Row],[Turnover (CNY)]] / VLOOKUP(Shanghay_Composite_Index[[#This Row],[Date]],USDCNY!$A:$H,8,TRUE),0)</f>
        <v>10130963484.62962</v>
      </c>
    </row>
    <row r="2910" spans="1:14" x14ac:dyDescent="0.25">
      <c r="A2910" s="1">
        <v>40921</v>
      </c>
      <c r="B2910" s="9">
        <v>2244.58</v>
      </c>
      <c r="C2910" s="9">
        <v>2281.5320000000002</v>
      </c>
      <c r="D2910" s="9">
        <v>2225.7359999999999</v>
      </c>
      <c r="E2910" s="9">
        <v>2277.08</v>
      </c>
      <c r="F2910" s="9">
        <v>2275.0100000000002</v>
      </c>
      <c r="G2910">
        <v>-30.43</v>
      </c>
      <c r="H2910">
        <v>-1.3375999999999999</v>
      </c>
      <c r="J2910" s="11">
        <v>71474322</v>
      </c>
      <c r="K2910" s="9">
        <v>64030025661</v>
      </c>
      <c r="N2910" s="7">
        <f>IFERROR(Shanghay_Composite_Index[[#This Row],[Turnover (CNY)]] / VLOOKUP(Shanghay_Composite_Index[[#This Row],[Date]],USDCNY!$A:$H,8,TRUE),0)</f>
        <v>10138271120.034752</v>
      </c>
    </row>
    <row r="2911" spans="1:14" x14ac:dyDescent="0.25">
      <c r="A2911" s="1">
        <v>40924</v>
      </c>
      <c r="B2911" s="9">
        <v>2206.1930000000002</v>
      </c>
      <c r="C2911" s="9">
        <v>2241.259</v>
      </c>
      <c r="D2911" s="9">
        <v>2206.0450000000001</v>
      </c>
      <c r="E2911" s="9">
        <v>2230.433</v>
      </c>
      <c r="F2911" s="9">
        <v>2244.58</v>
      </c>
      <c r="G2911">
        <v>-38.387</v>
      </c>
      <c r="H2911">
        <v>-1.7101999999999999</v>
      </c>
      <c r="J2911" s="11">
        <v>45859522</v>
      </c>
      <c r="K2911" s="9">
        <v>42884791206</v>
      </c>
      <c r="N2911" s="7">
        <f>IFERROR(Shanghay_Composite_Index[[#This Row],[Turnover (CNY)]] / VLOOKUP(Shanghay_Composite_Index[[#This Row],[Date]],USDCNY!$A:$H,8,TRUE),0)</f>
        <v>6803977643.5439577</v>
      </c>
    </row>
    <row r="2912" spans="1:14" x14ac:dyDescent="0.25">
      <c r="A2912" s="1">
        <v>40925</v>
      </c>
      <c r="B2912" s="9">
        <v>2298.3760000000002</v>
      </c>
      <c r="C2912" s="9">
        <v>2298.3760000000002</v>
      </c>
      <c r="D2912" s="9">
        <v>2196.1170000000002</v>
      </c>
      <c r="E2912" s="9">
        <v>2206.5309999999999</v>
      </c>
      <c r="F2912" s="9">
        <v>2206.1930000000002</v>
      </c>
      <c r="G2912">
        <v>92.183000000000007</v>
      </c>
      <c r="H2912">
        <v>4.1783999999999999</v>
      </c>
      <c r="J2912" s="11">
        <v>87803560</v>
      </c>
      <c r="K2912" s="9">
        <v>77406846620</v>
      </c>
      <c r="N2912" s="7">
        <f>IFERROR(Shanghay_Composite_Index[[#This Row],[Turnover (CNY)]] / VLOOKUP(Shanghay_Composite_Index[[#This Row],[Date]],USDCNY!$A:$H,8,TRUE),0)</f>
        <v>12273602108.957039</v>
      </c>
    </row>
    <row r="2913" spans="1:14" x14ac:dyDescent="0.25">
      <c r="A2913" s="1">
        <v>40926</v>
      </c>
      <c r="B2913" s="9">
        <v>2266.384</v>
      </c>
      <c r="C2913" s="9">
        <v>2311.5790000000002</v>
      </c>
      <c r="D2913" s="9">
        <v>2257.8980000000001</v>
      </c>
      <c r="E2913" s="9">
        <v>2298.8339999999998</v>
      </c>
      <c r="F2913" s="9">
        <v>2298.3760000000002</v>
      </c>
      <c r="G2913">
        <v>-31.992000000000001</v>
      </c>
      <c r="H2913">
        <v>-1.3918999999999999</v>
      </c>
      <c r="J2913" s="11">
        <v>89940422</v>
      </c>
      <c r="K2913" s="9">
        <v>80655237044</v>
      </c>
      <c r="N2913" s="7">
        <f>IFERROR(Shanghay_Composite_Index[[#This Row],[Turnover (CNY)]] / VLOOKUP(Shanghay_Composite_Index[[#This Row],[Date]],USDCNY!$A:$H,8,TRUE),0)</f>
        <v>12785574054.799097</v>
      </c>
    </row>
    <row r="2914" spans="1:14" x14ac:dyDescent="0.25">
      <c r="A2914" s="1">
        <v>40927</v>
      </c>
      <c r="B2914" s="9">
        <v>2296.0749999999998</v>
      </c>
      <c r="C2914" s="9">
        <v>2305.7069999999999</v>
      </c>
      <c r="D2914" s="9">
        <v>2259.337</v>
      </c>
      <c r="E2914" s="9">
        <v>2266.076</v>
      </c>
      <c r="F2914" s="9">
        <v>2266.384</v>
      </c>
      <c r="G2914">
        <v>29.690999999999999</v>
      </c>
      <c r="H2914">
        <v>1.3101</v>
      </c>
      <c r="J2914" s="11">
        <v>72498861</v>
      </c>
      <c r="K2914" s="9">
        <v>63886737692</v>
      </c>
      <c r="N2914" s="7">
        <f>IFERROR(Shanghay_Composite_Index[[#This Row],[Turnover (CNY)]] / VLOOKUP(Shanghay_Composite_Index[[#This Row],[Date]],USDCNY!$A:$H,8,TRUE),0)</f>
        <v>10130019086.888275</v>
      </c>
    </row>
    <row r="2915" spans="1:14" x14ac:dyDescent="0.25">
      <c r="A2915" s="1">
        <v>40928</v>
      </c>
      <c r="B2915" s="9">
        <v>2319.1179999999999</v>
      </c>
      <c r="C2915" s="9">
        <v>2322.8910000000001</v>
      </c>
      <c r="D2915" s="9">
        <v>2293.893</v>
      </c>
      <c r="E2915" s="9">
        <v>2300.5</v>
      </c>
      <c r="F2915" s="9">
        <v>2296.0749999999998</v>
      </c>
      <c r="G2915">
        <v>23.042999999999999</v>
      </c>
      <c r="H2915">
        <v>1.0036</v>
      </c>
      <c r="J2915" s="11">
        <v>69922753</v>
      </c>
      <c r="K2915" s="9">
        <v>62906415725</v>
      </c>
      <c r="N2915" s="7">
        <f>IFERROR(Shanghay_Composite_Index[[#This Row],[Turnover (CNY)]] / VLOOKUP(Shanghay_Composite_Index[[#This Row],[Date]],USDCNY!$A:$H,8,TRUE),0)</f>
        <v>9956855331.4446373</v>
      </c>
    </row>
    <row r="2916" spans="1:14" x14ac:dyDescent="0.25">
      <c r="A2916" s="1">
        <v>40938</v>
      </c>
      <c r="B2916" s="9">
        <v>2285.038</v>
      </c>
      <c r="C2916" s="9">
        <v>2324.4929999999999</v>
      </c>
      <c r="D2916" s="9">
        <v>2284.2910000000002</v>
      </c>
      <c r="E2916" s="9">
        <v>2324.4929999999999</v>
      </c>
      <c r="F2916" s="9">
        <v>2319.1179999999999</v>
      </c>
      <c r="G2916">
        <v>-34.08</v>
      </c>
      <c r="H2916">
        <v>-1.4695</v>
      </c>
      <c r="J2916" s="11">
        <v>58413687</v>
      </c>
      <c r="K2916" s="9">
        <v>51868459382</v>
      </c>
      <c r="N2916" s="7">
        <f>IFERROR(Shanghay_Composite_Index[[#This Row],[Turnover (CNY)]] / VLOOKUP(Shanghay_Composite_Index[[#This Row],[Date]],USDCNY!$A:$H,8,TRUE),0)</f>
        <v>8198635126.3152456</v>
      </c>
    </row>
    <row r="2917" spans="1:14" x14ac:dyDescent="0.25">
      <c r="A2917" s="1">
        <v>40939</v>
      </c>
      <c r="B2917" s="9">
        <v>2292.61</v>
      </c>
      <c r="C2917" s="9">
        <v>2296.384</v>
      </c>
      <c r="D2917" s="9">
        <v>2277.056</v>
      </c>
      <c r="E2917" s="9">
        <v>2285.9540000000002</v>
      </c>
      <c r="F2917" s="9">
        <v>2285.038</v>
      </c>
      <c r="G2917">
        <v>7.5720000000000001</v>
      </c>
      <c r="H2917">
        <v>0.33139999999999997</v>
      </c>
      <c r="J2917" s="11">
        <v>48738325</v>
      </c>
      <c r="K2917" s="9">
        <v>43777519937</v>
      </c>
      <c r="N2917" s="7">
        <f>IFERROR(Shanghay_Composite_Index[[#This Row],[Turnover (CNY)]] / VLOOKUP(Shanghay_Composite_Index[[#This Row],[Date]],USDCNY!$A:$H,8,TRUE),0)</f>
        <v>6936371217.4132729</v>
      </c>
    </row>
    <row r="2918" spans="1:14" x14ac:dyDescent="0.25">
      <c r="A2918" s="1">
        <v>40940</v>
      </c>
      <c r="B2918" s="9">
        <v>2268.08</v>
      </c>
      <c r="C2918" s="9">
        <v>2305.8629999999998</v>
      </c>
      <c r="D2918" s="9">
        <v>2263.3420000000001</v>
      </c>
      <c r="E2918" s="9">
        <v>2288.0659999999998</v>
      </c>
      <c r="F2918" s="9">
        <v>2292.61</v>
      </c>
      <c r="G2918">
        <v>-24.53</v>
      </c>
      <c r="H2918">
        <v>-1.07</v>
      </c>
      <c r="J2918" s="11">
        <v>53553811</v>
      </c>
      <c r="K2918" s="9">
        <v>48554972307</v>
      </c>
      <c r="N2918" s="7">
        <f>IFERROR(Shanghay_Composite_Index[[#This Row],[Turnover (CNY)]] / VLOOKUP(Shanghay_Composite_Index[[#This Row],[Date]],USDCNY!$A:$H,8,TRUE),0)</f>
        <v>7694863309.2939034</v>
      </c>
    </row>
    <row r="2919" spans="1:14" x14ac:dyDescent="0.25">
      <c r="A2919" s="1">
        <v>40941</v>
      </c>
      <c r="B2919" s="9">
        <v>2312.556</v>
      </c>
      <c r="C2919" s="9">
        <v>2312.556</v>
      </c>
      <c r="D2919" s="9">
        <v>2268.6869999999999</v>
      </c>
      <c r="E2919" s="9">
        <v>2273.85</v>
      </c>
      <c r="F2919" s="9">
        <v>2268.08</v>
      </c>
      <c r="G2919">
        <v>44.475999999999999</v>
      </c>
      <c r="H2919">
        <v>1.9610000000000001</v>
      </c>
      <c r="J2919" s="11">
        <v>63471872</v>
      </c>
      <c r="K2919" s="9">
        <v>57682360382</v>
      </c>
      <c r="N2919" s="7">
        <f>IFERROR(Shanghay_Composite_Index[[#This Row],[Turnover (CNY)]] / VLOOKUP(Shanghay_Composite_Index[[#This Row],[Date]],USDCNY!$A:$H,8,TRUE),0)</f>
        <v>9152516294.4079037</v>
      </c>
    </row>
    <row r="2920" spans="1:14" x14ac:dyDescent="0.25">
      <c r="A2920" s="1">
        <v>40942</v>
      </c>
      <c r="B2920" s="9">
        <v>2330.4050000000002</v>
      </c>
      <c r="C2920" s="9">
        <v>2336.2669999999998</v>
      </c>
      <c r="D2920" s="9">
        <v>2300.982</v>
      </c>
      <c r="E2920" s="9">
        <v>2306.6559999999999</v>
      </c>
      <c r="F2920" s="9">
        <v>2312.556</v>
      </c>
      <c r="G2920">
        <v>17.849</v>
      </c>
      <c r="H2920">
        <v>0.77180000000000004</v>
      </c>
      <c r="J2920" s="11">
        <v>78943697</v>
      </c>
      <c r="K2920" s="9">
        <v>70249339901</v>
      </c>
      <c r="N2920" s="7">
        <f>IFERROR(Shanghay_Composite_Index[[#This Row],[Turnover (CNY)]] / VLOOKUP(Shanghay_Composite_Index[[#This Row],[Date]],USDCNY!$A:$H,8,TRUE),0)</f>
        <v>11143038905.005833</v>
      </c>
    </row>
    <row r="2921" spans="1:14" x14ac:dyDescent="0.25">
      <c r="A2921" s="1">
        <v>40945</v>
      </c>
      <c r="B2921" s="9">
        <v>2331.136</v>
      </c>
      <c r="C2921" s="9">
        <v>2341.5749999999998</v>
      </c>
      <c r="D2921" s="9">
        <v>2317.422</v>
      </c>
      <c r="E2921" s="9">
        <v>2334.248</v>
      </c>
      <c r="F2921" s="9">
        <v>2330.4050000000002</v>
      </c>
      <c r="G2921">
        <v>0.73099999999999998</v>
      </c>
      <c r="H2921">
        <v>3.1399999999999997E-2</v>
      </c>
      <c r="J2921" s="11">
        <v>75734477</v>
      </c>
      <c r="K2921" s="9">
        <v>67305626604</v>
      </c>
      <c r="N2921" s="7">
        <f>IFERROR(Shanghay_Composite_Index[[#This Row],[Turnover (CNY)]] / VLOOKUP(Shanghay_Composite_Index[[#This Row],[Date]],USDCNY!$A:$H,8,TRUE),0)</f>
        <v>10672591098.124447</v>
      </c>
    </row>
    <row r="2922" spans="1:14" x14ac:dyDescent="0.25">
      <c r="A2922" s="1">
        <v>40946</v>
      </c>
      <c r="B2922" s="9">
        <v>2291.902</v>
      </c>
      <c r="C2922" s="9">
        <v>2319.7080000000001</v>
      </c>
      <c r="D2922" s="9">
        <v>2278.8249999999998</v>
      </c>
      <c r="E2922" s="9">
        <v>2319.4209999999998</v>
      </c>
      <c r="F2922" s="9">
        <v>2331.136</v>
      </c>
      <c r="G2922">
        <v>-39.234000000000002</v>
      </c>
      <c r="H2922">
        <v>-1.6830000000000001</v>
      </c>
      <c r="J2922" s="11">
        <v>67326906</v>
      </c>
      <c r="K2922" s="9">
        <v>58091080366</v>
      </c>
      <c r="N2922" s="7">
        <f>IFERROR(Shanghay_Composite_Index[[#This Row],[Turnover (CNY)]] / VLOOKUP(Shanghay_Composite_Index[[#This Row],[Date]],USDCNY!$A:$H,8,TRUE),0)</f>
        <v>9205792085.0686989</v>
      </c>
    </row>
    <row r="2923" spans="1:14" x14ac:dyDescent="0.25">
      <c r="A2923" s="1">
        <v>40947</v>
      </c>
      <c r="B2923" s="9">
        <v>2347.5300000000002</v>
      </c>
      <c r="C2923" s="9">
        <v>2350.9650000000001</v>
      </c>
      <c r="D2923" s="9">
        <v>2286.819</v>
      </c>
      <c r="E2923" s="9">
        <v>2291.8119999999999</v>
      </c>
      <c r="F2923" s="9">
        <v>2291.902</v>
      </c>
      <c r="G2923">
        <v>55.628</v>
      </c>
      <c r="H2923">
        <v>2.4272</v>
      </c>
      <c r="J2923" s="11">
        <v>87114528</v>
      </c>
      <c r="K2923" s="9">
        <v>80885696801</v>
      </c>
      <c r="N2923" s="7">
        <f>IFERROR(Shanghay_Composite_Index[[#This Row],[Turnover (CNY)]] / VLOOKUP(Shanghay_Composite_Index[[#This Row],[Date]],USDCNY!$A:$H,8,TRUE),0)</f>
        <v>12828970809.417715</v>
      </c>
    </row>
    <row r="2924" spans="1:14" x14ac:dyDescent="0.25">
      <c r="A2924" s="1">
        <v>40948</v>
      </c>
      <c r="B2924" s="9">
        <v>2349.5889999999999</v>
      </c>
      <c r="C2924" s="9">
        <v>2363.6129999999998</v>
      </c>
      <c r="D2924" s="9">
        <v>2333.9349999999999</v>
      </c>
      <c r="E2924" s="9">
        <v>2344.2240000000002</v>
      </c>
      <c r="F2924" s="9">
        <v>2347.5300000000002</v>
      </c>
      <c r="G2924">
        <v>2.0590000000000002</v>
      </c>
      <c r="H2924">
        <v>8.77E-2</v>
      </c>
      <c r="J2924" s="11">
        <v>98032325</v>
      </c>
      <c r="K2924" s="9">
        <v>89658695587</v>
      </c>
      <c r="N2924" s="7">
        <f>IFERROR(Shanghay_Composite_Index[[#This Row],[Turnover (CNY)]] / VLOOKUP(Shanghay_Composite_Index[[#This Row],[Date]],USDCNY!$A:$H,8,TRUE),0)</f>
        <v>14237810401.998528</v>
      </c>
    </row>
    <row r="2925" spans="1:14" x14ac:dyDescent="0.25">
      <c r="A2925" s="1">
        <v>40949</v>
      </c>
      <c r="B2925" s="9">
        <v>2351.9810000000002</v>
      </c>
      <c r="C2925" s="9">
        <v>2368.9789999999998</v>
      </c>
      <c r="D2925" s="9">
        <v>2339.8850000000002</v>
      </c>
      <c r="E2925" s="9">
        <v>2342.011</v>
      </c>
      <c r="F2925" s="9">
        <v>2349.5889999999999</v>
      </c>
      <c r="G2925">
        <v>2.3919999999999999</v>
      </c>
      <c r="H2925">
        <v>0.1018</v>
      </c>
      <c r="J2925" s="11">
        <v>96501619</v>
      </c>
      <c r="K2925" s="9">
        <v>82222468070</v>
      </c>
      <c r="N2925" s="7">
        <f>IFERROR(Shanghay_Composite_Index[[#This Row],[Turnover (CNY)]] / VLOOKUP(Shanghay_Composite_Index[[#This Row],[Date]],USDCNY!$A:$H,8,TRUE),0)</f>
        <v>13065391288.991198</v>
      </c>
    </row>
    <row r="2926" spans="1:14" x14ac:dyDescent="0.25">
      <c r="A2926" s="1">
        <v>40952</v>
      </c>
      <c r="B2926" s="9">
        <v>2351.855</v>
      </c>
      <c r="C2926" s="9">
        <v>2365.3389999999999</v>
      </c>
      <c r="D2926" s="9">
        <v>2325.0279999999998</v>
      </c>
      <c r="E2926" s="9">
        <v>2332.0549999999998</v>
      </c>
      <c r="F2926" s="9">
        <v>2351.9810000000002</v>
      </c>
      <c r="G2926">
        <v>-0.126</v>
      </c>
      <c r="H2926">
        <v>-5.4000000000000003E-3</v>
      </c>
      <c r="J2926" s="11">
        <v>86263585</v>
      </c>
      <c r="K2926" s="9">
        <v>77715389643</v>
      </c>
      <c r="N2926" s="7">
        <f>IFERROR(Shanghay_Composite_Index[[#This Row],[Turnover (CNY)]] / VLOOKUP(Shanghay_Composite_Index[[#This Row],[Date]],USDCNY!$A:$H,8,TRUE),0)</f>
        <v>12343564027.361963</v>
      </c>
    </row>
    <row r="2927" spans="1:14" x14ac:dyDescent="0.25">
      <c r="A2927" s="1">
        <v>40953</v>
      </c>
      <c r="B2927" s="9">
        <v>2344.7710000000002</v>
      </c>
      <c r="C2927" s="9">
        <v>2352.4690000000001</v>
      </c>
      <c r="D2927" s="9">
        <v>2332.2469999999998</v>
      </c>
      <c r="E2927" s="9">
        <v>2348.877</v>
      </c>
      <c r="F2927" s="9">
        <v>2351.855</v>
      </c>
      <c r="G2927">
        <v>-7.0839999999999996</v>
      </c>
      <c r="H2927">
        <v>-0.30120000000000002</v>
      </c>
      <c r="J2927" s="11">
        <v>73130413</v>
      </c>
      <c r="K2927" s="9">
        <v>66294933778</v>
      </c>
      <c r="N2927" s="7">
        <f>IFERROR(Shanghay_Composite_Index[[#This Row],[Turnover (CNY)]] / VLOOKUP(Shanghay_Composite_Index[[#This Row],[Date]],USDCNY!$A:$H,8,TRUE),0)</f>
        <v>10529690673.855698</v>
      </c>
    </row>
    <row r="2928" spans="1:14" x14ac:dyDescent="0.25">
      <c r="A2928" s="1">
        <v>40954</v>
      </c>
      <c r="B2928" s="9">
        <v>2366.7020000000002</v>
      </c>
      <c r="C2928" s="9">
        <v>2374.2820000000002</v>
      </c>
      <c r="D2928" s="9">
        <v>2335.1010000000001</v>
      </c>
      <c r="E2928" s="9">
        <v>2340.4549999999999</v>
      </c>
      <c r="F2928" s="9">
        <v>2344.7710000000002</v>
      </c>
      <c r="G2928">
        <v>21.931000000000001</v>
      </c>
      <c r="H2928">
        <v>0.93530000000000002</v>
      </c>
      <c r="J2928" s="11">
        <v>98861021</v>
      </c>
      <c r="K2928" s="9">
        <v>87632869277</v>
      </c>
      <c r="N2928" s="7">
        <f>IFERROR(Shanghay_Composite_Index[[#This Row],[Turnover (CNY)]] / VLOOKUP(Shanghay_Composite_Index[[#This Row],[Date]],USDCNY!$A:$H,8,TRUE),0)</f>
        <v>13916274409.493559</v>
      </c>
    </row>
    <row r="2929" spans="1:14" x14ac:dyDescent="0.25">
      <c r="A2929" s="1">
        <v>40955</v>
      </c>
      <c r="B2929" s="9">
        <v>2356.86</v>
      </c>
      <c r="C2929" s="9">
        <v>2373.8040000000001</v>
      </c>
      <c r="D2929" s="9">
        <v>2342.0729999999999</v>
      </c>
      <c r="E2929" s="9">
        <v>2363.8969999999999</v>
      </c>
      <c r="F2929" s="9">
        <v>2366.7020000000002</v>
      </c>
      <c r="G2929">
        <v>-9.8420000000000005</v>
      </c>
      <c r="H2929">
        <v>-0.41589999999999999</v>
      </c>
      <c r="J2929" s="11">
        <v>95051169</v>
      </c>
      <c r="K2929" s="9">
        <v>83758449953</v>
      </c>
      <c r="N2929" s="7">
        <f>IFERROR(Shanghay_Composite_Index[[#This Row],[Turnover (CNY)]] / VLOOKUP(Shanghay_Composite_Index[[#This Row],[Date]],USDCNY!$A:$H,8,TRUE),0)</f>
        <v>13296838680.167892</v>
      </c>
    </row>
    <row r="2930" spans="1:14" x14ac:dyDescent="0.25">
      <c r="A2930" s="1">
        <v>40956</v>
      </c>
      <c r="B2930" s="9">
        <v>2357.181</v>
      </c>
      <c r="C2930" s="9">
        <v>2372.5120000000002</v>
      </c>
      <c r="D2930" s="9">
        <v>2344.7600000000002</v>
      </c>
      <c r="E2930" s="9">
        <v>2366.63</v>
      </c>
      <c r="F2930" s="9">
        <v>2356.86</v>
      </c>
      <c r="G2930">
        <v>0.32100000000000001</v>
      </c>
      <c r="H2930">
        <v>1.3599999999999999E-2</v>
      </c>
      <c r="J2930" s="11">
        <v>71924839</v>
      </c>
      <c r="K2930" s="9">
        <v>65121696783</v>
      </c>
      <c r="N2930" s="7">
        <f>IFERROR(Shanghay_Composite_Index[[#This Row],[Turnover (CNY)]] / VLOOKUP(Shanghay_Composite_Index[[#This Row],[Date]],USDCNY!$A:$H,8,TRUE),0)</f>
        <v>10340798945.360556</v>
      </c>
    </row>
    <row r="2931" spans="1:14" x14ac:dyDescent="0.25">
      <c r="A2931" s="1">
        <v>40959</v>
      </c>
      <c r="B2931" s="9">
        <v>2363.5970000000002</v>
      </c>
      <c r="C2931" s="9">
        <v>2388.009</v>
      </c>
      <c r="D2931" s="9">
        <v>2362.0120000000002</v>
      </c>
      <c r="E2931" s="9">
        <v>2383.6860000000001</v>
      </c>
      <c r="F2931" s="9">
        <v>2357.181</v>
      </c>
      <c r="G2931">
        <v>6.4160000000000004</v>
      </c>
      <c r="H2931">
        <v>0.2722</v>
      </c>
      <c r="J2931" s="11">
        <v>88911586</v>
      </c>
      <c r="K2931" s="9">
        <v>82306945828</v>
      </c>
      <c r="N2931" s="7">
        <f>IFERROR(Shanghay_Composite_Index[[#This Row],[Turnover (CNY)]] / VLOOKUP(Shanghay_Composite_Index[[#This Row],[Date]],USDCNY!$A:$H,8,TRUE),0)</f>
        <v>13073881028.264645</v>
      </c>
    </row>
    <row r="2932" spans="1:14" x14ac:dyDescent="0.25">
      <c r="A2932" s="1">
        <v>40960</v>
      </c>
      <c r="B2932" s="9">
        <v>2381.4299999999998</v>
      </c>
      <c r="C2932" s="9">
        <v>2382.1460000000002</v>
      </c>
      <c r="D2932" s="9">
        <v>2345.0529999999999</v>
      </c>
      <c r="E2932" s="9">
        <v>2365.4870000000001</v>
      </c>
      <c r="F2932" s="9">
        <v>2363.5970000000002</v>
      </c>
      <c r="G2932">
        <v>17.832999999999998</v>
      </c>
      <c r="H2932">
        <v>0.75449999999999995</v>
      </c>
      <c r="J2932" s="11">
        <v>79348669</v>
      </c>
      <c r="K2932" s="9">
        <v>74538521268</v>
      </c>
      <c r="N2932" s="7">
        <f>IFERROR(Shanghay_Composite_Index[[#This Row],[Turnover (CNY)]] / VLOOKUP(Shanghay_Composite_Index[[#This Row],[Date]],USDCNY!$A:$H,8,TRUE),0)</f>
        <v>11838182222.630821</v>
      </c>
    </row>
    <row r="2933" spans="1:14" x14ac:dyDescent="0.25">
      <c r="A2933" s="1">
        <v>40961</v>
      </c>
      <c r="B2933" s="9">
        <v>2403.587</v>
      </c>
      <c r="C2933" s="9">
        <v>2404.442</v>
      </c>
      <c r="D2933" s="9">
        <v>2374.0300000000002</v>
      </c>
      <c r="E2933" s="9">
        <v>2380.5039999999999</v>
      </c>
      <c r="F2933" s="9">
        <v>2381.4299999999998</v>
      </c>
      <c r="G2933">
        <v>22.157</v>
      </c>
      <c r="H2933">
        <v>0.9304</v>
      </c>
      <c r="J2933" s="11">
        <v>118684269</v>
      </c>
      <c r="K2933" s="9">
        <v>109092241265</v>
      </c>
      <c r="N2933" s="7">
        <f>IFERROR(Shanghay_Composite_Index[[#This Row],[Turnover (CNY)]] / VLOOKUP(Shanghay_Composite_Index[[#This Row],[Date]],USDCNY!$A:$H,8,TRUE),0)</f>
        <v>17331772268.630016</v>
      </c>
    </row>
    <row r="2934" spans="1:14" x14ac:dyDescent="0.25">
      <c r="A2934" s="1">
        <v>40962</v>
      </c>
      <c r="B2934" s="9">
        <v>2409.5540000000001</v>
      </c>
      <c r="C2934" s="9">
        <v>2416.8049999999998</v>
      </c>
      <c r="D2934" s="9">
        <v>2396.71</v>
      </c>
      <c r="E2934" s="9">
        <v>2401.7379999999998</v>
      </c>
      <c r="F2934" s="9">
        <v>2403.587</v>
      </c>
      <c r="G2934">
        <v>5.9669999999999996</v>
      </c>
      <c r="H2934">
        <v>0.24829999999999999</v>
      </c>
      <c r="J2934" s="11">
        <v>112553593</v>
      </c>
      <c r="K2934" s="9">
        <v>105469685126</v>
      </c>
      <c r="N2934" s="7">
        <f>IFERROR(Shanghay_Composite_Index[[#This Row],[Turnover (CNY)]] / VLOOKUP(Shanghay_Composite_Index[[#This Row],[Date]],USDCNY!$A:$H,8,TRUE),0)</f>
        <v>16748530958.674118</v>
      </c>
    </row>
    <row r="2935" spans="1:14" x14ac:dyDescent="0.25">
      <c r="A2935" s="1">
        <v>40963</v>
      </c>
      <c r="B2935" s="9">
        <v>2439.6280000000002</v>
      </c>
      <c r="C2935" s="9">
        <v>2439.9769999999999</v>
      </c>
      <c r="D2935" s="9">
        <v>2405.2739999999999</v>
      </c>
      <c r="E2935" s="9">
        <v>2410.8809999999999</v>
      </c>
      <c r="F2935" s="9">
        <v>2409.5540000000001</v>
      </c>
      <c r="G2935">
        <v>30.074000000000002</v>
      </c>
      <c r="H2935">
        <v>1.2481</v>
      </c>
      <c r="J2935" s="11">
        <v>134903249</v>
      </c>
      <c r="K2935" s="9">
        <v>121550205544</v>
      </c>
      <c r="N2935" s="7">
        <f>IFERROR(Shanghay_Composite_Index[[#This Row],[Turnover (CNY)]] / VLOOKUP(Shanghay_Composite_Index[[#This Row],[Date]],USDCNY!$A:$H,8,TRUE),0)</f>
        <v>19305711225.714645</v>
      </c>
    </row>
    <row r="2936" spans="1:14" x14ac:dyDescent="0.25">
      <c r="A2936" s="1">
        <v>40966</v>
      </c>
      <c r="B2936" s="9">
        <v>2447.0569999999998</v>
      </c>
      <c r="C2936" s="9">
        <v>2478.375</v>
      </c>
      <c r="D2936" s="9">
        <v>2444.6289999999999</v>
      </c>
      <c r="E2936" s="9">
        <v>2447.4059999999999</v>
      </c>
      <c r="F2936" s="9">
        <v>2439.6280000000002</v>
      </c>
      <c r="G2936">
        <v>7.4290000000000003</v>
      </c>
      <c r="H2936">
        <v>0.30449999999999999</v>
      </c>
      <c r="J2936" s="11">
        <v>158073244</v>
      </c>
      <c r="K2936" s="9">
        <v>144685593339</v>
      </c>
      <c r="N2936" s="7">
        <f>IFERROR(Shanghay_Composite_Index[[#This Row],[Turnover (CNY)]] / VLOOKUP(Shanghay_Composite_Index[[#This Row],[Date]],USDCNY!$A:$H,8,TRUE),0)</f>
        <v>22980283892.860188</v>
      </c>
    </row>
    <row r="2937" spans="1:14" x14ac:dyDescent="0.25">
      <c r="A2937" s="1">
        <v>40967</v>
      </c>
      <c r="B2937" s="9">
        <v>2451.857</v>
      </c>
      <c r="C2937" s="9">
        <v>2458.6509999999998</v>
      </c>
      <c r="D2937" s="9">
        <v>2431.828</v>
      </c>
      <c r="E2937" s="9">
        <v>2440.9140000000002</v>
      </c>
      <c r="F2937" s="9">
        <v>2447.0569999999998</v>
      </c>
      <c r="G2937">
        <v>4.8</v>
      </c>
      <c r="H2937">
        <v>0.19620000000000001</v>
      </c>
      <c r="J2937" s="11">
        <v>118361993</v>
      </c>
      <c r="K2937" s="9">
        <v>107000289102</v>
      </c>
      <c r="N2937" s="7">
        <f>IFERROR(Shanghay_Composite_Index[[#This Row],[Turnover (CNY)]] / VLOOKUP(Shanghay_Composite_Index[[#This Row],[Date]],USDCNY!$A:$H,8,TRUE),0)</f>
        <v>16988959966.421017</v>
      </c>
    </row>
    <row r="2938" spans="1:14" x14ac:dyDescent="0.25">
      <c r="A2938" s="1">
        <v>40968</v>
      </c>
      <c r="B2938" s="9">
        <v>2428.4870000000001</v>
      </c>
      <c r="C2938" s="9">
        <v>2453.067</v>
      </c>
      <c r="D2938" s="9">
        <v>2426.3290000000002</v>
      </c>
      <c r="E2938" s="9">
        <v>2446.2280000000001</v>
      </c>
      <c r="F2938" s="9">
        <v>2451.857</v>
      </c>
      <c r="G2938">
        <v>-23.37</v>
      </c>
      <c r="H2938">
        <v>-0.95320000000000005</v>
      </c>
      <c r="J2938" s="11">
        <v>95536952</v>
      </c>
      <c r="K2938" s="9">
        <v>91908381829</v>
      </c>
      <c r="N2938" s="7">
        <f>IFERROR(Shanghay_Composite_Index[[#This Row],[Turnover (CNY)]] / VLOOKUP(Shanghay_Composite_Index[[#This Row],[Date]],USDCNY!$A:$H,8,TRUE),0)</f>
        <v>14593033398.415451</v>
      </c>
    </row>
    <row r="2939" spans="1:14" x14ac:dyDescent="0.25">
      <c r="A2939" s="1">
        <v>40969</v>
      </c>
      <c r="B2939" s="9">
        <v>2426.1149999999998</v>
      </c>
      <c r="C2939" s="9">
        <v>2437.8739999999998</v>
      </c>
      <c r="D2939" s="9">
        <v>2418.3339999999998</v>
      </c>
      <c r="E2939" s="9">
        <v>2418.788</v>
      </c>
      <c r="F2939" s="9">
        <v>2428.4870000000001</v>
      </c>
      <c r="G2939">
        <v>-2.3719999999999999</v>
      </c>
      <c r="H2939">
        <v>-9.7699999999999995E-2</v>
      </c>
      <c r="J2939" s="11">
        <v>75083289</v>
      </c>
      <c r="K2939" s="9">
        <v>71067886558</v>
      </c>
      <c r="N2939" s="7">
        <f>IFERROR(Shanghay_Composite_Index[[#This Row],[Turnover (CNY)]] / VLOOKUP(Shanghay_Composite_Index[[#This Row],[Date]],USDCNY!$A:$H,8,TRUE),0)</f>
        <v>11288680185.186176</v>
      </c>
    </row>
    <row r="2940" spans="1:14" x14ac:dyDescent="0.25">
      <c r="A2940" s="1">
        <v>40970</v>
      </c>
      <c r="B2940" s="9">
        <v>2460.6930000000002</v>
      </c>
      <c r="C2940" s="9">
        <v>2461.1210000000001</v>
      </c>
      <c r="D2940" s="9">
        <v>2430.098</v>
      </c>
      <c r="E2940" s="9">
        <v>2430.098</v>
      </c>
      <c r="F2940" s="9">
        <v>2426.1149999999998</v>
      </c>
      <c r="G2940">
        <v>34.578000000000003</v>
      </c>
      <c r="H2940">
        <v>1.4252</v>
      </c>
      <c r="J2940" s="11">
        <v>103228378</v>
      </c>
      <c r="K2940" s="9">
        <v>96453866915</v>
      </c>
      <c r="N2940" s="7">
        <f>IFERROR(Shanghay_Composite_Index[[#This Row],[Turnover (CNY)]] / VLOOKUP(Shanghay_Composite_Index[[#This Row],[Date]],USDCNY!$A:$H,8,TRUE),0)</f>
        <v>15312872109.590097</v>
      </c>
    </row>
    <row r="2941" spans="1:14" x14ac:dyDescent="0.25">
      <c r="A2941" s="1">
        <v>40973</v>
      </c>
      <c r="B2941" s="9">
        <v>2445.002</v>
      </c>
      <c r="C2941" s="9">
        <v>2469.8409999999999</v>
      </c>
      <c r="D2941" s="9">
        <v>2442.1149999999998</v>
      </c>
      <c r="E2941" s="9">
        <v>2464.8490000000002</v>
      </c>
      <c r="F2941" s="9">
        <v>2460.6930000000002</v>
      </c>
      <c r="G2941">
        <v>-15.691000000000001</v>
      </c>
      <c r="H2941">
        <v>-0.63770000000000004</v>
      </c>
      <c r="J2941" s="11">
        <v>112693326</v>
      </c>
      <c r="K2941" s="9">
        <v>107604373438</v>
      </c>
      <c r="N2941" s="7">
        <f>IFERROR(Shanghay_Composite_Index[[#This Row],[Turnover (CNY)]] / VLOOKUP(Shanghay_Composite_Index[[#This Row],[Date]],USDCNY!$A:$H,8,TRUE),0)</f>
        <v>17079855797.400253</v>
      </c>
    </row>
    <row r="2942" spans="1:14" x14ac:dyDescent="0.25">
      <c r="A2942" s="1">
        <v>40974</v>
      </c>
      <c r="B2942" s="9">
        <v>2410.4450000000002</v>
      </c>
      <c r="C2942" s="9">
        <v>2442.0010000000002</v>
      </c>
      <c r="D2942" s="9">
        <v>2406.056</v>
      </c>
      <c r="E2942" s="9">
        <v>2439.779</v>
      </c>
      <c r="F2942" s="9">
        <v>2445.002</v>
      </c>
      <c r="G2942">
        <v>-34.557000000000002</v>
      </c>
      <c r="H2942">
        <v>-1.4134</v>
      </c>
      <c r="J2942" s="11">
        <v>103709012</v>
      </c>
      <c r="K2942" s="9">
        <v>100674335990</v>
      </c>
      <c r="N2942" s="7">
        <f>IFERROR(Shanghay_Composite_Index[[#This Row],[Turnover (CNY)]] / VLOOKUP(Shanghay_Composite_Index[[#This Row],[Date]],USDCNY!$A:$H,8,TRUE),0)</f>
        <v>15961874428.347631</v>
      </c>
    </row>
    <row r="2943" spans="1:14" x14ac:dyDescent="0.25">
      <c r="A2943" s="1">
        <v>40975</v>
      </c>
      <c r="B2943" s="9">
        <v>2394.7939999999999</v>
      </c>
      <c r="C2943" s="9">
        <v>2413.6950000000002</v>
      </c>
      <c r="D2943" s="9">
        <v>2388.5189999999998</v>
      </c>
      <c r="E2943" s="9">
        <v>2391.203</v>
      </c>
      <c r="F2943" s="9">
        <v>2410.4450000000002</v>
      </c>
      <c r="G2943">
        <v>-15.651</v>
      </c>
      <c r="H2943">
        <v>-0.64929999999999999</v>
      </c>
      <c r="J2943" s="11">
        <v>94790636</v>
      </c>
      <c r="K2943" s="9">
        <v>91730684728</v>
      </c>
      <c r="N2943" s="7">
        <f>IFERROR(Shanghay_Composite_Index[[#This Row],[Turnover (CNY)]] / VLOOKUP(Shanghay_Composite_Index[[#This Row],[Date]],USDCNY!$A:$H,8,TRUE),0)</f>
        <v>14531133151.542557</v>
      </c>
    </row>
    <row r="2944" spans="1:14" x14ac:dyDescent="0.25">
      <c r="A2944" s="1">
        <v>40976</v>
      </c>
      <c r="B2944" s="9">
        <v>2420.2759999999998</v>
      </c>
      <c r="C2944" s="9">
        <v>2426.6979999999999</v>
      </c>
      <c r="D2944" s="9">
        <v>2401.1019999999999</v>
      </c>
      <c r="E2944" s="9">
        <v>2401.1019999999999</v>
      </c>
      <c r="F2944" s="9">
        <v>2394.7939999999999</v>
      </c>
      <c r="G2944">
        <v>25.481999999999999</v>
      </c>
      <c r="H2944">
        <v>1.0641</v>
      </c>
      <c r="J2944" s="11">
        <v>96782134</v>
      </c>
      <c r="K2944" s="9">
        <v>93410826914</v>
      </c>
      <c r="N2944" s="7">
        <f>IFERROR(Shanghay_Composite_Index[[#This Row],[Turnover (CNY)]] / VLOOKUP(Shanghay_Composite_Index[[#This Row],[Date]],USDCNY!$A:$H,8,TRUE),0)</f>
        <v>14800802511.989223</v>
      </c>
    </row>
    <row r="2945" spans="1:14" x14ac:dyDescent="0.25">
      <c r="A2945" s="1">
        <v>40977</v>
      </c>
      <c r="B2945" s="9">
        <v>2439.462</v>
      </c>
      <c r="C2945" s="9">
        <v>2440.511</v>
      </c>
      <c r="D2945" s="9">
        <v>2414.9659999999999</v>
      </c>
      <c r="E2945" s="9">
        <v>2425.8850000000002</v>
      </c>
      <c r="F2945" s="9">
        <v>2420.2759999999998</v>
      </c>
      <c r="G2945">
        <v>19.186</v>
      </c>
      <c r="H2945">
        <v>0.79269999999999996</v>
      </c>
      <c r="J2945" s="11">
        <v>100624055</v>
      </c>
      <c r="K2945" s="9">
        <v>100411480219</v>
      </c>
      <c r="N2945" s="7">
        <f>IFERROR(Shanghay_Composite_Index[[#This Row],[Turnover (CNY)]] / VLOOKUP(Shanghay_Composite_Index[[#This Row],[Date]],USDCNY!$A:$H,8,TRUE),0)</f>
        <v>15903682897.803568</v>
      </c>
    </row>
    <row r="2946" spans="1:14" x14ac:dyDescent="0.25">
      <c r="A2946" s="1">
        <v>40980</v>
      </c>
      <c r="B2946" s="9">
        <v>2434.8589999999999</v>
      </c>
      <c r="C2946" s="9">
        <v>2440.857</v>
      </c>
      <c r="D2946" s="9">
        <v>2420.84</v>
      </c>
      <c r="E2946" s="9">
        <v>2438.5459999999998</v>
      </c>
      <c r="F2946" s="9">
        <v>2439.462</v>
      </c>
      <c r="G2946">
        <v>-4.6029999999999998</v>
      </c>
      <c r="H2946">
        <v>-0.18870000000000001</v>
      </c>
      <c r="J2946" s="11">
        <v>106223059</v>
      </c>
      <c r="K2946" s="9">
        <v>108158111406</v>
      </c>
      <c r="N2946" s="7">
        <f>IFERROR(Shanghay_Composite_Index[[#This Row],[Turnover (CNY)]] / VLOOKUP(Shanghay_Composite_Index[[#This Row],[Date]],USDCNY!$A:$H,8,TRUE),0)</f>
        <v>17126293743.173904</v>
      </c>
    </row>
    <row r="2947" spans="1:14" x14ac:dyDescent="0.25">
      <c r="A2947" s="1">
        <v>40981</v>
      </c>
      <c r="B2947" s="9">
        <v>2455.7950000000001</v>
      </c>
      <c r="C2947" s="9">
        <v>2457.2199999999998</v>
      </c>
      <c r="D2947" s="9">
        <v>2428.6089999999999</v>
      </c>
      <c r="E2947" s="9">
        <v>2432.8429999999998</v>
      </c>
      <c r="F2947" s="9">
        <v>2434.8589999999999</v>
      </c>
      <c r="G2947">
        <v>20.936</v>
      </c>
      <c r="H2947">
        <v>0.85980000000000001</v>
      </c>
      <c r="J2947" s="11">
        <v>104649712</v>
      </c>
      <c r="K2947" s="9">
        <v>102576931855</v>
      </c>
      <c r="N2947" s="7">
        <f>IFERROR(Shanghay_Composite_Index[[#This Row],[Turnover (CNY)]] / VLOOKUP(Shanghay_Composite_Index[[#This Row],[Date]],USDCNY!$A:$H,8,TRUE),0)</f>
        <v>16215325343.822491</v>
      </c>
    </row>
    <row r="2948" spans="1:14" x14ac:dyDescent="0.25">
      <c r="A2948" s="1">
        <v>40982</v>
      </c>
      <c r="B2948" s="9">
        <v>2391.23</v>
      </c>
      <c r="C2948" s="9">
        <v>2476.2159999999999</v>
      </c>
      <c r="D2948" s="9">
        <v>2382.8359999999998</v>
      </c>
      <c r="E2948" s="9">
        <v>2464.915</v>
      </c>
      <c r="F2948" s="9">
        <v>2455.7950000000001</v>
      </c>
      <c r="G2948">
        <v>-64.564999999999998</v>
      </c>
      <c r="H2948">
        <v>-2.6291000000000002</v>
      </c>
      <c r="J2948" s="11">
        <v>179786029</v>
      </c>
      <c r="K2948" s="9">
        <v>170736655188</v>
      </c>
      <c r="N2948" s="7">
        <f>IFERROR(Shanghay_Composite_Index[[#This Row],[Turnover (CNY)]] / VLOOKUP(Shanghay_Composite_Index[[#This Row],[Date]],USDCNY!$A:$H,8,TRUE),0)</f>
        <v>26971230035.132324</v>
      </c>
    </row>
    <row r="2949" spans="1:14" x14ac:dyDescent="0.25">
      <c r="A2949" s="1">
        <v>40983</v>
      </c>
      <c r="B2949" s="9">
        <v>2373.7739999999999</v>
      </c>
      <c r="C2949" s="9">
        <v>2403.7420000000002</v>
      </c>
      <c r="D2949" s="9">
        <v>2366.0239999999999</v>
      </c>
      <c r="E2949" s="9">
        <v>2388.0630000000001</v>
      </c>
      <c r="F2949" s="9">
        <v>2391.23</v>
      </c>
      <c r="G2949">
        <v>-17.456</v>
      </c>
      <c r="H2949">
        <v>-0.73</v>
      </c>
      <c r="J2949" s="11">
        <v>120025499</v>
      </c>
      <c r="K2949" s="9">
        <v>112260876485</v>
      </c>
      <c r="N2949" s="7">
        <f>IFERROR(Shanghay_Composite_Index[[#This Row],[Turnover (CNY)]] / VLOOKUP(Shanghay_Composite_Index[[#This Row],[Date]],USDCNY!$A:$H,8,TRUE),0)</f>
        <v>17733335199.525394</v>
      </c>
    </row>
    <row r="2950" spans="1:14" x14ac:dyDescent="0.25">
      <c r="A2950" s="1">
        <v>40984</v>
      </c>
      <c r="B2950" s="9">
        <v>2404.7359999999999</v>
      </c>
      <c r="C2950" s="9">
        <v>2406.1480000000001</v>
      </c>
      <c r="D2950" s="9">
        <v>2368.3110000000001</v>
      </c>
      <c r="E2950" s="9">
        <v>2377.7570000000001</v>
      </c>
      <c r="F2950" s="9">
        <v>2373.7739999999999</v>
      </c>
      <c r="G2950">
        <v>30.962</v>
      </c>
      <c r="H2950">
        <v>1.3043</v>
      </c>
      <c r="J2950" s="11">
        <v>103675622</v>
      </c>
      <c r="K2950" s="9">
        <v>102406003302</v>
      </c>
      <c r="N2950" s="7">
        <f>IFERROR(Shanghay_Composite_Index[[#This Row],[Turnover (CNY)]] / VLOOKUP(Shanghay_Composite_Index[[#This Row],[Date]],USDCNY!$A:$H,8,TRUE),0)</f>
        <v>16185682829.087109</v>
      </c>
    </row>
    <row r="2951" spans="1:14" x14ac:dyDescent="0.25">
      <c r="A2951" s="1">
        <v>40987</v>
      </c>
      <c r="B2951" s="9">
        <v>2410.1840000000002</v>
      </c>
      <c r="C2951" s="9">
        <v>2412.3359999999998</v>
      </c>
      <c r="D2951" s="9">
        <v>2383.674</v>
      </c>
      <c r="E2951" s="9">
        <v>2401.2170000000001</v>
      </c>
      <c r="F2951" s="9">
        <v>2404.7359999999999</v>
      </c>
      <c r="G2951">
        <v>5.4480000000000004</v>
      </c>
      <c r="H2951">
        <v>0.2266</v>
      </c>
      <c r="J2951" s="11">
        <v>102153490</v>
      </c>
      <c r="K2951" s="9">
        <v>102981667540</v>
      </c>
      <c r="N2951" s="7">
        <f>IFERROR(Shanghay_Composite_Index[[#This Row],[Turnover (CNY)]] / VLOOKUP(Shanghay_Composite_Index[[#This Row],[Date]],USDCNY!$A:$H,8,TRUE),0)</f>
        <v>16296694973.502548</v>
      </c>
    </row>
    <row r="2952" spans="1:14" x14ac:dyDescent="0.25">
      <c r="A2952" s="1">
        <v>40988</v>
      </c>
      <c r="B2952" s="9">
        <v>2376.8389999999999</v>
      </c>
      <c r="C2952" s="9">
        <v>2407.5419999999999</v>
      </c>
      <c r="D2952" s="9">
        <v>2376.0309999999999</v>
      </c>
      <c r="E2952" s="9">
        <v>2407.5419999999999</v>
      </c>
      <c r="F2952" s="9">
        <v>2410.1840000000002</v>
      </c>
      <c r="G2952">
        <v>-33.344999999999999</v>
      </c>
      <c r="H2952">
        <v>-1.3835</v>
      </c>
      <c r="J2952" s="11">
        <v>97903935</v>
      </c>
      <c r="K2952" s="9">
        <v>94620915242</v>
      </c>
      <c r="N2952" s="7">
        <f>IFERROR(Shanghay_Composite_Index[[#This Row],[Turnover (CNY)]] / VLOOKUP(Shanghay_Composite_Index[[#This Row],[Date]],USDCNY!$A:$H,8,TRUE),0)</f>
        <v>14974269828.566128</v>
      </c>
    </row>
    <row r="2953" spans="1:14" x14ac:dyDescent="0.25">
      <c r="A2953" s="1">
        <v>40989</v>
      </c>
      <c r="B2953" s="9">
        <v>2378.1950000000002</v>
      </c>
      <c r="C2953" s="9">
        <v>2396.7220000000002</v>
      </c>
      <c r="D2953" s="9">
        <v>2361.2220000000002</v>
      </c>
      <c r="E2953" s="9">
        <v>2384.7089999999998</v>
      </c>
      <c r="F2953" s="9">
        <v>2376.8389999999999</v>
      </c>
      <c r="G2953">
        <v>1.3560000000000001</v>
      </c>
      <c r="H2953">
        <v>5.7099999999999998E-2</v>
      </c>
      <c r="J2953" s="11">
        <v>95686538</v>
      </c>
      <c r="K2953" s="9">
        <v>94949639342</v>
      </c>
      <c r="N2953" s="7">
        <f>IFERROR(Shanghay_Composite_Index[[#This Row],[Turnover (CNY)]] / VLOOKUP(Shanghay_Composite_Index[[#This Row],[Date]],USDCNY!$A:$H,8,TRUE),0)</f>
        <v>15023320502.758827</v>
      </c>
    </row>
    <row r="2954" spans="1:14" x14ac:dyDescent="0.25">
      <c r="A2954" s="1">
        <v>40990</v>
      </c>
      <c r="B2954" s="9">
        <v>2375.7719999999999</v>
      </c>
      <c r="C2954" s="9">
        <v>2386.0990000000002</v>
      </c>
      <c r="D2954" s="9">
        <v>2364.13</v>
      </c>
      <c r="E2954" s="9">
        <v>2376.991</v>
      </c>
      <c r="F2954" s="9">
        <v>2378.1950000000002</v>
      </c>
      <c r="G2954">
        <v>-2.423</v>
      </c>
      <c r="H2954">
        <v>-0.1019</v>
      </c>
      <c r="J2954" s="11">
        <v>79348880</v>
      </c>
      <c r="K2954" s="9">
        <v>76900869341</v>
      </c>
      <c r="N2954" s="7">
        <f>IFERROR(Shanghay_Composite_Index[[#This Row],[Turnover (CNY)]] / VLOOKUP(Shanghay_Composite_Index[[#This Row],[Date]],USDCNY!$A:$H,8,TRUE),0)</f>
        <v>12177734200.551056</v>
      </c>
    </row>
    <row r="2955" spans="1:14" x14ac:dyDescent="0.25">
      <c r="A2955" s="1">
        <v>40991</v>
      </c>
      <c r="B2955" s="9">
        <v>2349.5390000000002</v>
      </c>
      <c r="C2955" s="9">
        <v>2371.2629999999999</v>
      </c>
      <c r="D2955" s="9">
        <v>2342.12</v>
      </c>
      <c r="E2955" s="9">
        <v>2369.0770000000002</v>
      </c>
      <c r="F2955" s="9">
        <v>2375.7719999999999</v>
      </c>
      <c r="G2955">
        <v>-26.233000000000001</v>
      </c>
      <c r="H2955">
        <v>-1.1042000000000001</v>
      </c>
      <c r="J2955" s="11">
        <v>76862139</v>
      </c>
      <c r="K2955" s="9">
        <v>74138712972</v>
      </c>
      <c r="N2955" s="7">
        <f>IFERROR(Shanghay_Composite_Index[[#This Row],[Turnover (CNY)]] / VLOOKUP(Shanghay_Composite_Index[[#This Row],[Date]],USDCNY!$A:$H,8,TRUE),0)</f>
        <v>11775900333.221436</v>
      </c>
    </row>
    <row r="2956" spans="1:14" x14ac:dyDescent="0.25">
      <c r="A2956" s="1">
        <v>40994</v>
      </c>
      <c r="B2956" s="9">
        <v>2350.5990000000002</v>
      </c>
      <c r="C2956" s="9">
        <v>2357.9960000000001</v>
      </c>
      <c r="D2956" s="9">
        <v>2339.1410000000001</v>
      </c>
      <c r="E2956" s="9">
        <v>2349.0859999999998</v>
      </c>
      <c r="F2956" s="9">
        <v>2349.5390000000002</v>
      </c>
      <c r="G2956">
        <v>1.06</v>
      </c>
      <c r="H2956">
        <v>4.5100000000000001E-2</v>
      </c>
      <c r="J2956" s="11">
        <v>55427733</v>
      </c>
      <c r="K2956" s="9">
        <v>54051832906</v>
      </c>
      <c r="N2956" s="7">
        <f>IFERROR(Shanghay_Composite_Index[[#This Row],[Turnover (CNY)]] / VLOOKUP(Shanghay_Composite_Index[[#This Row],[Date]],USDCNY!$A:$H,8,TRUE),0)</f>
        <v>8573906099.5979033</v>
      </c>
    </row>
    <row r="2957" spans="1:14" x14ac:dyDescent="0.25">
      <c r="A2957" s="1">
        <v>40995</v>
      </c>
      <c r="B2957" s="9">
        <v>2347.1790000000001</v>
      </c>
      <c r="C2957" s="9">
        <v>2363.7660000000001</v>
      </c>
      <c r="D2957" s="9">
        <v>2344.3040000000001</v>
      </c>
      <c r="E2957" s="9">
        <v>2358.5450000000001</v>
      </c>
      <c r="F2957" s="9">
        <v>2350.5990000000002</v>
      </c>
      <c r="G2957">
        <v>-3.42</v>
      </c>
      <c r="H2957">
        <v>-0.14549999999999999</v>
      </c>
      <c r="J2957" s="11">
        <v>60881116</v>
      </c>
      <c r="K2957" s="9">
        <v>65159971554</v>
      </c>
      <c r="N2957" s="7">
        <f>IFERROR(Shanghay_Composite_Index[[#This Row],[Turnover (CNY)]] / VLOOKUP(Shanghay_Composite_Index[[#This Row],[Date]],USDCNY!$A:$H,8,TRUE),0)</f>
        <v>10335387900.436724</v>
      </c>
    </row>
    <row r="2958" spans="1:14" x14ac:dyDescent="0.25">
      <c r="A2958" s="1">
        <v>40996</v>
      </c>
      <c r="B2958" s="9">
        <v>2284.8809999999999</v>
      </c>
      <c r="C2958" s="9">
        <v>2341.42</v>
      </c>
      <c r="D2958" s="9">
        <v>2281.433</v>
      </c>
      <c r="E2958" s="9">
        <v>2341.0030000000002</v>
      </c>
      <c r="F2958" s="9">
        <v>2347.1790000000001</v>
      </c>
      <c r="G2958">
        <v>-62.298000000000002</v>
      </c>
      <c r="H2958">
        <v>-2.6541999999999999</v>
      </c>
      <c r="J2958" s="11">
        <v>83645283</v>
      </c>
      <c r="K2958" s="9">
        <v>78231139045</v>
      </c>
      <c r="N2958" s="7">
        <f>IFERROR(Shanghay_Composite_Index[[#This Row],[Turnover (CNY)]] / VLOOKUP(Shanghay_Composite_Index[[#This Row],[Date]],USDCNY!$A:$H,8,TRUE),0)</f>
        <v>12414241686.737831</v>
      </c>
    </row>
    <row r="2959" spans="1:14" x14ac:dyDescent="0.25">
      <c r="A2959" s="1">
        <v>40997</v>
      </c>
      <c r="B2959" s="9">
        <v>2252.16</v>
      </c>
      <c r="C2959" s="9">
        <v>2280.9580000000001</v>
      </c>
      <c r="D2959" s="9">
        <v>2242.3449999999998</v>
      </c>
      <c r="E2959" s="9">
        <v>2276.7399999999998</v>
      </c>
      <c r="F2959" s="9">
        <v>2284.8809999999999</v>
      </c>
      <c r="G2959">
        <v>-32.720999999999997</v>
      </c>
      <c r="H2959">
        <v>-1.4320999999999999</v>
      </c>
      <c r="J2959" s="11">
        <v>74248084</v>
      </c>
      <c r="K2959" s="9">
        <v>68018095501</v>
      </c>
      <c r="N2959" s="7">
        <f>IFERROR(Shanghay_Composite_Index[[#This Row],[Turnover (CNY)]] / VLOOKUP(Shanghay_Composite_Index[[#This Row],[Date]],USDCNY!$A:$H,8,TRUE),0)</f>
        <v>10794723860.04166</v>
      </c>
    </row>
    <row r="2960" spans="1:14" x14ac:dyDescent="0.25">
      <c r="A2960" s="1">
        <v>40998</v>
      </c>
      <c r="B2960" s="9">
        <v>2262.788</v>
      </c>
      <c r="C2960" s="9">
        <v>2266.2080000000001</v>
      </c>
      <c r="D2960" s="9">
        <v>2246.2449999999999</v>
      </c>
      <c r="E2960" s="9">
        <v>2256.0419999999999</v>
      </c>
      <c r="F2960" s="9">
        <v>2252.16</v>
      </c>
      <c r="G2960">
        <v>10.628</v>
      </c>
      <c r="H2960">
        <v>0.47189999999999999</v>
      </c>
      <c r="J2960" s="11">
        <v>62024147</v>
      </c>
      <c r="K2960" s="9">
        <v>55962029859</v>
      </c>
      <c r="N2960" s="7">
        <f>IFERROR(Shanghay_Composite_Index[[#This Row],[Turnover (CNY)]] / VLOOKUP(Shanghay_Composite_Index[[#This Row],[Date]],USDCNY!$A:$H,8,TRUE),0)</f>
        <v>8879338321.9865189</v>
      </c>
    </row>
    <row r="2961" spans="1:14" x14ac:dyDescent="0.25">
      <c r="A2961" s="1">
        <v>41004</v>
      </c>
      <c r="B2961" s="9">
        <v>2302.241</v>
      </c>
      <c r="C2961" s="9">
        <v>2303.8240000000001</v>
      </c>
      <c r="D2961" s="9">
        <v>2251.393</v>
      </c>
      <c r="E2961" s="9">
        <v>2258.0309999999999</v>
      </c>
      <c r="F2961" s="9">
        <v>2262.788</v>
      </c>
      <c r="G2961">
        <v>39.453000000000003</v>
      </c>
      <c r="H2961">
        <v>1.7436</v>
      </c>
      <c r="J2961" s="11">
        <v>80101456</v>
      </c>
      <c r="K2961" s="9">
        <v>74602339783</v>
      </c>
      <c r="N2961" s="7">
        <f>IFERROR(Shanghay_Composite_Index[[#This Row],[Turnover (CNY)]] / VLOOKUP(Shanghay_Composite_Index[[#This Row],[Date]],USDCNY!$A:$H,8,TRUE),0)</f>
        <v>11843662322.640089</v>
      </c>
    </row>
    <row r="2962" spans="1:14" x14ac:dyDescent="0.25">
      <c r="A2962" s="1">
        <v>41005</v>
      </c>
      <c r="B2962" s="9">
        <v>2306.5529999999999</v>
      </c>
      <c r="C2962" s="9">
        <v>2309.64</v>
      </c>
      <c r="D2962" s="9">
        <v>2291.5590000000002</v>
      </c>
      <c r="E2962" s="9">
        <v>2299.0549999999998</v>
      </c>
      <c r="F2962" s="9">
        <v>2302.241</v>
      </c>
      <c r="G2962">
        <v>4.3120000000000003</v>
      </c>
      <c r="H2962">
        <v>0.18729999999999999</v>
      </c>
      <c r="J2962" s="11">
        <v>72136521</v>
      </c>
      <c r="K2962" s="9">
        <v>68863352285</v>
      </c>
      <c r="N2962" s="7">
        <f>IFERROR(Shanghay_Composite_Index[[#This Row],[Turnover (CNY)]] / VLOOKUP(Shanghay_Composite_Index[[#This Row],[Date]],USDCNY!$A:$H,8,TRUE),0)</f>
        <v>10912719538.155291</v>
      </c>
    </row>
    <row r="2963" spans="1:14" x14ac:dyDescent="0.25">
      <c r="A2963" s="1">
        <v>41008</v>
      </c>
      <c r="B2963" s="9">
        <v>2285.777</v>
      </c>
      <c r="C2963" s="9">
        <v>2304.65</v>
      </c>
      <c r="D2963" s="9">
        <v>2284.442</v>
      </c>
      <c r="E2963" s="9">
        <v>2300.0509999999999</v>
      </c>
      <c r="F2963" s="9">
        <v>2306.5529999999999</v>
      </c>
      <c r="G2963">
        <v>-20.776</v>
      </c>
      <c r="H2963">
        <v>-0.90069999999999995</v>
      </c>
      <c r="J2963" s="11">
        <v>59760639</v>
      </c>
      <c r="K2963" s="9">
        <v>55129724461</v>
      </c>
      <c r="N2963" s="7">
        <f>IFERROR(Shanghay_Composite_Index[[#This Row],[Turnover (CNY)]] / VLOOKUP(Shanghay_Composite_Index[[#This Row],[Date]],USDCNY!$A:$H,8,TRUE),0)</f>
        <v>8742111955.4456005</v>
      </c>
    </row>
    <row r="2964" spans="1:14" x14ac:dyDescent="0.25">
      <c r="A2964" s="1">
        <v>41009</v>
      </c>
      <c r="B2964" s="9">
        <v>2305.8629999999998</v>
      </c>
      <c r="C2964" s="9">
        <v>2306.3870000000002</v>
      </c>
      <c r="D2964" s="9">
        <v>2258.8530000000001</v>
      </c>
      <c r="E2964" s="9">
        <v>2281.0239999999999</v>
      </c>
      <c r="F2964" s="9">
        <v>2285.777</v>
      </c>
      <c r="G2964">
        <v>20.085999999999999</v>
      </c>
      <c r="H2964">
        <v>0.87870000000000004</v>
      </c>
      <c r="J2964" s="11">
        <v>67345526</v>
      </c>
      <c r="K2964" s="9">
        <v>63133960653</v>
      </c>
      <c r="N2964" s="7">
        <f>IFERROR(Shanghay_Composite_Index[[#This Row],[Turnover (CNY)]] / VLOOKUP(Shanghay_Composite_Index[[#This Row],[Date]],USDCNY!$A:$H,8,TRUE),0)</f>
        <v>10011926787.211857</v>
      </c>
    </row>
    <row r="2965" spans="1:14" x14ac:dyDescent="0.25">
      <c r="A2965" s="1">
        <v>41010</v>
      </c>
      <c r="B2965" s="9">
        <v>2308.9250000000002</v>
      </c>
      <c r="C2965" s="9">
        <v>2319.0529999999999</v>
      </c>
      <c r="D2965" s="9">
        <v>2280.0349999999999</v>
      </c>
      <c r="E2965" s="9">
        <v>2286.7159999999999</v>
      </c>
      <c r="F2965" s="9">
        <v>2305.8629999999998</v>
      </c>
      <c r="G2965">
        <v>3.0619999999999998</v>
      </c>
      <c r="H2965">
        <v>0.1328</v>
      </c>
      <c r="J2965" s="11">
        <v>75130070</v>
      </c>
      <c r="K2965" s="9">
        <v>67516502992</v>
      </c>
      <c r="N2965" s="7">
        <f>IFERROR(Shanghay_Composite_Index[[#This Row],[Turnover (CNY)]] / VLOOKUP(Shanghay_Composite_Index[[#This Row],[Date]],USDCNY!$A:$H,8,TRUE),0)</f>
        <v>10704459169.741579</v>
      </c>
    </row>
    <row r="2966" spans="1:14" x14ac:dyDescent="0.25">
      <c r="A2966" s="1">
        <v>41011</v>
      </c>
      <c r="B2966" s="9">
        <v>2350.864</v>
      </c>
      <c r="C2966" s="9">
        <v>2351.0549999999998</v>
      </c>
      <c r="D2966" s="9">
        <v>2307.8409999999999</v>
      </c>
      <c r="E2966" s="9">
        <v>2310.4839999999999</v>
      </c>
      <c r="F2966" s="9">
        <v>2308.9250000000002</v>
      </c>
      <c r="G2966">
        <v>41.939</v>
      </c>
      <c r="H2966">
        <v>1.8164</v>
      </c>
      <c r="J2966" s="11">
        <v>97687895</v>
      </c>
      <c r="K2966" s="9">
        <v>87315827000</v>
      </c>
      <c r="N2966" s="7">
        <f>IFERROR(Shanghay_Composite_Index[[#This Row],[Turnover (CNY)]] / VLOOKUP(Shanghay_Composite_Index[[#This Row],[Date]],USDCNY!$A:$H,8,TRUE),0)</f>
        <v>13843010534.835138</v>
      </c>
    </row>
    <row r="2967" spans="1:14" x14ac:dyDescent="0.25">
      <c r="A2967" s="1">
        <v>41012</v>
      </c>
      <c r="B2967" s="9">
        <v>2359.1610000000001</v>
      </c>
      <c r="C2967" s="9">
        <v>2369.701</v>
      </c>
      <c r="D2967" s="9">
        <v>2346.944</v>
      </c>
      <c r="E2967" s="9">
        <v>2351.5129999999999</v>
      </c>
      <c r="F2967" s="9">
        <v>2350.864</v>
      </c>
      <c r="G2967">
        <v>8.2970000000000006</v>
      </c>
      <c r="H2967">
        <v>0.35289999999999999</v>
      </c>
      <c r="J2967" s="11">
        <v>98774414</v>
      </c>
      <c r="K2967" s="9">
        <v>92321434038</v>
      </c>
      <c r="N2967" s="7">
        <f>IFERROR(Shanghay_Composite_Index[[#This Row],[Turnover (CNY)]] / VLOOKUP(Shanghay_Composite_Index[[#This Row],[Date]],USDCNY!$A:$H,8,TRUE),0)</f>
        <v>14648499376.108931</v>
      </c>
    </row>
    <row r="2968" spans="1:14" x14ac:dyDescent="0.25">
      <c r="A2968" s="1">
        <v>41015</v>
      </c>
      <c r="B2968" s="9">
        <v>2357.0259999999998</v>
      </c>
      <c r="C2968" s="9">
        <v>2364.1109999999999</v>
      </c>
      <c r="D2968" s="9">
        <v>2342.1990000000001</v>
      </c>
      <c r="E2968" s="9">
        <v>2346.3069999999998</v>
      </c>
      <c r="F2968" s="9">
        <v>2359.1610000000001</v>
      </c>
      <c r="G2968">
        <v>-2.1349999999999998</v>
      </c>
      <c r="H2968">
        <v>-9.0499999999999997E-2</v>
      </c>
      <c r="J2968" s="11">
        <v>85322682</v>
      </c>
      <c r="K2968" s="9">
        <v>73752833490</v>
      </c>
      <c r="N2968" s="7">
        <f>IFERROR(Shanghay_Composite_Index[[#This Row],[Turnover (CNY)]] / VLOOKUP(Shanghay_Composite_Index[[#This Row],[Date]],USDCNY!$A:$H,8,TRUE),0)</f>
        <v>11699973878.825678</v>
      </c>
    </row>
    <row r="2969" spans="1:14" x14ac:dyDescent="0.25">
      <c r="A2969" s="1">
        <v>41016</v>
      </c>
      <c r="B2969" s="9">
        <v>2334.9850000000001</v>
      </c>
      <c r="C2969" s="9">
        <v>2363.0129999999999</v>
      </c>
      <c r="D2969" s="9">
        <v>2333.3409999999999</v>
      </c>
      <c r="E2969" s="9">
        <v>2355.3690000000001</v>
      </c>
      <c r="F2969" s="9">
        <v>2357.0259999999998</v>
      </c>
      <c r="G2969">
        <v>-22.041</v>
      </c>
      <c r="H2969">
        <v>-0.93510000000000004</v>
      </c>
      <c r="J2969" s="11">
        <v>84688445</v>
      </c>
      <c r="K2969" s="9">
        <v>72470714424</v>
      </c>
      <c r="N2969" s="7">
        <f>IFERROR(Shanghay_Composite_Index[[#This Row],[Turnover (CNY)]] / VLOOKUP(Shanghay_Composite_Index[[#This Row],[Date]],USDCNY!$A:$H,8,TRUE),0)</f>
        <v>11492798304.954472</v>
      </c>
    </row>
    <row r="2970" spans="1:14" x14ac:dyDescent="0.25">
      <c r="A2970" s="1">
        <v>41017</v>
      </c>
      <c r="B2970" s="9">
        <v>2380.848</v>
      </c>
      <c r="C2970" s="9">
        <v>2383.64</v>
      </c>
      <c r="D2970" s="9">
        <v>2337.857</v>
      </c>
      <c r="E2970" s="9">
        <v>2341.1350000000002</v>
      </c>
      <c r="F2970" s="9">
        <v>2334.9850000000001</v>
      </c>
      <c r="G2970">
        <v>45.863</v>
      </c>
      <c r="H2970">
        <v>1.9641999999999999</v>
      </c>
      <c r="J2970" s="11">
        <v>108612544</v>
      </c>
      <c r="K2970" s="9">
        <v>93123038358</v>
      </c>
      <c r="N2970" s="7">
        <f>IFERROR(Shanghay_Composite_Index[[#This Row],[Turnover (CNY)]] / VLOOKUP(Shanghay_Composite_Index[[#This Row],[Date]],USDCNY!$A:$H,8,TRUE),0)</f>
        <v>14779851023.541931</v>
      </c>
    </row>
    <row r="2971" spans="1:14" x14ac:dyDescent="0.25">
      <c r="A2971" s="1">
        <v>41018</v>
      </c>
      <c r="B2971" s="9">
        <v>2378.634</v>
      </c>
      <c r="C2971" s="9">
        <v>2386.9780000000001</v>
      </c>
      <c r="D2971" s="9">
        <v>2369.4589999999998</v>
      </c>
      <c r="E2971" s="9">
        <v>2378.6320000000001</v>
      </c>
      <c r="F2971" s="9">
        <v>2380.848</v>
      </c>
      <c r="G2971">
        <v>-2.214</v>
      </c>
      <c r="H2971">
        <v>-9.2999999999999999E-2</v>
      </c>
      <c r="J2971" s="11">
        <v>94272421</v>
      </c>
      <c r="K2971" s="9">
        <v>89960919583</v>
      </c>
      <c r="N2971" s="7">
        <f>IFERROR(Shanghay_Composite_Index[[#This Row],[Turnover (CNY)]] / VLOOKUP(Shanghay_Composite_Index[[#This Row],[Date]],USDCNY!$A:$H,8,TRUE),0)</f>
        <v>14278038182.870789</v>
      </c>
    </row>
    <row r="2972" spans="1:14" x14ac:dyDescent="0.25">
      <c r="A2972" s="1">
        <v>41019</v>
      </c>
      <c r="B2972" s="9">
        <v>2406.8629999999998</v>
      </c>
      <c r="C2972" s="9">
        <v>2407.2939999999999</v>
      </c>
      <c r="D2972" s="9">
        <v>2372.13</v>
      </c>
      <c r="E2972" s="9">
        <v>2374.6619999999998</v>
      </c>
      <c r="F2972" s="9">
        <v>2378.634</v>
      </c>
      <c r="G2972">
        <v>28.228999999999999</v>
      </c>
      <c r="H2972">
        <v>1.1868000000000001</v>
      </c>
      <c r="J2972" s="11">
        <v>115522062</v>
      </c>
      <c r="K2972" s="9">
        <v>101772111696</v>
      </c>
      <c r="N2972" s="7">
        <f>IFERROR(Shanghay_Composite_Index[[#This Row],[Turnover (CNY)]] / VLOOKUP(Shanghay_Composite_Index[[#This Row],[Date]],USDCNY!$A:$H,8,TRUE),0)</f>
        <v>16145718094.628031</v>
      </c>
    </row>
    <row r="2973" spans="1:14" x14ac:dyDescent="0.25">
      <c r="A2973" s="1">
        <v>41022</v>
      </c>
      <c r="B2973" s="9">
        <v>2388.5880000000002</v>
      </c>
      <c r="C2973" s="9">
        <v>2411.5100000000002</v>
      </c>
      <c r="D2973" s="9">
        <v>2383.0680000000002</v>
      </c>
      <c r="E2973" s="9">
        <v>2403.5210000000002</v>
      </c>
      <c r="F2973" s="9">
        <v>2406.8629999999998</v>
      </c>
      <c r="G2973">
        <v>-18.274999999999999</v>
      </c>
      <c r="H2973">
        <v>-0.75929999999999997</v>
      </c>
      <c r="J2973" s="11">
        <v>122907558</v>
      </c>
      <c r="K2973" s="9">
        <v>109412433183</v>
      </c>
      <c r="N2973" s="7">
        <f>IFERROR(Shanghay_Composite_Index[[#This Row],[Turnover (CNY)]] / VLOOKUP(Shanghay_Composite_Index[[#This Row],[Date]],USDCNY!$A:$H,8,TRUE),0)</f>
        <v>17351628758.098072</v>
      </c>
    </row>
    <row r="2974" spans="1:14" x14ac:dyDescent="0.25">
      <c r="A2974" s="1">
        <v>41023</v>
      </c>
      <c r="B2974" s="9">
        <v>2388.8339999999998</v>
      </c>
      <c r="C2974" s="9">
        <v>2415.7489999999998</v>
      </c>
      <c r="D2974" s="9">
        <v>2350.3989999999999</v>
      </c>
      <c r="E2974" s="9">
        <v>2380.2359999999999</v>
      </c>
      <c r="F2974" s="9">
        <v>2388.5880000000002</v>
      </c>
      <c r="G2974">
        <v>0.246</v>
      </c>
      <c r="H2974">
        <v>1.03E-2</v>
      </c>
      <c r="J2974" s="11">
        <v>133722354</v>
      </c>
      <c r="K2974" s="9">
        <v>117494693490</v>
      </c>
      <c r="N2974" s="7">
        <f>IFERROR(Shanghay_Composite_Index[[#This Row],[Turnover (CNY)]] / VLOOKUP(Shanghay_Composite_Index[[#This Row],[Date]],USDCNY!$A:$H,8,TRUE),0)</f>
        <v>18634274902.028275</v>
      </c>
    </row>
    <row r="2975" spans="1:14" x14ac:dyDescent="0.25">
      <c r="A2975" s="1">
        <v>41024</v>
      </c>
      <c r="B2975" s="9">
        <v>2406.8130000000001</v>
      </c>
      <c r="C2975" s="9">
        <v>2411.4209999999998</v>
      </c>
      <c r="D2975" s="9">
        <v>2376.6260000000002</v>
      </c>
      <c r="E2975" s="9">
        <v>2382.2109999999998</v>
      </c>
      <c r="F2975" s="9">
        <v>2388.8339999999998</v>
      </c>
      <c r="G2975">
        <v>17.978999999999999</v>
      </c>
      <c r="H2975">
        <v>0.75260000000000005</v>
      </c>
      <c r="J2975" s="11">
        <v>130972867</v>
      </c>
      <c r="K2975" s="9">
        <v>113070083354</v>
      </c>
      <c r="N2975" s="7">
        <f>IFERROR(Shanghay_Composite_Index[[#This Row],[Turnover (CNY)]] / VLOOKUP(Shanghay_Composite_Index[[#This Row],[Date]],USDCNY!$A:$H,8,TRUE),0)</f>
        <v>17938734028.962975</v>
      </c>
    </row>
    <row r="2976" spans="1:14" x14ac:dyDescent="0.25">
      <c r="A2976" s="1">
        <v>41025</v>
      </c>
      <c r="B2976" s="9">
        <v>2404.6970000000001</v>
      </c>
      <c r="C2976" s="9">
        <v>2414.7539999999999</v>
      </c>
      <c r="D2976" s="9">
        <v>2393.2649999999999</v>
      </c>
      <c r="E2976" s="9">
        <v>2408.558</v>
      </c>
      <c r="F2976" s="9">
        <v>2406.8130000000001</v>
      </c>
      <c r="G2976">
        <v>-2.1160000000000001</v>
      </c>
      <c r="H2976">
        <v>-8.7900000000000006E-2</v>
      </c>
      <c r="J2976" s="11">
        <v>115529587</v>
      </c>
      <c r="K2976" s="9">
        <v>104823228170</v>
      </c>
      <c r="N2976" s="7">
        <f>IFERROR(Shanghay_Composite_Index[[#This Row],[Turnover (CNY)]] / VLOOKUP(Shanghay_Composite_Index[[#This Row],[Date]],USDCNY!$A:$H,8,TRUE),0)</f>
        <v>16640720915.17065</v>
      </c>
    </row>
    <row r="2977" spans="1:14" x14ac:dyDescent="0.25">
      <c r="A2977" s="1">
        <v>41026</v>
      </c>
      <c r="B2977" s="9">
        <v>2396.3159999999998</v>
      </c>
      <c r="C2977" s="9">
        <v>2408.42</v>
      </c>
      <c r="D2977" s="9">
        <v>2393.8670000000002</v>
      </c>
      <c r="E2977" s="9">
        <v>2402.431</v>
      </c>
      <c r="F2977" s="9">
        <v>2404.6970000000001</v>
      </c>
      <c r="G2977">
        <v>-8.3810000000000002</v>
      </c>
      <c r="H2977">
        <v>-0.34849999999999998</v>
      </c>
      <c r="J2977" s="11">
        <v>91228350</v>
      </c>
      <c r="K2977" s="9">
        <v>84016072396</v>
      </c>
      <c r="N2977" s="7">
        <f>IFERROR(Shanghay_Composite_Index[[#This Row],[Turnover (CNY)]] / VLOOKUP(Shanghay_Composite_Index[[#This Row],[Date]],USDCNY!$A:$H,8,TRUE),0)</f>
        <v>13341496555.288395</v>
      </c>
    </row>
    <row r="2978" spans="1:14" x14ac:dyDescent="0.25">
      <c r="A2978" s="1">
        <v>41031</v>
      </c>
      <c r="B2978" s="9">
        <v>2438.4360000000001</v>
      </c>
      <c r="C2978" s="9">
        <v>2446.35</v>
      </c>
      <c r="D2978" s="9">
        <v>2407.788</v>
      </c>
      <c r="E2978" s="9">
        <v>2421.0819999999999</v>
      </c>
      <c r="F2978" s="9">
        <v>2396.3159999999998</v>
      </c>
      <c r="G2978">
        <v>42.12</v>
      </c>
      <c r="H2978">
        <v>1.7577</v>
      </c>
      <c r="J2978" s="11">
        <v>128006006</v>
      </c>
      <c r="K2978" s="9">
        <v>123975243894</v>
      </c>
      <c r="N2978" s="7">
        <f>IFERROR(Shanghay_Composite_Index[[#This Row],[Turnover (CNY)]] / VLOOKUP(Shanghay_Composite_Index[[#This Row],[Date]],USDCNY!$A:$H,8,TRUE),0)</f>
        <v>19716478389.544079</v>
      </c>
    </row>
    <row r="2979" spans="1:14" x14ac:dyDescent="0.25">
      <c r="A2979" s="1">
        <v>41032</v>
      </c>
      <c r="B2979" s="9">
        <v>2440.08</v>
      </c>
      <c r="C2979" s="9">
        <v>2441.953</v>
      </c>
      <c r="D2979" s="9">
        <v>2427.7280000000001</v>
      </c>
      <c r="E2979" s="9">
        <v>2433.5889999999999</v>
      </c>
      <c r="F2979" s="9">
        <v>2438.4360000000001</v>
      </c>
      <c r="G2979">
        <v>1.6439999999999999</v>
      </c>
      <c r="H2979">
        <v>6.7400000000000002E-2</v>
      </c>
      <c r="J2979" s="11">
        <v>102248493</v>
      </c>
      <c r="K2979" s="9">
        <v>102185836407</v>
      </c>
      <c r="N2979" s="7">
        <f>IFERROR(Shanghay_Composite_Index[[#This Row],[Turnover (CNY)]] / VLOOKUP(Shanghay_Composite_Index[[#This Row],[Date]],USDCNY!$A:$H,8,TRUE),0)</f>
        <v>16236790934.323299</v>
      </c>
    </row>
    <row r="2980" spans="1:14" x14ac:dyDescent="0.25">
      <c r="A2980" s="1">
        <v>41033</v>
      </c>
      <c r="B2980" s="9">
        <v>2452.0140000000001</v>
      </c>
      <c r="C2980" s="9">
        <v>2453.7310000000002</v>
      </c>
      <c r="D2980" s="9">
        <v>2427.9690000000001</v>
      </c>
      <c r="E2980" s="9">
        <v>2437.4650000000001</v>
      </c>
      <c r="F2980" s="9">
        <v>2440.08</v>
      </c>
      <c r="G2980">
        <v>11.933999999999999</v>
      </c>
      <c r="H2980">
        <v>0.48909999999999998</v>
      </c>
      <c r="J2980" s="11">
        <v>102204871</v>
      </c>
      <c r="K2980" s="9">
        <v>102378296014</v>
      </c>
      <c r="N2980" s="7">
        <f>IFERROR(Shanghay_Composite_Index[[#This Row],[Turnover (CNY)]] / VLOOKUP(Shanghay_Composite_Index[[#This Row],[Date]],USDCNY!$A:$H,8,TRUE),0)</f>
        <v>16271314333.208538</v>
      </c>
    </row>
    <row r="2981" spans="1:14" x14ac:dyDescent="0.25">
      <c r="A2981" s="1">
        <v>41036</v>
      </c>
      <c r="B2981" s="9">
        <v>2451.9470000000001</v>
      </c>
      <c r="C2981" s="9">
        <v>2451.9470000000001</v>
      </c>
      <c r="D2981" s="9">
        <v>2432.7359999999999</v>
      </c>
      <c r="E2981" s="9">
        <v>2441.7570000000001</v>
      </c>
      <c r="F2981" s="9">
        <v>2452.0140000000001</v>
      </c>
      <c r="G2981">
        <v>-6.7000000000000004E-2</v>
      </c>
      <c r="H2981">
        <v>-2.7000000000000001E-3</v>
      </c>
      <c r="J2981" s="11">
        <v>108830107</v>
      </c>
      <c r="K2981" s="9">
        <v>111395001265</v>
      </c>
      <c r="N2981" s="7">
        <f>IFERROR(Shanghay_Composite_Index[[#This Row],[Turnover (CNY)]] / VLOOKUP(Shanghay_Composite_Index[[#This Row],[Date]],USDCNY!$A:$H,8,TRUE),0)</f>
        <v>17697336617.994141</v>
      </c>
    </row>
    <row r="2982" spans="1:14" x14ac:dyDescent="0.25">
      <c r="A2982" s="1">
        <v>41037</v>
      </c>
      <c r="B2982" s="9">
        <v>2448.884</v>
      </c>
      <c r="C2982" s="9">
        <v>2451.598</v>
      </c>
      <c r="D2982" s="9">
        <v>2431.0250000000001</v>
      </c>
      <c r="E2982" s="9">
        <v>2451.5749999999998</v>
      </c>
      <c r="F2982" s="9">
        <v>2451.9470000000001</v>
      </c>
      <c r="G2982">
        <v>-3.0630000000000002</v>
      </c>
      <c r="H2982">
        <v>-0.1249</v>
      </c>
      <c r="J2982" s="11">
        <v>104855537</v>
      </c>
      <c r="K2982" s="9">
        <v>104969661883</v>
      </c>
      <c r="N2982" s="7">
        <f>IFERROR(Shanghay_Composite_Index[[#This Row],[Turnover (CNY)]] / VLOOKUP(Shanghay_Composite_Index[[#This Row],[Date]],USDCNY!$A:$H,8,TRUE),0)</f>
        <v>16659999800.375551</v>
      </c>
    </row>
    <row r="2983" spans="1:14" x14ac:dyDescent="0.25">
      <c r="A2983" s="1">
        <v>41038</v>
      </c>
      <c r="B2983" s="9">
        <v>2408.587</v>
      </c>
      <c r="C2983" s="9">
        <v>2432.4720000000002</v>
      </c>
      <c r="D2983" s="9">
        <v>2407.509</v>
      </c>
      <c r="E2983" s="9">
        <v>2432.4720000000002</v>
      </c>
      <c r="F2983" s="9">
        <v>2448.884</v>
      </c>
      <c r="G2983">
        <v>-40.296999999999997</v>
      </c>
      <c r="H2983">
        <v>-1.6455</v>
      </c>
      <c r="J2983" s="11">
        <v>97902212</v>
      </c>
      <c r="K2983" s="9">
        <v>99521226356</v>
      </c>
      <c r="N2983" s="7">
        <f>IFERROR(Shanghay_Composite_Index[[#This Row],[Turnover (CNY)]] / VLOOKUP(Shanghay_Composite_Index[[#This Row],[Date]],USDCNY!$A:$H,8,TRUE),0)</f>
        <v>15774860008.985832</v>
      </c>
    </row>
    <row r="2984" spans="1:14" x14ac:dyDescent="0.25">
      <c r="A2984" s="1">
        <v>41039</v>
      </c>
      <c r="B2984" s="9">
        <v>2410.23</v>
      </c>
      <c r="C2984" s="9">
        <v>2419.1210000000001</v>
      </c>
      <c r="D2984" s="9">
        <v>2402.2040000000002</v>
      </c>
      <c r="E2984" s="9">
        <v>2409.9450000000002</v>
      </c>
      <c r="F2984" s="9">
        <v>2408.587</v>
      </c>
      <c r="G2984">
        <v>1.643</v>
      </c>
      <c r="H2984">
        <v>6.8199999999999997E-2</v>
      </c>
      <c r="J2984" s="11">
        <v>81698471</v>
      </c>
      <c r="K2984" s="9">
        <v>81054861426</v>
      </c>
      <c r="N2984" s="7">
        <f>IFERROR(Shanghay_Composite_Index[[#This Row],[Turnover (CNY)]] / VLOOKUP(Shanghay_Composite_Index[[#This Row],[Date]],USDCNY!$A:$H,8,TRUE),0)</f>
        <v>12843426011.841688</v>
      </c>
    </row>
    <row r="2985" spans="1:14" x14ac:dyDescent="0.25">
      <c r="A2985" s="1">
        <v>41040</v>
      </c>
      <c r="B2985" s="9">
        <v>2394.9830000000002</v>
      </c>
      <c r="C2985" s="9">
        <v>2415.9769999999999</v>
      </c>
      <c r="D2985" s="9">
        <v>2393.3780000000002</v>
      </c>
      <c r="E2985" s="9">
        <v>2406.0740000000001</v>
      </c>
      <c r="F2985" s="9">
        <v>2410.23</v>
      </c>
      <c r="G2985">
        <v>-15.247</v>
      </c>
      <c r="H2985">
        <v>-0.63260000000000005</v>
      </c>
      <c r="J2985" s="11">
        <v>74863995</v>
      </c>
      <c r="K2985" s="9">
        <v>75815758028</v>
      </c>
      <c r="N2985" s="7">
        <f>IFERROR(Shanghay_Composite_Index[[#This Row],[Turnover (CNY)]] / VLOOKUP(Shanghay_Composite_Index[[#This Row],[Date]],USDCNY!$A:$H,8,TRUE),0)</f>
        <v>12008039002.649368</v>
      </c>
    </row>
    <row r="2986" spans="1:14" x14ac:dyDescent="0.25">
      <c r="A2986" s="1">
        <v>41043</v>
      </c>
      <c r="B2986" s="9">
        <v>2380.7249999999999</v>
      </c>
      <c r="C2986" s="9">
        <v>2411.2719999999999</v>
      </c>
      <c r="D2986" s="9">
        <v>2377.9830000000002</v>
      </c>
      <c r="E2986" s="9">
        <v>2408.2620000000002</v>
      </c>
      <c r="F2986" s="9">
        <v>2394.9830000000002</v>
      </c>
      <c r="G2986">
        <v>-14.257999999999999</v>
      </c>
      <c r="H2986">
        <v>-0.59530000000000005</v>
      </c>
      <c r="J2986" s="11">
        <v>90526339</v>
      </c>
      <c r="K2986" s="9">
        <v>89364340585</v>
      </c>
      <c r="N2986" s="7">
        <f>IFERROR(Shanghay_Composite_Index[[#This Row],[Turnover (CNY)]] / VLOOKUP(Shanghay_Composite_Index[[#This Row],[Date]],USDCNY!$A:$H,8,TRUE),0)</f>
        <v>14154765183.280914</v>
      </c>
    </row>
    <row r="2987" spans="1:14" x14ac:dyDescent="0.25">
      <c r="A2987" s="1">
        <v>41044</v>
      </c>
      <c r="B2987" s="9">
        <v>2374.8429999999998</v>
      </c>
      <c r="C2987" s="9">
        <v>2376.5940000000001</v>
      </c>
      <c r="D2987" s="9">
        <v>2354.614</v>
      </c>
      <c r="E2987" s="9">
        <v>2367.0830000000001</v>
      </c>
      <c r="F2987" s="9">
        <v>2380.7249999999999</v>
      </c>
      <c r="G2987">
        <v>-5.8819999999999997</v>
      </c>
      <c r="H2987">
        <v>-0.24709999999999999</v>
      </c>
      <c r="J2987" s="11">
        <v>77922916</v>
      </c>
      <c r="K2987" s="9">
        <v>77334728771</v>
      </c>
      <c r="N2987" s="7">
        <f>IFERROR(Shanghay_Composite_Index[[#This Row],[Turnover (CNY)]] / VLOOKUP(Shanghay_Composite_Index[[#This Row],[Date]],USDCNY!$A:$H,8,TRUE),0)</f>
        <v>12238831368.007715</v>
      </c>
    </row>
    <row r="2988" spans="1:14" x14ac:dyDescent="0.25">
      <c r="A2988" s="1">
        <v>41045</v>
      </c>
      <c r="B2988" s="9">
        <v>2346.192</v>
      </c>
      <c r="C2988" s="9">
        <v>2372.0320000000002</v>
      </c>
      <c r="D2988" s="9">
        <v>2344.5</v>
      </c>
      <c r="E2988" s="9">
        <v>2369.2950000000001</v>
      </c>
      <c r="F2988" s="9">
        <v>2374.8429999999998</v>
      </c>
      <c r="G2988">
        <v>-28.651</v>
      </c>
      <c r="H2988">
        <v>-1.2063999999999999</v>
      </c>
      <c r="J2988" s="11">
        <v>76733829</v>
      </c>
      <c r="K2988" s="9">
        <v>74181725328</v>
      </c>
      <c r="N2988" s="7">
        <f>IFERROR(Shanghay_Composite_Index[[#This Row],[Turnover (CNY)]] / VLOOKUP(Shanghay_Composite_Index[[#This Row],[Date]],USDCNY!$A:$H,8,TRUE),0)</f>
        <v>11738914860.260643</v>
      </c>
    </row>
    <row r="2989" spans="1:14" x14ac:dyDescent="0.25">
      <c r="A2989" s="1">
        <v>41046</v>
      </c>
      <c r="B2989" s="9">
        <v>2378.886</v>
      </c>
      <c r="C2989" s="9">
        <v>2383.306</v>
      </c>
      <c r="D2989" s="9">
        <v>2342.3519999999999</v>
      </c>
      <c r="E2989" s="9">
        <v>2347.1770000000001</v>
      </c>
      <c r="F2989" s="9">
        <v>2346.192</v>
      </c>
      <c r="G2989">
        <v>32.694000000000003</v>
      </c>
      <c r="H2989">
        <v>1.3935</v>
      </c>
      <c r="J2989" s="11">
        <v>86870030</v>
      </c>
      <c r="K2989" s="9">
        <v>81458439849</v>
      </c>
      <c r="N2989" s="7">
        <f>IFERROR(Shanghay_Composite_Index[[#This Row],[Turnover (CNY)]] / VLOOKUP(Shanghay_Composite_Index[[#This Row],[Date]],USDCNY!$A:$H,8,TRUE),0)</f>
        <v>12893634820.258894</v>
      </c>
    </row>
    <row r="2990" spans="1:14" x14ac:dyDescent="0.25">
      <c r="A2990" s="1">
        <v>41047</v>
      </c>
      <c r="B2990" s="9">
        <v>2344.52</v>
      </c>
      <c r="C2990" s="9">
        <v>2369.598</v>
      </c>
      <c r="D2990" s="9">
        <v>2338.241</v>
      </c>
      <c r="E2990" s="9">
        <v>2364.8989999999999</v>
      </c>
      <c r="F2990" s="9">
        <v>2378.886</v>
      </c>
      <c r="G2990">
        <v>-34.366</v>
      </c>
      <c r="H2990">
        <v>-1.4446000000000001</v>
      </c>
      <c r="J2990" s="11">
        <v>89689419</v>
      </c>
      <c r="K2990" s="9">
        <v>78956446671</v>
      </c>
      <c r="N2990" s="7">
        <f>IFERROR(Shanghay_Composite_Index[[#This Row],[Turnover (CNY)]] / VLOOKUP(Shanghay_Composite_Index[[#This Row],[Date]],USDCNY!$A:$H,8,TRUE),0)</f>
        <v>12488069836.084404</v>
      </c>
    </row>
    <row r="2991" spans="1:14" x14ac:dyDescent="0.25">
      <c r="A2991" s="1">
        <v>41050</v>
      </c>
      <c r="B2991" s="9">
        <v>2348.3000000000002</v>
      </c>
      <c r="C2991" s="9">
        <v>2360.386</v>
      </c>
      <c r="D2991" s="9">
        <v>2330.3249999999998</v>
      </c>
      <c r="E2991" s="9">
        <v>2343.576</v>
      </c>
      <c r="F2991" s="9">
        <v>2344.52</v>
      </c>
      <c r="G2991">
        <v>3.78</v>
      </c>
      <c r="H2991">
        <v>0.16120000000000001</v>
      </c>
      <c r="J2991" s="11">
        <v>74840341</v>
      </c>
      <c r="K2991" s="9">
        <v>70052964572</v>
      </c>
      <c r="N2991" s="7">
        <f>IFERROR(Shanghay_Composite_Index[[#This Row],[Turnover (CNY)]] / VLOOKUP(Shanghay_Composite_Index[[#This Row],[Date]],USDCNY!$A:$H,8,TRUE),0)</f>
        <v>11074692031.501101</v>
      </c>
    </row>
    <row r="2992" spans="1:14" x14ac:dyDescent="0.25">
      <c r="A2992" s="1">
        <v>41051</v>
      </c>
      <c r="B2992" s="9">
        <v>2373.3069999999998</v>
      </c>
      <c r="C2992" s="9">
        <v>2374.056</v>
      </c>
      <c r="D2992" s="9">
        <v>2354.8679999999999</v>
      </c>
      <c r="E2992" s="9">
        <v>2355.732</v>
      </c>
      <c r="F2992" s="9">
        <v>2348.3000000000002</v>
      </c>
      <c r="G2992">
        <v>25.007000000000001</v>
      </c>
      <c r="H2992">
        <v>1.0649</v>
      </c>
      <c r="J2992" s="11">
        <v>76779780</v>
      </c>
      <c r="K2992" s="9">
        <v>75374527235</v>
      </c>
      <c r="N2992" s="7">
        <f>IFERROR(Shanghay_Composite_Index[[#This Row],[Turnover (CNY)]] / VLOOKUP(Shanghay_Composite_Index[[#This Row],[Date]],USDCNY!$A:$H,8,TRUE),0)</f>
        <v>11923660835.800249</v>
      </c>
    </row>
    <row r="2993" spans="1:14" x14ac:dyDescent="0.25">
      <c r="A2993" s="1">
        <v>41052</v>
      </c>
      <c r="B2993" s="9">
        <v>2363.4369999999999</v>
      </c>
      <c r="C2993" s="9">
        <v>2378.0770000000002</v>
      </c>
      <c r="D2993" s="9">
        <v>2350.5479999999998</v>
      </c>
      <c r="E2993" s="9">
        <v>2369.2649999999999</v>
      </c>
      <c r="F2993" s="9">
        <v>2373.3069999999998</v>
      </c>
      <c r="G2993">
        <v>-9.8699999999999992</v>
      </c>
      <c r="H2993">
        <v>-0.41589999999999999</v>
      </c>
      <c r="J2993" s="11">
        <v>84216580</v>
      </c>
      <c r="K2993" s="9">
        <v>84886660758</v>
      </c>
      <c r="N2993" s="7">
        <f>IFERROR(Shanghay_Composite_Index[[#This Row],[Turnover (CNY)]] / VLOOKUP(Shanghay_Composite_Index[[#This Row],[Date]],USDCNY!$A:$H,8,TRUE),0)</f>
        <v>13427609358.897442</v>
      </c>
    </row>
    <row r="2994" spans="1:14" x14ac:dyDescent="0.25">
      <c r="A2994" s="1">
        <v>41053</v>
      </c>
      <c r="B2994" s="9">
        <v>2350.973</v>
      </c>
      <c r="C2994" s="9">
        <v>2373.0569999999998</v>
      </c>
      <c r="D2994" s="9">
        <v>2344.58</v>
      </c>
      <c r="E2994" s="9">
        <v>2359.6819999999998</v>
      </c>
      <c r="F2994" s="9">
        <v>2363.4369999999999</v>
      </c>
      <c r="G2994">
        <v>-12.464</v>
      </c>
      <c r="H2994">
        <v>-0.52739999999999998</v>
      </c>
      <c r="J2994" s="11">
        <v>79206805</v>
      </c>
      <c r="K2994" s="9">
        <v>76840602473</v>
      </c>
      <c r="N2994" s="7">
        <f>IFERROR(Shanghay_Composite_Index[[#This Row],[Turnover (CNY)]] / VLOOKUP(Shanghay_Composite_Index[[#This Row],[Date]],USDCNY!$A:$H,8,TRUE),0)</f>
        <v>12134898117.867296</v>
      </c>
    </row>
    <row r="2995" spans="1:14" x14ac:dyDescent="0.25">
      <c r="A2995" s="1">
        <v>41054</v>
      </c>
      <c r="B2995" s="9">
        <v>2333.5529999999999</v>
      </c>
      <c r="C2995" s="9">
        <v>2355.808</v>
      </c>
      <c r="D2995" s="9">
        <v>2327.4079999999999</v>
      </c>
      <c r="E2995" s="9">
        <v>2350.5410000000002</v>
      </c>
      <c r="F2995" s="9">
        <v>2350.973</v>
      </c>
      <c r="G2995">
        <v>-17.420000000000002</v>
      </c>
      <c r="H2995">
        <v>-0.74099999999999999</v>
      </c>
      <c r="J2995" s="11">
        <v>74019252</v>
      </c>
      <c r="K2995" s="9">
        <v>68024547810</v>
      </c>
      <c r="N2995" s="7">
        <f>IFERROR(Shanghay_Composite_Index[[#This Row],[Turnover (CNY)]] / VLOOKUP(Shanghay_Composite_Index[[#This Row],[Date]],USDCNY!$A:$H,8,TRUE),0)</f>
        <v>10729508620.795895</v>
      </c>
    </row>
    <row r="2996" spans="1:14" x14ac:dyDescent="0.25">
      <c r="A2996" s="1">
        <v>41057</v>
      </c>
      <c r="B2996" s="9">
        <v>2361.3670000000002</v>
      </c>
      <c r="C2996" s="9">
        <v>2361.7440000000001</v>
      </c>
      <c r="D2996" s="9">
        <v>2309.0720000000001</v>
      </c>
      <c r="E2996" s="9">
        <v>2325.317</v>
      </c>
      <c r="F2996" s="9">
        <v>2333.5529999999999</v>
      </c>
      <c r="G2996">
        <v>27.814</v>
      </c>
      <c r="H2996">
        <v>1.1919</v>
      </c>
      <c r="J2996" s="11">
        <v>94962105</v>
      </c>
      <c r="K2996" s="9">
        <v>86735892422</v>
      </c>
      <c r="N2996" s="7">
        <f>IFERROR(Shanghay_Composite_Index[[#This Row],[Turnover (CNY)]] / VLOOKUP(Shanghay_Composite_Index[[#This Row],[Date]],USDCNY!$A:$H,8,TRUE),0)</f>
        <v>13687000682.518911</v>
      </c>
    </row>
    <row r="2997" spans="1:14" x14ac:dyDescent="0.25">
      <c r="A2997" s="1">
        <v>41058</v>
      </c>
      <c r="B2997" s="9">
        <v>2389.636</v>
      </c>
      <c r="C2997" s="9">
        <v>2393.279</v>
      </c>
      <c r="D2997" s="9">
        <v>2358.3739999999998</v>
      </c>
      <c r="E2997" s="9">
        <v>2361.0030000000002</v>
      </c>
      <c r="F2997" s="9">
        <v>2361.3670000000002</v>
      </c>
      <c r="G2997">
        <v>28.268999999999998</v>
      </c>
      <c r="H2997">
        <v>1.1971000000000001</v>
      </c>
      <c r="J2997" s="11">
        <v>117157725</v>
      </c>
      <c r="K2997" s="9">
        <v>111363644314</v>
      </c>
      <c r="N2997" s="7">
        <f>IFERROR(Shanghay_Composite_Index[[#This Row],[Turnover (CNY)]] / VLOOKUP(Shanghay_Composite_Index[[#This Row],[Date]],USDCNY!$A:$H,8,TRUE),0)</f>
        <v>17565658985.29351</v>
      </c>
    </row>
    <row r="2998" spans="1:14" x14ac:dyDescent="0.25">
      <c r="A2998" s="1">
        <v>41059</v>
      </c>
      <c r="B2998" s="9">
        <v>2384.6680000000001</v>
      </c>
      <c r="C2998" s="9">
        <v>2391.6909999999998</v>
      </c>
      <c r="D2998" s="9">
        <v>2378.1329999999998</v>
      </c>
      <c r="E2998" s="9">
        <v>2385.3919999999998</v>
      </c>
      <c r="F2998" s="9">
        <v>2389.636</v>
      </c>
      <c r="G2998">
        <v>-4.968</v>
      </c>
      <c r="H2998">
        <v>-0.2079</v>
      </c>
      <c r="J2998" s="11">
        <v>89809793</v>
      </c>
      <c r="K2998" s="9">
        <v>84828401300</v>
      </c>
      <c r="N2998" s="7">
        <f>IFERROR(Shanghay_Composite_Index[[#This Row],[Turnover (CNY)]] / VLOOKUP(Shanghay_Composite_Index[[#This Row],[Date]],USDCNY!$A:$H,8,TRUE),0)</f>
        <v>13368014011.778191</v>
      </c>
    </row>
    <row r="2999" spans="1:14" x14ac:dyDescent="0.25">
      <c r="A2999" s="1">
        <v>41060</v>
      </c>
      <c r="B2999" s="9">
        <v>2372.2339999999999</v>
      </c>
      <c r="C2999" s="9">
        <v>2382.989</v>
      </c>
      <c r="D2999" s="9">
        <v>2362.3139999999999</v>
      </c>
      <c r="E2999" s="9">
        <v>2370.0070000000001</v>
      </c>
      <c r="F2999" s="9">
        <v>2384.6680000000001</v>
      </c>
      <c r="G2999">
        <v>-12.433999999999999</v>
      </c>
      <c r="H2999">
        <v>-0.52139999999999997</v>
      </c>
      <c r="J2999" s="11">
        <v>77890228</v>
      </c>
      <c r="K2999" s="9">
        <v>75383460178</v>
      </c>
      <c r="N2999" s="7">
        <f>IFERROR(Shanghay_Composite_Index[[#This Row],[Turnover (CNY)]] / VLOOKUP(Shanghay_Composite_Index[[#This Row],[Date]],USDCNY!$A:$H,8,TRUE),0)</f>
        <v>11860904505.226408</v>
      </c>
    </row>
    <row r="3000" spans="1:14" x14ac:dyDescent="0.25">
      <c r="A3000" s="1">
        <v>41061</v>
      </c>
      <c r="B3000" s="9">
        <v>2373.4360000000001</v>
      </c>
      <c r="C3000" s="9">
        <v>2388.087</v>
      </c>
      <c r="D3000" s="9">
        <v>2365.442</v>
      </c>
      <c r="E3000" s="9">
        <v>2373.2240000000002</v>
      </c>
      <c r="F3000" s="9">
        <v>2372.2339999999999</v>
      </c>
      <c r="G3000">
        <v>1.202</v>
      </c>
      <c r="H3000">
        <v>5.0700000000000002E-2</v>
      </c>
      <c r="J3000" s="11">
        <v>77021923</v>
      </c>
      <c r="K3000" s="9">
        <v>77078144800</v>
      </c>
      <c r="N3000" s="7">
        <f>IFERROR(Shanghay_Composite_Index[[#This Row],[Turnover (CNY)]] / VLOOKUP(Shanghay_Composite_Index[[#This Row],[Date]],USDCNY!$A:$H,8,TRUE),0)</f>
        <v>12103552412.307724</v>
      </c>
    </row>
    <row r="3001" spans="1:14" x14ac:dyDescent="0.25">
      <c r="A3001" s="1">
        <v>41064</v>
      </c>
      <c r="B3001" s="9">
        <v>2308.5500000000002</v>
      </c>
      <c r="C3001" s="9">
        <v>2348.1990000000001</v>
      </c>
      <c r="D3001" s="9">
        <v>2308.2289999999998</v>
      </c>
      <c r="E3001" s="9">
        <v>2346.9839999999999</v>
      </c>
      <c r="F3001" s="9">
        <v>2373.4360000000001</v>
      </c>
      <c r="G3001">
        <v>-64.885999999999996</v>
      </c>
      <c r="H3001">
        <v>-2.7338</v>
      </c>
      <c r="J3001" s="11">
        <v>90179347</v>
      </c>
      <c r="K3001" s="9">
        <v>86903299584</v>
      </c>
      <c r="N3001" s="7">
        <f>IFERROR(Shanghay_Composite_Index[[#This Row],[Turnover (CNY)]] / VLOOKUP(Shanghay_Composite_Index[[#This Row],[Date]],USDCNY!$A:$H,8,TRUE),0)</f>
        <v>13646178493.03747</v>
      </c>
    </row>
    <row r="3002" spans="1:14" x14ac:dyDescent="0.25">
      <c r="A3002" s="1">
        <v>41065</v>
      </c>
      <c r="B3002" s="9">
        <v>2311.9160000000002</v>
      </c>
      <c r="C3002" s="9">
        <v>2323.2979999999998</v>
      </c>
      <c r="D3002" s="9">
        <v>2304.0459999999998</v>
      </c>
      <c r="E3002" s="9">
        <v>2313.741</v>
      </c>
      <c r="F3002" s="9">
        <v>2308.5500000000002</v>
      </c>
      <c r="G3002">
        <v>3.3660000000000001</v>
      </c>
      <c r="H3002">
        <v>0.14580000000000001</v>
      </c>
      <c r="J3002" s="11">
        <v>66078528</v>
      </c>
      <c r="K3002" s="9">
        <v>64099737588</v>
      </c>
      <c r="N3002" s="7">
        <f>IFERROR(Shanghay_Composite_Index[[#This Row],[Turnover (CNY)]] / VLOOKUP(Shanghay_Composite_Index[[#This Row],[Date]],USDCNY!$A:$H,8,TRUE),0)</f>
        <v>10072517386.154619</v>
      </c>
    </row>
    <row r="3003" spans="1:14" x14ac:dyDescent="0.25">
      <c r="A3003" s="1">
        <v>41066</v>
      </c>
      <c r="B3003" s="9">
        <v>2309.5549999999998</v>
      </c>
      <c r="C3003" s="9">
        <v>2323.1129999999998</v>
      </c>
      <c r="D3003" s="9">
        <v>2301.0349999999999</v>
      </c>
      <c r="E3003" s="9">
        <v>2315.5610000000001</v>
      </c>
      <c r="F3003" s="9">
        <v>2311.9160000000002</v>
      </c>
      <c r="G3003">
        <v>-2.3610000000000002</v>
      </c>
      <c r="H3003">
        <v>-0.1021</v>
      </c>
      <c r="J3003" s="11">
        <v>58532028</v>
      </c>
      <c r="K3003" s="9">
        <v>58562081283</v>
      </c>
      <c r="N3003" s="7">
        <f>IFERROR(Shanghay_Composite_Index[[#This Row],[Turnover (CNY)]] / VLOOKUP(Shanghay_Composite_Index[[#This Row],[Date]],USDCNY!$A:$H,8,TRUE),0)</f>
        <v>9198509600.8508301</v>
      </c>
    </row>
    <row r="3004" spans="1:14" x14ac:dyDescent="0.25">
      <c r="A3004" s="1">
        <v>41067</v>
      </c>
      <c r="B3004" s="9">
        <v>2293.13</v>
      </c>
      <c r="C3004" s="9">
        <v>2328.672</v>
      </c>
      <c r="D3004" s="9">
        <v>2288.665</v>
      </c>
      <c r="E3004" s="9">
        <v>2324.672</v>
      </c>
      <c r="F3004" s="9">
        <v>2309.5549999999998</v>
      </c>
      <c r="G3004">
        <v>-16.425000000000001</v>
      </c>
      <c r="H3004">
        <v>-0.71120000000000005</v>
      </c>
      <c r="J3004" s="11">
        <v>60232048</v>
      </c>
      <c r="K3004" s="9">
        <v>59646400379</v>
      </c>
      <c r="N3004" s="7">
        <f>IFERROR(Shanghay_Composite_Index[[#This Row],[Turnover (CNY)]] / VLOOKUP(Shanghay_Composite_Index[[#This Row],[Date]],USDCNY!$A:$H,8,TRUE),0)</f>
        <v>9376558806.6675014</v>
      </c>
    </row>
    <row r="3005" spans="1:14" x14ac:dyDescent="0.25">
      <c r="A3005" s="1">
        <v>41068</v>
      </c>
      <c r="B3005" s="9">
        <v>2281.4470000000001</v>
      </c>
      <c r="C3005" s="9">
        <v>2306.8820000000001</v>
      </c>
      <c r="D3005" s="9">
        <v>2276.7139999999999</v>
      </c>
      <c r="E3005" s="9">
        <v>2306.2190000000001</v>
      </c>
      <c r="F3005" s="9">
        <v>2293.13</v>
      </c>
      <c r="G3005">
        <v>-11.683</v>
      </c>
      <c r="H3005">
        <v>-0.50949999999999995</v>
      </c>
      <c r="J3005" s="11">
        <v>67924641</v>
      </c>
      <c r="K3005" s="9">
        <v>63755911203</v>
      </c>
      <c r="N3005" s="7">
        <f>IFERROR(Shanghay_Composite_Index[[#This Row],[Turnover (CNY)]] / VLOOKUP(Shanghay_Composite_Index[[#This Row],[Date]],USDCNY!$A:$H,8,TRUE),0)</f>
        <v>10013060534.242647</v>
      </c>
    </row>
    <row r="3006" spans="1:14" x14ac:dyDescent="0.25">
      <c r="A3006" s="1">
        <v>41071</v>
      </c>
      <c r="B3006" s="9">
        <v>2305.8560000000002</v>
      </c>
      <c r="C3006" s="9">
        <v>2311.7719999999999</v>
      </c>
      <c r="D3006" s="9">
        <v>2278.163</v>
      </c>
      <c r="E3006" s="9">
        <v>2282.8910000000001</v>
      </c>
      <c r="F3006" s="9">
        <v>2281.4470000000001</v>
      </c>
      <c r="G3006">
        <v>24.408999999999999</v>
      </c>
      <c r="H3006">
        <v>1.0699000000000001</v>
      </c>
      <c r="J3006" s="11">
        <v>64197967</v>
      </c>
      <c r="K3006" s="9">
        <v>60177220468</v>
      </c>
      <c r="N3006" s="7">
        <f>IFERROR(Shanghay_Composite_Index[[#This Row],[Turnover (CNY)]] / VLOOKUP(Shanghay_Composite_Index[[#This Row],[Date]],USDCNY!$A:$H,8,TRUE),0)</f>
        <v>9452129864.3412132</v>
      </c>
    </row>
    <row r="3007" spans="1:14" x14ac:dyDescent="0.25">
      <c r="A3007" s="1">
        <v>41072</v>
      </c>
      <c r="B3007" s="9">
        <v>2289.7910000000002</v>
      </c>
      <c r="C3007" s="9">
        <v>2298.9499999999998</v>
      </c>
      <c r="D3007" s="9">
        <v>2280.951</v>
      </c>
      <c r="E3007" s="9">
        <v>2295.0700000000002</v>
      </c>
      <c r="F3007" s="9">
        <v>2305.8560000000002</v>
      </c>
      <c r="G3007">
        <v>-16.065000000000001</v>
      </c>
      <c r="H3007">
        <v>-0.69669999999999999</v>
      </c>
      <c r="J3007" s="11">
        <v>59941982</v>
      </c>
      <c r="K3007" s="9">
        <v>55298586708</v>
      </c>
      <c r="N3007" s="7">
        <f>IFERROR(Shanghay_Composite_Index[[#This Row],[Turnover (CNY)]] / VLOOKUP(Shanghay_Composite_Index[[#This Row],[Date]],USDCNY!$A:$H,8,TRUE),0)</f>
        <v>8679121262.0193901</v>
      </c>
    </row>
    <row r="3008" spans="1:14" x14ac:dyDescent="0.25">
      <c r="A3008" s="1">
        <v>41073</v>
      </c>
      <c r="B3008" s="9">
        <v>2318.924</v>
      </c>
      <c r="C3008" s="9">
        <v>2319.7139999999999</v>
      </c>
      <c r="D3008" s="9">
        <v>2284.65</v>
      </c>
      <c r="E3008" s="9">
        <v>2289.7069999999999</v>
      </c>
      <c r="F3008" s="9">
        <v>2289.7910000000002</v>
      </c>
      <c r="G3008">
        <v>29.132999999999999</v>
      </c>
      <c r="H3008">
        <v>1.2723</v>
      </c>
      <c r="J3008" s="11">
        <v>78454349</v>
      </c>
      <c r="K3008" s="9">
        <v>73945581880</v>
      </c>
      <c r="N3008" s="7">
        <f>IFERROR(Shanghay_Composite_Index[[#This Row],[Turnover (CNY)]] / VLOOKUP(Shanghay_Composite_Index[[#This Row],[Date]],USDCNY!$A:$H,8,TRUE),0)</f>
        <v>11617211118.008989</v>
      </c>
    </row>
    <row r="3009" spans="1:14" x14ac:dyDescent="0.25">
      <c r="A3009" s="1">
        <v>41074</v>
      </c>
      <c r="B3009" s="9">
        <v>2295.9459999999999</v>
      </c>
      <c r="C3009" s="9">
        <v>2314.585</v>
      </c>
      <c r="D3009" s="9">
        <v>2293.0650000000001</v>
      </c>
      <c r="E3009" s="9">
        <v>2306.7809999999999</v>
      </c>
      <c r="F3009" s="9">
        <v>2318.924</v>
      </c>
      <c r="G3009">
        <v>-22.978000000000002</v>
      </c>
      <c r="H3009">
        <v>-0.9909</v>
      </c>
      <c r="J3009" s="11">
        <v>71633722</v>
      </c>
      <c r="K3009" s="9">
        <v>68928753615</v>
      </c>
      <c r="N3009" s="7">
        <f>IFERROR(Shanghay_Composite_Index[[#This Row],[Turnover (CNY)]] / VLOOKUP(Shanghay_Composite_Index[[#This Row],[Date]],USDCNY!$A:$H,8,TRUE),0)</f>
        <v>10832659461.823801</v>
      </c>
    </row>
    <row r="3010" spans="1:14" x14ac:dyDescent="0.25">
      <c r="A3010" s="1">
        <v>41075</v>
      </c>
      <c r="B3010" s="9">
        <v>2306.85</v>
      </c>
      <c r="C3010" s="9">
        <v>2314.2420000000002</v>
      </c>
      <c r="D3010" s="9">
        <v>2283.4</v>
      </c>
      <c r="E3010" s="9">
        <v>2299.7809999999999</v>
      </c>
      <c r="F3010" s="9">
        <v>2295.9459999999999</v>
      </c>
      <c r="G3010">
        <v>10.904</v>
      </c>
      <c r="H3010">
        <v>0.47489999999999999</v>
      </c>
      <c r="J3010" s="11">
        <v>68687579</v>
      </c>
      <c r="K3010" s="9">
        <v>67855914889</v>
      </c>
      <c r="N3010" s="7">
        <f>IFERROR(Shanghay_Composite_Index[[#This Row],[Turnover (CNY)]] / VLOOKUP(Shanghay_Composite_Index[[#This Row],[Date]],USDCNY!$A:$H,8,TRUE),0)</f>
        <v>10654928939.305643</v>
      </c>
    </row>
    <row r="3011" spans="1:14" x14ac:dyDescent="0.25">
      <c r="A3011" s="1">
        <v>41078</v>
      </c>
      <c r="B3011" s="9">
        <v>2316.0520000000001</v>
      </c>
      <c r="C3011" s="9">
        <v>2325.0520000000001</v>
      </c>
      <c r="D3011" s="9">
        <v>2309.7089999999998</v>
      </c>
      <c r="E3011" s="9">
        <v>2313.5300000000002</v>
      </c>
      <c r="F3011" s="9">
        <v>2306.85</v>
      </c>
      <c r="G3011">
        <v>9.202</v>
      </c>
      <c r="H3011">
        <v>0.39889999999999998</v>
      </c>
      <c r="J3011" s="11">
        <v>60594622</v>
      </c>
      <c r="K3011" s="9">
        <v>60309396127</v>
      </c>
      <c r="N3011" s="7">
        <f>IFERROR(Shanghay_Composite_Index[[#This Row],[Turnover (CNY)]] / VLOOKUP(Shanghay_Composite_Index[[#This Row],[Date]],USDCNY!$A:$H,8,TRUE),0)</f>
        <v>9480485403.4334564</v>
      </c>
    </row>
    <row r="3012" spans="1:14" x14ac:dyDescent="0.25">
      <c r="A3012" s="1">
        <v>41079</v>
      </c>
      <c r="B3012" s="9">
        <v>2300.7950000000001</v>
      </c>
      <c r="C3012" s="9">
        <v>2313.4549999999999</v>
      </c>
      <c r="D3012" s="9">
        <v>2298.3939999999998</v>
      </c>
      <c r="E3012" s="9">
        <v>2313.4549999999999</v>
      </c>
      <c r="F3012" s="9">
        <v>2316.0520000000001</v>
      </c>
      <c r="G3012">
        <v>-15.257</v>
      </c>
      <c r="H3012">
        <v>-0.65880000000000005</v>
      </c>
      <c r="J3012" s="11">
        <v>60135905</v>
      </c>
      <c r="K3012" s="9">
        <v>57869602291</v>
      </c>
      <c r="N3012" s="7">
        <f>IFERROR(Shanghay_Composite_Index[[#This Row],[Turnover (CNY)]] / VLOOKUP(Shanghay_Composite_Index[[#This Row],[Date]],USDCNY!$A:$H,8,TRUE),0)</f>
        <v>9106654513.3734665</v>
      </c>
    </row>
    <row r="3013" spans="1:14" x14ac:dyDescent="0.25">
      <c r="A3013" s="1">
        <v>41080</v>
      </c>
      <c r="B3013" s="9">
        <v>2292.877</v>
      </c>
      <c r="C3013" s="9">
        <v>2304.4580000000001</v>
      </c>
      <c r="D3013" s="9">
        <v>2291.5410000000002</v>
      </c>
      <c r="E3013" s="9">
        <v>2300.4059999999999</v>
      </c>
      <c r="F3013" s="9">
        <v>2300.7950000000001</v>
      </c>
      <c r="G3013">
        <v>-7.9180000000000001</v>
      </c>
      <c r="H3013">
        <v>-0.34410000000000002</v>
      </c>
      <c r="J3013" s="11">
        <v>54103955</v>
      </c>
      <c r="K3013" s="9">
        <v>50568121867</v>
      </c>
      <c r="N3013" s="7">
        <f>IFERROR(Shanghay_Composite_Index[[#This Row],[Turnover (CNY)]] / VLOOKUP(Shanghay_Composite_Index[[#This Row],[Date]],USDCNY!$A:$H,8,TRUE),0)</f>
        <v>7958720986.2586641</v>
      </c>
    </row>
    <row r="3014" spans="1:14" x14ac:dyDescent="0.25">
      <c r="A3014" s="1">
        <v>41081</v>
      </c>
      <c r="B3014" s="9">
        <v>2260.877</v>
      </c>
      <c r="C3014" s="9">
        <v>2288.4540000000002</v>
      </c>
      <c r="D3014" s="9">
        <v>2253.7890000000002</v>
      </c>
      <c r="E3014" s="9">
        <v>2288.4540000000002</v>
      </c>
      <c r="F3014" s="9">
        <v>2292.877</v>
      </c>
      <c r="G3014">
        <v>-32</v>
      </c>
      <c r="H3014">
        <v>-1.3956</v>
      </c>
      <c r="J3014" s="11">
        <v>58992012</v>
      </c>
      <c r="K3014" s="9">
        <v>54696856218</v>
      </c>
      <c r="N3014" s="7">
        <f>IFERROR(Shanghay_Composite_Index[[#This Row],[Turnover (CNY)]] / VLOOKUP(Shanghay_Composite_Index[[#This Row],[Date]],USDCNY!$A:$H,8,TRUE),0)</f>
        <v>8603787279.6274872</v>
      </c>
    </row>
    <row r="3015" spans="1:14" x14ac:dyDescent="0.25">
      <c r="A3015" s="1">
        <v>41085</v>
      </c>
      <c r="B3015" s="9">
        <v>2224.114</v>
      </c>
      <c r="C3015" s="9">
        <v>2253.5140000000001</v>
      </c>
      <c r="D3015" s="9">
        <v>2223.0540000000001</v>
      </c>
      <c r="E3015" s="9">
        <v>2253.5140000000001</v>
      </c>
      <c r="F3015" s="9">
        <v>2260.877</v>
      </c>
      <c r="G3015">
        <v>-36.762999999999998</v>
      </c>
      <c r="H3015">
        <v>-1.6261000000000001</v>
      </c>
      <c r="J3015" s="11">
        <v>59768952</v>
      </c>
      <c r="K3015" s="9">
        <v>54809336014</v>
      </c>
      <c r="N3015" s="7">
        <f>IFERROR(Shanghay_Composite_Index[[#This Row],[Turnover (CNY)]] / VLOOKUP(Shanghay_Composite_Index[[#This Row],[Date]],USDCNY!$A:$H,8,TRUE),0)</f>
        <v>8612775606.1054592</v>
      </c>
    </row>
    <row r="3016" spans="1:14" x14ac:dyDescent="0.25">
      <c r="A3016" s="1">
        <v>41086</v>
      </c>
      <c r="B3016" s="9">
        <v>2222.067</v>
      </c>
      <c r="C3016" s="9">
        <v>2229.2399999999998</v>
      </c>
      <c r="D3016" s="9">
        <v>2203.944</v>
      </c>
      <c r="E3016" s="9">
        <v>2214.6489999999999</v>
      </c>
      <c r="F3016" s="9">
        <v>2224.114</v>
      </c>
      <c r="G3016">
        <v>-2.0470000000000002</v>
      </c>
      <c r="H3016">
        <v>-9.1999999999999998E-2</v>
      </c>
      <c r="J3016" s="11">
        <v>52940798</v>
      </c>
      <c r="K3016" s="9">
        <v>47281397826</v>
      </c>
      <c r="N3016" s="7">
        <f>IFERROR(Shanghay_Composite_Index[[#This Row],[Turnover (CNY)]] / VLOOKUP(Shanghay_Composite_Index[[#This Row],[Date]],USDCNY!$A:$H,8,TRUE),0)</f>
        <v>7432253880.6307602</v>
      </c>
    </row>
    <row r="3017" spans="1:14" x14ac:dyDescent="0.25">
      <c r="A3017" s="1">
        <v>41087</v>
      </c>
      <c r="B3017" s="9">
        <v>2216.9340000000002</v>
      </c>
      <c r="C3017" s="9">
        <v>2233.5430000000001</v>
      </c>
      <c r="D3017" s="9">
        <v>2213.3229999999999</v>
      </c>
      <c r="E3017" s="9">
        <v>2219.944</v>
      </c>
      <c r="F3017" s="9">
        <v>2222.067</v>
      </c>
      <c r="G3017">
        <v>-5.133</v>
      </c>
      <c r="H3017">
        <v>-0.23100000000000001</v>
      </c>
      <c r="J3017" s="11">
        <v>51049128</v>
      </c>
      <c r="K3017" s="9">
        <v>45220313771</v>
      </c>
      <c r="N3017" s="7">
        <f>IFERROR(Shanghay_Composite_Index[[#This Row],[Turnover (CNY)]] / VLOOKUP(Shanghay_Composite_Index[[#This Row],[Date]],USDCNY!$A:$H,8,TRUE),0)</f>
        <v>7109972415.6238003</v>
      </c>
    </row>
    <row r="3018" spans="1:14" x14ac:dyDescent="0.25">
      <c r="A3018" s="1">
        <v>41088</v>
      </c>
      <c r="B3018" s="9">
        <v>2195.8429999999998</v>
      </c>
      <c r="C3018" s="9">
        <v>2224.1550000000002</v>
      </c>
      <c r="D3018" s="9">
        <v>2195.3560000000002</v>
      </c>
      <c r="E3018" s="9">
        <v>2220.2359999999999</v>
      </c>
      <c r="F3018" s="9">
        <v>2216.9340000000002</v>
      </c>
      <c r="G3018">
        <v>-21.091000000000001</v>
      </c>
      <c r="H3018">
        <v>-0.95140000000000002</v>
      </c>
      <c r="J3018" s="11">
        <v>54182183</v>
      </c>
      <c r="K3018" s="9">
        <v>50299744713</v>
      </c>
      <c r="N3018" s="7">
        <f>IFERROR(Shanghay_Composite_Index[[#This Row],[Turnover (CNY)]] / VLOOKUP(Shanghay_Composite_Index[[#This Row],[Date]],USDCNY!$A:$H,8,TRUE),0)</f>
        <v>7913461789.1857166</v>
      </c>
    </row>
    <row r="3019" spans="1:14" x14ac:dyDescent="0.25">
      <c r="A3019" s="1">
        <v>41089</v>
      </c>
      <c r="B3019" s="9">
        <v>2225.431</v>
      </c>
      <c r="C3019" s="9">
        <v>2226.4850000000001</v>
      </c>
      <c r="D3019" s="9">
        <v>2188.7159999999999</v>
      </c>
      <c r="E3019" s="9">
        <v>2190.576</v>
      </c>
      <c r="F3019" s="9">
        <v>2195.8429999999998</v>
      </c>
      <c r="G3019">
        <v>29.588000000000001</v>
      </c>
      <c r="H3019">
        <v>1.3474999999999999</v>
      </c>
      <c r="J3019" s="11">
        <v>61441886</v>
      </c>
      <c r="K3019" s="9">
        <v>55964660552</v>
      </c>
      <c r="N3019" s="7">
        <f>IFERROR(Shanghay_Composite_Index[[#This Row],[Turnover (CNY)]] / VLOOKUP(Shanghay_Composite_Index[[#This Row],[Date]],USDCNY!$A:$H,8,TRUE),0)</f>
        <v>8806432862.9170246</v>
      </c>
    </row>
    <row r="3020" spans="1:14" x14ac:dyDescent="0.25">
      <c r="A3020" s="1">
        <v>41092</v>
      </c>
      <c r="B3020" s="9">
        <v>2226.11</v>
      </c>
      <c r="C3020" s="9">
        <v>2234.873</v>
      </c>
      <c r="D3020" s="9">
        <v>2215.3580000000002</v>
      </c>
      <c r="E3020" s="9">
        <v>2234.3200000000002</v>
      </c>
      <c r="F3020" s="9">
        <v>2225.431</v>
      </c>
      <c r="G3020">
        <v>0.67900000000000005</v>
      </c>
      <c r="H3020">
        <v>3.0499999999999999E-2</v>
      </c>
      <c r="J3020" s="11">
        <v>62196207</v>
      </c>
      <c r="K3020" s="9">
        <v>60638957821</v>
      </c>
      <c r="N3020" s="7">
        <f>IFERROR(Shanghay_Composite_Index[[#This Row],[Turnover (CNY)]] / VLOOKUP(Shanghay_Composite_Index[[#This Row],[Date]],USDCNY!$A:$H,8,TRUE),0)</f>
        <v>9548953288.8122234</v>
      </c>
    </row>
    <row r="3021" spans="1:14" x14ac:dyDescent="0.25">
      <c r="A3021" s="1">
        <v>41093</v>
      </c>
      <c r="B3021" s="9">
        <v>2229.1930000000002</v>
      </c>
      <c r="C3021" s="9">
        <v>2244.8319999999999</v>
      </c>
      <c r="D3021" s="9">
        <v>2219.0500000000002</v>
      </c>
      <c r="E3021" s="9">
        <v>2225.5680000000002</v>
      </c>
      <c r="F3021" s="9">
        <v>2226.11</v>
      </c>
      <c r="G3021">
        <v>3.0830000000000002</v>
      </c>
      <c r="H3021">
        <v>0.13850000000000001</v>
      </c>
      <c r="J3021" s="11">
        <v>62703021</v>
      </c>
      <c r="K3021" s="9">
        <v>60441034732</v>
      </c>
      <c r="N3021" s="7">
        <f>IFERROR(Shanghay_Composite_Index[[#This Row],[Turnover (CNY)]] / VLOOKUP(Shanghay_Composite_Index[[#This Row],[Date]],USDCNY!$A:$H,8,TRUE),0)</f>
        <v>9521834476.4454231</v>
      </c>
    </row>
    <row r="3022" spans="1:14" x14ac:dyDescent="0.25">
      <c r="A3022" s="1">
        <v>41094</v>
      </c>
      <c r="B3022" s="9">
        <v>2227.3150000000001</v>
      </c>
      <c r="C3022" s="9">
        <v>2239.27</v>
      </c>
      <c r="D3022" s="9">
        <v>2219.4479999999999</v>
      </c>
      <c r="E3022" s="9">
        <v>2233.335</v>
      </c>
      <c r="F3022" s="9">
        <v>2229.1930000000002</v>
      </c>
      <c r="G3022">
        <v>-1.8779999999999999</v>
      </c>
      <c r="H3022">
        <v>-8.4199999999999997E-2</v>
      </c>
      <c r="J3022" s="11">
        <v>55273656</v>
      </c>
      <c r="K3022" s="9">
        <v>52367380262</v>
      </c>
      <c r="N3022" s="7">
        <f>IFERROR(Shanghay_Composite_Index[[#This Row],[Turnover (CNY)]] / VLOOKUP(Shanghay_Composite_Index[[#This Row],[Date]],USDCNY!$A:$H,8,TRUE),0)</f>
        <v>8248487470.2845039</v>
      </c>
    </row>
    <row r="3023" spans="1:14" x14ac:dyDescent="0.25">
      <c r="A3023" s="1">
        <v>41095</v>
      </c>
      <c r="B3023" s="9">
        <v>2201.3530000000001</v>
      </c>
      <c r="C3023" s="9">
        <v>2218.2159999999999</v>
      </c>
      <c r="D3023" s="9">
        <v>2192.6480000000001</v>
      </c>
      <c r="E3023" s="9">
        <v>2218.2159999999999</v>
      </c>
      <c r="F3023" s="9">
        <v>2227.3150000000001</v>
      </c>
      <c r="G3023">
        <v>-25.962</v>
      </c>
      <c r="H3023">
        <v>-1.1656</v>
      </c>
      <c r="J3023" s="11">
        <v>57967934</v>
      </c>
      <c r="K3023" s="9">
        <v>52088149213</v>
      </c>
      <c r="N3023" s="7">
        <f>IFERROR(Shanghay_Composite_Index[[#This Row],[Turnover (CNY)]] / VLOOKUP(Shanghay_Composite_Index[[#This Row],[Date]],USDCNY!$A:$H,8,TRUE),0)</f>
        <v>8205087154.2787476</v>
      </c>
    </row>
    <row r="3024" spans="1:14" x14ac:dyDescent="0.25">
      <c r="A3024" s="1">
        <v>41096</v>
      </c>
      <c r="B3024" s="9">
        <v>2223.5790000000002</v>
      </c>
      <c r="C3024" s="9">
        <v>2227.473</v>
      </c>
      <c r="D3024" s="9">
        <v>2185.5219999999999</v>
      </c>
      <c r="E3024" s="9">
        <v>2203.73</v>
      </c>
      <c r="F3024" s="9">
        <v>2201.3530000000001</v>
      </c>
      <c r="G3024">
        <v>22.225999999999999</v>
      </c>
      <c r="H3024">
        <v>1.0097</v>
      </c>
      <c r="J3024" s="11">
        <v>76557917</v>
      </c>
      <c r="K3024" s="9">
        <v>70766413523</v>
      </c>
      <c r="N3024" s="7">
        <f>IFERROR(Shanghay_Composite_Index[[#This Row],[Turnover (CNY)]] / VLOOKUP(Shanghay_Composite_Index[[#This Row],[Date]],USDCNY!$A:$H,8,TRUE),0)</f>
        <v>11133008825.651747</v>
      </c>
    </row>
    <row r="3025" spans="1:14" x14ac:dyDescent="0.25">
      <c r="A3025" s="1">
        <v>41099</v>
      </c>
      <c r="B3025" s="9">
        <v>2170.8139999999999</v>
      </c>
      <c r="C3025" s="9">
        <v>2216.6970000000001</v>
      </c>
      <c r="D3025" s="9">
        <v>2168.6080000000002</v>
      </c>
      <c r="E3025" s="9">
        <v>2210.7139999999999</v>
      </c>
      <c r="F3025" s="9">
        <v>2223.5790000000002</v>
      </c>
      <c r="G3025">
        <v>-52.765000000000001</v>
      </c>
      <c r="H3025">
        <v>-2.3730000000000002</v>
      </c>
      <c r="J3025" s="11">
        <v>75111472</v>
      </c>
      <c r="K3025" s="9">
        <v>69313222932</v>
      </c>
      <c r="N3025" s="7">
        <f>IFERROR(Shanghay_Composite_Index[[#This Row],[Turnover (CNY)]] / VLOOKUP(Shanghay_Composite_Index[[#This Row],[Date]],USDCNY!$A:$H,8,TRUE),0)</f>
        <v>10890471700.112528</v>
      </c>
    </row>
    <row r="3026" spans="1:14" x14ac:dyDescent="0.25">
      <c r="A3026" s="1">
        <v>41100</v>
      </c>
      <c r="B3026" s="9">
        <v>2164.4369999999999</v>
      </c>
      <c r="C3026" s="9">
        <v>2178.1950000000002</v>
      </c>
      <c r="D3026" s="9">
        <v>2156.7260000000001</v>
      </c>
      <c r="E3026" s="9">
        <v>2166.9470000000001</v>
      </c>
      <c r="F3026" s="9">
        <v>2170.8139999999999</v>
      </c>
      <c r="G3026">
        <v>-6.3769999999999998</v>
      </c>
      <c r="H3026">
        <v>-0.29380000000000001</v>
      </c>
      <c r="J3026" s="11">
        <v>58993972</v>
      </c>
      <c r="K3026" s="9">
        <v>53225562146</v>
      </c>
      <c r="N3026" s="7">
        <f>IFERROR(Shanghay_Composite_Index[[#This Row],[Turnover (CNY)]] / VLOOKUP(Shanghay_Composite_Index[[#This Row],[Date]],USDCNY!$A:$H,8,TRUE),0)</f>
        <v>8358974612.6639166</v>
      </c>
    </row>
    <row r="3027" spans="1:14" x14ac:dyDescent="0.25">
      <c r="A3027" s="1">
        <v>41101</v>
      </c>
      <c r="B3027" s="9">
        <v>2175.3829999999998</v>
      </c>
      <c r="C3027" s="9">
        <v>2176.491</v>
      </c>
      <c r="D3027" s="9">
        <v>2156.596</v>
      </c>
      <c r="E3027" s="9">
        <v>2160.02</v>
      </c>
      <c r="F3027" s="9">
        <v>2164.4369999999999</v>
      </c>
      <c r="G3027">
        <v>10.946</v>
      </c>
      <c r="H3027">
        <v>0.50570000000000004</v>
      </c>
      <c r="J3027" s="11">
        <v>58614472</v>
      </c>
      <c r="K3027" s="9">
        <v>53413031939</v>
      </c>
      <c r="N3027" s="7">
        <f>IFERROR(Shanghay_Composite_Index[[#This Row],[Turnover (CNY)]] / VLOOKUP(Shanghay_Composite_Index[[#This Row],[Date]],USDCNY!$A:$H,8,TRUE),0)</f>
        <v>8397120341.450736</v>
      </c>
    </row>
    <row r="3028" spans="1:14" x14ac:dyDescent="0.25">
      <c r="A3028" s="1">
        <v>41102</v>
      </c>
      <c r="B3028" s="9">
        <v>2185.491</v>
      </c>
      <c r="C3028" s="9">
        <v>2197.0439999999999</v>
      </c>
      <c r="D3028" s="9">
        <v>2152.6750000000002</v>
      </c>
      <c r="E3028" s="9">
        <v>2172.0639999999999</v>
      </c>
      <c r="F3028" s="9">
        <v>2175.3829999999998</v>
      </c>
      <c r="G3028">
        <v>10.108000000000001</v>
      </c>
      <c r="H3028">
        <v>0.4647</v>
      </c>
      <c r="J3028" s="11">
        <v>82133762</v>
      </c>
      <c r="K3028" s="9">
        <v>79627358213</v>
      </c>
      <c r="N3028" s="7">
        <f>IFERROR(Shanghay_Composite_Index[[#This Row],[Turnover (CNY)]] / VLOOKUP(Shanghay_Composite_Index[[#This Row],[Date]],USDCNY!$A:$H,8,TRUE),0)</f>
        <v>12500664258.852564</v>
      </c>
    </row>
    <row r="3029" spans="1:14" x14ac:dyDescent="0.25">
      <c r="A3029" s="1">
        <v>41103</v>
      </c>
      <c r="B3029" s="9">
        <v>2185.895</v>
      </c>
      <c r="C3029" s="9">
        <v>2198.6610000000001</v>
      </c>
      <c r="D3029" s="9">
        <v>2177.924</v>
      </c>
      <c r="E3029" s="9">
        <v>2180.172</v>
      </c>
      <c r="F3029" s="9">
        <v>2185.491</v>
      </c>
      <c r="G3029">
        <v>0.40400000000000003</v>
      </c>
      <c r="H3029">
        <v>1.8499999999999999E-2</v>
      </c>
      <c r="J3029" s="11">
        <v>57546838</v>
      </c>
      <c r="K3029" s="9">
        <v>56114765517</v>
      </c>
      <c r="N3029" s="7">
        <f>IFERROR(Shanghay_Composite_Index[[#This Row],[Turnover (CNY)]] / VLOOKUP(Shanghay_Composite_Index[[#This Row],[Date]],USDCNY!$A:$H,8,TRUE),0)</f>
        <v>8798762259.1884804</v>
      </c>
    </row>
    <row r="3030" spans="1:14" x14ac:dyDescent="0.25">
      <c r="A3030" s="1">
        <v>41106</v>
      </c>
      <c r="B3030" s="9">
        <v>2147.9549999999999</v>
      </c>
      <c r="C3030" s="9">
        <v>2188.0630000000001</v>
      </c>
      <c r="D3030" s="9">
        <v>2146.154</v>
      </c>
      <c r="E3030" s="9">
        <v>2187.8870000000002</v>
      </c>
      <c r="F3030" s="9">
        <v>2185.895</v>
      </c>
      <c r="G3030">
        <v>-37.94</v>
      </c>
      <c r="H3030">
        <v>-1.7357</v>
      </c>
      <c r="J3030" s="11">
        <v>67487681</v>
      </c>
      <c r="K3030" s="9">
        <v>62714719943</v>
      </c>
      <c r="N3030" s="7">
        <f>IFERROR(Shanghay_Composite_Index[[#This Row],[Turnover (CNY)]] / VLOOKUP(Shanghay_Composite_Index[[#This Row],[Date]],USDCNY!$A:$H,8,TRUE),0)</f>
        <v>9819850325.5280819</v>
      </c>
    </row>
    <row r="3031" spans="1:14" x14ac:dyDescent="0.25">
      <c r="A3031" s="1">
        <v>41107</v>
      </c>
      <c r="B3031" s="9">
        <v>2161.1860000000001</v>
      </c>
      <c r="C3031" s="9">
        <v>2165.335</v>
      </c>
      <c r="D3031" s="9">
        <v>2141.4810000000002</v>
      </c>
      <c r="E3031" s="9">
        <v>2142.4299999999998</v>
      </c>
      <c r="F3031" s="9">
        <v>2147.9549999999999</v>
      </c>
      <c r="G3031">
        <v>13.231</v>
      </c>
      <c r="H3031">
        <v>0.61599999999999999</v>
      </c>
      <c r="J3031" s="11">
        <v>55184408</v>
      </c>
      <c r="K3031" s="9">
        <v>52050624697</v>
      </c>
      <c r="N3031" s="7">
        <f>IFERROR(Shanghay_Composite_Index[[#This Row],[Turnover (CNY)]] / VLOOKUP(Shanghay_Composite_Index[[#This Row],[Date]],USDCNY!$A:$H,8,TRUE),0)</f>
        <v>8164995947.1301146</v>
      </c>
    </row>
    <row r="3032" spans="1:14" x14ac:dyDescent="0.25">
      <c r="A3032" s="1">
        <v>41108</v>
      </c>
      <c r="B3032" s="9">
        <v>2169.0990000000002</v>
      </c>
      <c r="C3032" s="9">
        <v>2170.2959999999998</v>
      </c>
      <c r="D3032" s="9">
        <v>2138.7919999999999</v>
      </c>
      <c r="E3032" s="9">
        <v>2159.857</v>
      </c>
      <c r="F3032" s="9">
        <v>2161.1860000000001</v>
      </c>
      <c r="G3032">
        <v>7.9130000000000003</v>
      </c>
      <c r="H3032">
        <v>0.36609999999999998</v>
      </c>
      <c r="J3032" s="11">
        <v>66552659</v>
      </c>
      <c r="K3032" s="9">
        <v>59282117140</v>
      </c>
      <c r="N3032" s="7">
        <f>IFERROR(Shanghay_Composite_Index[[#This Row],[Turnover (CNY)]] / VLOOKUP(Shanghay_Composite_Index[[#This Row],[Date]],USDCNY!$A:$H,8,TRUE),0)</f>
        <v>9305103671.5310936</v>
      </c>
    </row>
    <row r="3033" spans="1:14" x14ac:dyDescent="0.25">
      <c r="A3033" s="1">
        <v>41109</v>
      </c>
      <c r="B3033" s="9">
        <v>2184.8409999999999</v>
      </c>
      <c r="C3033" s="9">
        <v>2197.79</v>
      </c>
      <c r="D3033" s="9">
        <v>2159.9430000000002</v>
      </c>
      <c r="E3033" s="9">
        <v>2164.2739999999999</v>
      </c>
      <c r="F3033" s="9">
        <v>2169.0990000000002</v>
      </c>
      <c r="G3033">
        <v>15.742000000000001</v>
      </c>
      <c r="H3033">
        <v>0.72570000000000001</v>
      </c>
      <c r="J3033" s="11">
        <v>79338049</v>
      </c>
      <c r="K3033" s="9">
        <v>68350742556</v>
      </c>
      <c r="N3033" s="7">
        <f>IFERROR(Shanghay_Composite_Index[[#This Row],[Turnover (CNY)]] / VLOOKUP(Shanghay_Composite_Index[[#This Row],[Date]],USDCNY!$A:$H,8,TRUE),0)</f>
        <v>10732796745.730932</v>
      </c>
    </row>
    <row r="3034" spans="1:14" x14ac:dyDescent="0.25">
      <c r="A3034" s="1">
        <v>41110</v>
      </c>
      <c r="B3034" s="9">
        <v>2168.6379999999999</v>
      </c>
      <c r="C3034" s="9">
        <v>2185.7330000000002</v>
      </c>
      <c r="D3034" s="9">
        <v>2162.0639999999999</v>
      </c>
      <c r="E3034" s="9">
        <v>2180.0120000000002</v>
      </c>
      <c r="F3034" s="9">
        <v>2184.8409999999999</v>
      </c>
      <c r="G3034">
        <v>-16.202999999999999</v>
      </c>
      <c r="H3034">
        <v>-0.74160000000000004</v>
      </c>
      <c r="J3034" s="11">
        <v>64346672</v>
      </c>
      <c r="K3034" s="9">
        <v>54549966992</v>
      </c>
      <c r="N3034" s="7">
        <f>IFERROR(Shanghay_Composite_Index[[#This Row],[Turnover (CNY)]] / VLOOKUP(Shanghay_Composite_Index[[#This Row],[Date]],USDCNY!$A:$H,8,TRUE),0)</f>
        <v>8559610126.049655</v>
      </c>
    </row>
    <row r="3035" spans="1:14" x14ac:dyDescent="0.25">
      <c r="A3035" s="1">
        <v>41113</v>
      </c>
      <c r="B3035" s="9">
        <v>2141.402</v>
      </c>
      <c r="C3035" s="9">
        <v>2154.1709999999998</v>
      </c>
      <c r="D3035" s="9">
        <v>2135.5630000000001</v>
      </c>
      <c r="E3035" s="9">
        <v>2154.1709999999998</v>
      </c>
      <c r="F3035" s="9">
        <v>2168.6379999999999</v>
      </c>
      <c r="G3035">
        <v>-27.236000000000001</v>
      </c>
      <c r="H3035">
        <v>-1.2559</v>
      </c>
      <c r="J3035" s="11">
        <v>55677081</v>
      </c>
      <c r="K3035" s="9">
        <v>47984498101</v>
      </c>
      <c r="N3035" s="7">
        <f>IFERROR(Shanghay_Composite_Index[[#This Row],[Turnover (CNY)]] / VLOOKUP(Shanghay_Composite_Index[[#This Row],[Date]],USDCNY!$A:$H,8,TRUE),0)</f>
        <v>7523823113.1459694</v>
      </c>
    </row>
    <row r="3036" spans="1:14" x14ac:dyDescent="0.25">
      <c r="A3036" s="1">
        <v>41114</v>
      </c>
      <c r="B3036" s="9">
        <v>2146.5889999999999</v>
      </c>
      <c r="C3036" s="9">
        <v>2158.9479999999999</v>
      </c>
      <c r="D3036" s="9">
        <v>2131.0129999999999</v>
      </c>
      <c r="E3036" s="9">
        <v>2132.317</v>
      </c>
      <c r="F3036" s="9">
        <v>2141.402</v>
      </c>
      <c r="G3036">
        <v>5.1870000000000003</v>
      </c>
      <c r="H3036">
        <v>0.2422</v>
      </c>
      <c r="J3036" s="11">
        <v>54411286</v>
      </c>
      <c r="K3036" s="9">
        <v>46650467118</v>
      </c>
      <c r="N3036" s="7">
        <f>IFERROR(Shanghay_Composite_Index[[#This Row],[Turnover (CNY)]] / VLOOKUP(Shanghay_Composite_Index[[#This Row],[Date]],USDCNY!$A:$H,8,TRUE),0)</f>
        <v>7305973640.9691067</v>
      </c>
    </row>
    <row r="3037" spans="1:14" x14ac:dyDescent="0.25">
      <c r="A3037" s="1">
        <v>41115</v>
      </c>
      <c r="B3037" s="9">
        <v>2136.1509999999998</v>
      </c>
      <c r="C3037" s="9">
        <v>2151.4499999999998</v>
      </c>
      <c r="D3037" s="9">
        <v>2132.8330000000001</v>
      </c>
      <c r="E3037" s="9">
        <v>2141.0360000000001</v>
      </c>
      <c r="F3037" s="9">
        <v>2146.5889999999999</v>
      </c>
      <c r="G3037">
        <v>-10.438000000000001</v>
      </c>
      <c r="H3037">
        <v>-0.48630000000000001</v>
      </c>
      <c r="J3037" s="11">
        <v>48575894</v>
      </c>
      <c r="K3037" s="9">
        <v>41112394801</v>
      </c>
      <c r="N3037" s="7">
        <f>IFERROR(Shanghay_Composite_Index[[#This Row],[Turnover (CNY)]] / VLOOKUP(Shanghay_Composite_Index[[#This Row],[Date]],USDCNY!$A:$H,8,TRUE),0)</f>
        <v>6437592190.8633451</v>
      </c>
    </row>
    <row r="3038" spans="1:14" x14ac:dyDescent="0.25">
      <c r="A3038" s="1">
        <v>41116</v>
      </c>
      <c r="B3038" s="9">
        <v>2126.0039999999999</v>
      </c>
      <c r="C3038" s="9">
        <v>2147.6640000000002</v>
      </c>
      <c r="D3038" s="9">
        <v>2124.1550000000002</v>
      </c>
      <c r="E3038" s="9">
        <v>2134.9870000000001</v>
      </c>
      <c r="F3038" s="9">
        <v>2136.1509999999998</v>
      </c>
      <c r="G3038">
        <v>-10.147</v>
      </c>
      <c r="H3038">
        <v>-0.47499999999999998</v>
      </c>
      <c r="J3038" s="11">
        <v>52884076</v>
      </c>
      <c r="K3038" s="9">
        <v>44906166094</v>
      </c>
      <c r="N3038" s="7">
        <f>IFERROR(Shanghay_Composite_Index[[#This Row],[Turnover (CNY)]] / VLOOKUP(Shanghay_Composite_Index[[#This Row],[Date]],USDCNY!$A:$H,8,TRUE),0)</f>
        <v>7033072225.6965704</v>
      </c>
    </row>
    <row r="3039" spans="1:14" x14ac:dyDescent="0.25">
      <c r="A3039" s="1">
        <v>41117</v>
      </c>
      <c r="B3039" s="9">
        <v>2128.7649999999999</v>
      </c>
      <c r="C3039" s="9">
        <v>2139.154</v>
      </c>
      <c r="D3039" s="9">
        <v>2120.63</v>
      </c>
      <c r="E3039" s="9">
        <v>2132.009</v>
      </c>
      <c r="F3039" s="9">
        <v>2126.0039999999999</v>
      </c>
      <c r="G3039">
        <v>2.7610000000000001</v>
      </c>
      <c r="H3039">
        <v>0.12989999999999999</v>
      </c>
      <c r="J3039" s="11">
        <v>52076920</v>
      </c>
      <c r="K3039" s="9">
        <v>46680223948</v>
      </c>
      <c r="N3039" s="7">
        <f>IFERROR(Shanghay_Composite_Index[[#This Row],[Turnover (CNY)]] / VLOOKUP(Shanghay_Composite_Index[[#This Row],[Date]],USDCNY!$A:$H,8,TRUE),0)</f>
        <v>7316592109.1652632</v>
      </c>
    </row>
    <row r="3040" spans="1:14" x14ac:dyDescent="0.25">
      <c r="A3040" s="1">
        <v>41120</v>
      </c>
      <c r="B3040" s="9">
        <v>2109.9140000000002</v>
      </c>
      <c r="C3040" s="9">
        <v>2137.7359999999999</v>
      </c>
      <c r="D3040" s="9">
        <v>2107.634</v>
      </c>
      <c r="E3040" s="9">
        <v>2128.1590000000001</v>
      </c>
      <c r="F3040" s="9">
        <v>2128.7649999999999</v>
      </c>
      <c r="G3040">
        <v>-18.850999999999999</v>
      </c>
      <c r="H3040">
        <v>-0.88549999999999995</v>
      </c>
      <c r="J3040" s="11">
        <v>51992383</v>
      </c>
      <c r="K3040" s="9">
        <v>42406106639</v>
      </c>
      <c r="N3040" s="7">
        <f>IFERROR(Shanghay_Composite_Index[[#This Row],[Turnover (CNY)]] / VLOOKUP(Shanghay_Composite_Index[[#This Row],[Date]],USDCNY!$A:$H,8,TRUE),0)</f>
        <v>6649174426.6292906</v>
      </c>
    </row>
    <row r="3041" spans="1:14" x14ac:dyDescent="0.25">
      <c r="A3041" s="1">
        <v>41121</v>
      </c>
      <c r="B3041" s="9">
        <v>2103.634</v>
      </c>
      <c r="C3041" s="9">
        <v>2116.904</v>
      </c>
      <c r="D3041" s="9">
        <v>2100.252</v>
      </c>
      <c r="E3041" s="9">
        <v>2109.3249999999998</v>
      </c>
      <c r="F3041" s="9">
        <v>2109.9140000000002</v>
      </c>
      <c r="G3041">
        <v>-6.28</v>
      </c>
      <c r="H3041">
        <v>-0.29759999999999998</v>
      </c>
      <c r="J3041" s="11">
        <v>53456097</v>
      </c>
      <c r="K3041" s="9">
        <v>43470814409</v>
      </c>
      <c r="N3041" s="7">
        <f>IFERROR(Shanghay_Composite_Index[[#This Row],[Turnover (CNY)]] / VLOOKUP(Shanghay_Composite_Index[[#This Row],[Date]],USDCNY!$A:$H,8,TRUE),0)</f>
        <v>6821706629.3800068</v>
      </c>
    </row>
    <row r="3042" spans="1:14" x14ac:dyDescent="0.25">
      <c r="A3042" s="1">
        <v>41122</v>
      </c>
      <c r="B3042" s="9">
        <v>2123.36</v>
      </c>
      <c r="C3042" s="9">
        <v>2130.712</v>
      </c>
      <c r="D3042" s="9">
        <v>2101.7080000000001</v>
      </c>
      <c r="E3042" s="9">
        <v>2101.723</v>
      </c>
      <c r="F3042" s="9">
        <v>2103.634</v>
      </c>
      <c r="G3042">
        <v>19.725999999999999</v>
      </c>
      <c r="H3042">
        <v>0.93769999999999998</v>
      </c>
      <c r="J3042" s="11">
        <v>53804602</v>
      </c>
      <c r="K3042" s="9">
        <v>44407565240</v>
      </c>
      <c r="N3042" s="7">
        <f>IFERROR(Shanghay_Composite_Index[[#This Row],[Turnover (CNY)]] / VLOOKUP(Shanghay_Composite_Index[[#This Row],[Date]],USDCNY!$A:$H,8,TRUE),0)</f>
        <v>6979194032.7775364</v>
      </c>
    </row>
    <row r="3043" spans="1:14" x14ac:dyDescent="0.25">
      <c r="A3043" s="1">
        <v>41123</v>
      </c>
      <c r="B3043" s="9">
        <v>2111.1819999999998</v>
      </c>
      <c r="C3043" s="9">
        <v>2126.46</v>
      </c>
      <c r="D3043" s="9">
        <v>2103.4949999999999</v>
      </c>
      <c r="E3043" s="9">
        <v>2120.1460000000002</v>
      </c>
      <c r="F3043" s="9">
        <v>2123.36</v>
      </c>
      <c r="G3043">
        <v>-12.178000000000001</v>
      </c>
      <c r="H3043">
        <v>-0.57350000000000001</v>
      </c>
      <c r="J3043" s="11">
        <v>53467539</v>
      </c>
      <c r="K3043" s="9">
        <v>41781302309</v>
      </c>
      <c r="N3043" s="7">
        <f>IFERROR(Shanghay_Composite_Index[[#This Row],[Turnover (CNY)]] / VLOOKUP(Shanghay_Composite_Index[[#This Row],[Date]],USDCNY!$A:$H,8,TRUE),0)</f>
        <v>6561134125.1209288</v>
      </c>
    </row>
    <row r="3044" spans="1:14" x14ac:dyDescent="0.25">
      <c r="A3044" s="1">
        <v>41124</v>
      </c>
      <c r="B3044" s="9">
        <v>2132.7959999999998</v>
      </c>
      <c r="C3044" s="9">
        <v>2133.2660000000001</v>
      </c>
      <c r="D3044" s="9">
        <v>2108.33</v>
      </c>
      <c r="E3044" s="9">
        <v>2113.9639999999999</v>
      </c>
      <c r="F3044" s="9">
        <v>2111.1819999999998</v>
      </c>
      <c r="G3044">
        <v>21.614000000000001</v>
      </c>
      <c r="H3044">
        <v>1.0238</v>
      </c>
      <c r="J3044" s="11">
        <v>53371329</v>
      </c>
      <c r="K3044" s="9">
        <v>43755341373</v>
      </c>
      <c r="N3044" s="7">
        <f>IFERROR(Shanghay_Composite_Index[[#This Row],[Turnover (CNY)]] / VLOOKUP(Shanghay_Composite_Index[[#This Row],[Date]],USDCNY!$A:$H,8,TRUE),0)</f>
        <v>6872341899.5627079</v>
      </c>
    </row>
    <row r="3045" spans="1:14" x14ac:dyDescent="0.25">
      <c r="A3045" s="1">
        <v>41127</v>
      </c>
      <c r="B3045" s="9">
        <v>2154.9160000000002</v>
      </c>
      <c r="C3045" s="9">
        <v>2158.681</v>
      </c>
      <c r="D3045" s="9">
        <v>2127.2629999999999</v>
      </c>
      <c r="E3045" s="9">
        <v>2129.1480000000001</v>
      </c>
      <c r="F3045" s="9">
        <v>2132.7959999999998</v>
      </c>
      <c r="G3045">
        <v>22.12</v>
      </c>
      <c r="H3045">
        <v>1.0370999999999999</v>
      </c>
      <c r="J3045" s="11">
        <v>71843204</v>
      </c>
      <c r="K3045" s="9">
        <v>61162418837</v>
      </c>
      <c r="N3045" s="7">
        <f>IFERROR(Shanghay_Composite_Index[[#This Row],[Turnover (CNY)]] / VLOOKUP(Shanghay_Composite_Index[[#This Row],[Date]],USDCNY!$A:$H,8,TRUE),0)</f>
        <v>9601145802.111351</v>
      </c>
    </row>
    <row r="3046" spans="1:14" x14ac:dyDescent="0.25">
      <c r="A3046" s="1">
        <v>41128</v>
      </c>
      <c r="B3046" s="9">
        <v>2157.62</v>
      </c>
      <c r="C3046" s="9">
        <v>2159.683</v>
      </c>
      <c r="D3046" s="9">
        <v>2148.8969999999999</v>
      </c>
      <c r="E3046" s="9">
        <v>2153.0929999999998</v>
      </c>
      <c r="F3046" s="9">
        <v>2154.9160000000002</v>
      </c>
      <c r="G3046">
        <v>2.7040000000000002</v>
      </c>
      <c r="H3046">
        <v>0.1255</v>
      </c>
      <c r="J3046" s="11">
        <v>75049798</v>
      </c>
      <c r="K3046" s="9">
        <v>61939172451</v>
      </c>
      <c r="N3046" s="7">
        <f>IFERROR(Shanghay_Composite_Index[[#This Row],[Turnover (CNY)]] / VLOOKUP(Shanghay_Composite_Index[[#This Row],[Date]],USDCNY!$A:$H,8,TRUE),0)</f>
        <v>9724071017.6977978</v>
      </c>
    </row>
    <row r="3047" spans="1:14" x14ac:dyDescent="0.25">
      <c r="A3047" s="1">
        <v>41129</v>
      </c>
      <c r="B3047" s="9">
        <v>2160.9899999999998</v>
      </c>
      <c r="C3047" s="9">
        <v>2168.7339999999999</v>
      </c>
      <c r="D3047" s="9">
        <v>2153.02</v>
      </c>
      <c r="E3047" s="9">
        <v>2158.982</v>
      </c>
      <c r="F3047" s="9">
        <v>2157.62</v>
      </c>
      <c r="G3047">
        <v>3.37</v>
      </c>
      <c r="H3047">
        <v>0.15620000000000001</v>
      </c>
      <c r="J3047" s="11">
        <v>72869536</v>
      </c>
      <c r="K3047" s="9">
        <v>62324848205</v>
      </c>
      <c r="N3047" s="7">
        <f>IFERROR(Shanghay_Composite_Index[[#This Row],[Turnover (CNY)]] / VLOOKUP(Shanghay_Composite_Index[[#This Row],[Date]],USDCNY!$A:$H,8,TRUE),0)</f>
        <v>9794037350.499197</v>
      </c>
    </row>
    <row r="3048" spans="1:14" x14ac:dyDescent="0.25">
      <c r="A3048" s="1">
        <v>41130</v>
      </c>
      <c r="B3048" s="9">
        <v>2174.1019999999999</v>
      </c>
      <c r="C3048" s="9">
        <v>2175.5450000000001</v>
      </c>
      <c r="D3048" s="9">
        <v>2148.694</v>
      </c>
      <c r="E3048" s="9">
        <v>2159.4340000000002</v>
      </c>
      <c r="F3048" s="9">
        <v>2160.9899999999998</v>
      </c>
      <c r="G3048">
        <v>13.112</v>
      </c>
      <c r="H3048">
        <v>0.60680000000000001</v>
      </c>
      <c r="J3048" s="11">
        <v>72529246</v>
      </c>
      <c r="K3048" s="9">
        <v>65269645651</v>
      </c>
      <c r="N3048" s="7">
        <f>IFERROR(Shanghay_Composite_Index[[#This Row],[Turnover (CNY)]] / VLOOKUP(Shanghay_Composite_Index[[#This Row],[Date]],USDCNY!$A:$H,8,TRUE),0)</f>
        <v>10268173385.254629</v>
      </c>
    </row>
    <row r="3049" spans="1:14" x14ac:dyDescent="0.25">
      <c r="A3049" s="1">
        <v>41131</v>
      </c>
      <c r="B3049" s="9">
        <v>2168.8139999999999</v>
      </c>
      <c r="C3049" s="9">
        <v>2176.7950000000001</v>
      </c>
      <c r="D3049" s="9">
        <v>2165.2840000000001</v>
      </c>
      <c r="E3049" s="9">
        <v>2172.9639999999999</v>
      </c>
      <c r="F3049" s="9">
        <v>2174.1019999999999</v>
      </c>
      <c r="G3049">
        <v>-5.2880000000000003</v>
      </c>
      <c r="H3049">
        <v>-0.2432</v>
      </c>
      <c r="J3049" s="11">
        <v>68368559</v>
      </c>
      <c r="K3049" s="9">
        <v>60929040657</v>
      </c>
      <c r="N3049" s="7">
        <f>IFERROR(Shanghay_Composite_Index[[#This Row],[Turnover (CNY)]] / VLOOKUP(Shanghay_Composite_Index[[#This Row],[Date]],USDCNY!$A:$H,8,TRUE),0)</f>
        <v>9580602760.4770279</v>
      </c>
    </row>
    <row r="3050" spans="1:14" x14ac:dyDescent="0.25">
      <c r="A3050" s="1">
        <v>41134</v>
      </c>
      <c r="B3050" s="9">
        <v>2136.078</v>
      </c>
      <c r="C3050" s="9">
        <v>2164.0430000000001</v>
      </c>
      <c r="D3050" s="9">
        <v>2134.5540000000001</v>
      </c>
      <c r="E3050" s="9">
        <v>2164.0430000000001</v>
      </c>
      <c r="F3050" s="9">
        <v>2168.8139999999999</v>
      </c>
      <c r="G3050">
        <v>-32.735999999999997</v>
      </c>
      <c r="H3050">
        <v>-1.5094000000000001</v>
      </c>
      <c r="J3050" s="11">
        <v>71352322</v>
      </c>
      <c r="K3050" s="9">
        <v>63097889074</v>
      </c>
      <c r="N3050" s="7">
        <f>IFERROR(Shanghay_Composite_Index[[#This Row],[Turnover (CNY)]] / VLOOKUP(Shanghay_Composite_Index[[#This Row],[Date]],USDCNY!$A:$H,8,TRUE),0)</f>
        <v>9924016560.7424774</v>
      </c>
    </row>
    <row r="3051" spans="1:14" x14ac:dyDescent="0.25">
      <c r="A3051" s="1">
        <v>41135</v>
      </c>
      <c r="B3051" s="9">
        <v>2142.5250000000001</v>
      </c>
      <c r="C3051" s="9">
        <v>2144.0059999999999</v>
      </c>
      <c r="D3051" s="9">
        <v>2119.2530000000002</v>
      </c>
      <c r="E3051" s="9">
        <v>2137.047</v>
      </c>
      <c r="F3051" s="9">
        <v>2136.078</v>
      </c>
      <c r="G3051">
        <v>6.4470000000000001</v>
      </c>
      <c r="H3051">
        <v>0.30180000000000001</v>
      </c>
      <c r="J3051" s="11">
        <v>67571589</v>
      </c>
      <c r="K3051" s="9">
        <v>59676955655</v>
      </c>
      <c r="N3051" s="7">
        <f>IFERROR(Shanghay_Composite_Index[[#This Row],[Turnover (CNY)]] / VLOOKUP(Shanghay_Composite_Index[[#This Row],[Date]],USDCNY!$A:$H,8,TRUE),0)</f>
        <v>9383980661.5157852</v>
      </c>
    </row>
    <row r="3052" spans="1:14" x14ac:dyDescent="0.25">
      <c r="A3052" s="1">
        <v>41136</v>
      </c>
      <c r="B3052" s="9">
        <v>2118.9450000000002</v>
      </c>
      <c r="C3052" s="9">
        <v>2139.1419999999998</v>
      </c>
      <c r="D3052" s="9">
        <v>2118.5030000000002</v>
      </c>
      <c r="E3052" s="9">
        <v>2138.2779999999998</v>
      </c>
      <c r="F3052" s="9">
        <v>2142.5250000000001</v>
      </c>
      <c r="G3052">
        <v>-23.58</v>
      </c>
      <c r="H3052">
        <v>-1.1006</v>
      </c>
      <c r="J3052" s="11">
        <v>54609394</v>
      </c>
      <c r="K3052" s="9">
        <v>45974551736</v>
      </c>
      <c r="N3052" s="7">
        <f>IFERROR(Shanghay_Composite_Index[[#This Row],[Turnover (CNY)]] / VLOOKUP(Shanghay_Composite_Index[[#This Row],[Date]],USDCNY!$A:$H,8,TRUE),0)</f>
        <v>7231346551.972084</v>
      </c>
    </row>
    <row r="3053" spans="1:14" x14ac:dyDescent="0.25">
      <c r="A3053" s="1">
        <v>41137</v>
      </c>
      <c r="B3053" s="9">
        <v>2112.1970000000001</v>
      </c>
      <c r="C3053" s="9">
        <v>2122.683</v>
      </c>
      <c r="D3053" s="9">
        <v>2109.6579999999999</v>
      </c>
      <c r="E3053" s="9">
        <v>2116.08</v>
      </c>
      <c r="F3053" s="9">
        <v>2118.9450000000002</v>
      </c>
      <c r="G3053">
        <v>-6.7480000000000002</v>
      </c>
      <c r="H3053">
        <v>-0.31850000000000001</v>
      </c>
      <c r="J3053" s="11">
        <v>45173009</v>
      </c>
      <c r="K3053" s="9">
        <v>38983892616</v>
      </c>
      <c r="N3053" s="7">
        <f>IFERROR(Shanghay_Composite_Index[[#This Row],[Turnover (CNY)]] / VLOOKUP(Shanghay_Composite_Index[[#This Row],[Date]],USDCNY!$A:$H,8,TRUE),0)</f>
        <v>6127206654.9812117</v>
      </c>
    </row>
    <row r="3054" spans="1:14" x14ac:dyDescent="0.25">
      <c r="A3054" s="1">
        <v>41138</v>
      </c>
      <c r="B3054" s="9">
        <v>2114.8910000000001</v>
      </c>
      <c r="C3054" s="9">
        <v>2120.7139999999999</v>
      </c>
      <c r="D3054" s="9">
        <v>2100.7869999999998</v>
      </c>
      <c r="E3054" s="9">
        <v>2111.6529999999998</v>
      </c>
      <c r="F3054" s="9">
        <v>2112.1970000000001</v>
      </c>
      <c r="G3054">
        <v>2.694</v>
      </c>
      <c r="H3054">
        <v>0.1275</v>
      </c>
      <c r="J3054" s="11">
        <v>44390634</v>
      </c>
      <c r="K3054" s="9">
        <v>39157482604</v>
      </c>
      <c r="N3054" s="7">
        <f>IFERROR(Shanghay_Composite_Index[[#This Row],[Turnover (CNY)]] / VLOOKUP(Shanghay_Composite_Index[[#This Row],[Date]],USDCNY!$A:$H,8,TRUE),0)</f>
        <v>6155094807.282443</v>
      </c>
    </row>
    <row r="3055" spans="1:14" x14ac:dyDescent="0.25">
      <c r="A3055" s="1">
        <v>41141</v>
      </c>
      <c r="B3055" s="9">
        <v>2106.9569999999999</v>
      </c>
      <c r="C3055" s="9">
        <v>2110.7800000000002</v>
      </c>
      <c r="D3055" s="9">
        <v>2089.018</v>
      </c>
      <c r="E3055" s="9">
        <v>2102.2310000000002</v>
      </c>
      <c r="F3055" s="9">
        <v>2114.8910000000001</v>
      </c>
      <c r="G3055">
        <v>-7.9340000000000002</v>
      </c>
      <c r="H3055">
        <v>-0.37509999999999999</v>
      </c>
      <c r="J3055" s="11">
        <v>46717499</v>
      </c>
      <c r="K3055" s="9">
        <v>39258125490</v>
      </c>
      <c r="N3055" s="7">
        <f>IFERROR(Shanghay_Composite_Index[[#This Row],[Turnover (CNY)]] / VLOOKUP(Shanghay_Composite_Index[[#This Row],[Date]],USDCNY!$A:$H,8,TRUE),0)</f>
        <v>6175331415.8041019</v>
      </c>
    </row>
    <row r="3056" spans="1:14" x14ac:dyDescent="0.25">
      <c r="A3056" s="1">
        <v>41142</v>
      </c>
      <c r="B3056" s="9">
        <v>2118.268</v>
      </c>
      <c r="C3056" s="9">
        <v>2124.1950000000002</v>
      </c>
      <c r="D3056" s="9">
        <v>2103.0709999999999</v>
      </c>
      <c r="E3056" s="9">
        <v>2106.3809999999999</v>
      </c>
      <c r="F3056" s="9">
        <v>2106.9569999999999</v>
      </c>
      <c r="G3056">
        <v>11.311</v>
      </c>
      <c r="H3056">
        <v>0.53680000000000005</v>
      </c>
      <c r="J3056" s="11">
        <v>60756505</v>
      </c>
      <c r="K3056" s="9">
        <v>51476983797</v>
      </c>
      <c r="N3056" s="7">
        <f>IFERROR(Shanghay_Composite_Index[[#This Row],[Turnover (CNY)]] / VLOOKUP(Shanghay_Composite_Index[[#This Row],[Date]],USDCNY!$A:$H,8,TRUE),0)</f>
        <v>8095774752.868927</v>
      </c>
    </row>
    <row r="3057" spans="1:14" x14ac:dyDescent="0.25">
      <c r="A3057" s="1">
        <v>41143</v>
      </c>
      <c r="B3057" s="9">
        <v>2107.7109999999998</v>
      </c>
      <c r="C3057" s="9">
        <v>2121.1489999999999</v>
      </c>
      <c r="D3057" s="9">
        <v>2097.605</v>
      </c>
      <c r="E3057" s="9">
        <v>2118.8809999999999</v>
      </c>
      <c r="F3057" s="9">
        <v>2118.268</v>
      </c>
      <c r="G3057">
        <v>-10.557</v>
      </c>
      <c r="H3057">
        <v>-0.49840000000000001</v>
      </c>
      <c r="J3057" s="11">
        <v>58441412</v>
      </c>
      <c r="K3057" s="9">
        <v>48951230033</v>
      </c>
      <c r="N3057" s="7">
        <f>IFERROR(Shanghay_Composite_Index[[#This Row],[Turnover (CNY)]] / VLOOKUP(Shanghay_Composite_Index[[#This Row],[Date]],USDCNY!$A:$H,8,TRUE),0)</f>
        <v>7702487068.7797251</v>
      </c>
    </row>
    <row r="3058" spans="1:14" x14ac:dyDescent="0.25">
      <c r="A3058" s="1">
        <v>41144</v>
      </c>
      <c r="B3058" s="9">
        <v>2113.0720000000001</v>
      </c>
      <c r="C3058" s="9">
        <v>2118.7359999999999</v>
      </c>
      <c r="D3058" s="9">
        <v>2097.0830000000001</v>
      </c>
      <c r="E3058" s="9">
        <v>2106.96</v>
      </c>
      <c r="F3058" s="9">
        <v>2107.7109999999998</v>
      </c>
      <c r="G3058">
        <v>5.3609999999999998</v>
      </c>
      <c r="H3058">
        <v>0.25440000000000002</v>
      </c>
      <c r="J3058" s="11">
        <v>58472299</v>
      </c>
      <c r="K3058" s="9">
        <v>50332396315</v>
      </c>
      <c r="N3058" s="7">
        <f>IFERROR(Shanghay_Composite_Index[[#This Row],[Turnover (CNY)]] / VLOOKUP(Shanghay_Composite_Index[[#This Row],[Date]],USDCNY!$A:$H,8,TRUE),0)</f>
        <v>7925862244.88974</v>
      </c>
    </row>
    <row r="3059" spans="1:14" x14ac:dyDescent="0.25">
      <c r="A3059" s="1">
        <v>41145</v>
      </c>
      <c r="B3059" s="9">
        <v>2092.1039999999998</v>
      </c>
      <c r="C3059" s="9">
        <v>2109.8220000000001</v>
      </c>
      <c r="D3059" s="9">
        <v>2089.2170000000001</v>
      </c>
      <c r="E3059" s="9">
        <v>2108.36</v>
      </c>
      <c r="F3059" s="9">
        <v>2113.0720000000001</v>
      </c>
      <c r="G3059">
        <v>-20.968</v>
      </c>
      <c r="H3059">
        <v>-0.99229999999999996</v>
      </c>
      <c r="J3059" s="11">
        <v>60178948</v>
      </c>
      <c r="K3059" s="9">
        <v>49673673016</v>
      </c>
      <c r="N3059" s="7">
        <f>IFERROR(Shanghay_Composite_Index[[#This Row],[Turnover (CNY)]] / VLOOKUP(Shanghay_Composite_Index[[#This Row],[Date]],USDCNY!$A:$H,8,TRUE),0)</f>
        <v>7819454565.3859339</v>
      </c>
    </row>
    <row r="3060" spans="1:14" x14ac:dyDescent="0.25">
      <c r="A3060" s="1">
        <v>41148</v>
      </c>
      <c r="B3060" s="9">
        <v>2055.7080000000001</v>
      </c>
      <c r="C3060" s="9">
        <v>2085.373</v>
      </c>
      <c r="D3060" s="9">
        <v>2055.377</v>
      </c>
      <c r="E3060" s="9">
        <v>2085.373</v>
      </c>
      <c r="F3060" s="9">
        <v>2092.1039999999998</v>
      </c>
      <c r="G3060">
        <v>-36.396000000000001</v>
      </c>
      <c r="H3060">
        <v>-1.7397</v>
      </c>
      <c r="J3060" s="11">
        <v>60314833</v>
      </c>
      <c r="K3060" s="9">
        <v>47863250945</v>
      </c>
      <c r="N3060" s="7">
        <f>IFERROR(Shanghay_Composite_Index[[#This Row],[Turnover (CNY)]] / VLOOKUP(Shanghay_Composite_Index[[#This Row],[Date]],USDCNY!$A:$H,8,TRUE),0)</f>
        <v>7533041359.3618517</v>
      </c>
    </row>
    <row r="3061" spans="1:14" x14ac:dyDescent="0.25">
      <c r="A3061" s="1">
        <v>41149</v>
      </c>
      <c r="B3061" s="9">
        <v>2073.154</v>
      </c>
      <c r="C3061" s="9">
        <v>2083.9560000000001</v>
      </c>
      <c r="D3061" s="9">
        <v>2052.4920000000002</v>
      </c>
      <c r="E3061" s="9">
        <v>2054.9670000000001</v>
      </c>
      <c r="F3061" s="9">
        <v>2055.7080000000001</v>
      </c>
      <c r="G3061">
        <v>17.446000000000002</v>
      </c>
      <c r="H3061">
        <v>0.84870000000000001</v>
      </c>
      <c r="J3061" s="11">
        <v>54422104</v>
      </c>
      <c r="K3061" s="9">
        <v>42097864049</v>
      </c>
      <c r="N3061" s="7">
        <f>IFERROR(Shanghay_Composite_Index[[#This Row],[Turnover (CNY)]] / VLOOKUP(Shanghay_Composite_Index[[#This Row],[Date]],USDCNY!$A:$H,8,TRUE),0)</f>
        <v>6625437534.3270502</v>
      </c>
    </row>
    <row r="3062" spans="1:14" x14ac:dyDescent="0.25">
      <c r="A3062" s="1">
        <v>41150</v>
      </c>
      <c r="B3062" s="9">
        <v>2053.2350000000001</v>
      </c>
      <c r="C3062" s="9">
        <v>2073.9490000000001</v>
      </c>
      <c r="D3062" s="9">
        <v>2051.7750000000001</v>
      </c>
      <c r="E3062" s="9">
        <v>2066.8200000000002</v>
      </c>
      <c r="F3062" s="9">
        <v>2073.154</v>
      </c>
      <c r="G3062">
        <v>-19.919</v>
      </c>
      <c r="H3062">
        <v>-0.96079999999999999</v>
      </c>
      <c r="J3062" s="11">
        <v>52209808</v>
      </c>
      <c r="K3062" s="9">
        <v>41622140056</v>
      </c>
      <c r="N3062" s="7">
        <f>IFERROR(Shanghay_Composite_Index[[#This Row],[Turnover (CNY)]] / VLOOKUP(Shanghay_Composite_Index[[#This Row],[Date]],USDCNY!$A:$H,8,TRUE),0)</f>
        <v>6553455006.122508</v>
      </c>
    </row>
    <row r="3063" spans="1:14" x14ac:dyDescent="0.25">
      <c r="A3063" s="1">
        <v>41151</v>
      </c>
      <c r="B3063" s="9">
        <v>2052.585</v>
      </c>
      <c r="C3063" s="9">
        <v>2060.1849999999999</v>
      </c>
      <c r="D3063" s="9">
        <v>2032.537</v>
      </c>
      <c r="E3063" s="9">
        <v>2044.0329999999999</v>
      </c>
      <c r="F3063" s="9">
        <v>2053.2350000000001</v>
      </c>
      <c r="G3063">
        <v>-0.65</v>
      </c>
      <c r="H3063">
        <v>-3.1699999999999999E-2</v>
      </c>
      <c r="J3063" s="11">
        <v>61963792</v>
      </c>
      <c r="K3063" s="9">
        <v>50764221756</v>
      </c>
      <c r="N3063" s="7">
        <f>IFERROR(Shanghay_Composite_Index[[#This Row],[Turnover (CNY)]] / VLOOKUP(Shanghay_Composite_Index[[#This Row],[Date]],USDCNY!$A:$H,8,TRUE),0)</f>
        <v>7994869298.231822</v>
      </c>
    </row>
    <row r="3064" spans="1:14" x14ac:dyDescent="0.25">
      <c r="A3064" s="1">
        <v>41152</v>
      </c>
      <c r="B3064" s="9">
        <v>2047.5219999999999</v>
      </c>
      <c r="C3064" s="9">
        <v>2059.3020000000001</v>
      </c>
      <c r="D3064" s="9">
        <v>2044.65</v>
      </c>
      <c r="E3064" s="9">
        <v>2046.289</v>
      </c>
      <c r="F3064" s="9">
        <v>2052.585</v>
      </c>
      <c r="G3064">
        <v>-5.0629999999999997</v>
      </c>
      <c r="H3064">
        <v>-0.2467</v>
      </c>
      <c r="J3064" s="11">
        <v>46143904</v>
      </c>
      <c r="K3064" s="9">
        <v>35269787928</v>
      </c>
      <c r="N3064" s="7">
        <f>IFERROR(Shanghay_Composite_Index[[#This Row],[Turnover (CNY)]] / VLOOKUP(Shanghay_Composite_Index[[#This Row],[Date]],USDCNY!$A:$H,8,TRUE),0)</f>
        <v>5555915951.1578751</v>
      </c>
    </row>
    <row r="3065" spans="1:14" x14ac:dyDescent="0.25">
      <c r="A3065" s="1">
        <v>41155</v>
      </c>
      <c r="B3065" s="9">
        <v>2059.1469999999999</v>
      </c>
      <c r="C3065" s="9">
        <v>2066.7800000000002</v>
      </c>
      <c r="D3065" s="9">
        <v>2041.1610000000001</v>
      </c>
      <c r="E3065" s="9">
        <v>2044.825</v>
      </c>
      <c r="F3065" s="9">
        <v>2047.5219999999999</v>
      </c>
      <c r="G3065">
        <v>11.625</v>
      </c>
      <c r="H3065">
        <v>0.56779999999999997</v>
      </c>
      <c r="J3065" s="11">
        <v>60635498</v>
      </c>
      <c r="K3065" s="9">
        <v>47911475436</v>
      </c>
      <c r="N3065" s="7">
        <f>IFERROR(Shanghay_Composite_Index[[#This Row],[Turnover (CNY)]] / VLOOKUP(Shanghay_Composite_Index[[#This Row],[Date]],USDCNY!$A:$H,8,TRUE),0)</f>
        <v>7551059924.3439636</v>
      </c>
    </row>
    <row r="3066" spans="1:14" x14ac:dyDescent="0.25">
      <c r="A3066" s="1">
        <v>41156</v>
      </c>
      <c r="B3066" s="9">
        <v>2043.6489999999999</v>
      </c>
      <c r="C3066" s="9">
        <v>2063.817</v>
      </c>
      <c r="D3066" s="9">
        <v>2039.2660000000001</v>
      </c>
      <c r="E3066" s="9">
        <v>2060.6129999999998</v>
      </c>
      <c r="F3066" s="9">
        <v>2059.1469999999999</v>
      </c>
      <c r="G3066">
        <v>-15.497999999999999</v>
      </c>
      <c r="H3066">
        <v>-0.75260000000000005</v>
      </c>
      <c r="J3066" s="11">
        <v>57462184</v>
      </c>
      <c r="K3066" s="9">
        <v>47574484927</v>
      </c>
      <c r="N3066" s="7">
        <f>IFERROR(Shanghay_Composite_Index[[#This Row],[Turnover (CNY)]] / VLOOKUP(Shanghay_Composite_Index[[#This Row],[Date]],USDCNY!$A:$H,8,TRUE),0)</f>
        <v>7500105944.5814753</v>
      </c>
    </row>
    <row r="3067" spans="1:14" x14ac:dyDescent="0.25">
      <c r="A3067" s="1">
        <v>41157</v>
      </c>
      <c r="B3067" s="9">
        <v>2037.681</v>
      </c>
      <c r="C3067" s="9">
        <v>2048.319</v>
      </c>
      <c r="D3067" s="9">
        <v>2029.0540000000001</v>
      </c>
      <c r="E3067" s="9">
        <v>2038.873</v>
      </c>
      <c r="F3067" s="9">
        <v>2043.6489999999999</v>
      </c>
      <c r="G3067">
        <v>-5.968</v>
      </c>
      <c r="H3067">
        <v>-0.29199999999999998</v>
      </c>
      <c r="J3067" s="11">
        <v>57649803</v>
      </c>
      <c r="K3067" s="9">
        <v>44886467552</v>
      </c>
      <c r="N3067" s="7">
        <f>IFERROR(Shanghay_Composite_Index[[#This Row],[Turnover (CNY)]] / VLOOKUP(Shanghay_Composite_Index[[#This Row],[Date]],USDCNY!$A:$H,8,TRUE),0)</f>
        <v>7071936849.2534533</v>
      </c>
    </row>
    <row r="3068" spans="1:14" x14ac:dyDescent="0.25">
      <c r="A3068" s="1">
        <v>41158</v>
      </c>
      <c r="B3068" s="9">
        <v>2051.9180000000001</v>
      </c>
      <c r="C3068" s="9">
        <v>2052.9499999999998</v>
      </c>
      <c r="D3068" s="9">
        <v>2036.366</v>
      </c>
      <c r="E3068" s="9">
        <v>2040.6679999999999</v>
      </c>
      <c r="F3068" s="9">
        <v>2037.681</v>
      </c>
      <c r="G3068">
        <v>14.237</v>
      </c>
      <c r="H3068">
        <v>0.69869999999999999</v>
      </c>
      <c r="J3068" s="11">
        <v>56091817</v>
      </c>
      <c r="K3068" s="9">
        <v>42728537035</v>
      </c>
      <c r="N3068" s="7">
        <f>IFERROR(Shanghay_Composite_Index[[#This Row],[Turnover (CNY)]] / VLOOKUP(Shanghay_Composite_Index[[#This Row],[Date]],USDCNY!$A:$H,8,TRUE),0)</f>
        <v>6733940785.1710253</v>
      </c>
    </row>
    <row r="3069" spans="1:14" x14ac:dyDescent="0.25">
      <c r="A3069" s="1">
        <v>41159</v>
      </c>
      <c r="B3069" s="9">
        <v>2127.7620000000002</v>
      </c>
      <c r="C3069" s="9">
        <v>2145.0030000000002</v>
      </c>
      <c r="D3069" s="9">
        <v>2062.9899999999998</v>
      </c>
      <c r="E3069" s="9">
        <v>2062.9899999999998</v>
      </c>
      <c r="F3069" s="9">
        <v>2051.9180000000001</v>
      </c>
      <c r="G3069">
        <v>75.843999999999994</v>
      </c>
      <c r="H3069">
        <v>3.6962000000000002</v>
      </c>
      <c r="J3069" s="11">
        <v>139932624</v>
      </c>
      <c r="K3069" s="9">
        <v>111136695813</v>
      </c>
      <c r="N3069" s="7">
        <f>IFERROR(Shanghay_Composite_Index[[#This Row],[Turnover (CNY)]] / VLOOKUP(Shanghay_Composite_Index[[#This Row],[Date]],USDCNY!$A:$H,8,TRUE),0)</f>
        <v>17522123218.807693</v>
      </c>
    </row>
    <row r="3070" spans="1:14" x14ac:dyDescent="0.25">
      <c r="A3070" s="1">
        <v>41162</v>
      </c>
      <c r="B3070" s="9">
        <v>2134.893</v>
      </c>
      <c r="C3070" s="9">
        <v>2140.1680000000001</v>
      </c>
      <c r="D3070" s="9">
        <v>2120.4859999999999</v>
      </c>
      <c r="E3070" s="9">
        <v>2128.0650000000001</v>
      </c>
      <c r="F3070" s="9">
        <v>2127.7620000000002</v>
      </c>
      <c r="G3070">
        <v>7.1310000000000002</v>
      </c>
      <c r="H3070">
        <v>0.33510000000000001</v>
      </c>
      <c r="J3070" s="11">
        <v>103580026</v>
      </c>
      <c r="K3070" s="9">
        <v>86110737817</v>
      </c>
      <c r="N3070" s="7">
        <f>IFERROR(Shanghay_Composite_Index[[#This Row],[Turnover (CNY)]] / VLOOKUP(Shanghay_Composite_Index[[#This Row],[Date]],USDCNY!$A:$H,8,TRUE),0)</f>
        <v>13584063632.527294</v>
      </c>
    </row>
    <row r="3071" spans="1:14" x14ac:dyDescent="0.25">
      <c r="A3071" s="1">
        <v>41163</v>
      </c>
      <c r="B3071" s="9">
        <v>2120.5540000000001</v>
      </c>
      <c r="C3071" s="9">
        <v>2127.5189999999998</v>
      </c>
      <c r="D3071" s="9">
        <v>2107.2190000000001</v>
      </c>
      <c r="E3071" s="9">
        <v>2127.5189999999998</v>
      </c>
      <c r="F3071" s="9">
        <v>2134.893</v>
      </c>
      <c r="G3071">
        <v>-14.339</v>
      </c>
      <c r="H3071">
        <v>-0.67159999999999997</v>
      </c>
      <c r="J3071" s="11">
        <v>80426638</v>
      </c>
      <c r="K3071" s="9">
        <v>65762864356</v>
      </c>
      <c r="N3071" s="7">
        <f>IFERROR(Shanghay_Composite_Index[[#This Row],[Turnover (CNY)]] / VLOOKUP(Shanghay_Composite_Index[[#This Row],[Date]],USDCNY!$A:$H,8,TRUE),0)</f>
        <v>10378994353.452534</v>
      </c>
    </row>
    <row r="3072" spans="1:14" x14ac:dyDescent="0.25">
      <c r="A3072" s="1">
        <v>41164</v>
      </c>
      <c r="B3072" s="9">
        <v>2126.5540000000001</v>
      </c>
      <c r="C3072" s="9">
        <v>2137.89</v>
      </c>
      <c r="D3072" s="9">
        <v>2109.1370000000002</v>
      </c>
      <c r="E3072" s="9">
        <v>2129.6869999999999</v>
      </c>
      <c r="F3072" s="9">
        <v>2120.5540000000001</v>
      </c>
      <c r="G3072">
        <v>6</v>
      </c>
      <c r="H3072">
        <v>0.28289999999999998</v>
      </c>
      <c r="J3072" s="11">
        <v>84114742</v>
      </c>
      <c r="K3072" s="9">
        <v>69157408695</v>
      </c>
      <c r="N3072" s="7">
        <f>IFERROR(Shanghay_Composite_Index[[#This Row],[Turnover (CNY)]] / VLOOKUP(Shanghay_Composite_Index[[#This Row],[Date]],USDCNY!$A:$H,8,TRUE),0)</f>
        <v>10923011321.830198</v>
      </c>
    </row>
    <row r="3073" spans="1:14" x14ac:dyDescent="0.25">
      <c r="A3073" s="1">
        <v>41165</v>
      </c>
      <c r="B3073" s="9">
        <v>2110.3789999999999</v>
      </c>
      <c r="C3073" s="9">
        <v>2130.0790000000002</v>
      </c>
      <c r="D3073" s="9">
        <v>2109.9960000000001</v>
      </c>
      <c r="E3073" s="9">
        <v>2123.84</v>
      </c>
      <c r="F3073" s="9">
        <v>2126.5540000000001</v>
      </c>
      <c r="G3073">
        <v>-16.175000000000001</v>
      </c>
      <c r="H3073">
        <v>-0.76060000000000005</v>
      </c>
      <c r="J3073" s="11">
        <v>79044972</v>
      </c>
      <c r="K3073" s="9">
        <v>64590831355</v>
      </c>
      <c r="N3073" s="7">
        <f>IFERROR(Shanghay_Composite_Index[[#This Row],[Turnover (CNY)]] / VLOOKUP(Shanghay_Composite_Index[[#This Row],[Date]],USDCNY!$A:$H,8,TRUE),0)</f>
        <v>10199008378.394806</v>
      </c>
    </row>
    <row r="3074" spans="1:14" x14ac:dyDescent="0.25">
      <c r="A3074" s="1">
        <v>41166</v>
      </c>
      <c r="B3074" s="9">
        <v>2123.8470000000002</v>
      </c>
      <c r="C3074" s="9">
        <v>2136.2260000000001</v>
      </c>
      <c r="D3074" s="9">
        <v>2111.12</v>
      </c>
      <c r="E3074" s="9">
        <v>2127.3890000000001</v>
      </c>
      <c r="F3074" s="9">
        <v>2110.3789999999999</v>
      </c>
      <c r="G3074">
        <v>13.468</v>
      </c>
      <c r="H3074">
        <v>0.63819999999999999</v>
      </c>
      <c r="J3074" s="11">
        <v>91248271</v>
      </c>
      <c r="K3074" s="9">
        <v>76179406828</v>
      </c>
      <c r="N3074" s="7">
        <f>IFERROR(Shanghay_Composite_Index[[#This Row],[Turnover (CNY)]] / VLOOKUP(Shanghay_Composite_Index[[#This Row],[Date]],USDCNY!$A:$H,8,TRUE),0)</f>
        <v>12046079509.252367</v>
      </c>
    </row>
    <row r="3075" spans="1:14" x14ac:dyDescent="0.25">
      <c r="A3075" s="1">
        <v>41169</v>
      </c>
      <c r="B3075" s="9">
        <v>2078.5</v>
      </c>
      <c r="C3075" s="9">
        <v>2121.5830000000001</v>
      </c>
      <c r="D3075" s="9">
        <v>2077.4839999999999</v>
      </c>
      <c r="E3075" s="9">
        <v>2120.6170000000002</v>
      </c>
      <c r="F3075" s="9">
        <v>2123.8470000000002</v>
      </c>
      <c r="G3075">
        <v>-45.347000000000001</v>
      </c>
      <c r="H3075">
        <v>-2.1351</v>
      </c>
      <c r="J3075" s="11">
        <v>76392233</v>
      </c>
      <c r="K3075" s="9">
        <v>62461134375</v>
      </c>
      <c r="N3075" s="7">
        <f>IFERROR(Shanghay_Composite_Index[[#This Row],[Turnover (CNY)]] / VLOOKUP(Shanghay_Composite_Index[[#This Row],[Date]],USDCNY!$A:$H,8,TRUE),0)</f>
        <v>9888880204.1711273</v>
      </c>
    </row>
    <row r="3076" spans="1:14" x14ac:dyDescent="0.25">
      <c r="A3076" s="1">
        <v>41170</v>
      </c>
      <c r="B3076" s="9">
        <v>2059.5430000000001</v>
      </c>
      <c r="C3076" s="9">
        <v>2074.7620000000002</v>
      </c>
      <c r="D3076" s="9">
        <v>2053.6619999999998</v>
      </c>
      <c r="E3076" s="9">
        <v>2069.3429999999998</v>
      </c>
      <c r="F3076" s="9">
        <v>2078.5</v>
      </c>
      <c r="G3076">
        <v>-18.957000000000001</v>
      </c>
      <c r="H3076">
        <v>-0.91210000000000002</v>
      </c>
      <c r="J3076" s="11">
        <v>53794850</v>
      </c>
      <c r="K3076" s="9">
        <v>43632379817</v>
      </c>
      <c r="N3076" s="7">
        <f>IFERROR(Shanghay_Composite_Index[[#This Row],[Turnover (CNY)]] / VLOOKUP(Shanghay_Composite_Index[[#This Row],[Date]],USDCNY!$A:$H,8,TRUE),0)</f>
        <v>6910883233.9847803</v>
      </c>
    </row>
    <row r="3077" spans="1:14" x14ac:dyDescent="0.25">
      <c r="A3077" s="1">
        <v>41171</v>
      </c>
      <c r="B3077" s="9">
        <v>2067.8310000000001</v>
      </c>
      <c r="C3077" s="9">
        <v>2069.9499999999998</v>
      </c>
      <c r="D3077" s="9">
        <v>2055.1979999999999</v>
      </c>
      <c r="E3077" s="9">
        <v>2061.0610000000001</v>
      </c>
      <c r="F3077" s="9">
        <v>2059.5430000000001</v>
      </c>
      <c r="G3077">
        <v>8.2880000000000003</v>
      </c>
      <c r="H3077">
        <v>0.40239999999999998</v>
      </c>
      <c r="J3077" s="11">
        <v>52243629</v>
      </c>
      <c r="K3077" s="9">
        <v>43550876130</v>
      </c>
      <c r="N3077" s="7">
        <f>IFERROR(Shanghay_Composite_Index[[#This Row],[Turnover (CNY)]] / VLOOKUP(Shanghay_Composite_Index[[#This Row],[Date]],USDCNY!$A:$H,8,TRUE),0)</f>
        <v>6897045315.399333</v>
      </c>
    </row>
    <row r="3078" spans="1:14" x14ac:dyDescent="0.25">
      <c r="A3078" s="1">
        <v>41172</v>
      </c>
      <c r="B3078" s="9">
        <v>2024.837</v>
      </c>
      <c r="C3078" s="9">
        <v>2060.306</v>
      </c>
      <c r="D3078" s="9">
        <v>2023.085</v>
      </c>
      <c r="E3078" s="9">
        <v>2060.306</v>
      </c>
      <c r="F3078" s="9">
        <v>2067.8310000000001</v>
      </c>
      <c r="G3078">
        <v>-42.994</v>
      </c>
      <c r="H3078">
        <v>-2.0792000000000002</v>
      </c>
      <c r="J3078" s="11">
        <v>67482659</v>
      </c>
      <c r="K3078" s="9">
        <v>53959071020</v>
      </c>
      <c r="N3078" s="7">
        <f>IFERROR(Shanghay_Composite_Index[[#This Row],[Turnover (CNY)]] / VLOOKUP(Shanghay_Composite_Index[[#This Row],[Date]],USDCNY!$A:$H,8,TRUE),0)</f>
        <v>8559395469.9371357</v>
      </c>
    </row>
    <row r="3079" spans="1:14" x14ac:dyDescent="0.25">
      <c r="A3079" s="1">
        <v>41173</v>
      </c>
      <c r="B3079" s="9">
        <v>2026.69</v>
      </c>
      <c r="C3079" s="9">
        <v>2041.9480000000001</v>
      </c>
      <c r="D3079" s="9">
        <v>2018.2629999999999</v>
      </c>
      <c r="E3079" s="9">
        <v>2020.5540000000001</v>
      </c>
      <c r="F3079" s="9">
        <v>2024.837</v>
      </c>
      <c r="G3079">
        <v>1.853</v>
      </c>
      <c r="H3079">
        <v>9.1499999999999998E-2</v>
      </c>
      <c r="J3079" s="11">
        <v>60289456</v>
      </c>
      <c r="K3079" s="9">
        <v>47695123366</v>
      </c>
      <c r="N3079" s="7">
        <f>IFERROR(Shanghay_Composite_Index[[#This Row],[Turnover (CNY)]] / VLOOKUP(Shanghay_Composite_Index[[#This Row],[Date]],USDCNY!$A:$H,8,TRUE),0)</f>
        <v>7567291190.7595549</v>
      </c>
    </row>
    <row r="3080" spans="1:14" x14ac:dyDescent="0.25">
      <c r="A3080" s="1">
        <v>41176</v>
      </c>
      <c r="B3080" s="9">
        <v>2033.192</v>
      </c>
      <c r="C3080" s="9">
        <v>2040.85</v>
      </c>
      <c r="D3080" s="9">
        <v>2005.2629999999999</v>
      </c>
      <c r="E3080" s="9">
        <v>2015.7670000000001</v>
      </c>
      <c r="F3080" s="9">
        <v>2026.69</v>
      </c>
      <c r="G3080">
        <v>6.5019999999999998</v>
      </c>
      <c r="H3080">
        <v>0.32079999999999997</v>
      </c>
      <c r="J3080" s="11">
        <v>57637779</v>
      </c>
      <c r="K3080" s="9">
        <v>45575601287</v>
      </c>
      <c r="N3080" s="7">
        <f>IFERROR(Shanghay_Composite_Index[[#This Row],[Turnover (CNY)]] / VLOOKUP(Shanghay_Composite_Index[[#This Row],[Date]],USDCNY!$A:$H,8,TRUE),0)</f>
        <v>7229832861.2693167</v>
      </c>
    </row>
    <row r="3081" spans="1:14" x14ac:dyDescent="0.25">
      <c r="A3081" s="1">
        <v>41177</v>
      </c>
      <c r="B3081" s="9">
        <v>2029.2929999999999</v>
      </c>
      <c r="C3081" s="9">
        <v>2039.096</v>
      </c>
      <c r="D3081" s="9">
        <v>2021.809</v>
      </c>
      <c r="E3081" s="9">
        <v>2028.633</v>
      </c>
      <c r="F3081" s="9">
        <v>2033.192</v>
      </c>
      <c r="G3081">
        <v>-3.899</v>
      </c>
      <c r="H3081">
        <v>-0.1918</v>
      </c>
      <c r="J3081" s="11">
        <v>48219408</v>
      </c>
      <c r="K3081" s="9">
        <v>38445162494</v>
      </c>
      <c r="N3081" s="7">
        <f>IFERROR(Shanghay_Composite_Index[[#This Row],[Turnover (CNY)]] / VLOOKUP(Shanghay_Composite_Index[[#This Row],[Date]],USDCNY!$A:$H,8,TRUE),0)</f>
        <v>6097204668.9160061</v>
      </c>
    </row>
    <row r="3082" spans="1:14" x14ac:dyDescent="0.25">
      <c r="A3082" s="1">
        <v>41178</v>
      </c>
      <c r="B3082" s="9">
        <v>2004.172</v>
      </c>
      <c r="C3082" s="9">
        <v>2033.0360000000001</v>
      </c>
      <c r="D3082" s="9">
        <v>1999.4839999999999</v>
      </c>
      <c r="E3082" s="9">
        <v>2027.855</v>
      </c>
      <c r="F3082" s="9">
        <v>2029.2929999999999</v>
      </c>
      <c r="G3082">
        <v>-25.120999999999999</v>
      </c>
      <c r="H3082">
        <v>-1.2379</v>
      </c>
      <c r="J3082" s="11">
        <v>50400828</v>
      </c>
      <c r="K3082" s="9">
        <v>38415066392</v>
      </c>
      <c r="N3082" s="7">
        <f>IFERROR(Shanghay_Composite_Index[[#This Row],[Turnover (CNY)]] / VLOOKUP(Shanghay_Composite_Index[[#This Row],[Date]],USDCNY!$A:$H,8,TRUE),0)</f>
        <v>6094872258.8367825</v>
      </c>
    </row>
    <row r="3083" spans="1:14" x14ac:dyDescent="0.25">
      <c r="A3083" s="1">
        <v>41179</v>
      </c>
      <c r="B3083" s="9">
        <v>2056.3229999999999</v>
      </c>
      <c r="C3083" s="9">
        <v>2068.0709999999999</v>
      </c>
      <c r="D3083" s="9">
        <v>2002.3240000000001</v>
      </c>
      <c r="E3083" s="9">
        <v>2003.0989999999999</v>
      </c>
      <c r="F3083" s="9">
        <v>2004.172</v>
      </c>
      <c r="G3083">
        <v>52.151000000000003</v>
      </c>
      <c r="H3083">
        <v>2.6021000000000001</v>
      </c>
      <c r="J3083" s="11">
        <v>76691457</v>
      </c>
      <c r="K3083" s="9">
        <v>60338935875</v>
      </c>
      <c r="N3083" s="7">
        <f>IFERROR(Shanghay_Composite_Index[[#This Row],[Turnover (CNY)]] / VLOOKUP(Shanghay_Composite_Index[[#This Row],[Date]],USDCNY!$A:$H,8,TRUE),0)</f>
        <v>9576734955.9260464</v>
      </c>
    </row>
    <row r="3084" spans="1:14" x14ac:dyDescent="0.25">
      <c r="A3084" s="1">
        <v>41180</v>
      </c>
      <c r="B3084" s="9">
        <v>2086.1689999999999</v>
      </c>
      <c r="C3084" s="9">
        <v>2089.6329999999998</v>
      </c>
      <c r="D3084" s="9">
        <v>2040.35</v>
      </c>
      <c r="E3084" s="9">
        <v>2042.886</v>
      </c>
      <c r="F3084" s="9">
        <v>2056.3229999999999</v>
      </c>
      <c r="G3084">
        <v>29.846</v>
      </c>
      <c r="H3084">
        <v>1.4514</v>
      </c>
      <c r="J3084" s="11">
        <v>79448952</v>
      </c>
      <c r="K3084" s="9">
        <v>64802323507</v>
      </c>
      <c r="N3084" s="7">
        <f>IFERROR(Shanghay_Composite_Index[[#This Row],[Turnover (CNY)]] / VLOOKUP(Shanghay_Composite_Index[[#This Row],[Date]],USDCNY!$A:$H,8,TRUE),0)</f>
        <v>10293762558.784863</v>
      </c>
    </row>
    <row r="3085" spans="1:14" x14ac:dyDescent="0.25">
      <c r="A3085" s="1">
        <v>41190</v>
      </c>
      <c r="B3085" s="9">
        <v>2074.4189999999999</v>
      </c>
      <c r="C3085" s="9">
        <v>2096.259</v>
      </c>
      <c r="D3085" s="9">
        <v>2063.0889999999999</v>
      </c>
      <c r="E3085" s="9">
        <v>2084.8490000000002</v>
      </c>
      <c r="F3085" s="9">
        <v>2086.1689999999999</v>
      </c>
      <c r="G3085">
        <v>-11.75</v>
      </c>
      <c r="H3085">
        <v>-0.56320000000000003</v>
      </c>
      <c r="J3085" s="11">
        <v>55131612</v>
      </c>
      <c r="K3085" s="9">
        <v>44793732470</v>
      </c>
      <c r="N3085" s="7">
        <f>IFERROR(Shanghay_Composite_Index[[#This Row],[Turnover (CNY)]] / VLOOKUP(Shanghay_Composite_Index[[#This Row],[Date]],USDCNY!$A:$H,8,TRUE),0)</f>
        <v>7093789184.7357473</v>
      </c>
    </row>
    <row r="3086" spans="1:14" x14ac:dyDescent="0.25">
      <c r="A3086" s="1">
        <v>41191</v>
      </c>
      <c r="B3086" s="9">
        <v>2115.23</v>
      </c>
      <c r="C3086" s="9">
        <v>2119.3359999999998</v>
      </c>
      <c r="D3086" s="9">
        <v>2081.5889999999999</v>
      </c>
      <c r="E3086" s="9">
        <v>2081.5889999999999</v>
      </c>
      <c r="F3086" s="9">
        <v>2074.4189999999999</v>
      </c>
      <c r="G3086">
        <v>40.811</v>
      </c>
      <c r="H3086">
        <v>1.9673</v>
      </c>
      <c r="J3086" s="11">
        <v>84563788</v>
      </c>
      <c r="K3086" s="9">
        <v>67520373269</v>
      </c>
      <c r="N3086" s="7">
        <f>IFERROR(Shanghay_Composite_Index[[#This Row],[Turnover (CNY)]] / VLOOKUP(Shanghay_Composite_Index[[#This Row],[Date]],USDCNY!$A:$H,8,TRUE),0)</f>
        <v>10742585775.285707</v>
      </c>
    </row>
    <row r="3087" spans="1:14" x14ac:dyDescent="0.25">
      <c r="A3087" s="1">
        <v>41192</v>
      </c>
      <c r="B3087" s="9">
        <v>2119.942</v>
      </c>
      <c r="C3087" s="9">
        <v>2121.9920000000002</v>
      </c>
      <c r="D3087" s="9">
        <v>2102.5349999999999</v>
      </c>
      <c r="E3087" s="9">
        <v>2111.587</v>
      </c>
      <c r="F3087" s="9">
        <v>2115.23</v>
      </c>
      <c r="G3087">
        <v>4.7119999999999997</v>
      </c>
      <c r="H3087">
        <v>0.2228</v>
      </c>
      <c r="J3087" s="11">
        <v>78912035</v>
      </c>
      <c r="K3087" s="9">
        <v>60531573749</v>
      </c>
      <c r="N3087" s="7">
        <f>IFERROR(Shanghay_Composite_Index[[#This Row],[Turnover (CNY)]] / VLOOKUP(Shanghay_Composite_Index[[#This Row],[Date]],USDCNY!$A:$H,8,TRUE),0)</f>
        <v>9627517846.6197147</v>
      </c>
    </row>
    <row r="3088" spans="1:14" x14ac:dyDescent="0.25">
      <c r="A3088" s="1">
        <v>41193</v>
      </c>
      <c r="B3088" s="9">
        <v>2102.8679999999999</v>
      </c>
      <c r="C3088" s="9">
        <v>2117.8389999999999</v>
      </c>
      <c r="D3088" s="9">
        <v>2101.14</v>
      </c>
      <c r="E3088" s="9">
        <v>2114.232</v>
      </c>
      <c r="F3088" s="9">
        <v>2119.942</v>
      </c>
      <c r="G3088">
        <v>-17.074000000000002</v>
      </c>
      <c r="H3088">
        <v>-0.8054</v>
      </c>
      <c r="J3088" s="11">
        <v>74497029</v>
      </c>
      <c r="K3088" s="9">
        <v>56744435900</v>
      </c>
      <c r="N3088" s="7">
        <f>IFERROR(Shanghay_Composite_Index[[#This Row],[Turnover (CNY)]] / VLOOKUP(Shanghay_Composite_Index[[#This Row],[Date]],USDCNY!$A:$H,8,TRUE),0)</f>
        <v>9019544806.896822</v>
      </c>
    </row>
    <row r="3089" spans="1:14" x14ac:dyDescent="0.25">
      <c r="A3089" s="1">
        <v>41194</v>
      </c>
      <c r="B3089" s="9">
        <v>2104.9319999999998</v>
      </c>
      <c r="C3089" s="9">
        <v>2127.3069999999998</v>
      </c>
      <c r="D3089" s="9">
        <v>2092.511</v>
      </c>
      <c r="E3089" s="9">
        <v>2109.0700000000002</v>
      </c>
      <c r="F3089" s="9">
        <v>2102.8679999999999</v>
      </c>
      <c r="G3089">
        <v>2.0640000000000001</v>
      </c>
      <c r="H3089">
        <v>9.8199999999999996E-2</v>
      </c>
      <c r="J3089" s="11">
        <v>68262972</v>
      </c>
      <c r="K3089" s="9">
        <v>51434044796</v>
      </c>
      <c r="N3089" s="7">
        <f>IFERROR(Shanghay_Composite_Index[[#This Row],[Turnover (CNY)]] / VLOOKUP(Shanghay_Composite_Index[[#This Row],[Date]],USDCNY!$A:$H,8,TRUE),0)</f>
        <v>8199698611.7505207</v>
      </c>
    </row>
    <row r="3090" spans="1:14" x14ac:dyDescent="0.25">
      <c r="A3090" s="1">
        <v>41197</v>
      </c>
      <c r="B3090" s="9">
        <v>2098.703</v>
      </c>
      <c r="C3090" s="9">
        <v>2107.1990000000001</v>
      </c>
      <c r="D3090" s="9">
        <v>2085.1149999999998</v>
      </c>
      <c r="E3090" s="9">
        <v>2105.0239999999999</v>
      </c>
      <c r="F3090" s="9">
        <v>2104.9319999999998</v>
      </c>
      <c r="G3090">
        <v>-6.2290000000000001</v>
      </c>
      <c r="H3090">
        <v>-0.2959</v>
      </c>
      <c r="J3090" s="11">
        <v>53940751</v>
      </c>
      <c r="K3090" s="9">
        <v>42308632843</v>
      </c>
      <c r="N3090" s="7">
        <f>IFERROR(Shanghay_Composite_Index[[#This Row],[Turnover (CNY)]] / VLOOKUP(Shanghay_Composite_Index[[#This Row],[Date]],USDCNY!$A:$H,8,TRUE),0)</f>
        <v>6746820005.5248995</v>
      </c>
    </row>
    <row r="3091" spans="1:14" x14ac:dyDescent="0.25">
      <c r="A3091" s="1">
        <v>41198</v>
      </c>
      <c r="B3091" s="9">
        <v>2098.808</v>
      </c>
      <c r="C3091" s="9">
        <v>2111.7800000000002</v>
      </c>
      <c r="D3091" s="9">
        <v>2089.6950000000002</v>
      </c>
      <c r="E3091" s="9">
        <v>2097.0500000000002</v>
      </c>
      <c r="F3091" s="9">
        <v>2098.703</v>
      </c>
      <c r="G3091">
        <v>0.105</v>
      </c>
      <c r="H3091">
        <v>5.0000000000000001E-3</v>
      </c>
      <c r="J3091" s="11">
        <v>57818438</v>
      </c>
      <c r="K3091" s="9">
        <v>47242197205</v>
      </c>
      <c r="N3091" s="7">
        <f>IFERROR(Shanghay_Composite_Index[[#This Row],[Turnover (CNY)]] / VLOOKUP(Shanghay_Composite_Index[[#This Row],[Date]],USDCNY!$A:$H,8,TRUE),0)</f>
        <v>7539751318.5022125</v>
      </c>
    </row>
    <row r="3092" spans="1:14" x14ac:dyDescent="0.25">
      <c r="A3092" s="1">
        <v>41199</v>
      </c>
      <c r="B3092" s="9">
        <v>2105.6179999999999</v>
      </c>
      <c r="C3092" s="9">
        <v>2113.1619999999998</v>
      </c>
      <c r="D3092" s="9">
        <v>2088.0439999999999</v>
      </c>
      <c r="E3092" s="9">
        <v>2104.2800000000002</v>
      </c>
      <c r="F3092" s="9">
        <v>2098.808</v>
      </c>
      <c r="G3092">
        <v>6.81</v>
      </c>
      <c r="H3092">
        <v>0.32450000000000001</v>
      </c>
      <c r="J3092" s="11">
        <v>59874065</v>
      </c>
      <c r="K3092" s="9">
        <v>47070596465</v>
      </c>
      <c r="N3092" s="7">
        <f>IFERROR(Shanghay_Composite_Index[[#This Row],[Turnover (CNY)]] / VLOOKUP(Shanghay_Composite_Index[[#This Row],[Date]],USDCNY!$A:$H,8,TRUE),0)</f>
        <v>7520916532.8614264</v>
      </c>
    </row>
    <row r="3093" spans="1:14" x14ac:dyDescent="0.25">
      <c r="A3093" s="1">
        <v>41200</v>
      </c>
      <c r="B3093" s="9">
        <v>2131.6880000000001</v>
      </c>
      <c r="C3093" s="9">
        <v>2137.6860000000001</v>
      </c>
      <c r="D3093" s="9">
        <v>2107.4920000000002</v>
      </c>
      <c r="E3093" s="9">
        <v>2108.498</v>
      </c>
      <c r="F3093" s="9">
        <v>2105.6179999999999</v>
      </c>
      <c r="G3093">
        <v>26.07</v>
      </c>
      <c r="H3093">
        <v>1.2381</v>
      </c>
      <c r="J3093" s="11">
        <v>87191092</v>
      </c>
      <c r="K3093" s="9">
        <v>65711759568</v>
      </c>
      <c r="N3093" s="7">
        <f>IFERROR(Shanghay_Composite_Index[[#This Row],[Turnover (CNY)]] / VLOOKUP(Shanghay_Composite_Index[[#This Row],[Date]],USDCNY!$A:$H,8,TRUE),0)</f>
        <v>10511316895.30328</v>
      </c>
    </row>
    <row r="3094" spans="1:14" x14ac:dyDescent="0.25">
      <c r="A3094" s="1">
        <v>41201</v>
      </c>
      <c r="B3094" s="9">
        <v>2128.3020000000001</v>
      </c>
      <c r="C3094" s="9">
        <v>2136.8690000000001</v>
      </c>
      <c r="D3094" s="9">
        <v>2125.7359999999999</v>
      </c>
      <c r="E3094" s="9">
        <v>2129.8200000000002</v>
      </c>
      <c r="F3094" s="9">
        <v>2131.6880000000001</v>
      </c>
      <c r="G3094">
        <v>-3.3860000000000001</v>
      </c>
      <c r="H3094">
        <v>-0.1588</v>
      </c>
      <c r="J3094" s="11">
        <v>67641279</v>
      </c>
      <c r="K3094" s="9">
        <v>50605600280</v>
      </c>
      <c r="N3094" s="7">
        <f>IFERROR(Shanghay_Composite_Index[[#This Row],[Turnover (CNY)]] / VLOOKUP(Shanghay_Composite_Index[[#This Row],[Date]],USDCNY!$A:$H,8,TRUE),0)</f>
        <v>8097802994.7814102</v>
      </c>
    </row>
    <row r="3095" spans="1:14" x14ac:dyDescent="0.25">
      <c r="A3095" s="1">
        <v>41204</v>
      </c>
      <c r="B3095" s="9">
        <v>2132.7579999999998</v>
      </c>
      <c r="C3095" s="9">
        <v>2138.027</v>
      </c>
      <c r="D3095" s="9">
        <v>2112.752</v>
      </c>
      <c r="E3095" s="9">
        <v>2118.5210000000002</v>
      </c>
      <c r="F3095" s="9">
        <v>2128.3020000000001</v>
      </c>
      <c r="G3095">
        <v>4.4560000000000004</v>
      </c>
      <c r="H3095">
        <v>0.2094</v>
      </c>
      <c r="J3095" s="11">
        <v>60117222</v>
      </c>
      <c r="K3095" s="9">
        <v>47534435094</v>
      </c>
      <c r="N3095" s="7">
        <f>IFERROR(Shanghay_Composite_Index[[#This Row],[Turnover (CNY)]] / VLOOKUP(Shanghay_Composite_Index[[#This Row],[Date]],USDCNY!$A:$H,8,TRUE),0)</f>
        <v>7603015774.5882711</v>
      </c>
    </row>
    <row r="3096" spans="1:14" x14ac:dyDescent="0.25">
      <c r="A3096" s="1">
        <v>41205</v>
      </c>
      <c r="B3096" s="9">
        <v>2114.4470000000001</v>
      </c>
      <c r="C3096" s="9">
        <v>2136.2179999999998</v>
      </c>
      <c r="D3096" s="9">
        <v>2111.9229999999998</v>
      </c>
      <c r="E3096" s="9">
        <v>2132.1080000000002</v>
      </c>
      <c r="F3096" s="9">
        <v>2132.7579999999998</v>
      </c>
      <c r="G3096">
        <v>-18.311</v>
      </c>
      <c r="H3096">
        <v>-0.85860000000000003</v>
      </c>
      <c r="J3096" s="11">
        <v>72683806</v>
      </c>
      <c r="K3096" s="9">
        <v>54013091665</v>
      </c>
      <c r="N3096" s="7">
        <f>IFERROR(Shanghay_Composite_Index[[#This Row],[Turnover (CNY)]] / VLOOKUP(Shanghay_Composite_Index[[#This Row],[Date]],USDCNY!$A:$H,8,TRUE),0)</f>
        <v>8641334350.0212803</v>
      </c>
    </row>
    <row r="3097" spans="1:14" x14ac:dyDescent="0.25">
      <c r="A3097" s="1">
        <v>41206</v>
      </c>
      <c r="B3097" s="9">
        <v>2115.9899999999998</v>
      </c>
      <c r="C3097" s="9">
        <v>2123.998</v>
      </c>
      <c r="D3097" s="9">
        <v>2104.67</v>
      </c>
      <c r="E3097" s="9">
        <v>2106.83</v>
      </c>
      <c r="F3097" s="9">
        <v>2114.4470000000001</v>
      </c>
      <c r="G3097">
        <v>1.5429999999999999</v>
      </c>
      <c r="H3097">
        <v>7.2999999999999995E-2</v>
      </c>
      <c r="J3097" s="11">
        <v>72886618</v>
      </c>
      <c r="K3097" s="9">
        <v>49728088898</v>
      </c>
      <c r="N3097" s="7">
        <f>IFERROR(Shanghay_Composite_Index[[#This Row],[Turnover (CNY)]] / VLOOKUP(Shanghay_Composite_Index[[#This Row],[Date]],USDCNY!$A:$H,8,TRUE),0)</f>
        <v>7959105015.6122684</v>
      </c>
    </row>
    <row r="3098" spans="1:14" x14ac:dyDescent="0.25">
      <c r="A3098" s="1">
        <v>41207</v>
      </c>
      <c r="B3098" s="9">
        <v>2101.58</v>
      </c>
      <c r="C3098" s="9">
        <v>2128.7399999999998</v>
      </c>
      <c r="D3098" s="9">
        <v>2100.6089999999999</v>
      </c>
      <c r="E3098" s="9">
        <v>2114.7640000000001</v>
      </c>
      <c r="F3098" s="9">
        <v>2115.9899999999998</v>
      </c>
      <c r="G3098">
        <v>-14.41</v>
      </c>
      <c r="H3098">
        <v>-0.68100000000000005</v>
      </c>
      <c r="J3098" s="11">
        <v>85393109</v>
      </c>
      <c r="K3098" s="9">
        <v>55690216572</v>
      </c>
      <c r="N3098" s="7">
        <f>IFERROR(Shanghay_Composite_Index[[#This Row],[Turnover (CNY)]] / VLOOKUP(Shanghay_Composite_Index[[#This Row],[Date]],USDCNY!$A:$H,8,TRUE),0)</f>
        <v>8919104055.7746525</v>
      </c>
    </row>
    <row r="3099" spans="1:14" x14ac:dyDescent="0.25">
      <c r="A3099" s="1">
        <v>41208</v>
      </c>
      <c r="B3099" s="9">
        <v>2066.2089999999998</v>
      </c>
      <c r="C3099" s="9">
        <v>2102.1619999999998</v>
      </c>
      <c r="D3099" s="9">
        <v>2058.0630000000001</v>
      </c>
      <c r="E3099" s="9">
        <v>2100.1</v>
      </c>
      <c r="F3099" s="9">
        <v>2101.58</v>
      </c>
      <c r="G3099">
        <v>-35.371000000000002</v>
      </c>
      <c r="H3099">
        <v>-1.6831</v>
      </c>
      <c r="J3099" s="11">
        <v>78606435</v>
      </c>
      <c r="K3099" s="9">
        <v>54248873731</v>
      </c>
      <c r="N3099" s="7">
        <f>IFERROR(Shanghay_Composite_Index[[#This Row],[Turnover (CNY)]] / VLOOKUP(Shanghay_Composite_Index[[#This Row],[Date]],USDCNY!$A:$H,8,TRUE),0)</f>
        <v>8686490969.2713585</v>
      </c>
    </row>
    <row r="3100" spans="1:14" x14ac:dyDescent="0.25">
      <c r="A3100" s="1">
        <v>41211</v>
      </c>
      <c r="B3100" s="9">
        <v>2058.9430000000002</v>
      </c>
      <c r="C3100" s="9">
        <v>2068.2370000000001</v>
      </c>
      <c r="D3100" s="9">
        <v>2053.0920000000001</v>
      </c>
      <c r="E3100" s="9">
        <v>2061.8470000000002</v>
      </c>
      <c r="F3100" s="9">
        <v>2066.2089999999998</v>
      </c>
      <c r="G3100">
        <v>-7.266</v>
      </c>
      <c r="H3100">
        <v>-0.35170000000000001</v>
      </c>
      <c r="J3100" s="11">
        <v>53635009</v>
      </c>
      <c r="K3100" s="9">
        <v>39078111019</v>
      </c>
      <c r="N3100" s="7">
        <f>IFERROR(Shanghay_Composite_Index[[#This Row],[Turnover (CNY)]] / VLOOKUP(Shanghay_Composite_Index[[#This Row],[Date]],USDCNY!$A:$H,8,TRUE),0)</f>
        <v>6246551072.3447552</v>
      </c>
    </row>
    <row r="3101" spans="1:14" x14ac:dyDescent="0.25">
      <c r="A3101" s="1">
        <v>41212</v>
      </c>
      <c r="B3101" s="9">
        <v>2062.3470000000002</v>
      </c>
      <c r="C3101" s="9">
        <v>2075.9050000000002</v>
      </c>
      <c r="D3101" s="9">
        <v>2054.2640000000001</v>
      </c>
      <c r="E3101" s="9">
        <v>2059.2020000000002</v>
      </c>
      <c r="F3101" s="9">
        <v>2058.9430000000002</v>
      </c>
      <c r="G3101">
        <v>3.4039999999999999</v>
      </c>
      <c r="H3101">
        <v>0.1653</v>
      </c>
      <c r="J3101" s="11">
        <v>60569092</v>
      </c>
      <c r="K3101" s="9">
        <v>42767334901</v>
      </c>
      <c r="N3101" s="7">
        <f>IFERROR(Shanghay_Composite_Index[[#This Row],[Turnover (CNY)]] / VLOOKUP(Shanghay_Composite_Index[[#This Row],[Date]],USDCNY!$A:$H,8,TRUE),0)</f>
        <v>6853080497.6006432</v>
      </c>
    </row>
    <row r="3102" spans="1:14" x14ac:dyDescent="0.25">
      <c r="A3102" s="1">
        <v>41213</v>
      </c>
      <c r="B3102" s="9">
        <v>2068.88</v>
      </c>
      <c r="C3102" s="9">
        <v>2070.4789999999998</v>
      </c>
      <c r="D3102" s="9">
        <v>2053.5830000000001</v>
      </c>
      <c r="E3102" s="9">
        <v>2061.1239999999998</v>
      </c>
      <c r="F3102" s="9">
        <v>2062.3470000000002</v>
      </c>
      <c r="G3102">
        <v>6.5330000000000004</v>
      </c>
      <c r="H3102">
        <v>0.31680000000000003</v>
      </c>
      <c r="J3102" s="11">
        <v>59527234</v>
      </c>
      <c r="K3102" s="9">
        <v>43159088527</v>
      </c>
      <c r="N3102" s="7">
        <f>IFERROR(Shanghay_Composite_Index[[#This Row],[Turnover (CNY)]] / VLOOKUP(Shanghay_Composite_Index[[#This Row],[Date]],USDCNY!$A:$H,8,TRUE),0)</f>
        <v>6918460851.7191114</v>
      </c>
    </row>
    <row r="3103" spans="1:14" x14ac:dyDescent="0.25">
      <c r="A3103" s="1">
        <v>41214</v>
      </c>
      <c r="B3103" s="9">
        <v>2104.4279999999999</v>
      </c>
      <c r="C3103" s="9">
        <v>2109.4960000000001</v>
      </c>
      <c r="D3103" s="9">
        <v>2069.9470000000001</v>
      </c>
      <c r="E3103" s="9">
        <v>2070.02</v>
      </c>
      <c r="F3103" s="9">
        <v>2068.88</v>
      </c>
      <c r="G3103">
        <v>35.548000000000002</v>
      </c>
      <c r="H3103">
        <v>1.7181999999999999</v>
      </c>
      <c r="J3103" s="11">
        <v>82886670</v>
      </c>
      <c r="K3103" s="9">
        <v>62606643902</v>
      </c>
      <c r="N3103" s="7">
        <f>IFERROR(Shanghay_Composite_Index[[#This Row],[Turnover (CNY)]] / VLOOKUP(Shanghay_Composite_Index[[#This Row],[Date]],USDCNY!$A:$H,8,TRUE),0)</f>
        <v>10039149083.370049</v>
      </c>
    </row>
    <row r="3104" spans="1:14" x14ac:dyDescent="0.25">
      <c r="A3104" s="1">
        <v>41215</v>
      </c>
      <c r="B3104" s="9">
        <v>2117.0459999999998</v>
      </c>
      <c r="C3104" s="9">
        <v>2119.2240000000002</v>
      </c>
      <c r="D3104" s="9">
        <v>2096.5309999999999</v>
      </c>
      <c r="E3104" s="9">
        <v>2105.4490000000001</v>
      </c>
      <c r="F3104" s="9">
        <v>2104.4279999999999</v>
      </c>
      <c r="G3104">
        <v>12.618</v>
      </c>
      <c r="H3104">
        <v>0.59960000000000002</v>
      </c>
      <c r="J3104" s="11">
        <v>76557220</v>
      </c>
      <c r="K3104" s="9">
        <v>55869885523</v>
      </c>
      <c r="N3104" s="7">
        <f>IFERROR(Shanghay_Composite_Index[[#This Row],[Turnover (CNY)]] / VLOOKUP(Shanghay_Composite_Index[[#This Row],[Date]],USDCNY!$A:$H,8,TRUE),0)</f>
        <v>8954727193.1125145</v>
      </c>
    </row>
    <row r="3105" spans="1:14" x14ac:dyDescent="0.25">
      <c r="A3105" s="1">
        <v>41218</v>
      </c>
      <c r="B3105" s="9">
        <v>2114.027</v>
      </c>
      <c r="C3105" s="9">
        <v>2123.3270000000002</v>
      </c>
      <c r="D3105" s="9">
        <v>2104.5839999999998</v>
      </c>
      <c r="E3105" s="9">
        <v>2113.328</v>
      </c>
      <c r="F3105" s="9">
        <v>2117.0459999999998</v>
      </c>
      <c r="G3105">
        <v>-3.0190000000000001</v>
      </c>
      <c r="H3105">
        <v>-0.1426</v>
      </c>
      <c r="J3105" s="11">
        <v>71538762</v>
      </c>
      <c r="K3105" s="9">
        <v>53222132005</v>
      </c>
      <c r="N3105" s="7">
        <f>IFERROR(Shanghay_Composite_Index[[#This Row],[Turnover (CNY)]] / VLOOKUP(Shanghay_Composite_Index[[#This Row],[Date]],USDCNY!$A:$H,8,TRUE),0)</f>
        <v>8525567306.85497</v>
      </c>
    </row>
    <row r="3106" spans="1:14" x14ac:dyDescent="0.25">
      <c r="A3106" s="1">
        <v>41219</v>
      </c>
      <c r="B3106" s="9">
        <v>2105.9989999999998</v>
      </c>
      <c r="C3106" s="9">
        <v>2114.7910000000002</v>
      </c>
      <c r="D3106" s="9">
        <v>2078.4720000000002</v>
      </c>
      <c r="E3106" s="9">
        <v>2113.6579999999999</v>
      </c>
      <c r="F3106" s="9">
        <v>2114.027</v>
      </c>
      <c r="G3106">
        <v>-8.0280000000000005</v>
      </c>
      <c r="H3106">
        <v>-0.37969999999999998</v>
      </c>
      <c r="J3106" s="11">
        <v>71343850</v>
      </c>
      <c r="K3106" s="9">
        <v>53697998810</v>
      </c>
      <c r="N3106" s="7">
        <f>IFERROR(Shanghay_Composite_Index[[#This Row],[Turnover (CNY)]] / VLOOKUP(Shanghay_Composite_Index[[#This Row],[Date]],USDCNY!$A:$H,8,TRUE),0)</f>
        <v>8595427587.0551414</v>
      </c>
    </row>
    <row r="3107" spans="1:14" x14ac:dyDescent="0.25">
      <c r="A3107" s="1">
        <v>41220</v>
      </c>
      <c r="B3107" s="9">
        <v>2105.73</v>
      </c>
      <c r="C3107" s="9">
        <v>2112.6309999999999</v>
      </c>
      <c r="D3107" s="9">
        <v>2093.2890000000002</v>
      </c>
      <c r="E3107" s="9">
        <v>2102.4189999999999</v>
      </c>
      <c r="F3107" s="9">
        <v>2105.9989999999998</v>
      </c>
      <c r="G3107">
        <v>-0.26900000000000002</v>
      </c>
      <c r="H3107">
        <v>-1.2800000000000001E-2</v>
      </c>
      <c r="J3107" s="11">
        <v>59380128</v>
      </c>
      <c r="K3107" s="9">
        <v>47163781132</v>
      </c>
      <c r="N3107" s="7">
        <f>IFERROR(Shanghay_Composite_Index[[#This Row],[Turnover (CNY)]] / VLOOKUP(Shanghay_Composite_Index[[#This Row],[Date]],USDCNY!$A:$H,8,TRUE),0)</f>
        <v>7549859035.2471094</v>
      </c>
    </row>
    <row r="3108" spans="1:14" x14ac:dyDescent="0.25">
      <c r="A3108" s="1">
        <v>41221</v>
      </c>
      <c r="B3108" s="9">
        <v>2071.509</v>
      </c>
      <c r="C3108" s="9">
        <v>2092.5650000000001</v>
      </c>
      <c r="D3108" s="9">
        <v>2070.65</v>
      </c>
      <c r="E3108" s="9">
        <v>2091.2539999999999</v>
      </c>
      <c r="F3108" s="9">
        <v>2105.73</v>
      </c>
      <c r="G3108">
        <v>-34.220999999999997</v>
      </c>
      <c r="H3108">
        <v>-1.6251</v>
      </c>
      <c r="J3108" s="11">
        <v>66594561</v>
      </c>
      <c r="K3108" s="9">
        <v>49276099893</v>
      </c>
      <c r="N3108" s="7">
        <f>IFERROR(Shanghay_Composite_Index[[#This Row],[Turnover (CNY)]] / VLOOKUP(Shanghay_Composite_Index[[#This Row],[Date]],USDCNY!$A:$H,8,TRUE),0)</f>
        <v>7890298742.0127678</v>
      </c>
    </row>
    <row r="3109" spans="1:14" x14ac:dyDescent="0.25">
      <c r="A3109" s="1">
        <v>41222</v>
      </c>
      <c r="B3109" s="9">
        <v>2069.067</v>
      </c>
      <c r="C3109" s="9">
        <v>2077.2280000000001</v>
      </c>
      <c r="D3109" s="9">
        <v>2062.4169999999999</v>
      </c>
      <c r="E3109" s="9">
        <v>2066.4949999999999</v>
      </c>
      <c r="F3109" s="9">
        <v>2071.509</v>
      </c>
      <c r="G3109">
        <v>-2.4420000000000002</v>
      </c>
      <c r="H3109">
        <v>-0.1179</v>
      </c>
      <c r="J3109" s="11">
        <v>54223460</v>
      </c>
      <c r="K3109" s="9">
        <v>39065354573</v>
      </c>
      <c r="N3109" s="7">
        <f>IFERROR(Shanghay_Composite_Index[[#This Row],[Turnover (CNY)]] / VLOOKUP(Shanghay_Composite_Index[[#This Row],[Date]],USDCNY!$A:$H,8,TRUE),0)</f>
        <v>6256387846.7378759</v>
      </c>
    </row>
    <row r="3110" spans="1:14" x14ac:dyDescent="0.25">
      <c r="A3110" s="1">
        <v>41225</v>
      </c>
      <c r="B3110" s="9">
        <v>2079.2739999999999</v>
      </c>
      <c r="C3110" s="9">
        <v>2079.5709999999999</v>
      </c>
      <c r="D3110" s="9">
        <v>2061.84</v>
      </c>
      <c r="E3110" s="9">
        <v>2069.2139999999999</v>
      </c>
      <c r="F3110" s="9">
        <v>2069.067</v>
      </c>
      <c r="G3110">
        <v>10.207000000000001</v>
      </c>
      <c r="H3110">
        <v>0.49330000000000002</v>
      </c>
      <c r="J3110" s="11">
        <v>56694855</v>
      </c>
      <c r="K3110" s="9">
        <v>42083753188</v>
      </c>
      <c r="N3110" s="7">
        <f>IFERROR(Shanghay_Composite_Index[[#This Row],[Turnover (CNY)]] / VLOOKUP(Shanghay_Composite_Index[[#This Row],[Date]],USDCNY!$A:$H,8,TRUE),0)</f>
        <v>6746002042.1005154</v>
      </c>
    </row>
    <row r="3111" spans="1:14" x14ac:dyDescent="0.25">
      <c r="A3111" s="1">
        <v>41226</v>
      </c>
      <c r="B3111" s="9">
        <v>2047.8889999999999</v>
      </c>
      <c r="C3111" s="9">
        <v>2078.1329999999998</v>
      </c>
      <c r="D3111" s="9">
        <v>2044.0360000000001</v>
      </c>
      <c r="E3111" s="9">
        <v>2078.1329999999998</v>
      </c>
      <c r="F3111" s="9">
        <v>2079.2739999999999</v>
      </c>
      <c r="G3111">
        <v>-31.385000000000002</v>
      </c>
      <c r="H3111">
        <v>-1.5094000000000001</v>
      </c>
      <c r="J3111" s="11">
        <v>61087293</v>
      </c>
      <c r="K3111" s="9">
        <v>44605159107</v>
      </c>
      <c r="N3111" s="7">
        <f>IFERROR(Shanghay_Composite_Index[[#This Row],[Turnover (CNY)]] / VLOOKUP(Shanghay_Composite_Index[[#This Row],[Date]],USDCNY!$A:$H,8,TRUE),0)</f>
        <v>7166926416.8403873</v>
      </c>
    </row>
    <row r="3112" spans="1:14" x14ac:dyDescent="0.25">
      <c r="A3112" s="1">
        <v>41227</v>
      </c>
      <c r="B3112" s="9">
        <v>2055.4189999999999</v>
      </c>
      <c r="C3112" s="9">
        <v>2056.4879999999998</v>
      </c>
      <c r="D3112" s="9">
        <v>2040.172</v>
      </c>
      <c r="E3112" s="9">
        <v>2047.2570000000001</v>
      </c>
      <c r="F3112" s="9">
        <v>2047.8889999999999</v>
      </c>
      <c r="G3112">
        <v>7.53</v>
      </c>
      <c r="H3112">
        <v>0.36770000000000003</v>
      </c>
      <c r="J3112" s="11">
        <v>48093000</v>
      </c>
      <c r="K3112" s="9">
        <v>35883690655</v>
      </c>
      <c r="N3112" s="7">
        <f>IFERROR(Shanghay_Composite_Index[[#This Row],[Turnover (CNY)]] / VLOOKUP(Shanghay_Composite_Index[[#This Row],[Date]],USDCNY!$A:$H,8,TRUE),0)</f>
        <v>5760261147.9194927</v>
      </c>
    </row>
    <row r="3113" spans="1:14" x14ac:dyDescent="0.25">
      <c r="A3113" s="1">
        <v>41228</v>
      </c>
      <c r="B3113" s="9">
        <v>2030.29</v>
      </c>
      <c r="C3113" s="9">
        <v>2053.56</v>
      </c>
      <c r="D3113" s="9">
        <v>2029.874</v>
      </c>
      <c r="E3113" s="9">
        <v>2045.4559999999999</v>
      </c>
      <c r="F3113" s="9">
        <v>2055.4189999999999</v>
      </c>
      <c r="G3113">
        <v>-25.129000000000001</v>
      </c>
      <c r="H3113">
        <v>-1.2225999999999999</v>
      </c>
      <c r="J3113" s="11">
        <v>50556857</v>
      </c>
      <c r="K3113" s="9">
        <v>37082797748</v>
      </c>
      <c r="N3113" s="7">
        <f>IFERROR(Shanghay_Composite_Index[[#This Row],[Turnover (CNY)]] / VLOOKUP(Shanghay_Composite_Index[[#This Row],[Date]],USDCNY!$A:$H,8,TRUE),0)</f>
        <v>5953871810.385788</v>
      </c>
    </row>
    <row r="3114" spans="1:14" x14ac:dyDescent="0.25">
      <c r="A3114" s="1">
        <v>41229</v>
      </c>
      <c r="B3114" s="9">
        <v>2014.7249999999999</v>
      </c>
      <c r="C3114" s="9">
        <v>2028.6859999999999</v>
      </c>
      <c r="D3114" s="9">
        <v>2001.7159999999999</v>
      </c>
      <c r="E3114" s="9">
        <v>2026.5630000000001</v>
      </c>
      <c r="F3114" s="9">
        <v>2030.29</v>
      </c>
      <c r="G3114">
        <v>-15.565</v>
      </c>
      <c r="H3114">
        <v>-0.76659999999999995</v>
      </c>
      <c r="J3114" s="11">
        <v>49581680</v>
      </c>
      <c r="K3114" s="9">
        <v>36821292718</v>
      </c>
      <c r="N3114" s="7">
        <f>IFERROR(Shanghay_Composite_Index[[#This Row],[Turnover (CNY)]] / VLOOKUP(Shanghay_Composite_Index[[#This Row],[Date]],USDCNY!$A:$H,8,TRUE),0)</f>
        <v>5906290735.2980585</v>
      </c>
    </row>
    <row r="3115" spans="1:14" x14ac:dyDescent="0.25">
      <c r="A3115" s="1">
        <v>41232</v>
      </c>
      <c r="B3115" s="9">
        <v>2016.982</v>
      </c>
      <c r="C3115" s="9">
        <v>2018.38</v>
      </c>
      <c r="D3115" s="9">
        <v>1995.721</v>
      </c>
      <c r="E3115" s="9">
        <v>2013.2460000000001</v>
      </c>
      <c r="F3115" s="9">
        <v>2014.7249999999999</v>
      </c>
      <c r="G3115">
        <v>2.2570000000000001</v>
      </c>
      <c r="H3115">
        <v>0.112</v>
      </c>
      <c r="J3115" s="11">
        <v>45327018</v>
      </c>
      <c r="K3115" s="9">
        <v>36090720201</v>
      </c>
      <c r="N3115" s="7">
        <f>IFERROR(Shanghay_Composite_Index[[#This Row],[Turnover (CNY)]] / VLOOKUP(Shanghay_Composite_Index[[#This Row],[Date]],USDCNY!$A:$H,8,TRUE),0)</f>
        <v>5787363074.8656635</v>
      </c>
    </row>
    <row r="3116" spans="1:14" x14ac:dyDescent="0.25">
      <c r="A3116" s="1">
        <v>41233</v>
      </c>
      <c r="B3116" s="9">
        <v>2008.923</v>
      </c>
      <c r="C3116" s="9">
        <v>2023.6110000000001</v>
      </c>
      <c r="D3116" s="9">
        <v>2004.17</v>
      </c>
      <c r="E3116" s="9">
        <v>2020.433</v>
      </c>
      <c r="F3116" s="9">
        <v>2016.982</v>
      </c>
      <c r="G3116">
        <v>-8.0589999999999993</v>
      </c>
      <c r="H3116">
        <v>-0.39960000000000001</v>
      </c>
      <c r="J3116" s="11">
        <v>42580635</v>
      </c>
      <c r="K3116" s="9">
        <v>33372963548</v>
      </c>
      <c r="N3116" s="7">
        <f>IFERROR(Shanghay_Composite_Index[[#This Row],[Turnover (CNY)]] / VLOOKUP(Shanghay_Composite_Index[[#This Row],[Date]],USDCNY!$A:$H,8,TRUE),0)</f>
        <v>5353228673.2112627</v>
      </c>
    </row>
    <row r="3117" spans="1:14" x14ac:dyDescent="0.25">
      <c r="A3117" s="1">
        <v>41234</v>
      </c>
      <c r="B3117" s="9">
        <v>2030.319</v>
      </c>
      <c r="C3117" s="9">
        <v>2031.1489999999999</v>
      </c>
      <c r="D3117" s="9">
        <v>1995.174</v>
      </c>
      <c r="E3117" s="9">
        <v>2008.211</v>
      </c>
      <c r="F3117" s="9">
        <v>2008.923</v>
      </c>
      <c r="G3117">
        <v>21.396000000000001</v>
      </c>
      <c r="H3117">
        <v>1.0649999999999999</v>
      </c>
      <c r="J3117" s="11">
        <v>53282021</v>
      </c>
      <c r="K3117" s="9">
        <v>39658621481</v>
      </c>
      <c r="N3117" s="7">
        <f>IFERROR(Shanghay_Composite_Index[[#This Row],[Turnover (CNY)]] / VLOOKUP(Shanghay_Composite_Index[[#This Row],[Date]],USDCNY!$A:$H,8,TRUE),0)</f>
        <v>6365877594.870225</v>
      </c>
    </row>
    <row r="3118" spans="1:14" x14ac:dyDescent="0.25">
      <c r="A3118" s="1">
        <v>41235</v>
      </c>
      <c r="B3118" s="9">
        <v>2015.6110000000001</v>
      </c>
      <c r="C3118" s="9">
        <v>2023.085</v>
      </c>
      <c r="D3118" s="9">
        <v>2009.72</v>
      </c>
      <c r="E3118" s="9">
        <v>2021.2090000000001</v>
      </c>
      <c r="F3118" s="9">
        <v>2030.319</v>
      </c>
      <c r="G3118">
        <v>-14.708</v>
      </c>
      <c r="H3118">
        <v>-0.72440000000000004</v>
      </c>
      <c r="J3118" s="11">
        <v>45577847</v>
      </c>
      <c r="K3118" s="9">
        <v>33727413953</v>
      </c>
      <c r="N3118" s="7">
        <f>IFERROR(Shanghay_Composite_Index[[#This Row],[Turnover (CNY)]] / VLOOKUP(Shanghay_Composite_Index[[#This Row],[Date]],USDCNY!$A:$H,8,TRUE),0)</f>
        <v>5414644318.7698059</v>
      </c>
    </row>
    <row r="3119" spans="1:14" x14ac:dyDescent="0.25">
      <c r="A3119" s="1">
        <v>41236</v>
      </c>
      <c r="B3119" s="9">
        <v>2027.384</v>
      </c>
      <c r="C3119" s="9">
        <v>2034.884</v>
      </c>
      <c r="D3119" s="9">
        <v>2017.0039999999999</v>
      </c>
      <c r="E3119" s="9">
        <v>2020.0150000000001</v>
      </c>
      <c r="F3119" s="9">
        <v>2015.6110000000001</v>
      </c>
      <c r="G3119">
        <v>11.773</v>
      </c>
      <c r="H3119">
        <v>0.58409999999999995</v>
      </c>
      <c r="J3119" s="11">
        <v>51551469</v>
      </c>
      <c r="K3119" s="9">
        <v>38278378090</v>
      </c>
      <c r="N3119" s="7">
        <f>IFERROR(Shanghay_Composite_Index[[#This Row],[Turnover (CNY)]] / VLOOKUP(Shanghay_Composite_Index[[#This Row],[Date]],USDCNY!$A:$H,8,TRUE),0)</f>
        <v>6141540287.4744005</v>
      </c>
    </row>
    <row r="3120" spans="1:14" x14ac:dyDescent="0.25">
      <c r="A3120" s="1">
        <v>41239</v>
      </c>
      <c r="B3120" s="9">
        <v>2017.4639999999999</v>
      </c>
      <c r="C3120" s="9">
        <v>2027.2739999999999</v>
      </c>
      <c r="D3120" s="9">
        <v>2014.029</v>
      </c>
      <c r="E3120" s="9">
        <v>2023.3389999999999</v>
      </c>
      <c r="F3120" s="9">
        <v>2027.384</v>
      </c>
      <c r="G3120">
        <v>-9.92</v>
      </c>
      <c r="H3120">
        <v>-0.48930000000000001</v>
      </c>
      <c r="J3120" s="11">
        <v>44779551</v>
      </c>
      <c r="K3120" s="9">
        <v>33110722038</v>
      </c>
      <c r="N3120" s="7">
        <f>IFERROR(Shanghay_Composite_Index[[#This Row],[Turnover (CNY)]] / VLOOKUP(Shanghay_Composite_Index[[#This Row],[Date]],USDCNY!$A:$H,8,TRUE),0)</f>
        <v>5316749580.4403963</v>
      </c>
    </row>
    <row r="3121" spans="1:14" x14ac:dyDescent="0.25">
      <c r="A3121" s="1">
        <v>41240</v>
      </c>
      <c r="B3121" s="9">
        <v>1991.165</v>
      </c>
      <c r="C3121" s="9">
        <v>2014.211</v>
      </c>
      <c r="D3121" s="9">
        <v>1990.336</v>
      </c>
      <c r="E3121" s="9">
        <v>2012.075</v>
      </c>
      <c r="F3121" s="9">
        <v>2017.4639999999999</v>
      </c>
      <c r="G3121">
        <v>-26.298999999999999</v>
      </c>
      <c r="H3121">
        <v>-1.3036000000000001</v>
      </c>
      <c r="J3121" s="11">
        <v>56627422</v>
      </c>
      <c r="K3121" s="9">
        <v>39089182618</v>
      </c>
      <c r="N3121" s="7">
        <f>IFERROR(Shanghay_Composite_Index[[#This Row],[Turnover (CNY)]] / VLOOKUP(Shanghay_Composite_Index[[#This Row],[Date]],USDCNY!$A:$H,8,TRUE),0)</f>
        <v>6282036022.2722826</v>
      </c>
    </row>
    <row r="3122" spans="1:14" x14ac:dyDescent="0.25">
      <c r="A3122" s="1">
        <v>41241</v>
      </c>
      <c r="B3122" s="9">
        <v>1973.5229999999999</v>
      </c>
      <c r="C3122" s="9">
        <v>1984.8630000000001</v>
      </c>
      <c r="D3122" s="9">
        <v>1968.213</v>
      </c>
      <c r="E3122" s="9">
        <v>1984.48</v>
      </c>
      <c r="F3122" s="9">
        <v>1991.165</v>
      </c>
      <c r="G3122">
        <v>-17.641999999999999</v>
      </c>
      <c r="H3122">
        <v>-0.88600000000000001</v>
      </c>
      <c r="J3122" s="11">
        <v>50505587</v>
      </c>
      <c r="K3122" s="9">
        <v>34492569662</v>
      </c>
      <c r="N3122" s="7">
        <f>IFERROR(Shanghay_Composite_Index[[#This Row],[Turnover (CNY)]] / VLOOKUP(Shanghay_Composite_Index[[#This Row],[Date]],USDCNY!$A:$H,8,TRUE),0)</f>
        <v>5543067564.2459936</v>
      </c>
    </row>
    <row r="3123" spans="1:14" x14ac:dyDescent="0.25">
      <c r="A3123" s="1">
        <v>41242</v>
      </c>
      <c r="B3123" s="9">
        <v>1963.4880000000001</v>
      </c>
      <c r="C3123" s="9">
        <v>1980.556</v>
      </c>
      <c r="D3123" s="9">
        <v>1961.8219999999999</v>
      </c>
      <c r="E3123" s="9">
        <v>1972.925</v>
      </c>
      <c r="F3123" s="9">
        <v>1973.5229999999999</v>
      </c>
      <c r="G3123">
        <v>-10.035</v>
      </c>
      <c r="H3123">
        <v>-0.50849999999999995</v>
      </c>
      <c r="J3123" s="11">
        <v>49540088</v>
      </c>
      <c r="K3123" s="9">
        <v>33179657979</v>
      </c>
      <c r="N3123" s="7">
        <f>IFERROR(Shanghay_Composite_Index[[#This Row],[Turnover (CNY)]] / VLOOKUP(Shanghay_Composite_Index[[#This Row],[Date]],USDCNY!$A:$H,8,TRUE),0)</f>
        <v>5328931238.247283</v>
      </c>
    </row>
    <row r="3124" spans="1:14" x14ac:dyDescent="0.25">
      <c r="A3124" s="1">
        <v>41243</v>
      </c>
      <c r="B3124" s="9">
        <v>1980.117</v>
      </c>
      <c r="C3124" s="9">
        <v>1983.4190000000001</v>
      </c>
      <c r="D3124" s="9">
        <v>1959.3340000000001</v>
      </c>
      <c r="E3124" s="9">
        <v>1961.8150000000001</v>
      </c>
      <c r="F3124" s="9">
        <v>1963.4880000000001</v>
      </c>
      <c r="G3124">
        <v>16.629000000000001</v>
      </c>
      <c r="H3124">
        <v>0.84689999999999999</v>
      </c>
      <c r="J3124" s="11">
        <v>56893416</v>
      </c>
      <c r="K3124" s="9">
        <v>37739106755</v>
      </c>
      <c r="N3124" s="7">
        <f>IFERROR(Shanghay_Composite_Index[[#This Row],[Turnover (CNY)]] / VLOOKUP(Shanghay_Composite_Index[[#This Row],[Date]],USDCNY!$A:$H,8,TRUE),0)</f>
        <v>6059732812.3520765</v>
      </c>
    </row>
    <row r="3125" spans="1:14" x14ac:dyDescent="0.25">
      <c r="A3125" s="1">
        <v>41246</v>
      </c>
      <c r="B3125" s="9">
        <v>1959.7670000000001</v>
      </c>
      <c r="C3125" s="9">
        <v>1988.191</v>
      </c>
      <c r="D3125" s="9">
        <v>1957.884</v>
      </c>
      <c r="E3125" s="9">
        <v>1977.2539999999999</v>
      </c>
      <c r="F3125" s="9">
        <v>1980.117</v>
      </c>
      <c r="G3125">
        <v>-20.350000000000001</v>
      </c>
      <c r="H3125">
        <v>-1.0277000000000001</v>
      </c>
      <c r="J3125" s="11">
        <v>61653375</v>
      </c>
      <c r="K3125" s="9">
        <v>43027553647</v>
      </c>
      <c r="N3125" s="7">
        <f>IFERROR(Shanghay_Composite_Index[[#This Row],[Turnover (CNY)]] / VLOOKUP(Shanghay_Composite_Index[[#This Row],[Date]],USDCNY!$A:$H,8,TRUE),0)</f>
        <v>6910363702.2833004</v>
      </c>
    </row>
    <row r="3126" spans="1:14" x14ac:dyDescent="0.25">
      <c r="A3126" s="1">
        <v>41247</v>
      </c>
      <c r="B3126" s="9">
        <v>1975.143</v>
      </c>
      <c r="C3126" s="9">
        <v>1980.1189999999999</v>
      </c>
      <c r="D3126" s="9">
        <v>1949.4570000000001</v>
      </c>
      <c r="E3126" s="9">
        <v>1956.616</v>
      </c>
      <c r="F3126" s="9">
        <v>1959.7670000000001</v>
      </c>
      <c r="G3126">
        <v>15.375999999999999</v>
      </c>
      <c r="H3126">
        <v>0.78459999999999996</v>
      </c>
      <c r="J3126" s="11">
        <v>62378123</v>
      </c>
      <c r="K3126" s="9">
        <v>43054547446</v>
      </c>
      <c r="N3126" s="7">
        <f>IFERROR(Shanghay_Composite_Index[[#This Row],[Turnover (CNY)]] / VLOOKUP(Shanghay_Composite_Index[[#This Row],[Date]],USDCNY!$A:$H,8,TRUE),0)</f>
        <v>6914449324.9126339</v>
      </c>
    </row>
    <row r="3127" spans="1:14" x14ac:dyDescent="0.25">
      <c r="A3127" s="1">
        <v>41248</v>
      </c>
      <c r="B3127" s="9">
        <v>2031.9069999999999</v>
      </c>
      <c r="C3127" s="9">
        <v>2040.604</v>
      </c>
      <c r="D3127" s="9">
        <v>1970.202</v>
      </c>
      <c r="E3127" s="9">
        <v>1973.107</v>
      </c>
      <c r="F3127" s="9">
        <v>1975.143</v>
      </c>
      <c r="G3127">
        <v>56.764000000000003</v>
      </c>
      <c r="H3127">
        <v>2.8738999999999999</v>
      </c>
      <c r="J3127" s="11">
        <v>119973040</v>
      </c>
      <c r="K3127" s="9">
        <v>85475970222</v>
      </c>
      <c r="N3127" s="7">
        <f>IFERROR(Shanghay_Composite_Index[[#This Row],[Turnover (CNY)]] / VLOOKUP(Shanghay_Composite_Index[[#This Row],[Date]],USDCNY!$A:$H,8,TRUE),0)</f>
        <v>13734002827.768078</v>
      </c>
    </row>
    <row r="3128" spans="1:14" x14ac:dyDescent="0.25">
      <c r="A3128" s="1">
        <v>41249</v>
      </c>
      <c r="B3128" s="9">
        <v>2029.2370000000001</v>
      </c>
      <c r="C3128" s="9">
        <v>2036.6089999999999</v>
      </c>
      <c r="D3128" s="9">
        <v>2018.3789999999999</v>
      </c>
      <c r="E3128" s="9">
        <v>2029.5619999999999</v>
      </c>
      <c r="F3128" s="9">
        <v>2031.9069999999999</v>
      </c>
      <c r="G3128">
        <v>-2.67</v>
      </c>
      <c r="H3128">
        <v>-0.13139999999999999</v>
      </c>
      <c r="J3128" s="11">
        <v>81459219</v>
      </c>
      <c r="K3128" s="9">
        <v>58452526304</v>
      </c>
      <c r="N3128" s="7">
        <f>IFERROR(Shanghay_Composite_Index[[#This Row],[Turnover (CNY)]] / VLOOKUP(Shanghay_Composite_Index[[#This Row],[Date]],USDCNY!$A:$H,8,TRUE),0)</f>
        <v>9390190426.0423431</v>
      </c>
    </row>
    <row r="3129" spans="1:14" x14ac:dyDescent="0.25">
      <c r="A3129" s="1">
        <v>41250</v>
      </c>
      <c r="B3129" s="9">
        <v>2061.7860000000001</v>
      </c>
      <c r="C3129" s="9">
        <v>2065.7449999999999</v>
      </c>
      <c r="D3129" s="9">
        <v>2023.961</v>
      </c>
      <c r="E3129" s="9">
        <v>2028.7660000000001</v>
      </c>
      <c r="F3129" s="9">
        <v>2029.2370000000001</v>
      </c>
      <c r="G3129">
        <v>32.548999999999999</v>
      </c>
      <c r="H3129">
        <v>1.6040000000000001</v>
      </c>
      <c r="J3129" s="11">
        <v>115157289</v>
      </c>
      <c r="K3129" s="9">
        <v>82158975512</v>
      </c>
      <c r="N3129" s="7">
        <f>IFERROR(Shanghay_Composite_Index[[#This Row],[Turnover (CNY)]] / VLOOKUP(Shanghay_Composite_Index[[#This Row],[Date]],USDCNY!$A:$H,8,TRUE),0)</f>
        <v>13192189031.967737</v>
      </c>
    </row>
    <row r="3130" spans="1:14" x14ac:dyDescent="0.25">
      <c r="A3130" s="1">
        <v>41253</v>
      </c>
      <c r="B3130" s="9">
        <v>2083.77</v>
      </c>
      <c r="C3130" s="9">
        <v>2087.0070000000001</v>
      </c>
      <c r="D3130" s="9">
        <v>2064.6149999999998</v>
      </c>
      <c r="E3130" s="9">
        <v>2067.3240000000001</v>
      </c>
      <c r="F3130" s="9">
        <v>2061.7860000000001</v>
      </c>
      <c r="G3130">
        <v>21.984000000000002</v>
      </c>
      <c r="H3130">
        <v>1.0663</v>
      </c>
      <c r="J3130" s="11">
        <v>115383226</v>
      </c>
      <c r="K3130" s="9">
        <v>81469437287</v>
      </c>
      <c r="N3130" s="7">
        <f>IFERROR(Shanghay_Composite_Index[[#This Row],[Turnover (CNY)]] / VLOOKUP(Shanghay_Composite_Index[[#This Row],[Date]],USDCNY!$A:$H,8,TRUE),0)</f>
        <v>13086145854.882545</v>
      </c>
    </row>
    <row r="3131" spans="1:14" x14ac:dyDescent="0.25">
      <c r="A3131" s="1">
        <v>41254</v>
      </c>
      <c r="B3131" s="9">
        <v>2074.7040000000002</v>
      </c>
      <c r="C3131" s="9">
        <v>2088.6350000000002</v>
      </c>
      <c r="D3131" s="9">
        <v>2070.192</v>
      </c>
      <c r="E3131" s="9">
        <v>2077.5569999999998</v>
      </c>
      <c r="F3131" s="9">
        <v>2083.77</v>
      </c>
      <c r="G3131">
        <v>-9.0660000000000007</v>
      </c>
      <c r="H3131">
        <v>-0.43509999999999999</v>
      </c>
      <c r="J3131" s="11">
        <v>93370830</v>
      </c>
      <c r="K3131" s="9">
        <v>67930370635</v>
      </c>
      <c r="N3131" s="7">
        <f>IFERROR(Shanghay_Composite_Index[[#This Row],[Turnover (CNY)]] / VLOOKUP(Shanghay_Composite_Index[[#This Row],[Date]],USDCNY!$A:$H,8,TRUE),0)</f>
        <v>10900689502.90287</v>
      </c>
    </row>
    <row r="3132" spans="1:14" x14ac:dyDescent="0.25">
      <c r="A3132" s="1">
        <v>41255</v>
      </c>
      <c r="B3132" s="9">
        <v>2082.7260000000001</v>
      </c>
      <c r="C3132" s="9">
        <v>2085.9340000000002</v>
      </c>
      <c r="D3132" s="9">
        <v>2066.3910000000001</v>
      </c>
      <c r="E3132" s="9">
        <v>2073.2710000000002</v>
      </c>
      <c r="F3132" s="9">
        <v>2074.7040000000002</v>
      </c>
      <c r="G3132">
        <v>8.0220000000000002</v>
      </c>
      <c r="H3132">
        <v>0.38669999999999999</v>
      </c>
      <c r="J3132" s="11">
        <v>78559142</v>
      </c>
      <c r="K3132" s="9">
        <v>57115139819</v>
      </c>
      <c r="N3132" s="7">
        <f>IFERROR(Shanghay_Composite_Index[[#This Row],[Turnover (CNY)]] / VLOOKUP(Shanghay_Composite_Index[[#This Row],[Date]],USDCNY!$A:$H,8,TRUE),0)</f>
        <v>9148045923.8369999</v>
      </c>
    </row>
    <row r="3133" spans="1:14" x14ac:dyDescent="0.25">
      <c r="A3133" s="1">
        <v>41256</v>
      </c>
      <c r="B3133" s="9">
        <v>2061.4760000000001</v>
      </c>
      <c r="C3133" s="9">
        <v>2081.3629999999998</v>
      </c>
      <c r="D3133" s="9">
        <v>2059.4720000000002</v>
      </c>
      <c r="E3133" s="9">
        <v>2077.4160000000002</v>
      </c>
      <c r="F3133" s="9">
        <v>2082.7260000000001</v>
      </c>
      <c r="G3133">
        <v>-21.25</v>
      </c>
      <c r="H3133">
        <v>-1.0203</v>
      </c>
      <c r="J3133" s="11">
        <v>72272324</v>
      </c>
      <c r="K3133" s="9">
        <v>52179639438</v>
      </c>
      <c r="N3133" s="7">
        <f>IFERROR(Shanghay_Composite_Index[[#This Row],[Turnover (CNY)]] / VLOOKUP(Shanghay_Composite_Index[[#This Row],[Date]],USDCNY!$A:$H,8,TRUE),0)</f>
        <v>8352985653.8129044</v>
      </c>
    </row>
    <row r="3134" spans="1:14" x14ac:dyDescent="0.25">
      <c r="A3134" s="1">
        <v>41257</v>
      </c>
      <c r="B3134" s="9">
        <v>2150.625</v>
      </c>
      <c r="C3134" s="9">
        <v>2152.4960000000001</v>
      </c>
      <c r="D3134" s="9">
        <v>2062.5430000000001</v>
      </c>
      <c r="E3134" s="9">
        <v>2062.6889999999999</v>
      </c>
      <c r="F3134" s="9">
        <v>2061.4760000000001</v>
      </c>
      <c r="G3134">
        <v>89.149000000000001</v>
      </c>
      <c r="H3134">
        <v>4.3244999999999996</v>
      </c>
      <c r="J3134" s="11">
        <v>160873812</v>
      </c>
      <c r="K3134" s="9">
        <v>117707099283</v>
      </c>
      <c r="N3134" s="7">
        <f>IFERROR(Shanghay_Composite_Index[[#This Row],[Turnover (CNY)]] / VLOOKUP(Shanghay_Composite_Index[[#This Row],[Date]],USDCNY!$A:$H,8,TRUE),0)</f>
        <v>18852968813.784096</v>
      </c>
    </row>
    <row r="3135" spans="1:14" x14ac:dyDescent="0.25">
      <c r="A3135" s="1">
        <v>41260</v>
      </c>
      <c r="B3135" s="9">
        <v>2160.3420000000001</v>
      </c>
      <c r="C3135" s="9">
        <v>2169.5700000000002</v>
      </c>
      <c r="D3135" s="9">
        <v>2151.9360000000001</v>
      </c>
      <c r="E3135" s="9">
        <v>2152.0970000000002</v>
      </c>
      <c r="F3135" s="9">
        <v>2150.625</v>
      </c>
      <c r="G3135">
        <v>9.7170000000000005</v>
      </c>
      <c r="H3135">
        <v>0.45179999999999998</v>
      </c>
      <c r="J3135" s="11">
        <v>144242218</v>
      </c>
      <c r="K3135" s="9">
        <v>110556699913</v>
      </c>
      <c r="N3135" s="7">
        <f>IFERROR(Shanghay_Composite_Index[[#This Row],[Turnover (CNY)]] / VLOOKUP(Shanghay_Composite_Index[[#This Row],[Date]],USDCNY!$A:$H,8,TRUE),0)</f>
        <v>17715432531.305092</v>
      </c>
    </row>
    <row r="3136" spans="1:14" x14ac:dyDescent="0.25">
      <c r="A3136" s="1">
        <v>41261</v>
      </c>
      <c r="B3136" s="9">
        <v>2162.4639999999999</v>
      </c>
      <c r="C3136" s="9">
        <v>2183.7139999999999</v>
      </c>
      <c r="D3136" s="9">
        <v>2144.7330000000002</v>
      </c>
      <c r="E3136" s="9">
        <v>2155.8580000000002</v>
      </c>
      <c r="F3136" s="9">
        <v>2160.3420000000001</v>
      </c>
      <c r="G3136">
        <v>2.1219999999999999</v>
      </c>
      <c r="H3136">
        <v>9.8199999999999996E-2</v>
      </c>
      <c r="J3136" s="11">
        <v>126099467</v>
      </c>
      <c r="K3136" s="9">
        <v>99028894174</v>
      </c>
      <c r="N3136" s="7">
        <f>IFERROR(Shanghay_Composite_Index[[#This Row],[Turnover (CNY)]] / VLOOKUP(Shanghay_Composite_Index[[#This Row],[Date]],USDCNY!$A:$H,8,TRUE),0)</f>
        <v>15878539350.230867</v>
      </c>
    </row>
    <row r="3137" spans="1:14" x14ac:dyDescent="0.25">
      <c r="A3137" s="1">
        <v>41262</v>
      </c>
      <c r="B3137" s="9">
        <v>2162.239</v>
      </c>
      <c r="C3137" s="9">
        <v>2175.395</v>
      </c>
      <c r="D3137" s="9">
        <v>2154.2869999999998</v>
      </c>
      <c r="E3137" s="9">
        <v>2158.67</v>
      </c>
      <c r="F3137" s="9">
        <v>2162.4639999999999</v>
      </c>
      <c r="G3137">
        <v>-0.22500000000000001</v>
      </c>
      <c r="H3137">
        <v>-1.04E-2</v>
      </c>
      <c r="J3137" s="11">
        <v>94391522</v>
      </c>
      <c r="K3137" s="9">
        <v>75813180710</v>
      </c>
      <c r="N3137" s="7">
        <f>IFERROR(Shanghay_Composite_Index[[#This Row],[Turnover (CNY)]] / VLOOKUP(Shanghay_Composite_Index[[#This Row],[Date]],USDCNY!$A:$H,8,TRUE),0)</f>
        <v>12164509997.896572</v>
      </c>
    </row>
    <row r="3138" spans="1:14" x14ac:dyDescent="0.25">
      <c r="A3138" s="1">
        <v>41263</v>
      </c>
      <c r="B3138" s="9">
        <v>2168.3530000000001</v>
      </c>
      <c r="C3138" s="9">
        <v>2174.819</v>
      </c>
      <c r="D3138" s="9">
        <v>2142.951</v>
      </c>
      <c r="E3138" s="9">
        <v>2156.1930000000002</v>
      </c>
      <c r="F3138" s="9">
        <v>2162.239</v>
      </c>
      <c r="G3138">
        <v>6.1139999999999999</v>
      </c>
      <c r="H3138">
        <v>0.2828</v>
      </c>
      <c r="J3138" s="11">
        <v>99384183</v>
      </c>
      <c r="K3138" s="9">
        <v>80073490883</v>
      </c>
      <c r="N3138" s="7">
        <f>IFERROR(Shanghay_Composite_Index[[#This Row],[Turnover (CNY)]] / VLOOKUP(Shanghay_Composite_Index[[#This Row],[Date]],USDCNY!$A:$H,8,TRUE),0)</f>
        <v>12853351841.528755</v>
      </c>
    </row>
    <row r="3139" spans="1:14" x14ac:dyDescent="0.25">
      <c r="A3139" s="1">
        <v>41264</v>
      </c>
      <c r="B3139" s="9">
        <v>2153.31</v>
      </c>
      <c r="C3139" s="9">
        <v>2190.3980000000001</v>
      </c>
      <c r="D3139" s="9">
        <v>2148.17</v>
      </c>
      <c r="E3139" s="9">
        <v>2169.5700000000002</v>
      </c>
      <c r="F3139" s="9">
        <v>2168.3530000000001</v>
      </c>
      <c r="G3139">
        <v>-15.042999999999999</v>
      </c>
      <c r="H3139">
        <v>-0.69379999999999997</v>
      </c>
      <c r="J3139" s="11">
        <v>103372872</v>
      </c>
      <c r="K3139" s="9">
        <v>84574353484</v>
      </c>
      <c r="N3139" s="7">
        <f>IFERROR(Shanghay_Composite_Index[[#This Row],[Turnover (CNY)]] / VLOOKUP(Shanghay_Composite_Index[[#This Row],[Date]],USDCNY!$A:$H,8,TRUE),0)</f>
        <v>13573812455.506453</v>
      </c>
    </row>
    <row r="3140" spans="1:14" x14ac:dyDescent="0.25">
      <c r="A3140" s="1">
        <v>41267</v>
      </c>
      <c r="B3140" s="9">
        <v>2159.0529999999999</v>
      </c>
      <c r="C3140" s="9">
        <v>2170.3939999999998</v>
      </c>
      <c r="D3140" s="9">
        <v>2149.8249999999998</v>
      </c>
      <c r="E3140" s="9">
        <v>2150.654</v>
      </c>
      <c r="F3140" s="9">
        <v>2153.31</v>
      </c>
      <c r="G3140">
        <v>5.7430000000000003</v>
      </c>
      <c r="H3140">
        <v>0.26669999999999999</v>
      </c>
      <c r="J3140" s="11">
        <v>78469664</v>
      </c>
      <c r="K3140" s="9">
        <v>67970651968</v>
      </c>
      <c r="N3140" s="7">
        <f>IFERROR(Shanghay_Composite_Index[[#This Row],[Turnover (CNY)]] / VLOOKUP(Shanghay_Composite_Index[[#This Row],[Date]],USDCNY!$A:$H,8,TRUE),0)</f>
        <v>10905796938.763252</v>
      </c>
    </row>
    <row r="3141" spans="1:14" x14ac:dyDescent="0.25">
      <c r="A3141" s="1">
        <v>41268</v>
      </c>
      <c r="B3141" s="9">
        <v>2213.6109999999999</v>
      </c>
      <c r="C3141" s="9">
        <v>2220.2629999999999</v>
      </c>
      <c r="D3141" s="9">
        <v>2146.8620000000001</v>
      </c>
      <c r="E3141" s="9">
        <v>2154.3200000000002</v>
      </c>
      <c r="F3141" s="9">
        <v>2159.0529999999999</v>
      </c>
      <c r="G3141">
        <v>54.558</v>
      </c>
      <c r="H3141">
        <v>2.5268999999999999</v>
      </c>
      <c r="J3141" s="11">
        <v>143327708</v>
      </c>
      <c r="K3141" s="9">
        <v>114873959457</v>
      </c>
      <c r="N3141" s="7">
        <f>IFERROR(Shanghay_Composite_Index[[#This Row],[Turnover (CNY)]] / VLOOKUP(Shanghay_Composite_Index[[#This Row],[Date]],USDCNY!$A:$H,8,TRUE),0)</f>
        <v>18430850487.495674</v>
      </c>
    </row>
    <row r="3142" spans="1:14" x14ac:dyDescent="0.25">
      <c r="A3142" s="1">
        <v>41269</v>
      </c>
      <c r="B3142" s="9">
        <v>2219.1320000000001</v>
      </c>
      <c r="C3142" s="9">
        <v>2220.4749999999999</v>
      </c>
      <c r="D3142" s="9">
        <v>2206.7869999999998</v>
      </c>
      <c r="E3142" s="9">
        <v>2211.5940000000001</v>
      </c>
      <c r="F3142" s="9">
        <v>2213.6109999999999</v>
      </c>
      <c r="G3142">
        <v>5.5209999999999999</v>
      </c>
      <c r="H3142">
        <v>0.24940000000000001</v>
      </c>
      <c r="J3142" s="11">
        <v>121858630</v>
      </c>
      <c r="K3142" s="9">
        <v>97153766055</v>
      </c>
      <c r="N3142" s="7">
        <f>IFERROR(Shanghay_Composite_Index[[#This Row],[Turnover (CNY)]] / VLOOKUP(Shanghay_Composite_Index[[#This Row],[Date]],USDCNY!$A:$H,8,TRUE),0)</f>
        <v>15586186502.974272</v>
      </c>
    </row>
    <row r="3143" spans="1:14" x14ac:dyDescent="0.25">
      <c r="A3143" s="1">
        <v>41270</v>
      </c>
      <c r="B3143" s="9">
        <v>2205.8969999999999</v>
      </c>
      <c r="C3143" s="9">
        <v>2234.7240000000002</v>
      </c>
      <c r="D3143" s="9">
        <v>2204.79</v>
      </c>
      <c r="E3143" s="9">
        <v>2223.6550000000002</v>
      </c>
      <c r="F3143" s="9">
        <v>2219.1320000000001</v>
      </c>
      <c r="G3143">
        <v>-13.234999999999999</v>
      </c>
      <c r="H3143">
        <v>-0.59640000000000004</v>
      </c>
      <c r="J3143" s="11">
        <v>129023501</v>
      </c>
      <c r="K3143" s="9">
        <v>100393985354</v>
      </c>
      <c r="N3143" s="7">
        <f>IFERROR(Shanghay_Composite_Index[[#This Row],[Turnover (CNY)]] / VLOOKUP(Shanghay_Composite_Index[[#This Row],[Date]],USDCNY!$A:$H,8,TRUE),0)</f>
        <v>16103812595.64436</v>
      </c>
    </row>
    <row r="3144" spans="1:14" x14ac:dyDescent="0.25">
      <c r="A3144" s="1">
        <v>41271</v>
      </c>
      <c r="B3144" s="9">
        <v>2233.252</v>
      </c>
      <c r="C3144" s="9">
        <v>2234.8690000000001</v>
      </c>
      <c r="D3144" s="9">
        <v>2204.0030000000002</v>
      </c>
      <c r="E3144" s="9">
        <v>2207.913</v>
      </c>
      <c r="F3144" s="9">
        <v>2205.8969999999999</v>
      </c>
      <c r="G3144">
        <v>27.355</v>
      </c>
      <c r="H3144">
        <v>1.2401</v>
      </c>
      <c r="J3144" s="11">
        <v>115924934</v>
      </c>
      <c r="K3144" s="9">
        <v>91970152857</v>
      </c>
      <c r="N3144" s="7">
        <f>IFERROR(Shanghay_Composite_Index[[#This Row],[Turnover (CNY)]] / VLOOKUP(Shanghay_Composite_Index[[#This Row],[Date]],USDCNY!$A:$H,8,TRUE),0)</f>
        <v>14749798235.355164</v>
      </c>
    </row>
    <row r="3145" spans="1:14" x14ac:dyDescent="0.25">
      <c r="A3145" s="1">
        <v>41274</v>
      </c>
      <c r="B3145" s="9">
        <v>2269.1280000000002</v>
      </c>
      <c r="C3145" s="9">
        <v>2269.5120000000002</v>
      </c>
      <c r="D3145" s="9">
        <v>2236.4609999999998</v>
      </c>
      <c r="E3145" s="9">
        <v>2236.4609999999998</v>
      </c>
      <c r="F3145" s="9">
        <v>2233.252</v>
      </c>
      <c r="G3145">
        <v>35.875999999999998</v>
      </c>
      <c r="H3145">
        <v>1.6064000000000001</v>
      </c>
      <c r="J3145" s="11">
        <v>128031402</v>
      </c>
      <c r="K3145" s="9">
        <v>105541831820</v>
      </c>
      <c r="N3145" s="7">
        <f>IFERROR(Shanghay_Composite_Index[[#This Row],[Turnover (CNY)]] / VLOOKUP(Shanghay_Composite_Index[[#This Row],[Date]],USDCNY!$A:$H,8,TRUE),0)</f>
        <v>16938321423.658234</v>
      </c>
    </row>
    <row r="3146" spans="1:14" x14ac:dyDescent="0.25">
      <c r="A3146" s="1">
        <v>41278</v>
      </c>
      <c r="B3146" s="9">
        <v>2276.9920000000002</v>
      </c>
      <c r="C3146" s="9">
        <v>2296.1129999999998</v>
      </c>
      <c r="D3146" s="9">
        <v>2256.56</v>
      </c>
      <c r="E3146" s="9">
        <v>2289.5100000000002</v>
      </c>
      <c r="F3146" s="9">
        <v>2269.1280000000002</v>
      </c>
      <c r="G3146">
        <v>7.8639999999999999</v>
      </c>
      <c r="H3146">
        <v>0.34660000000000002</v>
      </c>
      <c r="J3146" s="11">
        <v>139469931</v>
      </c>
      <c r="K3146" s="9">
        <v>114627763955</v>
      </c>
      <c r="N3146" s="7">
        <f>IFERROR(Shanghay_Composite_Index[[#This Row],[Turnover (CNY)]] / VLOOKUP(Shanghay_Composite_Index[[#This Row],[Date]],USDCNY!$A:$H,8,TRUE),0)</f>
        <v>18399246067.133438</v>
      </c>
    </row>
    <row r="3147" spans="1:14" x14ac:dyDescent="0.25">
      <c r="A3147" s="1">
        <v>41281</v>
      </c>
      <c r="B3147" s="9">
        <v>2285.364</v>
      </c>
      <c r="C3147" s="9">
        <v>2293.317</v>
      </c>
      <c r="D3147" s="9">
        <v>2266.8620000000001</v>
      </c>
      <c r="E3147" s="9">
        <v>2271.663</v>
      </c>
      <c r="F3147" s="9">
        <v>2276.9920000000002</v>
      </c>
      <c r="G3147">
        <v>8.3719999999999999</v>
      </c>
      <c r="H3147">
        <v>0.36770000000000003</v>
      </c>
      <c r="J3147" s="11">
        <v>118162813</v>
      </c>
      <c r="K3147" s="9">
        <v>96872865891</v>
      </c>
      <c r="N3147" s="7">
        <f>IFERROR(Shanghay_Composite_Index[[#This Row],[Turnover (CNY)]] / VLOOKUP(Shanghay_Composite_Index[[#This Row],[Date]],USDCNY!$A:$H,8,TRUE),0)</f>
        <v>15552911351.727964</v>
      </c>
    </row>
    <row r="3148" spans="1:14" x14ac:dyDescent="0.25">
      <c r="A3148" s="1">
        <v>41282</v>
      </c>
      <c r="B3148" s="9">
        <v>2276.0700000000002</v>
      </c>
      <c r="C3148" s="9">
        <v>2289.1390000000001</v>
      </c>
      <c r="D3148" s="9">
        <v>2262.9789999999998</v>
      </c>
      <c r="E3148" s="9">
        <v>2284.654</v>
      </c>
      <c r="F3148" s="9">
        <v>2285.364</v>
      </c>
      <c r="G3148">
        <v>-9.2940000000000005</v>
      </c>
      <c r="H3148">
        <v>-0.40670000000000001</v>
      </c>
      <c r="J3148" s="11">
        <v>122907877</v>
      </c>
      <c r="K3148" s="9">
        <v>106428762687</v>
      </c>
      <c r="N3148" s="7">
        <f>IFERROR(Shanghay_Composite_Index[[#This Row],[Turnover (CNY)]] / VLOOKUP(Shanghay_Composite_Index[[#This Row],[Date]],USDCNY!$A:$H,8,TRUE),0)</f>
        <v>17094723900.800413</v>
      </c>
    </row>
    <row r="3149" spans="1:14" x14ac:dyDescent="0.25">
      <c r="A3149" s="1">
        <v>41283</v>
      </c>
      <c r="B3149" s="9">
        <v>2275.34</v>
      </c>
      <c r="C3149" s="9">
        <v>2283.8960000000002</v>
      </c>
      <c r="D3149" s="9">
        <v>2259.0509999999999</v>
      </c>
      <c r="E3149" s="9">
        <v>2271.299</v>
      </c>
      <c r="F3149" s="9">
        <v>2276.0700000000002</v>
      </c>
      <c r="G3149">
        <v>-0.73</v>
      </c>
      <c r="H3149">
        <v>-3.2099999999999997E-2</v>
      </c>
      <c r="J3149" s="11">
        <v>122014924</v>
      </c>
      <c r="K3149" s="9">
        <v>102823099451</v>
      </c>
      <c r="N3149" s="7">
        <f>IFERROR(Shanghay_Composite_Index[[#This Row],[Turnover (CNY)]] / VLOOKUP(Shanghay_Composite_Index[[#This Row],[Date]],USDCNY!$A:$H,8,TRUE),0)</f>
        <v>16524138093.109463</v>
      </c>
    </row>
    <row r="3150" spans="1:14" x14ac:dyDescent="0.25">
      <c r="A3150" s="1">
        <v>41284</v>
      </c>
      <c r="B3150" s="9">
        <v>2283.6579999999999</v>
      </c>
      <c r="C3150" s="9">
        <v>2295.4839999999999</v>
      </c>
      <c r="D3150" s="9">
        <v>2268.6480000000001</v>
      </c>
      <c r="E3150" s="9">
        <v>2274.377</v>
      </c>
      <c r="F3150" s="9">
        <v>2275.34</v>
      </c>
      <c r="G3150">
        <v>8.3179999999999996</v>
      </c>
      <c r="H3150">
        <v>0.36559999999999998</v>
      </c>
      <c r="J3150" s="11">
        <v>120066676</v>
      </c>
      <c r="K3150" s="9">
        <v>98236402918</v>
      </c>
      <c r="N3150" s="7">
        <f>IFERROR(Shanghay_Composite_Index[[#This Row],[Turnover (CNY)]] / VLOOKUP(Shanghay_Composite_Index[[#This Row],[Date]],USDCNY!$A:$H,8,TRUE),0)</f>
        <v>15784814972.577312</v>
      </c>
    </row>
    <row r="3151" spans="1:14" x14ac:dyDescent="0.25">
      <c r="A3151" s="1">
        <v>41285</v>
      </c>
      <c r="B3151" s="9">
        <v>2242.9969999999998</v>
      </c>
      <c r="C3151" s="9">
        <v>2290.2049999999999</v>
      </c>
      <c r="D3151" s="9">
        <v>2234.9470000000001</v>
      </c>
      <c r="E3151" s="9">
        <v>2285.1849999999999</v>
      </c>
      <c r="F3151" s="9">
        <v>2283.6579999999999</v>
      </c>
      <c r="G3151">
        <v>-40.661000000000001</v>
      </c>
      <c r="H3151">
        <v>-1.7805</v>
      </c>
      <c r="J3151" s="11">
        <v>125068275</v>
      </c>
      <c r="K3151" s="9">
        <v>101550951798</v>
      </c>
      <c r="N3151" s="7">
        <f>IFERROR(Shanghay_Composite_Index[[#This Row],[Turnover (CNY)]] / VLOOKUP(Shanghay_Composite_Index[[#This Row],[Date]],USDCNY!$A:$H,8,TRUE),0)</f>
        <v>16327044891.969952</v>
      </c>
    </row>
    <row r="3152" spans="1:14" x14ac:dyDescent="0.25">
      <c r="A3152" s="1">
        <v>41288</v>
      </c>
      <c r="B3152" s="9">
        <v>2311.7399999999998</v>
      </c>
      <c r="C3152" s="9">
        <v>2317.6170000000002</v>
      </c>
      <c r="D3152" s="9">
        <v>2235.107</v>
      </c>
      <c r="E3152" s="9">
        <v>2236.288</v>
      </c>
      <c r="F3152" s="9">
        <v>2242.9969999999998</v>
      </c>
      <c r="G3152">
        <v>68.742999999999995</v>
      </c>
      <c r="H3152">
        <v>3.0648</v>
      </c>
      <c r="J3152" s="11">
        <v>144749889</v>
      </c>
      <c r="K3152" s="9">
        <v>123614926882</v>
      </c>
      <c r="N3152" s="7">
        <f>IFERROR(Shanghay_Composite_Index[[#This Row],[Turnover (CNY)]] / VLOOKUP(Shanghay_Composite_Index[[#This Row],[Date]],USDCNY!$A:$H,8,TRUE),0)</f>
        <v>19887611454.083424</v>
      </c>
    </row>
    <row r="3153" spans="1:14" x14ac:dyDescent="0.25">
      <c r="A3153" s="1">
        <v>41289</v>
      </c>
      <c r="B3153" s="9">
        <v>2325.6819999999998</v>
      </c>
      <c r="C3153" s="9">
        <v>2332.7829999999999</v>
      </c>
      <c r="D3153" s="9">
        <v>2309.3229999999999</v>
      </c>
      <c r="E3153" s="9">
        <v>2312.4679999999998</v>
      </c>
      <c r="F3153" s="9">
        <v>2311.7399999999998</v>
      </c>
      <c r="G3153">
        <v>13.942</v>
      </c>
      <c r="H3153">
        <v>0.60309999999999997</v>
      </c>
      <c r="J3153" s="11">
        <v>165645981</v>
      </c>
      <c r="K3153" s="9">
        <v>141013966842</v>
      </c>
      <c r="N3153" s="7">
        <f>IFERROR(Shanghay_Composite_Index[[#This Row],[Turnover (CNY)]] / VLOOKUP(Shanghay_Composite_Index[[#This Row],[Date]],USDCNY!$A:$H,8,TRUE),0)</f>
        <v>22678712424.697571</v>
      </c>
    </row>
    <row r="3154" spans="1:14" x14ac:dyDescent="0.25">
      <c r="A3154" s="1">
        <v>41290</v>
      </c>
      <c r="B3154" s="9">
        <v>2309.4989999999998</v>
      </c>
      <c r="C3154" s="9">
        <v>2326.7640000000001</v>
      </c>
      <c r="D3154" s="9">
        <v>2279.5070000000001</v>
      </c>
      <c r="E3154" s="9">
        <v>2322.1579999999999</v>
      </c>
      <c r="F3154" s="9">
        <v>2325.6819999999998</v>
      </c>
      <c r="G3154">
        <v>-16.183</v>
      </c>
      <c r="H3154">
        <v>-0.69579999999999997</v>
      </c>
      <c r="J3154" s="11">
        <v>153511167</v>
      </c>
      <c r="K3154" s="9">
        <v>133107693476</v>
      </c>
      <c r="N3154" s="7">
        <f>IFERROR(Shanghay_Composite_Index[[#This Row],[Turnover (CNY)]] / VLOOKUP(Shanghay_Composite_Index[[#This Row],[Date]],USDCNY!$A:$H,8,TRUE),0)</f>
        <v>21425268561.81654</v>
      </c>
    </row>
    <row r="3155" spans="1:14" x14ac:dyDescent="0.25">
      <c r="A3155" s="1">
        <v>41291</v>
      </c>
      <c r="B3155" s="9">
        <v>2284.9090000000001</v>
      </c>
      <c r="C3155" s="9">
        <v>2305.6019999999999</v>
      </c>
      <c r="D3155" s="9">
        <v>2275.877</v>
      </c>
      <c r="E3155" s="9">
        <v>2305.14</v>
      </c>
      <c r="F3155" s="9">
        <v>2309.4989999999998</v>
      </c>
      <c r="G3155">
        <v>-24.59</v>
      </c>
      <c r="H3155">
        <v>-1.0647</v>
      </c>
      <c r="J3155" s="11">
        <v>119101835</v>
      </c>
      <c r="K3155" s="9">
        <v>103214052378</v>
      </c>
      <c r="N3155" s="7">
        <f>IFERROR(Shanghay_Composite_Index[[#This Row],[Turnover (CNY)]] / VLOOKUP(Shanghay_Composite_Index[[#This Row],[Date]],USDCNY!$A:$H,8,TRUE),0)</f>
        <v>16602774258.316463</v>
      </c>
    </row>
    <row r="3156" spans="1:14" x14ac:dyDescent="0.25">
      <c r="A3156" s="1">
        <v>41292</v>
      </c>
      <c r="B3156" s="9">
        <v>2317.0700000000002</v>
      </c>
      <c r="C3156" s="9">
        <v>2324.509</v>
      </c>
      <c r="D3156" s="9">
        <v>2285.9720000000002</v>
      </c>
      <c r="E3156" s="9">
        <v>2295.8090000000002</v>
      </c>
      <c r="F3156" s="9">
        <v>2284.9090000000001</v>
      </c>
      <c r="G3156">
        <v>32.161000000000001</v>
      </c>
      <c r="H3156">
        <v>1.4075</v>
      </c>
      <c r="J3156" s="11">
        <v>125438026</v>
      </c>
      <c r="K3156" s="9">
        <v>105391533545</v>
      </c>
      <c r="N3156" s="7">
        <f>IFERROR(Shanghay_Composite_Index[[#This Row],[Turnover (CNY)]] / VLOOKUP(Shanghay_Composite_Index[[#This Row],[Date]],USDCNY!$A:$H,8,TRUE),0)</f>
        <v>16956312135.30629</v>
      </c>
    </row>
    <row r="3157" spans="1:14" x14ac:dyDescent="0.25">
      <c r="A3157" s="1">
        <v>41295</v>
      </c>
      <c r="B3157" s="9">
        <v>2328.221</v>
      </c>
      <c r="C3157" s="9">
        <v>2329.5810000000001</v>
      </c>
      <c r="D3157" s="9">
        <v>2305.0990000000002</v>
      </c>
      <c r="E3157" s="9">
        <v>2321.4899999999998</v>
      </c>
      <c r="F3157" s="9">
        <v>2317.0700000000002</v>
      </c>
      <c r="G3157">
        <v>11.151</v>
      </c>
      <c r="H3157">
        <v>0.48130000000000001</v>
      </c>
      <c r="J3157" s="11">
        <v>134680458</v>
      </c>
      <c r="K3157" s="9">
        <v>113016061510</v>
      </c>
      <c r="N3157" s="7">
        <f>IFERROR(Shanghay_Composite_Index[[#This Row],[Turnover (CNY)]] / VLOOKUP(Shanghay_Composite_Index[[#This Row],[Date]],USDCNY!$A:$H,8,TRUE),0)</f>
        <v>18185646279.510906</v>
      </c>
    </row>
    <row r="3158" spans="1:14" x14ac:dyDescent="0.25">
      <c r="A3158" s="1">
        <v>41296</v>
      </c>
      <c r="B3158" s="9">
        <v>2315.1390000000001</v>
      </c>
      <c r="C3158" s="9">
        <v>2335.806</v>
      </c>
      <c r="D3158" s="9">
        <v>2301.3009999999999</v>
      </c>
      <c r="E3158" s="9">
        <v>2326.4899999999998</v>
      </c>
      <c r="F3158" s="9">
        <v>2328.221</v>
      </c>
      <c r="G3158">
        <v>-13.082000000000001</v>
      </c>
      <c r="H3158">
        <v>-0.56189999999999996</v>
      </c>
      <c r="J3158" s="11">
        <v>149466584</v>
      </c>
      <c r="K3158" s="9">
        <v>123370049377</v>
      </c>
      <c r="N3158" s="7">
        <f>IFERROR(Shanghay_Composite_Index[[#This Row],[Turnover (CNY)]] / VLOOKUP(Shanghay_Composite_Index[[#This Row],[Date]],USDCNY!$A:$H,8,TRUE),0)</f>
        <v>19836805476.642658</v>
      </c>
    </row>
    <row r="3159" spans="1:14" x14ac:dyDescent="0.25">
      <c r="A3159" s="1">
        <v>41297</v>
      </c>
      <c r="B3159" s="9">
        <v>2320.9110000000001</v>
      </c>
      <c r="C3159" s="9">
        <v>2325.1179999999999</v>
      </c>
      <c r="D3159" s="9">
        <v>2296.491</v>
      </c>
      <c r="E3159" s="9">
        <v>2308.5210000000002</v>
      </c>
      <c r="F3159" s="9">
        <v>2315.1390000000001</v>
      </c>
      <c r="G3159">
        <v>5.7720000000000002</v>
      </c>
      <c r="H3159">
        <v>0.24929999999999999</v>
      </c>
      <c r="J3159" s="11">
        <v>118179722</v>
      </c>
      <c r="K3159" s="9">
        <v>96956218661</v>
      </c>
      <c r="N3159" s="7">
        <f>IFERROR(Shanghay_Composite_Index[[#This Row],[Turnover (CNY)]] / VLOOKUP(Shanghay_Composite_Index[[#This Row],[Date]],USDCNY!$A:$H,8,TRUE),0)</f>
        <v>15590761748.659412</v>
      </c>
    </row>
    <row r="3160" spans="1:14" x14ac:dyDescent="0.25">
      <c r="A3160" s="1">
        <v>41298</v>
      </c>
      <c r="B3160" s="9">
        <v>2302.598</v>
      </c>
      <c r="C3160" s="9">
        <v>2362.9430000000002</v>
      </c>
      <c r="D3160" s="9">
        <v>2287.2959999999998</v>
      </c>
      <c r="E3160" s="9">
        <v>2320.2579999999998</v>
      </c>
      <c r="F3160" s="9">
        <v>2320.9110000000001</v>
      </c>
      <c r="G3160">
        <v>-18.312999999999999</v>
      </c>
      <c r="H3160">
        <v>-0.78900000000000003</v>
      </c>
      <c r="J3160" s="11">
        <v>161031674</v>
      </c>
      <c r="K3160" s="9">
        <v>135604340878</v>
      </c>
      <c r="N3160" s="7">
        <f>IFERROR(Shanghay_Composite_Index[[#This Row],[Turnover (CNY)]] / VLOOKUP(Shanghay_Composite_Index[[#This Row],[Date]],USDCNY!$A:$H,8,TRUE),0)</f>
        <v>21806599739.948303</v>
      </c>
    </row>
    <row r="3161" spans="1:14" x14ac:dyDescent="0.25">
      <c r="A3161" s="1">
        <v>41299</v>
      </c>
      <c r="B3161" s="9">
        <v>2291.3040000000001</v>
      </c>
      <c r="C3161" s="9">
        <v>2308.38</v>
      </c>
      <c r="D3161" s="9">
        <v>2288.2620000000002</v>
      </c>
      <c r="E3161" s="9">
        <v>2300.0010000000002</v>
      </c>
      <c r="F3161" s="9">
        <v>2302.598</v>
      </c>
      <c r="G3161">
        <v>-11.294</v>
      </c>
      <c r="H3161">
        <v>-0.49049999999999999</v>
      </c>
      <c r="J3161" s="11">
        <v>92605741</v>
      </c>
      <c r="K3161" s="9">
        <v>80267388572</v>
      </c>
      <c r="N3161" s="7">
        <f>IFERROR(Shanghay_Composite_Index[[#This Row],[Turnover (CNY)]] / VLOOKUP(Shanghay_Composite_Index[[#This Row],[Date]],USDCNY!$A:$H,8,TRUE),0)</f>
        <v>12908149176.033491</v>
      </c>
    </row>
    <row r="3162" spans="1:14" x14ac:dyDescent="0.25">
      <c r="A3162" s="1">
        <v>41302</v>
      </c>
      <c r="B3162" s="9">
        <v>2346.5050000000001</v>
      </c>
      <c r="C3162" s="9">
        <v>2346.9209999999998</v>
      </c>
      <c r="D3162" s="9">
        <v>2295.3519999999999</v>
      </c>
      <c r="E3162" s="9">
        <v>2295.3519999999999</v>
      </c>
      <c r="F3162" s="9">
        <v>2291.3040000000001</v>
      </c>
      <c r="G3162">
        <v>55.201000000000001</v>
      </c>
      <c r="H3162">
        <v>2.4091999999999998</v>
      </c>
      <c r="J3162" s="11">
        <v>128383760</v>
      </c>
      <c r="K3162" s="9">
        <v>116916369692</v>
      </c>
      <c r="N3162" s="7">
        <f>IFERROR(Shanghay_Composite_Index[[#This Row],[Turnover (CNY)]] / VLOOKUP(Shanghay_Composite_Index[[#This Row],[Date]],USDCNY!$A:$H,8,TRUE),0)</f>
        <v>18793067087.265755</v>
      </c>
    </row>
    <row r="3163" spans="1:14" x14ac:dyDescent="0.25">
      <c r="A3163" s="1">
        <v>41303</v>
      </c>
      <c r="B3163" s="9">
        <v>2358.9769999999999</v>
      </c>
      <c r="C3163" s="9">
        <v>2363.797</v>
      </c>
      <c r="D3163" s="9">
        <v>2337.3530000000001</v>
      </c>
      <c r="E3163" s="9">
        <v>2347.2150000000001</v>
      </c>
      <c r="F3163" s="9">
        <v>2346.5050000000001</v>
      </c>
      <c r="G3163">
        <v>12.472</v>
      </c>
      <c r="H3163">
        <v>0.53149999999999997</v>
      </c>
      <c r="J3163" s="11">
        <v>141853934</v>
      </c>
      <c r="K3163" s="9">
        <v>124916965356</v>
      </c>
      <c r="N3163" s="7">
        <f>IFERROR(Shanghay_Composite_Index[[#This Row],[Turnover (CNY)]] / VLOOKUP(Shanghay_Composite_Index[[#This Row],[Date]],USDCNY!$A:$H,8,TRUE),0)</f>
        <v>20075932441.717575</v>
      </c>
    </row>
    <row r="3164" spans="1:14" x14ac:dyDescent="0.25">
      <c r="A3164" s="1">
        <v>41304</v>
      </c>
      <c r="B3164" s="9">
        <v>2382.4749999999999</v>
      </c>
      <c r="C3164" s="9">
        <v>2383.7629999999999</v>
      </c>
      <c r="D3164" s="9">
        <v>2347.89</v>
      </c>
      <c r="E3164" s="9">
        <v>2360.748</v>
      </c>
      <c r="F3164" s="9">
        <v>2358.9769999999999</v>
      </c>
      <c r="G3164">
        <v>23.498000000000001</v>
      </c>
      <c r="H3164">
        <v>0.99609999999999999</v>
      </c>
      <c r="J3164" s="11">
        <v>149878907</v>
      </c>
      <c r="K3164" s="9">
        <v>124856037030</v>
      </c>
      <c r="N3164" s="7">
        <f>IFERROR(Shanghay_Composite_Index[[#This Row],[Turnover (CNY)]] / VLOOKUP(Shanghay_Composite_Index[[#This Row],[Date]],USDCNY!$A:$H,8,TRUE),0)</f>
        <v>20066865472.932858</v>
      </c>
    </row>
    <row r="3165" spans="1:14" x14ac:dyDescent="0.25">
      <c r="A3165" s="1">
        <v>41305</v>
      </c>
      <c r="B3165" s="9">
        <v>2385.422</v>
      </c>
      <c r="C3165" s="9">
        <v>2391.8209999999999</v>
      </c>
      <c r="D3165" s="9">
        <v>2371.2260000000001</v>
      </c>
      <c r="E3165" s="9">
        <v>2383.4259999999999</v>
      </c>
      <c r="F3165" s="9">
        <v>2382.4749999999999</v>
      </c>
      <c r="G3165">
        <v>2.9470000000000001</v>
      </c>
      <c r="H3165">
        <v>0.1237</v>
      </c>
      <c r="J3165" s="11">
        <v>139707892</v>
      </c>
      <c r="K3165" s="9">
        <v>116205036970</v>
      </c>
      <c r="N3165" s="7">
        <f>IFERROR(Shanghay_Composite_Index[[#This Row],[Turnover (CNY)]] / VLOOKUP(Shanghay_Composite_Index[[#This Row],[Date]],USDCNY!$A:$H,8,TRUE),0)</f>
        <v>18692023148.975609</v>
      </c>
    </row>
    <row r="3166" spans="1:14" x14ac:dyDescent="0.25">
      <c r="A3166" s="1">
        <v>41306</v>
      </c>
      <c r="B3166" s="9">
        <v>2419.02</v>
      </c>
      <c r="C3166" s="9">
        <v>2421.154</v>
      </c>
      <c r="D3166" s="9">
        <v>2369.5700000000002</v>
      </c>
      <c r="E3166" s="9">
        <v>2377.4140000000002</v>
      </c>
      <c r="F3166" s="9">
        <v>2385.422</v>
      </c>
      <c r="G3166">
        <v>33.597999999999999</v>
      </c>
      <c r="H3166">
        <v>1.4085000000000001</v>
      </c>
      <c r="J3166" s="11">
        <v>140818172</v>
      </c>
      <c r="K3166" s="9">
        <v>125554958223</v>
      </c>
      <c r="N3166" s="7">
        <f>IFERROR(Shanghay_Composite_Index[[#This Row],[Turnover (CNY)]] / VLOOKUP(Shanghay_Composite_Index[[#This Row],[Date]],USDCNY!$A:$H,8,TRUE),0)</f>
        <v>20189011351.152977</v>
      </c>
    </row>
    <row r="3167" spans="1:14" x14ac:dyDescent="0.25">
      <c r="A3167" s="1">
        <v>41309</v>
      </c>
      <c r="B3167" s="9">
        <v>2428.154</v>
      </c>
      <c r="C3167" s="9">
        <v>2440.3760000000002</v>
      </c>
      <c r="D3167" s="9">
        <v>2417.585</v>
      </c>
      <c r="E3167" s="9">
        <v>2425.9209999999998</v>
      </c>
      <c r="F3167" s="9">
        <v>2419.02</v>
      </c>
      <c r="G3167">
        <v>9.1340000000000003</v>
      </c>
      <c r="H3167">
        <v>0.37759999999999999</v>
      </c>
      <c r="J3167" s="11">
        <v>167551402</v>
      </c>
      <c r="K3167" s="9">
        <v>152533693371</v>
      </c>
      <c r="N3167" s="7">
        <f>IFERROR(Shanghay_Composite_Index[[#This Row],[Turnover (CNY)]] / VLOOKUP(Shanghay_Composite_Index[[#This Row],[Date]],USDCNY!$A:$H,8,TRUE),0)</f>
        <v>24485605433.049706</v>
      </c>
    </row>
    <row r="3168" spans="1:14" x14ac:dyDescent="0.25">
      <c r="A3168" s="1">
        <v>41310</v>
      </c>
      <c r="B3168" s="9">
        <v>2433.13</v>
      </c>
      <c r="C3168" s="9">
        <v>2437.415</v>
      </c>
      <c r="D3168" s="9">
        <v>2403.3020000000001</v>
      </c>
      <c r="E3168" s="9">
        <v>2411.0010000000002</v>
      </c>
      <c r="F3168" s="9">
        <v>2428.154</v>
      </c>
      <c r="G3168">
        <v>4.976</v>
      </c>
      <c r="H3168">
        <v>0.2049</v>
      </c>
      <c r="J3168" s="11">
        <v>150754505</v>
      </c>
      <c r="K3168" s="9">
        <v>127096113122</v>
      </c>
      <c r="N3168" s="7">
        <f>IFERROR(Shanghay_Composite_Index[[#This Row],[Turnover (CNY)]] / VLOOKUP(Shanghay_Composite_Index[[#This Row],[Date]],USDCNY!$A:$H,8,TRUE),0)</f>
        <v>20403525410.50478</v>
      </c>
    </row>
    <row r="3169" spans="1:14" x14ac:dyDescent="0.25">
      <c r="A3169" s="1">
        <v>41311</v>
      </c>
      <c r="B3169" s="9">
        <v>2434.4769999999999</v>
      </c>
      <c r="C3169" s="9">
        <v>2441.7260000000001</v>
      </c>
      <c r="D3169" s="9">
        <v>2427.6990000000001</v>
      </c>
      <c r="E3169" s="9">
        <v>2432.6770000000001</v>
      </c>
      <c r="F3169" s="9">
        <v>2433.13</v>
      </c>
      <c r="G3169">
        <v>1.347</v>
      </c>
      <c r="H3169">
        <v>5.5399999999999998E-2</v>
      </c>
      <c r="J3169" s="11">
        <v>116579966</v>
      </c>
      <c r="K3169" s="9">
        <v>104583536940</v>
      </c>
      <c r="N3169" s="7">
        <f>IFERROR(Shanghay_Composite_Index[[#This Row],[Turnover (CNY)]] / VLOOKUP(Shanghay_Composite_Index[[#This Row],[Date]],USDCNY!$A:$H,8,TRUE),0)</f>
        <v>16793486880.430006</v>
      </c>
    </row>
    <row r="3170" spans="1:14" x14ac:dyDescent="0.25">
      <c r="A3170" s="1">
        <v>41312</v>
      </c>
      <c r="B3170" s="9">
        <v>2418.5300000000002</v>
      </c>
      <c r="C3170" s="9">
        <v>2433.893</v>
      </c>
      <c r="D3170" s="9">
        <v>2394.2179999999998</v>
      </c>
      <c r="E3170" s="9">
        <v>2430.6880000000001</v>
      </c>
      <c r="F3170" s="9">
        <v>2434.4769999999999</v>
      </c>
      <c r="G3170">
        <v>-15.946999999999999</v>
      </c>
      <c r="H3170">
        <v>-0.65500000000000003</v>
      </c>
      <c r="J3170" s="11">
        <v>120008634</v>
      </c>
      <c r="K3170" s="9">
        <v>109335068114</v>
      </c>
      <c r="N3170" s="7">
        <f>IFERROR(Shanghay_Composite_Index[[#This Row],[Turnover (CNY)]] / VLOOKUP(Shanghay_Composite_Index[[#This Row],[Date]],USDCNY!$A:$H,8,TRUE),0)</f>
        <v>17551178608.747047</v>
      </c>
    </row>
    <row r="3171" spans="1:14" x14ac:dyDescent="0.25">
      <c r="A3171" s="1">
        <v>41313</v>
      </c>
      <c r="B3171" s="9">
        <v>2432.402</v>
      </c>
      <c r="C3171" s="9">
        <v>2443.0320000000002</v>
      </c>
      <c r="D3171" s="9">
        <v>2414.3980000000001</v>
      </c>
      <c r="E3171" s="9">
        <v>2416.6190000000001</v>
      </c>
      <c r="F3171" s="9">
        <v>2418.5300000000002</v>
      </c>
      <c r="G3171">
        <v>13.872</v>
      </c>
      <c r="H3171">
        <v>0.5736</v>
      </c>
      <c r="J3171" s="11">
        <v>109070386</v>
      </c>
      <c r="K3171" s="9">
        <v>98965224617</v>
      </c>
      <c r="N3171" s="7">
        <f>IFERROR(Shanghay_Composite_Index[[#This Row],[Turnover (CNY)]] / VLOOKUP(Shanghay_Composite_Index[[#This Row],[Date]],USDCNY!$A:$H,8,TRUE),0)</f>
        <v>15883866705.929487</v>
      </c>
    </row>
    <row r="3172" spans="1:14" x14ac:dyDescent="0.25">
      <c r="A3172" s="1">
        <v>41323</v>
      </c>
      <c r="B3172" s="9">
        <v>2421.558</v>
      </c>
      <c r="C3172" s="9">
        <v>2444.8040000000001</v>
      </c>
      <c r="D3172" s="9">
        <v>2415.4290000000001</v>
      </c>
      <c r="E3172" s="9">
        <v>2441.9059999999999</v>
      </c>
      <c r="F3172" s="9">
        <v>2432.402</v>
      </c>
      <c r="G3172">
        <v>-10.843999999999999</v>
      </c>
      <c r="H3172">
        <v>-0.44579999999999997</v>
      </c>
      <c r="J3172" s="11">
        <v>116174994</v>
      </c>
      <c r="K3172" s="9">
        <v>103657025088</v>
      </c>
      <c r="N3172" s="7">
        <f>IFERROR(Shanghay_Composite_Index[[#This Row],[Turnover (CNY)]] / VLOOKUP(Shanghay_Composite_Index[[#This Row],[Date]],USDCNY!$A:$H,8,TRUE),0)</f>
        <v>16638366736.861692</v>
      </c>
    </row>
    <row r="3173" spans="1:14" x14ac:dyDescent="0.25">
      <c r="A3173" s="1">
        <v>41324</v>
      </c>
      <c r="B3173" s="9">
        <v>2382.9140000000002</v>
      </c>
      <c r="C3173" s="9">
        <v>2427.0749999999998</v>
      </c>
      <c r="D3173" s="9">
        <v>2373.5349999999999</v>
      </c>
      <c r="E3173" s="9">
        <v>2420.2649999999999</v>
      </c>
      <c r="F3173" s="9">
        <v>2421.558</v>
      </c>
      <c r="G3173">
        <v>-38.643999999999998</v>
      </c>
      <c r="H3173">
        <v>-1.5958000000000001</v>
      </c>
      <c r="J3173" s="11">
        <v>123473334</v>
      </c>
      <c r="K3173" s="9">
        <v>106330944989</v>
      </c>
      <c r="N3173" s="7">
        <f>IFERROR(Shanghay_Composite_Index[[#This Row],[Turnover (CNY)]] / VLOOKUP(Shanghay_Composite_Index[[#This Row],[Date]],USDCNY!$A:$H,8,TRUE),0)</f>
        <v>17037075313.174911</v>
      </c>
    </row>
    <row r="3174" spans="1:14" x14ac:dyDescent="0.25">
      <c r="A3174" s="1">
        <v>41325</v>
      </c>
      <c r="B3174" s="9">
        <v>2397.1779999999999</v>
      </c>
      <c r="C3174" s="9">
        <v>2397.9409999999998</v>
      </c>
      <c r="D3174" s="9">
        <v>2370.6080000000002</v>
      </c>
      <c r="E3174" s="9">
        <v>2383.4929999999999</v>
      </c>
      <c r="F3174" s="9">
        <v>2382.9140000000002</v>
      </c>
      <c r="G3174">
        <v>14.263999999999999</v>
      </c>
      <c r="H3174">
        <v>0.59860000000000002</v>
      </c>
      <c r="J3174" s="11">
        <v>110280577</v>
      </c>
      <c r="K3174" s="9">
        <v>97222298954</v>
      </c>
      <c r="N3174" s="7">
        <f>IFERROR(Shanghay_Composite_Index[[#This Row],[Turnover (CNY)]] / VLOOKUP(Shanghay_Composite_Index[[#This Row],[Date]],USDCNY!$A:$H,8,TRUE),0)</f>
        <v>15578686205.038578</v>
      </c>
    </row>
    <row r="3175" spans="1:14" x14ac:dyDescent="0.25">
      <c r="A3175" s="1">
        <v>41326</v>
      </c>
      <c r="B3175" s="9">
        <v>2325.951</v>
      </c>
      <c r="C3175" s="9">
        <v>2378.8220000000001</v>
      </c>
      <c r="D3175" s="9">
        <v>2309.1709999999998</v>
      </c>
      <c r="E3175" s="9">
        <v>2378.8220000000001</v>
      </c>
      <c r="F3175" s="9">
        <v>2397.1779999999999</v>
      </c>
      <c r="G3175">
        <v>-71.227000000000004</v>
      </c>
      <c r="H3175">
        <v>-2.9712999999999998</v>
      </c>
      <c r="J3175" s="11">
        <v>144059478</v>
      </c>
      <c r="K3175" s="9">
        <v>126627831357</v>
      </c>
      <c r="N3175" s="7">
        <f>IFERROR(Shanghay_Composite_Index[[#This Row],[Turnover (CNY)]] / VLOOKUP(Shanghay_Composite_Index[[#This Row],[Date]],USDCNY!$A:$H,8,TRUE),0)</f>
        <v>20295361218.030941</v>
      </c>
    </row>
    <row r="3176" spans="1:14" x14ac:dyDescent="0.25">
      <c r="A3176" s="1">
        <v>41327</v>
      </c>
      <c r="B3176" s="9">
        <v>2314.1640000000002</v>
      </c>
      <c r="C3176" s="9">
        <v>2330.8789999999999</v>
      </c>
      <c r="D3176" s="9">
        <v>2308.7600000000002</v>
      </c>
      <c r="E3176" s="9">
        <v>2322.94</v>
      </c>
      <c r="F3176" s="9">
        <v>2325.951</v>
      </c>
      <c r="G3176">
        <v>-11.787000000000001</v>
      </c>
      <c r="H3176">
        <v>-0.50680000000000003</v>
      </c>
      <c r="J3176" s="11">
        <v>96981828</v>
      </c>
      <c r="K3176" s="9">
        <v>87579820983</v>
      </c>
      <c r="N3176" s="7">
        <f>IFERROR(Shanghay_Composite_Index[[#This Row],[Turnover (CNY)]] / VLOOKUP(Shanghay_Composite_Index[[#This Row],[Date]],USDCNY!$A:$H,8,TRUE),0)</f>
        <v>14041247111.834995</v>
      </c>
    </row>
    <row r="3177" spans="1:14" x14ac:dyDescent="0.25">
      <c r="A3177" s="1">
        <v>41330</v>
      </c>
      <c r="B3177" s="9">
        <v>2325.819</v>
      </c>
      <c r="C3177" s="9">
        <v>2338.7800000000002</v>
      </c>
      <c r="D3177" s="9">
        <v>2315.0120000000002</v>
      </c>
      <c r="E3177" s="9">
        <v>2320.6179999999999</v>
      </c>
      <c r="F3177" s="9">
        <v>2314.1640000000002</v>
      </c>
      <c r="G3177">
        <v>11.654999999999999</v>
      </c>
      <c r="H3177">
        <v>0.50360000000000005</v>
      </c>
      <c r="J3177" s="11">
        <v>88367374</v>
      </c>
      <c r="K3177" s="9">
        <v>77642340941</v>
      </c>
      <c r="N3177" s="7">
        <f>IFERROR(Shanghay_Composite_Index[[#This Row],[Turnover (CNY)]] / VLOOKUP(Shanghay_Composite_Index[[#This Row],[Date]],USDCNY!$A:$H,8,TRUE),0)</f>
        <v>12469660405.185608</v>
      </c>
    </row>
    <row r="3178" spans="1:14" x14ac:dyDescent="0.25">
      <c r="A3178" s="1">
        <v>41331</v>
      </c>
      <c r="B3178" s="9">
        <v>2293.3409999999999</v>
      </c>
      <c r="C3178" s="9">
        <v>2340.7089999999998</v>
      </c>
      <c r="D3178" s="9">
        <v>2289.8870000000002</v>
      </c>
      <c r="E3178" s="9">
        <v>2313.7399999999998</v>
      </c>
      <c r="F3178" s="9">
        <v>2325.819</v>
      </c>
      <c r="G3178">
        <v>-32.478000000000002</v>
      </c>
      <c r="H3178">
        <v>-1.3964000000000001</v>
      </c>
      <c r="J3178" s="11">
        <v>117638667</v>
      </c>
      <c r="K3178" s="9">
        <v>105917189188</v>
      </c>
      <c r="N3178" s="7">
        <f>IFERROR(Shanghay_Composite_Index[[#This Row],[Turnover (CNY)]] / VLOOKUP(Shanghay_Composite_Index[[#This Row],[Date]],USDCNY!$A:$H,8,TRUE),0)</f>
        <v>16998971020.34527</v>
      </c>
    </row>
    <row r="3179" spans="1:14" x14ac:dyDescent="0.25">
      <c r="A3179" s="1">
        <v>41332</v>
      </c>
      <c r="B3179" s="9">
        <v>2313.2199999999998</v>
      </c>
      <c r="C3179" s="9">
        <v>2324.627</v>
      </c>
      <c r="D3179" s="9">
        <v>2292.0340000000001</v>
      </c>
      <c r="E3179" s="9">
        <v>2297.7669999999998</v>
      </c>
      <c r="F3179" s="9">
        <v>2293.3409999999999</v>
      </c>
      <c r="G3179">
        <v>19.879000000000001</v>
      </c>
      <c r="H3179">
        <v>0.86680000000000001</v>
      </c>
      <c r="J3179" s="11">
        <v>97824887</v>
      </c>
      <c r="K3179" s="9">
        <v>88262924234</v>
      </c>
      <c r="N3179" s="7">
        <f>IFERROR(Shanghay_Composite_Index[[#This Row],[Turnover (CNY)]] / VLOOKUP(Shanghay_Composite_Index[[#This Row],[Date]],USDCNY!$A:$H,8,TRUE),0)</f>
        <v>14174684114.105087</v>
      </c>
    </row>
    <row r="3180" spans="1:14" x14ac:dyDescent="0.25">
      <c r="A3180" s="1">
        <v>41333</v>
      </c>
      <c r="B3180" s="9">
        <v>2365.5929999999998</v>
      </c>
      <c r="C3180" s="9">
        <v>2366.1640000000002</v>
      </c>
      <c r="D3180" s="9">
        <v>2308.9160000000002</v>
      </c>
      <c r="E3180" s="9">
        <v>2322.3229999999999</v>
      </c>
      <c r="F3180" s="9">
        <v>2313.2199999999998</v>
      </c>
      <c r="G3180">
        <v>52.372999999999998</v>
      </c>
      <c r="H3180">
        <v>2.2641</v>
      </c>
      <c r="J3180" s="11">
        <v>126950494</v>
      </c>
      <c r="K3180" s="9">
        <v>115918268401</v>
      </c>
      <c r="N3180" s="7">
        <f>IFERROR(Shanghay_Composite_Index[[#This Row],[Turnover (CNY)]] / VLOOKUP(Shanghay_Composite_Index[[#This Row],[Date]],USDCNY!$A:$H,8,TRUE),0)</f>
        <v>18627018826.677677</v>
      </c>
    </row>
    <row r="3181" spans="1:14" x14ac:dyDescent="0.25">
      <c r="A3181" s="1">
        <v>41334</v>
      </c>
      <c r="B3181" s="9">
        <v>2359.5059999999999</v>
      </c>
      <c r="C3181" s="9">
        <v>2369.6489999999999</v>
      </c>
      <c r="D3181" s="9">
        <v>2330.8580000000002</v>
      </c>
      <c r="E3181" s="9">
        <v>2364.5439999999999</v>
      </c>
      <c r="F3181" s="9">
        <v>2365.5929999999998</v>
      </c>
      <c r="G3181">
        <v>-6.0869999999999997</v>
      </c>
      <c r="H3181">
        <v>-0.25729999999999997</v>
      </c>
      <c r="J3181" s="11">
        <v>120312752</v>
      </c>
      <c r="K3181" s="9">
        <v>111531114205</v>
      </c>
      <c r="N3181" s="7">
        <f>IFERROR(Shanghay_Composite_Index[[#This Row],[Turnover (CNY)]] / VLOOKUP(Shanghay_Composite_Index[[#This Row],[Date]],USDCNY!$A:$H,8,TRUE),0)</f>
        <v>17929173450.821613</v>
      </c>
    </row>
    <row r="3182" spans="1:14" x14ac:dyDescent="0.25">
      <c r="A3182" s="1">
        <v>41337</v>
      </c>
      <c r="B3182" s="9">
        <v>2273.404</v>
      </c>
      <c r="C3182" s="9">
        <v>2333.54</v>
      </c>
      <c r="D3182" s="9">
        <v>2259.2469999999998</v>
      </c>
      <c r="E3182" s="9">
        <v>2332.08</v>
      </c>
      <c r="F3182" s="9">
        <v>2359.5059999999999</v>
      </c>
      <c r="G3182">
        <v>-86.102000000000004</v>
      </c>
      <c r="H3182">
        <v>-3.6492</v>
      </c>
      <c r="J3182" s="11">
        <v>161750025</v>
      </c>
      <c r="K3182" s="9">
        <v>143046508680</v>
      </c>
      <c r="N3182" s="7">
        <f>IFERROR(Shanghay_Composite_Index[[#This Row],[Turnover (CNY)]] / VLOOKUP(Shanghay_Composite_Index[[#This Row],[Date]],USDCNY!$A:$H,8,TRUE),0)</f>
        <v>22991455218.447224</v>
      </c>
    </row>
    <row r="3183" spans="1:14" x14ac:dyDescent="0.25">
      <c r="A3183" s="1">
        <v>41338</v>
      </c>
      <c r="B3183" s="9">
        <v>2326.306</v>
      </c>
      <c r="C3183" s="9">
        <v>2328.143</v>
      </c>
      <c r="D3183" s="9">
        <v>2270.1</v>
      </c>
      <c r="E3183" s="9">
        <v>2274.808</v>
      </c>
      <c r="F3183" s="9">
        <v>2273.404</v>
      </c>
      <c r="G3183">
        <v>52.902000000000001</v>
      </c>
      <c r="H3183">
        <v>2.327</v>
      </c>
      <c r="J3183" s="11">
        <v>131136598</v>
      </c>
      <c r="K3183" s="9">
        <v>116721195608</v>
      </c>
      <c r="N3183" s="7">
        <f>IFERROR(Shanghay_Composite_Index[[#This Row],[Turnover (CNY)]] / VLOOKUP(Shanghay_Composite_Index[[#This Row],[Date]],USDCNY!$A:$H,8,TRUE),0)</f>
        <v>18760564348.162342</v>
      </c>
    </row>
    <row r="3184" spans="1:14" x14ac:dyDescent="0.25">
      <c r="A3184" s="1">
        <v>41339</v>
      </c>
      <c r="B3184" s="9">
        <v>2347.1790000000001</v>
      </c>
      <c r="C3184" s="9">
        <v>2351.4409999999998</v>
      </c>
      <c r="D3184" s="9">
        <v>2321.6</v>
      </c>
      <c r="E3184" s="9">
        <v>2333.6149999999998</v>
      </c>
      <c r="F3184" s="9">
        <v>2326.306</v>
      </c>
      <c r="G3184">
        <v>20.873000000000001</v>
      </c>
      <c r="H3184">
        <v>0.89729999999999999</v>
      </c>
      <c r="J3184" s="11">
        <v>141333692</v>
      </c>
      <c r="K3184" s="9">
        <v>125364797765</v>
      </c>
      <c r="N3184" s="7">
        <f>IFERROR(Shanghay_Composite_Index[[#This Row],[Turnover (CNY)]] / VLOOKUP(Shanghay_Composite_Index[[#This Row],[Date]],USDCNY!$A:$H,8,TRUE),0)</f>
        <v>20158110085.526051</v>
      </c>
    </row>
    <row r="3185" spans="1:14" x14ac:dyDescent="0.25">
      <c r="A3185" s="1">
        <v>41340</v>
      </c>
      <c r="B3185" s="9">
        <v>2324.2930000000001</v>
      </c>
      <c r="C3185" s="9">
        <v>2352.0210000000002</v>
      </c>
      <c r="D3185" s="9">
        <v>2304.27</v>
      </c>
      <c r="E3185" s="9">
        <v>2340.4360000000001</v>
      </c>
      <c r="F3185" s="9">
        <v>2347.1790000000001</v>
      </c>
      <c r="G3185">
        <v>-22.885999999999999</v>
      </c>
      <c r="H3185">
        <v>-0.97499999999999998</v>
      </c>
      <c r="J3185" s="11">
        <v>139756348</v>
      </c>
      <c r="K3185" s="9">
        <v>126085892200</v>
      </c>
      <c r="N3185" s="7">
        <f>IFERROR(Shanghay_Composite_Index[[#This Row],[Turnover (CNY)]] / VLOOKUP(Shanghay_Composite_Index[[#This Row],[Date]],USDCNY!$A:$H,8,TRUE),0)</f>
        <v>20277890260.61985</v>
      </c>
    </row>
    <row r="3186" spans="1:14" x14ac:dyDescent="0.25">
      <c r="A3186" s="1">
        <v>41341</v>
      </c>
      <c r="B3186" s="9">
        <v>2318.6109999999999</v>
      </c>
      <c r="C3186" s="9">
        <v>2333.6669999999999</v>
      </c>
      <c r="D3186" s="9">
        <v>2314.587</v>
      </c>
      <c r="E3186" s="9">
        <v>2326.4169999999999</v>
      </c>
      <c r="F3186" s="9">
        <v>2324.2930000000001</v>
      </c>
      <c r="G3186">
        <v>-5.6820000000000004</v>
      </c>
      <c r="H3186">
        <v>-0.2445</v>
      </c>
      <c r="J3186" s="11">
        <v>98794148</v>
      </c>
      <c r="K3186" s="9">
        <v>88438607018</v>
      </c>
      <c r="N3186" s="7">
        <f>IFERROR(Shanghay_Composite_Index[[#This Row],[Turnover (CNY)]] / VLOOKUP(Shanghay_Composite_Index[[#This Row],[Date]],USDCNY!$A:$H,8,TRUE),0)</f>
        <v>14225515473.230257</v>
      </c>
    </row>
    <row r="3187" spans="1:14" x14ac:dyDescent="0.25">
      <c r="A3187" s="1">
        <v>41344</v>
      </c>
      <c r="B3187" s="9">
        <v>2310.5929999999998</v>
      </c>
      <c r="C3187" s="9">
        <v>2320.9609999999998</v>
      </c>
      <c r="D3187" s="9">
        <v>2296.5830000000001</v>
      </c>
      <c r="E3187" s="9">
        <v>2314.683</v>
      </c>
      <c r="F3187" s="9">
        <v>2318.6109999999999</v>
      </c>
      <c r="G3187">
        <v>-8.0180000000000007</v>
      </c>
      <c r="H3187">
        <v>-0.3458</v>
      </c>
      <c r="J3187" s="11">
        <v>84111903</v>
      </c>
      <c r="K3187" s="9">
        <v>73919947382</v>
      </c>
      <c r="N3187" s="7">
        <f>IFERROR(Shanghay_Composite_Index[[#This Row],[Turnover (CNY)]] / VLOOKUP(Shanghay_Composite_Index[[#This Row],[Date]],USDCNY!$A:$H,8,TRUE),0)</f>
        <v>11811506001.717657</v>
      </c>
    </row>
    <row r="3188" spans="1:14" x14ac:dyDescent="0.25">
      <c r="A3188" s="1">
        <v>41345</v>
      </c>
      <c r="B3188" s="9">
        <v>2286.605</v>
      </c>
      <c r="C3188" s="9">
        <v>2333.2860000000001</v>
      </c>
      <c r="D3188" s="9">
        <v>2264.8290000000002</v>
      </c>
      <c r="E3188" s="9">
        <v>2309.1579999999999</v>
      </c>
      <c r="F3188" s="9">
        <v>2310.5929999999998</v>
      </c>
      <c r="G3188">
        <v>-23.988</v>
      </c>
      <c r="H3188">
        <v>-1.0382</v>
      </c>
      <c r="J3188" s="11">
        <v>117664456</v>
      </c>
      <c r="K3188" s="9">
        <v>100637092926</v>
      </c>
      <c r="N3188" s="7">
        <f>IFERROR(Shanghay_Composite_Index[[#This Row],[Turnover (CNY)]] / VLOOKUP(Shanghay_Composite_Index[[#This Row],[Date]],USDCNY!$A:$H,8,TRUE),0)</f>
        <v>16184930920.28483</v>
      </c>
    </row>
    <row r="3189" spans="1:14" x14ac:dyDescent="0.25">
      <c r="A3189" s="1">
        <v>41346</v>
      </c>
      <c r="B3189" s="9">
        <v>2263.9679999999998</v>
      </c>
      <c r="C3189" s="9">
        <v>2286.3290000000002</v>
      </c>
      <c r="D3189" s="9">
        <v>2253.2489999999998</v>
      </c>
      <c r="E3189" s="9">
        <v>2282.17</v>
      </c>
      <c r="F3189" s="9">
        <v>2286.605</v>
      </c>
      <c r="G3189">
        <v>-22.637</v>
      </c>
      <c r="H3189">
        <v>-0.99</v>
      </c>
      <c r="J3189" s="11">
        <v>90972788</v>
      </c>
      <c r="K3189" s="9">
        <v>77688955841</v>
      </c>
      <c r="N3189" s="7">
        <f>IFERROR(Shanghay_Composite_Index[[#This Row],[Turnover (CNY)]] / VLOOKUP(Shanghay_Composite_Index[[#This Row],[Date]],USDCNY!$A:$H,8,TRUE),0)</f>
        <v>12504257783.844675</v>
      </c>
    </row>
    <row r="3190" spans="1:14" x14ac:dyDescent="0.25">
      <c r="A3190" s="1">
        <v>41347</v>
      </c>
      <c r="B3190" s="9">
        <v>2270.277</v>
      </c>
      <c r="C3190" s="9">
        <v>2276.2220000000002</v>
      </c>
      <c r="D3190" s="9">
        <v>2253.31</v>
      </c>
      <c r="E3190" s="9">
        <v>2255.7750000000001</v>
      </c>
      <c r="F3190" s="9">
        <v>2263.9679999999998</v>
      </c>
      <c r="G3190">
        <v>6.3090000000000002</v>
      </c>
      <c r="H3190">
        <v>0.2787</v>
      </c>
      <c r="J3190" s="11">
        <v>80294086</v>
      </c>
      <c r="K3190" s="9">
        <v>69218592825</v>
      </c>
      <c r="N3190" s="7">
        <f>IFERROR(Shanghay_Composite_Index[[#This Row],[Turnover (CNY)]] / VLOOKUP(Shanghay_Composite_Index[[#This Row],[Date]],USDCNY!$A:$H,8,TRUE),0)</f>
        <v>11138553590.463263</v>
      </c>
    </row>
    <row r="3191" spans="1:14" x14ac:dyDescent="0.25">
      <c r="A3191" s="1">
        <v>41348</v>
      </c>
      <c r="B3191" s="9">
        <v>2278.4009999999998</v>
      </c>
      <c r="C3191" s="9">
        <v>2312.078</v>
      </c>
      <c r="D3191" s="9">
        <v>2250.0050000000001</v>
      </c>
      <c r="E3191" s="9">
        <v>2269.3150000000001</v>
      </c>
      <c r="F3191" s="9">
        <v>2270.277</v>
      </c>
      <c r="G3191">
        <v>8.1240000000000006</v>
      </c>
      <c r="H3191">
        <v>0.35780000000000001</v>
      </c>
      <c r="J3191" s="11">
        <v>116477813</v>
      </c>
      <c r="K3191" s="9">
        <v>101578107326</v>
      </c>
      <c r="N3191" s="7">
        <f>IFERROR(Shanghay_Composite_Index[[#This Row],[Turnover (CNY)]] / VLOOKUP(Shanghay_Composite_Index[[#This Row],[Date]],USDCNY!$A:$H,8,TRUE),0)</f>
        <v>16350337611.387506</v>
      </c>
    </row>
    <row r="3192" spans="1:14" x14ac:dyDescent="0.25">
      <c r="A3192" s="1">
        <v>41351</v>
      </c>
      <c r="B3192" s="9">
        <v>2240.0160000000001</v>
      </c>
      <c r="C3192" s="9">
        <v>2276.0500000000002</v>
      </c>
      <c r="D3192" s="9">
        <v>2239.2139999999999</v>
      </c>
      <c r="E3192" s="9">
        <v>2267.2869999999998</v>
      </c>
      <c r="F3192" s="9">
        <v>2278.4009999999998</v>
      </c>
      <c r="G3192">
        <v>-38.384999999999998</v>
      </c>
      <c r="H3192">
        <v>-1.6847000000000001</v>
      </c>
      <c r="J3192" s="11">
        <v>93122772</v>
      </c>
      <c r="K3192" s="9">
        <v>81486175707</v>
      </c>
      <c r="N3192" s="7">
        <f>IFERROR(Shanghay_Composite_Index[[#This Row],[Turnover (CNY)]] / VLOOKUP(Shanghay_Composite_Index[[#This Row],[Date]],USDCNY!$A:$H,8,TRUE),0)</f>
        <v>12994231532.694979</v>
      </c>
    </row>
    <row r="3193" spans="1:14" x14ac:dyDescent="0.25">
      <c r="A3193" s="1">
        <v>41352</v>
      </c>
      <c r="B3193" s="9">
        <v>2257.4340000000002</v>
      </c>
      <c r="C3193" s="9">
        <v>2261.3139999999999</v>
      </c>
      <c r="D3193" s="9">
        <v>2232.0230000000001</v>
      </c>
      <c r="E3193" s="9">
        <v>2244.2649999999999</v>
      </c>
      <c r="F3193" s="9">
        <v>2240.0160000000001</v>
      </c>
      <c r="G3193">
        <v>17.417999999999999</v>
      </c>
      <c r="H3193">
        <v>0.77759999999999996</v>
      </c>
      <c r="J3193" s="11">
        <v>87582105</v>
      </c>
      <c r="K3193" s="9">
        <v>75512072273</v>
      </c>
      <c r="N3193" s="7">
        <f>IFERROR(Shanghay_Composite_Index[[#This Row],[Turnover (CNY)]] / VLOOKUP(Shanghay_Composite_Index[[#This Row],[Date]],USDCNY!$A:$H,8,TRUE),0)</f>
        <v>12152513484.755869</v>
      </c>
    </row>
    <row r="3194" spans="1:14" x14ac:dyDescent="0.25">
      <c r="A3194" s="1">
        <v>41353</v>
      </c>
      <c r="B3194" s="9">
        <v>2317.3739999999998</v>
      </c>
      <c r="C3194" s="9">
        <v>2317.86</v>
      </c>
      <c r="D3194" s="9">
        <v>2257.4209999999998</v>
      </c>
      <c r="E3194" s="9">
        <v>2257.7370000000001</v>
      </c>
      <c r="F3194" s="9">
        <v>2257.4340000000002</v>
      </c>
      <c r="G3194">
        <v>59.94</v>
      </c>
      <c r="H3194">
        <v>2.6551999999999998</v>
      </c>
      <c r="J3194" s="11">
        <v>131241284</v>
      </c>
      <c r="K3194" s="9">
        <v>113974254023</v>
      </c>
      <c r="N3194" s="7">
        <f>IFERROR(Shanghay_Composite_Index[[#This Row],[Turnover (CNY)]] / VLOOKUP(Shanghay_Composite_Index[[#This Row],[Date]],USDCNY!$A:$H,8,TRUE),0)</f>
        <v>18348688287.438133</v>
      </c>
    </row>
    <row r="3195" spans="1:14" x14ac:dyDescent="0.25">
      <c r="A3195" s="1">
        <v>41354</v>
      </c>
      <c r="B3195" s="9">
        <v>2324.2420000000002</v>
      </c>
      <c r="C3195" s="9">
        <v>2330.8130000000001</v>
      </c>
      <c r="D3195" s="9">
        <v>2311.6030000000001</v>
      </c>
      <c r="E3195" s="9">
        <v>2318.2049999999999</v>
      </c>
      <c r="F3195" s="9">
        <v>2317.3739999999998</v>
      </c>
      <c r="G3195">
        <v>6.8680000000000003</v>
      </c>
      <c r="H3195">
        <v>0.2964</v>
      </c>
      <c r="J3195" s="11">
        <v>119200910</v>
      </c>
      <c r="K3195" s="9">
        <v>104786065215</v>
      </c>
      <c r="N3195" s="7">
        <f>IFERROR(Shanghay_Composite_Index[[#This Row],[Turnover (CNY)]] / VLOOKUP(Shanghay_Composite_Index[[#This Row],[Date]],USDCNY!$A:$H,8,TRUE),0)</f>
        <v>16874917569.121082</v>
      </c>
    </row>
    <row r="3196" spans="1:14" x14ac:dyDescent="0.25">
      <c r="A3196" s="1">
        <v>41355</v>
      </c>
      <c r="B3196" s="9">
        <v>2328.2779999999998</v>
      </c>
      <c r="C3196" s="9">
        <v>2331.9949999999999</v>
      </c>
      <c r="D3196" s="9">
        <v>2314.9670000000001</v>
      </c>
      <c r="E3196" s="9">
        <v>2321.4029999999998</v>
      </c>
      <c r="F3196" s="9">
        <v>2324.2420000000002</v>
      </c>
      <c r="G3196">
        <v>4.0359999999999996</v>
      </c>
      <c r="H3196">
        <v>0.1736</v>
      </c>
      <c r="J3196" s="11">
        <v>101167299</v>
      </c>
      <c r="K3196" s="9">
        <v>85951321520</v>
      </c>
      <c r="N3196" s="7">
        <f>IFERROR(Shanghay_Composite_Index[[#This Row],[Turnover (CNY)]] / VLOOKUP(Shanghay_Composite_Index[[#This Row],[Date]],USDCNY!$A:$H,8,TRUE),0)</f>
        <v>13837839887.046024</v>
      </c>
    </row>
    <row r="3197" spans="1:14" x14ac:dyDescent="0.25">
      <c r="A3197" s="1">
        <v>41358</v>
      </c>
      <c r="B3197" s="9">
        <v>2326.7150000000001</v>
      </c>
      <c r="C3197" s="9">
        <v>2344.8939999999998</v>
      </c>
      <c r="D3197" s="9">
        <v>2319.9079999999999</v>
      </c>
      <c r="E3197" s="9">
        <v>2334.7350000000001</v>
      </c>
      <c r="F3197" s="9">
        <v>2328.2779999999998</v>
      </c>
      <c r="G3197">
        <v>-1.5629999999999999</v>
      </c>
      <c r="H3197">
        <v>-6.7100000000000007E-2</v>
      </c>
      <c r="J3197" s="11">
        <v>97031526</v>
      </c>
      <c r="K3197" s="9">
        <v>85418622369</v>
      </c>
      <c r="N3197" s="7">
        <f>IFERROR(Shanghay_Composite_Index[[#This Row],[Turnover (CNY)]] / VLOOKUP(Shanghay_Composite_Index[[#This Row],[Date]],USDCNY!$A:$H,8,TRUE),0)</f>
        <v>13819491423.977884</v>
      </c>
    </row>
    <row r="3198" spans="1:14" x14ac:dyDescent="0.25">
      <c r="A3198" s="1">
        <v>41359</v>
      </c>
      <c r="B3198" s="9">
        <v>2297.6689999999999</v>
      </c>
      <c r="C3198" s="9">
        <v>2319.9879999999998</v>
      </c>
      <c r="D3198" s="9">
        <v>2281.1179999999999</v>
      </c>
      <c r="E3198" s="9">
        <v>2318.578</v>
      </c>
      <c r="F3198" s="9">
        <v>2326.7150000000001</v>
      </c>
      <c r="G3198">
        <v>-29.045999999999999</v>
      </c>
      <c r="H3198">
        <v>-1.2484</v>
      </c>
      <c r="J3198" s="11">
        <v>104449015</v>
      </c>
      <c r="K3198" s="9">
        <v>91811327564</v>
      </c>
      <c r="N3198" s="7">
        <f>IFERROR(Shanghay_Composite_Index[[#This Row],[Turnover (CNY)]] / VLOOKUP(Shanghay_Composite_Index[[#This Row],[Date]],USDCNY!$A:$H,8,TRUE),0)</f>
        <v>14788004979.927887</v>
      </c>
    </row>
    <row r="3199" spans="1:14" x14ac:dyDescent="0.25">
      <c r="A3199" s="1">
        <v>41360</v>
      </c>
      <c r="B3199" s="9">
        <v>2301.259</v>
      </c>
      <c r="C3199" s="9">
        <v>2323.4769999999999</v>
      </c>
      <c r="D3199" s="9">
        <v>2288.9949999999999</v>
      </c>
      <c r="E3199" s="9">
        <v>2299.377</v>
      </c>
      <c r="F3199" s="9">
        <v>2297.6689999999999</v>
      </c>
      <c r="G3199">
        <v>3.59</v>
      </c>
      <c r="H3199">
        <v>0.15620000000000001</v>
      </c>
      <c r="J3199" s="11">
        <v>96331195</v>
      </c>
      <c r="K3199" s="9">
        <v>85708419365</v>
      </c>
      <c r="N3199" s="7">
        <f>IFERROR(Shanghay_Composite_Index[[#This Row],[Turnover (CNY)]] / VLOOKUP(Shanghay_Composite_Index[[#This Row],[Date]],USDCNY!$A:$H,8,TRUE),0)</f>
        <v>13801177824.823208</v>
      </c>
    </row>
    <row r="3200" spans="1:14" x14ac:dyDescent="0.25">
      <c r="A3200" s="1">
        <v>41361</v>
      </c>
      <c r="B3200" s="9">
        <v>2236.3020000000001</v>
      </c>
      <c r="C3200" s="9">
        <v>2273.5520000000001</v>
      </c>
      <c r="D3200" s="9">
        <v>2232.9059999999999</v>
      </c>
      <c r="E3200" s="9">
        <v>2273.5520000000001</v>
      </c>
      <c r="F3200" s="9">
        <v>2301.259</v>
      </c>
      <c r="G3200">
        <v>-64.956999999999994</v>
      </c>
      <c r="H3200">
        <v>-2.8227000000000002</v>
      </c>
      <c r="J3200" s="11">
        <v>127658698</v>
      </c>
      <c r="K3200" s="9">
        <v>107593508390</v>
      </c>
      <c r="N3200" s="7">
        <f>IFERROR(Shanghay_Composite_Index[[#This Row],[Turnover (CNY)]] / VLOOKUP(Shanghay_Composite_Index[[#This Row],[Date]],USDCNY!$A:$H,8,TRUE),0)</f>
        <v>17317550109.180088</v>
      </c>
    </row>
    <row r="3201" spans="1:14" x14ac:dyDescent="0.25">
      <c r="A3201" s="1">
        <v>41362</v>
      </c>
      <c r="B3201" s="9">
        <v>2236.6210000000001</v>
      </c>
      <c r="C3201" s="9">
        <v>2246.8679999999999</v>
      </c>
      <c r="D3201" s="9">
        <v>2228.8130000000001</v>
      </c>
      <c r="E3201" s="9">
        <v>2238.4850000000001</v>
      </c>
      <c r="F3201" s="9">
        <v>2236.3020000000001</v>
      </c>
      <c r="G3201">
        <v>0.31900000000000001</v>
      </c>
      <c r="H3201">
        <v>1.43E-2</v>
      </c>
      <c r="J3201" s="11">
        <v>85565473</v>
      </c>
      <c r="K3201" s="9">
        <v>73358185133</v>
      </c>
      <c r="N3201" s="7">
        <f>IFERROR(Shanghay_Composite_Index[[#This Row],[Turnover (CNY)]] / VLOOKUP(Shanghay_Composite_Index[[#This Row],[Date]],USDCNY!$A:$H,8,TRUE),0)</f>
        <v>11807540760.577927</v>
      </c>
    </row>
    <row r="3202" spans="1:14" x14ac:dyDescent="0.25">
      <c r="A3202" s="1">
        <v>41365</v>
      </c>
      <c r="B3202" s="9">
        <v>2234.395</v>
      </c>
      <c r="C3202" s="9">
        <v>2243.9490000000001</v>
      </c>
      <c r="D3202" s="9">
        <v>2227.3139999999999</v>
      </c>
      <c r="E3202" s="9">
        <v>2229.46</v>
      </c>
      <c r="F3202" s="9">
        <v>2236.6210000000001</v>
      </c>
      <c r="G3202">
        <v>-2.226</v>
      </c>
      <c r="H3202">
        <v>-9.9500000000000005E-2</v>
      </c>
      <c r="J3202" s="11">
        <v>77411774</v>
      </c>
      <c r="K3202" s="9">
        <v>66997534038</v>
      </c>
      <c r="N3202" s="7">
        <f>IFERROR(Shanghay_Composite_Index[[#This Row],[Turnover (CNY)]] / VLOOKUP(Shanghay_Composite_Index[[#This Row],[Date]],USDCNY!$A:$H,8,TRUE),0)</f>
        <v>10782749007.745651</v>
      </c>
    </row>
    <row r="3203" spans="1:14" x14ac:dyDescent="0.25">
      <c r="A3203" s="1">
        <v>41366</v>
      </c>
      <c r="B3203" s="9">
        <v>2227.7399999999998</v>
      </c>
      <c r="C3203" s="9">
        <v>2253.4209999999998</v>
      </c>
      <c r="D3203" s="9">
        <v>2220.4389999999999</v>
      </c>
      <c r="E3203" s="9">
        <v>2234.9009999999998</v>
      </c>
      <c r="F3203" s="9">
        <v>2234.395</v>
      </c>
      <c r="G3203">
        <v>-6.6550000000000002</v>
      </c>
      <c r="H3203">
        <v>-0.29780000000000001</v>
      </c>
      <c r="J3203" s="11">
        <v>89714323</v>
      </c>
      <c r="K3203" s="9">
        <v>77596667316</v>
      </c>
      <c r="N3203" s="7">
        <f>IFERROR(Shanghay_Composite_Index[[#This Row],[Turnover (CNY)]] / VLOOKUP(Shanghay_Composite_Index[[#This Row],[Date]],USDCNY!$A:$H,8,TRUE),0)</f>
        <v>12527057620.547264</v>
      </c>
    </row>
    <row r="3204" spans="1:14" x14ac:dyDescent="0.25">
      <c r="A3204" s="1">
        <v>41367</v>
      </c>
      <c r="B3204" s="9">
        <v>2225.2950000000001</v>
      </c>
      <c r="C3204" s="9">
        <v>2241.34</v>
      </c>
      <c r="D3204" s="9">
        <v>2217.252</v>
      </c>
      <c r="E3204" s="9">
        <v>2232.694</v>
      </c>
      <c r="F3204" s="9">
        <v>2227.7399999999998</v>
      </c>
      <c r="G3204">
        <v>-2.4449999999999998</v>
      </c>
      <c r="H3204">
        <v>-0.10979999999999999</v>
      </c>
      <c r="J3204" s="11">
        <v>81795267</v>
      </c>
      <c r="K3204" s="9">
        <v>68801356871</v>
      </c>
      <c r="N3204" s="7">
        <f>IFERROR(Shanghay_Composite_Index[[#This Row],[Turnover (CNY)]] / VLOOKUP(Shanghay_Composite_Index[[#This Row],[Date]],USDCNY!$A:$H,8,TRUE),0)</f>
        <v>11101469459.761494</v>
      </c>
    </row>
    <row r="3205" spans="1:14" x14ac:dyDescent="0.25">
      <c r="A3205" s="1">
        <v>41372</v>
      </c>
      <c r="B3205" s="9">
        <v>2211.5920000000001</v>
      </c>
      <c r="C3205" s="9">
        <v>2212.5859999999998</v>
      </c>
      <c r="D3205" s="9">
        <v>2180.6729999999998</v>
      </c>
      <c r="E3205" s="9">
        <v>2196.2379999999998</v>
      </c>
      <c r="F3205" s="9">
        <v>2225.2950000000001</v>
      </c>
      <c r="G3205">
        <v>-13.702999999999999</v>
      </c>
      <c r="H3205">
        <v>-0.61580000000000001</v>
      </c>
      <c r="J3205" s="11">
        <v>86257470</v>
      </c>
      <c r="K3205" s="9">
        <v>73666169988</v>
      </c>
      <c r="N3205" s="7">
        <f>IFERROR(Shanghay_Composite_Index[[#This Row],[Turnover (CNY)]] / VLOOKUP(Shanghay_Composite_Index[[#This Row],[Date]],USDCNY!$A:$H,8,TRUE),0)</f>
        <v>11927570992.572052</v>
      </c>
    </row>
    <row r="3206" spans="1:14" x14ac:dyDescent="0.25">
      <c r="A3206" s="1">
        <v>41373</v>
      </c>
      <c r="B3206" s="9">
        <v>2225.7750000000001</v>
      </c>
      <c r="C3206" s="9">
        <v>2234.7249999999999</v>
      </c>
      <c r="D3206" s="9">
        <v>2215.4670000000001</v>
      </c>
      <c r="E3206" s="9">
        <v>2215.4670000000001</v>
      </c>
      <c r="F3206" s="9">
        <v>2211.5920000000001</v>
      </c>
      <c r="G3206">
        <v>14.183</v>
      </c>
      <c r="H3206">
        <v>0.64129999999999998</v>
      </c>
      <c r="J3206" s="11">
        <v>82896544</v>
      </c>
      <c r="K3206" s="9">
        <v>73135035445</v>
      </c>
      <c r="N3206" s="7">
        <f>IFERROR(Shanghay_Composite_Index[[#This Row],[Turnover (CNY)]] / VLOOKUP(Shanghay_Composite_Index[[#This Row],[Date]],USDCNY!$A:$H,8,TRUE),0)</f>
        <v>11794736958.134943</v>
      </c>
    </row>
    <row r="3207" spans="1:14" x14ac:dyDescent="0.25">
      <c r="A3207" s="1">
        <v>41374</v>
      </c>
      <c r="B3207" s="9">
        <v>2226.1260000000002</v>
      </c>
      <c r="C3207" s="9">
        <v>2233.04</v>
      </c>
      <c r="D3207" s="9">
        <v>2212.5610000000001</v>
      </c>
      <c r="E3207" s="9">
        <v>2224.9340000000002</v>
      </c>
      <c r="F3207" s="9">
        <v>2225.7750000000001</v>
      </c>
      <c r="G3207">
        <v>0.35099999999999998</v>
      </c>
      <c r="H3207">
        <v>1.5800000000000002E-2</v>
      </c>
      <c r="J3207" s="11">
        <v>80619621</v>
      </c>
      <c r="K3207" s="9">
        <v>71090219578</v>
      </c>
      <c r="N3207" s="7">
        <f>IFERROR(Shanghay_Composite_Index[[#This Row],[Turnover (CNY)]] / VLOOKUP(Shanghay_Composite_Index[[#This Row],[Date]],USDCNY!$A:$H,8,TRUE),0)</f>
        <v>11468383974.404108</v>
      </c>
    </row>
    <row r="3208" spans="1:14" x14ac:dyDescent="0.25">
      <c r="A3208" s="1">
        <v>41375</v>
      </c>
      <c r="B3208" s="9">
        <v>2219.5529999999999</v>
      </c>
      <c r="C3208" s="9">
        <v>2242.4789999999998</v>
      </c>
      <c r="D3208" s="9">
        <v>2217.2649999999999</v>
      </c>
      <c r="E3208" s="9">
        <v>2236.9830000000002</v>
      </c>
      <c r="F3208" s="9">
        <v>2226.1260000000002</v>
      </c>
      <c r="G3208">
        <v>-6.5730000000000004</v>
      </c>
      <c r="H3208">
        <v>-0.29530000000000001</v>
      </c>
      <c r="J3208" s="11">
        <v>73632704</v>
      </c>
      <c r="K3208" s="9">
        <v>62132700158</v>
      </c>
      <c r="N3208" s="7">
        <f>IFERROR(Shanghay_Composite_Index[[#This Row],[Turnover (CNY)]] / VLOOKUP(Shanghay_Composite_Index[[#This Row],[Date]],USDCNY!$A:$H,8,TRUE),0)</f>
        <v>10032447101.376062</v>
      </c>
    </row>
    <row r="3209" spans="1:14" x14ac:dyDescent="0.25">
      <c r="A3209" s="1">
        <v>41376</v>
      </c>
      <c r="B3209" s="9">
        <v>2206.7800000000002</v>
      </c>
      <c r="C3209" s="9">
        <v>2226.2620000000002</v>
      </c>
      <c r="D3209" s="9">
        <v>2204.4380000000001</v>
      </c>
      <c r="E3209" s="9">
        <v>2218.0949999999998</v>
      </c>
      <c r="F3209" s="9">
        <v>2219.5529999999999</v>
      </c>
      <c r="G3209">
        <v>-12.773</v>
      </c>
      <c r="H3209">
        <v>-0.57550000000000001</v>
      </c>
      <c r="J3209" s="11">
        <v>66846340</v>
      </c>
      <c r="K3209" s="9">
        <v>56196878022</v>
      </c>
      <c r="N3209" s="7">
        <f>IFERROR(Shanghay_Composite_Index[[#This Row],[Turnover (CNY)]] / VLOOKUP(Shanghay_Composite_Index[[#This Row],[Date]],USDCNY!$A:$H,8,TRUE),0)</f>
        <v>9075686630.8123837</v>
      </c>
    </row>
    <row r="3210" spans="1:14" x14ac:dyDescent="0.25">
      <c r="A3210" s="1">
        <v>41379</v>
      </c>
      <c r="B3210" s="9">
        <v>2181.942</v>
      </c>
      <c r="C3210" s="9">
        <v>2204.9870000000001</v>
      </c>
      <c r="D3210" s="9">
        <v>2177.3879999999999</v>
      </c>
      <c r="E3210" s="9">
        <v>2199.9140000000002</v>
      </c>
      <c r="F3210" s="9">
        <v>2206.7800000000002</v>
      </c>
      <c r="G3210">
        <v>-24.838000000000001</v>
      </c>
      <c r="H3210">
        <v>-1.1254999999999999</v>
      </c>
      <c r="J3210" s="11">
        <v>71632323</v>
      </c>
      <c r="K3210" s="9">
        <v>58162177672</v>
      </c>
      <c r="N3210" s="7">
        <f>IFERROR(Shanghay_Composite_Index[[#This Row],[Turnover (CNY)]] / VLOOKUP(Shanghay_Composite_Index[[#This Row],[Date]],USDCNY!$A:$H,8,TRUE),0)</f>
        <v>9385878450.1037254</v>
      </c>
    </row>
    <row r="3211" spans="1:14" x14ac:dyDescent="0.25">
      <c r="A3211" s="1">
        <v>41380</v>
      </c>
      <c r="B3211" s="9">
        <v>2194.846</v>
      </c>
      <c r="C3211" s="9">
        <v>2196.4319999999998</v>
      </c>
      <c r="D3211" s="9">
        <v>2165.7840000000001</v>
      </c>
      <c r="E3211" s="9">
        <v>2169.63</v>
      </c>
      <c r="F3211" s="9">
        <v>2181.942</v>
      </c>
      <c r="G3211">
        <v>12.904</v>
      </c>
      <c r="H3211">
        <v>0.59140000000000004</v>
      </c>
      <c r="J3211" s="11">
        <v>79992178</v>
      </c>
      <c r="K3211" s="9">
        <v>66955845024</v>
      </c>
      <c r="N3211" s="7">
        <f>IFERROR(Shanghay_Composite_Index[[#This Row],[Turnover (CNY)]] / VLOOKUP(Shanghay_Composite_Index[[#This Row],[Date]],USDCNY!$A:$H,8,TRUE),0)</f>
        <v>10828934897.891438</v>
      </c>
    </row>
    <row r="3212" spans="1:14" x14ac:dyDescent="0.25">
      <c r="A3212" s="1">
        <v>41381</v>
      </c>
      <c r="B3212" s="9">
        <v>2193.7959999999998</v>
      </c>
      <c r="C3212" s="9">
        <v>2197.5079999999998</v>
      </c>
      <c r="D3212" s="9">
        <v>2178.4679999999998</v>
      </c>
      <c r="E3212" s="9">
        <v>2195.0320000000002</v>
      </c>
      <c r="F3212" s="9">
        <v>2194.846</v>
      </c>
      <c r="G3212">
        <v>-1.05</v>
      </c>
      <c r="H3212">
        <v>-4.7800000000000002E-2</v>
      </c>
      <c r="J3212" s="11">
        <v>68314181</v>
      </c>
      <c r="K3212" s="9">
        <v>59986556162</v>
      </c>
      <c r="N3212" s="7">
        <f>IFERROR(Shanghay_Composite_Index[[#This Row],[Turnover (CNY)]] / VLOOKUP(Shanghay_Composite_Index[[#This Row],[Date]],USDCNY!$A:$H,8,TRUE),0)</f>
        <v>9710530014.135788</v>
      </c>
    </row>
    <row r="3213" spans="1:14" x14ac:dyDescent="0.25">
      <c r="A3213" s="1">
        <v>41382</v>
      </c>
      <c r="B3213" s="9">
        <v>2197.6019999999999</v>
      </c>
      <c r="C3213" s="9">
        <v>2206.027</v>
      </c>
      <c r="D3213" s="9">
        <v>2175.444</v>
      </c>
      <c r="E3213" s="9">
        <v>2181.8220000000001</v>
      </c>
      <c r="F3213" s="9">
        <v>2193.7959999999998</v>
      </c>
      <c r="G3213">
        <v>3.806</v>
      </c>
      <c r="H3213">
        <v>0.17349999999999999</v>
      </c>
      <c r="J3213" s="11">
        <v>71616927</v>
      </c>
      <c r="K3213" s="9">
        <v>61888122713</v>
      </c>
      <c r="N3213" s="7">
        <f>IFERROR(Shanghay_Composite_Index[[#This Row],[Turnover (CNY)]] / VLOOKUP(Shanghay_Composite_Index[[#This Row],[Date]],USDCNY!$A:$H,8,TRUE),0)</f>
        <v>10025493277.140413</v>
      </c>
    </row>
    <row r="3214" spans="1:14" x14ac:dyDescent="0.25">
      <c r="A3214" s="1">
        <v>41383</v>
      </c>
      <c r="B3214" s="9">
        <v>2244.643</v>
      </c>
      <c r="C3214" s="9">
        <v>2250.11</v>
      </c>
      <c r="D3214" s="9">
        <v>2200.5839999999998</v>
      </c>
      <c r="E3214" s="9">
        <v>2201.1219999999998</v>
      </c>
      <c r="F3214" s="9">
        <v>2197.6019999999999</v>
      </c>
      <c r="G3214">
        <v>47.040999999999997</v>
      </c>
      <c r="H3214">
        <v>2.1406000000000001</v>
      </c>
      <c r="J3214" s="11">
        <v>109660556</v>
      </c>
      <c r="K3214" s="9">
        <v>95383012019</v>
      </c>
      <c r="N3214" s="7">
        <f>IFERROR(Shanghay_Composite_Index[[#This Row],[Turnover (CNY)]] / VLOOKUP(Shanghay_Composite_Index[[#This Row],[Date]],USDCNY!$A:$H,8,TRUE),0)</f>
        <v>15383054067.306858</v>
      </c>
    </row>
    <row r="3215" spans="1:14" x14ac:dyDescent="0.25">
      <c r="A3215" s="1">
        <v>41386</v>
      </c>
      <c r="B3215" s="9">
        <v>2242.1689999999999</v>
      </c>
      <c r="C3215" s="9">
        <v>2245.1190000000001</v>
      </c>
      <c r="D3215" s="9">
        <v>2232.2579999999998</v>
      </c>
      <c r="E3215" s="9">
        <v>2236.402</v>
      </c>
      <c r="F3215" s="9">
        <v>2244.643</v>
      </c>
      <c r="G3215">
        <v>-2.4740000000000002</v>
      </c>
      <c r="H3215">
        <v>-0.11020000000000001</v>
      </c>
      <c r="J3215" s="11">
        <v>95233730</v>
      </c>
      <c r="K3215" s="9">
        <v>82244998209</v>
      </c>
      <c r="N3215" s="7">
        <f>IFERROR(Shanghay_Composite_Index[[#This Row],[Turnover (CNY)]] / VLOOKUP(Shanghay_Composite_Index[[#This Row],[Date]],USDCNY!$A:$H,8,TRUE),0)</f>
        <v>13292550652.166759</v>
      </c>
    </row>
    <row r="3216" spans="1:14" x14ac:dyDescent="0.25">
      <c r="A3216" s="1">
        <v>41387</v>
      </c>
      <c r="B3216" s="9">
        <v>2184.538</v>
      </c>
      <c r="C3216" s="9">
        <v>2242.616</v>
      </c>
      <c r="D3216" s="9">
        <v>2182.806</v>
      </c>
      <c r="E3216" s="9">
        <v>2242.616</v>
      </c>
      <c r="F3216" s="9">
        <v>2242.1689999999999</v>
      </c>
      <c r="G3216">
        <v>-57.631</v>
      </c>
      <c r="H3216">
        <v>-2.5703</v>
      </c>
      <c r="J3216" s="11">
        <v>96541315</v>
      </c>
      <c r="K3216" s="9">
        <v>82217516673</v>
      </c>
      <c r="N3216" s="7">
        <f>IFERROR(Shanghay_Composite_Index[[#This Row],[Turnover (CNY)]] / VLOOKUP(Shanghay_Composite_Index[[#This Row],[Date]],USDCNY!$A:$H,8,TRUE),0)</f>
        <v>13302621441.386742</v>
      </c>
    </row>
    <row r="3217" spans="1:14" x14ac:dyDescent="0.25">
      <c r="A3217" s="1">
        <v>41388</v>
      </c>
      <c r="B3217" s="9">
        <v>2218.3180000000002</v>
      </c>
      <c r="C3217" s="9">
        <v>2226.1170000000002</v>
      </c>
      <c r="D3217" s="9">
        <v>2184.1089999999999</v>
      </c>
      <c r="E3217" s="9">
        <v>2187.3490000000002</v>
      </c>
      <c r="F3217" s="9">
        <v>2184.538</v>
      </c>
      <c r="G3217">
        <v>33.78</v>
      </c>
      <c r="H3217">
        <v>1.5463</v>
      </c>
      <c r="J3217" s="11">
        <v>91600261</v>
      </c>
      <c r="K3217" s="9">
        <v>78977211750</v>
      </c>
      <c r="N3217" s="7">
        <f>IFERROR(Shanghay_Composite_Index[[#This Row],[Turnover (CNY)]] / VLOOKUP(Shanghay_Composite_Index[[#This Row],[Date]],USDCNY!$A:$H,8,TRUE),0)</f>
        <v>12785639082.69824</v>
      </c>
    </row>
    <row r="3218" spans="1:14" x14ac:dyDescent="0.25">
      <c r="A3218" s="1">
        <v>41389</v>
      </c>
      <c r="B3218" s="9">
        <v>2199.3069999999998</v>
      </c>
      <c r="C3218" s="9">
        <v>2224.63</v>
      </c>
      <c r="D3218" s="9">
        <v>2191.848</v>
      </c>
      <c r="E3218" s="9">
        <v>2213.1849999999999</v>
      </c>
      <c r="F3218" s="9">
        <v>2218.3180000000002</v>
      </c>
      <c r="G3218">
        <v>-19.010999999999999</v>
      </c>
      <c r="H3218">
        <v>-0.85699999999999998</v>
      </c>
      <c r="J3218" s="11">
        <v>96704188</v>
      </c>
      <c r="K3218" s="9">
        <v>84483236302</v>
      </c>
      <c r="N3218" s="7">
        <f>IFERROR(Shanghay_Composite_Index[[#This Row],[Turnover (CNY)]] / VLOOKUP(Shanghay_Composite_Index[[#This Row],[Date]],USDCNY!$A:$H,8,TRUE),0)</f>
        <v>13681274003.078959</v>
      </c>
    </row>
    <row r="3219" spans="1:14" x14ac:dyDescent="0.25">
      <c r="A3219" s="1">
        <v>41390</v>
      </c>
      <c r="B3219" s="9">
        <v>2177.9119999999998</v>
      </c>
      <c r="C3219" s="9">
        <v>2210.5810000000001</v>
      </c>
      <c r="D3219" s="9">
        <v>2173.864</v>
      </c>
      <c r="E3219" s="9">
        <v>2203.8890000000001</v>
      </c>
      <c r="F3219" s="9">
        <v>2199.3069999999998</v>
      </c>
      <c r="G3219">
        <v>-21.395</v>
      </c>
      <c r="H3219">
        <v>-0.9728</v>
      </c>
      <c r="J3219" s="11">
        <v>76673970</v>
      </c>
      <c r="K3219" s="9">
        <v>65251506871</v>
      </c>
      <c r="N3219" s="7">
        <f>IFERROR(Shanghay_Composite_Index[[#This Row],[Turnover (CNY)]] / VLOOKUP(Shanghay_Composite_Index[[#This Row],[Date]],USDCNY!$A:$H,8,TRUE),0)</f>
        <v>10580324533.217047</v>
      </c>
    </row>
    <row r="3220" spans="1:14" x14ac:dyDescent="0.25">
      <c r="A3220" s="1">
        <v>41396</v>
      </c>
      <c r="B3220" s="9">
        <v>2174.123</v>
      </c>
      <c r="C3220" s="9">
        <v>2179.6469999999999</v>
      </c>
      <c r="D3220" s="9">
        <v>2161.14</v>
      </c>
      <c r="E3220" s="9">
        <v>2170.7829999999999</v>
      </c>
      <c r="F3220" s="9">
        <v>2177.9119999999998</v>
      </c>
      <c r="G3220">
        <v>-3.7890000000000001</v>
      </c>
      <c r="H3220">
        <v>-0.17399999999999999</v>
      </c>
      <c r="J3220" s="11">
        <v>68337936</v>
      </c>
      <c r="K3220" s="9">
        <v>59877609929</v>
      </c>
      <c r="N3220" s="7">
        <f>IFERROR(Shanghay_Composite_Index[[#This Row],[Turnover (CNY)]] / VLOOKUP(Shanghay_Composite_Index[[#This Row],[Date]],USDCNY!$A:$H,8,TRUE),0)</f>
        <v>9720193950.9574585</v>
      </c>
    </row>
    <row r="3221" spans="1:14" x14ac:dyDescent="0.25">
      <c r="A3221" s="1">
        <v>41397</v>
      </c>
      <c r="B3221" s="9">
        <v>2205.4969999999998</v>
      </c>
      <c r="C3221" s="9">
        <v>2222.8110000000001</v>
      </c>
      <c r="D3221" s="9">
        <v>2179.049</v>
      </c>
      <c r="E3221" s="9">
        <v>2179.049</v>
      </c>
      <c r="F3221" s="9">
        <v>2174.123</v>
      </c>
      <c r="G3221">
        <v>31.373999999999999</v>
      </c>
      <c r="H3221">
        <v>1.4431</v>
      </c>
      <c r="J3221" s="11">
        <v>88583464</v>
      </c>
      <c r="K3221" s="9">
        <v>78315703425</v>
      </c>
      <c r="N3221" s="7">
        <f>IFERROR(Shanghay_Composite_Index[[#This Row],[Turnover (CNY)]] / VLOOKUP(Shanghay_Composite_Index[[#This Row],[Date]],USDCNY!$A:$H,8,TRUE),0)</f>
        <v>12726190395.991499</v>
      </c>
    </row>
    <row r="3222" spans="1:14" x14ac:dyDescent="0.25">
      <c r="A3222" s="1">
        <v>41400</v>
      </c>
      <c r="B3222" s="9">
        <v>2231.1660000000002</v>
      </c>
      <c r="C3222" s="9">
        <v>2236.0659999999998</v>
      </c>
      <c r="D3222" s="9">
        <v>2212.4949999999999</v>
      </c>
      <c r="E3222" s="9">
        <v>2212.4949999999999</v>
      </c>
      <c r="F3222" s="9">
        <v>2205.4969999999998</v>
      </c>
      <c r="G3222">
        <v>25.669</v>
      </c>
      <c r="H3222">
        <v>1.1638999999999999</v>
      </c>
      <c r="J3222" s="11">
        <v>92268146</v>
      </c>
      <c r="K3222" s="9">
        <v>81625607393</v>
      </c>
      <c r="N3222" s="7">
        <f>IFERROR(Shanghay_Composite_Index[[#This Row],[Turnover (CNY)]] / VLOOKUP(Shanghay_Composite_Index[[#This Row],[Date]],USDCNY!$A:$H,8,TRUE),0)</f>
        <v>13252631256.492237</v>
      </c>
    </row>
    <row r="3223" spans="1:14" x14ac:dyDescent="0.25">
      <c r="A3223" s="1">
        <v>41401</v>
      </c>
      <c r="B3223" s="9">
        <v>2235.5749999999998</v>
      </c>
      <c r="C3223" s="9">
        <v>2240.2559999999999</v>
      </c>
      <c r="D3223" s="9">
        <v>2219.4349999999999</v>
      </c>
      <c r="E3223" s="9">
        <v>2227.8609999999999</v>
      </c>
      <c r="F3223" s="9">
        <v>2231.1660000000002</v>
      </c>
      <c r="G3223">
        <v>4.4089999999999998</v>
      </c>
      <c r="H3223">
        <v>0.1976</v>
      </c>
      <c r="J3223" s="11">
        <v>86452356</v>
      </c>
      <c r="K3223" s="9">
        <v>79040924815</v>
      </c>
      <c r="N3223" s="7">
        <f>IFERROR(Shanghay_Composite_Index[[#This Row],[Turnover (CNY)]] / VLOOKUP(Shanghay_Composite_Index[[#This Row],[Date]],USDCNY!$A:$H,8,TRUE),0)</f>
        <v>12827154177.917164</v>
      </c>
    </row>
    <row r="3224" spans="1:14" x14ac:dyDescent="0.25">
      <c r="A3224" s="1">
        <v>41402</v>
      </c>
      <c r="B3224" s="9">
        <v>2246.3000000000002</v>
      </c>
      <c r="C3224" s="9">
        <v>2255.2080000000001</v>
      </c>
      <c r="D3224" s="9">
        <v>2235.4169999999999</v>
      </c>
      <c r="E3224" s="9">
        <v>2242.393</v>
      </c>
      <c r="F3224" s="9">
        <v>2235.5749999999998</v>
      </c>
      <c r="G3224">
        <v>10.725</v>
      </c>
      <c r="H3224">
        <v>0.47970000000000002</v>
      </c>
      <c r="J3224" s="11">
        <v>90371933</v>
      </c>
      <c r="K3224" s="9">
        <v>81390848352</v>
      </c>
      <c r="N3224" s="7">
        <f>IFERROR(Shanghay_Composite_Index[[#This Row],[Turnover (CNY)]] / VLOOKUP(Shanghay_Composite_Index[[#This Row],[Date]],USDCNY!$A:$H,8,TRUE),0)</f>
        <v>13236113379.87159</v>
      </c>
    </row>
    <row r="3225" spans="1:14" x14ac:dyDescent="0.25">
      <c r="A3225" s="1">
        <v>41403</v>
      </c>
      <c r="B3225" s="9">
        <v>2232.971</v>
      </c>
      <c r="C3225" s="9">
        <v>2247.864</v>
      </c>
      <c r="D3225" s="9">
        <v>2221.384</v>
      </c>
      <c r="E3225" s="9">
        <v>2246.9630000000002</v>
      </c>
      <c r="F3225" s="9">
        <v>2246.3000000000002</v>
      </c>
      <c r="G3225">
        <v>-13.329000000000001</v>
      </c>
      <c r="H3225">
        <v>-0.59340000000000004</v>
      </c>
      <c r="J3225" s="11">
        <v>98531637</v>
      </c>
      <c r="K3225" s="9">
        <v>91165292599</v>
      </c>
      <c r="N3225" s="7">
        <f>IFERROR(Shanghay_Composite_Index[[#This Row],[Turnover (CNY)]] / VLOOKUP(Shanghay_Composite_Index[[#This Row],[Date]],USDCNY!$A:$H,8,TRUE),0)</f>
        <v>14875750032.94767</v>
      </c>
    </row>
    <row r="3226" spans="1:14" x14ac:dyDescent="0.25">
      <c r="A3226" s="1">
        <v>41404</v>
      </c>
      <c r="B3226" s="9">
        <v>2246.8310000000001</v>
      </c>
      <c r="C3226" s="9">
        <v>2247.674</v>
      </c>
      <c r="D3226" s="9">
        <v>2225.8119999999999</v>
      </c>
      <c r="E3226" s="9">
        <v>2228.819</v>
      </c>
      <c r="F3226" s="9">
        <v>2232.971</v>
      </c>
      <c r="G3226">
        <v>13.86</v>
      </c>
      <c r="H3226">
        <v>0.62070000000000003</v>
      </c>
      <c r="J3226" s="11">
        <v>90335476</v>
      </c>
      <c r="K3226" s="9">
        <v>81280141888</v>
      </c>
      <c r="N3226" s="7">
        <f>IFERROR(Shanghay_Composite_Index[[#This Row],[Turnover (CNY)]] / VLOOKUP(Shanghay_Composite_Index[[#This Row],[Date]],USDCNY!$A:$H,8,TRUE),0)</f>
        <v>13255943243.554806</v>
      </c>
    </row>
    <row r="3227" spans="1:14" x14ac:dyDescent="0.25">
      <c r="A3227" s="1">
        <v>41407</v>
      </c>
      <c r="B3227" s="9">
        <v>2241.92</v>
      </c>
      <c r="C3227" s="9">
        <v>2250.8539999999998</v>
      </c>
      <c r="D3227" s="9">
        <v>2231.3629999999998</v>
      </c>
      <c r="E3227" s="9">
        <v>2247.6779999999999</v>
      </c>
      <c r="F3227" s="9">
        <v>2246.8310000000001</v>
      </c>
      <c r="G3227">
        <v>-4.9109999999999996</v>
      </c>
      <c r="H3227">
        <v>-0.21859999999999999</v>
      </c>
      <c r="J3227" s="11">
        <v>86211224</v>
      </c>
      <c r="K3227" s="9">
        <v>79191481239</v>
      </c>
      <c r="N3227" s="7">
        <f>IFERROR(Shanghay_Composite_Index[[#This Row],[Turnover (CNY)]] / VLOOKUP(Shanghay_Composite_Index[[#This Row],[Date]],USDCNY!$A:$H,8,TRUE),0)</f>
        <v>12910198691.251457</v>
      </c>
    </row>
    <row r="3228" spans="1:14" x14ac:dyDescent="0.25">
      <c r="A3228" s="1">
        <v>41408</v>
      </c>
      <c r="B3228" s="9">
        <v>2217.0100000000002</v>
      </c>
      <c r="C3228" s="9">
        <v>2239.9259999999999</v>
      </c>
      <c r="D3228" s="9">
        <v>2205.873</v>
      </c>
      <c r="E3228" s="9">
        <v>2238.904</v>
      </c>
      <c r="F3228" s="9">
        <v>2241.92</v>
      </c>
      <c r="G3228">
        <v>-24.91</v>
      </c>
      <c r="H3228">
        <v>-1.1111</v>
      </c>
      <c r="J3228" s="11">
        <v>83244975</v>
      </c>
      <c r="K3228" s="9">
        <v>75660470722</v>
      </c>
      <c r="N3228" s="7">
        <f>IFERROR(Shanghay_Composite_Index[[#This Row],[Turnover (CNY)]] / VLOOKUP(Shanghay_Composite_Index[[#This Row],[Date]],USDCNY!$A:$H,8,TRUE),0)</f>
        <v>12326717965.2698</v>
      </c>
    </row>
    <row r="3229" spans="1:14" x14ac:dyDescent="0.25">
      <c r="A3229" s="1">
        <v>41409</v>
      </c>
      <c r="B3229" s="9">
        <v>2224.797</v>
      </c>
      <c r="C3229" s="9">
        <v>2225.1860000000001</v>
      </c>
      <c r="D3229" s="9">
        <v>2213.5819999999999</v>
      </c>
      <c r="E3229" s="9">
        <v>2217.0859999999998</v>
      </c>
      <c r="F3229" s="9">
        <v>2217.0100000000002</v>
      </c>
      <c r="G3229">
        <v>7.7869999999999999</v>
      </c>
      <c r="H3229">
        <v>0.35120000000000001</v>
      </c>
      <c r="J3229" s="11">
        <v>71722893</v>
      </c>
      <c r="K3229" s="9">
        <v>66658263971</v>
      </c>
      <c r="N3229" s="7">
        <f>IFERROR(Shanghay_Composite_Index[[#This Row],[Turnover (CNY)]] / VLOOKUP(Shanghay_Composite_Index[[#This Row],[Date]],USDCNY!$A:$H,8,TRUE),0)</f>
        <v>10865951080.842913</v>
      </c>
    </row>
    <row r="3230" spans="1:14" x14ac:dyDescent="0.25">
      <c r="A3230" s="1">
        <v>41410</v>
      </c>
      <c r="B3230" s="9">
        <v>2251.806</v>
      </c>
      <c r="C3230" s="9">
        <v>2252.8719999999998</v>
      </c>
      <c r="D3230" s="9">
        <v>2210.77</v>
      </c>
      <c r="E3230" s="9">
        <v>2221.337</v>
      </c>
      <c r="F3230" s="9">
        <v>2224.797</v>
      </c>
      <c r="G3230">
        <v>27.009</v>
      </c>
      <c r="H3230">
        <v>1.214</v>
      </c>
      <c r="J3230" s="11">
        <v>110284376</v>
      </c>
      <c r="K3230" s="9">
        <v>102255271577</v>
      </c>
      <c r="N3230" s="7">
        <f>IFERROR(Shanghay_Composite_Index[[#This Row],[Turnover (CNY)]] / VLOOKUP(Shanghay_Composite_Index[[#This Row],[Date]],USDCNY!$A:$H,8,TRUE),0)</f>
        <v>16658226124.928606</v>
      </c>
    </row>
    <row r="3231" spans="1:14" x14ac:dyDescent="0.25">
      <c r="A3231" s="1">
        <v>41411</v>
      </c>
      <c r="B3231" s="9">
        <v>2282.87</v>
      </c>
      <c r="C3231" s="9">
        <v>2288.0909999999999</v>
      </c>
      <c r="D3231" s="9">
        <v>2248.413</v>
      </c>
      <c r="E3231" s="9">
        <v>2249.8110000000001</v>
      </c>
      <c r="F3231" s="9">
        <v>2251.806</v>
      </c>
      <c r="G3231">
        <v>31.064</v>
      </c>
      <c r="H3231">
        <v>1.3794999999999999</v>
      </c>
      <c r="J3231" s="11">
        <v>126126006</v>
      </c>
      <c r="K3231" s="9">
        <v>111248809084</v>
      </c>
      <c r="N3231" s="7">
        <f>IFERROR(Shanghay_Composite_Index[[#This Row],[Turnover (CNY)]] / VLOOKUP(Shanghay_Composite_Index[[#This Row],[Date]],USDCNY!$A:$H,8,TRUE),0)</f>
        <v>18123864164.051617</v>
      </c>
    </row>
    <row r="3232" spans="1:14" x14ac:dyDescent="0.25">
      <c r="A3232" s="1">
        <v>41414</v>
      </c>
      <c r="B3232" s="9">
        <v>2299.9859999999999</v>
      </c>
      <c r="C3232" s="9">
        <v>2309.3919999999998</v>
      </c>
      <c r="D3232" s="9">
        <v>2281.8989999999999</v>
      </c>
      <c r="E3232" s="9">
        <v>2286.328</v>
      </c>
      <c r="F3232" s="9">
        <v>2282.87</v>
      </c>
      <c r="G3232">
        <v>17.116</v>
      </c>
      <c r="H3232">
        <v>0.74980000000000002</v>
      </c>
      <c r="J3232" s="11">
        <v>139150514</v>
      </c>
      <c r="K3232" s="9">
        <v>128843530373</v>
      </c>
      <c r="N3232" s="7">
        <f>IFERROR(Shanghay_Composite_Index[[#This Row],[Turnover (CNY)]] / VLOOKUP(Shanghay_Composite_Index[[#This Row],[Date]],USDCNY!$A:$H,8,TRUE),0)</f>
        <v>21008667402.201309</v>
      </c>
    </row>
    <row r="3233" spans="1:14" x14ac:dyDescent="0.25">
      <c r="A3233" s="1">
        <v>41415</v>
      </c>
      <c r="B3233" s="9">
        <v>2305.114</v>
      </c>
      <c r="C3233" s="9">
        <v>2305.3009999999999</v>
      </c>
      <c r="D3233" s="9">
        <v>2290.1239999999998</v>
      </c>
      <c r="E3233" s="9">
        <v>2297.11</v>
      </c>
      <c r="F3233" s="9">
        <v>2299.9859999999999</v>
      </c>
      <c r="G3233">
        <v>5.1280000000000001</v>
      </c>
      <c r="H3233">
        <v>0.223</v>
      </c>
      <c r="J3233" s="11">
        <v>124173176</v>
      </c>
      <c r="K3233" s="9">
        <v>113025213273</v>
      </c>
      <c r="N3233" s="7">
        <f>IFERROR(Shanghay_Composite_Index[[#This Row],[Turnover (CNY)]] / VLOOKUP(Shanghay_Composite_Index[[#This Row],[Date]],USDCNY!$A:$H,8,TRUE),0)</f>
        <v>18440149952.917534</v>
      </c>
    </row>
    <row r="3234" spans="1:14" x14ac:dyDescent="0.25">
      <c r="A3234" s="1">
        <v>41416</v>
      </c>
      <c r="B3234" s="9">
        <v>2302.4029999999998</v>
      </c>
      <c r="C3234" s="9">
        <v>2314.183</v>
      </c>
      <c r="D3234" s="9">
        <v>2292.431</v>
      </c>
      <c r="E3234" s="9">
        <v>2303.75</v>
      </c>
      <c r="F3234" s="9">
        <v>2305.114</v>
      </c>
      <c r="G3234">
        <v>-2.7109999999999999</v>
      </c>
      <c r="H3234">
        <v>-0.1176</v>
      </c>
      <c r="J3234" s="11">
        <v>128360026</v>
      </c>
      <c r="K3234" s="9">
        <v>115290459249</v>
      </c>
      <c r="N3234" s="7">
        <f>IFERROR(Shanghay_Composite_Index[[#This Row],[Turnover (CNY)]] / VLOOKUP(Shanghay_Composite_Index[[#This Row],[Date]],USDCNY!$A:$H,8,TRUE),0)</f>
        <v>18816557665.788002</v>
      </c>
    </row>
    <row r="3235" spans="1:14" x14ac:dyDescent="0.25">
      <c r="A3235" s="1">
        <v>41417</v>
      </c>
      <c r="B3235" s="9">
        <v>2275.6669999999999</v>
      </c>
      <c r="C3235" s="9">
        <v>2304.953</v>
      </c>
      <c r="D3235" s="9">
        <v>2274.1019999999999</v>
      </c>
      <c r="E3235" s="9">
        <v>2293.8090000000002</v>
      </c>
      <c r="F3235" s="9">
        <v>2302.4029999999998</v>
      </c>
      <c r="G3235">
        <v>-26.736000000000001</v>
      </c>
      <c r="H3235">
        <v>-1.1612</v>
      </c>
      <c r="J3235" s="11">
        <v>124019844</v>
      </c>
      <c r="K3235" s="9">
        <v>111052052962</v>
      </c>
      <c r="N3235" s="7">
        <f>IFERROR(Shanghay_Composite_Index[[#This Row],[Turnover (CNY)]] / VLOOKUP(Shanghay_Composite_Index[[#This Row],[Date]],USDCNY!$A:$H,8,TRUE),0)</f>
        <v>18131465461.97921</v>
      </c>
    </row>
    <row r="3236" spans="1:14" x14ac:dyDescent="0.25">
      <c r="A3236" s="1">
        <v>41418</v>
      </c>
      <c r="B3236" s="9">
        <v>2288.5329999999999</v>
      </c>
      <c r="C3236" s="9">
        <v>2292.5949999999998</v>
      </c>
      <c r="D3236" s="9">
        <v>2270.25</v>
      </c>
      <c r="E3236" s="9">
        <v>2281.4450000000002</v>
      </c>
      <c r="F3236" s="9">
        <v>2275.6669999999999</v>
      </c>
      <c r="G3236">
        <v>12.866</v>
      </c>
      <c r="H3236">
        <v>0.56540000000000001</v>
      </c>
      <c r="J3236" s="11">
        <v>101441213</v>
      </c>
      <c r="K3236" s="9">
        <v>92021526802</v>
      </c>
      <c r="N3236" s="7">
        <f>IFERROR(Shanghay_Composite_Index[[#This Row],[Turnover (CNY)]] / VLOOKUP(Shanghay_Composite_Index[[#This Row],[Date]],USDCNY!$A:$H,8,TRUE),0)</f>
        <v>15022267026.420534</v>
      </c>
    </row>
    <row r="3237" spans="1:14" x14ac:dyDescent="0.25">
      <c r="A3237" s="1">
        <v>41421</v>
      </c>
      <c r="B3237" s="9">
        <v>2293.0770000000002</v>
      </c>
      <c r="C3237" s="9">
        <v>2301.7020000000002</v>
      </c>
      <c r="D3237" s="9">
        <v>2283.9349999999999</v>
      </c>
      <c r="E3237" s="9">
        <v>2286.6610000000001</v>
      </c>
      <c r="F3237" s="9">
        <v>2288.5329999999999</v>
      </c>
      <c r="G3237">
        <v>4.5439999999999996</v>
      </c>
      <c r="H3237">
        <v>0.1986</v>
      </c>
      <c r="J3237" s="11">
        <v>107325061</v>
      </c>
      <c r="K3237" s="9">
        <v>99920157617</v>
      </c>
      <c r="N3237" s="7">
        <f>IFERROR(Shanghay_Composite_Index[[#This Row],[Turnover (CNY)]] / VLOOKUP(Shanghay_Composite_Index[[#This Row],[Date]],USDCNY!$A:$H,8,TRUE),0)</f>
        <v>16338569851.227312</v>
      </c>
    </row>
    <row r="3238" spans="1:14" x14ac:dyDescent="0.25">
      <c r="A3238" s="1">
        <v>41422</v>
      </c>
      <c r="B3238" s="9">
        <v>2321.3180000000002</v>
      </c>
      <c r="C3238" s="9">
        <v>2322.0990000000002</v>
      </c>
      <c r="D3238" s="9">
        <v>2281.4679999999998</v>
      </c>
      <c r="E3238" s="9">
        <v>2293.4</v>
      </c>
      <c r="F3238" s="9">
        <v>2293.0770000000002</v>
      </c>
      <c r="G3238">
        <v>28.241</v>
      </c>
      <c r="H3238">
        <v>1.2316</v>
      </c>
      <c r="J3238" s="11">
        <v>132632995</v>
      </c>
      <c r="K3238" s="9">
        <v>120352501440</v>
      </c>
      <c r="N3238" s="7">
        <f>IFERROR(Shanghay_Composite_Index[[#This Row],[Turnover (CNY)]] / VLOOKUP(Shanghay_Composite_Index[[#This Row],[Date]],USDCNY!$A:$H,8,TRUE),0)</f>
        <v>19673799783.960114</v>
      </c>
    </row>
    <row r="3239" spans="1:14" x14ac:dyDescent="0.25">
      <c r="A3239" s="1">
        <v>41423</v>
      </c>
      <c r="B3239" s="9">
        <v>2324.0169999999998</v>
      </c>
      <c r="C3239" s="9">
        <v>2334.335</v>
      </c>
      <c r="D3239" s="9">
        <v>2321.1660000000002</v>
      </c>
      <c r="E3239" s="9">
        <v>2323.5390000000002</v>
      </c>
      <c r="F3239" s="9">
        <v>2321.3180000000002</v>
      </c>
      <c r="G3239">
        <v>2.6989999999999998</v>
      </c>
      <c r="H3239">
        <v>0.1163</v>
      </c>
      <c r="J3239" s="11">
        <v>125250729</v>
      </c>
      <c r="K3239" s="9">
        <v>114311551701</v>
      </c>
      <c r="N3239" s="7">
        <f>IFERROR(Shanghay_Composite_Index[[#This Row],[Turnover (CNY)]] / VLOOKUP(Shanghay_Composite_Index[[#This Row],[Date]],USDCNY!$A:$H,8,TRUE),0)</f>
        <v>18692255794.367039</v>
      </c>
    </row>
    <row r="3240" spans="1:14" x14ac:dyDescent="0.25">
      <c r="A3240" s="1">
        <v>41424</v>
      </c>
      <c r="B3240" s="9">
        <v>2317.7489999999998</v>
      </c>
      <c r="C3240" s="9">
        <v>2325.721</v>
      </c>
      <c r="D3240" s="9">
        <v>2310.4920000000002</v>
      </c>
      <c r="E3240" s="9">
        <v>2316.2530000000002</v>
      </c>
      <c r="F3240" s="9">
        <v>2324.0169999999998</v>
      </c>
      <c r="G3240">
        <v>-6.2679999999999998</v>
      </c>
      <c r="H3240">
        <v>-0.2697</v>
      </c>
      <c r="J3240" s="11">
        <v>111913032</v>
      </c>
      <c r="K3240" s="9">
        <v>103546766846</v>
      </c>
      <c r="N3240" s="7">
        <f>IFERROR(Shanghay_Composite_Index[[#This Row],[Turnover (CNY)]] / VLOOKUP(Shanghay_Composite_Index[[#This Row],[Date]],USDCNY!$A:$H,8,TRUE),0)</f>
        <v>16925559610.830502</v>
      </c>
    </row>
    <row r="3241" spans="1:14" x14ac:dyDescent="0.25">
      <c r="A3241" s="1">
        <v>41425</v>
      </c>
      <c r="B3241" s="9">
        <v>2300.5949999999998</v>
      </c>
      <c r="C3241" s="9">
        <v>2325.5340000000001</v>
      </c>
      <c r="D3241" s="9">
        <v>2299.3690000000001</v>
      </c>
      <c r="E3241" s="9">
        <v>2320.739</v>
      </c>
      <c r="F3241" s="9">
        <v>2317.7489999999998</v>
      </c>
      <c r="G3241">
        <v>-17.154</v>
      </c>
      <c r="H3241">
        <v>-0.74009999999999998</v>
      </c>
      <c r="J3241" s="11">
        <v>108162554</v>
      </c>
      <c r="K3241" s="9">
        <v>100703985157</v>
      </c>
      <c r="N3241" s="7">
        <f>IFERROR(Shanghay_Composite_Index[[#This Row],[Turnover (CNY)]] / VLOOKUP(Shanghay_Composite_Index[[#This Row],[Date]],USDCNY!$A:$H,8,TRUE),0)</f>
        <v>16445829987.593132</v>
      </c>
    </row>
    <row r="3242" spans="1:14" x14ac:dyDescent="0.25">
      <c r="A3242" s="1">
        <v>41428</v>
      </c>
      <c r="B3242" s="9">
        <v>2299.252</v>
      </c>
      <c r="C3242" s="9">
        <v>2313.4250000000002</v>
      </c>
      <c r="D3242" s="9">
        <v>2294.1129999999998</v>
      </c>
      <c r="E3242" s="9">
        <v>2300.2089999999998</v>
      </c>
      <c r="F3242" s="9">
        <v>2300.5949999999998</v>
      </c>
      <c r="G3242">
        <v>-1.343</v>
      </c>
      <c r="H3242">
        <v>-5.8400000000000001E-2</v>
      </c>
      <c r="J3242" s="11">
        <v>96882814</v>
      </c>
      <c r="K3242" s="9">
        <v>91648607743</v>
      </c>
      <c r="N3242" s="7">
        <f>IFERROR(Shanghay_Composite_Index[[#This Row],[Turnover (CNY)]] / VLOOKUP(Shanghay_Composite_Index[[#This Row],[Date]],USDCNY!$A:$H,8,TRUE),0)</f>
        <v>14963465233.341316</v>
      </c>
    </row>
    <row r="3243" spans="1:14" x14ac:dyDescent="0.25">
      <c r="A3243" s="1">
        <v>41429</v>
      </c>
      <c r="B3243" s="9">
        <v>2272.4160000000002</v>
      </c>
      <c r="C3243" s="9">
        <v>2297.1</v>
      </c>
      <c r="D3243" s="9">
        <v>2264.761</v>
      </c>
      <c r="E3243" s="9">
        <v>2297.1</v>
      </c>
      <c r="F3243" s="9">
        <v>2299.252</v>
      </c>
      <c r="G3243">
        <v>-26.835999999999999</v>
      </c>
      <c r="H3243">
        <v>-1.1672</v>
      </c>
      <c r="J3243" s="11">
        <v>101895818</v>
      </c>
      <c r="K3243" s="9">
        <v>92377181551</v>
      </c>
      <c r="N3243" s="7">
        <f>IFERROR(Shanghay_Composite_Index[[#This Row],[Turnover (CNY)]] / VLOOKUP(Shanghay_Composite_Index[[#This Row],[Date]],USDCNY!$A:$H,8,TRUE),0)</f>
        <v>15089996062.080372</v>
      </c>
    </row>
    <row r="3244" spans="1:14" x14ac:dyDescent="0.25">
      <c r="A3244" s="1">
        <v>41430</v>
      </c>
      <c r="B3244" s="9">
        <v>2270.931</v>
      </c>
      <c r="C3244" s="9">
        <v>2276.8649999999998</v>
      </c>
      <c r="D3244" s="9">
        <v>2260.8710000000001</v>
      </c>
      <c r="E3244" s="9">
        <v>2270.712</v>
      </c>
      <c r="F3244" s="9">
        <v>2272.4160000000002</v>
      </c>
      <c r="G3244">
        <v>-1.4850000000000001</v>
      </c>
      <c r="H3244">
        <v>-6.5299999999999997E-2</v>
      </c>
      <c r="J3244" s="11">
        <v>76483303</v>
      </c>
      <c r="K3244" s="9">
        <v>71142676053</v>
      </c>
      <c r="N3244" s="7">
        <f>IFERROR(Shanghay_Composite_Index[[#This Row],[Turnover (CNY)]] / VLOOKUP(Shanghay_Composite_Index[[#This Row],[Date]],USDCNY!$A:$H,8,TRUE),0)</f>
        <v>11623480741.418528</v>
      </c>
    </row>
    <row r="3245" spans="1:14" x14ac:dyDescent="0.25">
      <c r="A3245" s="1">
        <v>41431</v>
      </c>
      <c r="B3245" s="9">
        <v>2242.11</v>
      </c>
      <c r="C3245" s="9">
        <v>2266.692</v>
      </c>
      <c r="D3245" s="9">
        <v>2240.0700000000002</v>
      </c>
      <c r="E3245" s="9">
        <v>2264.4250000000002</v>
      </c>
      <c r="F3245" s="9">
        <v>2270.931</v>
      </c>
      <c r="G3245">
        <v>-28.821000000000002</v>
      </c>
      <c r="H3245">
        <v>-1.2690999999999999</v>
      </c>
      <c r="J3245" s="11">
        <v>81538694</v>
      </c>
      <c r="K3245" s="9">
        <v>75261584761</v>
      </c>
      <c r="N3245" s="7">
        <f>IFERROR(Shanghay_Composite_Index[[#This Row],[Turnover (CNY)]] / VLOOKUP(Shanghay_Composite_Index[[#This Row],[Date]],USDCNY!$A:$H,8,TRUE),0)</f>
        <v>12297192082.122103</v>
      </c>
    </row>
    <row r="3246" spans="1:14" x14ac:dyDescent="0.25">
      <c r="A3246" s="1">
        <v>41432</v>
      </c>
      <c r="B3246" s="9">
        <v>2210.8980000000001</v>
      </c>
      <c r="C3246" s="9">
        <v>2250.6289999999999</v>
      </c>
      <c r="D3246" s="9">
        <v>2205.0659999999998</v>
      </c>
      <c r="E3246" s="9">
        <v>2242.2629999999999</v>
      </c>
      <c r="F3246" s="9">
        <v>2242.11</v>
      </c>
      <c r="G3246">
        <v>-31.212</v>
      </c>
      <c r="H3246">
        <v>-1.3920999999999999</v>
      </c>
      <c r="J3246" s="11">
        <v>89978077</v>
      </c>
      <c r="K3246" s="9">
        <v>81058352191</v>
      </c>
      <c r="N3246" s="7">
        <f>IFERROR(Shanghay_Composite_Index[[#This Row],[Turnover (CNY)]] / VLOOKUP(Shanghay_Composite_Index[[#This Row],[Date]],USDCNY!$A:$H,8,TRUE),0)</f>
        <v>13229102781.444788</v>
      </c>
    </row>
    <row r="3247" spans="1:14" x14ac:dyDescent="0.25">
      <c r="A3247" s="1">
        <v>41438</v>
      </c>
      <c r="B3247" s="9">
        <v>2148.355</v>
      </c>
      <c r="C3247" s="9">
        <v>2190.1010000000001</v>
      </c>
      <c r="D3247" s="9">
        <v>2126.2159999999999</v>
      </c>
      <c r="E3247" s="9">
        <v>2190.1010000000001</v>
      </c>
      <c r="F3247" s="9">
        <v>2210.8980000000001</v>
      </c>
      <c r="G3247">
        <v>-62.542999999999999</v>
      </c>
      <c r="H3247">
        <v>-2.8289</v>
      </c>
      <c r="J3247" s="11">
        <v>94371094</v>
      </c>
      <c r="K3247" s="9">
        <v>79714527238</v>
      </c>
      <c r="N3247" s="7">
        <f>IFERROR(Shanghay_Composite_Index[[#This Row],[Turnover (CNY)]] / VLOOKUP(Shanghay_Composite_Index[[#This Row],[Date]],USDCNY!$A:$H,8,TRUE),0)</f>
        <v>13007449461.551563</v>
      </c>
    </row>
    <row r="3248" spans="1:14" x14ac:dyDescent="0.25">
      <c r="A3248" s="1">
        <v>41439</v>
      </c>
      <c r="B3248" s="9">
        <v>2162.0410000000002</v>
      </c>
      <c r="C3248" s="9">
        <v>2163.846</v>
      </c>
      <c r="D3248" s="9">
        <v>2142.7800000000002</v>
      </c>
      <c r="E3248" s="9">
        <v>2150.06</v>
      </c>
      <c r="F3248" s="9">
        <v>2148.355</v>
      </c>
      <c r="G3248">
        <v>13.686</v>
      </c>
      <c r="H3248">
        <v>0.63700000000000001</v>
      </c>
      <c r="J3248" s="11">
        <v>77857472</v>
      </c>
      <c r="K3248" s="9">
        <v>68747761906</v>
      </c>
      <c r="N3248" s="7">
        <f>IFERROR(Shanghay_Composite_Index[[#This Row],[Turnover (CNY)]] / VLOOKUP(Shanghay_Composite_Index[[#This Row],[Date]],USDCNY!$A:$H,8,TRUE),0)</f>
        <v>11225865508.663515</v>
      </c>
    </row>
    <row r="3249" spans="1:14" x14ac:dyDescent="0.25">
      <c r="A3249" s="1">
        <v>41442</v>
      </c>
      <c r="B3249" s="9">
        <v>2156.2150000000001</v>
      </c>
      <c r="C3249" s="9">
        <v>2169.3560000000002</v>
      </c>
      <c r="D3249" s="9">
        <v>2147.029</v>
      </c>
      <c r="E3249" s="9">
        <v>2165.9940000000001</v>
      </c>
      <c r="F3249" s="9">
        <v>2162.0410000000002</v>
      </c>
      <c r="G3249">
        <v>-5.8259999999999996</v>
      </c>
      <c r="H3249">
        <v>-0.26950000000000002</v>
      </c>
      <c r="J3249" s="11">
        <v>75757790</v>
      </c>
      <c r="K3249" s="9">
        <v>68440143896</v>
      </c>
      <c r="N3249" s="7">
        <f>IFERROR(Shanghay_Composite_Index[[#This Row],[Turnover (CNY)]] / VLOOKUP(Shanghay_Composite_Index[[#This Row],[Date]],USDCNY!$A:$H,8,TRUE),0)</f>
        <v>11178144064.744278</v>
      </c>
    </row>
    <row r="3250" spans="1:14" x14ac:dyDescent="0.25">
      <c r="A3250" s="1">
        <v>41443</v>
      </c>
      <c r="B3250" s="9">
        <v>2159.2910000000002</v>
      </c>
      <c r="C3250" s="9">
        <v>2161.681</v>
      </c>
      <c r="D3250" s="9">
        <v>2138.3470000000002</v>
      </c>
      <c r="E3250" s="9">
        <v>2158.5459999999998</v>
      </c>
      <c r="F3250" s="9">
        <v>2156.2150000000001</v>
      </c>
      <c r="G3250">
        <v>3.0760000000000001</v>
      </c>
      <c r="H3250">
        <v>0.14269999999999999</v>
      </c>
      <c r="J3250" s="11">
        <v>69632271</v>
      </c>
      <c r="K3250" s="9">
        <v>63582678086</v>
      </c>
      <c r="N3250" s="7">
        <f>IFERROR(Shanghay_Composite_Index[[#This Row],[Turnover (CNY)]] / VLOOKUP(Shanghay_Composite_Index[[#This Row],[Date]],USDCNY!$A:$H,8,TRUE),0)</f>
        <v>10394209529.514187</v>
      </c>
    </row>
    <row r="3251" spans="1:14" x14ac:dyDescent="0.25">
      <c r="A3251" s="1">
        <v>41444</v>
      </c>
      <c r="B3251" s="9">
        <v>2143.4540000000002</v>
      </c>
      <c r="C3251" s="9">
        <v>2150.8159999999998</v>
      </c>
      <c r="D3251" s="9">
        <v>2115.7930000000001</v>
      </c>
      <c r="E3251" s="9">
        <v>2150.8159999999998</v>
      </c>
      <c r="F3251" s="9">
        <v>2159.2910000000002</v>
      </c>
      <c r="G3251">
        <v>-15.837</v>
      </c>
      <c r="H3251">
        <v>-0.73340000000000005</v>
      </c>
      <c r="J3251" s="11">
        <v>75425016</v>
      </c>
      <c r="K3251" s="9">
        <v>67080569348</v>
      </c>
      <c r="N3251" s="7">
        <f>IFERROR(Shanghay_Composite_Index[[#This Row],[Turnover (CNY)]] / VLOOKUP(Shanghay_Composite_Index[[#This Row],[Date]],USDCNY!$A:$H,8,TRUE),0)</f>
        <v>10960474257.051777</v>
      </c>
    </row>
    <row r="3252" spans="1:14" x14ac:dyDescent="0.25">
      <c r="A3252" s="1">
        <v>41445</v>
      </c>
      <c r="B3252" s="9">
        <v>2084.0210000000002</v>
      </c>
      <c r="C3252" s="9">
        <v>2132.8130000000001</v>
      </c>
      <c r="D3252" s="9">
        <v>2082.8249999999998</v>
      </c>
      <c r="E3252" s="9">
        <v>2132.8130000000001</v>
      </c>
      <c r="F3252" s="9">
        <v>2143.4540000000002</v>
      </c>
      <c r="G3252">
        <v>-59.433</v>
      </c>
      <c r="H3252">
        <v>-2.7728000000000002</v>
      </c>
      <c r="J3252" s="11">
        <v>77787930</v>
      </c>
      <c r="K3252" s="9">
        <v>68164538356</v>
      </c>
      <c r="N3252" s="7">
        <f>IFERROR(Shanghay_Composite_Index[[#This Row],[Turnover (CNY)]] / VLOOKUP(Shanghay_Composite_Index[[#This Row],[Date]],USDCNY!$A:$H,8,TRUE),0)</f>
        <v>11139134272.718922</v>
      </c>
    </row>
    <row r="3253" spans="1:14" x14ac:dyDescent="0.25">
      <c r="A3253" s="1">
        <v>41446</v>
      </c>
      <c r="B3253" s="9">
        <v>2073.0949999999998</v>
      </c>
      <c r="C3253" s="9">
        <v>2085.86</v>
      </c>
      <c r="D3253" s="9">
        <v>2042.8789999999999</v>
      </c>
      <c r="E3253" s="9">
        <v>2058.9780000000001</v>
      </c>
      <c r="F3253" s="9">
        <v>2084.0210000000002</v>
      </c>
      <c r="G3253">
        <v>-10.926</v>
      </c>
      <c r="H3253">
        <v>-0.52429999999999999</v>
      </c>
      <c r="J3253" s="11">
        <v>79673224</v>
      </c>
      <c r="K3253" s="9">
        <v>67440066220</v>
      </c>
      <c r="N3253" s="7">
        <f>IFERROR(Shanghay_Composite_Index[[#This Row],[Turnover (CNY)]] / VLOOKUP(Shanghay_Composite_Index[[#This Row],[Date]],USDCNY!$A:$H,8,TRUE),0)</f>
        <v>11018448737.104303</v>
      </c>
    </row>
    <row r="3254" spans="1:14" x14ac:dyDescent="0.25">
      <c r="A3254" s="1">
        <v>41449</v>
      </c>
      <c r="B3254" s="9">
        <v>1963.2349999999999</v>
      </c>
      <c r="C3254" s="9">
        <v>2068.8620000000001</v>
      </c>
      <c r="D3254" s="9">
        <v>1958.4010000000001</v>
      </c>
      <c r="E3254" s="9">
        <v>2068.8620000000001</v>
      </c>
      <c r="F3254" s="9">
        <v>2073.0949999999998</v>
      </c>
      <c r="G3254">
        <v>-109.86</v>
      </c>
      <c r="H3254">
        <v>-5.2992999999999997</v>
      </c>
      <c r="J3254" s="11">
        <v>109198215</v>
      </c>
      <c r="K3254" s="9">
        <v>87969841712</v>
      </c>
      <c r="N3254" s="7">
        <f>IFERROR(Shanghay_Composite_Index[[#This Row],[Turnover (CNY)]] / VLOOKUP(Shanghay_Composite_Index[[#This Row],[Date]],USDCNY!$A:$H,8,TRUE),0)</f>
        <v>14359316529.672451</v>
      </c>
    </row>
    <row r="3255" spans="1:14" x14ac:dyDescent="0.25">
      <c r="A3255" s="1">
        <v>41450</v>
      </c>
      <c r="B3255" s="9">
        <v>1959.508</v>
      </c>
      <c r="C3255" s="9">
        <v>1963.566</v>
      </c>
      <c r="D3255" s="9">
        <v>1849.653</v>
      </c>
      <c r="E3255" s="9">
        <v>1948.3150000000001</v>
      </c>
      <c r="F3255" s="9">
        <v>1963.2349999999999</v>
      </c>
      <c r="G3255">
        <v>-3.7269999999999999</v>
      </c>
      <c r="H3255">
        <v>-0.1898</v>
      </c>
      <c r="J3255" s="11">
        <v>138158516</v>
      </c>
      <c r="K3255" s="9">
        <v>104743632278</v>
      </c>
      <c r="N3255" s="7">
        <f>IFERROR(Shanghay_Composite_Index[[#This Row],[Turnover (CNY)]] / VLOOKUP(Shanghay_Composite_Index[[#This Row],[Date]],USDCNY!$A:$H,8,TRUE),0)</f>
        <v>17069370831.84746</v>
      </c>
    </row>
    <row r="3256" spans="1:14" x14ac:dyDescent="0.25">
      <c r="A3256" s="1">
        <v>41451</v>
      </c>
      <c r="B3256" s="9">
        <v>1951.4949999999999</v>
      </c>
      <c r="C3256" s="9">
        <v>1959.1579999999999</v>
      </c>
      <c r="D3256" s="9">
        <v>1922.8240000000001</v>
      </c>
      <c r="E3256" s="9">
        <v>1954.4739999999999</v>
      </c>
      <c r="F3256" s="9">
        <v>1959.508</v>
      </c>
      <c r="G3256">
        <v>-8.0129999999999999</v>
      </c>
      <c r="H3256">
        <v>-0.40889999999999999</v>
      </c>
      <c r="J3256" s="11">
        <v>101192527</v>
      </c>
      <c r="K3256" s="9">
        <v>80892689202</v>
      </c>
      <c r="N3256" s="7">
        <f>IFERROR(Shanghay_Composite_Index[[#This Row],[Turnover (CNY)]] / VLOOKUP(Shanghay_Composite_Index[[#This Row],[Date]],USDCNY!$A:$H,8,TRUE),0)</f>
        <v>13180124961.780731</v>
      </c>
    </row>
    <row r="3257" spans="1:14" x14ac:dyDescent="0.25">
      <c r="A3257" s="1">
        <v>41452</v>
      </c>
      <c r="B3257" s="9">
        <v>1950.0129999999999</v>
      </c>
      <c r="C3257" s="9">
        <v>1980.54</v>
      </c>
      <c r="D3257" s="9">
        <v>1942.3710000000001</v>
      </c>
      <c r="E3257" s="9">
        <v>1955.126</v>
      </c>
      <c r="F3257" s="9">
        <v>1951.4949999999999</v>
      </c>
      <c r="G3257">
        <v>-1.482</v>
      </c>
      <c r="H3257">
        <v>-7.5899999999999995E-2</v>
      </c>
      <c r="J3257" s="11">
        <v>105813318</v>
      </c>
      <c r="K3257" s="9">
        <v>84260408505</v>
      </c>
      <c r="N3257" s="7">
        <f>IFERROR(Shanghay_Composite_Index[[#This Row],[Turnover (CNY)]] / VLOOKUP(Shanghay_Composite_Index[[#This Row],[Date]],USDCNY!$A:$H,8,TRUE),0)</f>
        <v>13589736435.490461</v>
      </c>
    </row>
    <row r="3258" spans="1:14" x14ac:dyDescent="0.25">
      <c r="A3258" s="1">
        <v>41453</v>
      </c>
      <c r="B3258" s="9">
        <v>1979.2059999999999</v>
      </c>
      <c r="C3258" s="9">
        <v>1987.9839999999999</v>
      </c>
      <c r="D3258" s="9">
        <v>1925.6510000000001</v>
      </c>
      <c r="E3258" s="9">
        <v>1935.5160000000001</v>
      </c>
      <c r="F3258" s="9">
        <v>1950.0129999999999</v>
      </c>
      <c r="G3258">
        <v>29.193000000000001</v>
      </c>
      <c r="H3258">
        <v>1.4971000000000001</v>
      </c>
      <c r="J3258" s="11">
        <v>100737968</v>
      </c>
      <c r="K3258" s="9">
        <v>77513874673</v>
      </c>
      <c r="N3258" s="7">
        <f>IFERROR(Shanghay_Composite_Index[[#This Row],[Turnover (CNY)]] / VLOOKUP(Shanghay_Composite_Index[[#This Row],[Date]],USDCNY!$A:$H,8,TRUE),0)</f>
        <v>12493711371.652834</v>
      </c>
    </row>
    <row r="3259" spans="1:14" x14ac:dyDescent="0.25">
      <c r="A3259" s="1">
        <v>41456</v>
      </c>
      <c r="B3259" s="9">
        <v>1995.242</v>
      </c>
      <c r="C3259" s="9">
        <v>1995.9159999999999</v>
      </c>
      <c r="D3259" s="9">
        <v>1957.5709999999999</v>
      </c>
      <c r="E3259" s="9">
        <v>1965.9870000000001</v>
      </c>
      <c r="F3259" s="9">
        <v>1979.2059999999999</v>
      </c>
      <c r="G3259">
        <v>16.036000000000001</v>
      </c>
      <c r="H3259">
        <v>0.81020000000000003</v>
      </c>
      <c r="J3259" s="11">
        <v>78051393</v>
      </c>
      <c r="K3259" s="9">
        <v>62711812201</v>
      </c>
      <c r="N3259" s="7">
        <f>IFERROR(Shanghay_Composite_Index[[#This Row],[Turnover (CNY)]] / VLOOKUP(Shanghay_Composite_Index[[#This Row],[Date]],USDCNY!$A:$H,8,TRUE),0)</f>
        <v>10230603813.713276</v>
      </c>
    </row>
    <row r="3260" spans="1:14" x14ac:dyDescent="0.25">
      <c r="A3260" s="1">
        <v>41457</v>
      </c>
      <c r="B3260" s="9">
        <v>2006.56</v>
      </c>
      <c r="C3260" s="9">
        <v>2007.62</v>
      </c>
      <c r="D3260" s="9">
        <v>1978.4280000000001</v>
      </c>
      <c r="E3260" s="9">
        <v>1992.89</v>
      </c>
      <c r="F3260" s="9">
        <v>1995.242</v>
      </c>
      <c r="G3260">
        <v>11.318</v>
      </c>
      <c r="H3260">
        <v>0.56720000000000004</v>
      </c>
      <c r="J3260" s="11">
        <v>86415418</v>
      </c>
      <c r="K3260" s="9">
        <v>73980843793</v>
      </c>
      <c r="N3260" s="7">
        <f>IFERROR(Shanghay_Composite_Index[[#This Row],[Turnover (CNY)]] / VLOOKUP(Shanghay_Composite_Index[[#This Row],[Date]],USDCNY!$A:$H,8,TRUE),0)</f>
        <v>12080477288.931433</v>
      </c>
    </row>
    <row r="3261" spans="1:14" x14ac:dyDescent="0.25">
      <c r="A3261" s="1">
        <v>41458</v>
      </c>
      <c r="B3261" s="9">
        <v>1994.268</v>
      </c>
      <c r="C3261" s="9">
        <v>1996.537</v>
      </c>
      <c r="D3261" s="9">
        <v>1965.519</v>
      </c>
      <c r="E3261" s="9">
        <v>1996.5060000000001</v>
      </c>
      <c r="F3261" s="9">
        <v>2006.56</v>
      </c>
      <c r="G3261">
        <v>-12.292</v>
      </c>
      <c r="H3261">
        <v>-0.61260000000000003</v>
      </c>
      <c r="J3261" s="11">
        <v>93466471</v>
      </c>
      <c r="K3261" s="9">
        <v>76682437035</v>
      </c>
      <c r="N3261" s="7">
        <f>IFERROR(Shanghay_Composite_Index[[#This Row],[Turnover (CNY)]] / VLOOKUP(Shanghay_Composite_Index[[#This Row],[Date]],USDCNY!$A:$H,8,TRUE),0)</f>
        <v>12519939024.046402</v>
      </c>
    </row>
    <row r="3262" spans="1:14" x14ac:dyDescent="0.25">
      <c r="A3262" s="1">
        <v>41459</v>
      </c>
      <c r="B3262" s="9">
        <v>2006.098</v>
      </c>
      <c r="C3262" s="9">
        <v>2022.136</v>
      </c>
      <c r="D3262" s="9">
        <v>1974.1030000000001</v>
      </c>
      <c r="E3262" s="9">
        <v>1982.87</v>
      </c>
      <c r="F3262" s="9">
        <v>1994.268</v>
      </c>
      <c r="G3262">
        <v>11.83</v>
      </c>
      <c r="H3262">
        <v>0.59319999999999995</v>
      </c>
      <c r="J3262" s="11">
        <v>100394183</v>
      </c>
      <c r="K3262" s="9">
        <v>82685489823</v>
      </c>
      <c r="N3262" s="7">
        <f>IFERROR(Shanghay_Composite_Index[[#This Row],[Turnover (CNY)]] / VLOOKUP(Shanghay_Composite_Index[[#This Row],[Date]],USDCNY!$A:$H,8,TRUE),0)</f>
        <v>13511915316.962187</v>
      </c>
    </row>
    <row r="3263" spans="1:14" x14ac:dyDescent="0.25">
      <c r="A3263" s="1">
        <v>41460</v>
      </c>
      <c r="B3263" s="9">
        <v>2007.1990000000001</v>
      </c>
      <c r="C3263" s="9">
        <v>2021.5409999999999</v>
      </c>
      <c r="D3263" s="9">
        <v>2002.367</v>
      </c>
      <c r="E3263" s="9">
        <v>2006.191</v>
      </c>
      <c r="F3263" s="9">
        <v>2006.098</v>
      </c>
      <c r="G3263">
        <v>1.101</v>
      </c>
      <c r="H3263">
        <v>5.4899999999999997E-2</v>
      </c>
      <c r="J3263" s="11">
        <v>91345222</v>
      </c>
      <c r="K3263" s="9">
        <v>75137508120</v>
      </c>
      <c r="N3263" s="7">
        <f>IFERROR(Shanghay_Composite_Index[[#This Row],[Turnover (CNY)]] / VLOOKUP(Shanghay_Composite_Index[[#This Row],[Date]],USDCNY!$A:$H,8,TRUE),0)</f>
        <v>12235786597.783865</v>
      </c>
    </row>
    <row r="3264" spans="1:14" x14ac:dyDescent="0.25">
      <c r="A3264" s="1">
        <v>41463</v>
      </c>
      <c r="B3264" s="9">
        <v>1958.2729999999999</v>
      </c>
      <c r="C3264" s="9">
        <v>1983.2149999999999</v>
      </c>
      <c r="D3264" s="9">
        <v>1953.1210000000001</v>
      </c>
      <c r="E3264" s="9">
        <v>1983.2149999999999</v>
      </c>
      <c r="F3264" s="9">
        <v>2007.1990000000001</v>
      </c>
      <c r="G3264">
        <v>-48.926000000000002</v>
      </c>
      <c r="H3264">
        <v>-2.4375</v>
      </c>
      <c r="J3264" s="11">
        <v>84136491</v>
      </c>
      <c r="K3264" s="9">
        <v>67187833865</v>
      </c>
      <c r="N3264" s="7">
        <f>IFERROR(Shanghay_Composite_Index[[#This Row],[Turnover (CNY)]] / VLOOKUP(Shanghay_Composite_Index[[#This Row],[Date]],USDCNY!$A:$H,8,TRUE),0)</f>
        <v>10970830373.002359</v>
      </c>
    </row>
    <row r="3265" spans="1:14" x14ac:dyDescent="0.25">
      <c r="A3265" s="1">
        <v>41464</v>
      </c>
      <c r="B3265" s="9">
        <v>1965.454</v>
      </c>
      <c r="C3265" s="9">
        <v>1969.1489999999999</v>
      </c>
      <c r="D3265" s="9">
        <v>1946.366</v>
      </c>
      <c r="E3265" s="9">
        <v>1953.6020000000001</v>
      </c>
      <c r="F3265" s="9">
        <v>1958.2729999999999</v>
      </c>
      <c r="G3265">
        <v>7.181</v>
      </c>
      <c r="H3265">
        <v>0.36670000000000003</v>
      </c>
      <c r="J3265" s="11">
        <v>64538733</v>
      </c>
      <c r="K3265" s="9">
        <v>52223185846</v>
      </c>
      <c r="N3265" s="7">
        <f>IFERROR(Shanghay_Composite_Index[[#This Row],[Turnover (CNY)]] / VLOOKUP(Shanghay_Composite_Index[[#This Row],[Date]],USDCNY!$A:$H,8,TRUE),0)</f>
        <v>8525642874.9005318</v>
      </c>
    </row>
    <row r="3266" spans="1:14" x14ac:dyDescent="0.25">
      <c r="A3266" s="1">
        <v>41465</v>
      </c>
      <c r="B3266" s="9">
        <v>2008.126</v>
      </c>
      <c r="C3266" s="9">
        <v>2009.36</v>
      </c>
      <c r="D3266" s="9">
        <v>1960.277</v>
      </c>
      <c r="E3266" s="9">
        <v>1962.84</v>
      </c>
      <c r="F3266" s="9">
        <v>1965.454</v>
      </c>
      <c r="G3266">
        <v>42.671999999999997</v>
      </c>
      <c r="H3266">
        <v>2.1711</v>
      </c>
      <c r="J3266" s="11">
        <v>89797981</v>
      </c>
      <c r="K3266" s="9">
        <v>72807806791</v>
      </c>
      <c r="N3266" s="7">
        <f>IFERROR(Shanghay_Composite_Index[[#This Row],[Turnover (CNY)]] / VLOOKUP(Shanghay_Composite_Index[[#This Row],[Date]],USDCNY!$A:$H,8,TRUE),0)</f>
        <v>11893056425.708149</v>
      </c>
    </row>
    <row r="3267" spans="1:14" x14ac:dyDescent="0.25">
      <c r="A3267" s="1">
        <v>41466</v>
      </c>
      <c r="B3267" s="9">
        <v>2072.991</v>
      </c>
      <c r="C3267" s="9">
        <v>2092.8679999999999</v>
      </c>
      <c r="D3267" s="9">
        <v>2010.4</v>
      </c>
      <c r="E3267" s="9">
        <v>2011.02</v>
      </c>
      <c r="F3267" s="9">
        <v>2008.126</v>
      </c>
      <c r="G3267">
        <v>64.864999999999995</v>
      </c>
      <c r="H3267">
        <v>3.2301000000000002</v>
      </c>
      <c r="J3267" s="11">
        <v>159970773</v>
      </c>
      <c r="K3267" s="9">
        <v>131049067827</v>
      </c>
      <c r="N3267" s="7">
        <f>IFERROR(Shanghay_Composite_Index[[#This Row],[Turnover (CNY)]] / VLOOKUP(Shanghay_Composite_Index[[#This Row],[Date]],USDCNY!$A:$H,8,TRUE),0)</f>
        <v>21392884519.389332</v>
      </c>
    </row>
    <row r="3268" spans="1:14" x14ac:dyDescent="0.25">
      <c r="A3268" s="1">
        <v>41467</v>
      </c>
      <c r="B3268" s="9">
        <v>2039.4860000000001</v>
      </c>
      <c r="C3268" s="9">
        <v>2074.857</v>
      </c>
      <c r="D3268" s="9">
        <v>2036.05</v>
      </c>
      <c r="E3268" s="9">
        <v>2068.0439999999999</v>
      </c>
      <c r="F3268" s="9">
        <v>2072.991</v>
      </c>
      <c r="G3268">
        <v>-33.505000000000003</v>
      </c>
      <c r="H3268">
        <v>-1.6163000000000001</v>
      </c>
      <c r="J3268" s="11">
        <v>121174175</v>
      </c>
      <c r="K3268" s="9">
        <v>102972652426</v>
      </c>
      <c r="N3268" s="7">
        <f>IFERROR(Shanghay_Composite_Index[[#This Row],[Turnover (CNY)]] / VLOOKUP(Shanghay_Composite_Index[[#This Row],[Date]],USDCNY!$A:$H,8,TRUE),0)</f>
        <v>16806991604.998604</v>
      </c>
    </row>
    <row r="3269" spans="1:14" x14ac:dyDescent="0.25">
      <c r="A3269" s="1">
        <v>41470</v>
      </c>
      <c r="B3269" s="9">
        <v>2059.39</v>
      </c>
      <c r="C3269" s="9">
        <v>2076.665</v>
      </c>
      <c r="D3269" s="9">
        <v>2037.248</v>
      </c>
      <c r="E3269" s="9">
        <v>2046.1189999999999</v>
      </c>
      <c r="F3269" s="9">
        <v>2039.4860000000001</v>
      </c>
      <c r="G3269">
        <v>19.904</v>
      </c>
      <c r="H3269">
        <v>0.97589999999999999</v>
      </c>
      <c r="J3269" s="11">
        <v>101470357</v>
      </c>
      <c r="K3269" s="9">
        <v>88023339258</v>
      </c>
      <c r="N3269" s="7">
        <f>IFERROR(Shanghay_Composite_Index[[#This Row],[Turnover (CNY)]] / VLOOKUP(Shanghay_Composite_Index[[#This Row],[Date]],USDCNY!$A:$H,8,TRUE),0)</f>
        <v>14332022921.242836</v>
      </c>
    </row>
    <row r="3270" spans="1:14" x14ac:dyDescent="0.25">
      <c r="A3270" s="1">
        <v>41471</v>
      </c>
      <c r="B3270" s="9">
        <v>2065.7199999999998</v>
      </c>
      <c r="C3270" s="9">
        <v>2066.3629999999998</v>
      </c>
      <c r="D3270" s="9">
        <v>2038.5350000000001</v>
      </c>
      <c r="E3270" s="9">
        <v>2054.6</v>
      </c>
      <c r="F3270" s="9">
        <v>2059.39</v>
      </c>
      <c r="G3270">
        <v>6.33</v>
      </c>
      <c r="H3270">
        <v>0.30740000000000001</v>
      </c>
      <c r="J3270" s="11">
        <v>96737399</v>
      </c>
      <c r="K3270" s="9">
        <v>82870901045</v>
      </c>
      <c r="N3270" s="7">
        <f>IFERROR(Shanghay_Composite_Index[[#This Row],[Turnover (CNY)]] / VLOOKUP(Shanghay_Composite_Index[[#This Row],[Date]],USDCNY!$A:$H,8,TRUE),0)</f>
        <v>13457328250.647038</v>
      </c>
    </row>
    <row r="3271" spans="1:14" x14ac:dyDescent="0.25">
      <c r="A3271" s="1">
        <v>41472</v>
      </c>
      <c r="B3271" s="9">
        <v>2044.922</v>
      </c>
      <c r="C3271" s="9">
        <v>2075.8130000000001</v>
      </c>
      <c r="D3271" s="9">
        <v>2043.231</v>
      </c>
      <c r="E3271" s="9">
        <v>2061.1860000000001</v>
      </c>
      <c r="F3271" s="9">
        <v>2065.7199999999998</v>
      </c>
      <c r="G3271">
        <v>-20.797999999999998</v>
      </c>
      <c r="H3271">
        <v>-1.0067999999999999</v>
      </c>
      <c r="J3271" s="11">
        <v>103251321</v>
      </c>
      <c r="K3271" s="9">
        <v>87993978106</v>
      </c>
      <c r="N3271" s="7">
        <f>IFERROR(Shanghay_Composite_Index[[#This Row],[Turnover (CNY)]] / VLOOKUP(Shanghay_Composite_Index[[#This Row],[Date]],USDCNY!$A:$H,8,TRUE),0)</f>
        <v>14322907402.211514</v>
      </c>
    </row>
    <row r="3272" spans="1:14" x14ac:dyDescent="0.25">
      <c r="A3272" s="1">
        <v>41473</v>
      </c>
      <c r="B3272" s="9">
        <v>2023.396</v>
      </c>
      <c r="C3272" s="9">
        <v>2043.3720000000001</v>
      </c>
      <c r="D3272" s="9">
        <v>2016.8989999999999</v>
      </c>
      <c r="E3272" s="9">
        <v>2038.4</v>
      </c>
      <c r="F3272" s="9">
        <v>2044.922</v>
      </c>
      <c r="G3272">
        <v>-21.526</v>
      </c>
      <c r="H3272">
        <v>-1.0527</v>
      </c>
      <c r="J3272" s="11">
        <v>92132049</v>
      </c>
      <c r="K3272" s="9">
        <v>76618528707</v>
      </c>
      <c r="N3272" s="7">
        <f>IFERROR(Shanghay_Composite_Index[[#This Row],[Turnover (CNY)]] / VLOOKUP(Shanghay_Composite_Index[[#This Row],[Date]],USDCNY!$A:$H,8,TRUE),0)</f>
        <v>12504095064.710722</v>
      </c>
    </row>
    <row r="3273" spans="1:14" x14ac:dyDescent="0.25">
      <c r="A3273" s="1">
        <v>41474</v>
      </c>
      <c r="B3273" s="9">
        <v>1992.6479999999999</v>
      </c>
      <c r="C3273" s="9">
        <v>2035.22</v>
      </c>
      <c r="D3273" s="9">
        <v>1990.2529999999999</v>
      </c>
      <c r="E3273" s="9">
        <v>2025.317</v>
      </c>
      <c r="F3273" s="9">
        <v>2023.396</v>
      </c>
      <c r="G3273">
        <v>-30.748000000000001</v>
      </c>
      <c r="H3273">
        <v>-1.5196000000000001</v>
      </c>
      <c r="J3273" s="11">
        <v>104577571</v>
      </c>
      <c r="K3273" s="9">
        <v>87481519970</v>
      </c>
      <c r="N3273" s="7">
        <f>IFERROR(Shanghay_Composite_Index[[#This Row],[Turnover (CNY)]] / VLOOKUP(Shanghay_Composite_Index[[#This Row],[Date]],USDCNY!$A:$H,8,TRUE),0)</f>
        <v>14264938782.539255</v>
      </c>
    </row>
    <row r="3274" spans="1:14" x14ac:dyDescent="0.25">
      <c r="A3274" s="1">
        <v>41477</v>
      </c>
      <c r="B3274" s="9">
        <v>2004.7619999999999</v>
      </c>
      <c r="C3274" s="9">
        <v>2005.4739999999999</v>
      </c>
      <c r="D3274" s="9">
        <v>1970.6389999999999</v>
      </c>
      <c r="E3274" s="9">
        <v>1977.7329999999999</v>
      </c>
      <c r="F3274" s="9">
        <v>1992.6479999999999</v>
      </c>
      <c r="G3274">
        <v>12.114000000000001</v>
      </c>
      <c r="H3274">
        <v>0.6079</v>
      </c>
      <c r="J3274" s="11">
        <v>82922190</v>
      </c>
      <c r="K3274" s="9">
        <v>69649507412</v>
      </c>
      <c r="N3274" s="7">
        <f>IFERROR(Shanghay_Composite_Index[[#This Row],[Turnover (CNY)]] / VLOOKUP(Shanghay_Composite_Index[[#This Row],[Date]],USDCNY!$A:$H,8,TRUE),0)</f>
        <v>11361841217.25025</v>
      </c>
    </row>
    <row r="3275" spans="1:14" x14ac:dyDescent="0.25">
      <c r="A3275" s="1">
        <v>41478</v>
      </c>
      <c r="B3275" s="9">
        <v>2043.876</v>
      </c>
      <c r="C3275" s="9">
        <v>2051.5259999999998</v>
      </c>
      <c r="D3275" s="9">
        <v>2005.0920000000001</v>
      </c>
      <c r="E3275" s="9">
        <v>2008.9549999999999</v>
      </c>
      <c r="F3275" s="9">
        <v>2004.7619999999999</v>
      </c>
      <c r="G3275">
        <v>39.113999999999997</v>
      </c>
      <c r="H3275">
        <v>1.9511000000000001</v>
      </c>
      <c r="J3275" s="11">
        <v>109517360</v>
      </c>
      <c r="K3275" s="9">
        <v>92711261462</v>
      </c>
      <c r="N3275" s="7">
        <f>IFERROR(Shanghay_Composite_Index[[#This Row],[Turnover (CNY)]] / VLOOKUP(Shanghay_Composite_Index[[#This Row],[Date]],USDCNY!$A:$H,8,TRUE),0)</f>
        <v>15124309751.479755</v>
      </c>
    </row>
    <row r="3276" spans="1:14" x14ac:dyDescent="0.25">
      <c r="A3276" s="1">
        <v>41479</v>
      </c>
      <c r="B3276" s="9">
        <v>2033.329</v>
      </c>
      <c r="C3276" s="9">
        <v>2042.7729999999999</v>
      </c>
      <c r="D3276" s="9">
        <v>2010.424</v>
      </c>
      <c r="E3276" s="9">
        <v>2035.691</v>
      </c>
      <c r="F3276" s="9">
        <v>2043.876</v>
      </c>
      <c r="G3276">
        <v>-10.547000000000001</v>
      </c>
      <c r="H3276">
        <v>-0.51600000000000001</v>
      </c>
      <c r="J3276" s="11">
        <v>106655779</v>
      </c>
      <c r="K3276" s="9">
        <v>93700581451</v>
      </c>
      <c r="N3276" s="7">
        <f>IFERROR(Shanghay_Composite_Index[[#This Row],[Turnover (CNY)]] / VLOOKUP(Shanghay_Composite_Index[[#This Row],[Date]],USDCNY!$A:$H,8,TRUE),0)</f>
        <v>15287259356.980997</v>
      </c>
    </row>
    <row r="3277" spans="1:14" x14ac:dyDescent="0.25">
      <c r="A3277" s="1">
        <v>41480</v>
      </c>
      <c r="B3277" s="9">
        <v>2021.174</v>
      </c>
      <c r="C3277" s="9">
        <v>2045.365</v>
      </c>
      <c r="D3277" s="9">
        <v>2016.431</v>
      </c>
      <c r="E3277" s="9">
        <v>2037.336</v>
      </c>
      <c r="F3277" s="9">
        <v>2033.329</v>
      </c>
      <c r="G3277">
        <v>-12.154999999999999</v>
      </c>
      <c r="H3277">
        <v>-0.5978</v>
      </c>
      <c r="J3277" s="11">
        <v>98545366</v>
      </c>
      <c r="K3277" s="9">
        <v>86249516075</v>
      </c>
      <c r="N3277" s="7">
        <f>IFERROR(Shanghay_Composite_Index[[#This Row],[Turnover (CNY)]] / VLOOKUP(Shanghay_Composite_Index[[#This Row],[Date]],USDCNY!$A:$H,8,TRUE),0)</f>
        <v>14074545165.564335</v>
      </c>
    </row>
    <row r="3278" spans="1:14" x14ac:dyDescent="0.25">
      <c r="A3278" s="1">
        <v>41481</v>
      </c>
      <c r="B3278" s="9">
        <v>2010.85</v>
      </c>
      <c r="C3278" s="9">
        <v>2021.5740000000001</v>
      </c>
      <c r="D3278" s="9">
        <v>2000.797</v>
      </c>
      <c r="E3278" s="9">
        <v>2013.19</v>
      </c>
      <c r="F3278" s="9">
        <v>2021.174</v>
      </c>
      <c r="G3278">
        <v>-10.324</v>
      </c>
      <c r="H3278">
        <v>-0.51080000000000003</v>
      </c>
      <c r="J3278" s="11">
        <v>73800429</v>
      </c>
      <c r="K3278" s="9">
        <v>65538619606</v>
      </c>
      <c r="N3278" s="7">
        <f>IFERROR(Shanghay_Composite_Index[[#This Row],[Turnover (CNY)]] / VLOOKUP(Shanghay_Composite_Index[[#This Row],[Date]],USDCNY!$A:$H,8,TRUE),0)</f>
        <v>10698698141.489216</v>
      </c>
    </row>
    <row r="3279" spans="1:14" x14ac:dyDescent="0.25">
      <c r="A3279" s="1">
        <v>41484</v>
      </c>
      <c r="B3279" s="9">
        <v>1976.306</v>
      </c>
      <c r="C3279" s="9">
        <v>1997.838</v>
      </c>
      <c r="D3279" s="9">
        <v>1969.8530000000001</v>
      </c>
      <c r="E3279" s="9">
        <v>1997.838</v>
      </c>
      <c r="F3279" s="9">
        <v>2010.85</v>
      </c>
      <c r="G3279">
        <v>-34.543999999999997</v>
      </c>
      <c r="H3279">
        <v>-1.7179</v>
      </c>
      <c r="J3279" s="11">
        <v>78683274</v>
      </c>
      <c r="K3279" s="9">
        <v>65866980367</v>
      </c>
      <c r="N3279" s="7">
        <f>IFERROR(Shanghay_Composite_Index[[#This Row],[Turnover (CNY)]] / VLOOKUP(Shanghay_Composite_Index[[#This Row],[Date]],USDCNY!$A:$H,8,TRUE),0)</f>
        <v>10755856162.025455</v>
      </c>
    </row>
    <row r="3280" spans="1:14" x14ac:dyDescent="0.25">
      <c r="A3280" s="1">
        <v>41485</v>
      </c>
      <c r="B3280" s="9">
        <v>1990.0640000000001</v>
      </c>
      <c r="C3280" s="9">
        <v>2006.232</v>
      </c>
      <c r="D3280" s="9">
        <v>1965.3610000000001</v>
      </c>
      <c r="E3280" s="9">
        <v>1981.452</v>
      </c>
      <c r="F3280" s="9">
        <v>1976.306</v>
      </c>
      <c r="G3280">
        <v>13.757999999999999</v>
      </c>
      <c r="H3280">
        <v>0.69610000000000005</v>
      </c>
      <c r="J3280" s="11">
        <v>77219784</v>
      </c>
      <c r="K3280" s="9">
        <v>66157865325</v>
      </c>
      <c r="N3280" s="7">
        <f>IFERROR(Shanghay_Composite_Index[[#This Row],[Turnover (CNY)]] / VLOOKUP(Shanghay_Composite_Index[[#This Row],[Date]],USDCNY!$A:$H,8,TRUE),0)</f>
        <v>10800975746.948803</v>
      </c>
    </row>
    <row r="3281" spans="1:14" x14ac:dyDescent="0.25">
      <c r="A3281" s="1">
        <v>41486</v>
      </c>
      <c r="B3281" s="9">
        <v>1993.799</v>
      </c>
      <c r="C3281" s="9">
        <v>2015.472</v>
      </c>
      <c r="D3281" s="9">
        <v>1987.88</v>
      </c>
      <c r="E3281" s="9">
        <v>2000.7940000000001</v>
      </c>
      <c r="F3281" s="9">
        <v>1990.0640000000001</v>
      </c>
      <c r="G3281">
        <v>3.7349999999999999</v>
      </c>
      <c r="H3281">
        <v>0.18770000000000001</v>
      </c>
      <c r="J3281" s="11">
        <v>70160603</v>
      </c>
      <c r="K3281" s="9">
        <v>59394334168</v>
      </c>
      <c r="N3281" s="7">
        <f>IFERROR(Shanghay_Composite_Index[[#This Row],[Turnover (CNY)]] / VLOOKUP(Shanghay_Composite_Index[[#This Row],[Date]],USDCNY!$A:$H,8,TRUE),0)</f>
        <v>9699884823.7251053</v>
      </c>
    </row>
    <row r="3282" spans="1:14" x14ac:dyDescent="0.25">
      <c r="A3282" s="1">
        <v>41487</v>
      </c>
      <c r="B3282" s="9">
        <v>2029.067</v>
      </c>
      <c r="C3282" s="9">
        <v>2029.9280000000001</v>
      </c>
      <c r="D3282" s="9">
        <v>1997.058</v>
      </c>
      <c r="E3282" s="9">
        <v>2000.818</v>
      </c>
      <c r="F3282" s="9">
        <v>1993.799</v>
      </c>
      <c r="G3282">
        <v>35.268000000000001</v>
      </c>
      <c r="H3282">
        <v>1.7688999999999999</v>
      </c>
      <c r="J3282" s="11">
        <v>91256686</v>
      </c>
      <c r="K3282" s="9">
        <v>77395281406</v>
      </c>
      <c r="N3282" s="7">
        <f>IFERROR(Shanghay_Composite_Index[[#This Row],[Turnover (CNY)]] / VLOOKUP(Shanghay_Composite_Index[[#This Row],[Date]],USDCNY!$A:$H,8,TRUE),0)</f>
        <v>12644376796.431095</v>
      </c>
    </row>
    <row r="3283" spans="1:14" x14ac:dyDescent="0.25">
      <c r="A3283" s="1">
        <v>41488</v>
      </c>
      <c r="B3283" s="9">
        <v>2029.4179999999999</v>
      </c>
      <c r="C3283" s="9">
        <v>2047.0840000000001</v>
      </c>
      <c r="D3283" s="9">
        <v>2025.654</v>
      </c>
      <c r="E3283" s="9">
        <v>2039.5139999999999</v>
      </c>
      <c r="F3283" s="9">
        <v>2029.067</v>
      </c>
      <c r="G3283">
        <v>0.35099999999999998</v>
      </c>
      <c r="H3283">
        <v>1.7299999999999999E-2</v>
      </c>
      <c r="J3283" s="11">
        <v>93592767</v>
      </c>
      <c r="K3283" s="9">
        <v>78906252081</v>
      </c>
      <c r="N3283" s="7">
        <f>IFERROR(Shanghay_Composite_Index[[#This Row],[Turnover (CNY)]] / VLOOKUP(Shanghay_Composite_Index[[#This Row],[Date]],USDCNY!$A:$H,8,TRUE),0)</f>
        <v>12887650416.39929</v>
      </c>
    </row>
    <row r="3284" spans="1:14" x14ac:dyDescent="0.25">
      <c r="A3284" s="1">
        <v>41491</v>
      </c>
      <c r="B3284" s="9">
        <v>2050.4810000000002</v>
      </c>
      <c r="C3284" s="9">
        <v>2050.9110000000001</v>
      </c>
      <c r="D3284" s="9">
        <v>2025.2260000000001</v>
      </c>
      <c r="E3284" s="9">
        <v>2031.7239999999999</v>
      </c>
      <c r="F3284" s="9">
        <v>2029.4179999999999</v>
      </c>
      <c r="G3284">
        <v>21.062999999999999</v>
      </c>
      <c r="H3284">
        <v>1.0379</v>
      </c>
      <c r="J3284" s="11">
        <v>85517968</v>
      </c>
      <c r="K3284" s="9">
        <v>73277096081</v>
      </c>
      <c r="N3284" s="7">
        <f>IFERROR(Shanghay_Composite_Index[[#This Row],[Turnover (CNY)]] / VLOOKUP(Shanghay_Composite_Index[[#This Row],[Date]],USDCNY!$A:$H,8,TRUE),0)</f>
        <v>11972158795.132303</v>
      </c>
    </row>
    <row r="3285" spans="1:14" x14ac:dyDescent="0.25">
      <c r="A3285" s="1">
        <v>41492</v>
      </c>
      <c r="B3285" s="9">
        <v>2060.5</v>
      </c>
      <c r="C3285" s="9">
        <v>2066.7399999999998</v>
      </c>
      <c r="D3285" s="9">
        <v>2034.9570000000001</v>
      </c>
      <c r="E3285" s="9">
        <v>2043.653</v>
      </c>
      <c r="F3285" s="9">
        <v>2050.4810000000002</v>
      </c>
      <c r="G3285">
        <v>10.019</v>
      </c>
      <c r="H3285">
        <v>0.48859999999999998</v>
      </c>
      <c r="J3285" s="11">
        <v>105580975</v>
      </c>
      <c r="K3285" s="9">
        <v>88690559153</v>
      </c>
      <c r="N3285" s="7">
        <f>IFERROR(Shanghay_Composite_Index[[#This Row],[Turnover (CNY)]] / VLOOKUP(Shanghay_Composite_Index[[#This Row],[Date]],USDCNY!$A:$H,8,TRUE),0)</f>
        <v>14500866273.034414</v>
      </c>
    </row>
    <row r="3286" spans="1:14" x14ac:dyDescent="0.25">
      <c r="A3286" s="1">
        <v>41493</v>
      </c>
      <c r="B3286" s="9">
        <v>2046.778</v>
      </c>
      <c r="C3286" s="9">
        <v>2069.5610000000001</v>
      </c>
      <c r="D3286" s="9">
        <v>2043.75</v>
      </c>
      <c r="E3286" s="9">
        <v>2056.3670000000002</v>
      </c>
      <c r="F3286" s="9">
        <v>2060.5</v>
      </c>
      <c r="G3286">
        <v>-13.722</v>
      </c>
      <c r="H3286">
        <v>-0.66600000000000004</v>
      </c>
      <c r="J3286" s="11">
        <v>107712594</v>
      </c>
      <c r="K3286" s="9">
        <v>91260307563</v>
      </c>
      <c r="N3286" s="7">
        <f>IFERROR(Shanghay_Composite_Index[[#This Row],[Turnover (CNY)]] / VLOOKUP(Shanghay_Composite_Index[[#This Row],[Date]],USDCNY!$A:$H,8,TRUE),0)</f>
        <v>14927913734.574732</v>
      </c>
    </row>
    <row r="3287" spans="1:14" x14ac:dyDescent="0.25">
      <c r="A3287" s="1">
        <v>41494</v>
      </c>
      <c r="B3287" s="9">
        <v>2044.895</v>
      </c>
      <c r="C3287" s="9">
        <v>2058.5610000000001</v>
      </c>
      <c r="D3287" s="9">
        <v>2037.251</v>
      </c>
      <c r="E3287" s="9">
        <v>2044.4359999999999</v>
      </c>
      <c r="F3287" s="9">
        <v>2046.778</v>
      </c>
      <c r="G3287">
        <v>-1.883</v>
      </c>
      <c r="H3287">
        <v>-9.1999999999999998E-2</v>
      </c>
      <c r="J3287" s="11">
        <v>84133290</v>
      </c>
      <c r="K3287" s="9">
        <v>71954924316</v>
      </c>
      <c r="N3287" s="7">
        <f>IFERROR(Shanghay_Composite_Index[[#This Row],[Turnover (CNY)]] / VLOOKUP(Shanghay_Composite_Index[[#This Row],[Date]],USDCNY!$A:$H,8,TRUE),0)</f>
        <v>11778414630.448416</v>
      </c>
    </row>
    <row r="3288" spans="1:14" x14ac:dyDescent="0.25">
      <c r="A3288" s="1">
        <v>41495</v>
      </c>
      <c r="B3288" s="9">
        <v>2052.2350000000001</v>
      </c>
      <c r="C3288" s="9">
        <v>2061.7080000000001</v>
      </c>
      <c r="D3288" s="9">
        <v>2030.127</v>
      </c>
      <c r="E3288" s="9">
        <v>2052.2440000000001</v>
      </c>
      <c r="F3288" s="9">
        <v>2044.895</v>
      </c>
      <c r="G3288">
        <v>7.34</v>
      </c>
      <c r="H3288">
        <v>0.3589</v>
      </c>
      <c r="J3288" s="11">
        <v>95316423</v>
      </c>
      <c r="K3288" s="9">
        <v>83036019695</v>
      </c>
      <c r="N3288" s="7">
        <f>IFERROR(Shanghay_Composite_Index[[#This Row],[Turnover (CNY)]] / VLOOKUP(Shanghay_Composite_Index[[#This Row],[Date]],USDCNY!$A:$H,8,TRUE),0)</f>
        <v>13584291460.32202</v>
      </c>
    </row>
    <row r="3289" spans="1:14" x14ac:dyDescent="0.25">
      <c r="A3289" s="1">
        <v>41498</v>
      </c>
      <c r="B3289" s="9">
        <v>2101.2829999999999</v>
      </c>
      <c r="C3289" s="9">
        <v>2102.3470000000002</v>
      </c>
      <c r="D3289" s="9">
        <v>2055.7150000000001</v>
      </c>
      <c r="E3289" s="9">
        <v>2058.4160000000002</v>
      </c>
      <c r="F3289" s="9">
        <v>2052.2350000000001</v>
      </c>
      <c r="G3289">
        <v>49.048000000000002</v>
      </c>
      <c r="H3289">
        <v>2.39</v>
      </c>
      <c r="J3289" s="11">
        <v>135128974</v>
      </c>
      <c r="K3289" s="9">
        <v>116489710186</v>
      </c>
      <c r="N3289" s="7">
        <f>IFERROR(Shanghay_Composite_Index[[#This Row],[Turnover (CNY)]] / VLOOKUP(Shanghay_Composite_Index[[#This Row],[Date]],USDCNY!$A:$H,8,TRUE),0)</f>
        <v>19053023857.884651</v>
      </c>
    </row>
    <row r="3290" spans="1:14" x14ac:dyDescent="0.25">
      <c r="A3290" s="1">
        <v>41499</v>
      </c>
      <c r="B3290" s="9">
        <v>2106.1559999999999</v>
      </c>
      <c r="C3290" s="9">
        <v>2106.3969999999999</v>
      </c>
      <c r="D3290" s="9">
        <v>2093.7959999999998</v>
      </c>
      <c r="E3290" s="9">
        <v>2101.3240000000001</v>
      </c>
      <c r="F3290" s="9">
        <v>2101.2829999999999</v>
      </c>
      <c r="G3290">
        <v>4.8730000000000002</v>
      </c>
      <c r="H3290">
        <v>0.2319</v>
      </c>
      <c r="J3290" s="11">
        <v>117708875</v>
      </c>
      <c r="K3290" s="9">
        <v>96430370026</v>
      </c>
      <c r="N3290" s="7">
        <f>IFERROR(Shanghay_Composite_Index[[#This Row],[Turnover (CNY)]] / VLOOKUP(Shanghay_Composite_Index[[#This Row],[Date]],USDCNY!$A:$H,8,TRUE),0)</f>
        <v>15770963076.719938</v>
      </c>
    </row>
    <row r="3291" spans="1:14" x14ac:dyDescent="0.25">
      <c r="A3291" s="1">
        <v>41500</v>
      </c>
      <c r="B3291" s="9">
        <v>2100.1370000000002</v>
      </c>
      <c r="C3291" s="9">
        <v>2122.9650000000001</v>
      </c>
      <c r="D3291" s="9">
        <v>2093.0430000000001</v>
      </c>
      <c r="E3291" s="9">
        <v>2109.2249999999999</v>
      </c>
      <c r="F3291" s="9">
        <v>2106.1559999999999</v>
      </c>
      <c r="G3291">
        <v>-6.0190000000000001</v>
      </c>
      <c r="H3291">
        <v>-0.2858</v>
      </c>
      <c r="J3291" s="11">
        <v>114437802</v>
      </c>
      <c r="K3291" s="9">
        <v>95791169735</v>
      </c>
      <c r="N3291" s="7">
        <f>IFERROR(Shanghay_Composite_Index[[#This Row],[Turnover (CNY)]] / VLOOKUP(Shanghay_Composite_Index[[#This Row],[Date]],USDCNY!$A:$H,8,TRUE),0)</f>
        <v>15675716343.160105</v>
      </c>
    </row>
    <row r="3292" spans="1:14" x14ac:dyDescent="0.25">
      <c r="A3292" s="1">
        <v>41501</v>
      </c>
      <c r="B3292" s="9">
        <v>2081.88</v>
      </c>
      <c r="C3292" s="9">
        <v>2108.4050000000002</v>
      </c>
      <c r="D3292" s="9">
        <v>2079.9690000000001</v>
      </c>
      <c r="E3292" s="9">
        <v>2099.279</v>
      </c>
      <c r="F3292" s="9">
        <v>2100.1370000000002</v>
      </c>
      <c r="G3292">
        <v>-18.257000000000001</v>
      </c>
      <c r="H3292">
        <v>-0.86929999999999996</v>
      </c>
      <c r="J3292" s="11">
        <v>99396656</v>
      </c>
      <c r="K3292" s="9">
        <v>84735663149</v>
      </c>
      <c r="N3292" s="7">
        <f>IFERROR(Shanghay_Composite_Index[[#This Row],[Turnover (CNY)]] / VLOOKUP(Shanghay_Composite_Index[[#This Row],[Date]],USDCNY!$A:$H,8,TRUE),0)</f>
        <v>13868527471.269264</v>
      </c>
    </row>
    <row r="3293" spans="1:14" x14ac:dyDescent="0.25">
      <c r="A3293" s="1">
        <v>41502</v>
      </c>
      <c r="B3293" s="9">
        <v>2068.4520000000002</v>
      </c>
      <c r="C3293" s="9">
        <v>2198.848</v>
      </c>
      <c r="D3293" s="9">
        <v>2061.654</v>
      </c>
      <c r="E3293" s="9">
        <v>2075.9830000000002</v>
      </c>
      <c r="F3293" s="9">
        <v>2081.88</v>
      </c>
      <c r="G3293">
        <v>-13.428000000000001</v>
      </c>
      <c r="H3293">
        <v>-0.64500000000000002</v>
      </c>
      <c r="J3293" s="11">
        <v>153063326</v>
      </c>
      <c r="K3293" s="9">
        <v>123125127254</v>
      </c>
      <c r="N3293" s="7">
        <f>IFERROR(Shanghay_Composite_Index[[#This Row],[Turnover (CNY)]] / VLOOKUP(Shanghay_Composite_Index[[#This Row],[Date]],USDCNY!$A:$H,8,TRUE),0)</f>
        <v>20170311378.914822</v>
      </c>
    </row>
    <row r="3294" spans="1:14" x14ac:dyDescent="0.25">
      <c r="A3294" s="1">
        <v>41505</v>
      </c>
      <c r="B3294" s="9">
        <v>2085.6019999999999</v>
      </c>
      <c r="C3294" s="9">
        <v>2091.1320000000001</v>
      </c>
      <c r="D3294" s="9">
        <v>2052.703</v>
      </c>
      <c r="E3294" s="9">
        <v>2055.1280000000002</v>
      </c>
      <c r="F3294" s="9">
        <v>2068.4520000000002</v>
      </c>
      <c r="G3294">
        <v>17.149999999999999</v>
      </c>
      <c r="H3294">
        <v>0.82909999999999995</v>
      </c>
      <c r="J3294" s="11">
        <v>97446783</v>
      </c>
      <c r="K3294" s="9">
        <v>81501386164</v>
      </c>
      <c r="N3294" s="7">
        <f>IFERROR(Shanghay_Composite_Index[[#This Row],[Turnover (CNY)]] / VLOOKUP(Shanghay_Composite_Index[[#This Row],[Date]],USDCNY!$A:$H,8,TRUE),0)</f>
        <v>13344202707.63051</v>
      </c>
    </row>
    <row r="3295" spans="1:14" x14ac:dyDescent="0.25">
      <c r="A3295" s="1">
        <v>41506</v>
      </c>
      <c r="B3295" s="9">
        <v>2072.5949999999998</v>
      </c>
      <c r="C3295" s="9">
        <v>2098.98</v>
      </c>
      <c r="D3295" s="9">
        <v>2066.0720000000001</v>
      </c>
      <c r="E3295" s="9">
        <v>2081.9659999999999</v>
      </c>
      <c r="F3295" s="9">
        <v>2085.6019999999999</v>
      </c>
      <c r="G3295">
        <v>-13.007</v>
      </c>
      <c r="H3295">
        <v>-0.62370000000000003</v>
      </c>
      <c r="J3295" s="11">
        <v>107381773</v>
      </c>
      <c r="K3295" s="9">
        <v>89117930477</v>
      </c>
      <c r="N3295" s="7">
        <f>IFERROR(Shanghay_Composite_Index[[#This Row],[Turnover (CNY)]] / VLOOKUP(Shanghay_Composite_Index[[#This Row],[Date]],USDCNY!$A:$H,8,TRUE),0)</f>
        <v>14574613434.305809</v>
      </c>
    </row>
    <row r="3296" spans="1:14" x14ac:dyDescent="0.25">
      <c r="A3296" s="1">
        <v>41507</v>
      </c>
      <c r="B3296" s="9">
        <v>2072.9609999999998</v>
      </c>
      <c r="C3296" s="9">
        <v>2076.317</v>
      </c>
      <c r="D3296" s="9">
        <v>2056.913</v>
      </c>
      <c r="E3296" s="9">
        <v>2076.2710000000002</v>
      </c>
      <c r="F3296" s="9">
        <v>2072.5949999999998</v>
      </c>
      <c r="G3296">
        <v>0.36599999999999999</v>
      </c>
      <c r="H3296">
        <v>1.77E-2</v>
      </c>
      <c r="J3296" s="11">
        <v>87445991</v>
      </c>
      <c r="K3296" s="9">
        <v>72860722876</v>
      </c>
      <c r="N3296" s="7">
        <f>IFERROR(Shanghay_Composite_Index[[#This Row],[Turnover (CNY)]] / VLOOKUP(Shanghay_Composite_Index[[#This Row],[Date]],USDCNY!$A:$H,8,TRUE),0)</f>
        <v>11914253149.54579</v>
      </c>
    </row>
    <row r="3297" spans="1:14" x14ac:dyDescent="0.25">
      <c r="A3297" s="1">
        <v>41508</v>
      </c>
      <c r="B3297" s="9">
        <v>2067.1239999999998</v>
      </c>
      <c r="C3297" s="9">
        <v>2083.3330000000001</v>
      </c>
      <c r="D3297" s="9">
        <v>2062.3670000000002</v>
      </c>
      <c r="E3297" s="9">
        <v>2069.3130000000001</v>
      </c>
      <c r="F3297" s="9">
        <v>2072.9609999999998</v>
      </c>
      <c r="G3297">
        <v>-5.8369999999999997</v>
      </c>
      <c r="H3297">
        <v>-0.28160000000000002</v>
      </c>
      <c r="J3297" s="11">
        <v>90928307</v>
      </c>
      <c r="K3297" s="9">
        <v>76018374980</v>
      </c>
      <c r="N3297" s="7">
        <f>IFERROR(Shanghay_Composite_Index[[#This Row],[Turnover (CNY)]] / VLOOKUP(Shanghay_Composite_Index[[#This Row],[Date]],USDCNY!$A:$H,8,TRUE),0)</f>
        <v>12431865930.534716</v>
      </c>
    </row>
    <row r="3298" spans="1:14" x14ac:dyDescent="0.25">
      <c r="A3298" s="1">
        <v>41509</v>
      </c>
      <c r="B3298" s="9">
        <v>2057.4580000000001</v>
      </c>
      <c r="C3298" s="9">
        <v>2079.846</v>
      </c>
      <c r="D3298" s="9">
        <v>2029.365</v>
      </c>
      <c r="E3298" s="9">
        <v>2075.9290000000001</v>
      </c>
      <c r="F3298" s="9">
        <v>2067.1239999999998</v>
      </c>
      <c r="G3298">
        <v>-9.6660000000000004</v>
      </c>
      <c r="H3298">
        <v>-0.46760000000000002</v>
      </c>
      <c r="J3298" s="11">
        <v>112426351</v>
      </c>
      <c r="K3298" s="9">
        <v>94571635944</v>
      </c>
      <c r="N3298" s="7">
        <f>IFERROR(Shanghay_Composite_Index[[#This Row],[Turnover (CNY)]] / VLOOKUP(Shanghay_Composite_Index[[#This Row],[Date]],USDCNY!$A:$H,8,TRUE),0)</f>
        <v>15470133533.841383</v>
      </c>
    </row>
    <row r="3299" spans="1:14" x14ac:dyDescent="0.25">
      <c r="A3299" s="1">
        <v>41512</v>
      </c>
      <c r="B3299" s="9">
        <v>2096.4740000000002</v>
      </c>
      <c r="C3299" s="9">
        <v>2097.3440000000001</v>
      </c>
      <c r="D3299" s="9">
        <v>2056.1329999999998</v>
      </c>
      <c r="E3299" s="9">
        <v>2061.4169999999999</v>
      </c>
      <c r="F3299" s="9">
        <v>2057.4580000000001</v>
      </c>
      <c r="G3299">
        <v>39.015999999999998</v>
      </c>
      <c r="H3299">
        <v>1.8963000000000001</v>
      </c>
      <c r="J3299" s="11">
        <v>119932652</v>
      </c>
      <c r="K3299" s="9">
        <v>99157897686</v>
      </c>
      <c r="N3299" s="7">
        <f>IFERROR(Shanghay_Composite_Index[[#This Row],[Turnover (CNY)]] / VLOOKUP(Shanghay_Composite_Index[[#This Row],[Date]],USDCNY!$A:$H,8,TRUE),0)</f>
        <v>16221155511.899521</v>
      </c>
    </row>
    <row r="3300" spans="1:14" x14ac:dyDescent="0.25">
      <c r="A3300" s="1">
        <v>41513</v>
      </c>
      <c r="B3300" s="9">
        <v>2103.567</v>
      </c>
      <c r="C3300" s="9">
        <v>2105.3760000000002</v>
      </c>
      <c r="D3300" s="9">
        <v>2090.4250000000002</v>
      </c>
      <c r="E3300" s="9">
        <v>2095.44</v>
      </c>
      <c r="F3300" s="9">
        <v>2096.4740000000002</v>
      </c>
      <c r="G3300">
        <v>7.093</v>
      </c>
      <c r="H3300">
        <v>0.33829999999999999</v>
      </c>
      <c r="J3300" s="11">
        <v>126341966</v>
      </c>
      <c r="K3300" s="9">
        <v>104591620277</v>
      </c>
      <c r="N3300" s="7">
        <f>IFERROR(Shanghay_Composite_Index[[#This Row],[Turnover (CNY)]] / VLOOKUP(Shanghay_Composite_Index[[#This Row],[Date]],USDCNY!$A:$H,8,TRUE),0)</f>
        <v>17108724633.617764</v>
      </c>
    </row>
    <row r="3301" spans="1:14" x14ac:dyDescent="0.25">
      <c r="A3301" s="1">
        <v>41514</v>
      </c>
      <c r="B3301" s="9">
        <v>2101.3009999999999</v>
      </c>
      <c r="C3301" s="9">
        <v>2113.817</v>
      </c>
      <c r="D3301" s="9">
        <v>2080.8609999999999</v>
      </c>
      <c r="E3301" s="9">
        <v>2092.3110000000001</v>
      </c>
      <c r="F3301" s="9">
        <v>2103.567</v>
      </c>
      <c r="G3301">
        <v>-2.266</v>
      </c>
      <c r="H3301">
        <v>-0.1077</v>
      </c>
      <c r="J3301" s="11">
        <v>161392026</v>
      </c>
      <c r="K3301" s="9">
        <v>132239100468</v>
      </c>
      <c r="N3301" s="7">
        <f>IFERROR(Shanghay_Composite_Index[[#This Row],[Turnover (CNY)]] / VLOOKUP(Shanghay_Composite_Index[[#This Row],[Date]],USDCNY!$A:$H,8,TRUE),0)</f>
        <v>21638456735.816792</v>
      </c>
    </row>
    <row r="3302" spans="1:14" x14ac:dyDescent="0.25">
      <c r="A3302" s="1">
        <v>41515</v>
      </c>
      <c r="B3302" s="9">
        <v>2097.2269999999999</v>
      </c>
      <c r="C3302" s="9">
        <v>2110.8939999999998</v>
      </c>
      <c r="D3302" s="9">
        <v>2088.2359999999999</v>
      </c>
      <c r="E3302" s="9">
        <v>2108.4360000000001</v>
      </c>
      <c r="F3302" s="9">
        <v>2101.3009999999999</v>
      </c>
      <c r="G3302">
        <v>-4.0739999999999998</v>
      </c>
      <c r="H3302">
        <v>-0.19389999999999999</v>
      </c>
      <c r="J3302" s="11">
        <v>133268219</v>
      </c>
      <c r="K3302" s="9">
        <v>105259324003</v>
      </c>
      <c r="N3302" s="7">
        <f>IFERROR(Shanghay_Composite_Index[[#This Row],[Turnover (CNY)]] / VLOOKUP(Shanghay_Composite_Index[[#This Row],[Date]],USDCNY!$A:$H,8,TRUE),0)</f>
        <v>17225340883.597649</v>
      </c>
    </row>
    <row r="3303" spans="1:14" x14ac:dyDescent="0.25">
      <c r="A3303" s="1">
        <v>41516</v>
      </c>
      <c r="B3303" s="9">
        <v>2098.3820000000001</v>
      </c>
      <c r="C3303" s="9">
        <v>2114.393</v>
      </c>
      <c r="D3303" s="9">
        <v>2089.0949999999998</v>
      </c>
      <c r="E3303" s="9">
        <v>2097.2170000000001</v>
      </c>
      <c r="F3303" s="9">
        <v>2097.2269999999999</v>
      </c>
      <c r="G3303">
        <v>1.155</v>
      </c>
      <c r="H3303">
        <v>5.5100000000000003E-2</v>
      </c>
      <c r="J3303" s="11">
        <v>170075649</v>
      </c>
      <c r="K3303" s="9">
        <v>132055680824</v>
      </c>
      <c r="N3303" s="7">
        <f>IFERROR(Shanghay_Composite_Index[[#This Row],[Turnover (CNY)]] / VLOOKUP(Shanghay_Composite_Index[[#This Row],[Date]],USDCNY!$A:$H,8,TRUE),0)</f>
        <v>21612422411.423946</v>
      </c>
    </row>
    <row r="3304" spans="1:14" x14ac:dyDescent="0.25">
      <c r="A3304" s="1">
        <v>41519</v>
      </c>
      <c r="B3304" s="9">
        <v>2098.4479999999999</v>
      </c>
      <c r="C3304" s="9">
        <v>2108.683</v>
      </c>
      <c r="D3304" s="9">
        <v>2078.4549999999999</v>
      </c>
      <c r="E3304" s="9">
        <v>2104.09</v>
      </c>
      <c r="F3304" s="9">
        <v>2098.3820000000001</v>
      </c>
      <c r="G3304">
        <v>6.6000000000000003E-2</v>
      </c>
      <c r="H3304">
        <v>3.0999999999999999E-3</v>
      </c>
      <c r="J3304" s="11">
        <v>149158524</v>
      </c>
      <c r="K3304" s="9">
        <v>121084660314</v>
      </c>
      <c r="N3304" s="7">
        <f>IFERROR(Shanghay_Composite_Index[[#This Row],[Turnover (CNY)]] / VLOOKUP(Shanghay_Composite_Index[[#This Row],[Date]],USDCNY!$A:$H,8,TRUE),0)</f>
        <v>19821024885.454624</v>
      </c>
    </row>
    <row r="3305" spans="1:14" x14ac:dyDescent="0.25">
      <c r="A3305" s="1">
        <v>41520</v>
      </c>
      <c r="B3305" s="9">
        <v>2123.1120000000001</v>
      </c>
      <c r="C3305" s="9">
        <v>2123.8470000000002</v>
      </c>
      <c r="D3305" s="9">
        <v>2095.4549999999999</v>
      </c>
      <c r="E3305" s="9">
        <v>2100.4490000000001</v>
      </c>
      <c r="F3305" s="9">
        <v>2098.4479999999999</v>
      </c>
      <c r="G3305">
        <v>24.664000000000001</v>
      </c>
      <c r="H3305">
        <v>1.1753</v>
      </c>
      <c r="J3305" s="11">
        <v>138893175</v>
      </c>
      <c r="K3305" s="9">
        <v>112421234241</v>
      </c>
      <c r="N3305" s="7">
        <f>IFERROR(Shanghay_Composite_Index[[#This Row],[Turnover (CNY)]] / VLOOKUP(Shanghay_Composite_Index[[#This Row],[Date]],USDCNY!$A:$H,8,TRUE),0)</f>
        <v>18400149692.043182</v>
      </c>
    </row>
    <row r="3306" spans="1:14" x14ac:dyDescent="0.25">
      <c r="A3306" s="1">
        <v>41521</v>
      </c>
      <c r="B3306" s="9">
        <v>2127.6179999999999</v>
      </c>
      <c r="C3306" s="9">
        <v>2132.9960000000001</v>
      </c>
      <c r="D3306" s="9">
        <v>2115.7530000000002</v>
      </c>
      <c r="E3306" s="9">
        <v>2121.6799999999998</v>
      </c>
      <c r="F3306" s="9">
        <v>2123.1120000000001</v>
      </c>
      <c r="G3306">
        <v>4.5060000000000002</v>
      </c>
      <c r="H3306">
        <v>0.2122</v>
      </c>
      <c r="J3306" s="11">
        <v>142000386</v>
      </c>
      <c r="K3306" s="9">
        <v>116457424329</v>
      </c>
      <c r="N3306" s="7">
        <f>IFERROR(Shanghay_Composite_Index[[#This Row],[Turnover (CNY)]] / VLOOKUP(Shanghay_Composite_Index[[#This Row],[Date]],USDCNY!$A:$H,8,TRUE),0)</f>
        <v>19059589347.763657</v>
      </c>
    </row>
    <row r="3307" spans="1:14" x14ac:dyDescent="0.25">
      <c r="A3307" s="1">
        <v>41522</v>
      </c>
      <c r="B3307" s="9">
        <v>2122.4299999999998</v>
      </c>
      <c r="C3307" s="9">
        <v>2127.855</v>
      </c>
      <c r="D3307" s="9">
        <v>2115.2359999999999</v>
      </c>
      <c r="E3307" s="9">
        <v>2125.2550000000001</v>
      </c>
      <c r="F3307" s="9">
        <v>2127.6179999999999</v>
      </c>
      <c r="G3307">
        <v>-5.1879999999999997</v>
      </c>
      <c r="H3307">
        <v>-0.24379999999999999</v>
      </c>
      <c r="J3307" s="11">
        <v>126544104</v>
      </c>
      <c r="K3307" s="9">
        <v>105776493159</v>
      </c>
      <c r="N3307" s="7">
        <f>IFERROR(Shanghay_Composite_Index[[#This Row],[Turnover (CNY)]] / VLOOKUP(Shanghay_Composite_Index[[#This Row],[Date]],USDCNY!$A:$H,8,TRUE),0)</f>
        <v>17310328824.501545</v>
      </c>
    </row>
    <row r="3308" spans="1:14" x14ac:dyDescent="0.25">
      <c r="A3308" s="1">
        <v>41523</v>
      </c>
      <c r="B3308" s="9">
        <v>2139.9929999999999</v>
      </c>
      <c r="C3308" s="9">
        <v>2143.2440000000001</v>
      </c>
      <c r="D3308" s="9">
        <v>2119.0210000000002</v>
      </c>
      <c r="E3308" s="9">
        <v>2119.3330000000001</v>
      </c>
      <c r="F3308" s="9">
        <v>2122.4299999999998</v>
      </c>
      <c r="G3308">
        <v>17.562999999999999</v>
      </c>
      <c r="H3308">
        <v>0.82750000000000001</v>
      </c>
      <c r="J3308" s="11">
        <v>143260660</v>
      </c>
      <c r="K3308" s="9">
        <v>119152339949</v>
      </c>
      <c r="N3308" s="7">
        <f>IFERROR(Shanghay_Composite_Index[[#This Row],[Turnover (CNY)]] / VLOOKUP(Shanghay_Composite_Index[[#This Row],[Date]],USDCNY!$A:$H,8,TRUE),0)</f>
        <v>19501201255.324562</v>
      </c>
    </row>
    <row r="3309" spans="1:14" x14ac:dyDescent="0.25">
      <c r="A3309" s="1">
        <v>41526</v>
      </c>
      <c r="B3309" s="9">
        <v>2212.5160000000001</v>
      </c>
      <c r="C3309" s="9">
        <v>2218.529</v>
      </c>
      <c r="D3309" s="9">
        <v>2151.3470000000002</v>
      </c>
      <c r="E3309" s="9">
        <v>2151.3470000000002</v>
      </c>
      <c r="F3309" s="9">
        <v>2139.9929999999999</v>
      </c>
      <c r="G3309">
        <v>72.522999999999996</v>
      </c>
      <c r="H3309">
        <v>3.3889</v>
      </c>
      <c r="J3309" s="11">
        <v>219427086</v>
      </c>
      <c r="K3309" s="9">
        <v>178881745254</v>
      </c>
      <c r="N3309" s="7">
        <f>IFERROR(Shanghay_Composite_Index[[#This Row],[Turnover (CNY)]] / VLOOKUP(Shanghay_Composite_Index[[#This Row],[Date]],USDCNY!$A:$H,8,TRUE),0)</f>
        <v>29279517102.554379</v>
      </c>
    </row>
    <row r="3310" spans="1:14" x14ac:dyDescent="0.25">
      <c r="A3310" s="1">
        <v>41527</v>
      </c>
      <c r="B3310" s="9">
        <v>2237.9839999999999</v>
      </c>
      <c r="C3310" s="9">
        <v>2238.5509999999999</v>
      </c>
      <c r="D3310" s="9">
        <v>2202.817</v>
      </c>
      <c r="E3310" s="9">
        <v>2214.8139999999999</v>
      </c>
      <c r="F3310" s="9">
        <v>2212.5160000000001</v>
      </c>
      <c r="G3310">
        <v>25.468</v>
      </c>
      <c r="H3310">
        <v>1.1511</v>
      </c>
      <c r="J3310" s="11">
        <v>237206649</v>
      </c>
      <c r="K3310" s="9">
        <v>191083879038</v>
      </c>
      <c r="N3310" s="7">
        <f>IFERROR(Shanghay_Composite_Index[[#This Row],[Turnover (CNY)]] / VLOOKUP(Shanghay_Composite_Index[[#This Row],[Date]],USDCNY!$A:$H,8,TRUE),0)</f>
        <v>31271909615.566223</v>
      </c>
    </row>
    <row r="3311" spans="1:14" x14ac:dyDescent="0.25">
      <c r="A3311" s="1">
        <v>41528</v>
      </c>
      <c r="B3311" s="9">
        <v>2241.268</v>
      </c>
      <c r="C3311" s="9">
        <v>2258.0749999999998</v>
      </c>
      <c r="D3311" s="9">
        <v>2233.0030000000002</v>
      </c>
      <c r="E3311" s="9">
        <v>2244.962</v>
      </c>
      <c r="F3311" s="9">
        <v>2237.9839999999999</v>
      </c>
      <c r="G3311">
        <v>3.2839999999999998</v>
      </c>
      <c r="H3311">
        <v>0.1467</v>
      </c>
      <c r="J3311" s="11">
        <v>244349455</v>
      </c>
      <c r="K3311" s="9">
        <v>195427637455</v>
      </c>
      <c r="N3311" s="7">
        <f>IFERROR(Shanghay_Composite_Index[[#This Row],[Turnover (CNY)]] / VLOOKUP(Shanghay_Composite_Index[[#This Row],[Date]],USDCNY!$A:$H,8,TRUE),0)</f>
        <v>31986846037.435425</v>
      </c>
    </row>
    <row r="3312" spans="1:14" x14ac:dyDescent="0.25">
      <c r="A3312" s="1">
        <v>41529</v>
      </c>
      <c r="B3312" s="9">
        <v>2255.605</v>
      </c>
      <c r="C3312" s="9">
        <v>2270.268</v>
      </c>
      <c r="D3312" s="9">
        <v>2226.288</v>
      </c>
      <c r="E3312" s="9">
        <v>2236.1709999999998</v>
      </c>
      <c r="F3312" s="9">
        <v>2241.268</v>
      </c>
      <c r="G3312">
        <v>14.337</v>
      </c>
      <c r="H3312">
        <v>0.63970000000000005</v>
      </c>
      <c r="J3312" s="11">
        <v>209715110</v>
      </c>
      <c r="K3312" s="9">
        <v>167300577632</v>
      </c>
      <c r="N3312" s="7">
        <f>IFERROR(Shanghay_Composite_Index[[#This Row],[Turnover (CNY)]] / VLOOKUP(Shanghay_Composite_Index[[#This Row],[Date]],USDCNY!$A:$H,8,TRUE),0)</f>
        <v>27389729703.056255</v>
      </c>
    </row>
    <row r="3313" spans="1:14" x14ac:dyDescent="0.25">
      <c r="A3313" s="1">
        <v>41530</v>
      </c>
      <c r="B3313" s="9">
        <v>2236.2170000000001</v>
      </c>
      <c r="C3313" s="9">
        <v>2259.424</v>
      </c>
      <c r="D3313" s="9">
        <v>2228.4830000000002</v>
      </c>
      <c r="E3313" s="9">
        <v>2251.462</v>
      </c>
      <c r="F3313" s="9">
        <v>2255.605</v>
      </c>
      <c r="G3313">
        <v>-19.388000000000002</v>
      </c>
      <c r="H3313">
        <v>-0.85950000000000004</v>
      </c>
      <c r="J3313" s="11">
        <v>171984229</v>
      </c>
      <c r="K3313" s="9">
        <v>140600125813</v>
      </c>
      <c r="N3313" s="7">
        <f>IFERROR(Shanghay_Composite_Index[[#This Row],[Turnover (CNY)]] / VLOOKUP(Shanghay_Composite_Index[[#This Row],[Date]],USDCNY!$A:$H,8,TRUE),0)</f>
        <v>23019012382.951736</v>
      </c>
    </row>
    <row r="3314" spans="1:14" x14ac:dyDescent="0.25">
      <c r="A3314" s="1">
        <v>41533</v>
      </c>
      <c r="B3314" s="9">
        <v>2231.4009999999998</v>
      </c>
      <c r="C3314" s="9">
        <v>2248.471</v>
      </c>
      <c r="D3314" s="9">
        <v>2226.1709999999998</v>
      </c>
      <c r="E3314" s="9">
        <v>2244.4630000000002</v>
      </c>
      <c r="F3314" s="9">
        <v>2236.2170000000001</v>
      </c>
      <c r="G3314">
        <v>-4.8159999999999998</v>
      </c>
      <c r="H3314">
        <v>-0.21540000000000001</v>
      </c>
      <c r="J3314" s="11">
        <v>154884020</v>
      </c>
      <c r="K3314" s="9">
        <v>133580632777</v>
      </c>
      <c r="N3314" s="7">
        <f>IFERROR(Shanghay_Composite_Index[[#This Row],[Turnover (CNY)]] / VLOOKUP(Shanghay_Composite_Index[[#This Row],[Date]],USDCNY!$A:$H,8,TRUE),0)</f>
        <v>21866471286.926125</v>
      </c>
    </row>
    <row r="3315" spans="1:14" x14ac:dyDescent="0.25">
      <c r="A3315" s="1">
        <v>41534</v>
      </c>
      <c r="B3315" s="9">
        <v>2185.56</v>
      </c>
      <c r="C3315" s="9">
        <v>2230.9290000000001</v>
      </c>
      <c r="D3315" s="9">
        <v>2184.922</v>
      </c>
      <c r="E3315" s="9">
        <v>2230.3879999999999</v>
      </c>
      <c r="F3315" s="9">
        <v>2231.4009999999998</v>
      </c>
      <c r="G3315">
        <v>-45.841000000000001</v>
      </c>
      <c r="H3315">
        <v>-2.0543999999999998</v>
      </c>
      <c r="J3315" s="11">
        <v>154542555</v>
      </c>
      <c r="K3315" s="9">
        <v>132460428878</v>
      </c>
      <c r="N3315" s="7">
        <f>IFERROR(Shanghay_Composite_Index[[#This Row],[Turnover (CNY)]] / VLOOKUP(Shanghay_Composite_Index[[#This Row],[Date]],USDCNY!$A:$H,8,TRUE),0)</f>
        <v>21676712321.062126</v>
      </c>
    </row>
    <row r="3316" spans="1:14" x14ac:dyDescent="0.25">
      <c r="A3316" s="1">
        <v>41535</v>
      </c>
      <c r="B3316" s="9">
        <v>2191.8510000000001</v>
      </c>
      <c r="C3316" s="9">
        <v>2195.904</v>
      </c>
      <c r="D3316" s="9">
        <v>2172.0430000000001</v>
      </c>
      <c r="E3316" s="9">
        <v>2185.9360000000001</v>
      </c>
      <c r="F3316" s="9">
        <v>2185.56</v>
      </c>
      <c r="G3316">
        <v>6.2910000000000004</v>
      </c>
      <c r="H3316">
        <v>0.2878</v>
      </c>
      <c r="J3316" s="11">
        <v>115111887</v>
      </c>
      <c r="K3316" s="9">
        <v>101333088776</v>
      </c>
      <c r="N3316" s="7">
        <f>IFERROR(Shanghay_Composite_Index[[#This Row],[Turnover (CNY)]] / VLOOKUP(Shanghay_Composite_Index[[#This Row],[Date]],USDCNY!$A:$H,8,TRUE),0)</f>
        <v>16580994635.700153</v>
      </c>
    </row>
    <row r="3317" spans="1:14" x14ac:dyDescent="0.25">
      <c r="A3317" s="1">
        <v>41540</v>
      </c>
      <c r="B3317" s="9">
        <v>2221.0439999999999</v>
      </c>
      <c r="C3317" s="9">
        <v>2223.0680000000002</v>
      </c>
      <c r="D3317" s="9">
        <v>2198.3359999999998</v>
      </c>
      <c r="E3317" s="9">
        <v>2199.3609999999999</v>
      </c>
      <c r="F3317" s="9">
        <v>2191.8510000000001</v>
      </c>
      <c r="G3317">
        <v>29.193000000000001</v>
      </c>
      <c r="H3317">
        <v>1.3319000000000001</v>
      </c>
      <c r="J3317" s="11">
        <v>133174858</v>
      </c>
      <c r="K3317" s="9">
        <v>121468259676</v>
      </c>
      <c r="N3317" s="7">
        <f>IFERROR(Shanghay_Composite_Index[[#This Row],[Turnover (CNY)]] / VLOOKUP(Shanghay_Composite_Index[[#This Row],[Date]],USDCNY!$A:$H,8,TRUE),0)</f>
        <v>19832604827.587574</v>
      </c>
    </row>
    <row r="3318" spans="1:14" x14ac:dyDescent="0.25">
      <c r="A3318" s="1">
        <v>41541</v>
      </c>
      <c r="B3318" s="9">
        <v>2207.5309999999999</v>
      </c>
      <c r="C3318" s="9">
        <v>2219.5430000000001</v>
      </c>
      <c r="D3318" s="9">
        <v>2187.2359999999999</v>
      </c>
      <c r="E3318" s="9">
        <v>2219.4670000000001</v>
      </c>
      <c r="F3318" s="9">
        <v>2221.0439999999999</v>
      </c>
      <c r="G3318">
        <v>-13.513</v>
      </c>
      <c r="H3318">
        <v>-0.60840000000000005</v>
      </c>
      <c r="J3318" s="11">
        <v>160415055</v>
      </c>
      <c r="K3318" s="9">
        <v>143330958110</v>
      </c>
      <c r="N3318" s="7">
        <f>IFERROR(Shanghay_Composite_Index[[#This Row],[Turnover (CNY)]] / VLOOKUP(Shanghay_Composite_Index[[#This Row],[Date]],USDCNY!$A:$H,8,TRUE),0)</f>
        <v>23447676688.392365</v>
      </c>
    </row>
    <row r="3319" spans="1:14" x14ac:dyDescent="0.25">
      <c r="A3319" s="1">
        <v>41542</v>
      </c>
      <c r="B3319" s="9">
        <v>2198.5149999999999</v>
      </c>
      <c r="C3319" s="9">
        <v>2217.9740000000002</v>
      </c>
      <c r="D3319" s="9">
        <v>2193.7220000000002</v>
      </c>
      <c r="E3319" s="9">
        <v>2206.2249999999999</v>
      </c>
      <c r="F3319" s="9">
        <v>2207.5309999999999</v>
      </c>
      <c r="G3319">
        <v>-9.016</v>
      </c>
      <c r="H3319">
        <v>-0.40839999999999999</v>
      </c>
      <c r="J3319" s="11">
        <v>160212762</v>
      </c>
      <c r="K3319" s="9">
        <v>143779983393</v>
      </c>
      <c r="N3319" s="7">
        <f>IFERROR(Shanghay_Composite_Index[[#This Row],[Turnover (CNY)]] / VLOOKUP(Shanghay_Composite_Index[[#This Row],[Date]],USDCNY!$A:$H,8,TRUE),0)</f>
        <v>23522480070.63541</v>
      </c>
    </row>
    <row r="3320" spans="1:14" x14ac:dyDescent="0.25">
      <c r="A3320" s="1">
        <v>41543</v>
      </c>
      <c r="B3320" s="9">
        <v>2155.8090000000002</v>
      </c>
      <c r="C3320" s="9">
        <v>2192.2260000000001</v>
      </c>
      <c r="D3320" s="9">
        <v>2154.721</v>
      </c>
      <c r="E3320" s="9">
        <v>2192.2260000000001</v>
      </c>
      <c r="F3320" s="9">
        <v>2198.5149999999999</v>
      </c>
      <c r="G3320">
        <v>-42.706000000000003</v>
      </c>
      <c r="H3320">
        <v>-1.9424999999999999</v>
      </c>
      <c r="J3320" s="11">
        <v>140415346</v>
      </c>
      <c r="K3320" s="9">
        <v>125680363387</v>
      </c>
      <c r="N3320" s="7">
        <f>IFERROR(Shanghay_Composite_Index[[#This Row],[Turnover (CNY)]] / VLOOKUP(Shanghay_Composite_Index[[#This Row],[Date]],USDCNY!$A:$H,8,TRUE),0)</f>
        <v>20563895838.250477</v>
      </c>
    </row>
    <row r="3321" spans="1:14" x14ac:dyDescent="0.25">
      <c r="A3321" s="1">
        <v>41544</v>
      </c>
      <c r="B3321" s="9">
        <v>2160.027</v>
      </c>
      <c r="C3321" s="9">
        <v>2165.777</v>
      </c>
      <c r="D3321" s="9">
        <v>2149.5940000000001</v>
      </c>
      <c r="E3321" s="9">
        <v>2150.9609999999998</v>
      </c>
      <c r="F3321" s="9">
        <v>2155.8090000000002</v>
      </c>
      <c r="G3321">
        <v>4.218</v>
      </c>
      <c r="H3321">
        <v>0.19570000000000001</v>
      </c>
      <c r="J3321" s="11">
        <v>105401788</v>
      </c>
      <c r="K3321" s="9">
        <v>97811678182</v>
      </c>
      <c r="N3321" s="7">
        <f>IFERROR(Shanghay_Composite_Index[[#This Row],[Turnover (CNY)]] / VLOOKUP(Shanghay_Composite_Index[[#This Row],[Date]],USDCNY!$A:$H,8,TRUE),0)</f>
        <v>16001452236.491404</v>
      </c>
    </row>
    <row r="3322" spans="1:14" x14ac:dyDescent="0.25">
      <c r="A3322" s="1">
        <v>41547</v>
      </c>
      <c r="B3322" s="9">
        <v>2174.665</v>
      </c>
      <c r="C3322" s="9">
        <v>2176.3029999999999</v>
      </c>
      <c r="D3322" s="9">
        <v>2165.1619999999998</v>
      </c>
      <c r="E3322" s="9">
        <v>2167.7339999999999</v>
      </c>
      <c r="F3322" s="9">
        <v>2160.027</v>
      </c>
      <c r="G3322">
        <v>14.638</v>
      </c>
      <c r="H3322">
        <v>0.67769999999999997</v>
      </c>
      <c r="J3322" s="11">
        <v>92810081</v>
      </c>
      <c r="K3322" s="9">
        <v>88982759154</v>
      </c>
      <c r="N3322" s="7">
        <f>IFERROR(Shanghay_Composite_Index[[#This Row],[Turnover (CNY)]] / VLOOKUP(Shanghay_Composite_Index[[#This Row],[Date]],USDCNY!$A:$H,8,TRUE),0)</f>
        <v>14559709902.225739</v>
      </c>
    </row>
    <row r="3323" spans="1:14" x14ac:dyDescent="0.25">
      <c r="A3323" s="1">
        <v>41555</v>
      </c>
      <c r="B3323" s="9">
        <v>2198.1990000000001</v>
      </c>
      <c r="C3323" s="9">
        <v>2200.018</v>
      </c>
      <c r="D3323" s="9">
        <v>2161.489</v>
      </c>
      <c r="E3323" s="9">
        <v>2171.904</v>
      </c>
      <c r="F3323" s="9">
        <v>2174.665</v>
      </c>
      <c r="G3323">
        <v>23.533999999999999</v>
      </c>
      <c r="H3323">
        <v>1.0822000000000001</v>
      </c>
      <c r="J3323" s="11">
        <v>126710203</v>
      </c>
      <c r="K3323" s="9">
        <v>114992017832</v>
      </c>
      <c r="N3323" s="7">
        <f>IFERROR(Shanghay_Composite_Index[[#This Row],[Turnover (CNY)]] / VLOOKUP(Shanghay_Composite_Index[[#This Row],[Date]],USDCNY!$A:$H,8,TRUE),0)</f>
        <v>18815678941.579426</v>
      </c>
    </row>
    <row r="3324" spans="1:14" x14ac:dyDescent="0.25">
      <c r="A3324" s="1">
        <v>41556</v>
      </c>
      <c r="B3324" s="9">
        <v>2211.7689999999998</v>
      </c>
      <c r="C3324" s="9">
        <v>2212.3470000000002</v>
      </c>
      <c r="D3324" s="9">
        <v>2185.181</v>
      </c>
      <c r="E3324" s="9">
        <v>2191.3919999999998</v>
      </c>
      <c r="F3324" s="9">
        <v>2198.1990000000001</v>
      </c>
      <c r="G3324">
        <v>13.57</v>
      </c>
      <c r="H3324">
        <v>0.61729999999999996</v>
      </c>
      <c r="J3324" s="11">
        <v>130871737</v>
      </c>
      <c r="K3324" s="9">
        <v>117966138817</v>
      </c>
      <c r="N3324" s="7">
        <f>IFERROR(Shanghay_Composite_Index[[#This Row],[Turnover (CNY)]] / VLOOKUP(Shanghay_Composite_Index[[#This Row],[Date]],USDCNY!$A:$H,8,TRUE),0)</f>
        <v>19298295312.876259</v>
      </c>
    </row>
    <row r="3325" spans="1:14" x14ac:dyDescent="0.25">
      <c r="A3325" s="1">
        <v>41557</v>
      </c>
      <c r="B3325" s="9">
        <v>2190.9290000000001</v>
      </c>
      <c r="C3325" s="9">
        <v>2214.5920000000001</v>
      </c>
      <c r="D3325" s="9">
        <v>2186.48</v>
      </c>
      <c r="E3325" s="9">
        <v>2214.4050000000002</v>
      </c>
      <c r="F3325" s="9">
        <v>2211.7689999999998</v>
      </c>
      <c r="G3325">
        <v>-20.84</v>
      </c>
      <c r="H3325">
        <v>-0.94220000000000004</v>
      </c>
      <c r="J3325" s="11">
        <v>149775896</v>
      </c>
      <c r="K3325" s="9">
        <v>136575144087</v>
      </c>
      <c r="N3325" s="7">
        <f>IFERROR(Shanghay_Composite_Index[[#This Row],[Turnover (CNY)]] / VLOOKUP(Shanghay_Composite_Index[[#This Row],[Date]],USDCNY!$A:$H,8,TRUE),0)</f>
        <v>22345409306.109711</v>
      </c>
    </row>
    <row r="3326" spans="1:14" x14ac:dyDescent="0.25">
      <c r="A3326" s="1">
        <v>41558</v>
      </c>
      <c r="B3326" s="9">
        <v>2228.1460000000002</v>
      </c>
      <c r="C3326" s="9">
        <v>2228.8710000000001</v>
      </c>
      <c r="D3326" s="9">
        <v>2200.5300000000002</v>
      </c>
      <c r="E3326" s="9">
        <v>2201.4090000000001</v>
      </c>
      <c r="F3326" s="9">
        <v>2190.9290000000001</v>
      </c>
      <c r="G3326">
        <v>37.216999999999999</v>
      </c>
      <c r="H3326">
        <v>1.6987000000000001</v>
      </c>
      <c r="J3326" s="11">
        <v>156892176</v>
      </c>
      <c r="K3326" s="9">
        <v>142271932986</v>
      </c>
      <c r="N3326" s="7">
        <f>IFERROR(Shanghay_Composite_Index[[#This Row],[Turnover (CNY)]] / VLOOKUP(Shanghay_Composite_Index[[#This Row],[Date]],USDCNY!$A:$H,8,TRUE),0)</f>
        <v>23295580427.135998</v>
      </c>
    </row>
    <row r="3327" spans="1:14" x14ac:dyDescent="0.25">
      <c r="A3327" s="1">
        <v>41561</v>
      </c>
      <c r="B3327" s="9">
        <v>2237.7730000000001</v>
      </c>
      <c r="C3327" s="9">
        <v>2242.9839999999999</v>
      </c>
      <c r="D3327" s="9">
        <v>2226.4029999999998</v>
      </c>
      <c r="E3327" s="9">
        <v>2232.2179999999998</v>
      </c>
      <c r="F3327" s="9">
        <v>2228.1460000000002</v>
      </c>
      <c r="G3327">
        <v>9.6270000000000007</v>
      </c>
      <c r="H3327">
        <v>0.43209999999999998</v>
      </c>
      <c r="J3327" s="11">
        <v>165983386</v>
      </c>
      <c r="K3327" s="9">
        <v>151626936770</v>
      </c>
      <c r="N3327" s="7">
        <f>IFERROR(Shanghay_Composite_Index[[#This Row],[Turnover (CNY)]] / VLOOKUP(Shanghay_Composite_Index[[#This Row],[Date]],USDCNY!$A:$H,8,TRUE),0)</f>
        <v>24826655653.492489</v>
      </c>
    </row>
    <row r="3328" spans="1:14" x14ac:dyDescent="0.25">
      <c r="A3328" s="1">
        <v>41562</v>
      </c>
      <c r="B3328" s="9">
        <v>2233.4119999999998</v>
      </c>
      <c r="C3328" s="9">
        <v>2240.25</v>
      </c>
      <c r="D3328" s="9">
        <v>2221.1390000000001</v>
      </c>
      <c r="E3328" s="9">
        <v>2237.931</v>
      </c>
      <c r="F3328" s="9">
        <v>2237.7730000000001</v>
      </c>
      <c r="G3328">
        <v>-4.3609999999999998</v>
      </c>
      <c r="H3328">
        <v>-0.19489999999999999</v>
      </c>
      <c r="J3328" s="11">
        <v>153722825</v>
      </c>
      <c r="K3328" s="9">
        <v>138541635496</v>
      </c>
      <c r="N3328" s="7">
        <f>IFERROR(Shanghay_Composite_Index[[#This Row],[Turnover (CNY)]] / VLOOKUP(Shanghay_Composite_Index[[#This Row],[Date]],USDCNY!$A:$H,8,TRUE),0)</f>
        <v>22709323853.338673</v>
      </c>
    </row>
    <row r="3329" spans="1:14" x14ac:dyDescent="0.25">
      <c r="A3329" s="1">
        <v>41563</v>
      </c>
      <c r="B3329" s="9">
        <v>2193.0740000000001</v>
      </c>
      <c r="C3329" s="9">
        <v>2228.1129999999998</v>
      </c>
      <c r="D3329" s="9">
        <v>2183.4029999999998</v>
      </c>
      <c r="E3329" s="9">
        <v>2228.1129999999998</v>
      </c>
      <c r="F3329" s="9">
        <v>2233.4119999999998</v>
      </c>
      <c r="G3329">
        <v>-40.338000000000001</v>
      </c>
      <c r="H3329">
        <v>-1.8061</v>
      </c>
      <c r="J3329" s="11">
        <v>154638637</v>
      </c>
      <c r="K3329" s="9">
        <v>138165496489</v>
      </c>
      <c r="N3329" s="7">
        <f>IFERROR(Shanghay_Composite_Index[[#This Row],[Turnover (CNY)]] / VLOOKUP(Shanghay_Composite_Index[[#This Row],[Date]],USDCNY!$A:$H,8,TRUE),0)</f>
        <v>22662062802.984219</v>
      </c>
    </row>
    <row r="3330" spans="1:14" x14ac:dyDescent="0.25">
      <c r="A3330" s="1">
        <v>41564</v>
      </c>
      <c r="B3330" s="9">
        <v>2188.5419999999999</v>
      </c>
      <c r="C3330" s="9">
        <v>2211.0300000000002</v>
      </c>
      <c r="D3330" s="9">
        <v>2183.2460000000001</v>
      </c>
      <c r="E3330" s="9">
        <v>2201.71</v>
      </c>
      <c r="F3330" s="9">
        <v>2193.0740000000001</v>
      </c>
      <c r="G3330">
        <v>-4.532</v>
      </c>
      <c r="H3330">
        <v>-0.20669999999999999</v>
      </c>
      <c r="J3330" s="11">
        <v>126767944</v>
      </c>
      <c r="K3330" s="9">
        <v>113138850979</v>
      </c>
      <c r="N3330" s="7">
        <f>IFERROR(Shanghay_Composite_Index[[#This Row],[Turnover (CNY)]] / VLOOKUP(Shanghay_Composite_Index[[#This Row],[Date]],USDCNY!$A:$H,8,TRUE),0)</f>
        <v>18575673178.789181</v>
      </c>
    </row>
    <row r="3331" spans="1:14" x14ac:dyDescent="0.25">
      <c r="A3331" s="1">
        <v>41565</v>
      </c>
      <c r="B3331" s="9">
        <v>2193.7800000000002</v>
      </c>
      <c r="C3331" s="9">
        <v>2203.2910000000002</v>
      </c>
      <c r="D3331" s="9">
        <v>2184.36</v>
      </c>
      <c r="E3331" s="9">
        <v>2188.7139999999999</v>
      </c>
      <c r="F3331" s="9">
        <v>2188.5419999999999</v>
      </c>
      <c r="G3331">
        <v>5.2380000000000004</v>
      </c>
      <c r="H3331">
        <v>0.23930000000000001</v>
      </c>
      <c r="J3331" s="11">
        <v>103724631</v>
      </c>
      <c r="K3331" s="9">
        <v>90814173242</v>
      </c>
      <c r="N3331" s="7">
        <f>IFERROR(Shanghay_Composite_Index[[#This Row],[Turnover (CNY)]] / VLOOKUP(Shanghay_Composite_Index[[#This Row],[Date]],USDCNY!$A:$H,8,TRUE),0)</f>
        <v>14915566705.68409</v>
      </c>
    </row>
    <row r="3332" spans="1:14" x14ac:dyDescent="0.25">
      <c r="A3332" s="1">
        <v>41568</v>
      </c>
      <c r="B3332" s="9">
        <v>2229.2370000000001</v>
      </c>
      <c r="C3332" s="9">
        <v>2230.2849999999999</v>
      </c>
      <c r="D3332" s="9">
        <v>2190.3939999999998</v>
      </c>
      <c r="E3332" s="9">
        <v>2198.114</v>
      </c>
      <c r="F3332" s="9">
        <v>2193.7800000000002</v>
      </c>
      <c r="G3332">
        <v>35.457000000000001</v>
      </c>
      <c r="H3332">
        <v>1.6163000000000001</v>
      </c>
      <c r="J3332" s="11">
        <v>136694408</v>
      </c>
      <c r="K3332" s="9">
        <v>123936339046</v>
      </c>
      <c r="N3332" s="7">
        <f>IFERROR(Shanghay_Composite_Index[[#This Row],[Turnover (CNY)]] / VLOOKUP(Shanghay_Composite_Index[[#This Row],[Date]],USDCNY!$A:$H,8,TRUE),0)</f>
        <v>20323096113.086555</v>
      </c>
    </row>
    <row r="3333" spans="1:14" x14ac:dyDescent="0.25">
      <c r="A3333" s="1">
        <v>41569</v>
      </c>
      <c r="B3333" s="9">
        <v>2210.652</v>
      </c>
      <c r="C3333" s="9">
        <v>2227.3409999999999</v>
      </c>
      <c r="D3333" s="9">
        <v>2204.2440000000001</v>
      </c>
      <c r="E3333" s="9">
        <v>2227.3409999999999</v>
      </c>
      <c r="F3333" s="9">
        <v>2229.2370000000001</v>
      </c>
      <c r="G3333">
        <v>-18.585000000000001</v>
      </c>
      <c r="H3333">
        <v>-0.8337</v>
      </c>
      <c r="J3333" s="11">
        <v>149132831</v>
      </c>
      <c r="K3333" s="9">
        <v>134994866709</v>
      </c>
      <c r="N3333" s="7">
        <f>IFERROR(Shanghay_Composite_Index[[#This Row],[Turnover (CNY)]] / VLOOKUP(Shanghay_Composite_Index[[#This Row],[Date]],USDCNY!$A:$H,8,TRUE),0)</f>
        <v>22185132187.765644</v>
      </c>
    </row>
    <row r="3334" spans="1:14" x14ac:dyDescent="0.25">
      <c r="A3334" s="1">
        <v>41570</v>
      </c>
      <c r="B3334" s="9">
        <v>2183.107</v>
      </c>
      <c r="C3334" s="9">
        <v>2226.8470000000002</v>
      </c>
      <c r="D3334" s="9">
        <v>2177.7249999999999</v>
      </c>
      <c r="E3334" s="9">
        <v>2213.2739999999999</v>
      </c>
      <c r="F3334" s="9">
        <v>2210.652</v>
      </c>
      <c r="G3334">
        <v>-27.545000000000002</v>
      </c>
      <c r="H3334">
        <v>-1.246</v>
      </c>
      <c r="J3334" s="11">
        <v>146347090</v>
      </c>
      <c r="K3334" s="9">
        <v>125789855034</v>
      </c>
      <c r="N3334" s="7">
        <f>IFERROR(Shanghay_Composite_Index[[#This Row],[Turnover (CNY)]] / VLOOKUP(Shanghay_Composite_Index[[#This Row],[Date]],USDCNY!$A:$H,8,TRUE),0)</f>
        <v>20684357922.940598</v>
      </c>
    </row>
    <row r="3335" spans="1:14" x14ac:dyDescent="0.25">
      <c r="A3335" s="1">
        <v>41571</v>
      </c>
      <c r="B3335" s="9">
        <v>2164.3220000000001</v>
      </c>
      <c r="C3335" s="9">
        <v>2183.4119999999998</v>
      </c>
      <c r="D3335" s="9">
        <v>2159.8710000000001</v>
      </c>
      <c r="E3335" s="9">
        <v>2178.8200000000002</v>
      </c>
      <c r="F3335" s="9">
        <v>2183.107</v>
      </c>
      <c r="G3335">
        <v>-18.785</v>
      </c>
      <c r="H3335">
        <v>-0.86050000000000004</v>
      </c>
      <c r="J3335" s="11">
        <v>103008953</v>
      </c>
      <c r="K3335" s="9">
        <v>90001867021</v>
      </c>
      <c r="N3335" s="7">
        <f>IFERROR(Shanghay_Composite_Index[[#This Row],[Turnover (CNY)]] / VLOOKUP(Shanghay_Composite_Index[[#This Row],[Date]],USDCNY!$A:$H,8,TRUE),0)</f>
        <v>14808966637.685776</v>
      </c>
    </row>
    <row r="3336" spans="1:14" x14ac:dyDescent="0.25">
      <c r="A3336" s="1">
        <v>41572</v>
      </c>
      <c r="B3336" s="9">
        <v>2132.9549999999999</v>
      </c>
      <c r="C3336" s="9">
        <v>2170.6120000000001</v>
      </c>
      <c r="D3336" s="9">
        <v>2122.6779999999999</v>
      </c>
      <c r="E3336" s="9">
        <v>2163.6889999999999</v>
      </c>
      <c r="F3336" s="9">
        <v>2164.3220000000001</v>
      </c>
      <c r="G3336">
        <v>-31.367000000000001</v>
      </c>
      <c r="H3336">
        <v>-1.4493</v>
      </c>
      <c r="J3336" s="11">
        <v>113924520</v>
      </c>
      <c r="K3336" s="9">
        <v>99671699060</v>
      </c>
      <c r="N3336" s="7">
        <f>IFERROR(Shanghay_Composite_Index[[#This Row],[Turnover (CNY)]] / VLOOKUP(Shanghay_Composite_Index[[#This Row],[Date]],USDCNY!$A:$H,8,TRUE),0)</f>
        <v>16377949698.54335</v>
      </c>
    </row>
    <row r="3337" spans="1:14" x14ac:dyDescent="0.25">
      <c r="A3337" s="1">
        <v>41575</v>
      </c>
      <c r="B3337" s="9">
        <v>2133.8690000000001</v>
      </c>
      <c r="C3337" s="9">
        <v>2140.9569999999999</v>
      </c>
      <c r="D3337" s="9">
        <v>2123.069</v>
      </c>
      <c r="E3337" s="9">
        <v>2135.8789999999999</v>
      </c>
      <c r="F3337" s="9">
        <v>2132.9549999999999</v>
      </c>
      <c r="G3337">
        <v>0.91400000000000003</v>
      </c>
      <c r="H3337">
        <v>4.2900000000000001E-2</v>
      </c>
      <c r="J3337" s="11">
        <v>88401322</v>
      </c>
      <c r="K3337" s="9">
        <v>77889328547</v>
      </c>
      <c r="N3337" s="7">
        <f>IFERROR(Shanghay_Composite_Index[[#This Row],[Turnover (CNY)]] / VLOOKUP(Shanghay_Composite_Index[[#This Row],[Date]],USDCNY!$A:$H,8,TRUE),0)</f>
        <v>12817596504.969999</v>
      </c>
    </row>
    <row r="3338" spans="1:14" x14ac:dyDescent="0.25">
      <c r="A3338" s="1">
        <v>41576</v>
      </c>
      <c r="B3338" s="9">
        <v>2128.864</v>
      </c>
      <c r="C3338" s="9">
        <v>2163.6570000000002</v>
      </c>
      <c r="D3338" s="9">
        <v>2093.1970000000001</v>
      </c>
      <c r="E3338" s="9">
        <v>2135.2260000000001</v>
      </c>
      <c r="F3338" s="9">
        <v>2133.8690000000001</v>
      </c>
      <c r="G3338">
        <v>-5.0049999999999999</v>
      </c>
      <c r="H3338">
        <v>-0.2346</v>
      </c>
      <c r="J3338" s="11">
        <v>143092811</v>
      </c>
      <c r="K3338" s="9">
        <v>117347750184</v>
      </c>
      <c r="N3338" s="7">
        <f>IFERROR(Shanghay_Composite_Index[[#This Row],[Turnover (CNY)]] / VLOOKUP(Shanghay_Composite_Index[[#This Row],[Date]],USDCNY!$A:$H,8,TRUE),0)</f>
        <v>19268766353.22718</v>
      </c>
    </row>
    <row r="3339" spans="1:14" x14ac:dyDescent="0.25">
      <c r="A3339" s="1">
        <v>41577</v>
      </c>
      <c r="B3339" s="9">
        <v>2160.4630000000002</v>
      </c>
      <c r="C3339" s="9">
        <v>2161.9349999999999</v>
      </c>
      <c r="D3339" s="9">
        <v>2121.8409999999999</v>
      </c>
      <c r="E3339" s="9">
        <v>2126.69</v>
      </c>
      <c r="F3339" s="9">
        <v>2128.864</v>
      </c>
      <c r="G3339">
        <v>31.599</v>
      </c>
      <c r="H3339">
        <v>1.4843</v>
      </c>
      <c r="J3339" s="11">
        <v>119643362</v>
      </c>
      <c r="K3339" s="9">
        <v>95233751781</v>
      </c>
      <c r="N3339" s="7">
        <f>IFERROR(Shanghay_Composite_Index[[#This Row],[Turnover (CNY)]] / VLOOKUP(Shanghay_Composite_Index[[#This Row],[Date]],USDCNY!$A:$H,8,TRUE),0)</f>
        <v>15628551368.614952</v>
      </c>
    </row>
    <row r="3340" spans="1:14" x14ac:dyDescent="0.25">
      <c r="A3340" s="1">
        <v>41578</v>
      </c>
      <c r="B3340" s="9">
        <v>2141.614</v>
      </c>
      <c r="C3340" s="9">
        <v>2155.511</v>
      </c>
      <c r="D3340" s="9">
        <v>2137.4659999999999</v>
      </c>
      <c r="E3340" s="9">
        <v>2155.511</v>
      </c>
      <c r="F3340" s="9">
        <v>2160.4630000000002</v>
      </c>
      <c r="G3340">
        <v>-18.849</v>
      </c>
      <c r="H3340">
        <v>-0.87250000000000005</v>
      </c>
      <c r="J3340" s="11">
        <v>108063020</v>
      </c>
      <c r="K3340" s="9">
        <v>88638835793</v>
      </c>
      <c r="N3340" s="7">
        <f>IFERROR(Shanghay_Composite_Index[[#This Row],[Turnover (CNY)]] / VLOOKUP(Shanghay_Composite_Index[[#This Row],[Date]],USDCNY!$A:$H,8,TRUE),0)</f>
        <v>14535365202.47998</v>
      </c>
    </row>
    <row r="3341" spans="1:14" x14ac:dyDescent="0.25">
      <c r="A3341" s="1">
        <v>41579</v>
      </c>
      <c r="B3341" s="9">
        <v>2149.5619999999999</v>
      </c>
      <c r="C3341" s="9">
        <v>2157.3130000000001</v>
      </c>
      <c r="D3341" s="9">
        <v>2132.6289999999999</v>
      </c>
      <c r="E3341" s="9">
        <v>2139.88</v>
      </c>
      <c r="F3341" s="9">
        <v>2141.614</v>
      </c>
      <c r="G3341">
        <v>7.9480000000000004</v>
      </c>
      <c r="H3341">
        <v>0.37109999999999999</v>
      </c>
      <c r="J3341" s="11">
        <v>89118477</v>
      </c>
      <c r="K3341" s="9">
        <v>76271865039</v>
      </c>
      <c r="N3341" s="7">
        <f>IFERROR(Shanghay_Composite_Index[[#This Row],[Turnover (CNY)]] / VLOOKUP(Shanghay_Composite_Index[[#This Row],[Date]],USDCNY!$A:$H,8,TRUE),0)</f>
        <v>12532913608.106169</v>
      </c>
    </row>
    <row r="3342" spans="1:14" x14ac:dyDescent="0.25">
      <c r="A3342" s="1">
        <v>41582</v>
      </c>
      <c r="B3342" s="9">
        <v>2149.634</v>
      </c>
      <c r="C3342" s="9">
        <v>2160.578</v>
      </c>
      <c r="D3342" s="9">
        <v>2143.2069999999999</v>
      </c>
      <c r="E3342" s="9">
        <v>2156.087</v>
      </c>
      <c r="F3342" s="9">
        <v>2149.5619999999999</v>
      </c>
      <c r="G3342">
        <v>7.1999999999999995E-2</v>
      </c>
      <c r="H3342">
        <v>3.3E-3</v>
      </c>
      <c r="J3342" s="11">
        <v>76147941</v>
      </c>
      <c r="K3342" s="9">
        <v>66305997105</v>
      </c>
      <c r="N3342" s="7">
        <f>IFERROR(Shanghay_Composite_Index[[#This Row],[Turnover (CNY)]] / VLOOKUP(Shanghay_Composite_Index[[#This Row],[Date]],USDCNY!$A:$H,8,TRUE),0)</f>
        <v>10889561909.657681</v>
      </c>
    </row>
    <row r="3343" spans="1:14" x14ac:dyDescent="0.25">
      <c r="A3343" s="1">
        <v>41583</v>
      </c>
      <c r="B3343" s="9">
        <v>2157.2399999999998</v>
      </c>
      <c r="C3343" s="9">
        <v>2158.1480000000001</v>
      </c>
      <c r="D3343" s="9">
        <v>2124.8449999999998</v>
      </c>
      <c r="E3343" s="9">
        <v>2139.837</v>
      </c>
      <c r="F3343" s="9">
        <v>2149.634</v>
      </c>
      <c r="G3343">
        <v>7.6059999999999999</v>
      </c>
      <c r="H3343">
        <v>0.3538</v>
      </c>
      <c r="J3343" s="11">
        <v>91900031</v>
      </c>
      <c r="K3343" s="9">
        <v>77963321579</v>
      </c>
      <c r="N3343" s="7">
        <f>IFERROR(Shanghay_Composite_Index[[#This Row],[Turnover (CNY)]] / VLOOKUP(Shanghay_Composite_Index[[#This Row],[Date]],USDCNY!$A:$H,8,TRUE),0)</f>
        <v>12775897853.88555</v>
      </c>
    </row>
    <row r="3344" spans="1:14" x14ac:dyDescent="0.25">
      <c r="A3344" s="1">
        <v>41584</v>
      </c>
      <c r="B3344" s="9">
        <v>2139.607</v>
      </c>
      <c r="C3344" s="9">
        <v>2166.1709999999998</v>
      </c>
      <c r="D3344" s="9">
        <v>2138.7800000000002</v>
      </c>
      <c r="E3344" s="9">
        <v>2149.39</v>
      </c>
      <c r="F3344" s="9">
        <v>2157.2399999999998</v>
      </c>
      <c r="G3344">
        <v>-17.632999999999999</v>
      </c>
      <c r="H3344">
        <v>-0.81740000000000002</v>
      </c>
      <c r="J3344" s="11">
        <v>100487344</v>
      </c>
      <c r="K3344" s="9">
        <v>86547130819</v>
      </c>
      <c r="N3344" s="7">
        <f>IFERROR(Shanghay_Composite_Index[[#This Row],[Turnover (CNY)]] / VLOOKUP(Shanghay_Composite_Index[[#This Row],[Date]],USDCNY!$A:$H,8,TRUE),0)</f>
        <v>14187938001.931683</v>
      </c>
    </row>
    <row r="3345" spans="1:14" x14ac:dyDescent="0.25">
      <c r="A3345" s="1">
        <v>41585</v>
      </c>
      <c r="B3345" s="9">
        <v>2129.4</v>
      </c>
      <c r="C3345" s="9">
        <v>2141.6</v>
      </c>
      <c r="D3345" s="9">
        <v>2119.1860000000001</v>
      </c>
      <c r="E3345" s="9">
        <v>2136.627</v>
      </c>
      <c r="F3345" s="9">
        <v>2139.607</v>
      </c>
      <c r="G3345">
        <v>-10.207000000000001</v>
      </c>
      <c r="H3345">
        <v>-0.47710000000000002</v>
      </c>
      <c r="J3345" s="11">
        <v>81842610</v>
      </c>
      <c r="K3345" s="9">
        <v>70177472947</v>
      </c>
      <c r="N3345" s="7">
        <f>IFERROR(Shanghay_Composite_Index[[#This Row],[Turnover (CNY)]] / VLOOKUP(Shanghay_Composite_Index[[#This Row],[Date]],USDCNY!$A:$H,8,TRUE),0)</f>
        <v>11509079188.188515</v>
      </c>
    </row>
    <row r="3346" spans="1:14" x14ac:dyDescent="0.25">
      <c r="A3346" s="1">
        <v>41586</v>
      </c>
      <c r="B3346" s="9">
        <v>2106.127</v>
      </c>
      <c r="C3346" s="9">
        <v>2128.5810000000001</v>
      </c>
      <c r="D3346" s="9">
        <v>2103.5100000000002</v>
      </c>
      <c r="E3346" s="9">
        <v>2120.9229999999998</v>
      </c>
      <c r="F3346" s="9">
        <v>2129.4</v>
      </c>
      <c r="G3346">
        <v>-23.273</v>
      </c>
      <c r="H3346">
        <v>-1.0929</v>
      </c>
      <c r="J3346" s="11">
        <v>83096859</v>
      </c>
      <c r="K3346" s="9">
        <v>70325214666</v>
      </c>
      <c r="N3346" s="7">
        <f>IFERROR(Shanghay_Composite_Index[[#This Row],[Turnover (CNY)]] / VLOOKUP(Shanghay_Composite_Index[[#This Row],[Date]],USDCNY!$A:$H,8,TRUE),0)</f>
        <v>11536619536.818434</v>
      </c>
    </row>
    <row r="3347" spans="1:14" x14ac:dyDescent="0.25">
      <c r="A3347" s="1">
        <v>41589</v>
      </c>
      <c r="B3347" s="9">
        <v>2109.471</v>
      </c>
      <c r="C3347" s="9">
        <v>2117.2800000000002</v>
      </c>
      <c r="D3347" s="9">
        <v>2093.6260000000002</v>
      </c>
      <c r="E3347" s="9">
        <v>2103.299</v>
      </c>
      <c r="F3347" s="9">
        <v>2106.127</v>
      </c>
      <c r="G3347">
        <v>3.3439999999999999</v>
      </c>
      <c r="H3347">
        <v>0.1588</v>
      </c>
      <c r="J3347" s="11">
        <v>69678299</v>
      </c>
      <c r="K3347" s="9">
        <v>59934058729</v>
      </c>
      <c r="N3347" s="7">
        <f>IFERROR(Shanghay_Composite_Index[[#This Row],[Turnover (CNY)]] / VLOOKUP(Shanghay_Composite_Index[[#This Row],[Date]],USDCNY!$A:$H,8,TRUE),0)</f>
        <v>9856278865.0274544</v>
      </c>
    </row>
    <row r="3348" spans="1:14" x14ac:dyDescent="0.25">
      <c r="A3348" s="1">
        <v>41590</v>
      </c>
      <c r="B3348" s="9">
        <v>2126.7719999999999</v>
      </c>
      <c r="C3348" s="9">
        <v>2127.9380000000001</v>
      </c>
      <c r="D3348" s="9">
        <v>2108.3960000000002</v>
      </c>
      <c r="E3348" s="9">
        <v>2110.7240000000002</v>
      </c>
      <c r="F3348" s="9">
        <v>2109.471</v>
      </c>
      <c r="G3348">
        <v>17.300999999999998</v>
      </c>
      <c r="H3348">
        <v>0.82020000000000004</v>
      </c>
      <c r="J3348" s="11">
        <v>79446731</v>
      </c>
      <c r="K3348" s="9">
        <v>67951266386</v>
      </c>
      <c r="N3348" s="7">
        <f>IFERROR(Shanghay_Composite_Index[[#This Row],[Turnover (CNY)]] / VLOOKUP(Shanghay_Composite_Index[[#This Row],[Date]],USDCNY!$A:$H,8,TRUE),0)</f>
        <v>11148735875.953663</v>
      </c>
    </row>
    <row r="3349" spans="1:14" x14ac:dyDescent="0.25">
      <c r="A3349" s="1">
        <v>41591</v>
      </c>
      <c r="B3349" s="9">
        <v>2087.9409999999998</v>
      </c>
      <c r="C3349" s="9">
        <v>2117.9119999999998</v>
      </c>
      <c r="D3349" s="9">
        <v>2086.0059999999999</v>
      </c>
      <c r="E3349" s="9">
        <v>2117.886</v>
      </c>
      <c r="F3349" s="9">
        <v>2126.7719999999999</v>
      </c>
      <c r="G3349">
        <v>-38.831000000000003</v>
      </c>
      <c r="H3349">
        <v>-1.8258000000000001</v>
      </c>
      <c r="J3349" s="11">
        <v>88257094</v>
      </c>
      <c r="K3349" s="9">
        <v>73376066494</v>
      </c>
      <c r="N3349" s="7">
        <f>IFERROR(Shanghay_Composite_Index[[#This Row],[Turnover (CNY)]] / VLOOKUP(Shanghay_Composite_Index[[#This Row],[Date]],USDCNY!$A:$H,8,TRUE),0)</f>
        <v>12039422701.285501</v>
      </c>
    </row>
    <row r="3350" spans="1:14" x14ac:dyDescent="0.25">
      <c r="A3350" s="1">
        <v>41592</v>
      </c>
      <c r="B3350" s="9">
        <v>2100.5059999999999</v>
      </c>
      <c r="C3350" s="9">
        <v>2102.38</v>
      </c>
      <c r="D3350" s="9">
        <v>2078.9879999999998</v>
      </c>
      <c r="E3350" s="9">
        <v>2087.1190000000001</v>
      </c>
      <c r="F3350" s="9">
        <v>2087.9409999999998</v>
      </c>
      <c r="G3350">
        <v>12.565</v>
      </c>
      <c r="H3350">
        <v>0.6018</v>
      </c>
      <c r="J3350" s="11">
        <v>83799373</v>
      </c>
      <c r="K3350" s="9">
        <v>72089883154</v>
      </c>
      <c r="N3350" s="7">
        <f>IFERROR(Shanghay_Composite_Index[[#This Row],[Turnover (CNY)]] / VLOOKUP(Shanghay_Composite_Index[[#This Row],[Date]],USDCNY!$A:$H,8,TRUE),0)</f>
        <v>11826398527.387783</v>
      </c>
    </row>
    <row r="3351" spans="1:14" x14ac:dyDescent="0.25">
      <c r="A3351" s="1">
        <v>41593</v>
      </c>
      <c r="B3351" s="9">
        <v>2135.8270000000002</v>
      </c>
      <c r="C3351" s="9">
        <v>2153.2130000000002</v>
      </c>
      <c r="D3351" s="9">
        <v>2100.7860000000001</v>
      </c>
      <c r="E3351" s="9">
        <v>2100.9</v>
      </c>
      <c r="F3351" s="9">
        <v>2100.5059999999999</v>
      </c>
      <c r="G3351">
        <v>35.320999999999998</v>
      </c>
      <c r="H3351">
        <v>1.6815</v>
      </c>
      <c r="J3351" s="11">
        <v>125894520</v>
      </c>
      <c r="K3351" s="9">
        <v>113364460531</v>
      </c>
      <c r="N3351" s="7">
        <f>IFERROR(Shanghay_Composite_Index[[#This Row],[Turnover (CNY)]] / VLOOKUP(Shanghay_Composite_Index[[#This Row],[Date]],USDCNY!$A:$H,8,TRUE),0)</f>
        <v>18598896472.267406</v>
      </c>
    </row>
    <row r="3352" spans="1:14" x14ac:dyDescent="0.25">
      <c r="A3352" s="1">
        <v>41596</v>
      </c>
      <c r="B3352" s="9">
        <v>2197.2190000000001</v>
      </c>
      <c r="C3352" s="9">
        <v>2198.3159999999998</v>
      </c>
      <c r="D3352" s="9">
        <v>2143.768</v>
      </c>
      <c r="E3352" s="9">
        <v>2147.373</v>
      </c>
      <c r="F3352" s="9">
        <v>2135.8270000000002</v>
      </c>
      <c r="G3352">
        <v>61.392000000000003</v>
      </c>
      <c r="H3352">
        <v>2.8744000000000001</v>
      </c>
      <c r="J3352" s="11">
        <v>157502714</v>
      </c>
      <c r="K3352" s="9">
        <v>143246233995</v>
      </c>
      <c r="N3352" s="7">
        <f>IFERROR(Shanghay_Composite_Index[[#This Row],[Turnover (CNY)]] / VLOOKUP(Shanghay_Composite_Index[[#This Row],[Date]],USDCNY!$A:$H,8,TRUE),0)</f>
        <v>23552585203.050377</v>
      </c>
    </row>
    <row r="3353" spans="1:14" x14ac:dyDescent="0.25">
      <c r="A3353" s="1">
        <v>41597</v>
      </c>
      <c r="B3353" s="9">
        <v>2193.125</v>
      </c>
      <c r="C3353" s="9">
        <v>2203.297</v>
      </c>
      <c r="D3353" s="9">
        <v>2186.114</v>
      </c>
      <c r="E3353" s="9">
        <v>2198.3180000000002</v>
      </c>
      <c r="F3353" s="9">
        <v>2197.2190000000001</v>
      </c>
      <c r="G3353">
        <v>-4.0940000000000003</v>
      </c>
      <c r="H3353">
        <v>-0.18629999999999999</v>
      </c>
      <c r="J3353" s="11">
        <v>125082307</v>
      </c>
      <c r="K3353" s="9">
        <v>115941880393</v>
      </c>
      <c r="N3353" s="7">
        <f>IFERROR(Shanghay_Composite_Index[[#This Row],[Turnover (CNY)]] / VLOOKUP(Shanghay_Composite_Index[[#This Row],[Date]],USDCNY!$A:$H,8,TRUE),0)</f>
        <v>19026593978.634869</v>
      </c>
    </row>
    <row r="3354" spans="1:14" x14ac:dyDescent="0.25">
      <c r="A3354" s="1">
        <v>41598</v>
      </c>
      <c r="B3354" s="9">
        <v>2206.6129999999998</v>
      </c>
      <c r="C3354" s="9">
        <v>2207.105</v>
      </c>
      <c r="D3354" s="9">
        <v>2186.6419999999998</v>
      </c>
      <c r="E3354" s="9">
        <v>2201.4740000000002</v>
      </c>
      <c r="F3354" s="9">
        <v>2193.125</v>
      </c>
      <c r="G3354">
        <v>13.488</v>
      </c>
      <c r="H3354">
        <v>0.61499999999999999</v>
      </c>
      <c r="J3354" s="11">
        <v>118961861</v>
      </c>
      <c r="K3354" s="9">
        <v>104820413196</v>
      </c>
      <c r="N3354" s="7">
        <f>IFERROR(Shanghay_Composite_Index[[#This Row],[Turnover (CNY)]] / VLOOKUP(Shanghay_Composite_Index[[#This Row],[Date]],USDCNY!$A:$H,8,TRUE),0)</f>
        <v>17232688057.722469</v>
      </c>
    </row>
    <row r="3355" spans="1:14" x14ac:dyDescent="0.25">
      <c r="A3355" s="1">
        <v>41599</v>
      </c>
      <c r="B3355" s="9">
        <v>2205.7660000000001</v>
      </c>
      <c r="C3355" s="9">
        <v>2206.5309999999999</v>
      </c>
      <c r="D3355" s="9">
        <v>2177.7350000000001</v>
      </c>
      <c r="E3355" s="9">
        <v>2197.0079999999998</v>
      </c>
      <c r="F3355" s="9">
        <v>2206.6129999999998</v>
      </c>
      <c r="G3355">
        <v>-0.84699999999999998</v>
      </c>
      <c r="H3355">
        <v>-3.8399999999999997E-2</v>
      </c>
      <c r="J3355" s="11">
        <v>137245516</v>
      </c>
      <c r="K3355" s="9">
        <v>120005002487</v>
      </c>
      <c r="N3355" s="7">
        <f>IFERROR(Shanghay_Composite_Index[[#This Row],[Turnover (CNY)]] / VLOOKUP(Shanghay_Composite_Index[[#This Row],[Date]],USDCNY!$A:$H,8,TRUE),0)</f>
        <v>19691432128.033295</v>
      </c>
    </row>
    <row r="3356" spans="1:14" x14ac:dyDescent="0.25">
      <c r="A3356" s="1">
        <v>41600</v>
      </c>
      <c r="B3356" s="9">
        <v>2196.3780000000002</v>
      </c>
      <c r="C3356" s="9">
        <v>2211.0659999999998</v>
      </c>
      <c r="D3356" s="9">
        <v>2188.7669999999998</v>
      </c>
      <c r="E3356" s="9">
        <v>2206.471</v>
      </c>
      <c r="F3356" s="9">
        <v>2205.7660000000001</v>
      </c>
      <c r="G3356">
        <v>-9.3879999999999999</v>
      </c>
      <c r="H3356">
        <v>-0.42559999999999998</v>
      </c>
      <c r="J3356" s="11">
        <v>113866457</v>
      </c>
      <c r="K3356" s="9">
        <v>102450200950</v>
      </c>
      <c r="N3356" s="7">
        <f>IFERROR(Shanghay_Composite_Index[[#This Row],[Turnover (CNY)]] / VLOOKUP(Shanghay_Composite_Index[[#This Row],[Date]],USDCNY!$A:$H,8,TRUE),0)</f>
        <v>16810892023.163147</v>
      </c>
    </row>
    <row r="3357" spans="1:14" x14ac:dyDescent="0.25">
      <c r="A3357" s="1">
        <v>41603</v>
      </c>
      <c r="B3357" s="9">
        <v>2186.1149999999998</v>
      </c>
      <c r="C3357" s="9">
        <v>2209.1480000000001</v>
      </c>
      <c r="D3357" s="9">
        <v>2181.4180000000001</v>
      </c>
      <c r="E3357" s="9">
        <v>2186.058</v>
      </c>
      <c r="F3357" s="9">
        <v>2196.3780000000002</v>
      </c>
      <c r="G3357">
        <v>-10.263</v>
      </c>
      <c r="H3357">
        <v>-0.46729999999999999</v>
      </c>
      <c r="J3357" s="11">
        <v>108282655</v>
      </c>
      <c r="K3357" s="9">
        <v>96747311934</v>
      </c>
      <c r="N3357" s="7">
        <f>IFERROR(Shanghay_Composite_Index[[#This Row],[Turnover (CNY)]] / VLOOKUP(Shanghay_Composite_Index[[#This Row],[Date]],USDCNY!$A:$H,8,TRUE),0)</f>
        <v>15869320006.844738</v>
      </c>
    </row>
    <row r="3358" spans="1:14" x14ac:dyDescent="0.25">
      <c r="A3358" s="1">
        <v>41604</v>
      </c>
      <c r="B3358" s="9">
        <v>2183.0729999999999</v>
      </c>
      <c r="C3358" s="9">
        <v>2192.5790000000002</v>
      </c>
      <c r="D3358" s="9">
        <v>2176.1770000000001</v>
      </c>
      <c r="E3358" s="9">
        <v>2184.3319999999999</v>
      </c>
      <c r="F3358" s="9">
        <v>2186.1149999999998</v>
      </c>
      <c r="G3358">
        <v>-3.0419999999999998</v>
      </c>
      <c r="H3358">
        <v>-0.13919999999999999</v>
      </c>
      <c r="J3358" s="11">
        <v>100460830</v>
      </c>
      <c r="K3358" s="9">
        <v>84536640855</v>
      </c>
      <c r="N3358" s="7">
        <f>IFERROR(Shanghay_Composite_Index[[#This Row],[Turnover (CNY)]] / VLOOKUP(Shanghay_Composite_Index[[#This Row],[Date]],USDCNY!$A:$H,8,TRUE),0)</f>
        <v>13893255742.035736</v>
      </c>
    </row>
    <row r="3359" spans="1:14" x14ac:dyDescent="0.25">
      <c r="A3359" s="1">
        <v>41605</v>
      </c>
      <c r="B3359" s="9">
        <v>2201.0700000000002</v>
      </c>
      <c r="C3359" s="9">
        <v>2207.6170000000002</v>
      </c>
      <c r="D3359" s="9">
        <v>2176.8470000000002</v>
      </c>
      <c r="E3359" s="9">
        <v>2181.7249999999999</v>
      </c>
      <c r="F3359" s="9">
        <v>2183.0729999999999</v>
      </c>
      <c r="G3359">
        <v>17.997</v>
      </c>
      <c r="H3359">
        <v>0.82440000000000002</v>
      </c>
      <c r="J3359" s="11">
        <v>115384411</v>
      </c>
      <c r="K3359" s="9">
        <v>102163491519</v>
      </c>
      <c r="N3359" s="7">
        <f>IFERROR(Shanghay_Composite_Index[[#This Row],[Turnover (CNY)]] / VLOOKUP(Shanghay_Composite_Index[[#This Row],[Date]],USDCNY!$A:$H,8,TRUE),0)</f>
        <v>16790226916.019262</v>
      </c>
    </row>
    <row r="3360" spans="1:14" x14ac:dyDescent="0.25">
      <c r="A3360" s="1">
        <v>41606</v>
      </c>
      <c r="B3360" s="9">
        <v>2219.3719999999998</v>
      </c>
      <c r="C3360" s="9">
        <v>2234.3870000000002</v>
      </c>
      <c r="D3360" s="9">
        <v>2202.623</v>
      </c>
      <c r="E3360" s="9">
        <v>2204.3780000000002</v>
      </c>
      <c r="F3360" s="9">
        <v>2201.0700000000002</v>
      </c>
      <c r="G3360">
        <v>18.302</v>
      </c>
      <c r="H3360">
        <v>0.83150000000000002</v>
      </c>
      <c r="J3360" s="11">
        <v>134456777</v>
      </c>
      <c r="K3360" s="9">
        <v>119645440104</v>
      </c>
      <c r="N3360" s="7">
        <f>IFERROR(Shanghay_Composite_Index[[#This Row],[Turnover (CNY)]] / VLOOKUP(Shanghay_Composite_Index[[#This Row],[Date]],USDCNY!$A:$H,8,TRUE),0)</f>
        <v>19670600138.900009</v>
      </c>
    </row>
    <row r="3361" spans="1:14" x14ac:dyDescent="0.25">
      <c r="A3361" s="1">
        <v>41607</v>
      </c>
      <c r="B3361" s="9">
        <v>2220.5039999999999</v>
      </c>
      <c r="C3361" s="9">
        <v>2224.944</v>
      </c>
      <c r="D3361" s="9">
        <v>2212.2629999999999</v>
      </c>
      <c r="E3361" s="9">
        <v>2221.6179999999999</v>
      </c>
      <c r="F3361" s="9">
        <v>2219.3719999999998</v>
      </c>
      <c r="G3361">
        <v>1.1319999999999999</v>
      </c>
      <c r="H3361">
        <v>5.0999999999999997E-2</v>
      </c>
      <c r="J3361" s="11">
        <v>106959053</v>
      </c>
      <c r="K3361" s="9">
        <v>97834025505</v>
      </c>
      <c r="N3361" s="7">
        <f>IFERROR(Shanghay_Composite_Index[[#This Row],[Turnover (CNY)]] / VLOOKUP(Shanghay_Composite_Index[[#This Row],[Date]],USDCNY!$A:$H,8,TRUE),0)</f>
        <v>16083848262.801445</v>
      </c>
    </row>
    <row r="3362" spans="1:14" x14ac:dyDescent="0.25">
      <c r="A3362" s="1">
        <v>41610</v>
      </c>
      <c r="B3362" s="9">
        <v>2207.3710000000001</v>
      </c>
      <c r="C3362" s="9">
        <v>2231.9209999999998</v>
      </c>
      <c r="D3362" s="9">
        <v>2172.6329999999998</v>
      </c>
      <c r="E3362" s="9">
        <v>2203.1219999999998</v>
      </c>
      <c r="F3362" s="9">
        <v>2220.5039999999999</v>
      </c>
      <c r="G3362">
        <v>-13.132999999999999</v>
      </c>
      <c r="H3362">
        <v>-0.59140000000000004</v>
      </c>
      <c r="J3362" s="11">
        <v>174281990</v>
      </c>
      <c r="K3362" s="9">
        <v>151936160363</v>
      </c>
      <c r="N3362" s="7">
        <f>IFERROR(Shanghay_Composite_Index[[#This Row],[Turnover (CNY)]] / VLOOKUP(Shanghay_Composite_Index[[#This Row],[Date]],USDCNY!$A:$H,8,TRUE),0)</f>
        <v>24968863979.904915</v>
      </c>
    </row>
    <row r="3363" spans="1:14" x14ac:dyDescent="0.25">
      <c r="A3363" s="1">
        <v>41611</v>
      </c>
      <c r="B3363" s="9">
        <v>2222.67</v>
      </c>
      <c r="C3363" s="9">
        <v>2227.9250000000002</v>
      </c>
      <c r="D3363" s="9">
        <v>2193.2510000000002</v>
      </c>
      <c r="E3363" s="9">
        <v>2196.8240000000001</v>
      </c>
      <c r="F3363" s="9">
        <v>2207.3710000000001</v>
      </c>
      <c r="G3363">
        <v>15.298999999999999</v>
      </c>
      <c r="H3363">
        <v>0.69310000000000005</v>
      </c>
      <c r="J3363" s="11">
        <v>113506410</v>
      </c>
      <c r="K3363" s="9">
        <v>100776657089</v>
      </c>
      <c r="N3363" s="7">
        <f>IFERROR(Shanghay_Composite_Index[[#This Row],[Turnover (CNY)]] / VLOOKUP(Shanghay_Composite_Index[[#This Row],[Date]],USDCNY!$A:$H,8,TRUE),0)</f>
        <v>16561283923.440609</v>
      </c>
    </row>
    <row r="3364" spans="1:14" x14ac:dyDescent="0.25">
      <c r="A3364" s="1">
        <v>41612</v>
      </c>
      <c r="B3364" s="9">
        <v>2251.7620000000002</v>
      </c>
      <c r="C3364" s="9">
        <v>2260.8710000000001</v>
      </c>
      <c r="D3364" s="9">
        <v>2215.9160000000002</v>
      </c>
      <c r="E3364" s="9">
        <v>2219.9650000000001</v>
      </c>
      <c r="F3364" s="9">
        <v>2222.67</v>
      </c>
      <c r="G3364">
        <v>29.091999999999999</v>
      </c>
      <c r="H3364">
        <v>1.3089</v>
      </c>
      <c r="J3364" s="11">
        <v>157292943</v>
      </c>
      <c r="K3364" s="9">
        <v>135497944375</v>
      </c>
      <c r="N3364" s="7">
        <f>IFERROR(Shanghay_Composite_Index[[#This Row],[Turnover (CNY)]] / VLOOKUP(Shanghay_Composite_Index[[#This Row],[Date]],USDCNY!$A:$H,8,TRUE),0)</f>
        <v>22270004537.267635</v>
      </c>
    </row>
    <row r="3365" spans="1:14" x14ac:dyDescent="0.25">
      <c r="A3365" s="1">
        <v>41613</v>
      </c>
      <c r="B3365" s="9">
        <v>2247.0630000000001</v>
      </c>
      <c r="C3365" s="9">
        <v>2255.261</v>
      </c>
      <c r="D3365" s="9">
        <v>2239.1439999999998</v>
      </c>
      <c r="E3365" s="9">
        <v>2252.723</v>
      </c>
      <c r="F3365" s="9">
        <v>2251.7620000000002</v>
      </c>
      <c r="G3365">
        <v>-4.6989999999999998</v>
      </c>
      <c r="H3365">
        <v>-0.2087</v>
      </c>
      <c r="J3365" s="11">
        <v>122048414</v>
      </c>
      <c r="K3365" s="9">
        <v>105837303362</v>
      </c>
      <c r="N3365" s="7">
        <f>IFERROR(Shanghay_Composite_Index[[#This Row],[Turnover (CNY)]] / VLOOKUP(Shanghay_Composite_Index[[#This Row],[Date]],USDCNY!$A:$H,8,TRUE),0)</f>
        <v>17396220554.260265</v>
      </c>
    </row>
    <row r="3366" spans="1:14" x14ac:dyDescent="0.25">
      <c r="A3366" s="1">
        <v>41614</v>
      </c>
      <c r="B3366" s="9">
        <v>2237.1080000000002</v>
      </c>
      <c r="C3366" s="9">
        <v>2248.1469999999999</v>
      </c>
      <c r="D3366" s="9">
        <v>2228.6320000000001</v>
      </c>
      <c r="E3366" s="9">
        <v>2242.5630000000001</v>
      </c>
      <c r="F3366" s="9">
        <v>2247.0630000000001</v>
      </c>
      <c r="G3366">
        <v>-9.9550000000000001</v>
      </c>
      <c r="H3366">
        <v>-0.443</v>
      </c>
      <c r="J3366" s="11">
        <v>103700929</v>
      </c>
      <c r="K3366" s="9">
        <v>92254759114</v>
      </c>
      <c r="N3366" s="7">
        <f>IFERROR(Shanghay_Composite_Index[[#This Row],[Turnover (CNY)]] / VLOOKUP(Shanghay_Composite_Index[[#This Row],[Date]],USDCNY!$A:$H,8,TRUE),0)</f>
        <v>15170174279.565237</v>
      </c>
    </row>
    <row r="3367" spans="1:14" x14ac:dyDescent="0.25">
      <c r="A3367" s="1">
        <v>41617</v>
      </c>
      <c r="B3367" s="9">
        <v>2238.1999999999998</v>
      </c>
      <c r="C3367" s="9">
        <v>2249.1689999999999</v>
      </c>
      <c r="D3367" s="9">
        <v>2231.7339999999999</v>
      </c>
      <c r="E3367" s="9">
        <v>2241.7930000000001</v>
      </c>
      <c r="F3367" s="9">
        <v>2237.1080000000002</v>
      </c>
      <c r="G3367">
        <v>1.0920000000000001</v>
      </c>
      <c r="H3367">
        <v>4.8800000000000003E-2</v>
      </c>
      <c r="J3367" s="11">
        <v>93273639</v>
      </c>
      <c r="K3367" s="9">
        <v>84432480333</v>
      </c>
      <c r="N3367" s="7">
        <f>IFERROR(Shanghay_Composite_Index[[#This Row],[Turnover (CNY)]] / VLOOKUP(Shanghay_Composite_Index[[#This Row],[Date]],USDCNY!$A:$H,8,TRUE),0)</f>
        <v>13905274441.371464</v>
      </c>
    </row>
    <row r="3368" spans="1:14" x14ac:dyDescent="0.25">
      <c r="A3368" s="1">
        <v>41618</v>
      </c>
      <c r="B3368" s="9">
        <v>2237.4920000000002</v>
      </c>
      <c r="C3368" s="9">
        <v>2250.5039999999999</v>
      </c>
      <c r="D3368" s="9">
        <v>2231.6799999999998</v>
      </c>
      <c r="E3368" s="9">
        <v>2239.864</v>
      </c>
      <c r="F3368" s="9">
        <v>2238.1999999999998</v>
      </c>
      <c r="G3368">
        <v>-0.70799999999999996</v>
      </c>
      <c r="H3368">
        <v>-3.1600000000000003E-2</v>
      </c>
      <c r="J3368" s="11">
        <v>109043133</v>
      </c>
      <c r="K3368" s="9">
        <v>95556296184</v>
      </c>
      <c r="N3368" s="7">
        <f>IFERROR(Shanghay_Composite_Index[[#This Row],[Turnover (CNY)]] / VLOOKUP(Shanghay_Composite_Index[[#This Row],[Date]],USDCNY!$A:$H,8,TRUE),0)</f>
        <v>15757574381.776777</v>
      </c>
    </row>
    <row r="3369" spans="1:14" x14ac:dyDescent="0.25">
      <c r="A3369" s="1">
        <v>41619</v>
      </c>
      <c r="B3369" s="9">
        <v>2204.1660000000002</v>
      </c>
      <c r="C3369" s="9">
        <v>2228.6329999999998</v>
      </c>
      <c r="D3369" s="9">
        <v>2193.16</v>
      </c>
      <c r="E3369" s="9">
        <v>2228.6329999999998</v>
      </c>
      <c r="F3369" s="9">
        <v>2237.4920000000002</v>
      </c>
      <c r="G3369">
        <v>-33.326000000000001</v>
      </c>
      <c r="H3369">
        <v>-1.4894000000000001</v>
      </c>
      <c r="J3369" s="11">
        <v>109473150</v>
      </c>
      <c r="K3369" s="9">
        <v>94389298201</v>
      </c>
      <c r="N3369" s="7">
        <f>IFERROR(Shanghay_Composite_Index[[#This Row],[Turnover (CNY)]] / VLOOKUP(Shanghay_Composite_Index[[#This Row],[Date]],USDCNY!$A:$H,8,TRUE),0)</f>
        <v>15567443045.765459</v>
      </c>
    </row>
    <row r="3370" spans="1:14" x14ac:dyDescent="0.25">
      <c r="A3370" s="1">
        <v>41620</v>
      </c>
      <c r="B3370" s="9">
        <v>2202.7959999999998</v>
      </c>
      <c r="C3370" s="9">
        <v>2214.5479999999998</v>
      </c>
      <c r="D3370" s="9">
        <v>2194.9009999999998</v>
      </c>
      <c r="E3370" s="9">
        <v>2199.317</v>
      </c>
      <c r="F3370" s="9">
        <v>2204.1660000000002</v>
      </c>
      <c r="G3370">
        <v>-1.37</v>
      </c>
      <c r="H3370">
        <v>-6.2199999999999998E-2</v>
      </c>
      <c r="J3370" s="11">
        <v>86108671</v>
      </c>
      <c r="K3370" s="9">
        <v>76003328922</v>
      </c>
      <c r="N3370" s="7">
        <f>IFERROR(Shanghay_Composite_Index[[#This Row],[Turnover (CNY)]] / VLOOKUP(Shanghay_Composite_Index[[#This Row],[Date]],USDCNY!$A:$H,8,TRUE),0)</f>
        <v>12533788942.554457</v>
      </c>
    </row>
    <row r="3371" spans="1:14" x14ac:dyDescent="0.25">
      <c r="A3371" s="1">
        <v>41621</v>
      </c>
      <c r="B3371" s="9">
        <v>2196.0749999999998</v>
      </c>
      <c r="C3371" s="9">
        <v>2204.6370000000002</v>
      </c>
      <c r="D3371" s="9">
        <v>2183.8420000000001</v>
      </c>
      <c r="E3371" s="9">
        <v>2188.259</v>
      </c>
      <c r="F3371" s="9">
        <v>2202.7959999999998</v>
      </c>
      <c r="G3371">
        <v>-6.7210000000000001</v>
      </c>
      <c r="H3371">
        <v>-0.30509999999999998</v>
      </c>
      <c r="J3371" s="11">
        <v>85101012</v>
      </c>
      <c r="K3371" s="9">
        <v>72637502087</v>
      </c>
      <c r="N3371" s="7">
        <f>IFERROR(Shanghay_Composite_Index[[#This Row],[Turnover (CNY)]] / VLOOKUP(Shanghay_Composite_Index[[#This Row],[Date]],USDCNY!$A:$H,8,TRUE),0)</f>
        <v>11982580029.409088</v>
      </c>
    </row>
    <row r="3372" spans="1:14" x14ac:dyDescent="0.25">
      <c r="A3372" s="1">
        <v>41624</v>
      </c>
      <c r="B3372" s="9">
        <v>2160.8609999999999</v>
      </c>
      <c r="C3372" s="9">
        <v>2201.6959999999999</v>
      </c>
      <c r="D3372" s="9">
        <v>2159.9870000000001</v>
      </c>
      <c r="E3372" s="9">
        <v>2197.2339999999999</v>
      </c>
      <c r="F3372" s="9">
        <v>2196.0749999999998</v>
      </c>
      <c r="G3372">
        <v>-35.213999999999999</v>
      </c>
      <c r="H3372">
        <v>-1.6034999999999999</v>
      </c>
      <c r="J3372" s="11">
        <v>101387594</v>
      </c>
      <c r="K3372" s="9">
        <v>86422957339</v>
      </c>
      <c r="N3372" s="7">
        <f>IFERROR(Shanghay_Composite_Index[[#This Row],[Turnover (CNY)]] / VLOOKUP(Shanghay_Composite_Index[[#This Row],[Date]],USDCNY!$A:$H,8,TRUE),0)</f>
        <v>14252453584.907162</v>
      </c>
    </row>
    <row r="3373" spans="1:14" x14ac:dyDescent="0.25">
      <c r="A3373" s="1">
        <v>41625</v>
      </c>
      <c r="B3373" s="9">
        <v>2151.0790000000002</v>
      </c>
      <c r="C3373" s="9">
        <v>2165.5430000000001</v>
      </c>
      <c r="D3373" s="9">
        <v>2146.3139999999999</v>
      </c>
      <c r="E3373" s="9">
        <v>2161.5360000000001</v>
      </c>
      <c r="F3373" s="9">
        <v>2160.8609999999999</v>
      </c>
      <c r="G3373">
        <v>-9.782</v>
      </c>
      <c r="H3373">
        <v>-0.45269999999999999</v>
      </c>
      <c r="J3373" s="11">
        <v>78578936</v>
      </c>
      <c r="K3373" s="9">
        <v>66921600555</v>
      </c>
      <c r="N3373" s="7">
        <f>IFERROR(Shanghay_Composite_Index[[#This Row],[Turnover (CNY)]] / VLOOKUP(Shanghay_Composite_Index[[#This Row],[Date]],USDCNY!$A:$H,8,TRUE),0)</f>
        <v>11018803360.229795</v>
      </c>
    </row>
    <row r="3374" spans="1:14" x14ac:dyDescent="0.25">
      <c r="A3374" s="1">
        <v>41626</v>
      </c>
      <c r="B3374" s="9">
        <v>2148.2849999999999</v>
      </c>
      <c r="C3374" s="9">
        <v>2156.5929999999998</v>
      </c>
      <c r="D3374" s="9">
        <v>2142.6239999999998</v>
      </c>
      <c r="E3374" s="9">
        <v>2150.4119999999998</v>
      </c>
      <c r="F3374" s="9">
        <v>2151.0790000000002</v>
      </c>
      <c r="G3374">
        <v>-2.794</v>
      </c>
      <c r="H3374">
        <v>-0.12989999999999999</v>
      </c>
      <c r="J3374" s="11">
        <v>64173584</v>
      </c>
      <c r="K3374" s="9">
        <v>55420595199</v>
      </c>
      <c r="N3374" s="7">
        <f>IFERROR(Shanghay_Composite_Index[[#This Row],[Turnover (CNY)]] / VLOOKUP(Shanghay_Composite_Index[[#This Row],[Date]],USDCNY!$A:$H,8,TRUE),0)</f>
        <v>9124872092.3006878</v>
      </c>
    </row>
    <row r="3375" spans="1:14" x14ac:dyDescent="0.25">
      <c r="A3375" s="1">
        <v>41627</v>
      </c>
      <c r="B3375" s="9">
        <v>2127.7919999999999</v>
      </c>
      <c r="C3375" s="9">
        <v>2159.1419999999998</v>
      </c>
      <c r="D3375" s="9">
        <v>2126.2460000000001</v>
      </c>
      <c r="E3375" s="9">
        <v>2153.674</v>
      </c>
      <c r="F3375" s="9">
        <v>2148.2849999999999</v>
      </c>
      <c r="G3375">
        <v>-20.492999999999999</v>
      </c>
      <c r="H3375">
        <v>-0.95389999999999997</v>
      </c>
      <c r="J3375" s="11">
        <v>73123479</v>
      </c>
      <c r="K3375" s="9">
        <v>61496944001</v>
      </c>
      <c r="N3375" s="7">
        <f>IFERROR(Shanghay_Composite_Index[[#This Row],[Turnover (CNY)]] / VLOOKUP(Shanghay_Composite_Index[[#This Row],[Date]],USDCNY!$A:$H,8,TRUE),0)</f>
        <v>10124245400.610033</v>
      </c>
    </row>
    <row r="3376" spans="1:14" x14ac:dyDescent="0.25">
      <c r="A3376" s="1">
        <v>41628</v>
      </c>
      <c r="B3376" s="9">
        <v>2084.7939999999999</v>
      </c>
      <c r="C3376" s="9">
        <v>2131.7370000000001</v>
      </c>
      <c r="D3376" s="9">
        <v>2082.855</v>
      </c>
      <c r="E3376" s="9">
        <v>2128.3739999999998</v>
      </c>
      <c r="F3376" s="9">
        <v>2127.7919999999999</v>
      </c>
      <c r="G3376">
        <v>-42.997999999999998</v>
      </c>
      <c r="H3376">
        <v>-2.0207999999999999</v>
      </c>
      <c r="J3376" s="11">
        <v>86775212</v>
      </c>
      <c r="K3376" s="9">
        <v>72198200223</v>
      </c>
      <c r="N3376" s="7">
        <f>IFERROR(Shanghay_Composite_Index[[#This Row],[Turnover (CNY)]] / VLOOKUP(Shanghay_Composite_Index[[#This Row],[Date]],USDCNY!$A:$H,8,TRUE),0)</f>
        <v>11906870335.184612</v>
      </c>
    </row>
    <row r="3377" spans="1:14" x14ac:dyDescent="0.25">
      <c r="A3377" s="1">
        <v>41631</v>
      </c>
      <c r="B3377" s="9">
        <v>2089.7069999999999</v>
      </c>
      <c r="C3377" s="9">
        <v>2099.5219999999999</v>
      </c>
      <c r="D3377" s="9">
        <v>2068.5430000000001</v>
      </c>
      <c r="E3377" s="9">
        <v>2089.5390000000002</v>
      </c>
      <c r="F3377" s="9">
        <v>2084.7939999999999</v>
      </c>
      <c r="G3377">
        <v>4.9130000000000003</v>
      </c>
      <c r="H3377">
        <v>0.23569999999999999</v>
      </c>
      <c r="J3377" s="11">
        <v>68146636</v>
      </c>
      <c r="K3377" s="9">
        <v>58435623902</v>
      </c>
      <c r="N3377" s="7">
        <f>IFERROR(Shanghay_Composite_Index[[#This Row],[Turnover (CNY)]] / VLOOKUP(Shanghay_Composite_Index[[#This Row],[Date]],USDCNY!$A:$H,8,TRUE),0)</f>
        <v>9619824552.0527859</v>
      </c>
    </row>
    <row r="3378" spans="1:14" x14ac:dyDescent="0.25">
      <c r="A3378" s="1">
        <v>41632</v>
      </c>
      <c r="B3378" s="9">
        <v>2092.9050000000002</v>
      </c>
      <c r="C3378" s="9">
        <v>2111.8049999999998</v>
      </c>
      <c r="D3378" s="9">
        <v>2079.81</v>
      </c>
      <c r="E3378" s="9">
        <v>2094.0729999999999</v>
      </c>
      <c r="F3378" s="9">
        <v>2089.7069999999999</v>
      </c>
      <c r="G3378">
        <v>3.198</v>
      </c>
      <c r="H3378">
        <v>0.153</v>
      </c>
      <c r="J3378" s="11">
        <v>70251467</v>
      </c>
      <c r="K3378" s="9">
        <v>61697067271</v>
      </c>
      <c r="N3378" s="7">
        <f>IFERROR(Shanghay_Composite_Index[[#This Row],[Turnover (CNY)]] / VLOOKUP(Shanghay_Composite_Index[[#This Row],[Date]],USDCNY!$A:$H,8,TRUE),0)</f>
        <v>10176583704.812368</v>
      </c>
    </row>
    <row r="3379" spans="1:14" x14ac:dyDescent="0.25">
      <c r="A3379" s="1">
        <v>41633</v>
      </c>
      <c r="B3379" s="9">
        <v>2106.3539999999998</v>
      </c>
      <c r="C3379" s="9">
        <v>2107.232</v>
      </c>
      <c r="D3379" s="9">
        <v>2088.297</v>
      </c>
      <c r="E3379" s="9">
        <v>2095.0189999999998</v>
      </c>
      <c r="F3379" s="9">
        <v>2092.9050000000002</v>
      </c>
      <c r="G3379">
        <v>13.449</v>
      </c>
      <c r="H3379">
        <v>0.64259999999999995</v>
      </c>
      <c r="J3379" s="11">
        <v>65139096</v>
      </c>
      <c r="K3379" s="9">
        <v>58136846617</v>
      </c>
      <c r="N3379" s="7">
        <f>IFERROR(Shanghay_Composite_Index[[#This Row],[Turnover (CNY)]] / VLOOKUP(Shanghay_Composite_Index[[#This Row],[Date]],USDCNY!$A:$H,8,TRUE),0)</f>
        <v>9591164880.2836895</v>
      </c>
    </row>
    <row r="3380" spans="1:14" x14ac:dyDescent="0.25">
      <c r="A3380" s="1">
        <v>41634</v>
      </c>
      <c r="B3380" s="9">
        <v>2073.0990000000002</v>
      </c>
      <c r="C3380" s="9">
        <v>2102.66</v>
      </c>
      <c r="D3380" s="9">
        <v>2070.5459999999998</v>
      </c>
      <c r="E3380" s="9">
        <v>2102.66</v>
      </c>
      <c r="F3380" s="9">
        <v>2106.3539999999998</v>
      </c>
      <c r="G3380">
        <v>-33.255000000000003</v>
      </c>
      <c r="H3380">
        <v>-1.5788</v>
      </c>
      <c r="J3380" s="11">
        <v>78541408</v>
      </c>
      <c r="K3380" s="9">
        <v>66767122191</v>
      </c>
      <c r="N3380" s="7">
        <f>IFERROR(Shanghay_Composite_Index[[#This Row],[Turnover (CNY)]] / VLOOKUP(Shanghay_Composite_Index[[#This Row],[Date]],USDCNY!$A:$H,8,TRUE),0)</f>
        <v>11011090085.534418</v>
      </c>
    </row>
    <row r="3381" spans="1:14" x14ac:dyDescent="0.25">
      <c r="A3381" s="1">
        <v>41635</v>
      </c>
      <c r="B3381" s="9">
        <v>2101.2510000000002</v>
      </c>
      <c r="C3381" s="9">
        <v>2110.357</v>
      </c>
      <c r="D3381" s="9">
        <v>2069.59</v>
      </c>
      <c r="E3381" s="9">
        <v>2074.5920000000001</v>
      </c>
      <c r="F3381" s="9">
        <v>2073.0990000000002</v>
      </c>
      <c r="G3381">
        <v>28.152000000000001</v>
      </c>
      <c r="H3381">
        <v>1.3580000000000001</v>
      </c>
      <c r="J3381" s="11">
        <v>76756827</v>
      </c>
      <c r="K3381" s="9">
        <v>66394444690</v>
      </c>
      <c r="N3381" s="7">
        <f>IFERROR(Shanghay_Composite_Index[[#This Row],[Turnover (CNY)]] / VLOOKUP(Shanghay_Composite_Index[[#This Row],[Date]],USDCNY!$A:$H,8,TRUE),0)</f>
        <v>10951299639.855137</v>
      </c>
    </row>
    <row r="3382" spans="1:14" x14ac:dyDescent="0.25">
      <c r="A3382" s="1">
        <v>41638</v>
      </c>
      <c r="B3382" s="9">
        <v>2097.529</v>
      </c>
      <c r="C3382" s="9">
        <v>2112.009</v>
      </c>
      <c r="D3382" s="9">
        <v>2095.0630000000001</v>
      </c>
      <c r="E3382" s="9">
        <v>2108.8829999999998</v>
      </c>
      <c r="F3382" s="9">
        <v>2101.2510000000002</v>
      </c>
      <c r="G3382">
        <v>-3.722</v>
      </c>
      <c r="H3382">
        <v>-0.17710000000000001</v>
      </c>
      <c r="J3382" s="11">
        <v>74085056</v>
      </c>
      <c r="K3382" s="9">
        <v>63038943336</v>
      </c>
      <c r="N3382" s="7">
        <f>IFERROR(Shanghay_Composite_Index[[#This Row],[Turnover (CNY)]] / VLOOKUP(Shanghay_Composite_Index[[#This Row],[Date]],USDCNY!$A:$H,8,TRUE),0)</f>
        <v>10402809174.62442</v>
      </c>
    </row>
    <row r="3383" spans="1:14" x14ac:dyDescent="0.25">
      <c r="A3383" s="1">
        <v>41639</v>
      </c>
      <c r="B3383" s="9">
        <v>2115.9780000000001</v>
      </c>
      <c r="C3383" s="9">
        <v>2120.2739999999999</v>
      </c>
      <c r="D3383" s="9">
        <v>2087.415</v>
      </c>
      <c r="E3383" s="9">
        <v>2090.6790000000001</v>
      </c>
      <c r="F3383" s="9">
        <v>2097.529</v>
      </c>
      <c r="G3383">
        <v>18.449000000000002</v>
      </c>
      <c r="H3383">
        <v>0.87960000000000005</v>
      </c>
      <c r="J3383" s="11">
        <v>80474375</v>
      </c>
      <c r="K3383" s="9">
        <v>71456281495</v>
      </c>
      <c r="N3383" s="7">
        <f>IFERROR(Shanghay_Composite_Index[[#This Row],[Turnover (CNY)]] / VLOOKUP(Shanghay_Composite_Index[[#This Row],[Date]],USDCNY!$A:$H,8,TRUE),0)</f>
        <v>11808564964.752005</v>
      </c>
    </row>
    <row r="3384" spans="1:14" x14ac:dyDescent="0.25">
      <c r="A3384" s="1">
        <v>41641</v>
      </c>
      <c r="B3384" s="9">
        <v>2109.3870000000002</v>
      </c>
      <c r="C3384" s="9">
        <v>2113.11</v>
      </c>
      <c r="D3384" s="9">
        <v>2101.0160000000001</v>
      </c>
      <c r="E3384" s="9">
        <v>2112.1260000000002</v>
      </c>
      <c r="F3384" s="9">
        <v>2115.9780000000001</v>
      </c>
      <c r="G3384">
        <v>-6.5910000000000002</v>
      </c>
      <c r="H3384">
        <v>-0.3115</v>
      </c>
      <c r="J3384" s="11">
        <v>68485486</v>
      </c>
      <c r="K3384" s="9">
        <v>61921354651</v>
      </c>
      <c r="N3384" s="7">
        <f>IFERROR(Shanghay_Composite_Index[[#This Row],[Turnover (CNY)]] / VLOOKUP(Shanghay_Composite_Index[[#This Row],[Date]],USDCNY!$A:$H,8,TRUE),0)</f>
        <v>10242637639.085947</v>
      </c>
    </row>
    <row r="3385" spans="1:14" x14ac:dyDescent="0.25">
      <c r="A3385" s="1">
        <v>41642</v>
      </c>
      <c r="B3385" s="9">
        <v>2083.136</v>
      </c>
      <c r="C3385" s="9">
        <v>2102.1669999999999</v>
      </c>
      <c r="D3385" s="9">
        <v>2075.8989999999999</v>
      </c>
      <c r="E3385" s="9">
        <v>2101.5419999999999</v>
      </c>
      <c r="F3385" s="9">
        <v>2109.3870000000002</v>
      </c>
      <c r="G3385">
        <v>-26.251000000000001</v>
      </c>
      <c r="H3385">
        <v>-1.2444999999999999</v>
      </c>
      <c r="J3385" s="11">
        <v>84497241</v>
      </c>
      <c r="K3385" s="9">
        <v>72372229162</v>
      </c>
      <c r="N3385" s="7">
        <f>IFERROR(Shanghay_Composite_Index[[#This Row],[Turnover (CNY)]] / VLOOKUP(Shanghay_Composite_Index[[#This Row],[Date]],USDCNY!$A:$H,8,TRUE),0)</f>
        <v>11950697572.399069</v>
      </c>
    </row>
    <row r="3386" spans="1:14" x14ac:dyDescent="0.25">
      <c r="A3386" s="1">
        <v>41645</v>
      </c>
      <c r="B3386" s="9">
        <v>2045.7090000000001</v>
      </c>
      <c r="C3386" s="9">
        <v>2078.6840000000002</v>
      </c>
      <c r="D3386" s="9">
        <v>2034.0060000000001</v>
      </c>
      <c r="E3386" s="9">
        <v>2078.6840000000002</v>
      </c>
      <c r="F3386" s="9">
        <v>2083.136</v>
      </c>
      <c r="G3386">
        <v>-37.427</v>
      </c>
      <c r="H3386">
        <v>-1.7967</v>
      </c>
      <c r="J3386" s="11">
        <v>89587608</v>
      </c>
      <c r="K3386" s="9">
        <v>72895394974</v>
      </c>
      <c r="N3386" s="7">
        <f>IFERROR(Shanghay_Composite_Index[[#This Row],[Turnover (CNY)]] / VLOOKUP(Shanghay_Composite_Index[[#This Row],[Date]],USDCNY!$A:$H,8,TRUE),0)</f>
        <v>12035844586.728039</v>
      </c>
    </row>
    <row r="3387" spans="1:14" x14ac:dyDescent="0.25">
      <c r="A3387" s="1">
        <v>41646</v>
      </c>
      <c r="B3387" s="9">
        <v>2047.317</v>
      </c>
      <c r="C3387" s="9">
        <v>2052.279</v>
      </c>
      <c r="D3387" s="9">
        <v>2029.2460000000001</v>
      </c>
      <c r="E3387" s="9">
        <v>2034.2239999999999</v>
      </c>
      <c r="F3387" s="9">
        <v>2045.7090000000001</v>
      </c>
      <c r="G3387">
        <v>1.6080000000000001</v>
      </c>
      <c r="H3387">
        <v>7.8600000000000003E-2</v>
      </c>
      <c r="J3387" s="11">
        <v>63402938</v>
      </c>
      <c r="K3387" s="9">
        <v>54638641623</v>
      </c>
      <c r="N3387" s="7">
        <f>IFERROR(Shanghay_Composite_Index[[#This Row],[Turnover (CNY)]] / VLOOKUP(Shanghay_Composite_Index[[#This Row],[Date]],USDCNY!$A:$H,8,TRUE),0)</f>
        <v>9019961510.520834</v>
      </c>
    </row>
    <row r="3388" spans="1:14" x14ac:dyDescent="0.25">
      <c r="A3388" s="1">
        <v>41647</v>
      </c>
      <c r="B3388" s="9">
        <v>2044.34</v>
      </c>
      <c r="C3388" s="9">
        <v>2062.9520000000002</v>
      </c>
      <c r="D3388" s="9">
        <v>2037.11</v>
      </c>
      <c r="E3388" s="9">
        <v>2047.2560000000001</v>
      </c>
      <c r="F3388" s="9">
        <v>2047.317</v>
      </c>
      <c r="G3388">
        <v>-2.9769999999999999</v>
      </c>
      <c r="H3388">
        <v>-0.1454</v>
      </c>
      <c r="J3388" s="11">
        <v>71647364</v>
      </c>
      <c r="K3388" s="9">
        <v>62941429756</v>
      </c>
      <c r="N3388" s="7">
        <f>IFERROR(Shanghay_Composite_Index[[#This Row],[Turnover (CNY)]] / VLOOKUP(Shanghay_Composite_Index[[#This Row],[Date]],USDCNY!$A:$H,8,TRUE),0)</f>
        <v>10393449188.071133</v>
      </c>
    </row>
    <row r="3389" spans="1:14" x14ac:dyDescent="0.25">
      <c r="A3389" s="1">
        <v>41648</v>
      </c>
      <c r="B3389" s="9">
        <v>2027.6220000000001</v>
      </c>
      <c r="C3389" s="9">
        <v>2057.1959999999999</v>
      </c>
      <c r="D3389" s="9">
        <v>2026.4459999999999</v>
      </c>
      <c r="E3389" s="9">
        <v>2041.7729999999999</v>
      </c>
      <c r="F3389" s="9">
        <v>2044.34</v>
      </c>
      <c r="G3389">
        <v>-16.718</v>
      </c>
      <c r="H3389">
        <v>-0.81779999999999997</v>
      </c>
      <c r="J3389" s="11">
        <v>75941883</v>
      </c>
      <c r="K3389" s="9">
        <v>67605664108</v>
      </c>
      <c r="N3389" s="7">
        <f>IFERROR(Shanghay_Composite_Index[[#This Row],[Turnover (CNY)]] / VLOOKUP(Shanghay_Composite_Index[[#This Row],[Date]],USDCNY!$A:$H,8,TRUE),0)</f>
        <v>11186416142.725405</v>
      </c>
    </row>
    <row r="3390" spans="1:14" x14ac:dyDescent="0.25">
      <c r="A3390" s="1">
        <v>41649</v>
      </c>
      <c r="B3390" s="9">
        <v>2013.298</v>
      </c>
      <c r="C3390" s="9">
        <v>2029.297</v>
      </c>
      <c r="D3390" s="9">
        <v>2008.0070000000001</v>
      </c>
      <c r="E3390" s="9">
        <v>2023.5350000000001</v>
      </c>
      <c r="F3390" s="9">
        <v>2027.6220000000001</v>
      </c>
      <c r="G3390">
        <v>-14.324</v>
      </c>
      <c r="H3390">
        <v>-0.70640000000000003</v>
      </c>
      <c r="J3390" s="11">
        <v>75616121</v>
      </c>
      <c r="K3390" s="9">
        <v>61044553200</v>
      </c>
      <c r="N3390" s="7">
        <f>IFERROR(Shanghay_Composite_Index[[#This Row],[Turnover (CNY)]] / VLOOKUP(Shanghay_Composite_Index[[#This Row],[Date]],USDCNY!$A:$H,8,TRUE),0)</f>
        <v>10095807423.450825</v>
      </c>
    </row>
    <row r="3391" spans="1:14" x14ac:dyDescent="0.25">
      <c r="A3391" s="1">
        <v>41652</v>
      </c>
      <c r="B3391" s="9">
        <v>2009.5640000000001</v>
      </c>
      <c r="C3391" s="9">
        <v>2027.181</v>
      </c>
      <c r="D3391" s="9">
        <v>2000.404</v>
      </c>
      <c r="E3391" s="9">
        <v>2014.9780000000001</v>
      </c>
      <c r="F3391" s="9">
        <v>2013.298</v>
      </c>
      <c r="G3391">
        <v>-3.734</v>
      </c>
      <c r="H3391">
        <v>-0.1855</v>
      </c>
      <c r="J3391" s="11">
        <v>66544776</v>
      </c>
      <c r="K3391" s="9">
        <v>55616750648</v>
      </c>
      <c r="N3391" s="7">
        <f>IFERROR(Shanghay_Composite_Index[[#This Row],[Turnover (CNY)]] / VLOOKUP(Shanghay_Composite_Index[[#This Row],[Date]],USDCNY!$A:$H,8,TRUE),0)</f>
        <v>9187080968.7978573</v>
      </c>
    </row>
    <row r="3392" spans="1:14" x14ac:dyDescent="0.25">
      <c r="A3392" s="1">
        <v>41653</v>
      </c>
      <c r="B3392" s="9">
        <v>2026.8420000000001</v>
      </c>
      <c r="C3392" s="9">
        <v>2027.4280000000001</v>
      </c>
      <c r="D3392" s="9">
        <v>2001.135</v>
      </c>
      <c r="E3392" s="9">
        <v>2007.1559999999999</v>
      </c>
      <c r="F3392" s="9">
        <v>2009.5640000000001</v>
      </c>
      <c r="G3392">
        <v>17.277999999999999</v>
      </c>
      <c r="H3392">
        <v>0.85980000000000001</v>
      </c>
      <c r="J3392" s="11">
        <v>70366614</v>
      </c>
      <c r="K3392" s="9">
        <v>56687625248</v>
      </c>
      <c r="N3392" s="7">
        <f>IFERROR(Shanghay_Composite_Index[[#This Row],[Turnover (CNY)]] / VLOOKUP(Shanghay_Composite_Index[[#This Row],[Date]],USDCNY!$A:$H,8,TRUE),0)</f>
        <v>9373496389.3909569</v>
      </c>
    </row>
    <row r="3393" spans="1:14" x14ac:dyDescent="0.25">
      <c r="A3393" s="1">
        <v>41654</v>
      </c>
      <c r="B3393" s="9">
        <v>2023.348</v>
      </c>
      <c r="C3393" s="9">
        <v>2027.4090000000001</v>
      </c>
      <c r="D3393" s="9">
        <v>2010.204</v>
      </c>
      <c r="E3393" s="9">
        <v>2024.2280000000001</v>
      </c>
      <c r="F3393" s="9">
        <v>2026.8420000000001</v>
      </c>
      <c r="G3393">
        <v>-3.4940000000000002</v>
      </c>
      <c r="H3393">
        <v>-0.1724</v>
      </c>
      <c r="J3393" s="11">
        <v>67436222</v>
      </c>
      <c r="K3393" s="9">
        <v>57740358255</v>
      </c>
      <c r="N3393" s="7">
        <f>IFERROR(Shanghay_Composite_Index[[#This Row],[Turnover (CNY)]] / VLOOKUP(Shanghay_Composite_Index[[#This Row],[Date]],USDCNY!$A:$H,8,TRUE),0)</f>
        <v>9570119473.8684101</v>
      </c>
    </row>
    <row r="3394" spans="1:14" x14ac:dyDescent="0.25">
      <c r="A3394" s="1">
        <v>41655</v>
      </c>
      <c r="B3394" s="9">
        <v>2023.701</v>
      </c>
      <c r="C3394" s="9">
        <v>2034.7070000000001</v>
      </c>
      <c r="D3394" s="9">
        <v>2014.4069999999999</v>
      </c>
      <c r="E3394" s="9">
        <v>2022.538</v>
      </c>
      <c r="F3394" s="9">
        <v>2023.348</v>
      </c>
      <c r="G3394">
        <v>0.35299999999999998</v>
      </c>
      <c r="H3394">
        <v>1.7399999999999999E-2</v>
      </c>
      <c r="J3394" s="11">
        <v>72755719</v>
      </c>
      <c r="K3394" s="9">
        <v>62829760799</v>
      </c>
      <c r="N3394" s="7">
        <f>IFERROR(Shanghay_Composite_Index[[#This Row],[Turnover (CNY)]] / VLOOKUP(Shanghay_Composite_Index[[#This Row],[Date]],USDCNY!$A:$H,8,TRUE),0)</f>
        <v>10381438300.460772</v>
      </c>
    </row>
    <row r="3395" spans="1:14" x14ac:dyDescent="0.25">
      <c r="A3395" s="1">
        <v>41656</v>
      </c>
      <c r="B3395" s="9">
        <v>2004.9490000000001</v>
      </c>
      <c r="C3395" s="9">
        <v>2017.8679999999999</v>
      </c>
      <c r="D3395" s="9">
        <v>2001.33</v>
      </c>
      <c r="E3395" s="9">
        <v>2017.5219999999999</v>
      </c>
      <c r="F3395" s="9">
        <v>2023.701</v>
      </c>
      <c r="G3395">
        <v>-18.751999999999999</v>
      </c>
      <c r="H3395">
        <v>-0.92659999999999998</v>
      </c>
      <c r="J3395" s="11">
        <v>67305720</v>
      </c>
      <c r="K3395" s="9">
        <v>57039564098</v>
      </c>
      <c r="N3395" s="7">
        <f>IFERROR(Shanghay_Composite_Index[[#This Row],[Turnover (CNY)]] / VLOOKUP(Shanghay_Composite_Index[[#This Row],[Date]],USDCNY!$A:$H,8,TRUE),0)</f>
        <v>9414760736.89818</v>
      </c>
    </row>
    <row r="3396" spans="1:14" x14ac:dyDescent="0.25">
      <c r="A3396" s="1">
        <v>41659</v>
      </c>
      <c r="B3396" s="9">
        <v>1991.2529999999999</v>
      </c>
      <c r="C3396" s="9">
        <v>2005.9380000000001</v>
      </c>
      <c r="D3396" s="9">
        <v>1984.8240000000001</v>
      </c>
      <c r="E3396" s="9">
        <v>2001.894</v>
      </c>
      <c r="F3396" s="9">
        <v>2004.9490000000001</v>
      </c>
      <c r="G3396">
        <v>-13.696</v>
      </c>
      <c r="H3396">
        <v>-0.68310000000000004</v>
      </c>
      <c r="J3396" s="11">
        <v>56271247</v>
      </c>
      <c r="K3396" s="9">
        <v>48298781024</v>
      </c>
      <c r="N3396" s="7">
        <f>IFERROR(Shanghay_Composite_Index[[#This Row],[Turnover (CNY)]] / VLOOKUP(Shanghay_Composite_Index[[#This Row],[Date]],USDCNY!$A:$H,8,TRUE),0)</f>
        <v>7994600952.4859705</v>
      </c>
    </row>
    <row r="3397" spans="1:14" x14ac:dyDescent="0.25">
      <c r="A3397" s="1">
        <v>41660</v>
      </c>
      <c r="B3397" s="9">
        <v>2008.3130000000001</v>
      </c>
      <c r="C3397" s="9">
        <v>2014.152</v>
      </c>
      <c r="D3397" s="9">
        <v>1992.0150000000001</v>
      </c>
      <c r="E3397" s="9">
        <v>1992.0150000000001</v>
      </c>
      <c r="F3397" s="9">
        <v>1991.2529999999999</v>
      </c>
      <c r="G3397">
        <v>17.059999999999999</v>
      </c>
      <c r="H3397">
        <v>0.85670000000000002</v>
      </c>
      <c r="J3397" s="11">
        <v>59844911</v>
      </c>
      <c r="K3397" s="9">
        <v>52017917403</v>
      </c>
      <c r="N3397" s="7">
        <f>IFERROR(Shanghay_Composite_Index[[#This Row],[Turnover (CNY)]] / VLOOKUP(Shanghay_Composite_Index[[#This Row],[Date]],USDCNY!$A:$H,8,TRUE),0)</f>
        <v>8588633494.183898</v>
      </c>
    </row>
    <row r="3398" spans="1:14" x14ac:dyDescent="0.25">
      <c r="A3398" s="1">
        <v>41661</v>
      </c>
      <c r="B3398" s="9">
        <v>2051.7489999999998</v>
      </c>
      <c r="C3398" s="9">
        <v>2052.3389999999999</v>
      </c>
      <c r="D3398" s="9">
        <v>2008.93</v>
      </c>
      <c r="E3398" s="9">
        <v>2009.9690000000001</v>
      </c>
      <c r="F3398" s="9">
        <v>2008.3130000000001</v>
      </c>
      <c r="G3398">
        <v>43.436</v>
      </c>
      <c r="H3398">
        <v>2.1627999999999998</v>
      </c>
      <c r="J3398" s="11">
        <v>98892856</v>
      </c>
      <c r="K3398" s="9">
        <v>84126659381</v>
      </c>
      <c r="N3398" s="7">
        <f>IFERROR(Shanghay_Composite_Index[[#This Row],[Turnover (CNY)]] / VLOOKUP(Shanghay_Composite_Index[[#This Row],[Date]],USDCNY!$A:$H,8,TRUE),0)</f>
        <v>13888131186.853003</v>
      </c>
    </row>
    <row r="3399" spans="1:14" x14ac:dyDescent="0.25">
      <c r="A3399" s="1">
        <v>41662</v>
      </c>
      <c r="B3399" s="9">
        <v>2042.18</v>
      </c>
      <c r="C3399" s="9">
        <v>2052.5279999999998</v>
      </c>
      <c r="D3399" s="9">
        <v>2039.0519999999999</v>
      </c>
      <c r="E3399" s="9">
        <v>2048.3310000000001</v>
      </c>
      <c r="F3399" s="9">
        <v>2051.7489999999998</v>
      </c>
      <c r="G3399">
        <v>-9.5690000000000008</v>
      </c>
      <c r="H3399">
        <v>-0.46639999999999998</v>
      </c>
      <c r="J3399" s="11">
        <v>84210585</v>
      </c>
      <c r="K3399" s="9">
        <v>76083326567</v>
      </c>
      <c r="N3399" s="7">
        <f>IFERROR(Shanghay_Composite_Index[[#This Row],[Turnover (CNY)]] / VLOOKUP(Shanghay_Composite_Index[[#This Row],[Date]],USDCNY!$A:$H,8,TRUE),0)</f>
        <v>12560134308.64365</v>
      </c>
    </row>
    <row r="3400" spans="1:14" x14ac:dyDescent="0.25">
      <c r="A3400" s="1">
        <v>41663</v>
      </c>
      <c r="B3400" s="9">
        <v>2054.3919999999998</v>
      </c>
      <c r="C3400" s="9">
        <v>2060.9859999999999</v>
      </c>
      <c r="D3400" s="9">
        <v>2034.453</v>
      </c>
      <c r="E3400" s="9">
        <v>2037.6669999999999</v>
      </c>
      <c r="F3400" s="9">
        <v>2042.18</v>
      </c>
      <c r="G3400">
        <v>12.212</v>
      </c>
      <c r="H3400">
        <v>0.59799999999999998</v>
      </c>
      <c r="J3400" s="11">
        <v>92947921</v>
      </c>
      <c r="K3400" s="9">
        <v>82346176543</v>
      </c>
      <c r="N3400" s="7">
        <f>IFERROR(Shanghay_Composite_Index[[#This Row],[Turnover (CNY)]] / VLOOKUP(Shanghay_Composite_Index[[#This Row],[Date]],USDCNY!$A:$H,8,TRUE),0)</f>
        <v>13596779542.613352</v>
      </c>
    </row>
    <row r="3401" spans="1:14" x14ac:dyDescent="0.25">
      <c r="A3401" s="1">
        <v>41666</v>
      </c>
      <c r="B3401" s="9">
        <v>2033.3</v>
      </c>
      <c r="C3401" s="9">
        <v>2044.846</v>
      </c>
      <c r="D3401" s="9">
        <v>2029.626</v>
      </c>
      <c r="E3401" s="9">
        <v>2044.2719999999999</v>
      </c>
      <c r="F3401" s="9">
        <v>2054.3919999999998</v>
      </c>
      <c r="G3401">
        <v>-21.091999999999999</v>
      </c>
      <c r="H3401">
        <v>-1.0266999999999999</v>
      </c>
      <c r="J3401" s="11">
        <v>88815426</v>
      </c>
      <c r="K3401" s="9">
        <v>81914219452</v>
      </c>
      <c r="N3401" s="7">
        <f>IFERROR(Shanghay_Composite_Index[[#This Row],[Turnover (CNY)]] / VLOOKUP(Shanghay_Composite_Index[[#This Row],[Date]],USDCNY!$A:$H,8,TRUE),0)</f>
        <v>13530203403.659651</v>
      </c>
    </row>
    <row r="3402" spans="1:14" x14ac:dyDescent="0.25">
      <c r="A3402" s="1">
        <v>41667</v>
      </c>
      <c r="B3402" s="9">
        <v>2038.5129999999999</v>
      </c>
      <c r="C3402" s="9">
        <v>2047.1289999999999</v>
      </c>
      <c r="D3402" s="9">
        <v>2026.9870000000001</v>
      </c>
      <c r="E3402" s="9">
        <v>2036.402</v>
      </c>
      <c r="F3402" s="9">
        <v>2033.3</v>
      </c>
      <c r="G3402">
        <v>5.2130000000000001</v>
      </c>
      <c r="H3402">
        <v>0.25640000000000002</v>
      </c>
      <c r="J3402" s="11">
        <v>72529043</v>
      </c>
      <c r="K3402" s="9">
        <v>65751604445</v>
      </c>
      <c r="N3402" s="7">
        <f>IFERROR(Shanghay_Composite_Index[[#This Row],[Turnover (CNY)]] / VLOOKUP(Shanghay_Composite_Index[[#This Row],[Date]],USDCNY!$A:$H,8,TRUE),0)</f>
        <v>10861167412.123632</v>
      </c>
    </row>
    <row r="3403" spans="1:14" x14ac:dyDescent="0.25">
      <c r="A3403" s="1">
        <v>41668</v>
      </c>
      <c r="B3403" s="9">
        <v>2049.9140000000002</v>
      </c>
      <c r="C3403" s="9">
        <v>2051.5830000000001</v>
      </c>
      <c r="D3403" s="9">
        <v>2039.771</v>
      </c>
      <c r="E3403" s="9">
        <v>2042.1759999999999</v>
      </c>
      <c r="F3403" s="9">
        <v>2038.5129999999999</v>
      </c>
      <c r="G3403">
        <v>11.401</v>
      </c>
      <c r="H3403">
        <v>0.55930000000000002</v>
      </c>
      <c r="J3403" s="11">
        <v>73865462</v>
      </c>
      <c r="K3403" s="9">
        <v>67694123639</v>
      </c>
      <c r="N3403" s="7">
        <f>IFERROR(Shanghay_Composite_Index[[#This Row],[Turnover (CNY)]] / VLOOKUP(Shanghay_Composite_Index[[#This Row],[Date]],USDCNY!$A:$H,8,TRUE),0)</f>
        <v>11177240905.179516</v>
      </c>
    </row>
    <row r="3404" spans="1:14" x14ac:dyDescent="0.25">
      <c r="A3404" s="1">
        <v>41669</v>
      </c>
      <c r="B3404" s="9">
        <v>2033.0830000000001</v>
      </c>
      <c r="C3404" s="9">
        <v>2045.931</v>
      </c>
      <c r="D3404" s="9">
        <v>2031.4659999999999</v>
      </c>
      <c r="E3404" s="9">
        <v>2045.931</v>
      </c>
      <c r="F3404" s="9">
        <v>2049.9140000000002</v>
      </c>
      <c r="G3404">
        <v>-16.831</v>
      </c>
      <c r="H3404">
        <v>-0.82110000000000005</v>
      </c>
      <c r="J3404" s="11">
        <v>62615184</v>
      </c>
      <c r="K3404" s="9">
        <v>58264498308</v>
      </c>
      <c r="N3404" s="7">
        <f>IFERROR(Shanghay_Composite_Index[[#This Row],[Turnover (CNY)]] / VLOOKUP(Shanghay_Composite_Index[[#This Row],[Date]],USDCNY!$A:$H,8,TRUE),0)</f>
        <v>9635273519.0345173</v>
      </c>
    </row>
    <row r="3405" spans="1:14" x14ac:dyDescent="0.25">
      <c r="A3405" s="1">
        <v>41677</v>
      </c>
      <c r="B3405" s="9">
        <v>2044.4970000000001</v>
      </c>
      <c r="C3405" s="9">
        <v>2044.73</v>
      </c>
      <c r="D3405" s="9">
        <v>2014.6980000000001</v>
      </c>
      <c r="E3405" s="9">
        <v>2022.3230000000001</v>
      </c>
      <c r="F3405" s="9">
        <v>2033.0830000000001</v>
      </c>
      <c r="G3405">
        <v>11.414</v>
      </c>
      <c r="H3405">
        <v>0.56140000000000001</v>
      </c>
      <c r="J3405" s="11">
        <v>73598755</v>
      </c>
      <c r="K3405" s="9">
        <v>67829921866</v>
      </c>
      <c r="N3405" s="7">
        <f>IFERROR(Shanghay_Composite_Index[[#This Row],[Turnover (CNY)]] / VLOOKUP(Shanghay_Composite_Index[[#This Row],[Date]],USDCNY!$A:$H,8,TRUE),0)</f>
        <v>11205306207.876787</v>
      </c>
    </row>
    <row r="3406" spans="1:14" x14ac:dyDescent="0.25">
      <c r="A3406" s="1">
        <v>41680</v>
      </c>
      <c r="B3406" s="9">
        <v>2086.067</v>
      </c>
      <c r="C3406" s="9">
        <v>2087.9749999999999</v>
      </c>
      <c r="D3406" s="9">
        <v>2049.9839999999999</v>
      </c>
      <c r="E3406" s="9">
        <v>2049.9839999999999</v>
      </c>
      <c r="F3406" s="9">
        <v>2044.4970000000001</v>
      </c>
      <c r="G3406">
        <v>41.57</v>
      </c>
      <c r="H3406">
        <v>2.0333000000000001</v>
      </c>
      <c r="J3406" s="11">
        <v>124331833</v>
      </c>
      <c r="K3406" s="9">
        <v>112722921002</v>
      </c>
      <c r="N3406" s="7">
        <f>IFERROR(Shanghay_Composite_Index[[#This Row],[Turnover (CNY)]] / VLOOKUP(Shanghay_Composite_Index[[#This Row],[Date]],USDCNY!$A:$H,8,TRUE),0)</f>
        <v>18617578180.528091</v>
      </c>
    </row>
    <row r="3407" spans="1:14" x14ac:dyDescent="0.25">
      <c r="A3407" s="1">
        <v>41681</v>
      </c>
      <c r="B3407" s="9">
        <v>2103.6709999999998</v>
      </c>
      <c r="C3407" s="9">
        <v>2111.0610000000001</v>
      </c>
      <c r="D3407" s="9">
        <v>2082.5219999999999</v>
      </c>
      <c r="E3407" s="9">
        <v>2086.1770000000001</v>
      </c>
      <c r="F3407" s="9">
        <v>2086.067</v>
      </c>
      <c r="G3407">
        <v>17.603999999999999</v>
      </c>
      <c r="H3407">
        <v>0.84389999999999998</v>
      </c>
      <c r="J3407" s="11">
        <v>142211324</v>
      </c>
      <c r="K3407" s="9">
        <v>125266774385</v>
      </c>
      <c r="N3407" s="7">
        <f>IFERROR(Shanghay_Composite_Index[[#This Row],[Turnover (CNY)]] / VLOOKUP(Shanghay_Composite_Index[[#This Row],[Date]],USDCNY!$A:$H,8,TRUE),0)</f>
        <v>20699948566.786938</v>
      </c>
    </row>
    <row r="3408" spans="1:14" x14ac:dyDescent="0.25">
      <c r="A3408" s="1">
        <v>41682</v>
      </c>
      <c r="B3408" s="9">
        <v>2109.9549999999999</v>
      </c>
      <c r="C3408" s="9">
        <v>2110.904</v>
      </c>
      <c r="D3408" s="9">
        <v>2096.509</v>
      </c>
      <c r="E3408" s="9">
        <v>2103.828</v>
      </c>
      <c r="F3408" s="9">
        <v>2103.6709999999998</v>
      </c>
      <c r="G3408">
        <v>6.2839999999999998</v>
      </c>
      <c r="H3408">
        <v>0.29870000000000002</v>
      </c>
      <c r="J3408" s="11">
        <v>126333186</v>
      </c>
      <c r="K3408" s="9">
        <v>110804071445</v>
      </c>
      <c r="N3408" s="7">
        <f>IFERROR(Shanghay_Composite_Index[[#This Row],[Turnover (CNY)]] / VLOOKUP(Shanghay_Composite_Index[[#This Row],[Date]],USDCNY!$A:$H,8,TRUE),0)</f>
        <v>18306023282.62994</v>
      </c>
    </row>
    <row r="3409" spans="1:14" x14ac:dyDescent="0.25">
      <c r="A3409" s="1">
        <v>41683</v>
      </c>
      <c r="B3409" s="9">
        <v>2098.4009999999998</v>
      </c>
      <c r="C3409" s="9">
        <v>2122.826</v>
      </c>
      <c r="D3409" s="9">
        <v>2096.9659999999999</v>
      </c>
      <c r="E3409" s="9">
        <v>2106.9340000000002</v>
      </c>
      <c r="F3409" s="9">
        <v>2109.9549999999999</v>
      </c>
      <c r="G3409">
        <v>-11.554</v>
      </c>
      <c r="H3409">
        <v>-0.54759999999999998</v>
      </c>
      <c r="J3409" s="11">
        <v>146532634</v>
      </c>
      <c r="K3409" s="9">
        <v>124377063737</v>
      </c>
      <c r="N3409" s="7">
        <f>IFERROR(Shanghay_Composite_Index[[#This Row],[Turnover (CNY)]] / VLOOKUP(Shanghay_Composite_Index[[#This Row],[Date]],USDCNY!$A:$H,8,TRUE),0)</f>
        <v>20541979065.455185</v>
      </c>
    </row>
    <row r="3410" spans="1:14" x14ac:dyDescent="0.25">
      <c r="A3410" s="1">
        <v>41684</v>
      </c>
      <c r="B3410" s="9">
        <v>2115.848</v>
      </c>
      <c r="C3410" s="9">
        <v>2116.1860000000001</v>
      </c>
      <c r="D3410" s="9">
        <v>2095.09</v>
      </c>
      <c r="E3410" s="9">
        <v>2097.3200000000002</v>
      </c>
      <c r="F3410" s="9">
        <v>2098.4009999999998</v>
      </c>
      <c r="G3410">
        <v>17.446999999999999</v>
      </c>
      <c r="H3410">
        <v>0.83140000000000003</v>
      </c>
      <c r="J3410" s="11">
        <v>111517950</v>
      </c>
      <c r="K3410" s="9">
        <v>97399672623</v>
      </c>
      <c r="N3410" s="7">
        <f>IFERROR(Shanghay_Composite_Index[[#This Row],[Turnover (CNY)]] / VLOOKUP(Shanghay_Composite_Index[[#This Row],[Date]],USDCNY!$A:$H,8,TRUE),0)</f>
        <v>16085360934.491137</v>
      </c>
    </row>
    <row r="3411" spans="1:14" x14ac:dyDescent="0.25">
      <c r="A3411" s="1">
        <v>41687</v>
      </c>
      <c r="B3411" s="9">
        <v>2135.415</v>
      </c>
      <c r="C3411" s="9">
        <v>2136.4470000000001</v>
      </c>
      <c r="D3411" s="9">
        <v>2117.6889999999999</v>
      </c>
      <c r="E3411" s="9">
        <v>2124.88</v>
      </c>
      <c r="F3411" s="9">
        <v>2115.848</v>
      </c>
      <c r="G3411">
        <v>19.567</v>
      </c>
      <c r="H3411">
        <v>0.92479999999999996</v>
      </c>
      <c r="J3411" s="11">
        <v>140244443</v>
      </c>
      <c r="K3411" s="9">
        <v>126213748935</v>
      </c>
      <c r="N3411" s="7">
        <f>IFERROR(Shanghay_Composite_Index[[#This Row],[Turnover (CNY)]] / VLOOKUP(Shanghay_Composite_Index[[#This Row],[Date]],USDCNY!$A:$H,8,TRUE),0)</f>
        <v>20841365884.239704</v>
      </c>
    </row>
    <row r="3412" spans="1:14" x14ac:dyDescent="0.25">
      <c r="A3412" s="1">
        <v>41688</v>
      </c>
      <c r="B3412" s="9">
        <v>2119.0659999999998</v>
      </c>
      <c r="C3412" s="9">
        <v>2134.143</v>
      </c>
      <c r="D3412" s="9">
        <v>2113.1280000000002</v>
      </c>
      <c r="E3412" s="9">
        <v>2134.143</v>
      </c>
      <c r="F3412" s="9">
        <v>2135.415</v>
      </c>
      <c r="G3412">
        <v>-16.349</v>
      </c>
      <c r="H3412">
        <v>-0.76559999999999995</v>
      </c>
      <c r="J3412" s="11">
        <v>142869308</v>
      </c>
      <c r="K3412" s="9">
        <v>129786966518</v>
      </c>
      <c r="N3412" s="7">
        <f>IFERROR(Shanghay_Composite_Index[[#This Row],[Turnover (CNY)]] / VLOOKUP(Shanghay_Composite_Index[[#This Row],[Date]],USDCNY!$A:$H,8,TRUE),0)</f>
        <v>21426891125.967995</v>
      </c>
    </row>
    <row r="3413" spans="1:14" x14ac:dyDescent="0.25">
      <c r="A3413" s="1">
        <v>41689</v>
      </c>
      <c r="B3413" s="9">
        <v>2142.5540000000001</v>
      </c>
      <c r="C3413" s="9">
        <v>2152.9609999999998</v>
      </c>
      <c r="D3413" s="9">
        <v>2111.1680000000001</v>
      </c>
      <c r="E3413" s="9">
        <v>2116.9189999999999</v>
      </c>
      <c r="F3413" s="9">
        <v>2119.0659999999998</v>
      </c>
      <c r="G3413">
        <v>23.488</v>
      </c>
      <c r="H3413">
        <v>1.1084000000000001</v>
      </c>
      <c r="J3413" s="11">
        <v>151261246</v>
      </c>
      <c r="K3413" s="9">
        <v>127818451163</v>
      </c>
      <c r="N3413" s="7">
        <f>IFERROR(Shanghay_Composite_Index[[#This Row],[Turnover (CNY)]] / VLOOKUP(Shanghay_Composite_Index[[#This Row],[Date]],USDCNY!$A:$H,8,TRUE),0)</f>
        <v>21093284143.558323</v>
      </c>
    </row>
    <row r="3414" spans="1:14" x14ac:dyDescent="0.25">
      <c r="A3414" s="1">
        <v>41690</v>
      </c>
      <c r="B3414" s="9">
        <v>2138.7820000000002</v>
      </c>
      <c r="C3414" s="9">
        <v>2177.9780000000001</v>
      </c>
      <c r="D3414" s="9">
        <v>2136.4810000000002</v>
      </c>
      <c r="E3414" s="9">
        <v>2152.8910000000001</v>
      </c>
      <c r="F3414" s="9">
        <v>2142.5540000000001</v>
      </c>
      <c r="G3414">
        <v>-3.7719999999999998</v>
      </c>
      <c r="H3414">
        <v>-0.17610000000000001</v>
      </c>
      <c r="J3414" s="11">
        <v>157052276</v>
      </c>
      <c r="K3414" s="9">
        <v>130938438484</v>
      </c>
      <c r="N3414" s="7">
        <f>IFERROR(Shanghay_Composite_Index[[#This Row],[Turnover (CNY)]] / VLOOKUP(Shanghay_Composite_Index[[#This Row],[Date]],USDCNY!$A:$H,8,TRUE),0)</f>
        <v>21568296969.354988</v>
      </c>
    </row>
    <row r="3415" spans="1:14" x14ac:dyDescent="0.25">
      <c r="A3415" s="1">
        <v>41691</v>
      </c>
      <c r="B3415" s="9">
        <v>2113.6930000000002</v>
      </c>
      <c r="C3415" s="9">
        <v>2132.703</v>
      </c>
      <c r="D3415" s="9">
        <v>2098.328</v>
      </c>
      <c r="E3415" s="9">
        <v>2131.5920000000001</v>
      </c>
      <c r="F3415" s="9">
        <v>2138.7820000000002</v>
      </c>
      <c r="G3415">
        <v>-25.088999999999999</v>
      </c>
      <c r="H3415">
        <v>-1.1731</v>
      </c>
      <c r="J3415" s="11">
        <v>117662651</v>
      </c>
      <c r="K3415" s="9">
        <v>99514289373</v>
      </c>
      <c r="N3415" s="7">
        <f>IFERROR(Shanghay_Composite_Index[[#This Row],[Turnover (CNY)]] / VLOOKUP(Shanghay_Composite_Index[[#This Row],[Date]],USDCNY!$A:$H,8,TRUE),0)</f>
        <v>16378863103.678539</v>
      </c>
    </row>
    <row r="3416" spans="1:14" x14ac:dyDescent="0.25">
      <c r="A3416" s="1">
        <v>41694</v>
      </c>
      <c r="B3416" s="9">
        <v>2076.6860000000001</v>
      </c>
      <c r="C3416" s="9">
        <v>2099.7170000000001</v>
      </c>
      <c r="D3416" s="9">
        <v>2058.7910000000002</v>
      </c>
      <c r="E3416" s="9">
        <v>2099.7170000000001</v>
      </c>
      <c r="F3416" s="9">
        <v>2113.6930000000002</v>
      </c>
      <c r="G3416">
        <v>-37.006999999999998</v>
      </c>
      <c r="H3416">
        <v>-1.7507999999999999</v>
      </c>
      <c r="J3416" s="11">
        <v>123555308</v>
      </c>
      <c r="K3416" s="9">
        <v>107202449712</v>
      </c>
      <c r="N3416" s="7">
        <f>IFERROR(Shanghay_Composite_Index[[#This Row],[Turnover (CNY)]] / VLOOKUP(Shanghay_Composite_Index[[#This Row],[Date]],USDCNY!$A:$H,8,TRUE),0)</f>
        <v>17621475408.819218</v>
      </c>
    </row>
    <row r="3417" spans="1:14" x14ac:dyDescent="0.25">
      <c r="A3417" s="1">
        <v>41695</v>
      </c>
      <c r="B3417" s="9">
        <v>2034.2190000000001</v>
      </c>
      <c r="C3417" s="9">
        <v>2087.616</v>
      </c>
      <c r="D3417" s="9">
        <v>2026.5429999999999</v>
      </c>
      <c r="E3417" s="9">
        <v>2077.2849999999999</v>
      </c>
      <c r="F3417" s="9">
        <v>2076.6860000000001</v>
      </c>
      <c r="G3417">
        <v>-42.466999999999999</v>
      </c>
      <c r="H3417">
        <v>-2.0449000000000002</v>
      </c>
      <c r="J3417" s="11">
        <v>140132978</v>
      </c>
      <c r="K3417" s="9">
        <v>127823834204</v>
      </c>
      <c r="N3417" s="7">
        <f>IFERROR(Shanghay_Composite_Index[[#This Row],[Turnover (CNY)]] / VLOOKUP(Shanghay_Composite_Index[[#This Row],[Date]],USDCNY!$A:$H,8,TRUE),0)</f>
        <v>20967272655.984894</v>
      </c>
    </row>
    <row r="3418" spans="1:14" x14ac:dyDescent="0.25">
      <c r="A3418" s="1">
        <v>41696</v>
      </c>
      <c r="B3418" s="9">
        <v>2041.2539999999999</v>
      </c>
      <c r="C3418" s="9">
        <v>2041.627</v>
      </c>
      <c r="D3418" s="9">
        <v>2014.3810000000001</v>
      </c>
      <c r="E3418" s="9">
        <v>2026.61</v>
      </c>
      <c r="F3418" s="9">
        <v>2034.2190000000001</v>
      </c>
      <c r="G3418">
        <v>7.0350000000000001</v>
      </c>
      <c r="H3418">
        <v>0.3458</v>
      </c>
      <c r="J3418" s="11">
        <v>110112687</v>
      </c>
      <c r="K3418" s="9">
        <v>96117707808</v>
      </c>
      <c r="N3418" s="7">
        <f>IFERROR(Shanghay_Composite_Index[[#This Row],[Turnover (CNY)]] / VLOOKUP(Shanghay_Composite_Index[[#This Row],[Date]],USDCNY!$A:$H,8,TRUE),0)</f>
        <v>15713467025.831873</v>
      </c>
    </row>
    <row r="3419" spans="1:14" x14ac:dyDescent="0.25">
      <c r="A3419" s="1">
        <v>41697</v>
      </c>
      <c r="B3419" s="9">
        <v>2047.354</v>
      </c>
      <c r="C3419" s="9">
        <v>2068.3139999999999</v>
      </c>
      <c r="D3419" s="9">
        <v>2036.3910000000001</v>
      </c>
      <c r="E3419" s="9">
        <v>2045.096</v>
      </c>
      <c r="F3419" s="9">
        <v>2041.2539999999999</v>
      </c>
      <c r="G3419">
        <v>6.1</v>
      </c>
      <c r="H3419">
        <v>0.29880000000000001</v>
      </c>
      <c r="J3419" s="11">
        <v>132163852</v>
      </c>
      <c r="K3419" s="9">
        <v>112875752328</v>
      </c>
      <c r="N3419" s="7">
        <f>IFERROR(Shanghay_Composite_Index[[#This Row],[Turnover (CNY)]] / VLOOKUP(Shanghay_Composite_Index[[#This Row],[Date]],USDCNY!$A:$H,8,TRUE),0)</f>
        <v>18461472750.640976</v>
      </c>
    </row>
    <row r="3420" spans="1:14" x14ac:dyDescent="0.25">
      <c r="A3420" s="1">
        <v>41698</v>
      </c>
      <c r="B3420" s="9">
        <v>2056.3020000000001</v>
      </c>
      <c r="C3420" s="9">
        <v>2058.489</v>
      </c>
      <c r="D3420" s="9">
        <v>2020.9349999999999</v>
      </c>
      <c r="E3420" s="9">
        <v>2040.624</v>
      </c>
      <c r="F3420" s="9">
        <v>2047.354</v>
      </c>
      <c r="G3420">
        <v>8.9480000000000004</v>
      </c>
      <c r="H3420">
        <v>0.43709999999999999</v>
      </c>
      <c r="J3420" s="11">
        <v>111637907</v>
      </c>
      <c r="K3420" s="9">
        <v>95684072094</v>
      </c>
      <c r="N3420" s="7">
        <f>IFERROR(Shanghay_Composite_Index[[#This Row],[Turnover (CNY)]] / VLOOKUP(Shanghay_Composite_Index[[#This Row],[Date]],USDCNY!$A:$H,8,TRUE),0)</f>
        <v>15610866056.343292</v>
      </c>
    </row>
    <row r="3421" spans="1:14" x14ac:dyDescent="0.25">
      <c r="A3421" s="1">
        <v>41701</v>
      </c>
      <c r="B3421" s="9">
        <v>2075.2350000000001</v>
      </c>
      <c r="C3421" s="9">
        <v>2078.3330000000001</v>
      </c>
      <c r="D3421" s="9">
        <v>2047.067</v>
      </c>
      <c r="E3421" s="9">
        <v>2052.0749999999998</v>
      </c>
      <c r="F3421" s="9">
        <v>2056.3020000000001</v>
      </c>
      <c r="G3421">
        <v>18.933</v>
      </c>
      <c r="H3421">
        <v>0.92069999999999996</v>
      </c>
      <c r="J3421" s="11">
        <v>127460891</v>
      </c>
      <c r="K3421" s="9">
        <v>104980599523</v>
      </c>
      <c r="N3421" s="7">
        <f>IFERROR(Shanghay_Composite_Index[[#This Row],[Turnover (CNY)]] / VLOOKUP(Shanghay_Composite_Index[[#This Row],[Date]],USDCNY!$A:$H,8,TRUE),0)</f>
        <v>17103876593.606598</v>
      </c>
    </row>
    <row r="3422" spans="1:14" x14ac:dyDescent="0.25">
      <c r="A3422" s="1">
        <v>41702</v>
      </c>
      <c r="B3422" s="9">
        <v>2071.473</v>
      </c>
      <c r="C3422" s="9">
        <v>2074.0250000000001</v>
      </c>
      <c r="D3422" s="9">
        <v>2050.125</v>
      </c>
      <c r="E3422" s="9">
        <v>2068.107</v>
      </c>
      <c r="F3422" s="9">
        <v>2075.2350000000001</v>
      </c>
      <c r="G3422">
        <v>-3.762</v>
      </c>
      <c r="H3422">
        <v>-0.18129999999999999</v>
      </c>
      <c r="J3422" s="11">
        <v>115925792</v>
      </c>
      <c r="K3422" s="9">
        <v>101116311340</v>
      </c>
      <c r="N3422" s="7">
        <f>IFERROR(Shanghay_Composite_Index[[#This Row],[Turnover (CNY)]] / VLOOKUP(Shanghay_Composite_Index[[#This Row],[Date]],USDCNY!$A:$H,8,TRUE),0)</f>
        <v>16473283797.329037</v>
      </c>
    </row>
    <row r="3423" spans="1:14" x14ac:dyDescent="0.25">
      <c r="A3423" s="1">
        <v>41703</v>
      </c>
      <c r="B3423" s="9">
        <v>2053.0839999999998</v>
      </c>
      <c r="C3423" s="9">
        <v>2074.8150000000001</v>
      </c>
      <c r="D3423" s="9">
        <v>2050.1750000000002</v>
      </c>
      <c r="E3423" s="9">
        <v>2073.2950000000001</v>
      </c>
      <c r="F3423" s="9">
        <v>2071.473</v>
      </c>
      <c r="G3423">
        <v>-18.388999999999999</v>
      </c>
      <c r="H3423">
        <v>-0.88770000000000004</v>
      </c>
      <c r="J3423" s="11">
        <v>107733082</v>
      </c>
      <c r="K3423" s="9">
        <v>91623332621</v>
      </c>
      <c r="N3423" s="7">
        <f>IFERROR(Shanghay_Composite_Index[[#This Row],[Turnover (CNY)]] / VLOOKUP(Shanghay_Composite_Index[[#This Row],[Date]],USDCNY!$A:$H,8,TRUE),0)</f>
        <v>14945795391.957773</v>
      </c>
    </row>
    <row r="3424" spans="1:14" x14ac:dyDescent="0.25">
      <c r="A3424" s="1">
        <v>41704</v>
      </c>
      <c r="B3424" s="9">
        <v>2059.578</v>
      </c>
      <c r="C3424" s="9">
        <v>2065.79</v>
      </c>
      <c r="D3424" s="9">
        <v>2030.9459999999999</v>
      </c>
      <c r="E3424" s="9">
        <v>2050.0320000000002</v>
      </c>
      <c r="F3424" s="9">
        <v>2053.0839999999998</v>
      </c>
      <c r="G3424">
        <v>6.4939999999999998</v>
      </c>
      <c r="H3424">
        <v>0.31630000000000003</v>
      </c>
      <c r="J3424" s="11">
        <v>109290133</v>
      </c>
      <c r="K3424" s="9">
        <v>92561446561</v>
      </c>
      <c r="N3424" s="7">
        <f>IFERROR(Shanghay_Composite_Index[[#This Row],[Turnover (CNY)]] / VLOOKUP(Shanghay_Composite_Index[[#This Row],[Date]],USDCNY!$A:$H,8,TRUE),0)</f>
        <v>15120899083.616173</v>
      </c>
    </row>
    <row r="3425" spans="1:14" x14ac:dyDescent="0.25">
      <c r="A3425" s="1">
        <v>41705</v>
      </c>
      <c r="B3425" s="9">
        <v>2057.9079999999999</v>
      </c>
      <c r="C3425" s="9">
        <v>2079.4899999999998</v>
      </c>
      <c r="D3425" s="9">
        <v>2050.4699999999998</v>
      </c>
      <c r="E3425" s="9">
        <v>2058.375</v>
      </c>
      <c r="F3425" s="9">
        <v>2059.578</v>
      </c>
      <c r="G3425">
        <v>-1.67</v>
      </c>
      <c r="H3425">
        <v>-8.1100000000000005E-2</v>
      </c>
      <c r="J3425" s="11">
        <v>103709540</v>
      </c>
      <c r="K3425" s="9">
        <v>89332133920</v>
      </c>
      <c r="N3425" s="7">
        <f>IFERROR(Shanghay_Composite_Index[[#This Row],[Turnover (CNY)]] / VLOOKUP(Shanghay_Composite_Index[[#This Row],[Date]],USDCNY!$A:$H,8,TRUE),0)</f>
        <v>14626568422.969633</v>
      </c>
    </row>
    <row r="3426" spans="1:14" x14ac:dyDescent="0.25">
      <c r="A3426" s="1">
        <v>41708</v>
      </c>
      <c r="B3426" s="9">
        <v>1999.0650000000001</v>
      </c>
      <c r="C3426" s="9">
        <v>2042.634</v>
      </c>
      <c r="D3426" s="9">
        <v>1995.549</v>
      </c>
      <c r="E3426" s="9">
        <v>2042.3520000000001</v>
      </c>
      <c r="F3426" s="9">
        <v>2057.9079999999999</v>
      </c>
      <c r="G3426">
        <v>-58.843000000000004</v>
      </c>
      <c r="H3426">
        <v>-2.8593999999999999</v>
      </c>
      <c r="J3426" s="11">
        <v>115696666</v>
      </c>
      <c r="K3426" s="9">
        <v>95032992605</v>
      </c>
      <c r="N3426" s="7">
        <f>IFERROR(Shanghay_Composite_Index[[#This Row],[Turnover (CNY)]] / VLOOKUP(Shanghay_Composite_Index[[#This Row],[Date]],USDCNY!$A:$H,8,TRUE),0)</f>
        <v>15527379056.044249</v>
      </c>
    </row>
    <row r="3427" spans="1:14" x14ac:dyDescent="0.25">
      <c r="A3427" s="1">
        <v>41709</v>
      </c>
      <c r="B3427" s="9">
        <v>2001.1569999999999</v>
      </c>
      <c r="C3427" s="9">
        <v>2008.0709999999999</v>
      </c>
      <c r="D3427" s="9">
        <v>1985.5989999999999</v>
      </c>
      <c r="E3427" s="9">
        <v>1994.415</v>
      </c>
      <c r="F3427" s="9">
        <v>1999.0650000000001</v>
      </c>
      <c r="G3427">
        <v>2.0920000000000001</v>
      </c>
      <c r="H3427">
        <v>0.1046</v>
      </c>
      <c r="J3427" s="11">
        <v>92705265</v>
      </c>
      <c r="K3427" s="9">
        <v>76870326506</v>
      </c>
      <c r="N3427" s="7">
        <f>IFERROR(Shanghay_Composite_Index[[#This Row],[Turnover (CNY)]] / VLOOKUP(Shanghay_Composite_Index[[#This Row],[Date]],USDCNY!$A:$H,8,TRUE),0)</f>
        <v>12540531806.944485</v>
      </c>
    </row>
    <row r="3428" spans="1:14" x14ac:dyDescent="0.25">
      <c r="A3428" s="1">
        <v>41710</v>
      </c>
      <c r="B3428" s="9">
        <v>1997.692</v>
      </c>
      <c r="C3428" s="9">
        <v>2011.06</v>
      </c>
      <c r="D3428" s="9">
        <v>1974.3820000000001</v>
      </c>
      <c r="E3428" s="9">
        <v>1996.239</v>
      </c>
      <c r="F3428" s="9">
        <v>2001.1569999999999</v>
      </c>
      <c r="G3428">
        <v>-3.4649999999999999</v>
      </c>
      <c r="H3428">
        <v>-0.1731</v>
      </c>
      <c r="J3428" s="11">
        <v>101361719</v>
      </c>
      <c r="K3428" s="9">
        <v>79293072715</v>
      </c>
      <c r="N3428" s="7">
        <f>IFERROR(Shanghay_Composite_Index[[#This Row],[Turnover (CNY)]] / VLOOKUP(Shanghay_Composite_Index[[#This Row],[Date]],USDCNY!$A:$H,8,TRUE),0)</f>
        <v>12927551037.745201</v>
      </c>
    </row>
    <row r="3429" spans="1:14" x14ac:dyDescent="0.25">
      <c r="A3429" s="1">
        <v>41711</v>
      </c>
      <c r="B3429" s="9">
        <v>2019.1110000000001</v>
      </c>
      <c r="C3429" s="9">
        <v>2029.12</v>
      </c>
      <c r="D3429" s="9">
        <v>1996.529</v>
      </c>
      <c r="E3429" s="9">
        <v>2000.6949999999999</v>
      </c>
      <c r="F3429" s="9">
        <v>1997.692</v>
      </c>
      <c r="G3429">
        <v>21.419</v>
      </c>
      <c r="H3429">
        <v>1.0722</v>
      </c>
      <c r="J3429" s="11">
        <v>100978116</v>
      </c>
      <c r="K3429" s="9">
        <v>77979057254</v>
      </c>
      <c r="N3429" s="7">
        <f>IFERROR(Shanghay_Composite_Index[[#This Row],[Turnover (CNY)]] / VLOOKUP(Shanghay_Composite_Index[[#This Row],[Date]],USDCNY!$A:$H,8,TRUE),0)</f>
        <v>12710056768.420565</v>
      </c>
    </row>
    <row r="3430" spans="1:14" x14ac:dyDescent="0.25">
      <c r="A3430" s="1">
        <v>41712</v>
      </c>
      <c r="B3430" s="9">
        <v>2004.3389999999999</v>
      </c>
      <c r="C3430" s="9">
        <v>2017.913</v>
      </c>
      <c r="D3430" s="9">
        <v>1990.98</v>
      </c>
      <c r="E3430" s="9">
        <v>2008.825</v>
      </c>
      <c r="F3430" s="9">
        <v>2019.1110000000001</v>
      </c>
      <c r="G3430">
        <v>-14.772</v>
      </c>
      <c r="H3430">
        <v>-0.73160000000000003</v>
      </c>
      <c r="J3430" s="11">
        <v>87775111</v>
      </c>
      <c r="K3430" s="9">
        <v>69925888157</v>
      </c>
      <c r="N3430" s="7">
        <f>IFERROR(Shanghay_Composite_Index[[#This Row],[Turnover (CNY)]] / VLOOKUP(Shanghay_Composite_Index[[#This Row],[Date]],USDCNY!$A:$H,8,TRUE),0)</f>
        <v>11403392314.685486</v>
      </c>
    </row>
    <row r="3431" spans="1:14" x14ac:dyDescent="0.25">
      <c r="A3431" s="1">
        <v>41715</v>
      </c>
      <c r="B3431" s="9">
        <v>2023.673</v>
      </c>
      <c r="C3431" s="9">
        <v>2024.3720000000001</v>
      </c>
      <c r="D3431" s="9">
        <v>1999.249</v>
      </c>
      <c r="E3431" s="9">
        <v>2009.8820000000001</v>
      </c>
      <c r="F3431" s="9">
        <v>2004.3389999999999</v>
      </c>
      <c r="G3431">
        <v>19.334</v>
      </c>
      <c r="H3431">
        <v>0.96460000000000001</v>
      </c>
      <c r="J3431" s="11">
        <v>86250374</v>
      </c>
      <c r="K3431" s="9">
        <v>72017781997</v>
      </c>
      <c r="N3431" s="7">
        <f>IFERROR(Shanghay_Composite_Index[[#This Row],[Turnover (CNY)]] / VLOOKUP(Shanghay_Composite_Index[[#This Row],[Date]],USDCNY!$A:$H,8,TRUE),0)</f>
        <v>11714971019.630102</v>
      </c>
    </row>
    <row r="3432" spans="1:14" x14ac:dyDescent="0.25">
      <c r="A3432" s="1">
        <v>41716</v>
      </c>
      <c r="B3432" s="9">
        <v>2025.1959999999999</v>
      </c>
      <c r="C3432" s="9">
        <v>2034.9169999999999</v>
      </c>
      <c r="D3432" s="9">
        <v>2020.41</v>
      </c>
      <c r="E3432" s="9">
        <v>2026.2239999999999</v>
      </c>
      <c r="F3432" s="9">
        <v>2023.673</v>
      </c>
      <c r="G3432">
        <v>1.5229999999999999</v>
      </c>
      <c r="H3432">
        <v>7.5300000000000006E-2</v>
      </c>
      <c r="J3432" s="11">
        <v>96777193</v>
      </c>
      <c r="K3432" s="9">
        <v>83580456683</v>
      </c>
      <c r="N3432" s="7">
        <f>IFERROR(Shanghay_Composite_Index[[#This Row],[Turnover (CNY)]] / VLOOKUP(Shanghay_Composite_Index[[#This Row],[Date]],USDCNY!$A:$H,8,TRUE),0)</f>
        <v>13542588864.846193</v>
      </c>
    </row>
    <row r="3433" spans="1:14" x14ac:dyDescent="0.25">
      <c r="A3433" s="1">
        <v>41717</v>
      </c>
      <c r="B3433" s="9">
        <v>2021.7339999999999</v>
      </c>
      <c r="C3433" s="9">
        <v>2022.181</v>
      </c>
      <c r="D3433" s="9">
        <v>2002.441</v>
      </c>
      <c r="E3433" s="9">
        <v>2019.98</v>
      </c>
      <c r="F3433" s="9">
        <v>2025.1959999999999</v>
      </c>
      <c r="G3433">
        <v>-3.4620000000000002</v>
      </c>
      <c r="H3433">
        <v>-0.1709</v>
      </c>
      <c r="J3433" s="11">
        <v>95180797</v>
      </c>
      <c r="K3433" s="9">
        <v>79473241174</v>
      </c>
      <c r="N3433" s="7">
        <f>IFERROR(Shanghay_Composite_Index[[#This Row],[Turnover (CNY)]] / VLOOKUP(Shanghay_Composite_Index[[#This Row],[Date]],USDCNY!$A:$H,8,TRUE),0)</f>
        <v>12849663526.715071</v>
      </c>
    </row>
    <row r="3434" spans="1:14" x14ac:dyDescent="0.25">
      <c r="A3434" s="1">
        <v>41718</v>
      </c>
      <c r="B3434" s="9">
        <v>1993.479</v>
      </c>
      <c r="C3434" s="9">
        <v>2030.847</v>
      </c>
      <c r="D3434" s="9">
        <v>1993.002</v>
      </c>
      <c r="E3434" s="9">
        <v>2017.22</v>
      </c>
      <c r="F3434" s="9">
        <v>2021.7339999999999</v>
      </c>
      <c r="G3434">
        <v>-28.254999999999999</v>
      </c>
      <c r="H3434">
        <v>-1.3976</v>
      </c>
      <c r="J3434" s="11">
        <v>110333048</v>
      </c>
      <c r="K3434" s="9">
        <v>88630977588</v>
      </c>
      <c r="N3434" s="7">
        <f>IFERROR(Shanghay_Composite_Index[[#This Row],[Turnover (CNY)]] / VLOOKUP(Shanghay_Composite_Index[[#This Row],[Date]],USDCNY!$A:$H,8,TRUE),0)</f>
        <v>14304951780.202597</v>
      </c>
    </row>
    <row r="3435" spans="1:14" x14ac:dyDescent="0.25">
      <c r="A3435" s="1">
        <v>41719</v>
      </c>
      <c r="B3435" s="9">
        <v>2047.6189999999999</v>
      </c>
      <c r="C3435" s="9">
        <v>2052.4720000000002</v>
      </c>
      <c r="D3435" s="9">
        <v>1986.0709999999999</v>
      </c>
      <c r="E3435" s="9">
        <v>1987.6790000000001</v>
      </c>
      <c r="F3435" s="9">
        <v>1993.479</v>
      </c>
      <c r="G3435">
        <v>54.14</v>
      </c>
      <c r="H3435">
        <v>2.7159</v>
      </c>
      <c r="J3435" s="11">
        <v>144477656</v>
      </c>
      <c r="K3435" s="9">
        <v>109438064673</v>
      </c>
      <c r="N3435" s="7">
        <f>IFERROR(Shanghay_Composite_Index[[#This Row],[Turnover (CNY)]] / VLOOKUP(Shanghay_Composite_Index[[#This Row],[Date]],USDCNY!$A:$H,8,TRUE),0)</f>
        <v>17600415815.387966</v>
      </c>
    </row>
    <row r="3436" spans="1:14" x14ac:dyDescent="0.25">
      <c r="A3436" s="1">
        <v>41722</v>
      </c>
      <c r="B3436" s="9">
        <v>2066.279</v>
      </c>
      <c r="C3436" s="9">
        <v>2074.056</v>
      </c>
      <c r="D3436" s="9">
        <v>2043.33</v>
      </c>
      <c r="E3436" s="9">
        <v>2050.8270000000002</v>
      </c>
      <c r="F3436" s="9">
        <v>2047.6189999999999</v>
      </c>
      <c r="G3436">
        <v>18.66</v>
      </c>
      <c r="H3436">
        <v>0.9113</v>
      </c>
      <c r="J3436" s="11">
        <v>147700085</v>
      </c>
      <c r="K3436" s="9">
        <v>110244496617</v>
      </c>
      <c r="N3436" s="7">
        <f>IFERROR(Shanghay_Composite_Index[[#This Row],[Turnover (CNY)]] / VLOOKUP(Shanghay_Composite_Index[[#This Row],[Date]],USDCNY!$A:$H,8,TRUE),0)</f>
        <v>17750950637.335823</v>
      </c>
    </row>
    <row r="3437" spans="1:14" x14ac:dyDescent="0.25">
      <c r="A3437" s="1">
        <v>41723</v>
      </c>
      <c r="B3437" s="9">
        <v>2067.3110000000001</v>
      </c>
      <c r="C3437" s="9">
        <v>2079.5509999999999</v>
      </c>
      <c r="D3437" s="9">
        <v>2057.491</v>
      </c>
      <c r="E3437" s="9">
        <v>2063.3229999999999</v>
      </c>
      <c r="F3437" s="9">
        <v>2066.279</v>
      </c>
      <c r="G3437">
        <v>1.032</v>
      </c>
      <c r="H3437">
        <v>4.99E-2</v>
      </c>
      <c r="J3437" s="11">
        <v>131822232</v>
      </c>
      <c r="K3437" s="9">
        <v>100173660038</v>
      </c>
      <c r="N3437" s="7">
        <f>IFERROR(Shanghay_Composite_Index[[#This Row],[Turnover (CNY)]] / VLOOKUP(Shanghay_Composite_Index[[#This Row],[Date]],USDCNY!$A:$H,8,TRUE),0)</f>
        <v>16200154810.788193</v>
      </c>
    </row>
    <row r="3438" spans="1:14" x14ac:dyDescent="0.25">
      <c r="A3438" s="1">
        <v>41724</v>
      </c>
      <c r="B3438" s="9">
        <v>2063.67</v>
      </c>
      <c r="C3438" s="9">
        <v>2074.5720000000001</v>
      </c>
      <c r="D3438" s="9">
        <v>2057.6480000000001</v>
      </c>
      <c r="E3438" s="9">
        <v>2070.5740000000001</v>
      </c>
      <c r="F3438" s="9">
        <v>2067.3110000000001</v>
      </c>
      <c r="G3438">
        <v>-3.641</v>
      </c>
      <c r="H3438">
        <v>-0.17610000000000001</v>
      </c>
      <c r="J3438" s="11">
        <v>102611116</v>
      </c>
      <c r="K3438" s="9">
        <v>80463446277</v>
      </c>
      <c r="N3438" s="7">
        <f>IFERROR(Shanghay_Composite_Index[[#This Row],[Turnover (CNY)]] / VLOOKUP(Shanghay_Composite_Index[[#This Row],[Date]],USDCNY!$A:$H,8,TRUE),0)</f>
        <v>12988974035.877121</v>
      </c>
    </row>
    <row r="3439" spans="1:14" x14ac:dyDescent="0.25">
      <c r="A3439" s="1">
        <v>41725</v>
      </c>
      <c r="B3439" s="9">
        <v>2046.588</v>
      </c>
      <c r="C3439" s="9">
        <v>2073.982</v>
      </c>
      <c r="D3439" s="9">
        <v>2042.713</v>
      </c>
      <c r="E3439" s="9">
        <v>2060.8119999999999</v>
      </c>
      <c r="F3439" s="9">
        <v>2063.67</v>
      </c>
      <c r="G3439">
        <v>-17.082000000000001</v>
      </c>
      <c r="H3439">
        <v>-0.82769999999999999</v>
      </c>
      <c r="J3439" s="11">
        <v>119149374</v>
      </c>
      <c r="K3439" s="9">
        <v>94996460806</v>
      </c>
      <c r="N3439" s="7">
        <f>IFERROR(Shanghay_Composite_Index[[#This Row],[Turnover (CNY)]] / VLOOKUP(Shanghay_Composite_Index[[#This Row],[Date]],USDCNY!$A:$H,8,TRUE),0)</f>
        <v>15314044287.843195</v>
      </c>
    </row>
    <row r="3440" spans="1:14" x14ac:dyDescent="0.25">
      <c r="A3440" s="1">
        <v>41726</v>
      </c>
      <c r="B3440" s="9">
        <v>2041.712</v>
      </c>
      <c r="C3440" s="9">
        <v>2060.134</v>
      </c>
      <c r="D3440" s="9">
        <v>2035.2429999999999</v>
      </c>
      <c r="E3440" s="9">
        <v>2046.8510000000001</v>
      </c>
      <c r="F3440" s="9">
        <v>2046.588</v>
      </c>
      <c r="G3440">
        <v>-4.8760000000000003</v>
      </c>
      <c r="H3440">
        <v>-0.23830000000000001</v>
      </c>
      <c r="J3440" s="11">
        <v>121681965</v>
      </c>
      <c r="K3440" s="9">
        <v>94221958284</v>
      </c>
      <c r="N3440" s="7">
        <f>IFERROR(Shanghay_Composite_Index[[#This Row],[Turnover (CNY)]] / VLOOKUP(Shanghay_Composite_Index[[#This Row],[Date]],USDCNY!$A:$H,8,TRUE),0)</f>
        <v>15186006725.20266</v>
      </c>
    </row>
    <row r="3441" spans="1:14" x14ac:dyDescent="0.25">
      <c r="A3441" s="1">
        <v>41729</v>
      </c>
      <c r="B3441" s="9">
        <v>2033.306</v>
      </c>
      <c r="C3441" s="9">
        <v>2048.134</v>
      </c>
      <c r="D3441" s="9">
        <v>2024.1849999999999</v>
      </c>
      <c r="E3441" s="9">
        <v>2043.0450000000001</v>
      </c>
      <c r="F3441" s="9">
        <v>2041.712</v>
      </c>
      <c r="G3441">
        <v>-8.4060000000000006</v>
      </c>
      <c r="H3441">
        <v>-0.41170000000000001</v>
      </c>
      <c r="J3441" s="11">
        <v>94356536</v>
      </c>
      <c r="K3441" s="9">
        <v>71573688750</v>
      </c>
      <c r="N3441" s="7">
        <f>IFERROR(Shanghay_Composite_Index[[#This Row],[Turnover (CNY)]] / VLOOKUP(Shanghay_Composite_Index[[#This Row],[Date]],USDCNY!$A:$H,8,TRUE),0)</f>
        <v>11533865330.711424</v>
      </c>
    </row>
    <row r="3442" spans="1:14" x14ac:dyDescent="0.25">
      <c r="A3442" s="1">
        <v>41730</v>
      </c>
      <c r="B3442" s="9">
        <v>2047.46</v>
      </c>
      <c r="C3442" s="9">
        <v>2050.681</v>
      </c>
      <c r="D3442" s="9">
        <v>2028.096</v>
      </c>
      <c r="E3442" s="9">
        <v>2031.0050000000001</v>
      </c>
      <c r="F3442" s="9">
        <v>2033.306</v>
      </c>
      <c r="G3442">
        <v>14.154</v>
      </c>
      <c r="H3442">
        <v>0.69610000000000005</v>
      </c>
      <c r="J3442" s="11">
        <v>83286576</v>
      </c>
      <c r="K3442" s="9">
        <v>64512636953</v>
      </c>
      <c r="N3442" s="7">
        <f>IFERROR(Shanghay_Composite_Index[[#This Row],[Turnover (CNY)]] / VLOOKUP(Shanghay_Composite_Index[[#This Row],[Date]],USDCNY!$A:$H,8,TRUE),0)</f>
        <v>10396837426.736418</v>
      </c>
    </row>
    <row r="3443" spans="1:14" x14ac:dyDescent="0.25">
      <c r="A3443" s="1">
        <v>41731</v>
      </c>
      <c r="B3443" s="9">
        <v>2058.9879999999998</v>
      </c>
      <c r="C3443" s="9">
        <v>2060.7779999999998</v>
      </c>
      <c r="D3443" s="9">
        <v>2046.742</v>
      </c>
      <c r="E3443" s="9">
        <v>2049.4229999999998</v>
      </c>
      <c r="F3443" s="9">
        <v>2047.46</v>
      </c>
      <c r="G3443">
        <v>11.528</v>
      </c>
      <c r="H3443">
        <v>0.56299999999999994</v>
      </c>
      <c r="J3443" s="11">
        <v>102658525</v>
      </c>
      <c r="K3443" s="9">
        <v>77940636053</v>
      </c>
      <c r="N3443" s="7">
        <f>IFERROR(Shanghay_Composite_Index[[#This Row],[Turnover (CNY)]] / VLOOKUP(Shanghay_Composite_Index[[#This Row],[Date]],USDCNY!$A:$H,8,TRUE),0)</f>
        <v>12581470575.085197</v>
      </c>
    </row>
    <row r="3444" spans="1:14" x14ac:dyDescent="0.25">
      <c r="A3444" s="1">
        <v>41732</v>
      </c>
      <c r="B3444" s="9">
        <v>2043.702</v>
      </c>
      <c r="C3444" s="9">
        <v>2066.0070000000001</v>
      </c>
      <c r="D3444" s="9">
        <v>2037.4469999999999</v>
      </c>
      <c r="E3444" s="9">
        <v>2063.4969999999998</v>
      </c>
      <c r="F3444" s="9">
        <v>2058.9879999999998</v>
      </c>
      <c r="G3444">
        <v>-15.286</v>
      </c>
      <c r="H3444">
        <v>-0.74239999999999995</v>
      </c>
      <c r="J3444" s="11">
        <v>108618421</v>
      </c>
      <c r="K3444" s="9">
        <v>79480900734</v>
      </c>
      <c r="N3444" s="7">
        <f>IFERROR(Shanghay_Composite_Index[[#This Row],[Turnover (CNY)]] / VLOOKUP(Shanghay_Composite_Index[[#This Row],[Date]],USDCNY!$A:$H,8,TRUE),0)</f>
        <v>12822705611.754234</v>
      </c>
    </row>
    <row r="3445" spans="1:14" x14ac:dyDescent="0.25">
      <c r="A3445" s="1">
        <v>41733</v>
      </c>
      <c r="B3445" s="9">
        <v>2058.8310000000001</v>
      </c>
      <c r="C3445" s="9">
        <v>2060.1039999999998</v>
      </c>
      <c r="D3445" s="9">
        <v>2035.221</v>
      </c>
      <c r="E3445" s="9">
        <v>2037.5519999999999</v>
      </c>
      <c r="F3445" s="9">
        <v>2043.702</v>
      </c>
      <c r="G3445">
        <v>15.129</v>
      </c>
      <c r="H3445">
        <v>0.74029999999999996</v>
      </c>
      <c r="J3445" s="11">
        <v>83189056</v>
      </c>
      <c r="K3445" s="9">
        <v>66368648237</v>
      </c>
      <c r="N3445" s="7">
        <f>IFERROR(Shanghay_Composite_Index[[#This Row],[Turnover (CNY)]] / VLOOKUP(Shanghay_Composite_Index[[#This Row],[Date]],USDCNY!$A:$H,8,TRUE),0)</f>
        <v>10698969477.222572</v>
      </c>
    </row>
    <row r="3446" spans="1:14" x14ac:dyDescent="0.25">
      <c r="A3446" s="1">
        <v>41737</v>
      </c>
      <c r="B3446" s="9">
        <v>2098.2840000000001</v>
      </c>
      <c r="C3446" s="9">
        <v>2102.4520000000002</v>
      </c>
      <c r="D3446" s="9">
        <v>2052.9</v>
      </c>
      <c r="E3446" s="9">
        <v>2054.5300000000002</v>
      </c>
      <c r="F3446" s="9">
        <v>2058.8310000000001</v>
      </c>
      <c r="G3446">
        <v>39.453000000000003</v>
      </c>
      <c r="H3446">
        <v>1.9162999999999999</v>
      </c>
      <c r="J3446" s="11">
        <v>133370983</v>
      </c>
      <c r="K3446" s="9">
        <v>107966361324</v>
      </c>
      <c r="N3446" s="7">
        <f>IFERROR(Shanghay_Composite_Index[[#This Row],[Turnover (CNY)]] / VLOOKUP(Shanghay_Composite_Index[[#This Row],[Date]],USDCNY!$A:$H,8,TRUE),0)</f>
        <v>17412173812.259201</v>
      </c>
    </row>
    <row r="3447" spans="1:14" x14ac:dyDescent="0.25">
      <c r="A3447" s="1">
        <v>41738</v>
      </c>
      <c r="B3447" s="9">
        <v>2105.2370000000001</v>
      </c>
      <c r="C3447" s="9">
        <v>2108.75</v>
      </c>
      <c r="D3447" s="9">
        <v>2095.64</v>
      </c>
      <c r="E3447" s="9">
        <v>2100.6509999999998</v>
      </c>
      <c r="F3447" s="9">
        <v>2098.2840000000001</v>
      </c>
      <c r="G3447">
        <v>6.9530000000000003</v>
      </c>
      <c r="H3447">
        <v>0.33139999999999997</v>
      </c>
      <c r="J3447" s="11">
        <v>105340471</v>
      </c>
      <c r="K3447" s="9">
        <v>87366776078</v>
      </c>
      <c r="N3447" s="7">
        <f>IFERROR(Shanghay_Composite_Index[[#This Row],[Turnover (CNY)]] / VLOOKUP(Shanghay_Composite_Index[[#This Row],[Date]],USDCNY!$A:$H,8,TRUE),0)</f>
        <v>14121195152.867283</v>
      </c>
    </row>
    <row r="3448" spans="1:14" x14ac:dyDescent="0.25">
      <c r="A3448" s="1">
        <v>41739</v>
      </c>
      <c r="B3448" s="9">
        <v>2134.3000000000002</v>
      </c>
      <c r="C3448" s="9">
        <v>2146.67</v>
      </c>
      <c r="D3448" s="9">
        <v>2098.0790000000002</v>
      </c>
      <c r="E3448" s="9">
        <v>2105.8760000000002</v>
      </c>
      <c r="F3448" s="9">
        <v>2105.2370000000001</v>
      </c>
      <c r="G3448">
        <v>29.062999999999999</v>
      </c>
      <c r="H3448">
        <v>1.3805000000000001</v>
      </c>
      <c r="J3448" s="11">
        <v>156789609</v>
      </c>
      <c r="K3448" s="9">
        <v>129842345861</v>
      </c>
      <c r="N3448" s="7">
        <f>IFERROR(Shanghay_Composite_Index[[#This Row],[Turnover (CNY)]] / VLOOKUP(Shanghay_Composite_Index[[#This Row],[Date]],USDCNY!$A:$H,8,TRUE),0)</f>
        <v>20965731415.276279</v>
      </c>
    </row>
    <row r="3449" spans="1:14" x14ac:dyDescent="0.25">
      <c r="A3449" s="1">
        <v>41740</v>
      </c>
      <c r="B3449" s="9">
        <v>2130.5419999999999</v>
      </c>
      <c r="C3449" s="9">
        <v>2138.6509999999998</v>
      </c>
      <c r="D3449" s="9">
        <v>2120.1790000000001</v>
      </c>
      <c r="E3449" s="9">
        <v>2130.3679999999999</v>
      </c>
      <c r="F3449" s="9">
        <v>2134.3000000000002</v>
      </c>
      <c r="G3449">
        <v>-3.758</v>
      </c>
      <c r="H3449">
        <v>-0.17610000000000001</v>
      </c>
      <c r="J3449" s="11">
        <v>131768359</v>
      </c>
      <c r="K3449" s="9">
        <v>111636809840</v>
      </c>
      <c r="N3449" s="7">
        <f>IFERROR(Shanghay_Composite_Index[[#This Row],[Turnover (CNY)]] / VLOOKUP(Shanghay_Composite_Index[[#This Row],[Date]],USDCNY!$A:$H,8,TRUE),0)</f>
        <v>17995633174.522179</v>
      </c>
    </row>
    <row r="3450" spans="1:14" x14ac:dyDescent="0.25">
      <c r="A3450" s="1">
        <v>41743</v>
      </c>
      <c r="B3450" s="9">
        <v>2131.5390000000002</v>
      </c>
      <c r="C3450" s="9">
        <v>2134.4340000000002</v>
      </c>
      <c r="D3450" s="9">
        <v>2116.61</v>
      </c>
      <c r="E3450" s="9">
        <v>2127.4090000000001</v>
      </c>
      <c r="F3450" s="9">
        <v>2130.5419999999999</v>
      </c>
      <c r="G3450">
        <v>0.997</v>
      </c>
      <c r="H3450">
        <v>4.6800000000000001E-2</v>
      </c>
      <c r="J3450" s="11">
        <v>102077853</v>
      </c>
      <c r="K3450" s="9">
        <v>86591714588</v>
      </c>
      <c r="N3450" s="7">
        <f>IFERROR(Shanghay_Composite_Index[[#This Row],[Turnover (CNY)]] / VLOOKUP(Shanghay_Composite_Index[[#This Row],[Date]],USDCNY!$A:$H,8,TRUE),0)</f>
        <v>13958525961.051306</v>
      </c>
    </row>
    <row r="3451" spans="1:14" x14ac:dyDescent="0.25">
      <c r="A3451" s="1">
        <v>41744</v>
      </c>
      <c r="B3451" s="9">
        <v>2101.6010000000001</v>
      </c>
      <c r="C3451" s="9">
        <v>2125.902</v>
      </c>
      <c r="D3451" s="9">
        <v>2098.15</v>
      </c>
      <c r="E3451" s="9">
        <v>2125.902</v>
      </c>
      <c r="F3451" s="9">
        <v>2131.5390000000002</v>
      </c>
      <c r="G3451">
        <v>-29.937999999999999</v>
      </c>
      <c r="H3451">
        <v>-1.4045000000000001</v>
      </c>
      <c r="J3451" s="11">
        <v>107531151</v>
      </c>
      <c r="K3451" s="9">
        <v>91135360828</v>
      </c>
      <c r="N3451" s="7">
        <f>IFERROR(Shanghay_Composite_Index[[#This Row],[Turnover (CNY)]] / VLOOKUP(Shanghay_Composite_Index[[#This Row],[Date]],USDCNY!$A:$H,8,TRUE),0)</f>
        <v>14671919668.393135</v>
      </c>
    </row>
    <row r="3452" spans="1:14" x14ac:dyDescent="0.25">
      <c r="A3452" s="1">
        <v>41745</v>
      </c>
      <c r="B3452" s="9">
        <v>2105.1219999999998</v>
      </c>
      <c r="C3452" s="9">
        <v>2112.0500000000002</v>
      </c>
      <c r="D3452" s="9">
        <v>2092.1570000000002</v>
      </c>
      <c r="E3452" s="9">
        <v>2097.2130000000002</v>
      </c>
      <c r="F3452" s="9">
        <v>2101.6010000000001</v>
      </c>
      <c r="G3452">
        <v>3.5209999999999999</v>
      </c>
      <c r="H3452">
        <v>0.16750000000000001</v>
      </c>
      <c r="J3452" s="11">
        <v>89361657</v>
      </c>
      <c r="K3452" s="9">
        <v>75099477740</v>
      </c>
      <c r="N3452" s="7">
        <f>IFERROR(Shanghay_Composite_Index[[#This Row],[Turnover (CNY)]] / VLOOKUP(Shanghay_Composite_Index[[#This Row],[Date]],USDCNY!$A:$H,8,TRUE),0)</f>
        <v>12085577800.308977</v>
      </c>
    </row>
    <row r="3453" spans="1:14" x14ac:dyDescent="0.25">
      <c r="A3453" s="1">
        <v>41746</v>
      </c>
      <c r="B3453" s="9">
        <v>2098.8850000000002</v>
      </c>
      <c r="C3453" s="9">
        <v>2110.7159999999999</v>
      </c>
      <c r="D3453" s="9">
        <v>2095.7139999999999</v>
      </c>
      <c r="E3453" s="9">
        <v>2108.9470000000001</v>
      </c>
      <c r="F3453" s="9">
        <v>2105.1219999999998</v>
      </c>
      <c r="G3453">
        <v>-6.2370000000000001</v>
      </c>
      <c r="H3453">
        <v>-0.29630000000000001</v>
      </c>
      <c r="J3453" s="11">
        <v>89896325</v>
      </c>
      <c r="K3453" s="9">
        <v>74257033528</v>
      </c>
      <c r="N3453" s="7">
        <f>IFERROR(Shanghay_Composite_Index[[#This Row],[Turnover (CNY)]] / VLOOKUP(Shanghay_Composite_Index[[#This Row],[Date]],USDCNY!$A:$H,8,TRUE),0)</f>
        <v>11950918915.124443</v>
      </c>
    </row>
    <row r="3454" spans="1:14" x14ac:dyDescent="0.25">
      <c r="A3454" s="1">
        <v>41747</v>
      </c>
      <c r="B3454" s="9">
        <v>2097.748</v>
      </c>
      <c r="C3454" s="9">
        <v>2099.6370000000002</v>
      </c>
      <c r="D3454" s="9">
        <v>2081.1849999999999</v>
      </c>
      <c r="E3454" s="9">
        <v>2091.48</v>
      </c>
      <c r="F3454" s="9">
        <v>2098.8850000000002</v>
      </c>
      <c r="G3454">
        <v>-1.137</v>
      </c>
      <c r="H3454">
        <v>-5.4199999999999998E-2</v>
      </c>
      <c r="J3454" s="11">
        <v>88155695</v>
      </c>
      <c r="K3454" s="9">
        <v>72555982418</v>
      </c>
      <c r="N3454" s="7">
        <f>IFERROR(Shanghay_Composite_Index[[#This Row],[Turnover (CNY)]] / VLOOKUP(Shanghay_Composite_Index[[#This Row],[Date]],USDCNY!$A:$H,8,TRUE),0)</f>
        <v>11673488586.608385</v>
      </c>
    </row>
    <row r="3455" spans="1:14" x14ac:dyDescent="0.25">
      <c r="A3455" s="1">
        <v>41750</v>
      </c>
      <c r="B3455" s="9">
        <v>2065.826</v>
      </c>
      <c r="C3455" s="9">
        <v>2103.078</v>
      </c>
      <c r="D3455" s="9">
        <v>2065.2339999999999</v>
      </c>
      <c r="E3455" s="9">
        <v>2085.98</v>
      </c>
      <c r="F3455" s="9">
        <v>2097.748</v>
      </c>
      <c r="G3455">
        <v>-31.922000000000001</v>
      </c>
      <c r="H3455">
        <v>-1.5217000000000001</v>
      </c>
      <c r="J3455" s="11">
        <v>96378369</v>
      </c>
      <c r="K3455" s="9">
        <v>81654552342</v>
      </c>
      <c r="N3455" s="7">
        <f>IFERROR(Shanghay_Composite_Index[[#This Row],[Turnover (CNY)]] / VLOOKUP(Shanghay_Composite_Index[[#This Row],[Date]],USDCNY!$A:$H,8,TRUE),0)</f>
        <v>13137352056.203178</v>
      </c>
    </row>
    <row r="3456" spans="1:14" x14ac:dyDescent="0.25">
      <c r="A3456" s="1">
        <v>41751</v>
      </c>
      <c r="B3456" s="9">
        <v>2072.8310000000001</v>
      </c>
      <c r="C3456" s="9">
        <v>2073.663</v>
      </c>
      <c r="D3456" s="9">
        <v>2047.3320000000001</v>
      </c>
      <c r="E3456" s="9">
        <v>2062.7869999999998</v>
      </c>
      <c r="F3456" s="9">
        <v>2065.826</v>
      </c>
      <c r="G3456">
        <v>7.0049999999999999</v>
      </c>
      <c r="H3456">
        <v>0.33910000000000001</v>
      </c>
      <c r="J3456" s="11">
        <v>98719882</v>
      </c>
      <c r="K3456" s="9">
        <v>82468105678</v>
      </c>
      <c r="N3456" s="7">
        <f>IFERROR(Shanghay_Composite_Index[[#This Row],[Turnover (CNY)]] / VLOOKUP(Shanghay_Composite_Index[[#This Row],[Date]],USDCNY!$A:$H,8,TRUE),0)</f>
        <v>13270112300.250187</v>
      </c>
    </row>
    <row r="3457" spans="1:14" x14ac:dyDescent="0.25">
      <c r="A3457" s="1">
        <v>41752</v>
      </c>
      <c r="B3457" s="9">
        <v>2067.3820000000001</v>
      </c>
      <c r="C3457" s="9">
        <v>2076.3490000000002</v>
      </c>
      <c r="D3457" s="9">
        <v>2059.1089999999999</v>
      </c>
      <c r="E3457" s="9">
        <v>2068.0839999999998</v>
      </c>
      <c r="F3457" s="9">
        <v>2072.8310000000001</v>
      </c>
      <c r="G3457">
        <v>-5.4489999999999998</v>
      </c>
      <c r="H3457">
        <v>-0.26290000000000002</v>
      </c>
      <c r="J3457" s="11">
        <v>78531521</v>
      </c>
      <c r="K3457" s="9">
        <v>66156169573</v>
      </c>
      <c r="N3457" s="7">
        <f>IFERROR(Shanghay_Composite_Index[[#This Row],[Turnover (CNY)]] / VLOOKUP(Shanghay_Composite_Index[[#This Row],[Date]],USDCNY!$A:$H,8,TRUE),0)</f>
        <v>10618839990.653652</v>
      </c>
    </row>
    <row r="3458" spans="1:14" x14ac:dyDescent="0.25">
      <c r="A3458" s="1">
        <v>41753</v>
      </c>
      <c r="B3458" s="9">
        <v>2057.0329999999999</v>
      </c>
      <c r="C3458" s="9">
        <v>2075.7570000000001</v>
      </c>
      <c r="D3458" s="9">
        <v>2056.1930000000002</v>
      </c>
      <c r="E3458" s="9">
        <v>2064.1559999999999</v>
      </c>
      <c r="F3458" s="9">
        <v>2067.3820000000001</v>
      </c>
      <c r="G3458">
        <v>-10.349</v>
      </c>
      <c r="H3458">
        <v>-0.50060000000000004</v>
      </c>
      <c r="J3458" s="11">
        <v>78185955</v>
      </c>
      <c r="K3458" s="9">
        <v>64407532370</v>
      </c>
      <c r="N3458" s="7">
        <f>IFERROR(Shanghay_Composite_Index[[#This Row],[Turnover (CNY)]] / VLOOKUP(Shanghay_Composite_Index[[#This Row],[Date]],USDCNY!$A:$H,8,TRUE),0)</f>
        <v>10336172018.414181</v>
      </c>
    </row>
    <row r="3459" spans="1:14" x14ac:dyDescent="0.25">
      <c r="A3459" s="1">
        <v>41754</v>
      </c>
      <c r="B3459" s="9">
        <v>2036.519</v>
      </c>
      <c r="C3459" s="9">
        <v>2065.643</v>
      </c>
      <c r="D3459" s="9">
        <v>2035.566</v>
      </c>
      <c r="E3459" s="9">
        <v>2060.538</v>
      </c>
      <c r="F3459" s="9">
        <v>2057.0329999999999</v>
      </c>
      <c r="G3459">
        <v>-20.513999999999999</v>
      </c>
      <c r="H3459">
        <v>-0.99729999999999996</v>
      </c>
      <c r="J3459" s="11">
        <v>93042333</v>
      </c>
      <c r="K3459" s="9">
        <v>74155877478</v>
      </c>
      <c r="N3459" s="7">
        <f>IFERROR(Shanghay_Composite_Index[[#This Row],[Turnover (CNY)]] / VLOOKUP(Shanghay_Composite_Index[[#This Row],[Date]],USDCNY!$A:$H,8,TRUE),0)</f>
        <v>11880765312.649044</v>
      </c>
    </row>
    <row r="3460" spans="1:14" x14ac:dyDescent="0.25">
      <c r="A3460" s="1">
        <v>41757</v>
      </c>
      <c r="B3460" s="9">
        <v>2003.4870000000001</v>
      </c>
      <c r="C3460" s="9">
        <v>2035.99</v>
      </c>
      <c r="D3460" s="9">
        <v>2000.1369999999999</v>
      </c>
      <c r="E3460" s="9">
        <v>2033.337</v>
      </c>
      <c r="F3460" s="9">
        <v>2036.519</v>
      </c>
      <c r="G3460">
        <v>-33.031999999999996</v>
      </c>
      <c r="H3460">
        <v>-1.6220000000000001</v>
      </c>
      <c r="J3460" s="11">
        <v>89795262</v>
      </c>
      <c r="K3460" s="9">
        <v>68541492566</v>
      </c>
      <c r="N3460" s="7">
        <f>IFERROR(Shanghay_Composite_Index[[#This Row],[Turnover (CNY)]] / VLOOKUP(Shanghay_Composite_Index[[#This Row],[Date]],USDCNY!$A:$H,8,TRUE),0)</f>
        <v>10976298090.217106</v>
      </c>
    </row>
    <row r="3461" spans="1:14" x14ac:dyDescent="0.25">
      <c r="A3461" s="1">
        <v>41758</v>
      </c>
      <c r="B3461" s="9">
        <v>2020.3409999999999</v>
      </c>
      <c r="C3461" s="9">
        <v>2021.68</v>
      </c>
      <c r="D3461" s="9">
        <v>1997.64</v>
      </c>
      <c r="E3461" s="9">
        <v>2001.896</v>
      </c>
      <c r="F3461" s="9">
        <v>2003.4870000000001</v>
      </c>
      <c r="G3461">
        <v>16.853999999999999</v>
      </c>
      <c r="H3461">
        <v>0.84119999999999995</v>
      </c>
      <c r="J3461" s="11">
        <v>76221275</v>
      </c>
      <c r="K3461" s="9">
        <v>56776480980</v>
      </c>
      <c r="N3461" s="7">
        <f>IFERROR(Shanghay_Composite_Index[[#This Row],[Turnover (CNY)]] / VLOOKUP(Shanghay_Composite_Index[[#This Row],[Date]],USDCNY!$A:$H,8,TRUE),0)</f>
        <v>9090964216.2203312</v>
      </c>
    </row>
    <row r="3462" spans="1:14" x14ac:dyDescent="0.25">
      <c r="A3462" s="1">
        <v>41759</v>
      </c>
      <c r="B3462" s="9">
        <v>2026.3579999999999</v>
      </c>
      <c r="C3462" s="9">
        <v>2029.538</v>
      </c>
      <c r="D3462" s="9">
        <v>2016.577</v>
      </c>
      <c r="E3462" s="9">
        <v>2020.4380000000001</v>
      </c>
      <c r="F3462" s="9">
        <v>2020.3409999999999</v>
      </c>
      <c r="G3462">
        <v>6.0170000000000003</v>
      </c>
      <c r="H3462">
        <v>0.29780000000000001</v>
      </c>
      <c r="J3462" s="11">
        <v>74528578</v>
      </c>
      <c r="K3462" s="9">
        <v>57677357948</v>
      </c>
      <c r="N3462" s="7">
        <f>IFERROR(Shanghay_Composite_Index[[#This Row],[Turnover (CNY)]] / VLOOKUP(Shanghay_Composite_Index[[#This Row],[Date]],USDCNY!$A:$H,8,TRUE),0)</f>
        <v>9229632621.9879875</v>
      </c>
    </row>
    <row r="3463" spans="1:14" x14ac:dyDescent="0.25">
      <c r="A3463" s="1">
        <v>41764</v>
      </c>
      <c r="B3463" s="9">
        <v>2027.3530000000001</v>
      </c>
      <c r="C3463" s="9">
        <v>2028.9570000000001</v>
      </c>
      <c r="D3463" s="9">
        <v>2007.3510000000001</v>
      </c>
      <c r="E3463" s="9">
        <v>2022.1780000000001</v>
      </c>
      <c r="F3463" s="9">
        <v>2026.3579999999999</v>
      </c>
      <c r="G3463">
        <v>0.995</v>
      </c>
      <c r="H3463">
        <v>4.9099999999999998E-2</v>
      </c>
      <c r="J3463" s="11">
        <v>79933395</v>
      </c>
      <c r="K3463" s="9">
        <v>60093487736</v>
      </c>
      <c r="N3463" s="7">
        <f>IFERROR(Shanghay_Composite_Index[[#This Row],[Turnover (CNY)]] / VLOOKUP(Shanghay_Composite_Index[[#This Row],[Date]],USDCNY!$A:$H,8,TRUE),0)</f>
        <v>9618728379.3837776</v>
      </c>
    </row>
    <row r="3464" spans="1:14" x14ac:dyDescent="0.25">
      <c r="A3464" s="1">
        <v>41765</v>
      </c>
      <c r="B3464" s="9">
        <v>2028.038</v>
      </c>
      <c r="C3464" s="9">
        <v>2038.7049999999999</v>
      </c>
      <c r="D3464" s="9">
        <v>2021.4849999999999</v>
      </c>
      <c r="E3464" s="9">
        <v>2024.2560000000001</v>
      </c>
      <c r="F3464" s="9">
        <v>2027.3530000000001</v>
      </c>
      <c r="G3464">
        <v>0.68500000000000005</v>
      </c>
      <c r="H3464">
        <v>3.3799999999999997E-2</v>
      </c>
      <c r="J3464" s="11">
        <v>74609411</v>
      </c>
      <c r="K3464" s="9">
        <v>57548110850</v>
      </c>
      <c r="N3464" s="7">
        <f>IFERROR(Shanghay_Composite_Index[[#This Row],[Turnover (CNY)]] / VLOOKUP(Shanghay_Composite_Index[[#This Row],[Date]],USDCNY!$A:$H,8,TRUE),0)</f>
        <v>9233181406.8506947</v>
      </c>
    </row>
    <row r="3465" spans="1:14" x14ac:dyDescent="0.25">
      <c r="A3465" s="1">
        <v>41766</v>
      </c>
      <c r="B3465" s="9">
        <v>2010.0830000000001</v>
      </c>
      <c r="C3465" s="9">
        <v>2024.6310000000001</v>
      </c>
      <c r="D3465" s="9">
        <v>2008.451</v>
      </c>
      <c r="E3465" s="9">
        <v>2023.152</v>
      </c>
      <c r="F3465" s="9">
        <v>2028.038</v>
      </c>
      <c r="G3465">
        <v>-17.954999999999998</v>
      </c>
      <c r="H3465">
        <v>-0.88529999999999998</v>
      </c>
      <c r="J3465" s="11">
        <v>74360192</v>
      </c>
      <c r="K3465" s="9">
        <v>57558051925</v>
      </c>
      <c r="N3465" s="7">
        <f>IFERROR(Shanghay_Composite_Index[[#This Row],[Turnover (CNY)]] / VLOOKUP(Shanghay_Composite_Index[[#This Row],[Date]],USDCNY!$A:$H,8,TRUE),0)</f>
        <v>9258655572.2493782</v>
      </c>
    </row>
    <row r="3466" spans="1:14" x14ac:dyDescent="0.25">
      <c r="A3466" s="1">
        <v>41767</v>
      </c>
      <c r="B3466" s="9">
        <v>2015.2739999999999</v>
      </c>
      <c r="C3466" s="9">
        <v>2036.941</v>
      </c>
      <c r="D3466" s="9">
        <v>2005.6849999999999</v>
      </c>
      <c r="E3466" s="9">
        <v>2006.8530000000001</v>
      </c>
      <c r="F3466" s="9">
        <v>2010.0830000000001</v>
      </c>
      <c r="G3466">
        <v>5.1909999999999998</v>
      </c>
      <c r="H3466">
        <v>0.25819999999999999</v>
      </c>
      <c r="J3466" s="11">
        <v>77865393</v>
      </c>
      <c r="K3466" s="9">
        <v>59529365546</v>
      </c>
      <c r="N3466" s="7">
        <f>IFERROR(Shanghay_Composite_Index[[#This Row],[Turnover (CNY)]] / VLOOKUP(Shanghay_Composite_Index[[#This Row],[Date]],USDCNY!$A:$H,8,TRUE),0)</f>
        <v>9563026984.5288658</v>
      </c>
    </row>
    <row r="3467" spans="1:14" x14ac:dyDescent="0.25">
      <c r="A3467" s="1">
        <v>41768</v>
      </c>
      <c r="B3467" s="9">
        <v>2011.135</v>
      </c>
      <c r="C3467" s="9">
        <v>2020.454</v>
      </c>
      <c r="D3467" s="9">
        <v>2001.3</v>
      </c>
      <c r="E3467" s="9">
        <v>2016.501</v>
      </c>
      <c r="F3467" s="9">
        <v>2015.2739999999999</v>
      </c>
      <c r="G3467">
        <v>-4.1390000000000002</v>
      </c>
      <c r="H3467">
        <v>-0.2054</v>
      </c>
      <c r="J3467" s="11">
        <v>76224244</v>
      </c>
      <c r="K3467" s="9">
        <v>57505383717</v>
      </c>
      <c r="N3467" s="7">
        <f>IFERROR(Shanghay_Composite_Index[[#This Row],[Turnover (CNY)]] / VLOOKUP(Shanghay_Composite_Index[[#This Row],[Date]],USDCNY!$A:$H,8,TRUE),0)</f>
        <v>9245795968.7714157</v>
      </c>
    </row>
    <row r="3468" spans="1:14" x14ac:dyDescent="0.25">
      <c r="A3468" s="1">
        <v>41771</v>
      </c>
      <c r="B3468" s="9">
        <v>2052.8710000000001</v>
      </c>
      <c r="C3468" s="9">
        <v>2055.5059999999999</v>
      </c>
      <c r="D3468" s="9">
        <v>2016.6379999999999</v>
      </c>
      <c r="E3468" s="9">
        <v>2022.932</v>
      </c>
      <c r="F3468" s="9">
        <v>2011.135</v>
      </c>
      <c r="G3468">
        <v>41.735999999999997</v>
      </c>
      <c r="H3468">
        <v>2.0752000000000002</v>
      </c>
      <c r="J3468" s="11">
        <v>115742077</v>
      </c>
      <c r="K3468" s="9">
        <v>88097002894</v>
      </c>
      <c r="N3468" s="7">
        <f>IFERROR(Shanghay_Composite_Index[[#This Row],[Turnover (CNY)]] / VLOOKUP(Shanghay_Composite_Index[[#This Row],[Date]],USDCNY!$A:$H,8,TRUE),0)</f>
        <v>14158326758.195728</v>
      </c>
    </row>
    <row r="3469" spans="1:14" x14ac:dyDescent="0.25">
      <c r="A3469" s="1">
        <v>41772</v>
      </c>
      <c r="B3469" s="9">
        <v>2050.7280000000001</v>
      </c>
      <c r="C3469" s="9">
        <v>2061.06</v>
      </c>
      <c r="D3469" s="9">
        <v>2043.547</v>
      </c>
      <c r="E3469" s="9">
        <v>2055.0790000000002</v>
      </c>
      <c r="F3469" s="9">
        <v>2052.8710000000001</v>
      </c>
      <c r="G3469">
        <v>-2.1429999999999998</v>
      </c>
      <c r="H3469">
        <v>-0.10440000000000001</v>
      </c>
      <c r="J3469" s="11">
        <v>97223388</v>
      </c>
      <c r="K3469" s="9">
        <v>73741718051</v>
      </c>
      <c r="N3469" s="7">
        <f>IFERROR(Shanghay_Composite_Index[[#This Row],[Turnover (CNY)]] / VLOOKUP(Shanghay_Composite_Index[[#This Row],[Date]],USDCNY!$A:$H,8,TRUE),0)</f>
        <v>11840923311.932236</v>
      </c>
    </row>
    <row r="3470" spans="1:14" x14ac:dyDescent="0.25">
      <c r="A3470" s="1">
        <v>41773</v>
      </c>
      <c r="B3470" s="9">
        <v>2047.91</v>
      </c>
      <c r="C3470" s="9">
        <v>2056.5740000000001</v>
      </c>
      <c r="D3470" s="9">
        <v>2042.7439999999999</v>
      </c>
      <c r="E3470" s="9">
        <v>2049.27</v>
      </c>
      <c r="F3470" s="9">
        <v>2050.7280000000001</v>
      </c>
      <c r="G3470">
        <v>-2.8180000000000001</v>
      </c>
      <c r="H3470">
        <v>-0.13739999999999999</v>
      </c>
      <c r="J3470" s="11">
        <v>72011125</v>
      </c>
      <c r="K3470" s="9">
        <v>56455292293</v>
      </c>
      <c r="N3470" s="7">
        <f>IFERROR(Shanghay_Composite_Index[[#This Row],[Turnover (CNY)]] / VLOOKUP(Shanghay_Composite_Index[[#This Row],[Date]],USDCNY!$A:$H,8,TRUE),0)</f>
        <v>9076121625.0462952</v>
      </c>
    </row>
    <row r="3471" spans="1:14" x14ac:dyDescent="0.25">
      <c r="A3471" s="1">
        <v>41774</v>
      </c>
      <c r="B3471" s="9">
        <v>2024.9739999999999</v>
      </c>
      <c r="C3471" s="9">
        <v>2047.316</v>
      </c>
      <c r="D3471" s="9">
        <v>2022.8610000000001</v>
      </c>
      <c r="E3471" s="9">
        <v>2044.377</v>
      </c>
      <c r="F3471" s="9">
        <v>2047.91</v>
      </c>
      <c r="G3471">
        <v>-22.936</v>
      </c>
      <c r="H3471">
        <v>-1.1200000000000001</v>
      </c>
      <c r="J3471" s="11">
        <v>75845154</v>
      </c>
      <c r="K3471" s="9">
        <v>59773445331</v>
      </c>
      <c r="N3471" s="7">
        <f>IFERROR(Shanghay_Composite_Index[[#This Row],[Turnover (CNY)]] / VLOOKUP(Shanghay_Composite_Index[[#This Row],[Date]],USDCNY!$A:$H,8,TRUE),0)</f>
        <v>9609183589.0958538</v>
      </c>
    </row>
    <row r="3472" spans="1:14" x14ac:dyDescent="0.25">
      <c r="A3472" s="1">
        <v>41775</v>
      </c>
      <c r="B3472" s="9">
        <v>2026.5039999999999</v>
      </c>
      <c r="C3472" s="9">
        <v>2027.7560000000001</v>
      </c>
      <c r="D3472" s="9">
        <v>2012.694</v>
      </c>
      <c r="E3472" s="9">
        <v>2023.596</v>
      </c>
      <c r="F3472" s="9">
        <v>2024.9739999999999</v>
      </c>
      <c r="G3472">
        <v>1.53</v>
      </c>
      <c r="H3472">
        <v>7.5600000000000001E-2</v>
      </c>
      <c r="J3472" s="11">
        <v>66353660</v>
      </c>
      <c r="K3472" s="9">
        <v>51625885302</v>
      </c>
      <c r="N3472" s="7">
        <f>IFERROR(Shanghay_Composite_Index[[#This Row],[Turnover (CNY)]] / VLOOKUP(Shanghay_Composite_Index[[#This Row],[Date]],USDCNY!$A:$H,8,TRUE),0)</f>
        <v>8297247001.2252979</v>
      </c>
    </row>
    <row r="3473" spans="1:14" x14ac:dyDescent="0.25">
      <c r="A3473" s="1">
        <v>41778</v>
      </c>
      <c r="B3473" s="9">
        <v>2005.183</v>
      </c>
      <c r="C3473" s="9">
        <v>2023.2670000000001</v>
      </c>
      <c r="D3473" s="9">
        <v>1996.0150000000001</v>
      </c>
      <c r="E3473" s="9">
        <v>2023.0139999999999</v>
      </c>
      <c r="F3473" s="9">
        <v>2026.5039999999999</v>
      </c>
      <c r="G3473">
        <v>-21.321000000000002</v>
      </c>
      <c r="H3473">
        <v>-1.0521</v>
      </c>
      <c r="J3473" s="11">
        <v>65329438</v>
      </c>
      <c r="K3473" s="9">
        <v>52975245931</v>
      </c>
      <c r="N3473" s="7">
        <f>IFERROR(Shanghay_Composite_Index[[#This Row],[Turnover (CNY)]] / VLOOKUP(Shanghay_Composite_Index[[#This Row],[Date]],USDCNY!$A:$H,8,TRUE),0)</f>
        <v>8508371413.4947977</v>
      </c>
    </row>
    <row r="3474" spans="1:14" x14ac:dyDescent="0.25">
      <c r="A3474" s="1">
        <v>41779</v>
      </c>
      <c r="B3474" s="9">
        <v>2008.1189999999999</v>
      </c>
      <c r="C3474" s="9">
        <v>2018.1559999999999</v>
      </c>
      <c r="D3474" s="9">
        <v>2002.759</v>
      </c>
      <c r="E3474" s="9">
        <v>2011.846</v>
      </c>
      <c r="F3474" s="9">
        <v>2005.183</v>
      </c>
      <c r="G3474">
        <v>2.9359999999999999</v>
      </c>
      <c r="H3474">
        <v>0.1464</v>
      </c>
      <c r="J3474" s="11">
        <v>61345382</v>
      </c>
      <c r="K3474" s="9">
        <v>49549015106</v>
      </c>
      <c r="N3474" s="7">
        <f>IFERROR(Shanghay_Composite_Index[[#This Row],[Turnover (CNY)]] / VLOOKUP(Shanghay_Composite_Index[[#This Row],[Date]],USDCNY!$A:$H,8,TRUE),0)</f>
        <v>7953356847.8635464</v>
      </c>
    </row>
    <row r="3475" spans="1:14" x14ac:dyDescent="0.25">
      <c r="A3475" s="1">
        <v>41780</v>
      </c>
      <c r="B3475" s="9">
        <v>2024.951</v>
      </c>
      <c r="C3475" s="9">
        <v>2025.194</v>
      </c>
      <c r="D3475" s="9">
        <v>1991.0550000000001</v>
      </c>
      <c r="E3475" s="9">
        <v>2001.306</v>
      </c>
      <c r="F3475" s="9">
        <v>2008.1189999999999</v>
      </c>
      <c r="G3475">
        <v>16.832000000000001</v>
      </c>
      <c r="H3475">
        <v>0.83819999999999995</v>
      </c>
      <c r="J3475" s="11">
        <v>61811547</v>
      </c>
      <c r="K3475" s="9">
        <v>48415094175</v>
      </c>
      <c r="N3475" s="7">
        <f>IFERROR(Shanghay_Composite_Index[[#This Row],[Turnover (CNY)]] / VLOOKUP(Shanghay_Composite_Index[[#This Row],[Date]],USDCNY!$A:$H,8,TRUE),0)</f>
        <v>7772718085.47752</v>
      </c>
    </row>
    <row r="3476" spans="1:14" x14ac:dyDescent="0.25">
      <c r="A3476" s="1">
        <v>41781</v>
      </c>
      <c r="B3476" s="9">
        <v>2021.2850000000001</v>
      </c>
      <c r="C3476" s="9">
        <v>2041.96</v>
      </c>
      <c r="D3476" s="9">
        <v>2018.877</v>
      </c>
      <c r="E3476" s="9">
        <v>2023.1479999999999</v>
      </c>
      <c r="F3476" s="9">
        <v>2024.951</v>
      </c>
      <c r="G3476">
        <v>-3.6659999999999999</v>
      </c>
      <c r="H3476">
        <v>-0.18099999999999999</v>
      </c>
      <c r="J3476" s="11">
        <v>74728474</v>
      </c>
      <c r="K3476" s="9">
        <v>59501663401</v>
      </c>
      <c r="N3476" s="7">
        <f>IFERROR(Shanghay_Composite_Index[[#This Row],[Turnover (CNY)]] / VLOOKUP(Shanghay_Composite_Index[[#This Row],[Date]],USDCNY!$A:$H,8,TRUE),0)</f>
        <v>9557194984.5827579</v>
      </c>
    </row>
    <row r="3477" spans="1:14" x14ac:dyDescent="0.25">
      <c r="A3477" s="1">
        <v>41782</v>
      </c>
      <c r="B3477" s="9">
        <v>2034.569</v>
      </c>
      <c r="C3477" s="9">
        <v>2034.569</v>
      </c>
      <c r="D3477" s="9">
        <v>2017.739</v>
      </c>
      <c r="E3477" s="9">
        <v>2020.115</v>
      </c>
      <c r="F3477" s="9">
        <v>2021.2850000000001</v>
      </c>
      <c r="G3477">
        <v>13.284000000000001</v>
      </c>
      <c r="H3477">
        <v>0.65720000000000001</v>
      </c>
      <c r="J3477" s="11">
        <v>63488065</v>
      </c>
      <c r="K3477" s="9">
        <v>51464939986</v>
      </c>
      <c r="N3477" s="7">
        <f>IFERROR(Shanghay_Composite_Index[[#This Row],[Turnover (CNY)]] / VLOOKUP(Shanghay_Composite_Index[[#This Row],[Date]],USDCNY!$A:$H,8,TRUE),0)</f>
        <v>8264871177.3360376</v>
      </c>
    </row>
    <row r="3478" spans="1:14" x14ac:dyDescent="0.25">
      <c r="A3478" s="1">
        <v>41785</v>
      </c>
      <c r="B3478" s="9">
        <v>2041.4760000000001</v>
      </c>
      <c r="C3478" s="9">
        <v>2045.3810000000001</v>
      </c>
      <c r="D3478" s="9">
        <v>2035.0940000000001</v>
      </c>
      <c r="E3478" s="9">
        <v>2042.028</v>
      </c>
      <c r="F3478" s="9">
        <v>2034.569</v>
      </c>
      <c r="G3478">
        <v>6.907</v>
      </c>
      <c r="H3478">
        <v>0.33950000000000002</v>
      </c>
      <c r="J3478" s="11">
        <v>70281220</v>
      </c>
      <c r="K3478" s="9">
        <v>59840433362</v>
      </c>
      <c r="N3478" s="7">
        <f>IFERROR(Shanghay_Composite_Index[[#This Row],[Turnover (CNY)]] / VLOOKUP(Shanghay_Composite_Index[[#This Row],[Date]],USDCNY!$A:$H,8,TRUE),0)</f>
        <v>9608869070.1305046</v>
      </c>
    </row>
    <row r="3479" spans="1:14" x14ac:dyDescent="0.25">
      <c r="A3479" s="1">
        <v>41786</v>
      </c>
      <c r="B3479" s="9">
        <v>2034.5650000000001</v>
      </c>
      <c r="C3479" s="9">
        <v>2044.1479999999999</v>
      </c>
      <c r="D3479" s="9">
        <v>2032.8389999999999</v>
      </c>
      <c r="E3479" s="9">
        <v>2039.7909999999999</v>
      </c>
      <c r="F3479" s="9">
        <v>2041.4760000000001</v>
      </c>
      <c r="G3479">
        <v>-6.9109999999999996</v>
      </c>
      <c r="H3479">
        <v>-0.33850000000000002</v>
      </c>
      <c r="J3479" s="11">
        <v>67577889</v>
      </c>
      <c r="K3479" s="9">
        <v>55920518535</v>
      </c>
      <c r="N3479" s="7">
        <f>IFERROR(Shanghay_Composite_Index[[#This Row],[Turnover (CNY)]] / VLOOKUP(Shanghay_Composite_Index[[#This Row],[Date]],USDCNY!$A:$H,8,TRUE),0)</f>
        <v>8973017786.26091</v>
      </c>
    </row>
    <row r="3480" spans="1:14" x14ac:dyDescent="0.25">
      <c r="A3480" s="1">
        <v>41787</v>
      </c>
      <c r="B3480" s="9">
        <v>2050.2280000000001</v>
      </c>
      <c r="C3480" s="9">
        <v>2052.6559999999999</v>
      </c>
      <c r="D3480" s="9">
        <v>2029.336</v>
      </c>
      <c r="E3480" s="9">
        <v>2034.5609999999999</v>
      </c>
      <c r="F3480" s="9">
        <v>2034.5650000000001</v>
      </c>
      <c r="G3480">
        <v>15.663</v>
      </c>
      <c r="H3480">
        <v>0.76980000000000004</v>
      </c>
      <c r="J3480" s="11">
        <v>81338642</v>
      </c>
      <c r="K3480" s="9">
        <v>68602224952</v>
      </c>
      <c r="N3480" s="7">
        <f>IFERROR(Shanghay_Composite_Index[[#This Row],[Turnover (CNY)]] / VLOOKUP(Shanghay_Composite_Index[[#This Row],[Date]],USDCNY!$A:$H,8,TRUE),0)</f>
        <v>10990247664.697386</v>
      </c>
    </row>
    <row r="3481" spans="1:14" x14ac:dyDescent="0.25">
      <c r="A3481" s="1">
        <v>41788</v>
      </c>
      <c r="B3481" s="9">
        <v>2040.595</v>
      </c>
      <c r="C3481" s="9">
        <v>2057.0770000000002</v>
      </c>
      <c r="D3481" s="9">
        <v>2039.2380000000001</v>
      </c>
      <c r="E3481" s="9">
        <v>2051.84</v>
      </c>
      <c r="F3481" s="9">
        <v>2050.2280000000001</v>
      </c>
      <c r="G3481">
        <v>-9.6329999999999991</v>
      </c>
      <c r="H3481">
        <v>-0.46989999999999998</v>
      </c>
      <c r="J3481" s="11">
        <v>81242921</v>
      </c>
      <c r="K3481" s="9">
        <v>69472513686</v>
      </c>
      <c r="N3481" s="7">
        <f>IFERROR(Shanghay_Composite_Index[[#This Row],[Turnover (CNY)]] / VLOOKUP(Shanghay_Composite_Index[[#This Row],[Date]],USDCNY!$A:$H,8,TRUE),0)</f>
        <v>11130294174.673874</v>
      </c>
    </row>
    <row r="3482" spans="1:14" x14ac:dyDescent="0.25">
      <c r="A3482" s="1">
        <v>41789</v>
      </c>
      <c r="B3482" s="9">
        <v>2039.212</v>
      </c>
      <c r="C3482" s="9">
        <v>2046.96</v>
      </c>
      <c r="D3482" s="9">
        <v>2031.373</v>
      </c>
      <c r="E3482" s="9">
        <v>2040.394</v>
      </c>
      <c r="F3482" s="9">
        <v>2040.595</v>
      </c>
      <c r="G3482">
        <v>-1.383</v>
      </c>
      <c r="H3482">
        <v>-6.7799999999999999E-2</v>
      </c>
      <c r="J3482" s="11">
        <v>75148898</v>
      </c>
      <c r="K3482" s="9">
        <v>62353642382</v>
      </c>
      <c r="N3482" s="7">
        <f>IFERROR(Shanghay_Composite_Index[[#This Row],[Turnover (CNY)]] / VLOOKUP(Shanghay_Composite_Index[[#This Row],[Date]],USDCNY!$A:$H,8,TRUE),0)</f>
        <v>10008730766.000931</v>
      </c>
    </row>
    <row r="3483" spans="1:14" x14ac:dyDescent="0.25">
      <c r="A3483" s="1">
        <v>41793</v>
      </c>
      <c r="B3483" s="9">
        <v>2038.3050000000001</v>
      </c>
      <c r="C3483" s="9">
        <v>2049.576</v>
      </c>
      <c r="D3483" s="9">
        <v>2037.3</v>
      </c>
      <c r="E3483" s="9">
        <v>2039.1959999999999</v>
      </c>
      <c r="F3483" s="9">
        <v>2039.212</v>
      </c>
      <c r="G3483">
        <v>-0.90700000000000003</v>
      </c>
      <c r="H3483">
        <v>-4.4499999999999998E-2</v>
      </c>
      <c r="J3483" s="11">
        <v>71584124</v>
      </c>
      <c r="K3483" s="9">
        <v>59296437014</v>
      </c>
      <c r="N3483" s="7">
        <f>IFERROR(Shanghay_Composite_Index[[#This Row],[Turnover (CNY)]] / VLOOKUP(Shanghay_Composite_Index[[#This Row],[Date]],USDCNY!$A:$H,8,TRUE),0)</f>
        <v>9503091077.5281563</v>
      </c>
    </row>
    <row r="3484" spans="1:14" x14ac:dyDescent="0.25">
      <c r="A3484" s="1">
        <v>41794</v>
      </c>
      <c r="B3484" s="9">
        <v>2024.8340000000001</v>
      </c>
      <c r="C3484" s="9">
        <v>2038.481</v>
      </c>
      <c r="D3484" s="9">
        <v>2012.913</v>
      </c>
      <c r="E3484" s="9">
        <v>2037.989</v>
      </c>
      <c r="F3484" s="9">
        <v>2038.3050000000001</v>
      </c>
      <c r="G3484">
        <v>-13.471</v>
      </c>
      <c r="H3484">
        <v>-0.66090000000000004</v>
      </c>
      <c r="J3484" s="11">
        <v>72412771</v>
      </c>
      <c r="K3484" s="9">
        <v>57467546430</v>
      </c>
      <c r="N3484" s="7">
        <f>IFERROR(Shanghay_Composite_Index[[#This Row],[Turnover (CNY)]] / VLOOKUP(Shanghay_Composite_Index[[#This Row],[Date]],USDCNY!$A:$H,8,TRUE),0)</f>
        <v>9200843306.1168671</v>
      </c>
    </row>
    <row r="3485" spans="1:14" x14ac:dyDescent="0.25">
      <c r="A3485" s="1">
        <v>41795</v>
      </c>
      <c r="B3485" s="9">
        <v>2040.8779999999999</v>
      </c>
      <c r="C3485" s="9">
        <v>2041.701</v>
      </c>
      <c r="D3485" s="9">
        <v>2016.175</v>
      </c>
      <c r="E3485" s="9">
        <v>2019.442</v>
      </c>
      <c r="F3485" s="9">
        <v>2024.8340000000001</v>
      </c>
      <c r="G3485">
        <v>16.044</v>
      </c>
      <c r="H3485">
        <v>0.79239999999999999</v>
      </c>
      <c r="J3485" s="11">
        <v>67949536</v>
      </c>
      <c r="K3485" s="9">
        <v>56376142155</v>
      </c>
      <c r="N3485" s="7">
        <f>IFERROR(Shanghay_Composite_Index[[#This Row],[Turnover (CNY)]] / VLOOKUP(Shanghay_Composite_Index[[#This Row],[Date]],USDCNY!$A:$H,8,TRUE),0)</f>
        <v>9030586156.1549339</v>
      </c>
    </row>
    <row r="3486" spans="1:14" x14ac:dyDescent="0.25">
      <c r="A3486" s="1">
        <v>41796</v>
      </c>
      <c r="B3486" s="9">
        <v>2029.9559999999999</v>
      </c>
      <c r="C3486" s="9">
        <v>2041.5730000000001</v>
      </c>
      <c r="D3486" s="9">
        <v>2022.1579999999999</v>
      </c>
      <c r="E3486" s="9">
        <v>2040.864</v>
      </c>
      <c r="F3486" s="9">
        <v>2040.8779999999999</v>
      </c>
      <c r="G3486">
        <v>-10.922000000000001</v>
      </c>
      <c r="H3486">
        <v>-0.53520000000000001</v>
      </c>
      <c r="J3486" s="11">
        <v>66021744</v>
      </c>
      <c r="K3486" s="9">
        <v>55124242502</v>
      </c>
      <c r="N3486" s="7">
        <f>IFERROR(Shanghay_Composite_Index[[#This Row],[Turnover (CNY)]] / VLOOKUP(Shanghay_Composite_Index[[#This Row],[Date]],USDCNY!$A:$H,8,TRUE),0)</f>
        <v>8824926780.7077522</v>
      </c>
    </row>
    <row r="3487" spans="1:14" x14ac:dyDescent="0.25">
      <c r="A3487" s="1">
        <v>41799</v>
      </c>
      <c r="B3487" s="9">
        <v>2030.502</v>
      </c>
      <c r="C3487" s="9">
        <v>2045.2550000000001</v>
      </c>
      <c r="D3487" s="9">
        <v>2023.1980000000001</v>
      </c>
      <c r="E3487" s="9">
        <v>2024.942</v>
      </c>
      <c r="F3487" s="9">
        <v>2029.9559999999999</v>
      </c>
      <c r="G3487">
        <v>0.54600000000000004</v>
      </c>
      <c r="H3487">
        <v>2.69E-2</v>
      </c>
      <c r="J3487" s="11">
        <v>64788317</v>
      </c>
      <c r="K3487" s="9">
        <v>55139842258</v>
      </c>
      <c r="N3487" s="7">
        <f>IFERROR(Shanghay_Composite_Index[[#This Row],[Turnover (CNY)]] / VLOOKUP(Shanghay_Composite_Index[[#This Row],[Date]],USDCNY!$A:$H,8,TRUE),0)</f>
        <v>8836513168.8667374</v>
      </c>
    </row>
    <row r="3488" spans="1:14" x14ac:dyDescent="0.25">
      <c r="A3488" s="1">
        <v>41800</v>
      </c>
      <c r="B3488" s="9">
        <v>2052.5320000000002</v>
      </c>
      <c r="C3488" s="9">
        <v>2052.7649999999999</v>
      </c>
      <c r="D3488" s="9">
        <v>2026.3889999999999</v>
      </c>
      <c r="E3488" s="9">
        <v>2033.2070000000001</v>
      </c>
      <c r="F3488" s="9">
        <v>2030.502</v>
      </c>
      <c r="G3488">
        <v>22.03</v>
      </c>
      <c r="H3488">
        <v>1.085</v>
      </c>
      <c r="J3488" s="11">
        <v>79623717</v>
      </c>
      <c r="K3488" s="9">
        <v>65406104835</v>
      </c>
      <c r="N3488" s="7">
        <f>IFERROR(Shanghay_Composite_Index[[#This Row],[Turnover (CNY)]] / VLOOKUP(Shanghay_Composite_Index[[#This Row],[Date]],USDCNY!$A:$H,8,TRUE),0)</f>
        <v>10497013519.190834</v>
      </c>
    </row>
    <row r="3489" spans="1:14" x14ac:dyDescent="0.25">
      <c r="A3489" s="1">
        <v>41801</v>
      </c>
      <c r="B3489" s="9">
        <v>2054.9479999999999</v>
      </c>
      <c r="C3489" s="9">
        <v>2056.6309999999999</v>
      </c>
      <c r="D3489" s="9">
        <v>2045.4069999999999</v>
      </c>
      <c r="E3489" s="9">
        <v>2049.1280000000002</v>
      </c>
      <c r="F3489" s="9">
        <v>2052.5320000000002</v>
      </c>
      <c r="G3489">
        <v>2.4159999999999999</v>
      </c>
      <c r="H3489">
        <v>0.1177</v>
      </c>
      <c r="J3489" s="11">
        <v>74444354</v>
      </c>
      <c r="K3489" s="9">
        <v>63177390287</v>
      </c>
      <c r="N3489" s="7">
        <f>IFERROR(Shanghay_Composite_Index[[#This Row],[Turnover (CNY)]] / VLOOKUP(Shanghay_Composite_Index[[#This Row],[Date]],USDCNY!$A:$H,8,TRUE),0)</f>
        <v>10160812313.427717</v>
      </c>
    </row>
    <row r="3490" spans="1:14" x14ac:dyDescent="0.25">
      <c r="A3490" s="1">
        <v>41802</v>
      </c>
      <c r="B3490" s="9">
        <v>2051.7130000000002</v>
      </c>
      <c r="C3490" s="9">
        <v>2057.105</v>
      </c>
      <c r="D3490" s="9">
        <v>2045.962</v>
      </c>
      <c r="E3490" s="9">
        <v>2051.5819999999999</v>
      </c>
      <c r="F3490" s="9">
        <v>2054.9479999999999</v>
      </c>
      <c r="G3490">
        <v>-3.2349999999999999</v>
      </c>
      <c r="H3490">
        <v>-0.15740000000000001</v>
      </c>
      <c r="J3490" s="11">
        <v>81711186</v>
      </c>
      <c r="K3490" s="9">
        <v>69306421819</v>
      </c>
      <c r="N3490" s="7">
        <f>IFERROR(Shanghay_Composite_Index[[#This Row],[Turnover (CNY)]] / VLOOKUP(Shanghay_Composite_Index[[#This Row],[Date]],USDCNY!$A:$H,8,TRUE),0)</f>
        <v>11148874693.263256</v>
      </c>
    </row>
    <row r="3491" spans="1:14" x14ac:dyDescent="0.25">
      <c r="A3491" s="1">
        <v>41803</v>
      </c>
      <c r="B3491" s="9">
        <v>2070.7150000000001</v>
      </c>
      <c r="C3491" s="9">
        <v>2073.596</v>
      </c>
      <c r="D3491" s="9">
        <v>2048.6179999999999</v>
      </c>
      <c r="E3491" s="9">
        <v>2049.2060000000001</v>
      </c>
      <c r="F3491" s="9">
        <v>2051.7130000000002</v>
      </c>
      <c r="G3491">
        <v>19.001999999999999</v>
      </c>
      <c r="H3491">
        <v>0.92620000000000002</v>
      </c>
      <c r="J3491" s="11">
        <v>97174806</v>
      </c>
      <c r="K3491" s="9">
        <v>82546974059</v>
      </c>
      <c r="N3491" s="7">
        <f>IFERROR(Shanghay_Composite_Index[[#This Row],[Turnover (CNY)]] / VLOOKUP(Shanghay_Composite_Index[[#This Row],[Date]],USDCNY!$A:$H,8,TRUE),0)</f>
        <v>13299762965.593454</v>
      </c>
    </row>
    <row r="3492" spans="1:14" x14ac:dyDescent="0.25">
      <c r="A3492" s="1">
        <v>41806</v>
      </c>
      <c r="B3492" s="9">
        <v>2085.9830000000002</v>
      </c>
      <c r="C3492" s="9">
        <v>2087.3220000000001</v>
      </c>
      <c r="D3492" s="9">
        <v>2069.4409999999998</v>
      </c>
      <c r="E3492" s="9">
        <v>2070.6990000000001</v>
      </c>
      <c r="F3492" s="9">
        <v>2070.7150000000001</v>
      </c>
      <c r="G3492">
        <v>15.268000000000001</v>
      </c>
      <c r="H3492">
        <v>0.73729999999999996</v>
      </c>
      <c r="J3492" s="11">
        <v>95939770</v>
      </c>
      <c r="K3492" s="9">
        <v>79953076117</v>
      </c>
      <c r="N3492" s="7">
        <f>IFERROR(Shanghay_Composite_Index[[#This Row],[Turnover (CNY)]] / VLOOKUP(Shanghay_Composite_Index[[#This Row],[Date]],USDCNY!$A:$H,8,TRUE),0)</f>
        <v>12887394785.9883</v>
      </c>
    </row>
    <row r="3493" spans="1:14" x14ac:dyDescent="0.25">
      <c r="A3493" s="1">
        <v>41807</v>
      </c>
      <c r="B3493" s="9">
        <v>2066.6979999999999</v>
      </c>
      <c r="C3493" s="9">
        <v>2080.482</v>
      </c>
      <c r="D3493" s="9">
        <v>2064.6660000000002</v>
      </c>
      <c r="E3493" s="9">
        <v>2080.482</v>
      </c>
      <c r="F3493" s="9">
        <v>2085.9830000000002</v>
      </c>
      <c r="G3493">
        <v>-19.285</v>
      </c>
      <c r="H3493">
        <v>-0.92449999999999999</v>
      </c>
      <c r="J3493" s="11">
        <v>87800481</v>
      </c>
      <c r="K3493" s="9">
        <v>70923265343</v>
      </c>
      <c r="N3493" s="7">
        <f>IFERROR(Shanghay_Composite_Index[[#This Row],[Turnover (CNY)]] / VLOOKUP(Shanghay_Composite_Index[[#This Row],[Date]],USDCNY!$A:$H,8,TRUE),0)</f>
        <v>11403783458.538364</v>
      </c>
    </row>
    <row r="3494" spans="1:14" x14ac:dyDescent="0.25">
      <c r="A3494" s="1">
        <v>41808</v>
      </c>
      <c r="B3494" s="9">
        <v>2055.5189999999998</v>
      </c>
      <c r="C3494" s="9">
        <v>2066.913</v>
      </c>
      <c r="D3494" s="9">
        <v>2051.7460000000001</v>
      </c>
      <c r="E3494" s="9">
        <v>2064.3829999999998</v>
      </c>
      <c r="F3494" s="9">
        <v>2066.6979999999999</v>
      </c>
      <c r="G3494">
        <v>-11.179</v>
      </c>
      <c r="H3494">
        <v>-0.54090000000000005</v>
      </c>
      <c r="J3494" s="11">
        <v>87245350</v>
      </c>
      <c r="K3494" s="9">
        <v>70472931939</v>
      </c>
      <c r="N3494" s="7">
        <f>IFERROR(Shanghay_Composite_Index[[#This Row],[Turnover (CNY)]] / VLOOKUP(Shanghay_Composite_Index[[#This Row],[Date]],USDCNY!$A:$H,8,TRUE),0)</f>
        <v>11332285145.267323</v>
      </c>
    </row>
    <row r="3495" spans="1:14" x14ac:dyDescent="0.25">
      <c r="A3495" s="1">
        <v>41809</v>
      </c>
      <c r="B3495" s="9">
        <v>2023.7349999999999</v>
      </c>
      <c r="C3495" s="9">
        <v>2059.2550000000001</v>
      </c>
      <c r="D3495" s="9">
        <v>2017.653</v>
      </c>
      <c r="E3495" s="9">
        <v>2054.62</v>
      </c>
      <c r="F3495" s="9">
        <v>2055.5189999999998</v>
      </c>
      <c r="G3495">
        <v>-31.783999999999999</v>
      </c>
      <c r="H3495">
        <v>-1.5463</v>
      </c>
      <c r="J3495" s="11">
        <v>92914274</v>
      </c>
      <c r="K3495" s="9">
        <v>74628946056</v>
      </c>
      <c r="N3495" s="7">
        <f>IFERROR(Shanghay_Composite_Index[[#This Row],[Turnover (CNY)]] / VLOOKUP(Shanghay_Composite_Index[[#This Row],[Date]],USDCNY!$A:$H,8,TRUE),0)</f>
        <v>11994559162.086031</v>
      </c>
    </row>
    <row r="3496" spans="1:14" x14ac:dyDescent="0.25">
      <c r="A3496" s="1">
        <v>41810</v>
      </c>
      <c r="B3496" s="9">
        <v>2026.674</v>
      </c>
      <c r="C3496" s="9">
        <v>2027.1479999999999</v>
      </c>
      <c r="D3496" s="9">
        <v>2010.53</v>
      </c>
      <c r="E3496" s="9">
        <v>2013.414</v>
      </c>
      <c r="F3496" s="9">
        <v>2023.7349999999999</v>
      </c>
      <c r="G3496">
        <v>2.9390000000000001</v>
      </c>
      <c r="H3496">
        <v>0.1452</v>
      </c>
      <c r="J3496" s="11">
        <v>67167246</v>
      </c>
      <c r="K3496" s="9">
        <v>53224269342</v>
      </c>
      <c r="N3496" s="7">
        <f>IFERROR(Shanghay_Composite_Index[[#This Row],[Turnover (CNY)]] / VLOOKUP(Shanghay_Composite_Index[[#This Row],[Date]],USDCNY!$A:$H,8,TRUE),0)</f>
        <v>8559467831.5168858</v>
      </c>
    </row>
    <row r="3497" spans="1:14" x14ac:dyDescent="0.25">
      <c r="A3497" s="1">
        <v>41813</v>
      </c>
      <c r="B3497" s="9">
        <v>2024.365</v>
      </c>
      <c r="C3497" s="9">
        <v>2033.32</v>
      </c>
      <c r="D3497" s="9">
        <v>2022.9169999999999</v>
      </c>
      <c r="E3497" s="9">
        <v>2026.2260000000001</v>
      </c>
      <c r="F3497" s="9">
        <v>2026.674</v>
      </c>
      <c r="G3497">
        <v>-2.3090000000000002</v>
      </c>
      <c r="H3497">
        <v>-0.1139</v>
      </c>
      <c r="J3497" s="11">
        <v>70485162</v>
      </c>
      <c r="K3497" s="9">
        <v>57772730103</v>
      </c>
      <c r="N3497" s="7">
        <f>IFERROR(Shanghay_Composite_Index[[#This Row],[Turnover (CNY)]] / VLOOKUP(Shanghay_Composite_Index[[#This Row],[Date]],USDCNY!$A:$H,8,TRUE),0)</f>
        <v>9292889193.0121708</v>
      </c>
    </row>
    <row r="3498" spans="1:14" x14ac:dyDescent="0.25">
      <c r="A3498" s="1">
        <v>41814</v>
      </c>
      <c r="B3498" s="9">
        <v>2033.931</v>
      </c>
      <c r="C3498" s="9">
        <v>2034.7070000000001</v>
      </c>
      <c r="D3498" s="9">
        <v>2021.75</v>
      </c>
      <c r="E3498" s="9">
        <v>2023.6990000000001</v>
      </c>
      <c r="F3498" s="9">
        <v>2024.365</v>
      </c>
      <c r="G3498">
        <v>9.5660000000000007</v>
      </c>
      <c r="H3498">
        <v>0.47249999999999998</v>
      </c>
      <c r="J3498" s="11">
        <v>71214634</v>
      </c>
      <c r="K3498" s="9">
        <v>61684910986</v>
      </c>
      <c r="N3498" s="7">
        <f>IFERROR(Shanghay_Composite_Index[[#This Row],[Turnover (CNY)]] / VLOOKUP(Shanghay_Composite_Index[[#This Row],[Date]],USDCNY!$A:$H,8,TRUE),0)</f>
        <v>9919979384.7235775</v>
      </c>
    </row>
    <row r="3499" spans="1:14" x14ac:dyDescent="0.25">
      <c r="A3499" s="1">
        <v>41815</v>
      </c>
      <c r="B3499" s="9">
        <v>2025.502</v>
      </c>
      <c r="C3499" s="9">
        <v>2030.616</v>
      </c>
      <c r="D3499" s="9">
        <v>2018.36</v>
      </c>
      <c r="E3499" s="9">
        <v>2030.433</v>
      </c>
      <c r="F3499" s="9">
        <v>2033.931</v>
      </c>
      <c r="G3499">
        <v>-8.4290000000000003</v>
      </c>
      <c r="H3499">
        <v>-0.41439999999999999</v>
      </c>
      <c r="J3499" s="11">
        <v>67539610</v>
      </c>
      <c r="K3499" s="9">
        <v>55989137975</v>
      </c>
      <c r="N3499" s="7">
        <f>IFERROR(Shanghay_Composite_Index[[#This Row],[Turnover (CNY)]] / VLOOKUP(Shanghay_Composite_Index[[#This Row],[Date]],USDCNY!$A:$H,8,TRUE),0)</f>
        <v>8995214501.1715336</v>
      </c>
    </row>
    <row r="3500" spans="1:14" x14ac:dyDescent="0.25">
      <c r="A3500" s="1">
        <v>41816</v>
      </c>
      <c r="B3500" s="9">
        <v>2038.6769999999999</v>
      </c>
      <c r="C3500" s="9">
        <v>2040.7539999999999</v>
      </c>
      <c r="D3500" s="9">
        <v>2025.3140000000001</v>
      </c>
      <c r="E3500" s="9">
        <v>2025.662</v>
      </c>
      <c r="F3500" s="9">
        <v>2025.502</v>
      </c>
      <c r="G3500">
        <v>13.175000000000001</v>
      </c>
      <c r="H3500">
        <v>0.65049999999999997</v>
      </c>
      <c r="J3500" s="11">
        <v>80955778</v>
      </c>
      <c r="K3500" s="9">
        <v>66534274736</v>
      </c>
      <c r="N3500" s="7">
        <f>IFERROR(Shanghay_Composite_Index[[#This Row],[Turnover (CNY)]] / VLOOKUP(Shanghay_Composite_Index[[#This Row],[Date]],USDCNY!$A:$H,8,TRUE),0)</f>
        <v>10689181139.753889</v>
      </c>
    </row>
    <row r="3501" spans="1:14" x14ac:dyDescent="0.25">
      <c r="A3501" s="1">
        <v>41817</v>
      </c>
      <c r="B3501" s="9">
        <v>2036.51</v>
      </c>
      <c r="C3501" s="9">
        <v>2043.982</v>
      </c>
      <c r="D3501" s="9">
        <v>2025.0730000000001</v>
      </c>
      <c r="E3501" s="9">
        <v>2031.9069999999999</v>
      </c>
      <c r="F3501" s="9">
        <v>2038.6769999999999</v>
      </c>
      <c r="G3501">
        <v>-2.1669999999999998</v>
      </c>
      <c r="H3501">
        <v>-0.10630000000000001</v>
      </c>
      <c r="J3501" s="11">
        <v>97592017</v>
      </c>
      <c r="K3501" s="9">
        <v>76710586646</v>
      </c>
      <c r="N3501" s="7">
        <f>IFERROR(Shanghay_Composite_Index[[#This Row],[Turnover (CNY)]] / VLOOKUP(Shanghay_Composite_Index[[#This Row],[Date]],USDCNY!$A:$H,8,TRUE),0)</f>
        <v>12339587071.919767</v>
      </c>
    </row>
    <row r="3502" spans="1:14" x14ac:dyDescent="0.25">
      <c r="A3502" s="1">
        <v>41820</v>
      </c>
      <c r="B3502" s="9">
        <v>2048.3270000000002</v>
      </c>
      <c r="C3502" s="9">
        <v>2052.3420000000001</v>
      </c>
      <c r="D3502" s="9">
        <v>2038.527</v>
      </c>
      <c r="E3502" s="9">
        <v>2038.6130000000001</v>
      </c>
      <c r="F3502" s="9">
        <v>2036.51</v>
      </c>
      <c r="G3502">
        <v>11.817</v>
      </c>
      <c r="H3502">
        <v>0.58030000000000004</v>
      </c>
      <c r="J3502" s="11">
        <v>96666598</v>
      </c>
      <c r="K3502" s="9">
        <v>80011169570</v>
      </c>
      <c r="N3502" s="7">
        <f>IFERROR(Shanghay_Composite_Index[[#This Row],[Turnover (CNY)]] / VLOOKUP(Shanghay_Composite_Index[[#This Row],[Date]],USDCNY!$A:$H,8,TRUE),0)</f>
        <v>12891979695.370916</v>
      </c>
    </row>
    <row r="3503" spans="1:14" x14ac:dyDescent="0.25">
      <c r="A3503" s="1">
        <v>41821</v>
      </c>
      <c r="B3503" s="9">
        <v>2050.3809999999999</v>
      </c>
      <c r="C3503" s="9">
        <v>2052.6350000000002</v>
      </c>
      <c r="D3503" s="9">
        <v>2041.9369999999999</v>
      </c>
      <c r="E3503" s="9">
        <v>2051.2249999999999</v>
      </c>
      <c r="F3503" s="9">
        <v>2048.3270000000002</v>
      </c>
      <c r="G3503">
        <v>2.0539999999999998</v>
      </c>
      <c r="H3503">
        <v>0.1003</v>
      </c>
      <c r="J3503" s="11">
        <v>98457409</v>
      </c>
      <c r="K3503" s="9">
        <v>83499762384</v>
      </c>
      <c r="N3503" s="7">
        <f>IFERROR(Shanghay_Composite_Index[[#This Row],[Turnover (CNY)]] / VLOOKUP(Shanghay_Composite_Index[[#This Row],[Date]],USDCNY!$A:$H,8,TRUE),0)</f>
        <v>13479715657.27655</v>
      </c>
    </row>
    <row r="3504" spans="1:14" x14ac:dyDescent="0.25">
      <c r="A3504" s="1">
        <v>41822</v>
      </c>
      <c r="B3504" s="9">
        <v>2059.4180000000001</v>
      </c>
      <c r="C3504" s="9">
        <v>2060.5949999999998</v>
      </c>
      <c r="D3504" s="9">
        <v>2044.0350000000001</v>
      </c>
      <c r="E3504" s="9">
        <v>2049.4850000000001</v>
      </c>
      <c r="F3504" s="9">
        <v>2050.3809999999999</v>
      </c>
      <c r="G3504">
        <v>9.0370000000000008</v>
      </c>
      <c r="H3504">
        <v>0.44069999999999998</v>
      </c>
      <c r="J3504" s="11">
        <v>109553911</v>
      </c>
      <c r="K3504" s="9">
        <v>89304983545</v>
      </c>
      <c r="N3504" s="7">
        <f>IFERROR(Shanghay_Composite_Index[[#This Row],[Turnover (CNY)]] / VLOOKUP(Shanghay_Composite_Index[[#This Row],[Date]],USDCNY!$A:$H,8,TRUE),0)</f>
        <v>14419612067.635212</v>
      </c>
    </row>
    <row r="3505" spans="1:14" x14ac:dyDescent="0.25">
      <c r="A3505" s="1">
        <v>41823</v>
      </c>
      <c r="B3505" s="9">
        <v>2063.2289999999998</v>
      </c>
      <c r="C3505" s="9">
        <v>2066.6410000000001</v>
      </c>
      <c r="D3505" s="9">
        <v>2048.0810000000001</v>
      </c>
      <c r="E3505" s="9">
        <v>2051.6320000000001</v>
      </c>
      <c r="F3505" s="9">
        <v>2059.4180000000001</v>
      </c>
      <c r="G3505">
        <v>3.8109999999999999</v>
      </c>
      <c r="H3505">
        <v>0.18509999999999999</v>
      </c>
      <c r="J3505" s="11">
        <v>122926582</v>
      </c>
      <c r="K3505" s="9">
        <v>96182469062</v>
      </c>
      <c r="N3505" s="7">
        <f>IFERROR(Shanghay_Composite_Index[[#This Row],[Turnover (CNY)]] / VLOOKUP(Shanghay_Composite_Index[[#This Row],[Date]],USDCNY!$A:$H,8,TRUE),0)</f>
        <v>15506548264.573347</v>
      </c>
    </row>
    <row r="3506" spans="1:14" x14ac:dyDescent="0.25">
      <c r="A3506" s="1">
        <v>41824</v>
      </c>
      <c r="B3506" s="9">
        <v>2059.375</v>
      </c>
      <c r="C3506" s="9">
        <v>2065.078</v>
      </c>
      <c r="D3506" s="9">
        <v>2054.2170000000001</v>
      </c>
      <c r="E3506" s="9">
        <v>2062.3580000000002</v>
      </c>
      <c r="F3506" s="9">
        <v>2063.2289999999998</v>
      </c>
      <c r="G3506">
        <v>-3.8540000000000001</v>
      </c>
      <c r="H3506">
        <v>-0.18679999999999999</v>
      </c>
      <c r="J3506" s="11">
        <v>105008792</v>
      </c>
      <c r="K3506" s="9">
        <v>83596436667</v>
      </c>
      <c r="N3506" s="7">
        <f>IFERROR(Shanghay_Composite_Index[[#This Row],[Turnover (CNY)]] / VLOOKUP(Shanghay_Composite_Index[[#This Row],[Date]],USDCNY!$A:$H,8,TRUE),0)</f>
        <v>13482535025.389751</v>
      </c>
    </row>
    <row r="3507" spans="1:14" x14ac:dyDescent="0.25">
      <c r="A3507" s="1">
        <v>41827</v>
      </c>
      <c r="B3507" s="9">
        <v>2059.9270000000001</v>
      </c>
      <c r="C3507" s="9">
        <v>2064.0430000000001</v>
      </c>
      <c r="D3507" s="9">
        <v>2050.8870000000002</v>
      </c>
      <c r="E3507" s="9">
        <v>2058.1280000000002</v>
      </c>
      <c r="F3507" s="9">
        <v>2059.375</v>
      </c>
      <c r="G3507">
        <v>0.55200000000000005</v>
      </c>
      <c r="H3507">
        <v>2.6800000000000001E-2</v>
      </c>
      <c r="J3507" s="11">
        <v>97168754</v>
      </c>
      <c r="K3507" s="9">
        <v>81471314663</v>
      </c>
      <c r="N3507" s="7">
        <f>IFERROR(Shanghay_Composite_Index[[#This Row],[Turnover (CNY)]] / VLOOKUP(Shanghay_Composite_Index[[#This Row],[Date]],USDCNY!$A:$H,8,TRUE),0)</f>
        <v>13145464193.975016</v>
      </c>
    </row>
    <row r="3508" spans="1:14" x14ac:dyDescent="0.25">
      <c r="A3508" s="1">
        <v>41828</v>
      </c>
      <c r="B3508" s="9">
        <v>2064.0210000000002</v>
      </c>
      <c r="C3508" s="9">
        <v>2064.433</v>
      </c>
      <c r="D3508" s="9">
        <v>2047.204</v>
      </c>
      <c r="E3508" s="9">
        <v>2058.134</v>
      </c>
      <c r="F3508" s="9">
        <v>2059.9270000000001</v>
      </c>
      <c r="G3508">
        <v>4.0940000000000003</v>
      </c>
      <c r="H3508">
        <v>0.19869999999999999</v>
      </c>
      <c r="J3508" s="11">
        <v>95053393</v>
      </c>
      <c r="K3508" s="9">
        <v>81584449261</v>
      </c>
      <c r="N3508" s="7">
        <f>IFERROR(Shanghay_Composite_Index[[#This Row],[Turnover (CNY)]] / VLOOKUP(Shanghay_Composite_Index[[#This Row],[Date]],USDCNY!$A:$H,8,TRUE),0)</f>
        <v>13168445935.624477</v>
      </c>
    </row>
    <row r="3509" spans="1:14" x14ac:dyDescent="0.25">
      <c r="A3509" s="1">
        <v>41829</v>
      </c>
      <c r="B3509" s="9">
        <v>2038.6120000000001</v>
      </c>
      <c r="C3509" s="9">
        <v>2062.4740000000002</v>
      </c>
      <c r="D3509" s="9">
        <v>2037.6010000000001</v>
      </c>
      <c r="E3509" s="9">
        <v>2061.6350000000002</v>
      </c>
      <c r="F3509" s="9">
        <v>2064.0210000000002</v>
      </c>
      <c r="G3509">
        <v>-25.408999999999999</v>
      </c>
      <c r="H3509">
        <v>-1.2310000000000001</v>
      </c>
      <c r="J3509" s="11">
        <v>113305841</v>
      </c>
      <c r="K3509" s="9">
        <v>97183492310</v>
      </c>
      <c r="N3509" s="7">
        <f>IFERROR(Shanghay_Composite_Index[[#This Row],[Turnover (CNY)]] / VLOOKUP(Shanghay_Composite_Index[[#This Row],[Date]],USDCNY!$A:$H,8,TRUE),0)</f>
        <v>15694184414.088314</v>
      </c>
    </row>
    <row r="3510" spans="1:14" x14ac:dyDescent="0.25">
      <c r="A3510" s="1">
        <v>41830</v>
      </c>
      <c r="B3510" s="9">
        <v>2038.3420000000001</v>
      </c>
      <c r="C3510" s="9">
        <v>2045.527</v>
      </c>
      <c r="D3510" s="9">
        <v>2034.9559999999999</v>
      </c>
      <c r="E3510" s="9">
        <v>2036.54</v>
      </c>
      <c r="F3510" s="9">
        <v>2038.6120000000001</v>
      </c>
      <c r="G3510">
        <v>-0.27</v>
      </c>
      <c r="H3510">
        <v>-1.32E-2</v>
      </c>
      <c r="J3510" s="11">
        <v>97943819</v>
      </c>
      <c r="K3510" s="9">
        <v>84748630822</v>
      </c>
      <c r="N3510" s="7">
        <f>IFERROR(Shanghay_Composite_Index[[#This Row],[Turnover (CNY)]] / VLOOKUP(Shanghay_Composite_Index[[#This Row],[Date]],USDCNY!$A:$H,8,TRUE),0)</f>
        <v>13691658937.761145</v>
      </c>
    </row>
    <row r="3511" spans="1:14" x14ac:dyDescent="0.25">
      <c r="A3511" s="1">
        <v>41831</v>
      </c>
      <c r="B3511" s="9">
        <v>2046.961</v>
      </c>
      <c r="C3511" s="9">
        <v>2051.7370000000001</v>
      </c>
      <c r="D3511" s="9">
        <v>2033.0039999999999</v>
      </c>
      <c r="E3511" s="9">
        <v>2033.8689999999999</v>
      </c>
      <c r="F3511" s="9">
        <v>2038.3420000000001</v>
      </c>
      <c r="G3511">
        <v>8.6189999999999998</v>
      </c>
      <c r="H3511">
        <v>0.42280000000000001</v>
      </c>
      <c r="J3511" s="11">
        <v>105088083</v>
      </c>
      <c r="K3511" s="9">
        <v>86253717656</v>
      </c>
      <c r="N3511" s="7">
        <f>IFERROR(Shanghay_Composite_Index[[#This Row],[Turnover (CNY)]] / VLOOKUP(Shanghay_Composite_Index[[#This Row],[Date]],USDCNY!$A:$H,8,TRUE),0)</f>
        <v>16598345630.283379</v>
      </c>
    </row>
    <row r="3512" spans="1:14" x14ac:dyDescent="0.25">
      <c r="A3512" s="1">
        <v>41834</v>
      </c>
      <c r="B3512" s="9">
        <v>2066.6460000000002</v>
      </c>
      <c r="C3512" s="9">
        <v>2067.3420000000001</v>
      </c>
      <c r="D3512" s="9">
        <v>2044.9010000000001</v>
      </c>
      <c r="E3512" s="9">
        <v>2047.7439999999999</v>
      </c>
      <c r="F3512" s="9">
        <v>2046.961</v>
      </c>
      <c r="G3512">
        <v>19.684999999999999</v>
      </c>
      <c r="H3512">
        <v>0.9617</v>
      </c>
      <c r="J3512" s="11">
        <v>115119740</v>
      </c>
      <c r="K3512" s="9">
        <v>96357013657</v>
      </c>
      <c r="N3512" s="7">
        <f>IFERROR(Shanghay_Composite_Index[[#This Row],[Turnover (CNY)]] / VLOOKUP(Shanghay_Composite_Index[[#This Row],[Date]],USDCNY!$A:$H,8,TRUE),0)</f>
        <v>15551800358.574366</v>
      </c>
    </row>
    <row r="3513" spans="1:14" x14ac:dyDescent="0.25">
      <c r="A3513" s="1">
        <v>41835</v>
      </c>
      <c r="B3513" s="9">
        <v>2070.357</v>
      </c>
      <c r="C3513" s="9">
        <v>2070.3580000000002</v>
      </c>
      <c r="D3513" s="9">
        <v>2059.6790000000001</v>
      </c>
      <c r="E3513" s="9">
        <v>2065.9</v>
      </c>
      <c r="F3513" s="9">
        <v>2066.6460000000002</v>
      </c>
      <c r="G3513">
        <v>3.7109999999999999</v>
      </c>
      <c r="H3513">
        <v>0.17960000000000001</v>
      </c>
      <c r="J3513" s="11">
        <v>124488768</v>
      </c>
      <c r="K3513" s="9">
        <v>102893914470</v>
      </c>
      <c r="N3513" s="7">
        <f>IFERROR(Shanghay_Composite_Index[[#This Row],[Turnover (CNY)]] / VLOOKUP(Shanghay_Composite_Index[[#This Row],[Date]],USDCNY!$A:$H,8,TRUE),0)</f>
        <v>16601616092.606991</v>
      </c>
    </row>
    <row r="3514" spans="1:14" x14ac:dyDescent="0.25">
      <c r="A3514" s="1">
        <v>41836</v>
      </c>
      <c r="B3514" s="9">
        <v>2067.2759999999998</v>
      </c>
      <c r="C3514" s="9">
        <v>2075.4929999999999</v>
      </c>
      <c r="D3514" s="9">
        <v>2061.5720000000001</v>
      </c>
      <c r="E3514" s="9">
        <v>2068.3429999999998</v>
      </c>
      <c r="F3514" s="9">
        <v>2070.357</v>
      </c>
      <c r="G3514">
        <v>-3.081</v>
      </c>
      <c r="H3514">
        <v>-0.14879999999999999</v>
      </c>
      <c r="J3514" s="11">
        <v>137128020</v>
      </c>
      <c r="K3514" s="9">
        <v>102029806233</v>
      </c>
      <c r="N3514" s="7">
        <f>IFERROR(Shanghay_Composite_Index[[#This Row],[Turnover (CNY)]] / VLOOKUP(Shanghay_Composite_Index[[#This Row],[Date]],USDCNY!$A:$H,8,TRUE),0)</f>
        <v>16461066798.660795</v>
      </c>
    </row>
    <row r="3515" spans="1:14" x14ac:dyDescent="0.25">
      <c r="A3515" s="1">
        <v>41837</v>
      </c>
      <c r="B3515" s="9">
        <v>2055.5909999999999</v>
      </c>
      <c r="C3515" s="9">
        <v>2062.8879999999999</v>
      </c>
      <c r="D3515" s="9">
        <v>2046.1890000000001</v>
      </c>
      <c r="E3515" s="9">
        <v>2062.8879999999999</v>
      </c>
      <c r="F3515" s="9">
        <v>2067.2759999999998</v>
      </c>
      <c r="G3515">
        <v>-11.685</v>
      </c>
      <c r="H3515">
        <v>-0.56520000000000004</v>
      </c>
      <c r="J3515" s="11">
        <v>104491812</v>
      </c>
      <c r="K3515" s="9">
        <v>79106281032</v>
      </c>
      <c r="N3515" s="7">
        <f>IFERROR(Shanghay_Composite_Index[[#This Row],[Turnover (CNY)]] / VLOOKUP(Shanghay_Composite_Index[[#This Row],[Date]],USDCNY!$A:$H,8,TRUE),0)</f>
        <v>12767675213.221697</v>
      </c>
    </row>
    <row r="3516" spans="1:14" x14ac:dyDescent="0.25">
      <c r="A3516" s="1">
        <v>41838</v>
      </c>
      <c r="B3516" s="9">
        <v>2059.067</v>
      </c>
      <c r="C3516" s="9">
        <v>2067.2330000000002</v>
      </c>
      <c r="D3516" s="9">
        <v>2045.9960000000001</v>
      </c>
      <c r="E3516" s="9">
        <v>2047.498</v>
      </c>
      <c r="F3516" s="9">
        <v>2055.5909999999999</v>
      </c>
      <c r="G3516">
        <v>3.476</v>
      </c>
      <c r="H3516">
        <v>0.1691</v>
      </c>
      <c r="J3516" s="11">
        <v>106641094</v>
      </c>
      <c r="K3516" s="9">
        <v>82510264416</v>
      </c>
      <c r="N3516" s="7">
        <f>IFERROR(Shanghay_Composite_Index[[#This Row],[Turnover (CNY)]] / VLOOKUP(Shanghay_Composite_Index[[#This Row],[Date]],USDCNY!$A:$H,8,TRUE),0)</f>
        <v>13318740672.11046</v>
      </c>
    </row>
    <row r="3517" spans="1:14" x14ac:dyDescent="0.25">
      <c r="A3517" s="1">
        <v>41841</v>
      </c>
      <c r="B3517" s="9">
        <v>2054.4789999999998</v>
      </c>
      <c r="C3517" s="9">
        <v>2061.8229999999999</v>
      </c>
      <c r="D3517" s="9">
        <v>2049.1750000000002</v>
      </c>
      <c r="E3517" s="9">
        <v>2057.7669999999998</v>
      </c>
      <c r="F3517" s="9">
        <v>2059.067</v>
      </c>
      <c r="G3517">
        <v>-4.5880000000000001</v>
      </c>
      <c r="H3517">
        <v>-0.2228</v>
      </c>
      <c r="J3517" s="11">
        <v>93857870</v>
      </c>
      <c r="K3517" s="9">
        <v>75706180211</v>
      </c>
      <c r="N3517" s="7">
        <f>IFERROR(Shanghay_Composite_Index[[#This Row],[Turnover (CNY)]] / VLOOKUP(Shanghay_Composite_Index[[#This Row],[Date]],USDCNY!$A:$H,8,TRUE),0)</f>
        <v>12211708419.906374</v>
      </c>
    </row>
    <row r="3518" spans="1:14" x14ac:dyDescent="0.25">
      <c r="A3518" s="1">
        <v>41842</v>
      </c>
      <c r="B3518" s="9">
        <v>2075.4810000000002</v>
      </c>
      <c r="C3518" s="9">
        <v>2078.085</v>
      </c>
      <c r="D3518" s="9">
        <v>2049.8150000000001</v>
      </c>
      <c r="E3518" s="9">
        <v>2050.5</v>
      </c>
      <c r="F3518" s="9">
        <v>2054.4789999999998</v>
      </c>
      <c r="G3518">
        <v>21.001999999999999</v>
      </c>
      <c r="H3518">
        <v>1.0223</v>
      </c>
      <c r="J3518" s="11">
        <v>123191868</v>
      </c>
      <c r="K3518" s="9">
        <v>98702436643</v>
      </c>
      <c r="N3518" s="7">
        <f>IFERROR(Shanghay_Composite_Index[[#This Row],[Turnover (CNY)]] / VLOOKUP(Shanghay_Composite_Index[[#This Row],[Date]],USDCNY!$A:$H,8,TRUE),0)</f>
        <v>15919748335.395327</v>
      </c>
    </row>
    <row r="3519" spans="1:14" x14ac:dyDescent="0.25">
      <c r="A3519" s="1">
        <v>41843</v>
      </c>
      <c r="B3519" s="9">
        <v>2078.489</v>
      </c>
      <c r="C3519" s="9">
        <v>2088.192</v>
      </c>
      <c r="D3519" s="9">
        <v>2072.2289999999998</v>
      </c>
      <c r="E3519" s="9">
        <v>2074.1950000000002</v>
      </c>
      <c r="F3519" s="9">
        <v>2075.4810000000002</v>
      </c>
      <c r="G3519">
        <v>3.008</v>
      </c>
      <c r="H3519">
        <v>0.1449</v>
      </c>
      <c r="J3519" s="11">
        <v>137292211</v>
      </c>
      <c r="K3519" s="9">
        <v>106702129235</v>
      </c>
      <c r="N3519" s="7">
        <f>IFERROR(Shanghay_Composite_Index[[#This Row],[Turnover (CNY)]] / VLOOKUP(Shanghay_Composite_Index[[#This Row],[Date]],USDCNY!$A:$H,8,TRUE),0)</f>
        <v>17225440665.485054</v>
      </c>
    </row>
    <row r="3520" spans="1:14" x14ac:dyDescent="0.25">
      <c r="A3520" s="1">
        <v>41844</v>
      </c>
      <c r="B3520" s="9">
        <v>2105.0619999999999</v>
      </c>
      <c r="C3520" s="9">
        <v>2107.9459999999999</v>
      </c>
      <c r="D3520" s="9">
        <v>2079.6320000000001</v>
      </c>
      <c r="E3520" s="9">
        <v>2079.6320000000001</v>
      </c>
      <c r="F3520" s="9">
        <v>2078.489</v>
      </c>
      <c r="G3520">
        <v>26.573</v>
      </c>
      <c r="H3520">
        <v>1.2785</v>
      </c>
      <c r="J3520" s="11">
        <v>165676996</v>
      </c>
      <c r="K3520" s="9">
        <v>128677982604</v>
      </c>
      <c r="N3520" s="7">
        <f>IFERROR(Shanghay_Composite_Index[[#This Row],[Turnover (CNY)]] / VLOOKUP(Shanghay_Composite_Index[[#This Row],[Date]],USDCNY!$A:$H,8,TRUE),0)</f>
        <v>20790729285.836075</v>
      </c>
    </row>
    <row r="3521" spans="1:14" x14ac:dyDescent="0.25">
      <c r="A3521" s="1">
        <v>41845</v>
      </c>
      <c r="B3521" s="9">
        <v>2126.614</v>
      </c>
      <c r="C3521" s="9">
        <v>2127.2170000000001</v>
      </c>
      <c r="D3521" s="9">
        <v>2106.7139999999999</v>
      </c>
      <c r="E3521" s="9">
        <v>2108.7139999999999</v>
      </c>
      <c r="F3521" s="9">
        <v>2105.0619999999999</v>
      </c>
      <c r="G3521">
        <v>21.552</v>
      </c>
      <c r="H3521">
        <v>1.0238</v>
      </c>
      <c r="J3521" s="11">
        <v>142495826</v>
      </c>
      <c r="K3521" s="9">
        <v>111411572985</v>
      </c>
      <c r="N3521" s="7">
        <f>IFERROR(Shanghay_Composite_Index[[#This Row],[Turnover (CNY)]] / VLOOKUP(Shanghay_Composite_Index[[#This Row],[Date]],USDCNY!$A:$H,8,TRUE),0)</f>
        <v>18008748217.832783</v>
      </c>
    </row>
    <row r="3522" spans="1:14" x14ac:dyDescent="0.25">
      <c r="A3522" s="1">
        <v>41848</v>
      </c>
      <c r="B3522" s="9">
        <v>2177.9479999999999</v>
      </c>
      <c r="C3522" s="9">
        <v>2181.4960000000001</v>
      </c>
      <c r="D3522" s="9">
        <v>2135.2489999999998</v>
      </c>
      <c r="E3522" s="9">
        <v>2135.2489999999998</v>
      </c>
      <c r="F3522" s="9">
        <v>2126.614</v>
      </c>
      <c r="G3522">
        <v>51.334000000000003</v>
      </c>
      <c r="H3522">
        <v>2.4138999999999999</v>
      </c>
      <c r="J3522" s="11">
        <v>236185752</v>
      </c>
      <c r="K3522" s="9">
        <v>180414429611</v>
      </c>
      <c r="N3522" s="7">
        <f>IFERROR(Shanghay_Composite_Index[[#This Row],[Turnover (CNY)]] / VLOOKUP(Shanghay_Composite_Index[[#This Row],[Date]],USDCNY!$A:$H,8,TRUE),0)</f>
        <v>29179462235.816711</v>
      </c>
    </row>
    <row r="3523" spans="1:14" x14ac:dyDescent="0.25">
      <c r="A3523" s="1">
        <v>41849</v>
      </c>
      <c r="B3523" s="9">
        <v>2183.192</v>
      </c>
      <c r="C3523" s="9">
        <v>2193.5230000000001</v>
      </c>
      <c r="D3523" s="9">
        <v>2172.1019999999999</v>
      </c>
      <c r="E3523" s="9">
        <v>2179.826</v>
      </c>
      <c r="F3523" s="9">
        <v>2177.9479999999999</v>
      </c>
      <c r="G3523">
        <v>5.2439999999999998</v>
      </c>
      <c r="H3523">
        <v>0.24079999999999999</v>
      </c>
      <c r="J3523" s="11">
        <v>200264257</v>
      </c>
      <c r="K3523" s="9">
        <v>159282497674</v>
      </c>
      <c r="N3523" s="7">
        <f>IFERROR(Shanghay_Composite_Index[[#This Row],[Turnover (CNY)]] / VLOOKUP(Shanghay_Composite_Index[[#This Row],[Date]],USDCNY!$A:$H,8,TRUE),0)</f>
        <v>25792544283.705383</v>
      </c>
    </row>
    <row r="3524" spans="1:14" x14ac:dyDescent="0.25">
      <c r="A3524" s="1">
        <v>41850</v>
      </c>
      <c r="B3524" s="9">
        <v>2181.2429999999999</v>
      </c>
      <c r="C3524" s="9">
        <v>2194.5720000000001</v>
      </c>
      <c r="D3524" s="9">
        <v>2177.2440000000001</v>
      </c>
      <c r="E3524" s="9">
        <v>2178.1790000000001</v>
      </c>
      <c r="F3524" s="9">
        <v>2183.192</v>
      </c>
      <c r="G3524">
        <v>-1.9490000000000001</v>
      </c>
      <c r="H3524">
        <v>-8.9300000000000004E-2</v>
      </c>
      <c r="J3524" s="11">
        <v>184922187</v>
      </c>
      <c r="K3524" s="9">
        <v>149566550479</v>
      </c>
      <c r="N3524" s="7">
        <f>IFERROR(Shanghay_Composite_Index[[#This Row],[Turnover (CNY)]] / VLOOKUP(Shanghay_Composite_Index[[#This Row],[Date]],USDCNY!$A:$H,8,TRUE),0)</f>
        <v>24237494943.848186</v>
      </c>
    </row>
    <row r="3525" spans="1:14" x14ac:dyDescent="0.25">
      <c r="A3525" s="1">
        <v>41851</v>
      </c>
      <c r="B3525" s="9">
        <v>2201.5619999999999</v>
      </c>
      <c r="C3525" s="9">
        <v>2202.1260000000002</v>
      </c>
      <c r="D3525" s="9">
        <v>2173.9</v>
      </c>
      <c r="E3525" s="9">
        <v>2179.5430000000001</v>
      </c>
      <c r="F3525" s="9">
        <v>2181.2429999999999</v>
      </c>
      <c r="G3525">
        <v>20.318999999999999</v>
      </c>
      <c r="H3525">
        <v>0.93149999999999999</v>
      </c>
      <c r="J3525" s="11">
        <v>164691654</v>
      </c>
      <c r="K3525" s="9">
        <v>132438451526</v>
      </c>
      <c r="N3525" s="7">
        <f>IFERROR(Shanghay_Composite_Index[[#This Row],[Turnover (CNY)]] / VLOOKUP(Shanghay_Composite_Index[[#This Row],[Date]],USDCNY!$A:$H,8,TRUE),0)</f>
        <v>21487365416.369244</v>
      </c>
    </row>
    <row r="3526" spans="1:14" x14ac:dyDescent="0.25">
      <c r="A3526" s="1">
        <v>41852</v>
      </c>
      <c r="B3526" s="9">
        <v>2185.3029999999999</v>
      </c>
      <c r="C3526" s="9">
        <v>2218.7890000000002</v>
      </c>
      <c r="D3526" s="9">
        <v>2184.6410000000001</v>
      </c>
      <c r="E3526" s="9">
        <v>2194.17</v>
      </c>
      <c r="F3526" s="9">
        <v>2201.5619999999999</v>
      </c>
      <c r="G3526">
        <v>-16.259</v>
      </c>
      <c r="H3526">
        <v>-0.73850000000000005</v>
      </c>
      <c r="J3526" s="11">
        <v>191475042</v>
      </c>
      <c r="K3526" s="9">
        <v>151884026694</v>
      </c>
      <c r="N3526" s="7">
        <f>IFERROR(Shanghay_Composite_Index[[#This Row],[Turnover (CNY)]] / VLOOKUP(Shanghay_Composite_Index[[#This Row],[Date]],USDCNY!$A:$H,8,TRUE),0)</f>
        <v>24626114828.401653</v>
      </c>
    </row>
    <row r="3527" spans="1:14" x14ac:dyDescent="0.25">
      <c r="A3527" s="1">
        <v>41855</v>
      </c>
      <c r="B3527" s="9">
        <v>2223.3310000000001</v>
      </c>
      <c r="C3527" s="9">
        <v>2224.0680000000002</v>
      </c>
      <c r="D3527" s="9">
        <v>2186.9169999999999</v>
      </c>
      <c r="E3527" s="9">
        <v>2190.0360000000001</v>
      </c>
      <c r="F3527" s="9">
        <v>2185.3029999999999</v>
      </c>
      <c r="G3527">
        <v>38.027999999999999</v>
      </c>
      <c r="H3527">
        <v>1.7402</v>
      </c>
      <c r="J3527" s="11">
        <v>174097403</v>
      </c>
      <c r="K3527" s="9">
        <v>140088823113</v>
      </c>
      <c r="N3527" s="7">
        <f>IFERROR(Shanghay_Composite_Index[[#This Row],[Turnover (CNY)]] / VLOOKUP(Shanghay_Composite_Index[[#This Row],[Date]],USDCNY!$A:$H,8,TRUE),0)</f>
        <v>22697844269.703625</v>
      </c>
    </row>
    <row r="3528" spans="1:14" x14ac:dyDescent="0.25">
      <c r="A3528" s="1">
        <v>41856</v>
      </c>
      <c r="B3528" s="9">
        <v>2219.9450000000002</v>
      </c>
      <c r="C3528" s="9">
        <v>2226.8380000000002</v>
      </c>
      <c r="D3528" s="9">
        <v>2206.85</v>
      </c>
      <c r="E3528" s="9">
        <v>2224.6320000000001</v>
      </c>
      <c r="F3528" s="9">
        <v>2223.3310000000001</v>
      </c>
      <c r="G3528">
        <v>-3.3860000000000001</v>
      </c>
      <c r="H3528">
        <v>-0.15229999999999999</v>
      </c>
      <c r="J3528" s="11">
        <v>175386987</v>
      </c>
      <c r="K3528" s="9">
        <v>141474534802</v>
      </c>
      <c r="N3528" s="7">
        <f>IFERROR(Shanghay_Composite_Index[[#This Row],[Turnover (CNY)]] / VLOOKUP(Shanghay_Composite_Index[[#This Row],[Date]],USDCNY!$A:$H,8,TRUE),0)</f>
        <v>22934347496.71912</v>
      </c>
    </row>
    <row r="3529" spans="1:14" x14ac:dyDescent="0.25">
      <c r="A3529" s="1">
        <v>41857</v>
      </c>
      <c r="B3529" s="9">
        <v>2217.4650000000001</v>
      </c>
      <c r="C3529" s="9">
        <v>2223.893</v>
      </c>
      <c r="D3529" s="9">
        <v>2192.9929999999999</v>
      </c>
      <c r="E3529" s="9">
        <v>2212.0030000000002</v>
      </c>
      <c r="F3529" s="9">
        <v>2219.9450000000002</v>
      </c>
      <c r="G3529">
        <v>-2.48</v>
      </c>
      <c r="H3529">
        <v>-0.11169999999999999</v>
      </c>
      <c r="J3529" s="11">
        <v>177711707</v>
      </c>
      <c r="K3529" s="9">
        <v>140362855726</v>
      </c>
      <c r="N3529" s="7">
        <f>IFERROR(Shanghay_Composite_Index[[#This Row],[Turnover (CNY)]] / VLOOKUP(Shanghay_Composite_Index[[#This Row],[Date]],USDCNY!$A:$H,8,TRUE),0)</f>
        <v>22782109973.806683</v>
      </c>
    </row>
    <row r="3530" spans="1:14" x14ac:dyDescent="0.25">
      <c r="A3530" s="1">
        <v>41858</v>
      </c>
      <c r="B3530" s="9">
        <v>2187.6689999999999</v>
      </c>
      <c r="C3530" s="9">
        <v>2220.5680000000002</v>
      </c>
      <c r="D3530" s="9">
        <v>2185.7629999999999</v>
      </c>
      <c r="E3530" s="9">
        <v>2216.6590000000001</v>
      </c>
      <c r="F3530" s="9">
        <v>2217.4650000000001</v>
      </c>
      <c r="G3530">
        <v>-29.795999999999999</v>
      </c>
      <c r="H3530">
        <v>-1.3436999999999999</v>
      </c>
      <c r="J3530" s="11">
        <v>175233274</v>
      </c>
      <c r="K3530" s="9">
        <v>137306468554</v>
      </c>
      <c r="N3530" s="7">
        <f>IFERROR(Shanghay_Composite_Index[[#This Row],[Turnover (CNY)]] / VLOOKUP(Shanghay_Composite_Index[[#This Row],[Date]],USDCNY!$A:$H,8,TRUE),0)</f>
        <v>22313466074.954315</v>
      </c>
    </row>
    <row r="3531" spans="1:14" x14ac:dyDescent="0.25">
      <c r="A3531" s="1">
        <v>41859</v>
      </c>
      <c r="B3531" s="9">
        <v>2194.4250000000002</v>
      </c>
      <c r="C3531" s="9">
        <v>2199.578</v>
      </c>
      <c r="D3531" s="9">
        <v>2180.5970000000002</v>
      </c>
      <c r="E3531" s="9">
        <v>2188.7089999999998</v>
      </c>
      <c r="F3531" s="9">
        <v>2187.6689999999999</v>
      </c>
      <c r="G3531">
        <v>6.7560000000000002</v>
      </c>
      <c r="H3531">
        <v>0.30880000000000002</v>
      </c>
      <c r="J3531" s="11">
        <v>135181443</v>
      </c>
      <c r="K3531" s="9">
        <v>109728992060</v>
      </c>
      <c r="N3531" s="7">
        <f>IFERROR(Shanghay_Composite_Index[[#This Row],[Turnover (CNY)]] / VLOOKUP(Shanghay_Composite_Index[[#This Row],[Date]],USDCNY!$A:$H,8,TRUE),0)</f>
        <v>17833558081.249443</v>
      </c>
    </row>
    <row r="3532" spans="1:14" x14ac:dyDescent="0.25">
      <c r="A3532" s="1">
        <v>41862</v>
      </c>
      <c r="B3532" s="9">
        <v>2224.654</v>
      </c>
      <c r="C3532" s="9">
        <v>2225.9609999999998</v>
      </c>
      <c r="D3532" s="9">
        <v>2198.3139999999999</v>
      </c>
      <c r="E3532" s="9">
        <v>2199.433</v>
      </c>
      <c r="F3532" s="9">
        <v>2194.4250000000002</v>
      </c>
      <c r="G3532">
        <v>30.228999999999999</v>
      </c>
      <c r="H3532">
        <v>1.3774999999999999</v>
      </c>
      <c r="J3532" s="11">
        <v>150583421</v>
      </c>
      <c r="K3532" s="9">
        <v>126096838922</v>
      </c>
      <c r="N3532" s="7">
        <f>IFERROR(Shanghay_Composite_Index[[#This Row],[Turnover (CNY)]] / VLOOKUP(Shanghay_Composite_Index[[#This Row],[Date]],USDCNY!$A:$H,8,TRUE),0)</f>
        <v>20512139275.143234</v>
      </c>
    </row>
    <row r="3533" spans="1:14" x14ac:dyDescent="0.25">
      <c r="A3533" s="1">
        <v>41863</v>
      </c>
      <c r="B3533" s="9">
        <v>2221.5949999999998</v>
      </c>
      <c r="C3533" s="9">
        <v>2222.9789999999998</v>
      </c>
      <c r="D3533" s="9">
        <v>2210</v>
      </c>
      <c r="E3533" s="9">
        <v>2222.6959999999999</v>
      </c>
      <c r="F3533" s="9">
        <v>2224.654</v>
      </c>
      <c r="G3533">
        <v>-3.0590000000000002</v>
      </c>
      <c r="H3533">
        <v>-0.13750000000000001</v>
      </c>
      <c r="J3533" s="11">
        <v>154799046</v>
      </c>
      <c r="K3533" s="9">
        <v>132393972973</v>
      </c>
      <c r="N3533" s="7">
        <f>IFERROR(Shanghay_Composite_Index[[#This Row],[Turnover (CNY)]] / VLOOKUP(Shanghay_Composite_Index[[#This Row],[Date]],USDCNY!$A:$H,8,TRUE),0)</f>
        <v>21537982187.395138</v>
      </c>
    </row>
    <row r="3534" spans="1:14" x14ac:dyDescent="0.25">
      <c r="A3534" s="1">
        <v>41864</v>
      </c>
      <c r="B3534" s="9">
        <v>2222.877</v>
      </c>
      <c r="C3534" s="9">
        <v>2230.991</v>
      </c>
      <c r="D3534" s="9">
        <v>2202.4430000000002</v>
      </c>
      <c r="E3534" s="9">
        <v>2223.0509999999999</v>
      </c>
      <c r="F3534" s="9">
        <v>2221.5949999999998</v>
      </c>
      <c r="G3534">
        <v>1.282</v>
      </c>
      <c r="H3534">
        <v>5.7700000000000001E-2</v>
      </c>
      <c r="J3534" s="11">
        <v>178062806</v>
      </c>
      <c r="K3534" s="9">
        <v>146490786502</v>
      </c>
      <c r="N3534" s="7">
        <f>IFERROR(Shanghay_Composite_Index[[#This Row],[Turnover (CNY)]] / VLOOKUP(Shanghay_Composite_Index[[#This Row],[Date]],USDCNY!$A:$H,8,TRUE),0)</f>
        <v>23827486303.371883</v>
      </c>
    </row>
    <row r="3535" spans="1:14" x14ac:dyDescent="0.25">
      <c r="A3535" s="1">
        <v>41865</v>
      </c>
      <c r="B3535" s="9">
        <v>2206.4659999999999</v>
      </c>
      <c r="C3535" s="9">
        <v>2230.8939999999998</v>
      </c>
      <c r="D3535" s="9">
        <v>2204.384</v>
      </c>
      <c r="E3535" s="9">
        <v>2221.5410000000002</v>
      </c>
      <c r="F3535" s="9">
        <v>2222.877</v>
      </c>
      <c r="G3535">
        <v>-16.411000000000001</v>
      </c>
      <c r="H3535">
        <v>-0.73829999999999996</v>
      </c>
      <c r="J3535" s="11">
        <v>170149123</v>
      </c>
      <c r="K3535" s="9">
        <v>141706657539</v>
      </c>
      <c r="N3535" s="7">
        <f>IFERROR(Shanghay_Composite_Index[[#This Row],[Turnover (CNY)]] / VLOOKUP(Shanghay_Composite_Index[[#This Row],[Date]],USDCNY!$A:$H,8,TRUE),0)</f>
        <v>23054103782.520992</v>
      </c>
    </row>
    <row r="3536" spans="1:14" x14ac:dyDescent="0.25">
      <c r="A3536" s="1">
        <v>41866</v>
      </c>
      <c r="B3536" s="9">
        <v>2226.7339999999999</v>
      </c>
      <c r="C3536" s="9">
        <v>2230.8719999999998</v>
      </c>
      <c r="D3536" s="9">
        <v>2203.2420000000002</v>
      </c>
      <c r="E3536" s="9">
        <v>2207.2260000000001</v>
      </c>
      <c r="F3536" s="9">
        <v>2206.4659999999999</v>
      </c>
      <c r="G3536">
        <v>20.268000000000001</v>
      </c>
      <c r="H3536">
        <v>0.91859999999999997</v>
      </c>
      <c r="J3536" s="11">
        <v>149978691</v>
      </c>
      <c r="K3536" s="9">
        <v>129406906433</v>
      </c>
      <c r="N3536" s="7">
        <f>IFERROR(Shanghay_Composite_Index[[#This Row],[Turnover (CNY)]] / VLOOKUP(Shanghay_Composite_Index[[#This Row],[Date]],USDCNY!$A:$H,8,TRUE),0)</f>
        <v>21064808016.899975</v>
      </c>
    </row>
    <row r="3537" spans="1:14" x14ac:dyDescent="0.25">
      <c r="A3537" s="1">
        <v>41869</v>
      </c>
      <c r="B3537" s="9">
        <v>2239.4659999999999</v>
      </c>
      <c r="C3537" s="9">
        <v>2242.0349999999999</v>
      </c>
      <c r="D3537" s="9">
        <v>2228.134</v>
      </c>
      <c r="E3537" s="9">
        <v>2229.8040000000001</v>
      </c>
      <c r="F3537" s="9">
        <v>2226.7339999999999</v>
      </c>
      <c r="G3537">
        <v>12.731999999999999</v>
      </c>
      <c r="H3537">
        <v>0.57179999999999997</v>
      </c>
      <c r="J3537" s="11">
        <v>163928626</v>
      </c>
      <c r="K3537" s="9">
        <v>141492842935</v>
      </c>
      <c r="N3537" s="7">
        <f>IFERROR(Shanghay_Composite_Index[[#This Row],[Turnover (CNY)]] / VLOOKUP(Shanghay_Composite_Index[[#This Row],[Date]],USDCNY!$A:$H,8,TRUE),0)</f>
        <v>23058613932.515572</v>
      </c>
    </row>
    <row r="3538" spans="1:14" x14ac:dyDescent="0.25">
      <c r="A3538" s="1">
        <v>41870</v>
      </c>
      <c r="B3538" s="9">
        <v>2245.33</v>
      </c>
      <c r="C3538" s="9">
        <v>2246.0160000000001</v>
      </c>
      <c r="D3538" s="9">
        <v>2227.9250000000002</v>
      </c>
      <c r="E3538" s="9">
        <v>2242.34</v>
      </c>
      <c r="F3538" s="9">
        <v>2239.4659999999999</v>
      </c>
      <c r="G3538">
        <v>5.8639999999999999</v>
      </c>
      <c r="H3538">
        <v>0.26179999999999998</v>
      </c>
      <c r="J3538" s="11">
        <v>177744592</v>
      </c>
      <c r="K3538" s="9">
        <v>155445477469</v>
      </c>
      <c r="N3538" s="7">
        <f>IFERROR(Shanghay_Composite_Index[[#This Row],[Turnover (CNY)]] / VLOOKUP(Shanghay_Composite_Index[[#This Row],[Date]],USDCNY!$A:$H,8,TRUE),0)</f>
        <v>25349262350.491413</v>
      </c>
    </row>
    <row r="3539" spans="1:14" x14ac:dyDescent="0.25">
      <c r="A3539" s="1">
        <v>41871</v>
      </c>
      <c r="B3539" s="9">
        <v>2240.2109999999998</v>
      </c>
      <c r="C3539" s="9">
        <v>2248.9389999999999</v>
      </c>
      <c r="D3539" s="9">
        <v>2233.8919999999998</v>
      </c>
      <c r="E3539" s="9">
        <v>2241.6640000000002</v>
      </c>
      <c r="F3539" s="9">
        <v>2245.33</v>
      </c>
      <c r="G3539">
        <v>-5.1189999999999998</v>
      </c>
      <c r="H3539">
        <v>-0.22800000000000001</v>
      </c>
      <c r="J3539" s="11">
        <v>167658383</v>
      </c>
      <c r="K3539" s="9">
        <v>139628054173</v>
      </c>
      <c r="N3539" s="7">
        <f>IFERROR(Shanghay_Composite_Index[[#This Row],[Turnover (CNY)]] / VLOOKUP(Shanghay_Composite_Index[[#This Row],[Date]],USDCNY!$A:$H,8,TRUE),0)</f>
        <v>22769186721.404545</v>
      </c>
    </row>
    <row r="3540" spans="1:14" x14ac:dyDescent="0.25">
      <c r="A3540" s="1">
        <v>41872</v>
      </c>
      <c r="B3540" s="9">
        <v>2230.4580000000001</v>
      </c>
      <c r="C3540" s="9">
        <v>2240.0770000000002</v>
      </c>
      <c r="D3540" s="9">
        <v>2211.63</v>
      </c>
      <c r="E3540" s="9">
        <v>2239.5680000000002</v>
      </c>
      <c r="F3540" s="9">
        <v>2240.2109999999998</v>
      </c>
      <c r="G3540">
        <v>-9.7530000000000001</v>
      </c>
      <c r="H3540">
        <v>-0.43540000000000001</v>
      </c>
      <c r="J3540" s="11">
        <v>165733498</v>
      </c>
      <c r="K3540" s="9">
        <v>140879627721</v>
      </c>
      <c r="N3540" s="7">
        <f>IFERROR(Shanghay_Composite_Index[[#This Row],[Turnover (CNY)]] / VLOOKUP(Shanghay_Composite_Index[[#This Row],[Date]],USDCNY!$A:$H,8,TRUE),0)</f>
        <v>22966539663.699505</v>
      </c>
    </row>
    <row r="3541" spans="1:14" x14ac:dyDescent="0.25">
      <c r="A3541" s="1">
        <v>41873</v>
      </c>
      <c r="B3541" s="9">
        <v>2240.8119999999999</v>
      </c>
      <c r="C3541" s="9">
        <v>2243.3029999999999</v>
      </c>
      <c r="D3541" s="9">
        <v>2225.2669999999998</v>
      </c>
      <c r="E3541" s="9">
        <v>2228.9740000000002</v>
      </c>
      <c r="F3541" s="9">
        <v>2230.4580000000001</v>
      </c>
      <c r="G3541">
        <v>10.353999999999999</v>
      </c>
      <c r="H3541">
        <v>0.4642</v>
      </c>
      <c r="J3541" s="11">
        <v>160111672</v>
      </c>
      <c r="K3541" s="9">
        <v>140353020934</v>
      </c>
      <c r="N3541" s="7">
        <f>IFERROR(Shanghay_Composite_Index[[#This Row],[Turnover (CNY)]] / VLOOKUP(Shanghay_Composite_Index[[#This Row],[Date]],USDCNY!$A:$H,8,TRUE),0)</f>
        <v>22844102127.319504</v>
      </c>
    </row>
    <row r="3542" spans="1:14" x14ac:dyDescent="0.25">
      <c r="A3542" s="1">
        <v>41876</v>
      </c>
      <c r="B3542" s="9">
        <v>2229.2739999999999</v>
      </c>
      <c r="C3542" s="9">
        <v>2241.5529999999999</v>
      </c>
      <c r="D3542" s="9">
        <v>2222.009</v>
      </c>
      <c r="E3542" s="9">
        <v>2241.1</v>
      </c>
      <c r="F3542" s="9">
        <v>2240.8119999999999</v>
      </c>
      <c r="G3542">
        <v>-11.538</v>
      </c>
      <c r="H3542">
        <v>-0.51490000000000002</v>
      </c>
      <c r="J3542" s="11">
        <v>162119578</v>
      </c>
      <c r="K3542" s="9">
        <v>134450234510</v>
      </c>
      <c r="N3542" s="7">
        <f>IFERROR(Shanghay_Composite_Index[[#This Row],[Turnover (CNY)]] / VLOOKUP(Shanghay_Composite_Index[[#This Row],[Date]],USDCNY!$A:$H,8,TRUE),0)</f>
        <v>21891103833.492764</v>
      </c>
    </row>
    <row r="3543" spans="1:14" x14ac:dyDescent="0.25">
      <c r="A3543" s="1">
        <v>41877</v>
      </c>
      <c r="B3543" s="9">
        <v>2207.1060000000002</v>
      </c>
      <c r="C3543" s="9">
        <v>2232.7849999999999</v>
      </c>
      <c r="D3543" s="9">
        <v>2200.6179999999999</v>
      </c>
      <c r="E3543" s="9">
        <v>2225.2910000000002</v>
      </c>
      <c r="F3543" s="9">
        <v>2229.2739999999999</v>
      </c>
      <c r="G3543">
        <v>-22.167999999999999</v>
      </c>
      <c r="H3543">
        <v>-0.99439999999999995</v>
      </c>
      <c r="J3543" s="11">
        <v>163507424</v>
      </c>
      <c r="K3543" s="9">
        <v>134123068194</v>
      </c>
      <c r="N3543" s="7">
        <f>IFERROR(Shanghay_Composite_Index[[#This Row],[Turnover (CNY)]] / VLOOKUP(Shanghay_Composite_Index[[#This Row],[Date]],USDCNY!$A:$H,8,TRUE),0)</f>
        <v>21828771720.674</v>
      </c>
    </row>
    <row r="3544" spans="1:14" x14ac:dyDescent="0.25">
      <c r="A3544" s="1">
        <v>41878</v>
      </c>
      <c r="B3544" s="9">
        <v>2209.4650000000001</v>
      </c>
      <c r="C3544" s="9">
        <v>2216.67</v>
      </c>
      <c r="D3544" s="9">
        <v>2204.0479999999998</v>
      </c>
      <c r="E3544" s="9">
        <v>2207.0300000000002</v>
      </c>
      <c r="F3544" s="9">
        <v>2207.1060000000002</v>
      </c>
      <c r="G3544">
        <v>2.359</v>
      </c>
      <c r="H3544">
        <v>0.1069</v>
      </c>
      <c r="J3544" s="11">
        <v>120885885</v>
      </c>
      <c r="K3544" s="9">
        <v>104090409512</v>
      </c>
      <c r="N3544" s="7">
        <f>IFERROR(Shanghay_Composite_Index[[#This Row],[Turnover (CNY)]] / VLOOKUP(Shanghay_Composite_Index[[#This Row],[Date]],USDCNY!$A:$H,8,TRUE),0)</f>
        <v>16952283181.6381</v>
      </c>
    </row>
    <row r="3545" spans="1:14" x14ac:dyDescent="0.25">
      <c r="A3545" s="1">
        <v>41879</v>
      </c>
      <c r="B3545" s="9">
        <v>2195.8180000000002</v>
      </c>
      <c r="C3545" s="9">
        <v>2219.473</v>
      </c>
      <c r="D3545" s="9">
        <v>2194.8609999999999</v>
      </c>
      <c r="E3545" s="9">
        <v>2210.4839999999999</v>
      </c>
      <c r="F3545" s="9">
        <v>2209.4650000000001</v>
      </c>
      <c r="G3545">
        <v>-13.647</v>
      </c>
      <c r="H3545">
        <v>-0.61770000000000003</v>
      </c>
      <c r="J3545" s="11">
        <v>124229014</v>
      </c>
      <c r="K3545" s="9">
        <v>109266624772</v>
      </c>
      <c r="N3545" s="7">
        <f>IFERROR(Shanghay_Composite_Index[[#This Row],[Turnover (CNY)]] / VLOOKUP(Shanghay_Composite_Index[[#This Row],[Date]],USDCNY!$A:$H,8,TRUE),0)</f>
        <v>17816106754.167267</v>
      </c>
    </row>
    <row r="3546" spans="1:14" x14ac:dyDescent="0.25">
      <c r="A3546" s="1">
        <v>41880</v>
      </c>
      <c r="B3546" s="9">
        <v>2217.1999999999998</v>
      </c>
      <c r="C3546" s="9">
        <v>2218.6959999999999</v>
      </c>
      <c r="D3546" s="9">
        <v>2193.2629999999999</v>
      </c>
      <c r="E3546" s="9">
        <v>2198.9459999999999</v>
      </c>
      <c r="F3546" s="9">
        <v>2195.8180000000002</v>
      </c>
      <c r="G3546">
        <v>21.382000000000001</v>
      </c>
      <c r="H3546">
        <v>0.9738</v>
      </c>
      <c r="J3546" s="11">
        <v>105202496</v>
      </c>
      <c r="K3546" s="9">
        <v>93043872850</v>
      </c>
      <c r="N3546" s="7">
        <f>IFERROR(Shanghay_Composite_Index[[#This Row],[Turnover (CNY)]] / VLOOKUP(Shanghay_Composite_Index[[#This Row],[Date]],USDCNY!$A:$H,8,TRUE),0)</f>
        <v>15168795080.935133</v>
      </c>
    </row>
    <row r="3547" spans="1:14" x14ac:dyDescent="0.25">
      <c r="A3547" s="1">
        <v>41883</v>
      </c>
      <c r="B3547" s="9">
        <v>2235.511</v>
      </c>
      <c r="C3547" s="9">
        <v>2236.2860000000001</v>
      </c>
      <c r="D3547" s="9">
        <v>2217.6849999999999</v>
      </c>
      <c r="E3547" s="9">
        <v>2220.1289999999999</v>
      </c>
      <c r="F3547" s="9">
        <v>2217.1999999999998</v>
      </c>
      <c r="G3547">
        <v>18.311</v>
      </c>
      <c r="H3547">
        <v>0.82589999999999997</v>
      </c>
      <c r="J3547" s="11">
        <v>129166583</v>
      </c>
      <c r="K3547" s="9">
        <v>117215899895</v>
      </c>
      <c r="N3547" s="7">
        <f>IFERROR(Shanghay_Composite_Index[[#This Row],[Turnover (CNY)]] / VLOOKUP(Shanghay_Composite_Index[[#This Row],[Date]],USDCNY!$A:$H,8,TRUE),0)</f>
        <v>19112950074.916843</v>
      </c>
    </row>
    <row r="3548" spans="1:14" x14ac:dyDescent="0.25">
      <c r="A3548" s="1">
        <v>41884</v>
      </c>
      <c r="B3548" s="9">
        <v>2266.0459999999998</v>
      </c>
      <c r="C3548" s="9">
        <v>2267.509</v>
      </c>
      <c r="D3548" s="9">
        <v>2234.3780000000002</v>
      </c>
      <c r="E3548" s="9">
        <v>2239.6840000000002</v>
      </c>
      <c r="F3548" s="9">
        <v>2235.511</v>
      </c>
      <c r="G3548">
        <v>30.535</v>
      </c>
      <c r="H3548">
        <v>1.3658999999999999</v>
      </c>
      <c r="J3548" s="11">
        <v>192124869</v>
      </c>
      <c r="K3548" s="9">
        <v>170931776839</v>
      </c>
      <c r="N3548" s="7">
        <f>IFERROR(Shanghay_Composite_Index[[#This Row],[Turnover (CNY)]] / VLOOKUP(Shanghay_Composite_Index[[#This Row],[Date]],USDCNY!$A:$H,8,TRUE),0)</f>
        <v>27867986058.576546</v>
      </c>
    </row>
    <row r="3549" spans="1:14" x14ac:dyDescent="0.25">
      <c r="A3549" s="1">
        <v>41885</v>
      </c>
      <c r="B3549" s="9">
        <v>2288.627</v>
      </c>
      <c r="C3549" s="9">
        <v>2290.547</v>
      </c>
      <c r="D3549" s="9">
        <v>2268.1</v>
      </c>
      <c r="E3549" s="9">
        <v>2268.395</v>
      </c>
      <c r="F3549" s="9">
        <v>2266.0459999999998</v>
      </c>
      <c r="G3549">
        <v>22.581</v>
      </c>
      <c r="H3549">
        <v>0.99650000000000005</v>
      </c>
      <c r="J3549" s="11">
        <v>212478998</v>
      </c>
      <c r="K3549" s="9">
        <v>187558381475</v>
      </c>
      <c r="N3549" s="7">
        <f>IFERROR(Shanghay_Composite_Index[[#This Row],[Turnover (CNY)]] / VLOOKUP(Shanghay_Composite_Index[[#This Row],[Date]],USDCNY!$A:$H,8,TRUE),0)</f>
        <v>30564390360.278908</v>
      </c>
    </row>
    <row r="3550" spans="1:14" x14ac:dyDescent="0.25">
      <c r="A3550" s="1">
        <v>41886</v>
      </c>
      <c r="B3550" s="9">
        <v>2306.8620000000001</v>
      </c>
      <c r="C3550" s="9">
        <v>2307.701</v>
      </c>
      <c r="D3550" s="9">
        <v>2283.277</v>
      </c>
      <c r="E3550" s="9">
        <v>2290.029</v>
      </c>
      <c r="F3550" s="9">
        <v>2288.627</v>
      </c>
      <c r="G3550">
        <v>18.234999999999999</v>
      </c>
      <c r="H3550">
        <v>0.79679999999999995</v>
      </c>
      <c r="J3550" s="11">
        <v>199489978</v>
      </c>
      <c r="K3550" s="9">
        <v>179385894224</v>
      </c>
      <c r="N3550" s="7">
        <f>IFERROR(Shanghay_Composite_Index[[#This Row],[Turnover (CNY)]] / VLOOKUP(Shanghay_Composite_Index[[#This Row],[Date]],USDCNY!$A:$H,8,TRUE),0)</f>
        <v>29265871143.457733</v>
      </c>
    </row>
    <row r="3551" spans="1:14" x14ac:dyDescent="0.25">
      <c r="A3551" s="1">
        <v>41887</v>
      </c>
      <c r="B3551" s="9">
        <v>2326.4319999999998</v>
      </c>
      <c r="C3551" s="9">
        <v>2327.5569999999998</v>
      </c>
      <c r="D3551" s="9">
        <v>2307.4470000000001</v>
      </c>
      <c r="E3551" s="9">
        <v>2311.3049999999998</v>
      </c>
      <c r="F3551" s="9">
        <v>2306.8620000000001</v>
      </c>
      <c r="G3551">
        <v>19.57</v>
      </c>
      <c r="H3551">
        <v>0.84830000000000005</v>
      </c>
      <c r="J3551" s="11">
        <v>213181917</v>
      </c>
      <c r="K3551" s="9">
        <v>185839820854</v>
      </c>
      <c r="N3551" s="7">
        <f>IFERROR(Shanghay_Composite_Index[[#This Row],[Turnover (CNY)]] / VLOOKUP(Shanghay_Composite_Index[[#This Row],[Date]],USDCNY!$A:$H,8,TRUE),0)</f>
        <v>30317559095.688942</v>
      </c>
    </row>
    <row r="3552" spans="1:14" x14ac:dyDescent="0.25">
      <c r="A3552" s="1">
        <v>41891</v>
      </c>
      <c r="B3552" s="9">
        <v>2326.527</v>
      </c>
      <c r="C3552" s="9">
        <v>2331.9169999999999</v>
      </c>
      <c r="D3552" s="9">
        <v>2315.8939999999998</v>
      </c>
      <c r="E3552" s="9">
        <v>2328.4259999999999</v>
      </c>
      <c r="F3552" s="9">
        <v>2326.4319999999998</v>
      </c>
      <c r="G3552">
        <v>9.5000000000000001E-2</v>
      </c>
      <c r="H3552">
        <v>4.1000000000000003E-3</v>
      </c>
      <c r="J3552" s="11">
        <v>196990318</v>
      </c>
      <c r="K3552" s="9">
        <v>172908499146</v>
      </c>
      <c r="N3552" s="7">
        <f>IFERROR(Shanghay_Composite_Index[[#This Row],[Turnover (CNY)]] / VLOOKUP(Shanghay_Composite_Index[[#This Row],[Date]],USDCNY!$A:$H,8,TRUE),0)</f>
        <v>28202447780.665844</v>
      </c>
    </row>
    <row r="3553" spans="1:14" x14ac:dyDescent="0.25">
      <c r="A3553" s="1">
        <v>41892</v>
      </c>
      <c r="B3553" s="9">
        <v>2318.3049999999998</v>
      </c>
      <c r="C3553" s="9">
        <v>2321.9079999999999</v>
      </c>
      <c r="D3553" s="9">
        <v>2306.4209999999998</v>
      </c>
      <c r="E3553" s="9">
        <v>2318.4960000000001</v>
      </c>
      <c r="F3553" s="9">
        <v>2326.527</v>
      </c>
      <c r="G3553">
        <v>-8.2219999999999995</v>
      </c>
      <c r="H3553">
        <v>-0.35339999999999999</v>
      </c>
      <c r="J3553" s="11">
        <v>189828991</v>
      </c>
      <c r="K3553" s="9">
        <v>163454522872</v>
      </c>
      <c r="N3553" s="7">
        <f>IFERROR(Shanghay_Composite_Index[[#This Row],[Turnover (CNY)]] / VLOOKUP(Shanghay_Composite_Index[[#This Row],[Date]],USDCNY!$A:$H,8,TRUE),0)</f>
        <v>26678612206.048981</v>
      </c>
    </row>
    <row r="3554" spans="1:14" x14ac:dyDescent="0.25">
      <c r="A3554" s="1">
        <v>41893</v>
      </c>
      <c r="B3554" s="9">
        <v>2311.6790000000001</v>
      </c>
      <c r="C3554" s="9">
        <v>2343.5949999999998</v>
      </c>
      <c r="D3554" s="9">
        <v>2304.6019999999999</v>
      </c>
      <c r="E3554" s="9">
        <v>2315.732</v>
      </c>
      <c r="F3554" s="9">
        <v>2318.3049999999998</v>
      </c>
      <c r="G3554">
        <v>-6.6260000000000003</v>
      </c>
      <c r="H3554">
        <v>-0.2858</v>
      </c>
      <c r="J3554" s="11">
        <v>222221798</v>
      </c>
      <c r="K3554" s="9">
        <v>197232656997</v>
      </c>
      <c r="N3554" s="7">
        <f>IFERROR(Shanghay_Composite_Index[[#This Row],[Turnover (CNY)]] / VLOOKUP(Shanghay_Composite_Index[[#This Row],[Date]],USDCNY!$A:$H,8,TRUE),0)</f>
        <v>32221766480.36208</v>
      </c>
    </row>
    <row r="3555" spans="1:14" x14ac:dyDescent="0.25">
      <c r="A3555" s="1">
        <v>41894</v>
      </c>
      <c r="B3555" s="9">
        <v>2331.9499999999998</v>
      </c>
      <c r="C3555" s="9">
        <v>2331.9499999999998</v>
      </c>
      <c r="D3555" s="9">
        <v>2302.7750000000001</v>
      </c>
      <c r="E3555" s="9">
        <v>2308.346</v>
      </c>
      <c r="F3555" s="9">
        <v>2311.6790000000001</v>
      </c>
      <c r="G3555">
        <v>20.271000000000001</v>
      </c>
      <c r="H3555">
        <v>0.87690000000000001</v>
      </c>
      <c r="J3555" s="11">
        <v>193471540</v>
      </c>
      <c r="K3555" s="9">
        <v>162102898337</v>
      </c>
      <c r="N3555" s="7">
        <f>IFERROR(Shanghay_Composite_Index[[#This Row],[Turnover (CNY)]] / VLOOKUP(Shanghay_Composite_Index[[#This Row],[Date]],USDCNY!$A:$H,8,TRUE),0)</f>
        <v>26474424434.313557</v>
      </c>
    </row>
    <row r="3556" spans="1:14" x14ac:dyDescent="0.25">
      <c r="A3556" s="1">
        <v>41897</v>
      </c>
      <c r="B3556" s="9">
        <v>2339.14</v>
      </c>
      <c r="C3556" s="9">
        <v>2340.4490000000001</v>
      </c>
      <c r="D3556" s="9">
        <v>2321.5929999999998</v>
      </c>
      <c r="E3556" s="9">
        <v>2330.1869999999999</v>
      </c>
      <c r="F3556" s="9">
        <v>2331.9499999999998</v>
      </c>
      <c r="G3556">
        <v>7.19</v>
      </c>
      <c r="H3556">
        <v>0.30830000000000002</v>
      </c>
      <c r="J3556" s="11">
        <v>215112414</v>
      </c>
      <c r="K3556" s="9">
        <v>185393630086</v>
      </c>
      <c r="N3556" s="7">
        <f>IFERROR(Shanghay_Composite_Index[[#This Row],[Turnover (CNY)]] / VLOOKUP(Shanghay_Composite_Index[[#This Row],[Date]],USDCNY!$A:$H,8,TRUE),0)</f>
        <v>30250937953.349129</v>
      </c>
    </row>
    <row r="3557" spans="1:14" x14ac:dyDescent="0.25">
      <c r="A3557" s="1">
        <v>41898</v>
      </c>
      <c r="B3557" s="9">
        <v>2296.5549999999998</v>
      </c>
      <c r="C3557" s="9">
        <v>2347.9349999999999</v>
      </c>
      <c r="D3557" s="9">
        <v>2293.8690000000001</v>
      </c>
      <c r="E3557" s="9">
        <v>2341.027</v>
      </c>
      <c r="F3557" s="9">
        <v>2339.14</v>
      </c>
      <c r="G3557">
        <v>-42.585000000000001</v>
      </c>
      <c r="H3557">
        <v>-1.8205</v>
      </c>
      <c r="J3557" s="11">
        <v>302694111</v>
      </c>
      <c r="K3557" s="9">
        <v>237659243986</v>
      </c>
      <c r="N3557" s="7">
        <f>IFERROR(Shanghay_Composite_Index[[#This Row],[Turnover (CNY)]] / VLOOKUP(Shanghay_Composite_Index[[#This Row],[Date]],USDCNY!$A:$H,8,TRUE),0)</f>
        <v>38738421211.274536</v>
      </c>
    </row>
    <row r="3558" spans="1:14" x14ac:dyDescent="0.25">
      <c r="A3558" s="1">
        <v>41899</v>
      </c>
      <c r="B3558" s="9">
        <v>2307.893</v>
      </c>
      <c r="C3558" s="9">
        <v>2309.0479999999998</v>
      </c>
      <c r="D3558" s="9">
        <v>2282.7950000000001</v>
      </c>
      <c r="E3558" s="9">
        <v>2298.982</v>
      </c>
      <c r="F3558" s="9">
        <v>2296.5549999999998</v>
      </c>
      <c r="G3558">
        <v>11.337999999999999</v>
      </c>
      <c r="H3558">
        <v>0.49370000000000003</v>
      </c>
      <c r="J3558" s="11">
        <v>210842453</v>
      </c>
      <c r="K3558" s="9">
        <v>159121789572</v>
      </c>
      <c r="N3558" s="7">
        <f>IFERROR(Shanghay_Composite_Index[[#This Row],[Turnover (CNY)]] / VLOOKUP(Shanghay_Composite_Index[[#This Row],[Date]],USDCNY!$A:$H,8,TRUE),0)</f>
        <v>25931227353.270237</v>
      </c>
    </row>
    <row r="3559" spans="1:14" x14ac:dyDescent="0.25">
      <c r="A3559" s="1">
        <v>41900</v>
      </c>
      <c r="B3559" s="9">
        <v>2315.9279999999999</v>
      </c>
      <c r="C3559" s="9">
        <v>2319.875</v>
      </c>
      <c r="D3559" s="9">
        <v>2297.931</v>
      </c>
      <c r="E3559" s="9">
        <v>2303.85</v>
      </c>
      <c r="F3559" s="9">
        <v>2307.893</v>
      </c>
      <c r="G3559">
        <v>8.0350000000000001</v>
      </c>
      <c r="H3559">
        <v>0.34820000000000001</v>
      </c>
      <c r="J3559" s="11">
        <v>189089045</v>
      </c>
      <c r="K3559" s="9">
        <v>144518521039</v>
      </c>
      <c r="N3559" s="7">
        <f>IFERROR(Shanghay_Composite_Index[[#This Row],[Turnover (CNY)]] / VLOOKUP(Shanghay_Composite_Index[[#This Row],[Date]],USDCNY!$A:$H,8,TRUE),0)</f>
        <v>23570327451.164146</v>
      </c>
    </row>
    <row r="3560" spans="1:14" x14ac:dyDescent="0.25">
      <c r="A3560" s="1">
        <v>41901</v>
      </c>
      <c r="B3560" s="9">
        <v>2329.451</v>
      </c>
      <c r="C3560" s="9">
        <v>2331.5610000000001</v>
      </c>
      <c r="D3560" s="9">
        <v>2305.5169999999998</v>
      </c>
      <c r="E3560" s="9">
        <v>2312.9839999999999</v>
      </c>
      <c r="F3560" s="9">
        <v>2315.9279999999999</v>
      </c>
      <c r="G3560">
        <v>13.523</v>
      </c>
      <c r="H3560">
        <v>0.58389999999999997</v>
      </c>
      <c r="J3560" s="11">
        <v>174648487</v>
      </c>
      <c r="K3560" s="9">
        <v>144345453358</v>
      </c>
      <c r="N3560" s="7">
        <f>IFERROR(Shanghay_Composite_Index[[#This Row],[Turnover (CNY)]] / VLOOKUP(Shanghay_Composite_Index[[#This Row],[Date]],USDCNY!$A:$H,8,TRUE),0)</f>
        <v>23537590941.951286</v>
      </c>
    </row>
    <row r="3561" spans="1:14" x14ac:dyDescent="0.25">
      <c r="A3561" s="1">
        <v>41904</v>
      </c>
      <c r="B3561" s="9">
        <v>2289.866</v>
      </c>
      <c r="C3561" s="9">
        <v>2323.5540000000001</v>
      </c>
      <c r="D3561" s="9">
        <v>2284.3780000000002</v>
      </c>
      <c r="E3561" s="9">
        <v>2323.5540000000001</v>
      </c>
      <c r="F3561" s="9">
        <v>2329.451</v>
      </c>
      <c r="G3561">
        <v>-39.585000000000001</v>
      </c>
      <c r="H3561">
        <v>-1.6993</v>
      </c>
      <c r="J3561" s="11">
        <v>175842354</v>
      </c>
      <c r="K3561" s="9">
        <v>147841746377</v>
      </c>
      <c r="N3561" s="7">
        <f>IFERROR(Shanghay_Composite_Index[[#This Row],[Turnover (CNY)]] / VLOOKUP(Shanghay_Composite_Index[[#This Row],[Date]],USDCNY!$A:$H,8,TRUE),0)</f>
        <v>24105647416.829178</v>
      </c>
    </row>
    <row r="3562" spans="1:14" x14ac:dyDescent="0.25">
      <c r="A3562" s="1">
        <v>41905</v>
      </c>
      <c r="B3562" s="9">
        <v>2309.7179999999998</v>
      </c>
      <c r="C3562" s="9">
        <v>2311.5250000000001</v>
      </c>
      <c r="D3562" s="9">
        <v>2289.0239999999999</v>
      </c>
      <c r="E3562" s="9">
        <v>2289.0909999999999</v>
      </c>
      <c r="F3562" s="9">
        <v>2289.866</v>
      </c>
      <c r="G3562">
        <v>19.852</v>
      </c>
      <c r="H3562">
        <v>0.86699999999999999</v>
      </c>
      <c r="J3562" s="11">
        <v>156855169</v>
      </c>
      <c r="K3562" s="9">
        <v>135396857174</v>
      </c>
      <c r="N3562" s="7">
        <f>IFERROR(Shanghay_Composite_Index[[#This Row],[Turnover (CNY)]] / VLOOKUP(Shanghay_Composite_Index[[#This Row],[Date]],USDCNY!$A:$H,8,TRUE),0)</f>
        <v>22080555018.737972</v>
      </c>
    </row>
    <row r="3563" spans="1:14" x14ac:dyDescent="0.25">
      <c r="A3563" s="1">
        <v>41906</v>
      </c>
      <c r="B3563" s="9">
        <v>2343.5749999999998</v>
      </c>
      <c r="C3563" s="9">
        <v>2345.7469999999998</v>
      </c>
      <c r="D3563" s="9">
        <v>2297.8760000000002</v>
      </c>
      <c r="E3563" s="9">
        <v>2302.2310000000002</v>
      </c>
      <c r="F3563" s="9">
        <v>2309.7179999999998</v>
      </c>
      <c r="G3563">
        <v>33.856999999999999</v>
      </c>
      <c r="H3563">
        <v>1.4658</v>
      </c>
      <c r="J3563" s="11">
        <v>222525725</v>
      </c>
      <c r="K3563" s="9">
        <v>185690667976</v>
      </c>
      <c r="N3563" s="7">
        <f>IFERROR(Shanghay_Composite_Index[[#This Row],[Turnover (CNY)]] / VLOOKUP(Shanghay_Composite_Index[[#This Row],[Date]],USDCNY!$A:$H,8,TRUE),0)</f>
        <v>30293474601.230289</v>
      </c>
    </row>
    <row r="3564" spans="1:14" x14ac:dyDescent="0.25">
      <c r="A3564" s="1">
        <v>41907</v>
      </c>
      <c r="B3564" s="9">
        <v>2345.1030000000001</v>
      </c>
      <c r="C3564" s="9">
        <v>2365.154</v>
      </c>
      <c r="D3564" s="9">
        <v>2336.8049999999998</v>
      </c>
      <c r="E3564" s="9">
        <v>2352.8649999999998</v>
      </c>
      <c r="F3564" s="9">
        <v>2343.5749999999998</v>
      </c>
      <c r="G3564">
        <v>1.528</v>
      </c>
      <c r="H3564">
        <v>6.5199999999999994E-2</v>
      </c>
      <c r="J3564" s="11">
        <v>225688323</v>
      </c>
      <c r="K3564" s="9">
        <v>189260377942</v>
      </c>
      <c r="N3564" s="7">
        <f>IFERROR(Shanghay_Composite_Index[[#This Row],[Turnover (CNY)]] / VLOOKUP(Shanghay_Composite_Index[[#This Row],[Date]],USDCNY!$A:$H,8,TRUE),0)</f>
        <v>30884275187.101128</v>
      </c>
    </row>
    <row r="3565" spans="1:14" x14ac:dyDescent="0.25">
      <c r="A3565" s="1">
        <v>41908</v>
      </c>
      <c r="B3565" s="9">
        <v>2347.7179999999998</v>
      </c>
      <c r="C3565" s="9">
        <v>2350.1089999999999</v>
      </c>
      <c r="D3565" s="9">
        <v>2329.9549999999999</v>
      </c>
      <c r="E3565" s="9">
        <v>2339.288</v>
      </c>
      <c r="F3565" s="9">
        <v>2345.1030000000001</v>
      </c>
      <c r="G3565">
        <v>2.6150000000000002</v>
      </c>
      <c r="H3565">
        <v>0.1115</v>
      </c>
      <c r="J3565" s="11">
        <v>174748285</v>
      </c>
      <c r="K3565" s="9">
        <v>148220808326</v>
      </c>
      <c r="N3565" s="7">
        <f>IFERROR(Shanghay_Composite_Index[[#This Row],[Turnover (CNY)]] / VLOOKUP(Shanghay_Composite_Index[[#This Row],[Date]],USDCNY!$A:$H,8,TRUE),0)</f>
        <v>24194377903.904236</v>
      </c>
    </row>
    <row r="3566" spans="1:14" x14ac:dyDescent="0.25">
      <c r="A3566" s="1">
        <v>41911</v>
      </c>
      <c r="B3566" s="9">
        <v>2357.7109999999998</v>
      </c>
      <c r="C3566" s="9">
        <v>2363.0590000000002</v>
      </c>
      <c r="D3566" s="9">
        <v>2346.5790000000002</v>
      </c>
      <c r="E3566" s="9">
        <v>2353.7080000000001</v>
      </c>
      <c r="F3566" s="9">
        <v>2347.7179999999998</v>
      </c>
      <c r="G3566">
        <v>9.9930000000000003</v>
      </c>
      <c r="H3566">
        <v>0.42559999999999998</v>
      </c>
      <c r="J3566" s="11">
        <v>200111021</v>
      </c>
      <c r="K3566" s="9">
        <v>171130878152</v>
      </c>
      <c r="N3566" s="7">
        <f>IFERROR(Shanghay_Composite_Index[[#This Row],[Turnover (CNY)]] / VLOOKUP(Shanghay_Composite_Index[[#This Row],[Date]],USDCNY!$A:$H,8,TRUE),0)</f>
        <v>27940534593.596653</v>
      </c>
    </row>
    <row r="3567" spans="1:14" x14ac:dyDescent="0.25">
      <c r="A3567" s="1">
        <v>41912</v>
      </c>
      <c r="B3567" s="9">
        <v>2363.87</v>
      </c>
      <c r="C3567" s="9">
        <v>2365.491</v>
      </c>
      <c r="D3567" s="9">
        <v>2354.268</v>
      </c>
      <c r="E3567" s="9">
        <v>2361.3180000000002</v>
      </c>
      <c r="F3567" s="9">
        <v>2357.7109999999998</v>
      </c>
      <c r="G3567">
        <v>6.1589999999999998</v>
      </c>
      <c r="H3567">
        <v>0.26119999999999999</v>
      </c>
      <c r="J3567" s="11">
        <v>193918690</v>
      </c>
      <c r="K3567" s="9">
        <v>166933430197</v>
      </c>
      <c r="N3567" s="7">
        <f>IFERROR(Shanghay_Composite_Index[[#This Row],[Turnover (CNY)]] / VLOOKUP(Shanghay_Composite_Index[[#This Row],[Date]],USDCNY!$A:$H,8,TRUE),0)</f>
        <v>27188408878.057674</v>
      </c>
    </row>
    <row r="3568" spans="1:14" x14ac:dyDescent="0.25">
      <c r="A3568" s="1">
        <v>41920</v>
      </c>
      <c r="B3568" s="9">
        <v>2382.7939999999999</v>
      </c>
      <c r="C3568" s="9">
        <v>2382.7939999999999</v>
      </c>
      <c r="D3568" s="9">
        <v>2354.29</v>
      </c>
      <c r="E3568" s="9">
        <v>2368.576</v>
      </c>
      <c r="F3568" s="9">
        <v>2363.87</v>
      </c>
      <c r="G3568">
        <v>18.923999999999999</v>
      </c>
      <c r="H3568">
        <v>0.80059999999999998</v>
      </c>
      <c r="J3568" s="11">
        <v>204397326</v>
      </c>
      <c r="K3568" s="9">
        <v>180337576241</v>
      </c>
      <c r="N3568" s="7">
        <f>IFERROR(Shanghay_Composite_Index[[#This Row],[Turnover (CNY)]] / VLOOKUP(Shanghay_Composite_Index[[#This Row],[Date]],USDCNY!$A:$H,8,TRUE),0)</f>
        <v>29417054491.352585</v>
      </c>
    </row>
    <row r="3569" spans="1:14" x14ac:dyDescent="0.25">
      <c r="A3569" s="1">
        <v>41921</v>
      </c>
      <c r="B3569" s="9">
        <v>2389.3710000000001</v>
      </c>
      <c r="C3569" s="9">
        <v>2391.348</v>
      </c>
      <c r="D3569" s="9">
        <v>2367.1109999999999</v>
      </c>
      <c r="E3569" s="9">
        <v>2383.8589999999999</v>
      </c>
      <c r="F3569" s="9">
        <v>2382.7939999999999</v>
      </c>
      <c r="G3569">
        <v>6.577</v>
      </c>
      <c r="H3569">
        <v>0.27600000000000002</v>
      </c>
      <c r="J3569" s="11">
        <v>235920010</v>
      </c>
      <c r="K3569" s="9">
        <v>200271758742</v>
      </c>
      <c r="N3569" s="7">
        <f>IFERROR(Shanghay_Composite_Index[[#This Row],[Turnover (CNY)]] / VLOOKUP(Shanghay_Composite_Index[[#This Row],[Date]],USDCNY!$A:$H,8,TRUE),0)</f>
        <v>32674490545.900295</v>
      </c>
    </row>
    <row r="3570" spans="1:14" x14ac:dyDescent="0.25">
      <c r="A3570" s="1">
        <v>41922</v>
      </c>
      <c r="B3570" s="9">
        <v>2374.54</v>
      </c>
      <c r="C3570" s="9">
        <v>2386.277</v>
      </c>
      <c r="D3570" s="9">
        <v>2365.0749999999998</v>
      </c>
      <c r="E3570" s="9">
        <v>2380.7550000000001</v>
      </c>
      <c r="F3570" s="9">
        <v>2389.3710000000001</v>
      </c>
      <c r="G3570">
        <v>-14.831</v>
      </c>
      <c r="H3570">
        <v>-0.62070000000000003</v>
      </c>
      <c r="J3570" s="11">
        <v>224671126</v>
      </c>
      <c r="K3570" s="9">
        <v>192248234095</v>
      </c>
      <c r="N3570" s="7">
        <f>IFERROR(Shanghay_Composite_Index[[#This Row],[Turnover (CNY)]] / VLOOKUP(Shanghay_Composite_Index[[#This Row],[Date]],USDCNY!$A:$H,8,TRUE),0)</f>
        <v>31407079320.151989</v>
      </c>
    </row>
    <row r="3571" spans="1:14" x14ac:dyDescent="0.25">
      <c r="A3571" s="1">
        <v>41925</v>
      </c>
      <c r="B3571" s="9">
        <v>2366.009</v>
      </c>
      <c r="C3571" s="9">
        <v>2366.8620000000001</v>
      </c>
      <c r="D3571" s="9">
        <v>2341.1239999999998</v>
      </c>
      <c r="E3571" s="9">
        <v>2366.4259999999999</v>
      </c>
      <c r="F3571" s="9">
        <v>2374.54</v>
      </c>
      <c r="G3571">
        <v>-8.5310000000000006</v>
      </c>
      <c r="H3571">
        <v>-0.35930000000000001</v>
      </c>
      <c r="J3571" s="11">
        <v>200899314</v>
      </c>
      <c r="K3571" s="9">
        <v>175425070607</v>
      </c>
      <c r="N3571" s="7">
        <f>IFERROR(Shanghay_Composite_Index[[#This Row],[Turnover (CNY)]] / VLOOKUP(Shanghay_Composite_Index[[#This Row],[Date]],USDCNY!$A:$H,8,TRUE),0)</f>
        <v>28652873942.793308</v>
      </c>
    </row>
    <row r="3572" spans="1:14" x14ac:dyDescent="0.25">
      <c r="A3572" s="1">
        <v>41926</v>
      </c>
      <c r="B3572" s="9">
        <v>2359.4749999999999</v>
      </c>
      <c r="C3572" s="9">
        <v>2380.5149999999999</v>
      </c>
      <c r="D3572" s="9">
        <v>2349.194</v>
      </c>
      <c r="E3572" s="9">
        <v>2362.8020000000001</v>
      </c>
      <c r="F3572" s="9">
        <v>2366.009</v>
      </c>
      <c r="G3572">
        <v>-6.5339999999999998</v>
      </c>
      <c r="H3572">
        <v>-0.2762</v>
      </c>
      <c r="J3572" s="11">
        <v>196831418</v>
      </c>
      <c r="K3572" s="9">
        <v>170160085096</v>
      </c>
      <c r="N3572" s="7">
        <f>IFERROR(Shanghay_Composite_Index[[#This Row],[Turnover (CNY)]] / VLOOKUP(Shanghay_Composite_Index[[#This Row],[Date]],USDCNY!$A:$H,8,TRUE),0)</f>
        <v>27818253607.87442</v>
      </c>
    </row>
    <row r="3573" spans="1:14" x14ac:dyDescent="0.25">
      <c r="A3573" s="1">
        <v>41927</v>
      </c>
      <c r="B3573" s="9">
        <v>2373.67</v>
      </c>
      <c r="C3573" s="9">
        <v>2374.808</v>
      </c>
      <c r="D3573" s="9">
        <v>2344.373</v>
      </c>
      <c r="E3573" s="9">
        <v>2358.2330000000002</v>
      </c>
      <c r="F3573" s="9">
        <v>2359.4749999999999</v>
      </c>
      <c r="G3573">
        <v>14.195</v>
      </c>
      <c r="H3573">
        <v>0.60160000000000002</v>
      </c>
      <c r="J3573" s="11">
        <v>202804915</v>
      </c>
      <c r="K3573" s="9">
        <v>171766747014</v>
      </c>
      <c r="N3573" s="7">
        <f>IFERROR(Shanghay_Composite_Index[[#This Row],[Turnover (CNY)]] / VLOOKUP(Shanghay_Composite_Index[[#This Row],[Date]],USDCNY!$A:$H,8,TRUE),0)</f>
        <v>28079193684.069679</v>
      </c>
    </row>
    <row r="3574" spans="1:14" x14ac:dyDescent="0.25">
      <c r="A3574" s="1">
        <v>41928</v>
      </c>
      <c r="B3574" s="9">
        <v>2356.4989999999998</v>
      </c>
      <c r="C3574" s="9">
        <v>2389.6750000000002</v>
      </c>
      <c r="D3574" s="9">
        <v>2353.4059999999999</v>
      </c>
      <c r="E3574" s="9">
        <v>2361.13</v>
      </c>
      <c r="F3574" s="9">
        <v>2373.67</v>
      </c>
      <c r="G3574">
        <v>-17.170999999999999</v>
      </c>
      <c r="H3574">
        <v>-0.72340000000000004</v>
      </c>
      <c r="J3574" s="11">
        <v>248201168</v>
      </c>
      <c r="K3574" s="9">
        <v>203805884862</v>
      </c>
      <c r="N3574" s="7">
        <f>IFERROR(Shanghay_Composite_Index[[#This Row],[Turnover (CNY)]] / VLOOKUP(Shanghay_Composite_Index[[#This Row],[Date]],USDCNY!$A:$H,8,TRUE),0)</f>
        <v>33318900149.152336</v>
      </c>
    </row>
    <row r="3575" spans="1:14" x14ac:dyDescent="0.25">
      <c r="A3575" s="1">
        <v>41929</v>
      </c>
      <c r="B3575" s="9">
        <v>2341.1840000000002</v>
      </c>
      <c r="C3575" s="9">
        <v>2360.5970000000002</v>
      </c>
      <c r="D3575" s="9">
        <v>2312.826</v>
      </c>
      <c r="E3575" s="9">
        <v>2352.7840000000001</v>
      </c>
      <c r="F3575" s="9">
        <v>2356.4989999999998</v>
      </c>
      <c r="G3575">
        <v>-15.315</v>
      </c>
      <c r="H3575">
        <v>-0.64990000000000003</v>
      </c>
      <c r="J3575" s="11">
        <v>212300962</v>
      </c>
      <c r="K3575" s="9">
        <v>179433162591</v>
      </c>
      <c r="N3575" s="7">
        <f>IFERROR(Shanghay_Composite_Index[[#This Row],[Turnover (CNY)]] / VLOOKUP(Shanghay_Composite_Index[[#This Row],[Date]],USDCNY!$A:$H,8,TRUE),0)</f>
        <v>29342637949.0396</v>
      </c>
    </row>
    <row r="3576" spans="1:14" x14ac:dyDescent="0.25">
      <c r="A3576" s="1">
        <v>41932</v>
      </c>
      <c r="B3576" s="9">
        <v>2356.7280000000001</v>
      </c>
      <c r="C3576" s="9">
        <v>2357.509</v>
      </c>
      <c r="D3576" s="9">
        <v>2340.4589999999998</v>
      </c>
      <c r="E3576" s="9">
        <v>2346.0520000000001</v>
      </c>
      <c r="F3576" s="9">
        <v>2341.1840000000002</v>
      </c>
      <c r="G3576">
        <v>15.544</v>
      </c>
      <c r="H3576">
        <v>0.66390000000000005</v>
      </c>
      <c r="J3576" s="11">
        <v>160022305</v>
      </c>
      <c r="K3576" s="9">
        <v>141820259831</v>
      </c>
      <c r="N3576" s="7">
        <f>IFERROR(Shanghay_Composite_Index[[#This Row],[Turnover (CNY)]] / VLOOKUP(Shanghay_Composite_Index[[#This Row],[Date]],USDCNY!$A:$H,8,TRUE),0)</f>
        <v>23191055421.635838</v>
      </c>
    </row>
    <row r="3577" spans="1:14" x14ac:dyDescent="0.25">
      <c r="A3577" s="1">
        <v>41933</v>
      </c>
      <c r="B3577" s="9">
        <v>2339.6570000000002</v>
      </c>
      <c r="C3577" s="9">
        <v>2361.6529999999998</v>
      </c>
      <c r="D3577" s="9">
        <v>2337.5509999999999</v>
      </c>
      <c r="E3577" s="9">
        <v>2355.0329999999999</v>
      </c>
      <c r="F3577" s="9">
        <v>2356.7280000000001</v>
      </c>
      <c r="G3577">
        <v>-17.071000000000002</v>
      </c>
      <c r="H3577">
        <v>-0.72440000000000004</v>
      </c>
      <c r="J3577" s="11">
        <v>168828288</v>
      </c>
      <c r="K3577" s="9">
        <v>146786313155</v>
      </c>
      <c r="N3577" s="7">
        <f>IFERROR(Shanghay_Composite_Index[[#This Row],[Turnover (CNY)]] / VLOOKUP(Shanghay_Composite_Index[[#This Row],[Date]],USDCNY!$A:$H,8,TRUE),0)</f>
        <v>24004892181.227329</v>
      </c>
    </row>
    <row r="3578" spans="1:14" x14ac:dyDescent="0.25">
      <c r="A3578" s="1">
        <v>41934</v>
      </c>
      <c r="B3578" s="9">
        <v>2326.5529999999999</v>
      </c>
      <c r="C3578" s="9">
        <v>2352.1239999999998</v>
      </c>
      <c r="D3578" s="9">
        <v>2324.59</v>
      </c>
      <c r="E3578" s="9">
        <v>2339.223</v>
      </c>
      <c r="F3578" s="9">
        <v>2339.6570000000002</v>
      </c>
      <c r="G3578">
        <v>-13.103999999999999</v>
      </c>
      <c r="H3578">
        <v>-0.56010000000000004</v>
      </c>
      <c r="J3578" s="11">
        <v>152698425</v>
      </c>
      <c r="K3578" s="9">
        <v>138524537529</v>
      </c>
      <c r="N3578" s="7">
        <f>IFERROR(Shanghay_Composite_Index[[#This Row],[Turnover (CNY)]] / VLOOKUP(Shanghay_Composite_Index[[#This Row],[Date]],USDCNY!$A:$H,8,TRUE),0)</f>
        <v>22662223204.290226</v>
      </c>
    </row>
    <row r="3579" spans="1:14" x14ac:dyDescent="0.25">
      <c r="A3579" s="1">
        <v>41935</v>
      </c>
      <c r="B3579" s="9">
        <v>2302.4180000000001</v>
      </c>
      <c r="C3579" s="9">
        <v>2329.9270000000001</v>
      </c>
      <c r="D3579" s="9">
        <v>2297.33</v>
      </c>
      <c r="E3579" s="9">
        <v>2322.3159999999998</v>
      </c>
      <c r="F3579" s="9">
        <v>2326.5529999999999</v>
      </c>
      <c r="G3579">
        <v>-24.135000000000002</v>
      </c>
      <c r="H3579">
        <v>-1.0374000000000001</v>
      </c>
      <c r="J3579" s="11">
        <v>162636308</v>
      </c>
      <c r="K3579" s="9">
        <v>140596503776</v>
      </c>
      <c r="N3579" s="7">
        <f>IFERROR(Shanghay_Composite_Index[[#This Row],[Turnover (CNY)]] / VLOOKUP(Shanghay_Composite_Index[[#This Row],[Date]],USDCNY!$A:$H,8,TRUE),0)</f>
        <v>23005613048.944134</v>
      </c>
    </row>
    <row r="3580" spans="1:14" x14ac:dyDescent="0.25">
      <c r="A3580" s="1">
        <v>41936</v>
      </c>
      <c r="B3580" s="9">
        <v>2302.2800000000002</v>
      </c>
      <c r="C3580" s="9">
        <v>2314.875</v>
      </c>
      <c r="D3580" s="9">
        <v>2296.6570000000002</v>
      </c>
      <c r="E3580" s="9">
        <v>2303.08</v>
      </c>
      <c r="F3580" s="9">
        <v>2302.4180000000001</v>
      </c>
      <c r="G3580">
        <v>-0.13800000000000001</v>
      </c>
      <c r="H3580">
        <v>-6.0000000000000001E-3</v>
      </c>
      <c r="J3580" s="11">
        <v>132225281</v>
      </c>
      <c r="K3580" s="9">
        <v>114330696149</v>
      </c>
      <c r="N3580" s="7">
        <f>IFERROR(Shanghay_Composite_Index[[#This Row],[Turnover (CNY)]] / VLOOKUP(Shanghay_Composite_Index[[#This Row],[Date]],USDCNY!$A:$H,8,TRUE),0)</f>
        <v>18709688421.385975</v>
      </c>
    </row>
    <row r="3581" spans="1:14" x14ac:dyDescent="0.25">
      <c r="A3581" s="1">
        <v>41939</v>
      </c>
      <c r="B3581" s="9">
        <v>2290.4369999999999</v>
      </c>
      <c r="C3581" s="9">
        <v>2293.6439999999998</v>
      </c>
      <c r="D3581" s="9">
        <v>2279.8359999999998</v>
      </c>
      <c r="E3581" s="9">
        <v>2293.5729999999999</v>
      </c>
      <c r="F3581" s="9">
        <v>2302.2800000000002</v>
      </c>
      <c r="G3581">
        <v>-11.843</v>
      </c>
      <c r="H3581">
        <v>-0.51439999999999997</v>
      </c>
      <c r="J3581" s="11">
        <v>130261568</v>
      </c>
      <c r="K3581" s="9">
        <v>113379981592</v>
      </c>
      <c r="N3581" s="7">
        <f>IFERROR(Shanghay_Composite_Index[[#This Row],[Turnover (CNY)]] / VLOOKUP(Shanghay_Composite_Index[[#This Row],[Date]],USDCNY!$A:$H,8,TRUE),0)</f>
        <v>18567021409.512127</v>
      </c>
    </row>
    <row r="3582" spans="1:14" x14ac:dyDescent="0.25">
      <c r="A3582" s="1">
        <v>41940</v>
      </c>
      <c r="B3582" s="9">
        <v>2337.8710000000001</v>
      </c>
      <c r="C3582" s="9">
        <v>2338.2779999999998</v>
      </c>
      <c r="D3582" s="9">
        <v>2294.0120000000002</v>
      </c>
      <c r="E3582" s="9">
        <v>2294.0120000000002</v>
      </c>
      <c r="F3582" s="9">
        <v>2290.4369999999999</v>
      </c>
      <c r="G3582">
        <v>47.433999999999997</v>
      </c>
      <c r="H3582">
        <v>2.0710000000000002</v>
      </c>
      <c r="J3582" s="11">
        <v>178590357</v>
      </c>
      <c r="K3582" s="9">
        <v>158147958704</v>
      </c>
      <c r="N3582" s="7">
        <f>IFERROR(Shanghay_Composite_Index[[#This Row],[Turnover (CNY)]] / VLOOKUP(Shanghay_Composite_Index[[#This Row],[Date]],USDCNY!$A:$H,8,TRUE),0)</f>
        <v>25901797275.593685</v>
      </c>
    </row>
    <row r="3583" spans="1:14" x14ac:dyDescent="0.25">
      <c r="A3583" s="1">
        <v>41941</v>
      </c>
      <c r="B3583" s="9">
        <v>2373.0300000000002</v>
      </c>
      <c r="C3583" s="9">
        <v>2381.643</v>
      </c>
      <c r="D3583" s="9">
        <v>2339.712</v>
      </c>
      <c r="E3583" s="9">
        <v>2343.7199999999998</v>
      </c>
      <c r="F3583" s="9">
        <v>2337.8710000000001</v>
      </c>
      <c r="G3583">
        <v>35.158999999999999</v>
      </c>
      <c r="H3583">
        <v>1.5039</v>
      </c>
      <c r="J3583" s="11">
        <v>265588687</v>
      </c>
      <c r="K3583" s="9">
        <v>225067075637</v>
      </c>
      <c r="N3583" s="7">
        <f>IFERROR(Shanghay_Composite_Index[[#This Row],[Turnover (CNY)]] / VLOOKUP(Shanghay_Composite_Index[[#This Row],[Date]],USDCNY!$A:$H,8,TRUE),0)</f>
        <v>36882939674.753784</v>
      </c>
    </row>
    <row r="3584" spans="1:14" x14ac:dyDescent="0.25">
      <c r="A3584" s="1">
        <v>41942</v>
      </c>
      <c r="B3584" s="9">
        <v>2391.076</v>
      </c>
      <c r="C3584" s="9">
        <v>2397.2559999999999</v>
      </c>
      <c r="D3584" s="9">
        <v>2365.9189999999999</v>
      </c>
      <c r="E3584" s="9">
        <v>2371.8910000000001</v>
      </c>
      <c r="F3584" s="9">
        <v>2373.0300000000002</v>
      </c>
      <c r="G3584">
        <v>18.045999999999999</v>
      </c>
      <c r="H3584">
        <v>0.76049999999999995</v>
      </c>
      <c r="J3584" s="11">
        <v>294645943</v>
      </c>
      <c r="K3584" s="9">
        <v>226611178101</v>
      </c>
      <c r="N3584" s="7">
        <f>IFERROR(Shanghay_Composite_Index[[#This Row],[Turnover (CNY)]] / VLOOKUP(Shanghay_Composite_Index[[#This Row],[Date]],USDCNY!$A:$H,8,TRUE),0)</f>
        <v>37135218963.657486</v>
      </c>
    </row>
    <row r="3585" spans="1:14" x14ac:dyDescent="0.25">
      <c r="A3585" s="1">
        <v>41943</v>
      </c>
      <c r="B3585" s="9">
        <v>2420.1779999999999</v>
      </c>
      <c r="C3585" s="9">
        <v>2423.596</v>
      </c>
      <c r="D3585" s="9">
        <v>2384.4830000000002</v>
      </c>
      <c r="E3585" s="9">
        <v>2393.1779999999999</v>
      </c>
      <c r="F3585" s="9">
        <v>2391.076</v>
      </c>
      <c r="G3585">
        <v>29.102</v>
      </c>
      <c r="H3585">
        <v>1.2171000000000001</v>
      </c>
      <c r="J3585" s="11">
        <v>325763522</v>
      </c>
      <c r="K3585" s="9">
        <v>249915443128</v>
      </c>
      <c r="N3585" s="7">
        <f>IFERROR(Shanghay_Composite_Index[[#This Row],[Turnover (CNY)]] / VLOOKUP(Shanghay_Composite_Index[[#This Row],[Date]],USDCNY!$A:$H,8,TRUE),0)</f>
        <v>40949606923.754784</v>
      </c>
    </row>
    <row r="3586" spans="1:14" x14ac:dyDescent="0.25">
      <c r="A3586" s="1">
        <v>41946</v>
      </c>
      <c r="B3586" s="9">
        <v>2430.0320000000002</v>
      </c>
      <c r="C3586" s="9">
        <v>2436.7849999999999</v>
      </c>
      <c r="D3586" s="9">
        <v>2418.1669999999999</v>
      </c>
      <c r="E3586" s="9">
        <v>2425.2249999999999</v>
      </c>
      <c r="F3586" s="9">
        <v>2420.1779999999999</v>
      </c>
      <c r="G3586">
        <v>9.8539999999999992</v>
      </c>
      <c r="H3586">
        <v>0.40720000000000001</v>
      </c>
      <c r="J3586" s="11">
        <v>298821235</v>
      </c>
      <c r="K3586" s="9">
        <v>227196589983</v>
      </c>
      <c r="N3586" s="7">
        <f>IFERROR(Shanghay_Composite_Index[[#This Row],[Turnover (CNY)]] / VLOOKUP(Shanghay_Composite_Index[[#This Row],[Date]],USDCNY!$A:$H,8,TRUE),0)</f>
        <v>37220324293.628471</v>
      </c>
    </row>
    <row r="3587" spans="1:14" x14ac:dyDescent="0.25">
      <c r="A3587" s="1">
        <v>41947</v>
      </c>
      <c r="B3587" s="9">
        <v>2430.6770000000001</v>
      </c>
      <c r="C3587" s="9">
        <v>2435.223</v>
      </c>
      <c r="D3587" s="9">
        <v>2417.221</v>
      </c>
      <c r="E3587" s="9">
        <v>2428.2710000000002</v>
      </c>
      <c r="F3587" s="9">
        <v>2430.0320000000002</v>
      </c>
      <c r="G3587">
        <v>0.64500000000000002</v>
      </c>
      <c r="H3587">
        <v>2.6499999999999999E-2</v>
      </c>
      <c r="J3587" s="11">
        <v>309013039</v>
      </c>
      <c r="K3587" s="9">
        <v>226503880876</v>
      </c>
      <c r="N3587" s="7">
        <f>IFERROR(Shanghay_Composite_Index[[#This Row],[Turnover (CNY)]] / VLOOKUP(Shanghay_Composite_Index[[#This Row],[Date]],USDCNY!$A:$H,8,TRUE),0)</f>
        <v>37085426920.130264</v>
      </c>
    </row>
    <row r="3588" spans="1:14" x14ac:dyDescent="0.25">
      <c r="A3588" s="1">
        <v>41948</v>
      </c>
      <c r="B3588" s="9">
        <v>2419.2539999999999</v>
      </c>
      <c r="C3588" s="9">
        <v>2434.3629999999998</v>
      </c>
      <c r="D3588" s="9">
        <v>2415.502</v>
      </c>
      <c r="E3588" s="9">
        <v>2432.1689999999999</v>
      </c>
      <c r="F3588" s="9">
        <v>2430.6770000000001</v>
      </c>
      <c r="G3588">
        <v>-11.423</v>
      </c>
      <c r="H3588">
        <v>-0.47</v>
      </c>
      <c r="J3588" s="11">
        <v>263606654</v>
      </c>
      <c r="K3588" s="9">
        <v>201859409074</v>
      </c>
      <c r="N3588" s="7">
        <f>IFERROR(Shanghay_Composite_Index[[#This Row],[Turnover (CNY)]] / VLOOKUP(Shanghay_Composite_Index[[#This Row],[Date]],USDCNY!$A:$H,8,TRUE),0)</f>
        <v>33068667008.684677</v>
      </c>
    </row>
    <row r="3589" spans="1:14" x14ac:dyDescent="0.25">
      <c r="A3589" s="1">
        <v>41949</v>
      </c>
      <c r="B3589" s="9">
        <v>2425.864</v>
      </c>
      <c r="C3589" s="9">
        <v>2426.89</v>
      </c>
      <c r="D3589" s="9">
        <v>2401.75</v>
      </c>
      <c r="E3589" s="9">
        <v>2419.6170000000002</v>
      </c>
      <c r="F3589" s="9">
        <v>2419.2539999999999</v>
      </c>
      <c r="G3589">
        <v>6.61</v>
      </c>
      <c r="H3589">
        <v>0.2732</v>
      </c>
      <c r="J3589" s="11">
        <v>222005088</v>
      </c>
      <c r="K3589" s="9">
        <v>179644372908</v>
      </c>
      <c r="N3589" s="7">
        <f>IFERROR(Shanghay_Composite_Index[[#This Row],[Turnover (CNY)]] / VLOOKUP(Shanghay_Composite_Index[[#This Row],[Date]],USDCNY!$A:$H,8,TRUE),0)</f>
        <v>29431200375.599594</v>
      </c>
    </row>
    <row r="3590" spans="1:14" x14ac:dyDescent="0.25">
      <c r="A3590" s="1">
        <v>41950</v>
      </c>
      <c r="B3590" s="9">
        <v>2418.1709999999998</v>
      </c>
      <c r="C3590" s="9">
        <v>2454.4229999999998</v>
      </c>
      <c r="D3590" s="9">
        <v>2407.442</v>
      </c>
      <c r="E3590" s="9">
        <v>2427.8980000000001</v>
      </c>
      <c r="F3590" s="9">
        <v>2425.864</v>
      </c>
      <c r="G3590">
        <v>-7.6929999999999996</v>
      </c>
      <c r="H3590">
        <v>-0.31709999999999999</v>
      </c>
      <c r="J3590" s="11">
        <v>291172245</v>
      </c>
      <c r="K3590" s="9">
        <v>244157568362</v>
      </c>
      <c r="N3590" s="7">
        <f>IFERROR(Shanghay_Composite_Index[[#This Row],[Turnover (CNY)]] / VLOOKUP(Shanghay_Composite_Index[[#This Row],[Date]],USDCNY!$A:$H,8,TRUE),0)</f>
        <v>39994850458.384163</v>
      </c>
    </row>
    <row r="3591" spans="1:14" x14ac:dyDescent="0.25">
      <c r="A3591" s="1">
        <v>41953</v>
      </c>
      <c r="B3591" s="9">
        <v>2473.6729999999998</v>
      </c>
      <c r="C3591" s="9">
        <v>2474.1559999999999</v>
      </c>
      <c r="D3591" s="9">
        <v>2428.1849999999999</v>
      </c>
      <c r="E3591" s="9">
        <v>2436.6280000000002</v>
      </c>
      <c r="F3591" s="9">
        <v>2418.1709999999998</v>
      </c>
      <c r="G3591">
        <v>55.502000000000002</v>
      </c>
      <c r="H3591">
        <v>2.2951999999999999</v>
      </c>
      <c r="J3591" s="11">
        <v>300628203</v>
      </c>
      <c r="K3591" s="9">
        <v>245233684265</v>
      </c>
      <c r="N3591" s="7">
        <f>IFERROR(Shanghay_Composite_Index[[#This Row],[Turnover (CNY)]] / VLOOKUP(Shanghay_Composite_Index[[#This Row],[Date]],USDCNY!$A:$H,8,TRUE),0)</f>
        <v>40130697986.795708</v>
      </c>
    </row>
    <row r="3592" spans="1:14" x14ac:dyDescent="0.25">
      <c r="A3592" s="1">
        <v>41954</v>
      </c>
      <c r="B3592" s="9">
        <v>2469.6729999999998</v>
      </c>
      <c r="C3592" s="9">
        <v>2508.623</v>
      </c>
      <c r="D3592" s="9">
        <v>2445.96</v>
      </c>
      <c r="E3592" s="9">
        <v>2483.6480000000001</v>
      </c>
      <c r="F3592" s="9">
        <v>2473.6729999999998</v>
      </c>
      <c r="G3592">
        <v>-4</v>
      </c>
      <c r="H3592">
        <v>-0.16170000000000001</v>
      </c>
      <c r="J3592" s="11">
        <v>411904065</v>
      </c>
      <c r="K3592" s="9">
        <v>331257388545</v>
      </c>
      <c r="N3592" s="7">
        <f>IFERROR(Shanghay_Composite_Index[[#This Row],[Turnover (CNY)]] / VLOOKUP(Shanghay_Composite_Index[[#This Row],[Date]],USDCNY!$A:$H,8,TRUE),0)</f>
        <v>54212063143.772316</v>
      </c>
    </row>
    <row r="3593" spans="1:14" x14ac:dyDescent="0.25">
      <c r="A3593" s="1">
        <v>41955</v>
      </c>
      <c r="B3593" s="9">
        <v>2494.4760000000001</v>
      </c>
      <c r="C3593" s="9">
        <v>2494.9169999999999</v>
      </c>
      <c r="D3593" s="9">
        <v>2444.8139999999999</v>
      </c>
      <c r="E3593" s="9">
        <v>2454.6019999999999</v>
      </c>
      <c r="F3593" s="9">
        <v>2469.6729999999998</v>
      </c>
      <c r="G3593">
        <v>24.803000000000001</v>
      </c>
      <c r="H3593">
        <v>1.0043</v>
      </c>
      <c r="J3593" s="11">
        <v>252933852</v>
      </c>
      <c r="K3593" s="9">
        <v>215738617221</v>
      </c>
      <c r="N3593" s="7">
        <f>IFERROR(Shanghay_Composite_Index[[#This Row],[Turnover (CNY)]] / VLOOKUP(Shanghay_Composite_Index[[#This Row],[Date]],USDCNY!$A:$H,8,TRUE),0)</f>
        <v>35279510247.354675</v>
      </c>
    </row>
    <row r="3594" spans="1:14" x14ac:dyDescent="0.25">
      <c r="A3594" s="1">
        <v>41956</v>
      </c>
      <c r="B3594" s="9">
        <v>2485.6060000000002</v>
      </c>
      <c r="C3594" s="9">
        <v>2507.7429999999999</v>
      </c>
      <c r="D3594" s="9">
        <v>2471.4070000000002</v>
      </c>
      <c r="E3594" s="9">
        <v>2494.998</v>
      </c>
      <c r="F3594" s="9">
        <v>2494.4760000000001</v>
      </c>
      <c r="G3594">
        <v>-8.8699999999999992</v>
      </c>
      <c r="H3594">
        <v>-0.35560000000000003</v>
      </c>
      <c r="J3594" s="11">
        <v>295037058</v>
      </c>
      <c r="K3594" s="9">
        <v>258311915771</v>
      </c>
      <c r="N3594" s="7">
        <f>IFERROR(Shanghay_Composite_Index[[#This Row],[Turnover (CNY)]] / VLOOKUP(Shanghay_Composite_Index[[#This Row],[Date]],USDCNY!$A:$H,8,TRUE),0)</f>
        <v>42235433844.759308</v>
      </c>
    </row>
    <row r="3595" spans="1:14" x14ac:dyDescent="0.25">
      <c r="A3595" s="1">
        <v>41957</v>
      </c>
      <c r="B3595" s="9">
        <v>2478.8240000000001</v>
      </c>
      <c r="C3595" s="9">
        <v>2481.0250000000001</v>
      </c>
      <c r="D3595" s="9">
        <v>2457.0450000000001</v>
      </c>
      <c r="E3595" s="9">
        <v>2477.9659999999999</v>
      </c>
      <c r="F3595" s="9">
        <v>2485.6060000000002</v>
      </c>
      <c r="G3595">
        <v>-6.782</v>
      </c>
      <c r="H3595">
        <v>-0.27289999999999998</v>
      </c>
      <c r="J3595" s="11">
        <v>220607619</v>
      </c>
      <c r="K3595" s="9">
        <v>191924993741</v>
      </c>
      <c r="N3595" s="7">
        <f>IFERROR(Shanghay_Composite_Index[[#This Row],[Turnover (CNY)]] / VLOOKUP(Shanghay_Composite_Index[[#This Row],[Date]],USDCNY!$A:$H,8,TRUE),0)</f>
        <v>31383497096.026131</v>
      </c>
    </row>
    <row r="3596" spans="1:14" x14ac:dyDescent="0.25">
      <c r="A3596" s="1">
        <v>41960</v>
      </c>
      <c r="B3596" s="9">
        <v>2474.009</v>
      </c>
      <c r="C3596" s="9">
        <v>2508.7669999999998</v>
      </c>
      <c r="D3596" s="9">
        <v>2472.4459999999999</v>
      </c>
      <c r="E3596" s="9">
        <v>2506.864</v>
      </c>
      <c r="F3596" s="9">
        <v>2478.8240000000001</v>
      </c>
      <c r="G3596">
        <v>-4.8150000000000004</v>
      </c>
      <c r="H3596">
        <v>-0.19420000000000001</v>
      </c>
      <c r="J3596" s="11">
        <v>215687800</v>
      </c>
      <c r="K3596" s="9">
        <v>199264903886</v>
      </c>
      <c r="N3596" s="7">
        <f>IFERROR(Shanghay_Composite_Index[[#This Row],[Turnover (CNY)]] / VLOOKUP(Shanghay_Composite_Index[[#This Row],[Date]],USDCNY!$A:$H,8,TRUE),0)</f>
        <v>32569469552.084145</v>
      </c>
    </row>
    <row r="3597" spans="1:14" x14ac:dyDescent="0.25">
      <c r="A3597" s="1">
        <v>41961</v>
      </c>
      <c r="B3597" s="9">
        <v>2456.366</v>
      </c>
      <c r="C3597" s="9">
        <v>2477.0520000000001</v>
      </c>
      <c r="D3597" s="9">
        <v>2449.8130000000001</v>
      </c>
      <c r="E3597" s="9">
        <v>2474.1819999999998</v>
      </c>
      <c r="F3597" s="9">
        <v>2474.009</v>
      </c>
      <c r="G3597">
        <v>-17.643000000000001</v>
      </c>
      <c r="H3597">
        <v>-0.71309999999999996</v>
      </c>
      <c r="J3597" s="11">
        <v>201062570</v>
      </c>
      <c r="K3597" s="9">
        <v>174659491329</v>
      </c>
      <c r="N3597" s="7">
        <f>IFERROR(Shanghay_Composite_Index[[#This Row],[Turnover (CNY)]] / VLOOKUP(Shanghay_Composite_Index[[#This Row],[Date]],USDCNY!$A:$H,8,TRUE),0)</f>
        <v>28571579684.897686</v>
      </c>
    </row>
    <row r="3598" spans="1:14" x14ac:dyDescent="0.25">
      <c r="A3598" s="1">
        <v>41962</v>
      </c>
      <c r="B3598" s="9">
        <v>2450.9859999999999</v>
      </c>
      <c r="C3598" s="9">
        <v>2461.491</v>
      </c>
      <c r="D3598" s="9">
        <v>2442.71</v>
      </c>
      <c r="E3598" s="9">
        <v>2452.15</v>
      </c>
      <c r="F3598" s="9">
        <v>2456.366</v>
      </c>
      <c r="G3598">
        <v>-5.38</v>
      </c>
      <c r="H3598">
        <v>-0.219</v>
      </c>
      <c r="J3598" s="11">
        <v>186235771</v>
      </c>
      <c r="K3598" s="9">
        <v>167069370560</v>
      </c>
      <c r="N3598" s="7">
        <f>IFERROR(Shanghay_Composite_Index[[#This Row],[Turnover (CNY)]] / VLOOKUP(Shanghay_Composite_Index[[#This Row],[Date]],USDCNY!$A:$H,8,TRUE),0)</f>
        <v>27341806037.810486</v>
      </c>
    </row>
    <row r="3599" spans="1:14" x14ac:dyDescent="0.25">
      <c r="A3599" s="1">
        <v>41963</v>
      </c>
      <c r="B3599" s="9">
        <v>2452.66</v>
      </c>
      <c r="C3599" s="9">
        <v>2458.319</v>
      </c>
      <c r="D3599" s="9">
        <v>2437.4760000000001</v>
      </c>
      <c r="E3599" s="9">
        <v>2443.2759999999998</v>
      </c>
      <c r="F3599" s="9">
        <v>2450.9859999999999</v>
      </c>
      <c r="G3599">
        <v>1.6739999999999999</v>
      </c>
      <c r="H3599">
        <v>6.83E-2</v>
      </c>
      <c r="J3599" s="11">
        <v>165495213</v>
      </c>
      <c r="K3599" s="9">
        <v>150799911527</v>
      </c>
      <c r="N3599" s="7">
        <f>IFERROR(Shanghay_Composite_Index[[#This Row],[Turnover (CNY)]] / VLOOKUP(Shanghay_Composite_Index[[#This Row],[Date]],USDCNY!$A:$H,8,TRUE),0)</f>
        <v>24676899152.812412</v>
      </c>
    </row>
    <row r="3600" spans="1:14" x14ac:dyDescent="0.25">
      <c r="A3600" s="1">
        <v>41964</v>
      </c>
      <c r="B3600" s="9">
        <v>2486.7910000000002</v>
      </c>
      <c r="C3600" s="9">
        <v>2488.201</v>
      </c>
      <c r="D3600" s="9">
        <v>2446.6460000000002</v>
      </c>
      <c r="E3600" s="9">
        <v>2452.6350000000002</v>
      </c>
      <c r="F3600" s="9">
        <v>2452.66</v>
      </c>
      <c r="G3600">
        <v>34.131</v>
      </c>
      <c r="H3600">
        <v>1.3915999999999999</v>
      </c>
      <c r="J3600" s="11">
        <v>212239774</v>
      </c>
      <c r="K3600" s="9">
        <v>197809793269</v>
      </c>
      <c r="N3600" s="7">
        <f>IFERROR(Shanghay_Composite_Index[[#This Row],[Turnover (CNY)]] / VLOOKUP(Shanghay_Composite_Index[[#This Row],[Date]],USDCNY!$A:$H,8,TRUE),0)</f>
        <v>32358873241.81031</v>
      </c>
    </row>
    <row r="3601" spans="1:14" x14ac:dyDescent="0.25">
      <c r="A3601" s="1">
        <v>41967</v>
      </c>
      <c r="B3601" s="9">
        <v>2532.8789999999999</v>
      </c>
      <c r="C3601" s="9">
        <v>2546.7460000000001</v>
      </c>
      <c r="D3601" s="9">
        <v>2495.5210000000002</v>
      </c>
      <c r="E3601" s="9">
        <v>2505.5320000000002</v>
      </c>
      <c r="F3601" s="9">
        <v>2486.7910000000002</v>
      </c>
      <c r="G3601">
        <v>46.088000000000001</v>
      </c>
      <c r="H3601">
        <v>1.8532999999999999</v>
      </c>
      <c r="J3601" s="11">
        <v>363485835</v>
      </c>
      <c r="K3601" s="9">
        <v>330291406342</v>
      </c>
      <c r="N3601" s="7">
        <f>IFERROR(Shanghay_Composite_Index[[#This Row],[Turnover (CNY)]] / VLOOKUP(Shanghay_Composite_Index[[#This Row],[Date]],USDCNY!$A:$H,8,TRUE),0)</f>
        <v>53975798202.480598</v>
      </c>
    </row>
    <row r="3602" spans="1:14" x14ac:dyDescent="0.25">
      <c r="A3602" s="1">
        <v>41968</v>
      </c>
      <c r="B3602" s="9">
        <v>2567.5970000000002</v>
      </c>
      <c r="C3602" s="9">
        <v>2568.3809999999999</v>
      </c>
      <c r="D3602" s="9">
        <v>2527.0770000000002</v>
      </c>
      <c r="E3602" s="9">
        <v>2531.998</v>
      </c>
      <c r="F3602" s="9">
        <v>2532.8789999999999</v>
      </c>
      <c r="G3602">
        <v>34.718000000000004</v>
      </c>
      <c r="H3602">
        <v>1.3707</v>
      </c>
      <c r="J3602" s="11">
        <v>314315572</v>
      </c>
      <c r="K3602" s="9">
        <v>282168802821</v>
      </c>
      <c r="N3602" s="7">
        <f>IFERROR(Shanghay_Composite_Index[[#This Row],[Turnover (CNY)]] / VLOOKUP(Shanghay_Composite_Index[[#This Row],[Date]],USDCNY!$A:$H,8,TRUE),0)</f>
        <v>46021977993.606934</v>
      </c>
    </row>
    <row r="3603" spans="1:14" x14ac:dyDescent="0.25">
      <c r="A3603" s="1">
        <v>41969</v>
      </c>
      <c r="B3603" s="9">
        <v>2604.3449999999998</v>
      </c>
      <c r="C3603" s="9">
        <v>2605.0700000000002</v>
      </c>
      <c r="D3603" s="9">
        <v>2570.404</v>
      </c>
      <c r="E3603" s="9">
        <v>2572.6489999999999</v>
      </c>
      <c r="F3603" s="9">
        <v>2567.5970000000002</v>
      </c>
      <c r="G3603">
        <v>36.747999999999998</v>
      </c>
      <c r="H3603">
        <v>1.4312</v>
      </c>
      <c r="J3603" s="11">
        <v>337127249</v>
      </c>
      <c r="K3603" s="9">
        <v>316521256720</v>
      </c>
      <c r="N3603" s="7">
        <f>IFERROR(Shanghay_Composite_Index[[#This Row],[Turnover (CNY)]] / VLOOKUP(Shanghay_Composite_Index[[#This Row],[Date]],USDCNY!$A:$H,8,TRUE),0)</f>
        <v>51666394463.611252</v>
      </c>
    </row>
    <row r="3604" spans="1:14" x14ac:dyDescent="0.25">
      <c r="A3604" s="1">
        <v>41970</v>
      </c>
      <c r="B3604" s="9">
        <v>2630.4859999999999</v>
      </c>
      <c r="C3604" s="9">
        <v>2631.3989999999999</v>
      </c>
      <c r="D3604" s="9">
        <v>2599.1080000000002</v>
      </c>
      <c r="E3604" s="9">
        <v>2615.3670000000002</v>
      </c>
      <c r="F3604" s="9">
        <v>2604.3449999999998</v>
      </c>
      <c r="G3604">
        <v>26.140999999999998</v>
      </c>
      <c r="H3604">
        <v>1.0037</v>
      </c>
      <c r="J3604" s="11">
        <v>364075719</v>
      </c>
      <c r="K3604" s="9">
        <v>338960830485</v>
      </c>
      <c r="N3604" s="7">
        <f>IFERROR(Shanghay_Composite_Index[[#This Row],[Turnover (CNY)]] / VLOOKUP(Shanghay_Composite_Index[[#This Row],[Date]],USDCNY!$A:$H,8,TRUE),0)</f>
        <v>55311872777.849747</v>
      </c>
    </row>
    <row r="3605" spans="1:14" x14ac:dyDescent="0.25">
      <c r="A3605" s="1">
        <v>41971</v>
      </c>
      <c r="B3605" s="9">
        <v>2682.835</v>
      </c>
      <c r="C3605" s="9">
        <v>2683.18</v>
      </c>
      <c r="D3605" s="9">
        <v>2622.0610000000001</v>
      </c>
      <c r="E3605" s="9">
        <v>2629.6260000000002</v>
      </c>
      <c r="F3605" s="9">
        <v>2630.4859999999999</v>
      </c>
      <c r="G3605">
        <v>52.348999999999997</v>
      </c>
      <c r="H3605">
        <v>1.9901</v>
      </c>
      <c r="J3605" s="11">
        <v>465880035</v>
      </c>
      <c r="K3605" s="9">
        <v>401951167919</v>
      </c>
      <c r="N3605" s="7">
        <f>IFERROR(Shanghay_Composite_Index[[#This Row],[Turnover (CNY)]] / VLOOKUP(Shanghay_Composite_Index[[#This Row],[Date]],USDCNY!$A:$H,8,TRUE),0)</f>
        <v>65559389325.801033</v>
      </c>
    </row>
    <row r="3606" spans="1:14" x14ac:dyDescent="0.25">
      <c r="A3606" s="1">
        <v>41974</v>
      </c>
      <c r="B3606" s="9">
        <v>2680.1550000000002</v>
      </c>
      <c r="C3606" s="9">
        <v>2720.7429999999999</v>
      </c>
      <c r="D3606" s="9">
        <v>2668.8409999999999</v>
      </c>
      <c r="E3606" s="9">
        <v>2691.7249999999999</v>
      </c>
      <c r="F3606" s="9">
        <v>2682.835</v>
      </c>
      <c r="G3606">
        <v>-2.68</v>
      </c>
      <c r="H3606">
        <v>-9.9900000000000003E-2</v>
      </c>
      <c r="J3606" s="11">
        <v>446791741</v>
      </c>
      <c r="K3606" s="9">
        <v>401120189405</v>
      </c>
      <c r="N3606" s="7">
        <f>IFERROR(Shanghay_Composite_Index[[#This Row],[Turnover (CNY)]] / VLOOKUP(Shanghay_Composite_Index[[#This Row],[Date]],USDCNY!$A:$H,8,TRUE),0)</f>
        <v>65377999461.374275</v>
      </c>
    </row>
    <row r="3607" spans="1:14" x14ac:dyDescent="0.25">
      <c r="A3607" s="1">
        <v>41975</v>
      </c>
      <c r="B3607" s="9">
        <v>2763.5450000000001</v>
      </c>
      <c r="C3607" s="9">
        <v>2777.3719999999998</v>
      </c>
      <c r="D3607" s="9">
        <v>2665.6860000000001</v>
      </c>
      <c r="E3607" s="9">
        <v>2667.82</v>
      </c>
      <c r="F3607" s="9">
        <v>2680.1550000000002</v>
      </c>
      <c r="G3607">
        <v>83.39</v>
      </c>
      <c r="H3607">
        <v>3.1114000000000002</v>
      </c>
      <c r="J3607" s="11">
        <v>437733381</v>
      </c>
      <c r="K3607" s="9">
        <v>397238914606</v>
      </c>
      <c r="N3607" s="7">
        <f>IFERROR(Shanghay_Composite_Index[[#This Row],[Turnover (CNY)]] / VLOOKUP(Shanghay_Composite_Index[[#This Row],[Date]],USDCNY!$A:$H,8,TRUE),0)</f>
        <v>64688988091.810234</v>
      </c>
    </row>
    <row r="3608" spans="1:14" x14ac:dyDescent="0.25">
      <c r="A3608" s="1">
        <v>41976</v>
      </c>
      <c r="B3608" s="9">
        <v>2779.5250000000001</v>
      </c>
      <c r="C3608" s="9">
        <v>2824.1790000000001</v>
      </c>
      <c r="D3608" s="9">
        <v>2733.8679999999999</v>
      </c>
      <c r="E3608" s="9">
        <v>2768.6779999999999</v>
      </c>
      <c r="F3608" s="9">
        <v>2763.5450000000001</v>
      </c>
      <c r="G3608">
        <v>15.98</v>
      </c>
      <c r="H3608">
        <v>0.57820000000000005</v>
      </c>
      <c r="J3608" s="11">
        <v>562120281</v>
      </c>
      <c r="K3608" s="9">
        <v>529777452652</v>
      </c>
      <c r="N3608" s="7">
        <f>IFERROR(Shanghay_Composite_Index[[#This Row],[Turnover (CNY)]] / VLOOKUP(Shanghay_Composite_Index[[#This Row],[Date]],USDCNY!$A:$H,8,TRUE),0)</f>
        <v>86287889939.715652</v>
      </c>
    </row>
    <row r="3609" spans="1:14" x14ac:dyDescent="0.25">
      <c r="A3609" s="1">
        <v>41977</v>
      </c>
      <c r="B3609" s="9">
        <v>2899.4560000000001</v>
      </c>
      <c r="C3609" s="9">
        <v>2900.5079999999998</v>
      </c>
      <c r="D3609" s="9">
        <v>2772.4319999999998</v>
      </c>
      <c r="E3609" s="9">
        <v>2783.4690000000001</v>
      </c>
      <c r="F3609" s="9">
        <v>2779.5250000000001</v>
      </c>
      <c r="G3609">
        <v>119.931</v>
      </c>
      <c r="H3609">
        <v>4.3148</v>
      </c>
      <c r="J3609" s="11">
        <v>532687718</v>
      </c>
      <c r="K3609" s="9">
        <v>509218572463</v>
      </c>
      <c r="N3609" s="7">
        <f>IFERROR(Shanghay_Composite_Index[[#This Row],[Turnover (CNY)]] / VLOOKUP(Shanghay_Composite_Index[[#This Row],[Date]],USDCNY!$A:$H,8,TRUE),0)</f>
        <v>82916389702.746552</v>
      </c>
    </row>
    <row r="3610" spans="1:14" x14ac:dyDescent="0.25">
      <c r="A3610" s="1">
        <v>41978</v>
      </c>
      <c r="B3610" s="9">
        <v>2937.6469999999999</v>
      </c>
      <c r="C3610" s="9">
        <v>2978.029</v>
      </c>
      <c r="D3610" s="9">
        <v>2813.0520000000001</v>
      </c>
      <c r="E3610" s="9">
        <v>2926.5729999999999</v>
      </c>
      <c r="F3610" s="9">
        <v>2899.4560000000001</v>
      </c>
      <c r="G3610">
        <v>38.191000000000003</v>
      </c>
      <c r="H3610">
        <v>1.3171999999999999</v>
      </c>
      <c r="J3610" s="11">
        <v>640500296</v>
      </c>
      <c r="K3610" s="9">
        <v>639191009221</v>
      </c>
      <c r="N3610" s="7">
        <f>IFERROR(Shanghay_Composite_Index[[#This Row],[Turnover (CNY)]] / VLOOKUP(Shanghay_Composite_Index[[#This Row],[Date]],USDCNY!$A:$H,8,TRUE),0)</f>
        <v>104043462569.69658</v>
      </c>
    </row>
    <row r="3611" spans="1:14" x14ac:dyDescent="0.25">
      <c r="A3611" s="1">
        <v>41981</v>
      </c>
      <c r="B3611" s="9">
        <v>3020.2579999999998</v>
      </c>
      <c r="C3611" s="9">
        <v>3041.6570000000002</v>
      </c>
      <c r="D3611" s="9">
        <v>2879.8470000000002</v>
      </c>
      <c r="E3611" s="9">
        <v>2907.8150000000001</v>
      </c>
      <c r="F3611" s="9">
        <v>2937.6469999999999</v>
      </c>
      <c r="G3611">
        <v>82.611000000000004</v>
      </c>
      <c r="H3611">
        <v>2.8121</v>
      </c>
      <c r="J3611" s="11">
        <v>587570890</v>
      </c>
      <c r="K3611" s="9">
        <v>593478048925</v>
      </c>
      <c r="N3611" s="7">
        <f>IFERROR(Shanghay_Composite_Index[[#This Row],[Turnover (CNY)]] / VLOOKUP(Shanghay_Composite_Index[[#This Row],[Date]],USDCNY!$A:$H,8,TRUE),0)</f>
        <v>96564870294.881104</v>
      </c>
    </row>
    <row r="3612" spans="1:14" x14ac:dyDescent="0.25">
      <c r="A3612" s="1">
        <v>41982</v>
      </c>
      <c r="B3612" s="9">
        <v>2856.2689999999998</v>
      </c>
      <c r="C3612" s="9">
        <v>3091.3240000000001</v>
      </c>
      <c r="D3612" s="9">
        <v>2834.5920000000001</v>
      </c>
      <c r="E3612" s="9">
        <v>2992.49</v>
      </c>
      <c r="F3612" s="9">
        <v>3020.2579999999998</v>
      </c>
      <c r="G3612">
        <v>-163.989</v>
      </c>
      <c r="H3612">
        <v>-5.4295999999999998</v>
      </c>
      <c r="J3612" s="11">
        <v>771998379</v>
      </c>
      <c r="K3612" s="9">
        <v>793361276853</v>
      </c>
      <c r="N3612" s="7">
        <f>IFERROR(Shanghay_Composite_Index[[#This Row],[Turnover (CNY)]] / VLOOKUP(Shanghay_Composite_Index[[#This Row],[Date]],USDCNY!$A:$H,8,TRUE),0)</f>
        <v>128558149756.55014</v>
      </c>
    </row>
    <row r="3613" spans="1:14" x14ac:dyDescent="0.25">
      <c r="A3613" s="1">
        <v>41983</v>
      </c>
      <c r="B3613" s="9">
        <v>2940.0059999999999</v>
      </c>
      <c r="C3613" s="9">
        <v>2946.7069999999999</v>
      </c>
      <c r="D3613" s="9">
        <v>2807.6779999999999</v>
      </c>
      <c r="E3613" s="9">
        <v>2855.94</v>
      </c>
      <c r="F3613" s="9">
        <v>2856.2689999999998</v>
      </c>
      <c r="G3613">
        <v>83.736999999999995</v>
      </c>
      <c r="H3613">
        <v>2.9317000000000002</v>
      </c>
      <c r="J3613" s="11">
        <v>512886913</v>
      </c>
      <c r="K3613" s="9">
        <v>534989954982</v>
      </c>
      <c r="N3613" s="7">
        <f>IFERROR(Shanghay_Composite_Index[[#This Row],[Turnover (CNY)]] / VLOOKUP(Shanghay_Composite_Index[[#This Row],[Date]],USDCNY!$A:$H,8,TRUE),0)</f>
        <v>86632786830.998688</v>
      </c>
    </row>
    <row r="3614" spans="1:14" x14ac:dyDescent="0.25">
      <c r="A3614" s="1">
        <v>41984</v>
      </c>
      <c r="B3614" s="9">
        <v>2925.7429999999999</v>
      </c>
      <c r="C3614" s="9">
        <v>2965.6750000000002</v>
      </c>
      <c r="D3614" s="9">
        <v>2892.6109999999999</v>
      </c>
      <c r="E3614" s="9">
        <v>2912.346</v>
      </c>
      <c r="F3614" s="9">
        <v>2940.0059999999999</v>
      </c>
      <c r="G3614">
        <v>-14.263</v>
      </c>
      <c r="H3614">
        <v>-0.48509999999999998</v>
      </c>
      <c r="J3614" s="11">
        <v>482632733</v>
      </c>
      <c r="K3614" s="9">
        <v>479801444631</v>
      </c>
      <c r="N3614" s="7">
        <f>IFERROR(Shanghay_Composite_Index[[#This Row],[Turnover (CNY)]] / VLOOKUP(Shanghay_Composite_Index[[#This Row],[Date]],USDCNY!$A:$H,8,TRUE),0)</f>
        <v>77786612207.460938</v>
      </c>
    </row>
    <row r="3615" spans="1:14" x14ac:dyDescent="0.25">
      <c r="A3615" s="1">
        <v>41985</v>
      </c>
      <c r="B3615" s="9">
        <v>2938.1729999999998</v>
      </c>
      <c r="C3615" s="9">
        <v>2962.51</v>
      </c>
      <c r="D3615" s="9">
        <v>2914.9560000000001</v>
      </c>
      <c r="E3615" s="9">
        <v>2929.36</v>
      </c>
      <c r="F3615" s="9">
        <v>2925.7429999999999</v>
      </c>
      <c r="G3615">
        <v>12.43</v>
      </c>
      <c r="H3615">
        <v>0.42480000000000001</v>
      </c>
      <c r="J3615" s="11">
        <v>409480811</v>
      </c>
      <c r="K3615" s="9">
        <v>420410249999</v>
      </c>
      <c r="N3615" s="7">
        <f>IFERROR(Shanghay_Composite_Index[[#This Row],[Turnover (CNY)]] / VLOOKUP(Shanghay_Composite_Index[[#This Row],[Date]],USDCNY!$A:$H,8,TRUE),0)</f>
        <v>68031402015.256737</v>
      </c>
    </row>
    <row r="3616" spans="1:14" x14ac:dyDescent="0.25">
      <c r="A3616" s="1">
        <v>41988</v>
      </c>
      <c r="B3616" s="9">
        <v>2953.4209999999998</v>
      </c>
      <c r="C3616" s="9">
        <v>2960.2269999999999</v>
      </c>
      <c r="D3616" s="9">
        <v>2890.904</v>
      </c>
      <c r="E3616" s="9">
        <v>2921.4459999999999</v>
      </c>
      <c r="F3616" s="9">
        <v>2938.1729999999998</v>
      </c>
      <c r="G3616">
        <v>15.247999999999999</v>
      </c>
      <c r="H3616">
        <v>0.51900000000000002</v>
      </c>
      <c r="J3616" s="11">
        <v>400371695</v>
      </c>
      <c r="K3616" s="9">
        <v>411487142093</v>
      </c>
      <c r="N3616" s="7">
        <f>IFERROR(Shanghay_Composite_Index[[#This Row],[Turnover (CNY)]] / VLOOKUP(Shanghay_Composite_Index[[#This Row],[Date]],USDCNY!$A:$H,8,TRUE),0)</f>
        <v>66602270507.073959</v>
      </c>
    </row>
    <row r="3617" spans="1:14" x14ac:dyDescent="0.25">
      <c r="A3617" s="1">
        <v>41989</v>
      </c>
      <c r="B3617" s="9">
        <v>3021.518</v>
      </c>
      <c r="C3617" s="9">
        <v>3021.8969999999999</v>
      </c>
      <c r="D3617" s="9">
        <v>2943.9119999999998</v>
      </c>
      <c r="E3617" s="9">
        <v>2953.8110000000001</v>
      </c>
      <c r="F3617" s="9">
        <v>2953.4209999999998</v>
      </c>
      <c r="G3617">
        <v>68.096999999999994</v>
      </c>
      <c r="H3617">
        <v>2.3056999999999999</v>
      </c>
      <c r="J3617" s="11">
        <v>453842723</v>
      </c>
      <c r="K3617" s="9">
        <v>492716183751</v>
      </c>
      <c r="N3617" s="7">
        <f>IFERROR(Shanghay_Composite_Index[[#This Row],[Turnover (CNY)]] / VLOOKUP(Shanghay_Composite_Index[[#This Row],[Date]],USDCNY!$A:$H,8,TRUE),0)</f>
        <v>79704322871.607285</v>
      </c>
    </row>
    <row r="3618" spans="1:14" x14ac:dyDescent="0.25">
      <c r="A3618" s="1">
        <v>41990</v>
      </c>
      <c r="B3618" s="9">
        <v>3061.02</v>
      </c>
      <c r="C3618" s="9">
        <v>3076.5990000000002</v>
      </c>
      <c r="D3618" s="9">
        <v>2993.3330000000001</v>
      </c>
      <c r="E3618" s="9">
        <v>3031.9520000000002</v>
      </c>
      <c r="F3618" s="9">
        <v>3021.518</v>
      </c>
      <c r="G3618">
        <v>39.502000000000002</v>
      </c>
      <c r="H3618">
        <v>1.3073999999999999</v>
      </c>
      <c r="J3618" s="11">
        <v>542503179</v>
      </c>
      <c r="K3618" s="9">
        <v>580338604916</v>
      </c>
      <c r="N3618" s="7">
        <f>IFERROR(Shanghay_Composite_Index[[#This Row],[Turnover (CNY)]] / VLOOKUP(Shanghay_Composite_Index[[#This Row],[Date]],USDCNY!$A:$H,8,TRUE),0)</f>
        <v>93885034059.412201</v>
      </c>
    </row>
    <row r="3619" spans="1:14" x14ac:dyDescent="0.25">
      <c r="A3619" s="1">
        <v>41991</v>
      </c>
      <c r="B3619" s="9">
        <v>3057.5210000000002</v>
      </c>
      <c r="C3619" s="9">
        <v>3089.7910000000002</v>
      </c>
      <c r="D3619" s="9">
        <v>3030.319</v>
      </c>
      <c r="E3619" s="9">
        <v>3062.8009999999999</v>
      </c>
      <c r="F3619" s="9">
        <v>3061.02</v>
      </c>
      <c r="G3619">
        <v>-3.4990000000000001</v>
      </c>
      <c r="H3619">
        <v>-0.1143</v>
      </c>
      <c r="J3619" s="11">
        <v>435904952</v>
      </c>
      <c r="K3619" s="9">
        <v>466524526293</v>
      </c>
      <c r="N3619" s="7">
        <f>IFERROR(Shanghay_Composite_Index[[#This Row],[Turnover (CNY)]] / VLOOKUP(Shanghay_Composite_Index[[#This Row],[Date]],USDCNY!$A:$H,8,TRUE),0)</f>
        <v>75334289760.238358</v>
      </c>
    </row>
    <row r="3620" spans="1:14" x14ac:dyDescent="0.25">
      <c r="A3620" s="1">
        <v>41992</v>
      </c>
      <c r="B3620" s="9">
        <v>3108.596</v>
      </c>
      <c r="C3620" s="9">
        <v>3117.527</v>
      </c>
      <c r="D3620" s="9">
        <v>3018.4209999999998</v>
      </c>
      <c r="E3620" s="9">
        <v>3053.0749999999998</v>
      </c>
      <c r="F3620" s="9">
        <v>3057.5210000000002</v>
      </c>
      <c r="G3620">
        <v>51.075000000000003</v>
      </c>
      <c r="H3620">
        <v>1.6705000000000001</v>
      </c>
      <c r="J3620" s="11">
        <v>521073511</v>
      </c>
      <c r="K3620" s="9">
        <v>515580288301</v>
      </c>
      <c r="N3620" s="7">
        <f>IFERROR(Shanghay_Composite_Index[[#This Row],[Turnover (CNY)]] / VLOOKUP(Shanghay_Composite_Index[[#This Row],[Date]],USDCNY!$A:$H,8,TRUE),0)</f>
        <v>83050612743.142624</v>
      </c>
    </row>
    <row r="3621" spans="1:14" x14ac:dyDescent="0.25">
      <c r="A3621" s="1">
        <v>41995</v>
      </c>
      <c r="B3621" s="9">
        <v>3127.4450000000002</v>
      </c>
      <c r="C3621" s="9">
        <v>3189.8670000000002</v>
      </c>
      <c r="D3621" s="9">
        <v>3090.509</v>
      </c>
      <c r="E3621" s="9">
        <v>3129.2669999999998</v>
      </c>
      <c r="F3621" s="9">
        <v>3108.596</v>
      </c>
      <c r="G3621">
        <v>18.849</v>
      </c>
      <c r="H3621">
        <v>0.60640000000000005</v>
      </c>
      <c r="J3621" s="11">
        <v>679371915</v>
      </c>
      <c r="K3621" s="9">
        <v>624481484209</v>
      </c>
      <c r="N3621" s="7">
        <f>IFERROR(Shanghay_Composite_Index[[#This Row],[Turnover (CNY)]] / VLOOKUP(Shanghay_Composite_Index[[#This Row],[Date]],USDCNY!$A:$H,8,TRUE),0)</f>
        <v>100564674993.16278</v>
      </c>
    </row>
    <row r="3622" spans="1:14" x14ac:dyDescent="0.25">
      <c r="A3622" s="1">
        <v>41996</v>
      </c>
      <c r="B3622" s="9">
        <v>3032.6120000000001</v>
      </c>
      <c r="C3622" s="9">
        <v>3136.8380000000002</v>
      </c>
      <c r="D3622" s="9">
        <v>3025.6669999999999</v>
      </c>
      <c r="E3622" s="9">
        <v>3085.08</v>
      </c>
      <c r="F3622" s="9">
        <v>3127.4450000000002</v>
      </c>
      <c r="G3622">
        <v>-94.832999999999998</v>
      </c>
      <c r="H3622">
        <v>-3.0323000000000002</v>
      </c>
      <c r="J3622" s="11">
        <v>437762400</v>
      </c>
      <c r="K3622" s="9">
        <v>419467701001</v>
      </c>
      <c r="N3622" s="7">
        <f>IFERROR(Shanghay_Composite_Index[[#This Row],[Turnover (CNY)]] / VLOOKUP(Shanghay_Composite_Index[[#This Row],[Date]],USDCNY!$A:$H,8,TRUE),0)</f>
        <v>67515062835.17276</v>
      </c>
    </row>
    <row r="3623" spans="1:14" x14ac:dyDescent="0.25">
      <c r="A3623" s="1">
        <v>41997</v>
      </c>
      <c r="B3623" s="9">
        <v>2972.5320000000002</v>
      </c>
      <c r="C3623" s="9">
        <v>3050.5070000000001</v>
      </c>
      <c r="D3623" s="9">
        <v>2934.9110000000001</v>
      </c>
      <c r="E3623" s="9">
        <v>3039.2060000000001</v>
      </c>
      <c r="F3623" s="9">
        <v>3032.6120000000001</v>
      </c>
      <c r="G3623">
        <v>-60.08</v>
      </c>
      <c r="H3623">
        <v>-1.9811000000000001</v>
      </c>
      <c r="J3623" s="11">
        <v>376805246</v>
      </c>
      <c r="K3623" s="9">
        <v>378726756676</v>
      </c>
      <c r="N3623" s="7">
        <f>IFERROR(Shanghay_Composite_Index[[#This Row],[Turnover (CNY)]] / VLOOKUP(Shanghay_Composite_Index[[#This Row],[Date]],USDCNY!$A:$H,8,TRUE),0)</f>
        <v>60941944762.688469</v>
      </c>
    </row>
    <row r="3624" spans="1:14" x14ac:dyDescent="0.25">
      <c r="A3624" s="1">
        <v>41998</v>
      </c>
      <c r="B3624" s="9">
        <v>3072.5360000000001</v>
      </c>
      <c r="C3624" s="9">
        <v>3073.3449999999998</v>
      </c>
      <c r="D3624" s="9">
        <v>2969.8739999999998</v>
      </c>
      <c r="E3624" s="9">
        <v>2992.462</v>
      </c>
      <c r="F3624" s="9">
        <v>2972.5320000000002</v>
      </c>
      <c r="G3624">
        <v>100.004</v>
      </c>
      <c r="H3624">
        <v>3.3643000000000001</v>
      </c>
      <c r="J3624" s="11">
        <v>376947776</v>
      </c>
      <c r="K3624" s="9">
        <v>379017700926</v>
      </c>
      <c r="N3624" s="7">
        <f>IFERROR(Shanghay_Composite_Index[[#This Row],[Turnover (CNY)]] / VLOOKUP(Shanghay_Composite_Index[[#This Row],[Date]],USDCNY!$A:$H,8,TRUE),0)</f>
        <v>61079675410.796906</v>
      </c>
    </row>
    <row r="3625" spans="1:14" x14ac:dyDescent="0.25">
      <c r="A3625" s="1">
        <v>41999</v>
      </c>
      <c r="B3625" s="9">
        <v>3157.6030000000001</v>
      </c>
      <c r="C3625" s="9">
        <v>3164.1550000000002</v>
      </c>
      <c r="D3625" s="9">
        <v>3064.1759999999999</v>
      </c>
      <c r="E3625" s="9">
        <v>3078.0050000000001</v>
      </c>
      <c r="F3625" s="9">
        <v>3072.5360000000001</v>
      </c>
      <c r="G3625">
        <v>85.066999999999993</v>
      </c>
      <c r="H3625">
        <v>2.7686000000000002</v>
      </c>
      <c r="J3625" s="11">
        <v>460700932</v>
      </c>
      <c r="K3625" s="9">
        <v>488915101899</v>
      </c>
      <c r="N3625" s="7">
        <f>IFERROR(Shanghay_Composite_Index[[#This Row],[Turnover (CNY)]] / VLOOKUP(Shanghay_Composite_Index[[#This Row],[Date]],USDCNY!$A:$H,8,TRUE),0)</f>
        <v>78789923674.984421</v>
      </c>
    </row>
    <row r="3626" spans="1:14" x14ac:dyDescent="0.25">
      <c r="A3626" s="1">
        <v>42002</v>
      </c>
      <c r="B3626" s="9">
        <v>3168.0160000000001</v>
      </c>
      <c r="C3626" s="9">
        <v>3223.86</v>
      </c>
      <c r="D3626" s="9">
        <v>3126.944</v>
      </c>
      <c r="E3626" s="9">
        <v>3212.5590000000002</v>
      </c>
      <c r="F3626" s="9">
        <v>3157.6030000000001</v>
      </c>
      <c r="G3626">
        <v>10.413</v>
      </c>
      <c r="H3626">
        <v>0.32979999999999998</v>
      </c>
      <c r="J3626" s="11">
        <v>510111439</v>
      </c>
      <c r="K3626" s="9">
        <v>555904355449</v>
      </c>
      <c r="N3626" s="7">
        <f>IFERROR(Shanghay_Composite_Index[[#This Row],[Turnover (CNY)]] / VLOOKUP(Shanghay_Composite_Index[[#This Row],[Date]],USDCNY!$A:$H,8,TRUE),0)</f>
        <v>89545008874.004272</v>
      </c>
    </row>
    <row r="3627" spans="1:14" x14ac:dyDescent="0.25">
      <c r="A3627" s="1">
        <v>42003</v>
      </c>
      <c r="B3627" s="9">
        <v>3165.8150000000001</v>
      </c>
      <c r="C3627" s="9">
        <v>3190.299</v>
      </c>
      <c r="D3627" s="9">
        <v>3130.3530000000001</v>
      </c>
      <c r="E3627" s="9">
        <v>3160.8009999999999</v>
      </c>
      <c r="F3627" s="9">
        <v>3168.0160000000001</v>
      </c>
      <c r="G3627">
        <v>-2.2010000000000001</v>
      </c>
      <c r="H3627">
        <v>-6.9500000000000006E-2</v>
      </c>
      <c r="J3627" s="11">
        <v>397725320</v>
      </c>
      <c r="K3627" s="9">
        <v>437263253561</v>
      </c>
      <c r="N3627" s="7">
        <f>IFERROR(Shanghay_Composite_Index[[#This Row],[Turnover (CNY)]] / VLOOKUP(Shanghay_Composite_Index[[#This Row],[Date]],USDCNY!$A:$H,8,TRUE),0)</f>
        <v>70432327231.28685</v>
      </c>
    </row>
    <row r="3628" spans="1:14" x14ac:dyDescent="0.25">
      <c r="A3628" s="1">
        <v>42004</v>
      </c>
      <c r="B3628" s="9">
        <v>3234.6770000000001</v>
      </c>
      <c r="C3628" s="9">
        <v>3239.357</v>
      </c>
      <c r="D3628" s="9">
        <v>3157.259</v>
      </c>
      <c r="E3628" s="9">
        <v>3172.5970000000002</v>
      </c>
      <c r="F3628" s="9">
        <v>3165.8150000000001</v>
      </c>
      <c r="G3628">
        <v>68.861999999999995</v>
      </c>
      <c r="H3628">
        <v>2.1751999999999998</v>
      </c>
      <c r="J3628" s="11">
        <v>405998521</v>
      </c>
      <c r="K3628" s="9">
        <v>432319844015</v>
      </c>
      <c r="N3628" s="7">
        <f>IFERROR(Shanghay_Composite_Index[[#This Row],[Turnover (CNY)]] / VLOOKUP(Shanghay_Composite_Index[[#This Row],[Date]],USDCNY!$A:$H,8,TRUE),0)</f>
        <v>69837705481.179306</v>
      </c>
    </row>
    <row r="3629" spans="1:14" x14ac:dyDescent="0.25">
      <c r="A3629" s="1">
        <v>42009</v>
      </c>
      <c r="B3629" s="9">
        <v>3350.5189999999998</v>
      </c>
      <c r="C3629" s="9">
        <v>3369.2809999999999</v>
      </c>
      <c r="D3629" s="9">
        <v>3253.8829999999998</v>
      </c>
      <c r="E3629" s="9">
        <v>3258.627</v>
      </c>
      <c r="F3629" s="9">
        <v>3234.6770000000001</v>
      </c>
      <c r="G3629">
        <v>115.842</v>
      </c>
      <c r="H3629">
        <v>3.5813000000000001</v>
      </c>
      <c r="J3629" s="11">
        <v>531352391</v>
      </c>
      <c r="K3629" s="9">
        <v>549760106398</v>
      </c>
      <c r="N3629" s="7">
        <f>IFERROR(Shanghay_Composite_Index[[#This Row],[Turnover (CNY)]] / VLOOKUP(Shanghay_Composite_Index[[#This Row],[Date]],USDCNY!$A:$H,8,TRUE),0)</f>
        <v>88680636733.259048</v>
      </c>
    </row>
    <row r="3630" spans="1:14" x14ac:dyDescent="0.25">
      <c r="A3630" s="1">
        <v>42010</v>
      </c>
      <c r="B3630" s="9">
        <v>3351.4459999999999</v>
      </c>
      <c r="C3630" s="9">
        <v>3394.2240000000002</v>
      </c>
      <c r="D3630" s="9">
        <v>3303.1840000000002</v>
      </c>
      <c r="E3630" s="9">
        <v>3330.799</v>
      </c>
      <c r="F3630" s="9">
        <v>3350.5189999999998</v>
      </c>
      <c r="G3630">
        <v>0.92700000000000005</v>
      </c>
      <c r="H3630">
        <v>2.7699999999999999E-2</v>
      </c>
      <c r="J3630" s="11">
        <v>501661695</v>
      </c>
      <c r="K3630" s="9">
        <v>532398463844</v>
      </c>
      <c r="N3630" s="7">
        <f>IFERROR(Shanghay_Composite_Index[[#This Row],[Turnover (CNY)]] / VLOOKUP(Shanghay_Composite_Index[[#This Row],[Date]],USDCNY!$A:$H,8,TRUE),0)</f>
        <v>85787701676.911102</v>
      </c>
    </row>
    <row r="3631" spans="1:14" x14ac:dyDescent="0.25">
      <c r="A3631" s="1">
        <v>42011</v>
      </c>
      <c r="B3631" s="9">
        <v>3373.9540000000002</v>
      </c>
      <c r="C3631" s="9">
        <v>3374.8960000000002</v>
      </c>
      <c r="D3631" s="9">
        <v>3312.2109999999998</v>
      </c>
      <c r="E3631" s="9">
        <v>3326.6489999999999</v>
      </c>
      <c r="F3631" s="9">
        <v>3351.4459999999999</v>
      </c>
      <c r="G3631">
        <v>22.507999999999999</v>
      </c>
      <c r="H3631">
        <v>0.67159999999999997</v>
      </c>
      <c r="J3631" s="11">
        <v>391918880</v>
      </c>
      <c r="K3631" s="9">
        <v>436416698934</v>
      </c>
      <c r="N3631" s="7">
        <f>IFERROR(Shanghay_Composite_Index[[#This Row],[Turnover (CNY)]] / VLOOKUP(Shanghay_Composite_Index[[#This Row],[Date]],USDCNY!$A:$H,8,TRUE),0)</f>
        <v>70373898798.309937</v>
      </c>
    </row>
    <row r="3632" spans="1:14" x14ac:dyDescent="0.25">
      <c r="A3632" s="1">
        <v>42012</v>
      </c>
      <c r="B3632" s="9">
        <v>3293.4560000000001</v>
      </c>
      <c r="C3632" s="9">
        <v>3381.5659999999998</v>
      </c>
      <c r="D3632" s="9">
        <v>3285.0949999999998</v>
      </c>
      <c r="E3632" s="9">
        <v>3371.9569999999999</v>
      </c>
      <c r="F3632" s="9">
        <v>3373.9540000000002</v>
      </c>
      <c r="G3632">
        <v>-80.498000000000005</v>
      </c>
      <c r="H3632">
        <v>-2.3858999999999999</v>
      </c>
      <c r="J3632" s="11">
        <v>371131170</v>
      </c>
      <c r="K3632" s="9">
        <v>399230297448</v>
      </c>
      <c r="N3632" s="7">
        <f>IFERROR(Shanghay_Composite_Index[[#This Row],[Turnover (CNY)]] / VLOOKUP(Shanghay_Composite_Index[[#This Row],[Date]],USDCNY!$A:$H,8,TRUE),0)</f>
        <v>64335690717.599281</v>
      </c>
    </row>
    <row r="3633" spans="1:14" x14ac:dyDescent="0.25">
      <c r="A3633" s="1">
        <v>42013</v>
      </c>
      <c r="B3633" s="9">
        <v>3285.4119999999998</v>
      </c>
      <c r="C3633" s="9">
        <v>3404.8339999999998</v>
      </c>
      <c r="D3633" s="9">
        <v>3267.509</v>
      </c>
      <c r="E3633" s="9">
        <v>3276.9650000000001</v>
      </c>
      <c r="F3633" s="9">
        <v>3293.4560000000001</v>
      </c>
      <c r="G3633">
        <v>-8.0440000000000005</v>
      </c>
      <c r="H3633">
        <v>-0.2442</v>
      </c>
      <c r="J3633" s="11">
        <v>410240872</v>
      </c>
      <c r="K3633" s="9">
        <v>458648012598</v>
      </c>
      <c r="N3633" s="7">
        <f>IFERROR(Shanghay_Composite_Index[[#This Row],[Turnover (CNY)]] / VLOOKUP(Shanghay_Composite_Index[[#This Row],[Date]],USDCNY!$A:$H,8,TRUE),0)</f>
        <v>73952527211.141617</v>
      </c>
    </row>
    <row r="3634" spans="1:14" x14ac:dyDescent="0.25">
      <c r="A3634" s="1">
        <v>42016</v>
      </c>
      <c r="B3634" s="9">
        <v>3229.3159999999998</v>
      </c>
      <c r="C3634" s="9">
        <v>3275.1849999999999</v>
      </c>
      <c r="D3634" s="9">
        <v>3191.5819999999999</v>
      </c>
      <c r="E3634" s="9">
        <v>3258.2130000000002</v>
      </c>
      <c r="F3634" s="9">
        <v>3285.4119999999998</v>
      </c>
      <c r="G3634">
        <v>-56.095999999999997</v>
      </c>
      <c r="H3634">
        <v>-1.7074</v>
      </c>
      <c r="J3634" s="11">
        <v>322064679</v>
      </c>
      <c r="K3634" s="9">
        <v>366273059514</v>
      </c>
      <c r="N3634" s="7">
        <f>IFERROR(Shanghay_Composite_Index[[#This Row],[Turnover (CNY)]] / VLOOKUP(Shanghay_Composite_Index[[#This Row],[Date]],USDCNY!$A:$H,8,TRUE),0)</f>
        <v>59097744674.831947</v>
      </c>
    </row>
    <row r="3635" spans="1:14" x14ac:dyDescent="0.25">
      <c r="A3635" s="1">
        <v>42017</v>
      </c>
      <c r="B3635" s="9">
        <v>3235.3009999999999</v>
      </c>
      <c r="C3635" s="9">
        <v>3259.386</v>
      </c>
      <c r="D3635" s="9">
        <v>3214.4119999999998</v>
      </c>
      <c r="E3635" s="9">
        <v>3223.5419999999999</v>
      </c>
      <c r="F3635" s="9">
        <v>3229.3159999999998</v>
      </c>
      <c r="G3635">
        <v>5.9850000000000003</v>
      </c>
      <c r="H3635">
        <v>0.18529999999999999</v>
      </c>
      <c r="J3635" s="11">
        <v>230725754</v>
      </c>
      <c r="K3635" s="9">
        <v>273588773806</v>
      </c>
      <c r="N3635" s="7">
        <f>IFERROR(Shanghay_Composite_Index[[#This Row],[Turnover (CNY)]] / VLOOKUP(Shanghay_Composite_Index[[#This Row],[Date]],USDCNY!$A:$H,8,TRUE),0)</f>
        <v>44184055487.911949</v>
      </c>
    </row>
    <row r="3636" spans="1:14" x14ac:dyDescent="0.25">
      <c r="A3636" s="1">
        <v>42018</v>
      </c>
      <c r="B3636" s="9">
        <v>3222.4369999999999</v>
      </c>
      <c r="C3636" s="9">
        <v>3268.4830000000002</v>
      </c>
      <c r="D3636" s="9">
        <v>3193.9780000000001</v>
      </c>
      <c r="E3636" s="9">
        <v>3242.337</v>
      </c>
      <c r="F3636" s="9">
        <v>3235.3009999999999</v>
      </c>
      <c r="G3636">
        <v>-12.864000000000001</v>
      </c>
      <c r="H3636">
        <v>-0.39760000000000001</v>
      </c>
      <c r="J3636" s="11">
        <v>240190747</v>
      </c>
      <c r="K3636" s="9">
        <v>267204528501</v>
      </c>
      <c r="N3636" s="7">
        <f>IFERROR(Shanghay_Composite_Index[[#This Row],[Turnover (CNY)]] / VLOOKUP(Shanghay_Composite_Index[[#This Row],[Date]],USDCNY!$A:$H,8,TRUE),0)</f>
        <v>43189979774.36393</v>
      </c>
    </row>
    <row r="3637" spans="1:14" x14ac:dyDescent="0.25">
      <c r="A3637" s="1">
        <v>42019</v>
      </c>
      <c r="B3637" s="9">
        <v>3336.4549999999999</v>
      </c>
      <c r="C3637" s="9">
        <v>3337.0839999999998</v>
      </c>
      <c r="D3637" s="9">
        <v>3207.5450000000001</v>
      </c>
      <c r="E3637" s="9">
        <v>3224.07</v>
      </c>
      <c r="F3637" s="9">
        <v>3222.4369999999999</v>
      </c>
      <c r="G3637">
        <v>114.018</v>
      </c>
      <c r="H3637">
        <v>3.5383</v>
      </c>
      <c r="J3637" s="11">
        <v>282546240</v>
      </c>
      <c r="K3637" s="9">
        <v>330610537916</v>
      </c>
      <c r="N3637" s="7">
        <f>IFERROR(Shanghay_Composite_Index[[#This Row],[Turnover (CNY)]] / VLOOKUP(Shanghay_Composite_Index[[#This Row],[Date]],USDCNY!$A:$H,8,TRUE),0)</f>
        <v>53476300024.497177</v>
      </c>
    </row>
    <row r="3638" spans="1:14" x14ac:dyDescent="0.25">
      <c r="A3638" s="1">
        <v>42020</v>
      </c>
      <c r="B3638" s="9">
        <v>3376.4949999999999</v>
      </c>
      <c r="C3638" s="9">
        <v>3400.3180000000002</v>
      </c>
      <c r="D3638" s="9">
        <v>3340.49</v>
      </c>
      <c r="E3638" s="9">
        <v>3343.6030000000001</v>
      </c>
      <c r="F3638" s="9">
        <v>3336.4549999999999</v>
      </c>
      <c r="G3638">
        <v>40.04</v>
      </c>
      <c r="H3638">
        <v>1.2000999999999999</v>
      </c>
      <c r="J3638" s="11">
        <v>339876753</v>
      </c>
      <c r="K3638" s="9">
        <v>392253901947</v>
      </c>
      <c r="N3638" s="7">
        <f>IFERROR(Shanghay_Composite_Index[[#This Row],[Turnover (CNY)]] / VLOOKUP(Shanghay_Composite_Index[[#This Row],[Date]],USDCNY!$A:$H,8,TRUE),0)</f>
        <v>63434554749.914085</v>
      </c>
    </row>
    <row r="3639" spans="1:14" x14ac:dyDescent="0.25">
      <c r="A3639" s="1">
        <v>42023</v>
      </c>
      <c r="B3639" s="9">
        <v>3116.3510000000001</v>
      </c>
      <c r="C3639" s="9">
        <v>3262.2069999999999</v>
      </c>
      <c r="D3639" s="9">
        <v>3095.0659999999998</v>
      </c>
      <c r="E3639" s="9">
        <v>3189.7269999999999</v>
      </c>
      <c r="F3639" s="9">
        <v>3376.4949999999999</v>
      </c>
      <c r="G3639">
        <v>-260.14400000000001</v>
      </c>
      <c r="H3639">
        <v>-7.7046000000000001</v>
      </c>
      <c r="J3639" s="11">
        <v>401098789</v>
      </c>
      <c r="K3639" s="9">
        <v>409885991967</v>
      </c>
      <c r="N3639" s="7">
        <f>IFERROR(Shanghay_Composite_Index[[#This Row],[Turnover (CNY)]] / VLOOKUP(Shanghay_Composite_Index[[#This Row],[Date]],USDCNY!$A:$H,8,TRUE),0)</f>
        <v>66113309023.188194</v>
      </c>
    </row>
    <row r="3640" spans="1:14" x14ac:dyDescent="0.25">
      <c r="A3640" s="1">
        <v>42024</v>
      </c>
      <c r="B3640" s="9">
        <v>3173.0520000000001</v>
      </c>
      <c r="C3640" s="9">
        <v>3190.2449999999999</v>
      </c>
      <c r="D3640" s="9">
        <v>3100.4769999999999</v>
      </c>
      <c r="E3640" s="9">
        <v>3114.56</v>
      </c>
      <c r="F3640" s="9">
        <v>3116.3510000000001</v>
      </c>
      <c r="G3640">
        <v>56.701000000000001</v>
      </c>
      <c r="H3640">
        <v>1.8194999999999999</v>
      </c>
      <c r="J3640" s="11">
        <v>357080811</v>
      </c>
      <c r="K3640" s="9">
        <v>416295210514</v>
      </c>
      <c r="N3640" s="7">
        <f>IFERROR(Shanghay_Composite_Index[[#This Row],[Turnover (CNY)]] / VLOOKUP(Shanghay_Composite_Index[[#This Row],[Date]],USDCNY!$A:$H,8,TRUE),0)</f>
        <v>67074608430.002174</v>
      </c>
    </row>
    <row r="3641" spans="1:14" x14ac:dyDescent="0.25">
      <c r="A3641" s="1">
        <v>42025</v>
      </c>
      <c r="B3641" s="9">
        <v>3323.6109999999999</v>
      </c>
      <c r="C3641" s="9">
        <v>3337.0039999999999</v>
      </c>
      <c r="D3641" s="9">
        <v>3178.3429999999998</v>
      </c>
      <c r="E3641" s="9">
        <v>3189.085</v>
      </c>
      <c r="F3641" s="9">
        <v>3173.0520000000001</v>
      </c>
      <c r="G3641">
        <v>150.559</v>
      </c>
      <c r="H3641">
        <v>4.7449000000000003</v>
      </c>
      <c r="J3641" s="11">
        <v>410956024</v>
      </c>
      <c r="K3641" s="9">
        <v>473758667167</v>
      </c>
      <c r="N3641" s="7">
        <f>IFERROR(Shanghay_Composite_Index[[#This Row],[Turnover (CNY)]] / VLOOKUP(Shanghay_Composite_Index[[#This Row],[Date]],USDCNY!$A:$H,8,TRUE),0)</f>
        <v>76352961045.27449</v>
      </c>
    </row>
    <row r="3642" spans="1:14" x14ac:dyDescent="0.25">
      <c r="A3642" s="1">
        <v>42026</v>
      </c>
      <c r="B3642" s="9">
        <v>3343.3440000000001</v>
      </c>
      <c r="C3642" s="9">
        <v>3352.384</v>
      </c>
      <c r="D3642" s="9">
        <v>3293.9780000000001</v>
      </c>
      <c r="E3642" s="9">
        <v>3327.319</v>
      </c>
      <c r="F3642" s="9">
        <v>3323.6109999999999</v>
      </c>
      <c r="G3642">
        <v>19.733000000000001</v>
      </c>
      <c r="H3642">
        <v>0.59370000000000001</v>
      </c>
      <c r="J3642" s="11">
        <v>353382961</v>
      </c>
      <c r="K3642" s="9">
        <v>407874066619</v>
      </c>
      <c r="N3642" s="7">
        <f>IFERROR(Shanghay_Composite_Index[[#This Row],[Turnover (CNY)]] / VLOOKUP(Shanghay_Composite_Index[[#This Row],[Date]],USDCNY!$A:$H,8,TRUE),0)</f>
        <v>65775529819.204178</v>
      </c>
    </row>
    <row r="3643" spans="1:14" x14ac:dyDescent="0.25">
      <c r="A3643" s="1">
        <v>42027</v>
      </c>
      <c r="B3643" s="9">
        <v>3351.7640000000001</v>
      </c>
      <c r="C3643" s="9">
        <v>3406.7860000000001</v>
      </c>
      <c r="D3643" s="9">
        <v>3328.2930000000001</v>
      </c>
      <c r="E3643" s="9">
        <v>3357.096</v>
      </c>
      <c r="F3643" s="9">
        <v>3343.3440000000001</v>
      </c>
      <c r="G3643">
        <v>8.42</v>
      </c>
      <c r="H3643">
        <v>0.25180000000000002</v>
      </c>
      <c r="J3643" s="11">
        <v>366249240</v>
      </c>
      <c r="K3643" s="9">
        <v>420979534063</v>
      </c>
      <c r="N3643" s="7">
        <f>IFERROR(Shanghay_Composite_Index[[#This Row],[Turnover (CNY)]] / VLOOKUP(Shanghay_Composite_Index[[#This Row],[Date]],USDCNY!$A:$H,8,TRUE),0)</f>
        <v>67859156149.826393</v>
      </c>
    </row>
    <row r="3644" spans="1:14" x14ac:dyDescent="0.25">
      <c r="A3644" s="1">
        <v>42030</v>
      </c>
      <c r="B3644" s="9">
        <v>3383.1819999999998</v>
      </c>
      <c r="C3644" s="9">
        <v>3384.7979999999998</v>
      </c>
      <c r="D3644" s="9">
        <v>3321.3150000000001</v>
      </c>
      <c r="E3644" s="9">
        <v>3347.2570000000001</v>
      </c>
      <c r="F3644" s="9">
        <v>3351.7640000000001</v>
      </c>
      <c r="G3644">
        <v>31.417999999999999</v>
      </c>
      <c r="H3644">
        <v>0.93740000000000001</v>
      </c>
      <c r="J3644" s="11">
        <v>317541007</v>
      </c>
      <c r="K3644" s="9">
        <v>358427470856</v>
      </c>
      <c r="N3644" s="7">
        <f>IFERROR(Shanghay_Composite_Index[[#This Row],[Turnover (CNY)]] / VLOOKUP(Shanghay_Composite_Index[[#This Row],[Date]],USDCNY!$A:$H,8,TRUE),0)</f>
        <v>57579867749.569824</v>
      </c>
    </row>
    <row r="3645" spans="1:14" x14ac:dyDescent="0.25">
      <c r="A3645" s="1">
        <v>42031</v>
      </c>
      <c r="B3645" s="9">
        <v>3352.96</v>
      </c>
      <c r="C3645" s="9">
        <v>3390.2159999999999</v>
      </c>
      <c r="D3645" s="9">
        <v>3290.2190000000001</v>
      </c>
      <c r="E3645" s="9">
        <v>3389.8530000000001</v>
      </c>
      <c r="F3645" s="9">
        <v>3383.1819999999998</v>
      </c>
      <c r="G3645">
        <v>-30.222000000000001</v>
      </c>
      <c r="H3645">
        <v>-0.89329999999999998</v>
      </c>
      <c r="J3645" s="11">
        <v>374517551</v>
      </c>
      <c r="K3645" s="9">
        <v>418298870196</v>
      </c>
      <c r="N3645" s="7">
        <f>IFERROR(Shanghay_Composite_Index[[#This Row],[Turnover (CNY)]] / VLOOKUP(Shanghay_Composite_Index[[#This Row],[Date]],USDCNY!$A:$H,8,TRUE),0)</f>
        <v>67001521313.749954</v>
      </c>
    </row>
    <row r="3646" spans="1:14" x14ac:dyDescent="0.25">
      <c r="A3646" s="1">
        <v>42032</v>
      </c>
      <c r="B3646" s="9">
        <v>3305.7379999999998</v>
      </c>
      <c r="C3646" s="9">
        <v>3354.8020000000001</v>
      </c>
      <c r="D3646" s="9">
        <v>3294.6550000000002</v>
      </c>
      <c r="E3646" s="9">
        <v>3325.7220000000002</v>
      </c>
      <c r="F3646" s="9">
        <v>3352.96</v>
      </c>
      <c r="G3646">
        <v>-47.222000000000001</v>
      </c>
      <c r="H3646">
        <v>-1.4084000000000001</v>
      </c>
      <c r="J3646" s="11">
        <v>301927095</v>
      </c>
      <c r="K3646" s="9">
        <v>341564300104</v>
      </c>
      <c r="N3646" s="7">
        <f>IFERROR(Shanghay_Composite_Index[[#This Row],[Turnover (CNY)]] / VLOOKUP(Shanghay_Composite_Index[[#This Row],[Date]],USDCNY!$A:$H,8,TRUE),0)</f>
        <v>54788576168.601196</v>
      </c>
    </row>
    <row r="3647" spans="1:14" x14ac:dyDescent="0.25">
      <c r="A3647" s="1">
        <v>42033</v>
      </c>
      <c r="B3647" s="9">
        <v>3262.3049999999998</v>
      </c>
      <c r="C3647" s="9">
        <v>3286.7860000000001</v>
      </c>
      <c r="D3647" s="9">
        <v>3234.241</v>
      </c>
      <c r="E3647" s="9">
        <v>3258.9969999999998</v>
      </c>
      <c r="F3647" s="9">
        <v>3305.7379999999998</v>
      </c>
      <c r="G3647">
        <v>-43.433</v>
      </c>
      <c r="H3647">
        <v>-1.3139000000000001</v>
      </c>
      <c r="J3647" s="11">
        <v>274658613</v>
      </c>
      <c r="K3647" s="9">
        <v>296424499722</v>
      </c>
      <c r="N3647" s="7">
        <f>IFERROR(Shanghay_Composite_Index[[#This Row],[Turnover (CNY)]] / VLOOKUP(Shanghay_Composite_Index[[#This Row],[Date]],USDCNY!$A:$H,8,TRUE),0)</f>
        <v>47522395879.487724</v>
      </c>
    </row>
    <row r="3648" spans="1:14" x14ac:dyDescent="0.25">
      <c r="A3648" s="1">
        <v>42034</v>
      </c>
      <c r="B3648" s="9">
        <v>3210.3629999999998</v>
      </c>
      <c r="C3648" s="9">
        <v>3288.5030000000002</v>
      </c>
      <c r="D3648" s="9">
        <v>3210.308</v>
      </c>
      <c r="E3648" s="9">
        <v>3273.7469999999998</v>
      </c>
      <c r="F3648" s="9">
        <v>3262.3049999999998</v>
      </c>
      <c r="G3648">
        <v>-51.942</v>
      </c>
      <c r="H3648">
        <v>-1.5922000000000001</v>
      </c>
      <c r="J3648" s="11">
        <v>258312548</v>
      </c>
      <c r="K3648" s="9">
        <v>284265652114</v>
      </c>
      <c r="N3648" s="7">
        <f>IFERROR(Shanghay_Composite_Index[[#This Row],[Turnover (CNY)]] / VLOOKUP(Shanghay_Composite_Index[[#This Row],[Date]],USDCNY!$A:$H,8,TRUE),0)</f>
        <v>45572190514.870483</v>
      </c>
    </row>
    <row r="3649" spans="1:14" x14ac:dyDescent="0.25">
      <c r="A3649" s="1">
        <v>42037</v>
      </c>
      <c r="B3649" s="9">
        <v>3128.3</v>
      </c>
      <c r="C3649" s="9">
        <v>3175.134</v>
      </c>
      <c r="D3649" s="9">
        <v>3122.5720000000001</v>
      </c>
      <c r="E3649" s="9">
        <v>3148.136</v>
      </c>
      <c r="F3649" s="9">
        <v>3210.3629999999998</v>
      </c>
      <c r="G3649">
        <v>-82.063000000000002</v>
      </c>
      <c r="H3649">
        <v>-2.5562</v>
      </c>
      <c r="J3649" s="11">
        <v>250861629</v>
      </c>
      <c r="K3649" s="9">
        <v>266849961763</v>
      </c>
      <c r="N3649" s="7">
        <f>IFERROR(Shanghay_Composite_Index[[#This Row],[Turnover (CNY)]] / VLOOKUP(Shanghay_Composite_Index[[#This Row],[Date]],USDCNY!$A:$H,8,TRUE),0)</f>
        <v>42743010639.407753</v>
      </c>
    </row>
    <row r="3650" spans="1:14" x14ac:dyDescent="0.25">
      <c r="A3650" s="1">
        <v>42038</v>
      </c>
      <c r="B3650" s="9">
        <v>3204.9070000000002</v>
      </c>
      <c r="C3650" s="9">
        <v>3207.9349999999999</v>
      </c>
      <c r="D3650" s="9">
        <v>3129.732</v>
      </c>
      <c r="E3650" s="9">
        <v>3156.0859999999998</v>
      </c>
      <c r="F3650" s="9">
        <v>3128.3</v>
      </c>
      <c r="G3650">
        <v>76.606999999999999</v>
      </c>
      <c r="H3650">
        <v>2.4487999999999999</v>
      </c>
      <c r="J3650" s="11">
        <v>248192164</v>
      </c>
      <c r="K3650" s="9">
        <v>283355954757</v>
      </c>
      <c r="N3650" s="7">
        <f>IFERROR(Shanghay_Composite_Index[[#This Row],[Turnover (CNY)]] / VLOOKUP(Shanghay_Composite_Index[[#This Row],[Date]],USDCNY!$A:$H,8,TRUE),0)</f>
        <v>45352917907.239998</v>
      </c>
    </row>
    <row r="3651" spans="1:14" x14ac:dyDescent="0.25">
      <c r="A3651" s="1">
        <v>42039</v>
      </c>
      <c r="B3651" s="9">
        <v>3174.1260000000002</v>
      </c>
      <c r="C3651" s="9">
        <v>3238.982</v>
      </c>
      <c r="D3651" s="9">
        <v>3171.1439999999998</v>
      </c>
      <c r="E3651" s="9">
        <v>3212.8220000000001</v>
      </c>
      <c r="F3651" s="9">
        <v>3204.9070000000002</v>
      </c>
      <c r="G3651">
        <v>-30.780999999999999</v>
      </c>
      <c r="H3651">
        <v>-0.96040000000000003</v>
      </c>
      <c r="J3651" s="11">
        <v>249098086</v>
      </c>
      <c r="K3651" s="9">
        <v>290155154574</v>
      </c>
      <c r="N3651" s="7">
        <f>IFERROR(Shanghay_Composite_Index[[#This Row],[Turnover (CNY)]] / VLOOKUP(Shanghay_Composite_Index[[#This Row],[Date]],USDCNY!$A:$H,8,TRUE),0)</f>
        <v>46476507649.415382</v>
      </c>
    </row>
    <row r="3652" spans="1:14" x14ac:dyDescent="0.25">
      <c r="A3652" s="1">
        <v>42040</v>
      </c>
      <c r="B3652" s="9">
        <v>3136.5309999999999</v>
      </c>
      <c r="C3652" s="9">
        <v>3251.212</v>
      </c>
      <c r="D3652" s="9">
        <v>3135.819</v>
      </c>
      <c r="E3652" s="9">
        <v>3251.212</v>
      </c>
      <c r="F3652" s="9">
        <v>3174.1260000000002</v>
      </c>
      <c r="G3652">
        <v>-37.594999999999999</v>
      </c>
      <c r="H3652">
        <v>-1.1843999999999999</v>
      </c>
      <c r="J3652" s="11">
        <v>306139305</v>
      </c>
      <c r="K3652" s="9">
        <v>348266954936</v>
      </c>
      <c r="N3652" s="7">
        <f>IFERROR(Shanghay_Composite_Index[[#This Row],[Turnover (CNY)]] / VLOOKUP(Shanghay_Composite_Index[[#This Row],[Date]],USDCNY!$A:$H,8,TRUE),0)</f>
        <v>55814025049.139671</v>
      </c>
    </row>
    <row r="3653" spans="1:14" x14ac:dyDescent="0.25">
      <c r="A3653" s="1">
        <v>42041</v>
      </c>
      <c r="B3653" s="9">
        <v>3075.9070000000002</v>
      </c>
      <c r="C3653" s="9">
        <v>3129.5390000000002</v>
      </c>
      <c r="D3653" s="9">
        <v>3052.9389999999999</v>
      </c>
      <c r="E3653" s="9">
        <v>3120.09</v>
      </c>
      <c r="F3653" s="9">
        <v>3136.5309999999999</v>
      </c>
      <c r="G3653">
        <v>-60.624000000000002</v>
      </c>
      <c r="H3653">
        <v>-1.9328000000000001</v>
      </c>
      <c r="J3653" s="11">
        <v>246749666</v>
      </c>
      <c r="K3653" s="9">
        <v>266502786486</v>
      </c>
      <c r="N3653" s="7">
        <f>IFERROR(Shanghay_Composite_Index[[#This Row],[Turnover (CNY)]] / VLOOKUP(Shanghay_Composite_Index[[#This Row],[Date]],USDCNY!$A:$H,8,TRUE),0)</f>
        <v>42720248077.296173</v>
      </c>
    </row>
    <row r="3654" spans="1:14" x14ac:dyDescent="0.25">
      <c r="A3654" s="1">
        <v>42044</v>
      </c>
      <c r="B3654" s="9">
        <v>3095.1239999999998</v>
      </c>
      <c r="C3654" s="9">
        <v>3119.0340000000001</v>
      </c>
      <c r="D3654" s="9">
        <v>3049.1109999999999</v>
      </c>
      <c r="E3654" s="9">
        <v>3063.51</v>
      </c>
      <c r="F3654" s="9">
        <v>3075.9070000000002</v>
      </c>
      <c r="G3654">
        <v>19.216999999999999</v>
      </c>
      <c r="H3654">
        <v>0.62480000000000002</v>
      </c>
      <c r="J3654" s="11">
        <v>206108383</v>
      </c>
      <c r="K3654" s="9">
        <v>240719679061</v>
      </c>
      <c r="N3654" s="7">
        <f>IFERROR(Shanghay_Composite_Index[[#This Row],[Turnover (CNY)]] / VLOOKUP(Shanghay_Composite_Index[[#This Row],[Date]],USDCNY!$A:$H,8,TRUE),0)</f>
        <v>38609200989.748856</v>
      </c>
    </row>
    <row r="3655" spans="1:14" x14ac:dyDescent="0.25">
      <c r="A3655" s="1">
        <v>42045</v>
      </c>
      <c r="B3655" s="9">
        <v>3141.5929999999998</v>
      </c>
      <c r="C3655" s="9">
        <v>3142.0990000000002</v>
      </c>
      <c r="D3655" s="9">
        <v>3084.2530000000002</v>
      </c>
      <c r="E3655" s="9">
        <v>3090.49</v>
      </c>
      <c r="F3655" s="9">
        <v>3095.1239999999998</v>
      </c>
      <c r="G3655">
        <v>46.469000000000001</v>
      </c>
      <c r="H3655">
        <v>1.5014000000000001</v>
      </c>
      <c r="J3655" s="11">
        <v>193817139</v>
      </c>
      <c r="K3655" s="9">
        <v>225084911951</v>
      </c>
      <c r="N3655" s="7">
        <f>IFERROR(Shanghay_Composite_Index[[#This Row],[Turnover (CNY)]] / VLOOKUP(Shanghay_Composite_Index[[#This Row],[Date]],USDCNY!$A:$H,8,TRUE),0)</f>
        <v>36088360669.473656</v>
      </c>
    </row>
    <row r="3656" spans="1:14" x14ac:dyDescent="0.25">
      <c r="A3656" s="1">
        <v>42046</v>
      </c>
      <c r="B3656" s="9">
        <v>3157.7040000000002</v>
      </c>
      <c r="C3656" s="9">
        <v>3166.4209999999998</v>
      </c>
      <c r="D3656" s="9">
        <v>3139.0520000000001</v>
      </c>
      <c r="E3656" s="9">
        <v>3145.7649999999999</v>
      </c>
      <c r="F3656" s="9">
        <v>3141.5929999999998</v>
      </c>
      <c r="G3656">
        <v>16.111000000000001</v>
      </c>
      <c r="H3656">
        <v>0.51280000000000003</v>
      </c>
      <c r="J3656" s="11">
        <v>172840094</v>
      </c>
      <c r="K3656" s="9">
        <v>210862549367</v>
      </c>
      <c r="N3656" s="7">
        <f>IFERROR(Shanghay_Composite_Index[[#This Row],[Turnover (CNY)]] / VLOOKUP(Shanghay_Composite_Index[[#This Row],[Date]],USDCNY!$A:$H,8,TRUE),0)</f>
        <v>33831789209.553028</v>
      </c>
    </row>
    <row r="3657" spans="1:14" x14ac:dyDescent="0.25">
      <c r="A3657" s="1">
        <v>42047</v>
      </c>
      <c r="B3657" s="9">
        <v>3173.4160000000002</v>
      </c>
      <c r="C3657" s="9">
        <v>3181.7660000000001</v>
      </c>
      <c r="D3657" s="9">
        <v>3134.2440000000001</v>
      </c>
      <c r="E3657" s="9">
        <v>3157.9589999999998</v>
      </c>
      <c r="F3657" s="9">
        <v>3157.7040000000002</v>
      </c>
      <c r="G3657">
        <v>15.712</v>
      </c>
      <c r="H3657">
        <v>0.49759999999999999</v>
      </c>
      <c r="J3657" s="11">
        <v>194592309</v>
      </c>
      <c r="K3657" s="9">
        <v>229691579784</v>
      </c>
      <c r="N3657" s="7">
        <f>IFERROR(Shanghay_Composite_Index[[#This Row],[Turnover (CNY)]] / VLOOKUP(Shanghay_Composite_Index[[#This Row],[Date]],USDCNY!$A:$H,8,TRUE),0)</f>
        <v>36850592341.089157</v>
      </c>
    </row>
    <row r="3658" spans="1:14" x14ac:dyDescent="0.25">
      <c r="A3658" s="1">
        <v>42048</v>
      </c>
      <c r="B3658" s="9">
        <v>3203.8270000000002</v>
      </c>
      <c r="C3658" s="9">
        <v>3237.1590000000001</v>
      </c>
      <c r="D3658" s="9">
        <v>3182.7939999999999</v>
      </c>
      <c r="E3658" s="9">
        <v>3186.808</v>
      </c>
      <c r="F3658" s="9">
        <v>3173.4160000000002</v>
      </c>
      <c r="G3658">
        <v>30.411000000000001</v>
      </c>
      <c r="H3658">
        <v>0.95830000000000004</v>
      </c>
      <c r="J3658" s="11">
        <v>261290436</v>
      </c>
      <c r="K3658" s="9">
        <v>293017678939</v>
      </c>
      <c r="N3658" s="7">
        <f>IFERROR(Shanghay_Composite_Index[[#This Row],[Turnover (CNY)]] / VLOOKUP(Shanghay_Composite_Index[[#This Row],[Date]],USDCNY!$A:$H,8,TRUE),0)</f>
        <v>47009378478.205917</v>
      </c>
    </row>
    <row r="3659" spans="1:14" x14ac:dyDescent="0.25">
      <c r="A3659" s="1">
        <v>42051</v>
      </c>
      <c r="B3659" s="9">
        <v>3222.3629999999998</v>
      </c>
      <c r="C3659" s="9">
        <v>3228.846</v>
      </c>
      <c r="D3659" s="9">
        <v>3195.884</v>
      </c>
      <c r="E3659" s="9">
        <v>3206.1370000000002</v>
      </c>
      <c r="F3659" s="9">
        <v>3203.8270000000002</v>
      </c>
      <c r="G3659">
        <v>18.536000000000001</v>
      </c>
      <c r="H3659">
        <v>0.5786</v>
      </c>
      <c r="J3659" s="11">
        <v>223797429</v>
      </c>
      <c r="K3659" s="9">
        <v>265950695641</v>
      </c>
      <c r="N3659" s="7">
        <f>IFERROR(Shanghay_Composite_Index[[#This Row],[Turnover (CNY)]] / VLOOKUP(Shanghay_Composite_Index[[#This Row],[Date]],USDCNY!$A:$H,8,TRUE),0)</f>
        <v>42672448244.717392</v>
      </c>
    </row>
    <row r="3660" spans="1:14" x14ac:dyDescent="0.25">
      <c r="A3660" s="1">
        <v>42052</v>
      </c>
      <c r="B3660" s="9">
        <v>3246.9059999999999</v>
      </c>
      <c r="C3660" s="9">
        <v>3255.7249999999999</v>
      </c>
      <c r="D3660" s="9">
        <v>3230.7719999999999</v>
      </c>
      <c r="E3660" s="9">
        <v>3230.884</v>
      </c>
      <c r="F3660" s="9">
        <v>3222.3629999999998</v>
      </c>
      <c r="G3660">
        <v>24.542999999999999</v>
      </c>
      <c r="H3660">
        <v>0.76160000000000005</v>
      </c>
      <c r="J3660" s="11">
        <v>228332624</v>
      </c>
      <c r="K3660" s="9">
        <v>263340054080</v>
      </c>
      <c r="N3660" s="7">
        <f>IFERROR(Shanghay_Composite_Index[[#This Row],[Turnover (CNY)]] / VLOOKUP(Shanghay_Composite_Index[[#This Row],[Date]],USDCNY!$A:$H,8,TRUE),0)</f>
        <v>42202101793.870537</v>
      </c>
    </row>
    <row r="3661" spans="1:14" x14ac:dyDescent="0.25">
      <c r="A3661" s="1">
        <v>42060</v>
      </c>
      <c r="B3661" s="9">
        <v>3228.8429999999998</v>
      </c>
      <c r="C3661" s="9">
        <v>3257.223</v>
      </c>
      <c r="D3661" s="9">
        <v>3215.5520000000001</v>
      </c>
      <c r="E3661" s="9">
        <v>3256.4789999999998</v>
      </c>
      <c r="F3661" s="9">
        <v>3246.9059999999999</v>
      </c>
      <c r="G3661">
        <v>-18.062999999999999</v>
      </c>
      <c r="H3661">
        <v>-0.55630000000000002</v>
      </c>
      <c r="J3661" s="11">
        <v>233348094</v>
      </c>
      <c r="K3661" s="9">
        <v>265143351568</v>
      </c>
      <c r="N3661" s="7">
        <f>IFERROR(Shanghay_Composite_Index[[#This Row],[Turnover (CNY)]] / VLOOKUP(Shanghay_Composite_Index[[#This Row],[Date]],USDCNY!$A:$H,8,TRUE),0)</f>
        <v>42448745322.509438</v>
      </c>
    </row>
    <row r="3662" spans="1:14" x14ac:dyDescent="0.25">
      <c r="A3662" s="1">
        <v>42061</v>
      </c>
      <c r="B3662" s="9">
        <v>3298.3589999999999</v>
      </c>
      <c r="C3662" s="9">
        <v>3300.616</v>
      </c>
      <c r="D3662" s="9">
        <v>3202.1880000000001</v>
      </c>
      <c r="E3662" s="9">
        <v>3222.1509999999998</v>
      </c>
      <c r="F3662" s="9">
        <v>3228.8429999999998</v>
      </c>
      <c r="G3662">
        <v>69.516000000000005</v>
      </c>
      <c r="H3662">
        <v>2.153</v>
      </c>
      <c r="J3662" s="11">
        <v>301263875</v>
      </c>
      <c r="K3662" s="9">
        <v>334347476047</v>
      </c>
      <c r="N3662" s="7">
        <f>IFERROR(Shanghay_Composite_Index[[#This Row],[Turnover (CNY)]] / VLOOKUP(Shanghay_Composite_Index[[#This Row],[Date]],USDCNY!$A:$H,8,TRUE),0)</f>
        <v>53499877888.398979</v>
      </c>
    </row>
    <row r="3663" spans="1:14" x14ac:dyDescent="0.25">
      <c r="A3663" s="1">
        <v>42062</v>
      </c>
      <c r="B3663" s="9">
        <v>3310.3029999999999</v>
      </c>
      <c r="C3663" s="9">
        <v>3324.5459999999998</v>
      </c>
      <c r="D3663" s="9">
        <v>3291.0070000000001</v>
      </c>
      <c r="E3663" s="9">
        <v>3296.8310000000001</v>
      </c>
      <c r="F3663" s="9">
        <v>3298.3589999999999</v>
      </c>
      <c r="G3663">
        <v>11.944000000000001</v>
      </c>
      <c r="H3663">
        <v>0.36209999999999998</v>
      </c>
      <c r="J3663" s="11">
        <v>299163717</v>
      </c>
      <c r="K3663" s="9">
        <v>335019568776</v>
      </c>
      <c r="N3663" s="7">
        <f>IFERROR(Shanghay_Composite_Index[[#This Row],[Turnover (CNY)]] / VLOOKUP(Shanghay_Composite_Index[[#This Row],[Date]],USDCNY!$A:$H,8,TRUE),0)</f>
        <v>53587912833.342133</v>
      </c>
    </row>
    <row r="3664" spans="1:14" x14ac:dyDescent="0.25">
      <c r="A3664" s="1">
        <v>42065</v>
      </c>
      <c r="B3664" s="9">
        <v>3336.2849999999999</v>
      </c>
      <c r="C3664" s="9">
        <v>3336.76</v>
      </c>
      <c r="D3664" s="9">
        <v>3298.6689999999999</v>
      </c>
      <c r="E3664" s="9">
        <v>3332.721</v>
      </c>
      <c r="F3664" s="9">
        <v>3310.3029999999999</v>
      </c>
      <c r="G3664">
        <v>25.981999999999999</v>
      </c>
      <c r="H3664">
        <v>0.78490000000000004</v>
      </c>
      <c r="J3664" s="11">
        <v>346445671</v>
      </c>
      <c r="K3664" s="9">
        <v>410259559474</v>
      </c>
      <c r="N3664" s="7">
        <f>IFERROR(Shanghay_Composite_Index[[#This Row],[Turnover (CNY)]] / VLOOKUP(Shanghay_Composite_Index[[#This Row],[Date]],USDCNY!$A:$H,8,TRUE),0)</f>
        <v>65537977641.110619</v>
      </c>
    </row>
    <row r="3665" spans="1:14" x14ac:dyDescent="0.25">
      <c r="A3665" s="1">
        <v>42066</v>
      </c>
      <c r="B3665" s="9">
        <v>3263.0520000000001</v>
      </c>
      <c r="C3665" s="9">
        <v>3317.6950000000002</v>
      </c>
      <c r="D3665" s="9">
        <v>3260.4290000000001</v>
      </c>
      <c r="E3665" s="9">
        <v>3317.6950000000002</v>
      </c>
      <c r="F3665" s="9">
        <v>3336.2849999999999</v>
      </c>
      <c r="G3665">
        <v>-73.233000000000004</v>
      </c>
      <c r="H3665">
        <v>-2.1949999999999998</v>
      </c>
      <c r="J3665" s="11">
        <v>382044619</v>
      </c>
      <c r="K3665" s="9">
        <v>441593480102</v>
      </c>
      <c r="N3665" s="7">
        <f>IFERROR(Shanghay_Composite_Index[[#This Row],[Turnover (CNY)]] / VLOOKUP(Shanghay_Composite_Index[[#This Row],[Date]],USDCNY!$A:$H,8,TRUE),0)</f>
        <v>70500419801.449127</v>
      </c>
    </row>
    <row r="3666" spans="1:14" x14ac:dyDescent="0.25">
      <c r="A3666" s="1">
        <v>42067</v>
      </c>
      <c r="B3666" s="9">
        <v>3279.5329999999999</v>
      </c>
      <c r="C3666" s="9">
        <v>3286.5880000000002</v>
      </c>
      <c r="D3666" s="9">
        <v>3250.4839999999999</v>
      </c>
      <c r="E3666" s="9">
        <v>3264.1819999999998</v>
      </c>
      <c r="F3666" s="9">
        <v>3263.0520000000001</v>
      </c>
      <c r="G3666">
        <v>16.481000000000002</v>
      </c>
      <c r="H3666">
        <v>0.50509999999999999</v>
      </c>
      <c r="J3666" s="11">
        <v>293639522</v>
      </c>
      <c r="K3666" s="9">
        <v>346789769320</v>
      </c>
      <c r="N3666" s="7">
        <f>IFERROR(Shanghay_Composite_Index[[#This Row],[Turnover (CNY)]] / VLOOKUP(Shanghay_Composite_Index[[#This Row],[Date]],USDCNY!$A:$H,8,TRUE),0)</f>
        <v>55371853842.292091</v>
      </c>
    </row>
    <row r="3667" spans="1:14" x14ac:dyDescent="0.25">
      <c r="A3667" s="1">
        <v>42068</v>
      </c>
      <c r="B3667" s="9">
        <v>3248.4760000000001</v>
      </c>
      <c r="C3667" s="9">
        <v>3266.6379999999999</v>
      </c>
      <c r="D3667" s="9">
        <v>3221.6660000000002</v>
      </c>
      <c r="E3667" s="9">
        <v>3264.085</v>
      </c>
      <c r="F3667" s="9">
        <v>3279.5329999999999</v>
      </c>
      <c r="G3667">
        <v>-31.056999999999999</v>
      </c>
      <c r="H3667">
        <v>-0.94699999999999995</v>
      </c>
      <c r="J3667" s="11">
        <v>320663585</v>
      </c>
      <c r="K3667" s="9">
        <v>373579996448</v>
      </c>
      <c r="N3667" s="7">
        <f>IFERROR(Shanghay_Composite_Index[[#This Row],[Turnover (CNY)]] / VLOOKUP(Shanghay_Composite_Index[[#This Row],[Date]],USDCNY!$A:$H,8,TRUE),0)</f>
        <v>59679221681.755615</v>
      </c>
    </row>
    <row r="3668" spans="1:14" x14ac:dyDescent="0.25">
      <c r="A3668" s="1">
        <v>42069</v>
      </c>
      <c r="B3668" s="9">
        <v>3241.1869999999999</v>
      </c>
      <c r="C3668" s="9">
        <v>3266.933</v>
      </c>
      <c r="D3668" s="9">
        <v>3234.5329999999999</v>
      </c>
      <c r="E3668" s="9">
        <v>3248.0360000000001</v>
      </c>
      <c r="F3668" s="9">
        <v>3248.4760000000001</v>
      </c>
      <c r="G3668">
        <v>-7.2889999999999997</v>
      </c>
      <c r="H3668">
        <v>-0.22439999999999999</v>
      </c>
      <c r="J3668" s="11">
        <v>282915791</v>
      </c>
      <c r="K3668" s="9">
        <v>328344152930</v>
      </c>
      <c r="N3668" s="7">
        <f>IFERROR(Shanghay_Composite_Index[[#This Row],[Turnover (CNY)]] / VLOOKUP(Shanghay_Composite_Index[[#This Row],[Date]],USDCNY!$A:$H,8,TRUE),0)</f>
        <v>52480484716.647369</v>
      </c>
    </row>
    <row r="3669" spans="1:14" x14ac:dyDescent="0.25">
      <c r="A3669" s="1">
        <v>42072</v>
      </c>
      <c r="B3669" s="9">
        <v>3302.4079999999999</v>
      </c>
      <c r="C3669" s="9">
        <v>3307.7020000000002</v>
      </c>
      <c r="D3669" s="9">
        <v>3198.37</v>
      </c>
      <c r="E3669" s="9">
        <v>3224.3139999999999</v>
      </c>
      <c r="F3669" s="9">
        <v>3241.1869999999999</v>
      </c>
      <c r="G3669">
        <v>61.220999999999997</v>
      </c>
      <c r="H3669">
        <v>1.8888</v>
      </c>
      <c r="J3669" s="11">
        <v>321495440</v>
      </c>
      <c r="K3669" s="9">
        <v>359927522111</v>
      </c>
      <c r="N3669" s="7">
        <f>IFERROR(Shanghay_Composite_Index[[#This Row],[Turnover (CNY)]] / VLOOKUP(Shanghay_Composite_Index[[#This Row],[Date]],USDCNY!$A:$H,8,TRUE),0)</f>
        <v>57550650632.349266</v>
      </c>
    </row>
    <row r="3670" spans="1:14" x14ac:dyDescent="0.25">
      <c r="A3670" s="1">
        <v>42073</v>
      </c>
      <c r="B3670" s="9">
        <v>3286.0680000000002</v>
      </c>
      <c r="C3670" s="9">
        <v>3309.915</v>
      </c>
      <c r="D3670" s="9">
        <v>3277.0949999999998</v>
      </c>
      <c r="E3670" s="9">
        <v>3289.085</v>
      </c>
      <c r="F3670" s="9">
        <v>3302.4079999999999</v>
      </c>
      <c r="G3670">
        <v>-16.34</v>
      </c>
      <c r="H3670">
        <v>-0.49480000000000002</v>
      </c>
      <c r="J3670" s="11">
        <v>285817576</v>
      </c>
      <c r="K3670" s="9">
        <v>329955974292</v>
      </c>
      <c r="N3670" s="7">
        <f>IFERROR(Shanghay_Composite_Index[[#This Row],[Turnover (CNY)]] / VLOOKUP(Shanghay_Composite_Index[[#This Row],[Date]],USDCNY!$A:$H,8,TRUE),0)</f>
        <v>52757080653.271019</v>
      </c>
    </row>
    <row r="3671" spans="1:14" x14ac:dyDescent="0.25">
      <c r="A3671" s="1">
        <v>42074</v>
      </c>
      <c r="B3671" s="9">
        <v>3290.9</v>
      </c>
      <c r="C3671" s="9">
        <v>3325.0540000000001</v>
      </c>
      <c r="D3671" s="9">
        <v>3278.471</v>
      </c>
      <c r="E3671" s="9">
        <v>3289.5940000000001</v>
      </c>
      <c r="F3671" s="9">
        <v>3286.0680000000002</v>
      </c>
      <c r="G3671">
        <v>4.8319999999999999</v>
      </c>
      <c r="H3671">
        <v>0.14699999999999999</v>
      </c>
      <c r="J3671" s="11">
        <v>282985535</v>
      </c>
      <c r="K3671" s="9">
        <v>327573066473</v>
      </c>
      <c r="N3671" s="7">
        <f>IFERROR(Shanghay_Composite_Index[[#This Row],[Turnover (CNY)]] / VLOOKUP(Shanghay_Composite_Index[[#This Row],[Date]],USDCNY!$A:$H,8,TRUE),0)</f>
        <v>52394925474.742416</v>
      </c>
    </row>
    <row r="3672" spans="1:14" x14ac:dyDescent="0.25">
      <c r="A3672" s="1">
        <v>42075</v>
      </c>
      <c r="B3672" s="9">
        <v>3349.3229999999999</v>
      </c>
      <c r="C3672" s="9">
        <v>3360.0540000000001</v>
      </c>
      <c r="D3672" s="9">
        <v>3300.4879999999998</v>
      </c>
      <c r="E3672" s="9">
        <v>3314.8130000000001</v>
      </c>
      <c r="F3672" s="9">
        <v>3290.9</v>
      </c>
      <c r="G3672">
        <v>58.423000000000002</v>
      </c>
      <c r="H3672">
        <v>1.7753000000000001</v>
      </c>
      <c r="J3672" s="11">
        <v>357295105</v>
      </c>
      <c r="K3672" s="9">
        <v>407192390375</v>
      </c>
      <c r="N3672" s="7">
        <f>IFERROR(Shanghay_Composite_Index[[#This Row],[Turnover (CNY)]] / VLOOKUP(Shanghay_Composite_Index[[#This Row],[Date]],USDCNY!$A:$H,8,TRUE),0)</f>
        <v>65129942389.017677</v>
      </c>
    </row>
    <row r="3673" spans="1:14" x14ac:dyDescent="0.25">
      <c r="A3673" s="1">
        <v>42076</v>
      </c>
      <c r="B3673" s="9">
        <v>3372.9110000000001</v>
      </c>
      <c r="C3673" s="9">
        <v>3391.2550000000001</v>
      </c>
      <c r="D3673" s="9">
        <v>3352.15</v>
      </c>
      <c r="E3673" s="9">
        <v>3359.4879999999998</v>
      </c>
      <c r="F3673" s="9">
        <v>3349.3229999999999</v>
      </c>
      <c r="G3673">
        <v>23.588000000000001</v>
      </c>
      <c r="H3673">
        <v>0.70430000000000004</v>
      </c>
      <c r="J3673" s="11">
        <v>328410154</v>
      </c>
      <c r="K3673" s="9">
        <v>374041421892</v>
      </c>
      <c r="N3673" s="7">
        <f>IFERROR(Shanghay_Composite_Index[[#This Row],[Turnover (CNY)]] / VLOOKUP(Shanghay_Composite_Index[[#This Row],[Date]],USDCNY!$A:$H,8,TRUE),0)</f>
        <v>59835379152.635162</v>
      </c>
    </row>
    <row r="3674" spans="1:14" x14ac:dyDescent="0.25">
      <c r="A3674" s="1">
        <v>42079</v>
      </c>
      <c r="B3674" s="9">
        <v>3449.3049999999998</v>
      </c>
      <c r="C3674" s="9">
        <v>3449.3049999999998</v>
      </c>
      <c r="D3674" s="9">
        <v>3377.087</v>
      </c>
      <c r="E3674" s="9">
        <v>3391.1579999999999</v>
      </c>
      <c r="F3674" s="9">
        <v>3372.9110000000001</v>
      </c>
      <c r="G3674">
        <v>76.394000000000005</v>
      </c>
      <c r="H3674">
        <v>2.2648999999999999</v>
      </c>
      <c r="J3674" s="11">
        <v>399132430</v>
      </c>
      <c r="K3674" s="9">
        <v>479355307996</v>
      </c>
      <c r="N3674" s="7">
        <f>IFERROR(Shanghay_Composite_Index[[#This Row],[Turnover (CNY)]] / VLOOKUP(Shanghay_Composite_Index[[#This Row],[Date]],USDCNY!$A:$H,8,TRUE),0)</f>
        <v>76703290864.703888</v>
      </c>
    </row>
    <row r="3675" spans="1:14" x14ac:dyDescent="0.25">
      <c r="A3675" s="1">
        <v>42080</v>
      </c>
      <c r="B3675" s="9">
        <v>3502.8470000000002</v>
      </c>
      <c r="C3675" s="9">
        <v>3504.123</v>
      </c>
      <c r="D3675" s="9">
        <v>3459.694</v>
      </c>
      <c r="E3675" s="9">
        <v>3469.6030000000001</v>
      </c>
      <c r="F3675" s="9">
        <v>3449.3049999999998</v>
      </c>
      <c r="G3675">
        <v>53.542000000000002</v>
      </c>
      <c r="H3675">
        <v>1.5523</v>
      </c>
      <c r="J3675" s="11">
        <v>520939506</v>
      </c>
      <c r="K3675" s="9">
        <v>601500660539</v>
      </c>
      <c r="N3675" s="7">
        <f>IFERROR(Shanghay_Composite_Index[[#This Row],[Turnover (CNY)]] / VLOOKUP(Shanghay_Composite_Index[[#This Row],[Date]],USDCNY!$A:$H,8,TRUE),0)</f>
        <v>96259741801.096008</v>
      </c>
    </row>
    <row r="3676" spans="1:14" x14ac:dyDescent="0.25">
      <c r="A3676" s="1">
        <v>42081</v>
      </c>
      <c r="B3676" s="9">
        <v>3577.3009999999999</v>
      </c>
      <c r="C3676" s="9">
        <v>3577.6619999999998</v>
      </c>
      <c r="D3676" s="9">
        <v>3503.8530000000001</v>
      </c>
      <c r="E3676" s="9">
        <v>3510.5010000000002</v>
      </c>
      <c r="F3676" s="9">
        <v>3502.8470000000002</v>
      </c>
      <c r="G3676">
        <v>74.453999999999994</v>
      </c>
      <c r="H3676">
        <v>2.1255000000000002</v>
      </c>
      <c r="J3676" s="11">
        <v>545217144</v>
      </c>
      <c r="K3676" s="9">
        <v>617366988734</v>
      </c>
      <c r="N3676" s="7">
        <f>IFERROR(Shanghay_Composite_Index[[#This Row],[Turnover (CNY)]] / VLOOKUP(Shanghay_Composite_Index[[#This Row],[Date]],USDCNY!$A:$H,8,TRUE),0)</f>
        <v>99026681545.956772</v>
      </c>
    </row>
    <row r="3677" spans="1:14" x14ac:dyDescent="0.25">
      <c r="A3677" s="1">
        <v>42082</v>
      </c>
      <c r="B3677" s="9">
        <v>3582.2710000000002</v>
      </c>
      <c r="C3677" s="9">
        <v>3600.6840000000002</v>
      </c>
      <c r="D3677" s="9">
        <v>3546.8440000000001</v>
      </c>
      <c r="E3677" s="9">
        <v>3576.0189999999998</v>
      </c>
      <c r="F3677" s="9">
        <v>3577.3009999999999</v>
      </c>
      <c r="G3677">
        <v>4.97</v>
      </c>
      <c r="H3677">
        <v>0.1389</v>
      </c>
      <c r="J3677" s="11">
        <v>537346614</v>
      </c>
      <c r="K3677" s="9">
        <v>612249692064</v>
      </c>
      <c r="N3677" s="7">
        <f>IFERROR(Shanghay_Composite_Index[[#This Row],[Turnover (CNY)]] / VLOOKUP(Shanghay_Composite_Index[[#This Row],[Date]],USDCNY!$A:$H,8,TRUE),0)</f>
        <v>98608004276.718246</v>
      </c>
    </row>
    <row r="3678" spans="1:14" x14ac:dyDescent="0.25">
      <c r="A3678" s="1">
        <v>42083</v>
      </c>
      <c r="B3678" s="9">
        <v>3617.3180000000002</v>
      </c>
      <c r="C3678" s="9">
        <v>3632.3380000000002</v>
      </c>
      <c r="D3678" s="9">
        <v>3569.38</v>
      </c>
      <c r="E3678" s="9">
        <v>3587.0839999999998</v>
      </c>
      <c r="F3678" s="9">
        <v>3582.2710000000002</v>
      </c>
      <c r="G3678">
        <v>35.046999999999997</v>
      </c>
      <c r="H3678">
        <v>0.97829999999999995</v>
      </c>
      <c r="J3678" s="11">
        <v>516661669</v>
      </c>
      <c r="K3678" s="9">
        <v>651771976728</v>
      </c>
      <c r="N3678" s="7">
        <f>IFERROR(Shanghay_Composite_Index[[#This Row],[Turnover (CNY)]] / VLOOKUP(Shanghay_Composite_Index[[#This Row],[Date]],USDCNY!$A:$H,8,TRUE),0)</f>
        <v>105321141087.3609</v>
      </c>
    </row>
    <row r="3679" spans="1:14" x14ac:dyDescent="0.25">
      <c r="A3679" s="1">
        <v>42086</v>
      </c>
      <c r="B3679" s="9">
        <v>3687.7280000000001</v>
      </c>
      <c r="C3679" s="9">
        <v>3688.2489999999998</v>
      </c>
      <c r="D3679" s="9">
        <v>3635.4850000000001</v>
      </c>
      <c r="E3679" s="9">
        <v>3640.1039999999998</v>
      </c>
      <c r="F3679" s="9">
        <v>3617.3180000000002</v>
      </c>
      <c r="G3679">
        <v>70.41</v>
      </c>
      <c r="H3679">
        <v>1.9464999999999999</v>
      </c>
      <c r="J3679" s="11">
        <v>536062832</v>
      </c>
      <c r="K3679" s="9">
        <v>661574620089</v>
      </c>
      <c r="N3679" s="7">
        <f>IFERROR(Shanghay_Composite_Index[[#This Row],[Turnover (CNY)]] / VLOOKUP(Shanghay_Composite_Index[[#This Row],[Date]],USDCNY!$A:$H,8,TRUE),0)</f>
        <v>106721504275.61842</v>
      </c>
    </row>
    <row r="3680" spans="1:14" x14ac:dyDescent="0.25">
      <c r="A3680" s="1">
        <v>42087</v>
      </c>
      <c r="B3680" s="9">
        <v>3691.41</v>
      </c>
      <c r="C3680" s="9">
        <v>3715.873</v>
      </c>
      <c r="D3680" s="9">
        <v>3600.6979999999999</v>
      </c>
      <c r="E3680" s="9">
        <v>3692.569</v>
      </c>
      <c r="F3680" s="9">
        <v>3687.7280000000001</v>
      </c>
      <c r="G3680">
        <v>3.6819999999999999</v>
      </c>
      <c r="H3680">
        <v>9.98E-2</v>
      </c>
      <c r="J3680" s="11">
        <v>639554669</v>
      </c>
      <c r="K3680" s="9">
        <v>754884734760</v>
      </c>
      <c r="N3680" s="7">
        <f>IFERROR(Shanghay_Composite_Index[[#This Row],[Turnover (CNY)]] / VLOOKUP(Shanghay_Composite_Index[[#This Row],[Date]],USDCNY!$A:$H,8,TRUE),0)</f>
        <v>121726645084.0038</v>
      </c>
    </row>
    <row r="3681" spans="1:14" x14ac:dyDescent="0.25">
      <c r="A3681" s="1">
        <v>42088</v>
      </c>
      <c r="B3681" s="9">
        <v>3660.7269999999999</v>
      </c>
      <c r="C3681" s="9">
        <v>3693.1509999999998</v>
      </c>
      <c r="D3681" s="9">
        <v>3634.5590000000002</v>
      </c>
      <c r="E3681" s="9">
        <v>3680.953</v>
      </c>
      <c r="F3681" s="9">
        <v>3691.41</v>
      </c>
      <c r="G3681">
        <v>-30.683</v>
      </c>
      <c r="H3681">
        <v>-0.83120000000000005</v>
      </c>
      <c r="J3681" s="11">
        <v>521886348</v>
      </c>
      <c r="K3681" s="9">
        <v>645498915766</v>
      </c>
      <c r="N3681" s="7">
        <f>IFERROR(Shanghay_Composite_Index[[#This Row],[Turnover (CNY)]] / VLOOKUP(Shanghay_Composite_Index[[#This Row],[Date]],USDCNY!$A:$H,8,TRUE),0)</f>
        <v>104167331439.37381</v>
      </c>
    </row>
    <row r="3682" spans="1:14" x14ac:dyDescent="0.25">
      <c r="A3682" s="1">
        <v>42089</v>
      </c>
      <c r="B3682" s="9">
        <v>3682.0949999999998</v>
      </c>
      <c r="C3682" s="9">
        <v>3707.3180000000002</v>
      </c>
      <c r="D3682" s="9">
        <v>3615.011</v>
      </c>
      <c r="E3682" s="9">
        <v>3641.942</v>
      </c>
      <c r="F3682" s="9">
        <v>3660.7269999999999</v>
      </c>
      <c r="G3682">
        <v>21.367999999999999</v>
      </c>
      <c r="H3682">
        <v>0.5837</v>
      </c>
      <c r="J3682" s="11">
        <v>488647203</v>
      </c>
      <c r="K3682" s="9">
        <v>619515611668</v>
      </c>
      <c r="N3682" s="7">
        <f>IFERROR(Shanghay_Composite_Index[[#This Row],[Turnover (CNY)]] / VLOOKUP(Shanghay_Composite_Index[[#This Row],[Date]],USDCNY!$A:$H,8,TRUE),0)</f>
        <v>99904547527.665222</v>
      </c>
    </row>
    <row r="3683" spans="1:14" x14ac:dyDescent="0.25">
      <c r="A3683" s="1">
        <v>42090</v>
      </c>
      <c r="B3683" s="9">
        <v>3691.096</v>
      </c>
      <c r="C3683" s="9">
        <v>3710.4769999999999</v>
      </c>
      <c r="D3683" s="9">
        <v>3656.8310000000001</v>
      </c>
      <c r="E3683" s="9">
        <v>3686.134</v>
      </c>
      <c r="F3683" s="9">
        <v>3682.0949999999998</v>
      </c>
      <c r="G3683">
        <v>9.0009999999999994</v>
      </c>
      <c r="H3683">
        <v>0.2445</v>
      </c>
      <c r="J3683" s="11">
        <v>408945165</v>
      </c>
      <c r="K3683" s="9">
        <v>509298462950</v>
      </c>
      <c r="N3683" s="7">
        <f>IFERROR(Shanghay_Composite_Index[[#This Row],[Turnover (CNY)]] / VLOOKUP(Shanghay_Composite_Index[[#This Row],[Date]],USDCNY!$A:$H,8,TRUE),0)</f>
        <v>82104194824.758667</v>
      </c>
    </row>
    <row r="3684" spans="1:14" x14ac:dyDescent="0.25">
      <c r="A3684" s="1">
        <v>42093</v>
      </c>
      <c r="B3684" s="9">
        <v>3786.5680000000002</v>
      </c>
      <c r="C3684" s="9">
        <v>3795.9349999999999</v>
      </c>
      <c r="D3684" s="9">
        <v>3710.6120000000001</v>
      </c>
      <c r="E3684" s="9">
        <v>3710.6120000000001</v>
      </c>
      <c r="F3684" s="9">
        <v>3691.096</v>
      </c>
      <c r="G3684">
        <v>95.471999999999994</v>
      </c>
      <c r="H3684">
        <v>2.5865</v>
      </c>
      <c r="J3684" s="11">
        <v>564702353</v>
      </c>
      <c r="K3684" s="9">
        <v>692125351313</v>
      </c>
      <c r="N3684" s="7">
        <f>IFERROR(Shanghay_Composite_Index[[#This Row],[Turnover (CNY)]] / VLOOKUP(Shanghay_Composite_Index[[#This Row],[Date]],USDCNY!$A:$H,8,TRUE),0)</f>
        <v>111578679735.01866</v>
      </c>
    </row>
    <row r="3685" spans="1:14" x14ac:dyDescent="0.25">
      <c r="A3685" s="1">
        <v>42094</v>
      </c>
      <c r="B3685" s="9">
        <v>3747.8989999999999</v>
      </c>
      <c r="C3685" s="9">
        <v>3835.567</v>
      </c>
      <c r="D3685" s="9">
        <v>3737.0430000000001</v>
      </c>
      <c r="E3685" s="9">
        <v>3822.9870000000001</v>
      </c>
      <c r="F3685" s="9">
        <v>3786.5680000000002</v>
      </c>
      <c r="G3685">
        <v>-38.668999999999997</v>
      </c>
      <c r="H3685">
        <v>-1.0212000000000001</v>
      </c>
      <c r="J3685" s="11">
        <v>561676037</v>
      </c>
      <c r="K3685" s="9">
        <v>721294947424</v>
      </c>
      <c r="N3685" s="7">
        <f>IFERROR(Shanghay_Composite_Index[[#This Row],[Turnover (CNY)]] / VLOOKUP(Shanghay_Composite_Index[[#This Row],[Date]],USDCNY!$A:$H,8,TRUE),0)</f>
        <v>116445891391.06444</v>
      </c>
    </row>
    <row r="3686" spans="1:14" x14ac:dyDescent="0.25">
      <c r="A3686" s="1">
        <v>42095</v>
      </c>
      <c r="B3686" s="9">
        <v>3810.2939999999999</v>
      </c>
      <c r="C3686" s="9">
        <v>3817.0819999999999</v>
      </c>
      <c r="D3686" s="9">
        <v>3742.2130000000002</v>
      </c>
      <c r="E3686" s="9">
        <v>3748.34</v>
      </c>
      <c r="F3686" s="9">
        <v>3747.8989999999999</v>
      </c>
      <c r="G3686">
        <v>62.395000000000003</v>
      </c>
      <c r="H3686">
        <v>1.6648000000000001</v>
      </c>
      <c r="J3686" s="11">
        <v>447458319</v>
      </c>
      <c r="K3686" s="9">
        <v>592418305846</v>
      </c>
      <c r="N3686" s="7">
        <f>IFERROR(Shanghay_Composite_Index[[#This Row],[Turnover (CNY)]] / VLOOKUP(Shanghay_Composite_Index[[#This Row],[Date]],USDCNY!$A:$H,8,TRUE),0)</f>
        <v>95757914126.153198</v>
      </c>
    </row>
    <row r="3687" spans="1:14" x14ac:dyDescent="0.25">
      <c r="A3687" s="1">
        <v>42096</v>
      </c>
      <c r="B3687" s="9">
        <v>3825.7840000000001</v>
      </c>
      <c r="C3687" s="9">
        <v>3835.451</v>
      </c>
      <c r="D3687" s="9">
        <v>3775.8939999999998</v>
      </c>
      <c r="E3687" s="9">
        <v>3827.6889999999999</v>
      </c>
      <c r="F3687" s="9">
        <v>3810.2939999999999</v>
      </c>
      <c r="G3687">
        <v>15.49</v>
      </c>
      <c r="H3687">
        <v>0.40649999999999997</v>
      </c>
      <c r="J3687" s="11">
        <v>479299673</v>
      </c>
      <c r="K3687" s="9">
        <v>632028908257</v>
      </c>
      <c r="N3687" s="7">
        <f>IFERROR(Shanghay_Composite_Index[[#This Row],[Turnover (CNY)]] / VLOOKUP(Shanghay_Composite_Index[[#This Row],[Date]],USDCNY!$A:$H,8,TRUE),0)</f>
        <v>102165488064.92569</v>
      </c>
    </row>
    <row r="3688" spans="1:14" x14ac:dyDescent="0.25">
      <c r="A3688" s="1">
        <v>42097</v>
      </c>
      <c r="B3688" s="9">
        <v>3863.9290000000001</v>
      </c>
      <c r="C3688" s="9">
        <v>3864.4050000000002</v>
      </c>
      <c r="D3688" s="9">
        <v>3792.2109999999998</v>
      </c>
      <c r="E3688" s="9">
        <v>3803.3829999999998</v>
      </c>
      <c r="F3688" s="9">
        <v>3825.7840000000001</v>
      </c>
      <c r="G3688">
        <v>38.145000000000003</v>
      </c>
      <c r="H3688">
        <v>0.99709999999999999</v>
      </c>
      <c r="J3688" s="11">
        <v>473033311</v>
      </c>
      <c r="K3688" s="9">
        <v>635651328025</v>
      </c>
      <c r="N3688" s="7">
        <f>IFERROR(Shanghay_Composite_Index[[#This Row],[Turnover (CNY)]] / VLOOKUP(Shanghay_Composite_Index[[#This Row],[Date]],USDCNY!$A:$H,8,TRUE),0)</f>
        <v>102739833327.43367</v>
      </c>
    </row>
    <row r="3689" spans="1:14" x14ac:dyDescent="0.25">
      <c r="A3689" s="1">
        <v>42101</v>
      </c>
      <c r="B3689" s="9">
        <v>3961.3780000000002</v>
      </c>
      <c r="C3689" s="9">
        <v>3961.6660000000002</v>
      </c>
      <c r="D3689" s="9">
        <v>3891.7280000000001</v>
      </c>
      <c r="E3689" s="9">
        <v>3899.42</v>
      </c>
      <c r="F3689" s="9">
        <v>3863.9290000000001</v>
      </c>
      <c r="G3689">
        <v>97.448999999999998</v>
      </c>
      <c r="H3689">
        <v>2.5219999999999998</v>
      </c>
      <c r="J3689" s="11">
        <v>570447535</v>
      </c>
      <c r="K3689" s="9">
        <v>746424002040</v>
      </c>
      <c r="N3689" s="7">
        <f>IFERROR(Shanghay_Composite_Index[[#This Row],[Turnover (CNY)]] / VLOOKUP(Shanghay_Composite_Index[[#This Row],[Date]],USDCNY!$A:$H,8,TRUE),0)</f>
        <v>120661973833.8344</v>
      </c>
    </row>
    <row r="3690" spans="1:14" x14ac:dyDescent="0.25">
      <c r="A3690" s="1">
        <v>42102</v>
      </c>
      <c r="B3690" s="9">
        <v>3994.8110000000001</v>
      </c>
      <c r="C3690" s="9">
        <v>4000.22</v>
      </c>
      <c r="D3690" s="9">
        <v>3903.6480000000001</v>
      </c>
      <c r="E3690" s="9">
        <v>3976.5320000000002</v>
      </c>
      <c r="F3690" s="9">
        <v>3961.3780000000002</v>
      </c>
      <c r="G3690">
        <v>33.433</v>
      </c>
      <c r="H3690">
        <v>0.84399999999999997</v>
      </c>
      <c r="J3690" s="11">
        <v>618085419</v>
      </c>
      <c r="K3690" s="9">
        <v>839159306737</v>
      </c>
      <c r="N3690" s="7">
        <f>IFERROR(Shanghay_Composite_Index[[#This Row],[Turnover (CNY)]] / VLOOKUP(Shanghay_Composite_Index[[#This Row],[Date]],USDCNY!$A:$H,8,TRUE),0)</f>
        <v>135571859733.45244</v>
      </c>
    </row>
    <row r="3691" spans="1:14" x14ac:dyDescent="0.25">
      <c r="A3691" s="1">
        <v>42103</v>
      </c>
      <c r="B3691" s="9">
        <v>3957.5340000000001</v>
      </c>
      <c r="C3691" s="9">
        <v>4016.3960000000002</v>
      </c>
      <c r="D3691" s="9">
        <v>3900.027</v>
      </c>
      <c r="E3691" s="9">
        <v>4006.13</v>
      </c>
      <c r="F3691" s="9">
        <v>3994.8110000000001</v>
      </c>
      <c r="G3691">
        <v>-37.277000000000001</v>
      </c>
      <c r="H3691">
        <v>-0.93310000000000004</v>
      </c>
      <c r="J3691" s="11">
        <v>585176825</v>
      </c>
      <c r="K3691" s="9">
        <v>816710896323</v>
      </c>
      <c r="N3691" s="7">
        <f>IFERROR(Shanghay_Composite_Index[[#This Row],[Turnover (CNY)]] / VLOOKUP(Shanghay_Composite_Index[[#This Row],[Date]],USDCNY!$A:$H,8,TRUE),0)</f>
        <v>131892962390.72568</v>
      </c>
    </row>
    <row r="3692" spans="1:14" x14ac:dyDescent="0.25">
      <c r="A3692" s="1">
        <v>42104</v>
      </c>
      <c r="B3692" s="9">
        <v>4034.31</v>
      </c>
      <c r="C3692" s="9">
        <v>4040.348</v>
      </c>
      <c r="D3692" s="9">
        <v>3929.319</v>
      </c>
      <c r="E3692" s="9">
        <v>3947.4920000000002</v>
      </c>
      <c r="F3692" s="9">
        <v>3957.5340000000001</v>
      </c>
      <c r="G3692">
        <v>76.775999999999996</v>
      </c>
      <c r="H3692">
        <v>1.94</v>
      </c>
      <c r="J3692" s="11">
        <v>484283619</v>
      </c>
      <c r="K3692" s="9">
        <v>668504175930</v>
      </c>
      <c r="N3692" s="7">
        <f>IFERROR(Shanghay_Composite_Index[[#This Row],[Turnover (CNY)]] / VLOOKUP(Shanghay_Composite_Index[[#This Row],[Date]],USDCNY!$A:$H,8,TRUE),0)</f>
        <v>107879807449.88695</v>
      </c>
    </row>
    <row r="3693" spans="1:14" x14ac:dyDescent="0.25">
      <c r="A3693" s="1">
        <v>42107</v>
      </c>
      <c r="B3693" s="9">
        <v>4121.7150000000001</v>
      </c>
      <c r="C3693" s="9">
        <v>4128.0720000000001</v>
      </c>
      <c r="D3693" s="9">
        <v>4057.2930000000001</v>
      </c>
      <c r="E3693" s="9">
        <v>4072.723</v>
      </c>
      <c r="F3693" s="9">
        <v>4034.31</v>
      </c>
      <c r="G3693">
        <v>87.405000000000001</v>
      </c>
      <c r="H3693">
        <v>2.1665000000000001</v>
      </c>
      <c r="J3693" s="11">
        <v>589814227</v>
      </c>
      <c r="K3693" s="9">
        <v>781667346039</v>
      </c>
      <c r="N3693" s="7">
        <f>IFERROR(Shanghay_Composite_Index[[#This Row],[Turnover (CNY)]] / VLOOKUP(Shanghay_Composite_Index[[#This Row],[Date]],USDCNY!$A:$H,8,TRUE),0)</f>
        <v>126065211611.36975</v>
      </c>
    </row>
    <row r="3694" spans="1:14" x14ac:dyDescent="0.25">
      <c r="A3694" s="1">
        <v>42108</v>
      </c>
      <c r="B3694" s="9">
        <v>4135.5649999999996</v>
      </c>
      <c r="C3694" s="9">
        <v>4168.3459999999995</v>
      </c>
      <c r="D3694" s="9">
        <v>4091.2570000000001</v>
      </c>
      <c r="E3694" s="9">
        <v>4125.7820000000002</v>
      </c>
      <c r="F3694" s="9">
        <v>4121.7150000000001</v>
      </c>
      <c r="G3694">
        <v>13.85</v>
      </c>
      <c r="H3694">
        <v>0.33600000000000002</v>
      </c>
      <c r="J3694" s="11">
        <v>610683541</v>
      </c>
      <c r="K3694" s="9">
        <v>814645192545</v>
      </c>
      <c r="N3694" s="7">
        <f>IFERROR(Shanghay_Composite_Index[[#This Row],[Turnover (CNY)]] / VLOOKUP(Shanghay_Composite_Index[[#This Row],[Date]],USDCNY!$A:$H,8,TRUE),0)</f>
        <v>131311257110.09723</v>
      </c>
    </row>
    <row r="3695" spans="1:14" x14ac:dyDescent="0.25">
      <c r="A3695" s="1">
        <v>42109</v>
      </c>
      <c r="B3695" s="9">
        <v>4084.163</v>
      </c>
      <c r="C3695" s="9">
        <v>4175.4939999999997</v>
      </c>
      <c r="D3695" s="9">
        <v>4069.0070000000001</v>
      </c>
      <c r="E3695" s="9">
        <v>4135.6480000000001</v>
      </c>
      <c r="F3695" s="9">
        <v>4135.5649999999996</v>
      </c>
      <c r="G3695">
        <v>-51.402000000000001</v>
      </c>
      <c r="H3695">
        <v>-1.2428999999999999</v>
      </c>
      <c r="J3695" s="11">
        <v>613005812</v>
      </c>
      <c r="K3695" s="9">
        <v>773125881558</v>
      </c>
      <c r="N3695" s="7">
        <f>IFERROR(Shanghay_Composite_Index[[#This Row],[Turnover (CNY)]] / VLOOKUP(Shanghay_Composite_Index[[#This Row],[Date]],USDCNY!$A:$H,8,TRUE),0)</f>
        <v>124700239404.85851</v>
      </c>
    </row>
    <row r="3696" spans="1:14" x14ac:dyDescent="0.25">
      <c r="A3696" s="1">
        <v>42110</v>
      </c>
      <c r="B3696" s="9">
        <v>4194.8230000000003</v>
      </c>
      <c r="C3696" s="9">
        <v>4195.3050000000003</v>
      </c>
      <c r="D3696" s="9">
        <v>4031.2440000000001</v>
      </c>
      <c r="E3696" s="9">
        <v>4055.9160000000002</v>
      </c>
      <c r="F3696" s="9">
        <v>4084.163</v>
      </c>
      <c r="G3696">
        <v>110.66</v>
      </c>
      <c r="H3696">
        <v>2.7094999999999998</v>
      </c>
      <c r="J3696" s="11">
        <v>551242956</v>
      </c>
      <c r="K3696" s="9">
        <v>712082436676</v>
      </c>
      <c r="N3696" s="7">
        <f>IFERROR(Shanghay_Composite_Index[[#This Row],[Turnover (CNY)]] / VLOOKUP(Shanghay_Composite_Index[[#This Row],[Date]],USDCNY!$A:$H,8,TRUE),0)</f>
        <v>115014327353.2475</v>
      </c>
    </row>
    <row r="3697" spans="1:14" x14ac:dyDescent="0.25">
      <c r="A3697" s="1">
        <v>42111</v>
      </c>
      <c r="B3697" s="9">
        <v>4287.2960000000003</v>
      </c>
      <c r="C3697" s="9">
        <v>4317.223</v>
      </c>
      <c r="D3697" s="9">
        <v>4238.91</v>
      </c>
      <c r="E3697" s="9">
        <v>4254.723</v>
      </c>
      <c r="F3697" s="9">
        <v>4194.8230000000003</v>
      </c>
      <c r="G3697">
        <v>92.472999999999999</v>
      </c>
      <c r="H3697">
        <v>2.2044999999999999</v>
      </c>
      <c r="J3697" s="11">
        <v>701706205</v>
      </c>
      <c r="K3697" s="9">
        <v>915633037830</v>
      </c>
      <c r="N3697" s="7">
        <f>IFERROR(Shanghay_Composite_Index[[#This Row],[Turnover (CNY)]] / VLOOKUP(Shanghay_Composite_Index[[#This Row],[Date]],USDCNY!$A:$H,8,TRUE),0)</f>
        <v>148033728563.55826</v>
      </c>
    </row>
    <row r="3698" spans="1:14" x14ac:dyDescent="0.25">
      <c r="A3698" s="1">
        <v>42114</v>
      </c>
      <c r="B3698" s="9">
        <v>4217.0770000000002</v>
      </c>
      <c r="C3698" s="9">
        <v>4356.0010000000002</v>
      </c>
      <c r="D3698" s="9">
        <v>4190.6809999999996</v>
      </c>
      <c r="E3698" s="9">
        <v>4301.3519999999999</v>
      </c>
      <c r="F3698" s="9">
        <v>4287.2960000000003</v>
      </c>
      <c r="G3698">
        <v>-70.218999999999994</v>
      </c>
      <c r="H3698">
        <v>-1.6377999999999999</v>
      </c>
      <c r="J3698" s="11">
        <v>857132807</v>
      </c>
      <c r="K3698" s="9">
        <v>1147600604260</v>
      </c>
      <c r="N3698" s="7">
        <f>IFERROR(Shanghay_Composite_Index[[#This Row],[Turnover (CNY)]] / VLOOKUP(Shanghay_Composite_Index[[#This Row],[Date]],USDCNY!$A:$H,8,TRUE),0)</f>
        <v>185458063188.16641</v>
      </c>
    </row>
    <row r="3699" spans="1:14" x14ac:dyDescent="0.25">
      <c r="A3699" s="1">
        <v>42115</v>
      </c>
      <c r="B3699" s="9">
        <v>4293.6229999999996</v>
      </c>
      <c r="C3699" s="9">
        <v>4294.375</v>
      </c>
      <c r="D3699" s="9">
        <v>4188.5690000000004</v>
      </c>
      <c r="E3699" s="9">
        <v>4212.1850000000004</v>
      </c>
      <c r="F3699" s="9">
        <v>4217.0770000000002</v>
      </c>
      <c r="G3699">
        <v>76.546000000000006</v>
      </c>
      <c r="H3699">
        <v>1.8150999999999999</v>
      </c>
      <c r="J3699" s="11">
        <v>634470627</v>
      </c>
      <c r="K3699" s="9">
        <v>862447782633</v>
      </c>
      <c r="N3699" s="7">
        <f>IFERROR(Shanghay_Composite_Index[[#This Row],[Turnover (CNY)]] / VLOOKUP(Shanghay_Composite_Index[[#This Row],[Date]],USDCNY!$A:$H,8,TRUE),0)</f>
        <v>139286457108.36255</v>
      </c>
    </row>
    <row r="3700" spans="1:14" x14ac:dyDescent="0.25">
      <c r="A3700" s="1">
        <v>42116</v>
      </c>
      <c r="B3700" s="9">
        <v>4398.4939999999997</v>
      </c>
      <c r="C3700" s="9">
        <v>4400.1930000000002</v>
      </c>
      <c r="D3700" s="9">
        <v>4297.951</v>
      </c>
      <c r="E3700" s="9">
        <v>4304.5969999999998</v>
      </c>
      <c r="F3700" s="9">
        <v>4293.6229999999996</v>
      </c>
      <c r="G3700">
        <v>104.871</v>
      </c>
      <c r="H3700">
        <v>2.4424999999999999</v>
      </c>
      <c r="J3700" s="11">
        <v>680305086</v>
      </c>
      <c r="K3700" s="9">
        <v>976876960434</v>
      </c>
      <c r="N3700" s="7">
        <f>IFERROR(Shanghay_Composite_Index[[#This Row],[Turnover (CNY)]] / VLOOKUP(Shanghay_Composite_Index[[#This Row],[Date]],USDCNY!$A:$H,8,TRUE),0)</f>
        <v>157806422782.07544</v>
      </c>
    </row>
    <row r="3701" spans="1:14" x14ac:dyDescent="0.25">
      <c r="A3701" s="1">
        <v>42117</v>
      </c>
      <c r="B3701" s="9">
        <v>4414.5079999999998</v>
      </c>
      <c r="C3701" s="9">
        <v>4444.41</v>
      </c>
      <c r="D3701" s="9">
        <v>4358.8440000000001</v>
      </c>
      <c r="E3701" s="9">
        <v>4414.4849999999997</v>
      </c>
      <c r="F3701" s="9">
        <v>4398.4939999999997</v>
      </c>
      <c r="G3701">
        <v>16.013999999999999</v>
      </c>
      <c r="H3701">
        <v>0.36409999999999998</v>
      </c>
      <c r="J3701" s="11">
        <v>667344661</v>
      </c>
      <c r="K3701" s="9">
        <v>963024929251</v>
      </c>
      <c r="N3701" s="7">
        <f>IFERROR(Shanghay_Composite_Index[[#This Row],[Turnover (CNY)]] / VLOOKUP(Shanghay_Composite_Index[[#This Row],[Date]],USDCNY!$A:$H,8,TRUE),0)</f>
        <v>155666808676.77164</v>
      </c>
    </row>
    <row r="3702" spans="1:14" x14ac:dyDescent="0.25">
      <c r="A3702" s="1">
        <v>42118</v>
      </c>
      <c r="B3702" s="9">
        <v>4393.6859999999997</v>
      </c>
      <c r="C3702" s="9">
        <v>4416.3760000000002</v>
      </c>
      <c r="D3702" s="9">
        <v>4318.1189999999997</v>
      </c>
      <c r="E3702" s="9">
        <v>4355.951</v>
      </c>
      <c r="F3702" s="9">
        <v>4414.5079999999998</v>
      </c>
      <c r="G3702">
        <v>-20.821999999999999</v>
      </c>
      <c r="H3702">
        <v>-0.47170000000000001</v>
      </c>
      <c r="J3702" s="11">
        <v>628554996</v>
      </c>
      <c r="K3702" s="9">
        <v>916872935533</v>
      </c>
      <c r="N3702" s="7">
        <f>IFERROR(Shanghay_Composite_Index[[#This Row],[Turnover (CNY)]] / VLOOKUP(Shanghay_Composite_Index[[#This Row],[Date]],USDCNY!$A:$H,8,TRUE),0)</f>
        <v>148176091846.46817</v>
      </c>
    </row>
    <row r="3703" spans="1:14" x14ac:dyDescent="0.25">
      <c r="A3703" s="1">
        <v>42121</v>
      </c>
      <c r="B3703" s="9">
        <v>4527.3959999999997</v>
      </c>
      <c r="C3703" s="9">
        <v>4529.7349999999997</v>
      </c>
      <c r="D3703" s="9">
        <v>4441.9290000000001</v>
      </c>
      <c r="E3703" s="9">
        <v>4441.9290000000001</v>
      </c>
      <c r="F3703" s="9">
        <v>4393.6859999999997</v>
      </c>
      <c r="G3703">
        <v>133.71</v>
      </c>
      <c r="H3703">
        <v>3.0432000000000001</v>
      </c>
      <c r="J3703" s="11">
        <v>671088521</v>
      </c>
      <c r="K3703" s="9">
        <v>975242093760</v>
      </c>
      <c r="N3703" s="7">
        <f>IFERROR(Shanghay_Composite_Index[[#This Row],[Turnover (CNY)]] / VLOOKUP(Shanghay_Composite_Index[[#This Row],[Date]],USDCNY!$A:$H,8,TRUE),0)</f>
        <v>157529591561.1391</v>
      </c>
    </row>
    <row r="3704" spans="1:14" x14ac:dyDescent="0.25">
      <c r="A3704" s="1">
        <v>42122</v>
      </c>
      <c r="B3704" s="9">
        <v>4476.2150000000001</v>
      </c>
      <c r="C3704" s="9">
        <v>4572.3909999999996</v>
      </c>
      <c r="D3704" s="9">
        <v>4432.9040000000005</v>
      </c>
      <c r="E3704" s="9">
        <v>4527.6350000000002</v>
      </c>
      <c r="F3704" s="9">
        <v>4527.3959999999997</v>
      </c>
      <c r="G3704">
        <v>-51.180999999999997</v>
      </c>
      <c r="H3704">
        <v>-1.1305000000000001</v>
      </c>
      <c r="J3704" s="11">
        <v>767676416</v>
      </c>
      <c r="K3704" s="9">
        <v>1061144556420</v>
      </c>
      <c r="N3704" s="7">
        <f>IFERROR(Shanghay_Composite_Index[[#This Row],[Turnover (CNY)]] / VLOOKUP(Shanghay_Composite_Index[[#This Row],[Date]],USDCNY!$A:$H,8,TRUE),0)</f>
        <v>171013741810.03818</v>
      </c>
    </row>
    <row r="3705" spans="1:14" x14ac:dyDescent="0.25">
      <c r="A3705" s="1">
        <v>42123</v>
      </c>
      <c r="B3705" s="9">
        <v>4476.62</v>
      </c>
      <c r="C3705" s="9">
        <v>4499.9449999999997</v>
      </c>
      <c r="D3705" s="9">
        <v>4398.6390000000001</v>
      </c>
      <c r="E3705" s="9">
        <v>4446.1189999999997</v>
      </c>
      <c r="F3705" s="9">
        <v>4476.2150000000001</v>
      </c>
      <c r="G3705">
        <v>0.40500000000000003</v>
      </c>
      <c r="H3705">
        <v>8.9999999999999993E-3</v>
      </c>
      <c r="J3705" s="11">
        <v>519834202</v>
      </c>
      <c r="K3705" s="9">
        <v>752401785940</v>
      </c>
      <c r="N3705" s="7">
        <f>IFERROR(Shanghay_Composite_Index[[#This Row],[Turnover (CNY)]] / VLOOKUP(Shanghay_Composite_Index[[#This Row],[Date]],USDCNY!$A:$H,8,TRUE),0)</f>
        <v>121454055689.69223</v>
      </c>
    </row>
    <row r="3706" spans="1:14" x14ac:dyDescent="0.25">
      <c r="A3706" s="1">
        <v>42124</v>
      </c>
      <c r="B3706" s="9">
        <v>4441.6549999999997</v>
      </c>
      <c r="C3706" s="9">
        <v>4507.3440000000001</v>
      </c>
      <c r="D3706" s="9">
        <v>4441.0540000000001</v>
      </c>
      <c r="E3706" s="9">
        <v>4483.0129999999999</v>
      </c>
      <c r="F3706" s="9">
        <v>4476.62</v>
      </c>
      <c r="G3706">
        <v>-34.965000000000003</v>
      </c>
      <c r="H3706">
        <v>-0.78110000000000002</v>
      </c>
      <c r="J3706" s="11">
        <v>526727975</v>
      </c>
      <c r="K3706" s="9">
        <v>774349211674</v>
      </c>
      <c r="N3706" s="7">
        <f>IFERROR(Shanghay_Composite_Index[[#This Row],[Turnover (CNY)]] / VLOOKUP(Shanghay_Composite_Index[[#This Row],[Date]],USDCNY!$A:$H,8,TRUE),0)</f>
        <v>125077608779.8325</v>
      </c>
    </row>
    <row r="3707" spans="1:14" x14ac:dyDescent="0.25">
      <c r="A3707" s="1">
        <v>42128</v>
      </c>
      <c r="B3707" s="9">
        <v>4480.4639999999999</v>
      </c>
      <c r="C3707" s="9">
        <v>4487.57</v>
      </c>
      <c r="D3707" s="9">
        <v>4387.4260000000004</v>
      </c>
      <c r="E3707" s="9">
        <v>4441.3429999999998</v>
      </c>
      <c r="F3707" s="9">
        <v>4441.6549999999997</v>
      </c>
      <c r="G3707">
        <v>38.808999999999997</v>
      </c>
      <c r="H3707">
        <v>0.87380000000000002</v>
      </c>
      <c r="J3707" s="11">
        <v>494173398</v>
      </c>
      <c r="K3707" s="9">
        <v>717540809442</v>
      </c>
      <c r="N3707" s="7">
        <f>IFERROR(Shanghay_Composite_Index[[#This Row],[Turnover (CNY)]] / VLOOKUP(Shanghay_Composite_Index[[#This Row],[Date]],USDCNY!$A:$H,8,TRUE),0)</f>
        <v>115866008408.29175</v>
      </c>
    </row>
    <row r="3708" spans="1:14" x14ac:dyDescent="0.25">
      <c r="A3708" s="1">
        <v>42129</v>
      </c>
      <c r="B3708" s="9">
        <v>4298.7060000000001</v>
      </c>
      <c r="C3708" s="9">
        <v>4488.8649999999998</v>
      </c>
      <c r="D3708" s="9">
        <v>4282.2370000000001</v>
      </c>
      <c r="E3708" s="9">
        <v>4479.848</v>
      </c>
      <c r="F3708" s="9">
        <v>4480.4639999999999</v>
      </c>
      <c r="G3708">
        <v>-181.75800000000001</v>
      </c>
      <c r="H3708">
        <v>-4.0567000000000002</v>
      </c>
      <c r="J3708" s="11">
        <v>572858596</v>
      </c>
      <c r="K3708" s="9">
        <v>805566079218</v>
      </c>
      <c r="N3708" s="7">
        <f>IFERROR(Shanghay_Composite_Index[[#This Row],[Turnover (CNY)]] / VLOOKUP(Shanghay_Composite_Index[[#This Row],[Date]],USDCNY!$A:$H,8,TRUE),0)</f>
        <v>129980327594.66635</v>
      </c>
    </row>
    <row r="3709" spans="1:14" x14ac:dyDescent="0.25">
      <c r="A3709" s="1">
        <v>42130</v>
      </c>
      <c r="B3709" s="9">
        <v>4229.2659999999996</v>
      </c>
      <c r="C3709" s="9">
        <v>4376.3530000000001</v>
      </c>
      <c r="D3709" s="9">
        <v>4187.3680000000004</v>
      </c>
      <c r="E3709" s="9">
        <v>4311.6409999999996</v>
      </c>
      <c r="F3709" s="9">
        <v>4298.7060000000001</v>
      </c>
      <c r="G3709">
        <v>-69.44</v>
      </c>
      <c r="H3709">
        <v>-1.6153999999999999</v>
      </c>
      <c r="J3709" s="11">
        <v>481732993</v>
      </c>
      <c r="K3709" s="9">
        <v>716536206667</v>
      </c>
      <c r="N3709" s="7">
        <f>IFERROR(Shanghay_Composite_Index[[#This Row],[Turnover (CNY)]] / VLOOKUP(Shanghay_Composite_Index[[#This Row],[Date]],USDCNY!$A:$H,8,TRUE),0)</f>
        <v>115702855420.19209</v>
      </c>
    </row>
    <row r="3710" spans="1:14" x14ac:dyDescent="0.25">
      <c r="A3710" s="1">
        <v>42131</v>
      </c>
      <c r="B3710" s="9">
        <v>4112.2139999999999</v>
      </c>
      <c r="C3710" s="9">
        <v>4213.7640000000001</v>
      </c>
      <c r="D3710" s="9">
        <v>4108.009</v>
      </c>
      <c r="E3710" s="9">
        <v>4197.8959999999997</v>
      </c>
      <c r="F3710" s="9">
        <v>4229.2659999999996</v>
      </c>
      <c r="G3710">
        <v>-117.05200000000001</v>
      </c>
      <c r="H3710">
        <v>-2.7677</v>
      </c>
      <c r="J3710" s="11">
        <v>394566653</v>
      </c>
      <c r="K3710" s="9">
        <v>540206291394</v>
      </c>
      <c r="N3710" s="7">
        <f>IFERROR(Shanghay_Composite_Index[[#This Row],[Turnover (CNY)]] / VLOOKUP(Shanghay_Composite_Index[[#This Row],[Date]],USDCNY!$A:$H,8,TRUE),0)</f>
        <v>87253185367.252029</v>
      </c>
    </row>
    <row r="3711" spans="1:14" x14ac:dyDescent="0.25">
      <c r="A3711" s="1">
        <v>42132</v>
      </c>
      <c r="B3711" s="9">
        <v>4205.9170000000004</v>
      </c>
      <c r="C3711" s="9">
        <v>4206.8599999999997</v>
      </c>
      <c r="D3711" s="9">
        <v>4099.0420000000004</v>
      </c>
      <c r="E3711" s="9">
        <v>4152.9840000000004</v>
      </c>
      <c r="F3711" s="9">
        <v>4112.2139999999999</v>
      </c>
      <c r="G3711">
        <v>93.703000000000003</v>
      </c>
      <c r="H3711">
        <v>2.2787000000000002</v>
      </c>
      <c r="J3711" s="11">
        <v>397428094</v>
      </c>
      <c r="K3711" s="9">
        <v>559648658845</v>
      </c>
      <c r="N3711" s="7">
        <f>IFERROR(Shanghay_Composite_Index[[#This Row],[Turnover (CNY)]] / VLOOKUP(Shanghay_Composite_Index[[#This Row],[Date]],USDCNY!$A:$H,8,TRUE),0)</f>
        <v>90295040816.130844</v>
      </c>
    </row>
    <row r="3712" spans="1:14" x14ac:dyDescent="0.25">
      <c r="A3712" s="1">
        <v>42135</v>
      </c>
      <c r="B3712" s="9">
        <v>4333.5839999999998</v>
      </c>
      <c r="C3712" s="9">
        <v>4334.8770000000004</v>
      </c>
      <c r="D3712" s="9">
        <v>4187.82</v>
      </c>
      <c r="E3712" s="9">
        <v>4231.2709999999997</v>
      </c>
      <c r="F3712" s="9">
        <v>4205.9170000000004</v>
      </c>
      <c r="G3712">
        <v>127.667</v>
      </c>
      <c r="H3712">
        <v>3.0354000000000001</v>
      </c>
      <c r="J3712" s="11">
        <v>488750515</v>
      </c>
      <c r="K3712" s="9">
        <v>715246611473</v>
      </c>
      <c r="N3712" s="7">
        <f>IFERROR(Shanghay_Composite_Index[[#This Row],[Turnover (CNY)]] / VLOOKUP(Shanghay_Composite_Index[[#This Row],[Date]],USDCNY!$A:$H,8,TRUE),0)</f>
        <v>115322366106.38757</v>
      </c>
    </row>
    <row r="3713" spans="1:14" x14ac:dyDescent="0.25">
      <c r="A3713" s="1">
        <v>42136</v>
      </c>
      <c r="B3713" s="9">
        <v>4401.2190000000001</v>
      </c>
      <c r="C3713" s="9">
        <v>4402.3090000000002</v>
      </c>
      <c r="D3713" s="9">
        <v>4317.9750000000004</v>
      </c>
      <c r="E3713" s="9">
        <v>4342.37</v>
      </c>
      <c r="F3713" s="9">
        <v>4333.5839999999998</v>
      </c>
      <c r="G3713">
        <v>67.635000000000005</v>
      </c>
      <c r="H3713">
        <v>1.5607</v>
      </c>
      <c r="J3713" s="11">
        <v>521866408</v>
      </c>
      <c r="K3713" s="9">
        <v>793463723357</v>
      </c>
      <c r="N3713" s="7">
        <f>IFERROR(Shanghay_Composite_Index[[#This Row],[Turnover (CNY)]] / VLOOKUP(Shanghay_Composite_Index[[#This Row],[Date]],USDCNY!$A:$H,8,TRUE),0)</f>
        <v>127996080335.0607</v>
      </c>
    </row>
    <row r="3714" spans="1:14" x14ac:dyDescent="0.25">
      <c r="A3714" s="1">
        <v>42137</v>
      </c>
      <c r="B3714" s="9">
        <v>4375.76</v>
      </c>
      <c r="C3714" s="9">
        <v>4415.6289999999999</v>
      </c>
      <c r="D3714" s="9">
        <v>4342.4809999999998</v>
      </c>
      <c r="E3714" s="9">
        <v>4402.3779999999997</v>
      </c>
      <c r="F3714" s="9">
        <v>4401.2190000000001</v>
      </c>
      <c r="G3714">
        <v>-25.459</v>
      </c>
      <c r="H3714">
        <v>-0.57850000000000001</v>
      </c>
      <c r="J3714" s="11">
        <v>510490475</v>
      </c>
      <c r="K3714" s="9">
        <v>780754937529</v>
      </c>
      <c r="N3714" s="7">
        <f>IFERROR(Shanghay_Composite_Index[[#This Row],[Turnover (CNY)]] / VLOOKUP(Shanghay_Composite_Index[[#This Row],[Date]],USDCNY!$A:$H,8,TRUE),0)</f>
        <v>125972403732.80759</v>
      </c>
    </row>
    <row r="3715" spans="1:14" x14ac:dyDescent="0.25">
      <c r="A3715" s="1">
        <v>42138</v>
      </c>
      <c r="B3715" s="9">
        <v>4378.3109999999997</v>
      </c>
      <c r="C3715" s="9">
        <v>4397.7449999999999</v>
      </c>
      <c r="D3715" s="9">
        <v>4329.0420000000004</v>
      </c>
      <c r="E3715" s="9">
        <v>4372.8159999999998</v>
      </c>
      <c r="F3715" s="9">
        <v>4375.76</v>
      </c>
      <c r="G3715">
        <v>2.5510000000000002</v>
      </c>
      <c r="H3715">
        <v>5.8299999999999998E-2</v>
      </c>
      <c r="J3715" s="11">
        <v>449077935</v>
      </c>
      <c r="K3715" s="9">
        <v>669882275551</v>
      </c>
      <c r="N3715" s="7">
        <f>IFERROR(Shanghay_Composite_Index[[#This Row],[Turnover (CNY)]] / VLOOKUP(Shanghay_Composite_Index[[#This Row],[Date]],USDCNY!$A:$H,8,TRUE),0)</f>
        <v>108159792274.58148</v>
      </c>
    </row>
    <row r="3716" spans="1:14" x14ac:dyDescent="0.25">
      <c r="A3716" s="1">
        <v>42139</v>
      </c>
      <c r="B3716" s="9">
        <v>4308.6909999999998</v>
      </c>
      <c r="C3716" s="9">
        <v>4366.8220000000001</v>
      </c>
      <c r="D3716" s="9">
        <v>4278.5529999999999</v>
      </c>
      <c r="E3716" s="9">
        <v>4366.8220000000001</v>
      </c>
      <c r="F3716" s="9">
        <v>4378.3109999999997</v>
      </c>
      <c r="G3716">
        <v>-69.62</v>
      </c>
      <c r="H3716">
        <v>-1.5901000000000001</v>
      </c>
      <c r="J3716" s="11">
        <v>439706198</v>
      </c>
      <c r="K3716" s="9">
        <v>665965618548</v>
      </c>
      <c r="N3716" s="7">
        <f>IFERROR(Shanghay_Composite_Index[[#This Row],[Turnover (CNY)]] / VLOOKUP(Shanghay_Composite_Index[[#This Row],[Date]],USDCNY!$A:$H,8,TRUE),0)</f>
        <v>107537827017.34709</v>
      </c>
    </row>
    <row r="3717" spans="1:14" x14ac:dyDescent="0.25">
      <c r="A3717" s="1">
        <v>42142</v>
      </c>
      <c r="B3717" s="9">
        <v>4283.491</v>
      </c>
      <c r="C3717" s="9">
        <v>4324.826</v>
      </c>
      <c r="D3717" s="9">
        <v>4260.509</v>
      </c>
      <c r="E3717" s="9">
        <v>4277.8950000000004</v>
      </c>
      <c r="F3717" s="9">
        <v>4308.6909999999998</v>
      </c>
      <c r="G3717">
        <v>-25.2</v>
      </c>
      <c r="H3717">
        <v>-0.58489999999999998</v>
      </c>
      <c r="J3717" s="11">
        <v>380057452</v>
      </c>
      <c r="K3717" s="9">
        <v>594559493076</v>
      </c>
      <c r="N3717" s="7">
        <f>IFERROR(Shanghay_Composite_Index[[#This Row],[Turnover (CNY)]] / VLOOKUP(Shanghay_Composite_Index[[#This Row],[Date]],USDCNY!$A:$H,8,TRUE),0)</f>
        <v>95965955560.182648</v>
      </c>
    </row>
    <row r="3718" spans="1:14" x14ac:dyDescent="0.25">
      <c r="A3718" s="1">
        <v>42143</v>
      </c>
      <c r="B3718" s="9">
        <v>4417.5519999999997</v>
      </c>
      <c r="C3718" s="9">
        <v>4418.4030000000002</v>
      </c>
      <c r="D3718" s="9">
        <v>4285.777</v>
      </c>
      <c r="E3718" s="9">
        <v>4285.777</v>
      </c>
      <c r="F3718" s="9">
        <v>4283.491</v>
      </c>
      <c r="G3718">
        <v>134.06100000000001</v>
      </c>
      <c r="H3718">
        <v>3.1297000000000001</v>
      </c>
      <c r="J3718" s="11">
        <v>436735224</v>
      </c>
      <c r="K3718" s="9">
        <v>693812586577</v>
      </c>
      <c r="N3718" s="7">
        <f>IFERROR(Shanghay_Composite_Index[[#This Row],[Turnover (CNY)]] / VLOOKUP(Shanghay_Composite_Index[[#This Row],[Date]],USDCNY!$A:$H,8,TRUE),0)</f>
        <v>112008680727.02571</v>
      </c>
    </row>
    <row r="3719" spans="1:14" x14ac:dyDescent="0.25">
      <c r="A3719" s="1">
        <v>42144</v>
      </c>
      <c r="B3719" s="9">
        <v>4446.2879999999996</v>
      </c>
      <c r="C3719" s="9">
        <v>4520.5379999999996</v>
      </c>
      <c r="D3719" s="9">
        <v>4432.2790000000005</v>
      </c>
      <c r="E3719" s="9">
        <v>4434.9790000000003</v>
      </c>
      <c r="F3719" s="9">
        <v>4417.5519999999997</v>
      </c>
      <c r="G3719">
        <v>28.736000000000001</v>
      </c>
      <c r="H3719">
        <v>0.65049999999999997</v>
      </c>
      <c r="J3719" s="11">
        <v>514106223</v>
      </c>
      <c r="K3719" s="9">
        <v>806080531967</v>
      </c>
      <c r="N3719" s="7">
        <f>IFERROR(Shanghay_Composite_Index[[#This Row],[Turnover (CNY)]] / VLOOKUP(Shanghay_Composite_Index[[#This Row],[Date]],USDCNY!$A:$H,8,TRUE),0)</f>
        <v>130099546172.13834</v>
      </c>
    </row>
    <row r="3720" spans="1:14" x14ac:dyDescent="0.25">
      <c r="A3720" s="1">
        <v>42145</v>
      </c>
      <c r="B3720" s="9">
        <v>4529.4219999999996</v>
      </c>
      <c r="C3720" s="9">
        <v>4530.4780000000001</v>
      </c>
      <c r="D3720" s="9">
        <v>4438.2579999999998</v>
      </c>
      <c r="E3720" s="9">
        <v>4456.4350000000004</v>
      </c>
      <c r="F3720" s="9">
        <v>4446.2879999999996</v>
      </c>
      <c r="G3720">
        <v>83.134</v>
      </c>
      <c r="H3720">
        <v>1.8696999999999999</v>
      </c>
      <c r="J3720" s="11">
        <v>464996520</v>
      </c>
      <c r="K3720" s="9">
        <v>729080613491</v>
      </c>
      <c r="N3720" s="7">
        <f>IFERROR(Shanghay_Composite_Index[[#This Row],[Turnover (CNY)]] / VLOOKUP(Shanghay_Composite_Index[[#This Row],[Date]],USDCNY!$A:$H,8,TRUE),0)</f>
        <v>117746530869.43994</v>
      </c>
    </row>
    <row r="3721" spans="1:14" x14ac:dyDescent="0.25">
      <c r="A3721" s="1">
        <v>42146</v>
      </c>
      <c r="B3721" s="9">
        <v>4657.5959999999995</v>
      </c>
      <c r="C3721" s="9">
        <v>4658.2730000000001</v>
      </c>
      <c r="D3721" s="9">
        <v>4562.9889999999996</v>
      </c>
      <c r="E3721" s="9">
        <v>4584.9840000000004</v>
      </c>
      <c r="F3721" s="9">
        <v>4529.4219999999996</v>
      </c>
      <c r="G3721">
        <v>128.17400000000001</v>
      </c>
      <c r="H3721">
        <v>2.8298000000000001</v>
      </c>
      <c r="J3721" s="11">
        <v>655591287</v>
      </c>
      <c r="K3721" s="9">
        <v>1007167387380</v>
      </c>
      <c r="N3721" s="7">
        <f>IFERROR(Shanghay_Composite_Index[[#This Row],[Turnover (CNY)]] / VLOOKUP(Shanghay_Composite_Index[[#This Row],[Date]],USDCNY!$A:$H,8,TRUE),0)</f>
        <v>162803468621.76337</v>
      </c>
    </row>
    <row r="3722" spans="1:14" x14ac:dyDescent="0.25">
      <c r="A3722" s="1">
        <v>42149</v>
      </c>
      <c r="B3722" s="9">
        <v>4813.7979999999998</v>
      </c>
      <c r="C3722" s="9">
        <v>4814.6719999999996</v>
      </c>
      <c r="D3722" s="9">
        <v>4656.8249999999998</v>
      </c>
      <c r="E3722" s="9">
        <v>4660.0749999999998</v>
      </c>
      <c r="F3722" s="9">
        <v>4657.5959999999995</v>
      </c>
      <c r="G3722">
        <v>156.202</v>
      </c>
      <c r="H3722">
        <v>3.3536999999999999</v>
      </c>
      <c r="J3722" s="11">
        <v>682461391</v>
      </c>
      <c r="K3722" s="9">
        <v>1079286801300</v>
      </c>
      <c r="N3722" s="7">
        <f>IFERROR(Shanghay_Composite_Index[[#This Row],[Turnover (CNY)]] / VLOOKUP(Shanghay_Composite_Index[[#This Row],[Date]],USDCNY!$A:$H,8,TRUE),0)</f>
        <v>174397074345.19077</v>
      </c>
    </row>
    <row r="3723" spans="1:14" x14ac:dyDescent="0.25">
      <c r="A3723" s="1">
        <v>42150</v>
      </c>
      <c r="B3723" s="9">
        <v>4910.8969999999999</v>
      </c>
      <c r="C3723" s="9">
        <v>4911.6850000000004</v>
      </c>
      <c r="D3723" s="9">
        <v>4779.0749999999998</v>
      </c>
      <c r="E3723" s="9">
        <v>4854.8500000000004</v>
      </c>
      <c r="F3723" s="9">
        <v>4813.7979999999998</v>
      </c>
      <c r="G3723">
        <v>97.099000000000004</v>
      </c>
      <c r="H3723">
        <v>2.0171000000000001</v>
      </c>
      <c r="J3723" s="11">
        <v>704892829</v>
      </c>
      <c r="K3723" s="9">
        <v>1138501671870</v>
      </c>
      <c r="N3723" s="7">
        <f>IFERROR(Shanghay_Composite_Index[[#This Row],[Turnover (CNY)]] / VLOOKUP(Shanghay_Composite_Index[[#This Row],[Date]],USDCNY!$A:$H,8,TRUE),0)</f>
        <v>183831666237.2403</v>
      </c>
    </row>
    <row r="3724" spans="1:14" x14ac:dyDescent="0.25">
      <c r="A3724" s="1">
        <v>42151</v>
      </c>
      <c r="B3724" s="9">
        <v>4941.7139999999999</v>
      </c>
      <c r="C3724" s="9">
        <v>4958.1559999999999</v>
      </c>
      <c r="D3724" s="9">
        <v>4857.0559999999996</v>
      </c>
      <c r="E3724" s="9">
        <v>4932.8459999999995</v>
      </c>
      <c r="F3724" s="9">
        <v>4910.8969999999999</v>
      </c>
      <c r="G3724">
        <v>30.817</v>
      </c>
      <c r="H3724">
        <v>0.62749999999999995</v>
      </c>
      <c r="J3724" s="11">
        <v>681165379</v>
      </c>
      <c r="K3724" s="9">
        <v>1116256796700</v>
      </c>
      <c r="N3724" s="7">
        <f>IFERROR(Shanghay_Composite_Index[[#This Row],[Turnover (CNY)]] / VLOOKUP(Shanghay_Composite_Index[[#This Row],[Date]],USDCNY!$A:$H,8,TRUE),0)</f>
        <v>180223823066.3895</v>
      </c>
    </row>
    <row r="3725" spans="1:14" x14ac:dyDescent="0.25">
      <c r="A3725" s="1">
        <v>42152</v>
      </c>
      <c r="B3725" s="9">
        <v>4620.2659999999996</v>
      </c>
      <c r="C3725" s="9">
        <v>4986.5029999999997</v>
      </c>
      <c r="D3725" s="9">
        <v>4614.241</v>
      </c>
      <c r="E3725" s="9">
        <v>4943.7420000000002</v>
      </c>
      <c r="F3725" s="9">
        <v>4941.7139999999999</v>
      </c>
      <c r="G3725">
        <v>-321.44799999999998</v>
      </c>
      <c r="H3725">
        <v>-6.5048000000000004</v>
      </c>
      <c r="J3725" s="11">
        <v>782964592</v>
      </c>
      <c r="K3725" s="9">
        <v>1247906077830</v>
      </c>
      <c r="N3725" s="7">
        <f>IFERROR(Shanghay_Composite_Index[[#This Row],[Turnover (CNY)]] / VLOOKUP(Shanghay_Composite_Index[[#This Row],[Date]],USDCNY!$A:$H,8,TRUE),0)</f>
        <v>201579168681.52271</v>
      </c>
    </row>
    <row r="3726" spans="1:14" x14ac:dyDescent="0.25">
      <c r="A3726" s="1">
        <v>42153</v>
      </c>
      <c r="B3726" s="9">
        <v>4611.7439999999997</v>
      </c>
      <c r="C3726" s="9">
        <v>4698.1930000000002</v>
      </c>
      <c r="D3726" s="9">
        <v>4431.5630000000001</v>
      </c>
      <c r="E3726" s="9">
        <v>4603.4650000000001</v>
      </c>
      <c r="F3726" s="9">
        <v>4620.2659999999996</v>
      </c>
      <c r="G3726">
        <v>-8.5220000000000002</v>
      </c>
      <c r="H3726">
        <v>-0.18440000000000001</v>
      </c>
      <c r="J3726" s="11">
        <v>611262409</v>
      </c>
      <c r="K3726" s="9">
        <v>955365592128</v>
      </c>
      <c r="N3726" s="7">
        <f>IFERROR(Shanghay_Composite_Index[[#This Row],[Turnover (CNY)]] / VLOOKUP(Shanghay_Composite_Index[[#This Row],[Date]],USDCNY!$A:$H,8,TRUE),0)</f>
        <v>154321465102.45688</v>
      </c>
    </row>
    <row r="3727" spans="1:14" x14ac:dyDescent="0.25">
      <c r="A3727" s="1">
        <v>42156</v>
      </c>
      <c r="B3727" s="9">
        <v>4828.7380000000003</v>
      </c>
      <c r="C3727" s="9">
        <v>4829.5020000000004</v>
      </c>
      <c r="D3727" s="9">
        <v>4615.2309999999998</v>
      </c>
      <c r="E3727" s="9">
        <v>4633.098</v>
      </c>
      <c r="F3727" s="9">
        <v>4611.7439999999997</v>
      </c>
      <c r="G3727">
        <v>216.994</v>
      </c>
      <c r="H3727">
        <v>4.7051999999999996</v>
      </c>
      <c r="J3727" s="11">
        <v>593389035</v>
      </c>
      <c r="K3727" s="9">
        <v>934455504512</v>
      </c>
      <c r="N3727" s="7">
        <f>IFERROR(Shanghay_Composite_Index[[#This Row],[Turnover (CNY)]] / VLOOKUP(Shanghay_Composite_Index[[#This Row],[Date]],USDCNY!$A:$H,8,TRUE),0)</f>
        <v>151000536458.76642</v>
      </c>
    </row>
    <row r="3728" spans="1:14" x14ac:dyDescent="0.25">
      <c r="A3728" s="1">
        <v>42157</v>
      </c>
      <c r="B3728" s="9">
        <v>4910.527</v>
      </c>
      <c r="C3728" s="9">
        <v>4911.5739999999996</v>
      </c>
      <c r="D3728" s="9">
        <v>4797.5519999999997</v>
      </c>
      <c r="E3728" s="9">
        <v>4844.7039999999997</v>
      </c>
      <c r="F3728" s="9">
        <v>4828.7380000000003</v>
      </c>
      <c r="G3728">
        <v>81.789000000000001</v>
      </c>
      <c r="H3728">
        <v>1.6938</v>
      </c>
      <c r="J3728" s="11">
        <v>623748099</v>
      </c>
      <c r="K3728" s="9">
        <v>998745749729</v>
      </c>
      <c r="N3728" s="7">
        <f>IFERROR(Shanghay_Composite_Index[[#This Row],[Turnover (CNY)]] / VLOOKUP(Shanghay_Composite_Index[[#This Row],[Date]],USDCNY!$A:$H,8,TRUE),0)</f>
        <v>161368471121.23959</v>
      </c>
    </row>
    <row r="3729" spans="1:14" x14ac:dyDescent="0.25">
      <c r="A3729" s="1">
        <v>42158</v>
      </c>
      <c r="B3729" s="9">
        <v>4909.9780000000001</v>
      </c>
      <c r="C3729" s="9">
        <v>4942.0649999999996</v>
      </c>
      <c r="D3729" s="9">
        <v>4822.442</v>
      </c>
      <c r="E3729" s="9">
        <v>4924.3810000000003</v>
      </c>
      <c r="F3729" s="9">
        <v>4910.527</v>
      </c>
      <c r="G3729">
        <v>-0.54900000000000004</v>
      </c>
      <c r="H3729">
        <v>-1.12E-2</v>
      </c>
      <c r="J3729" s="11">
        <v>611453839</v>
      </c>
      <c r="K3729" s="9">
        <v>1010177884730</v>
      </c>
      <c r="N3729" s="7">
        <f>IFERROR(Shanghay_Composite_Index[[#This Row],[Turnover (CNY)]] / VLOOKUP(Shanghay_Composite_Index[[#This Row],[Date]],USDCNY!$A:$H,8,TRUE),0)</f>
        <v>163266350451.48315</v>
      </c>
    </row>
    <row r="3730" spans="1:14" x14ac:dyDescent="0.25">
      <c r="A3730" s="1">
        <v>42159</v>
      </c>
      <c r="B3730" s="9">
        <v>4947.1019999999999</v>
      </c>
      <c r="C3730" s="9">
        <v>4947.9650000000001</v>
      </c>
      <c r="D3730" s="9">
        <v>4647.4070000000002</v>
      </c>
      <c r="E3730" s="9">
        <v>4912.9449999999997</v>
      </c>
      <c r="F3730" s="9">
        <v>4909.9780000000001</v>
      </c>
      <c r="G3730">
        <v>37.124000000000002</v>
      </c>
      <c r="H3730">
        <v>0.75609999999999999</v>
      </c>
      <c r="J3730" s="11">
        <v>674952402</v>
      </c>
      <c r="K3730" s="9">
        <v>1052265437600</v>
      </c>
      <c r="N3730" s="7">
        <f>IFERROR(Shanghay_Composite_Index[[#This Row],[Turnover (CNY)]] / VLOOKUP(Shanghay_Composite_Index[[#This Row],[Date]],USDCNY!$A:$H,8,TRUE),0)</f>
        <v>170021886586.61945</v>
      </c>
    </row>
    <row r="3731" spans="1:14" x14ac:dyDescent="0.25">
      <c r="A3731" s="1">
        <v>42160</v>
      </c>
      <c r="B3731" s="9">
        <v>5023.0959999999995</v>
      </c>
      <c r="C3731" s="9">
        <v>5051.6260000000002</v>
      </c>
      <c r="D3731" s="9">
        <v>4898.0680000000002</v>
      </c>
      <c r="E3731" s="9">
        <v>5016.0879999999997</v>
      </c>
      <c r="F3731" s="9">
        <v>4947.1019999999999</v>
      </c>
      <c r="G3731">
        <v>75.994</v>
      </c>
      <c r="H3731">
        <v>1.5361</v>
      </c>
      <c r="J3731" s="11">
        <v>772240812</v>
      </c>
      <c r="K3731" s="9">
        <v>1232296592050</v>
      </c>
      <c r="N3731" s="7">
        <f>IFERROR(Shanghay_Composite_Index[[#This Row],[Turnover (CNY)]] / VLOOKUP(Shanghay_Composite_Index[[#This Row],[Date]],USDCNY!$A:$H,8,TRUE),0)</f>
        <v>198979760449.08087</v>
      </c>
    </row>
    <row r="3732" spans="1:14" x14ac:dyDescent="0.25">
      <c r="A3732" s="1">
        <v>42163</v>
      </c>
      <c r="B3732" s="9">
        <v>5131.8810000000003</v>
      </c>
      <c r="C3732" s="9">
        <v>5146.9489999999996</v>
      </c>
      <c r="D3732" s="9">
        <v>4997.4809999999998</v>
      </c>
      <c r="E3732" s="9">
        <v>5045.6940000000004</v>
      </c>
      <c r="F3732" s="9">
        <v>5023.0959999999995</v>
      </c>
      <c r="G3732">
        <v>108.785</v>
      </c>
      <c r="H3732">
        <v>2.1657000000000002</v>
      </c>
      <c r="J3732" s="11">
        <v>855035085</v>
      </c>
      <c r="K3732" s="9">
        <v>1309917537550</v>
      </c>
      <c r="N3732" s="7">
        <f>IFERROR(Shanghay_Composite_Index[[#This Row],[Turnover (CNY)]] / VLOOKUP(Shanghay_Composite_Index[[#This Row],[Date]],USDCNY!$A:$H,8,TRUE),0)</f>
        <v>211478270941.83658</v>
      </c>
    </row>
    <row r="3733" spans="1:14" x14ac:dyDescent="0.25">
      <c r="A3733" s="1">
        <v>42164</v>
      </c>
      <c r="B3733" s="9">
        <v>5113.5339999999997</v>
      </c>
      <c r="C3733" s="9">
        <v>5147.4539999999997</v>
      </c>
      <c r="D3733" s="9">
        <v>5042.9629999999997</v>
      </c>
      <c r="E3733" s="9">
        <v>5145.9780000000001</v>
      </c>
      <c r="F3733" s="9">
        <v>5131.8810000000003</v>
      </c>
      <c r="G3733">
        <v>-18.347000000000001</v>
      </c>
      <c r="H3733">
        <v>-0.35749999999999998</v>
      </c>
      <c r="J3733" s="11">
        <v>729893818</v>
      </c>
      <c r="K3733" s="9">
        <v>1150788654430</v>
      </c>
      <c r="N3733" s="7">
        <f>IFERROR(Shanghay_Composite_Index[[#This Row],[Turnover (CNY)]] / VLOOKUP(Shanghay_Composite_Index[[#This Row],[Date]],USDCNY!$A:$H,8,TRUE),0)</f>
        <v>185748136438.51041</v>
      </c>
    </row>
    <row r="3734" spans="1:14" x14ac:dyDescent="0.25">
      <c r="A3734" s="1">
        <v>42165</v>
      </c>
      <c r="B3734" s="9">
        <v>5106.0360000000001</v>
      </c>
      <c r="C3734" s="9">
        <v>5164.1620000000003</v>
      </c>
      <c r="D3734" s="9">
        <v>5001.4889999999996</v>
      </c>
      <c r="E3734" s="9">
        <v>5049.1970000000001</v>
      </c>
      <c r="F3734" s="9">
        <v>5113.5339999999997</v>
      </c>
      <c r="G3734">
        <v>-7.4980000000000002</v>
      </c>
      <c r="H3734">
        <v>-0.14660000000000001</v>
      </c>
      <c r="J3734" s="11">
        <v>596969001</v>
      </c>
      <c r="K3734" s="9">
        <v>1005432283130</v>
      </c>
      <c r="N3734" s="7">
        <f>IFERROR(Shanghay_Composite_Index[[#This Row],[Turnover (CNY)]] / VLOOKUP(Shanghay_Composite_Index[[#This Row],[Date]],USDCNY!$A:$H,8,TRUE),0)</f>
        <v>162277732977.36462</v>
      </c>
    </row>
    <row r="3735" spans="1:14" x14ac:dyDescent="0.25">
      <c r="A3735" s="1">
        <v>42166</v>
      </c>
      <c r="B3735" s="9">
        <v>5121.5929999999998</v>
      </c>
      <c r="C3735" s="9">
        <v>5122.4570000000003</v>
      </c>
      <c r="D3735" s="9">
        <v>5050.7650000000003</v>
      </c>
      <c r="E3735" s="9">
        <v>5101.4399999999996</v>
      </c>
      <c r="F3735" s="9">
        <v>5106.0360000000001</v>
      </c>
      <c r="G3735">
        <v>15.557</v>
      </c>
      <c r="H3735">
        <v>0.30470000000000003</v>
      </c>
      <c r="J3735" s="11">
        <v>563990522</v>
      </c>
      <c r="K3735" s="9">
        <v>974670611914</v>
      </c>
      <c r="N3735" s="7">
        <f>IFERROR(Shanghay_Composite_Index[[#This Row],[Turnover (CNY)]] / VLOOKUP(Shanghay_Composite_Index[[#This Row],[Date]],USDCNY!$A:$H,8,TRUE),0)</f>
        <v>157299444032.7543</v>
      </c>
    </row>
    <row r="3736" spans="1:14" x14ac:dyDescent="0.25">
      <c r="A3736" s="1">
        <v>42167</v>
      </c>
      <c r="B3736" s="9">
        <v>5166.3500000000004</v>
      </c>
      <c r="C3736" s="9">
        <v>5178.1909999999998</v>
      </c>
      <c r="D3736" s="9">
        <v>5103.4009999999998</v>
      </c>
      <c r="E3736" s="9">
        <v>5143.3429999999998</v>
      </c>
      <c r="F3736" s="9">
        <v>5121.5929999999998</v>
      </c>
      <c r="G3736">
        <v>44.756999999999998</v>
      </c>
      <c r="H3736">
        <v>0.87390000000000001</v>
      </c>
      <c r="J3736" s="11">
        <v>625627854</v>
      </c>
      <c r="K3736" s="9">
        <v>1060164606810</v>
      </c>
      <c r="N3736" s="7">
        <f>IFERROR(Shanghay_Composite_Index[[#This Row],[Turnover (CNY)]] / VLOOKUP(Shanghay_Composite_Index[[#This Row],[Date]],USDCNY!$A:$H,8,TRUE),0)</f>
        <v>171078452118.8996</v>
      </c>
    </row>
    <row r="3737" spans="1:14" x14ac:dyDescent="0.25">
      <c r="A3737" s="1">
        <v>42170</v>
      </c>
      <c r="B3737" s="9">
        <v>5062.9930000000004</v>
      </c>
      <c r="C3737" s="9">
        <v>5176.7950000000001</v>
      </c>
      <c r="D3737" s="9">
        <v>5048.7420000000002</v>
      </c>
      <c r="E3737" s="9">
        <v>5174.4179999999997</v>
      </c>
      <c r="F3737" s="9">
        <v>5166.3500000000004</v>
      </c>
      <c r="G3737">
        <v>-103.357</v>
      </c>
      <c r="H3737">
        <v>-2.0005999999999999</v>
      </c>
      <c r="J3737" s="11">
        <v>637803984</v>
      </c>
      <c r="K3737" s="9">
        <v>1064987693350</v>
      </c>
      <c r="N3737" s="7">
        <f>IFERROR(Shanghay_Composite_Index[[#This Row],[Turnover (CNY)]] / VLOOKUP(Shanghay_Composite_Index[[#This Row],[Date]],USDCNY!$A:$H,8,TRUE),0)</f>
        <v>171812394230.36981</v>
      </c>
    </row>
    <row r="3738" spans="1:14" x14ac:dyDescent="0.25">
      <c r="A3738" s="1">
        <v>42171</v>
      </c>
      <c r="B3738" s="9">
        <v>4887.4319999999998</v>
      </c>
      <c r="C3738" s="9">
        <v>5029.6840000000002</v>
      </c>
      <c r="D3738" s="9">
        <v>4842.1000000000004</v>
      </c>
      <c r="E3738" s="9">
        <v>5004.4120000000003</v>
      </c>
      <c r="F3738" s="9">
        <v>5062.9930000000004</v>
      </c>
      <c r="G3738">
        <v>-175.56100000000001</v>
      </c>
      <c r="H3738">
        <v>-3.4674999999999998</v>
      </c>
      <c r="J3738" s="11">
        <v>550801407</v>
      </c>
      <c r="K3738" s="9">
        <v>895420555855</v>
      </c>
      <c r="N3738" s="7">
        <f>IFERROR(Shanghay_Composite_Index[[#This Row],[Turnover (CNY)]] / VLOOKUP(Shanghay_Composite_Index[[#This Row],[Date]],USDCNY!$A:$H,8,TRUE),0)</f>
        <v>144454707358.6756</v>
      </c>
    </row>
    <row r="3739" spans="1:14" x14ac:dyDescent="0.25">
      <c r="A3739" s="1">
        <v>42172</v>
      </c>
      <c r="B3739" s="9">
        <v>4967.8980000000001</v>
      </c>
      <c r="C3739" s="9">
        <v>4983.6580000000004</v>
      </c>
      <c r="D3739" s="9">
        <v>4767.2160000000003</v>
      </c>
      <c r="E3739" s="9">
        <v>4890.5510000000004</v>
      </c>
      <c r="F3739" s="9">
        <v>4887.4319999999998</v>
      </c>
      <c r="G3739">
        <v>80.465999999999994</v>
      </c>
      <c r="H3739">
        <v>1.6464000000000001</v>
      </c>
      <c r="J3739" s="11">
        <v>537101168</v>
      </c>
      <c r="K3739" s="9">
        <v>830266749716</v>
      </c>
      <c r="N3739" s="7">
        <f>IFERROR(Shanghay_Composite_Index[[#This Row],[Turnover (CNY)]] / VLOOKUP(Shanghay_Composite_Index[[#This Row],[Date]],USDCNY!$A:$H,8,TRUE),0)</f>
        <v>133950720226.42813</v>
      </c>
    </row>
    <row r="3740" spans="1:14" x14ac:dyDescent="0.25">
      <c r="A3740" s="1">
        <v>42173</v>
      </c>
      <c r="B3740" s="9">
        <v>4785.3559999999998</v>
      </c>
      <c r="C3740" s="9">
        <v>4966.7669999999998</v>
      </c>
      <c r="D3740" s="9">
        <v>4780.8729999999996</v>
      </c>
      <c r="E3740" s="9">
        <v>4942.5200000000004</v>
      </c>
      <c r="F3740" s="9">
        <v>4967.8980000000001</v>
      </c>
      <c r="G3740">
        <v>-182.542</v>
      </c>
      <c r="H3740">
        <v>-3.6743999999999999</v>
      </c>
      <c r="J3740" s="11">
        <v>507440899</v>
      </c>
      <c r="K3740" s="9">
        <v>785845075220</v>
      </c>
      <c r="N3740" s="7">
        <f>IFERROR(Shanghay_Composite_Index[[#This Row],[Turnover (CNY)]] / VLOOKUP(Shanghay_Composite_Index[[#This Row],[Date]],USDCNY!$A:$H,8,TRUE),0)</f>
        <v>126767604633.52031</v>
      </c>
    </row>
    <row r="3741" spans="1:14" x14ac:dyDescent="0.25">
      <c r="A3741" s="1">
        <v>42174</v>
      </c>
      <c r="B3741" s="9">
        <v>4478.3639999999996</v>
      </c>
      <c r="C3741" s="9">
        <v>4744.0810000000001</v>
      </c>
      <c r="D3741" s="9">
        <v>4476.5010000000002</v>
      </c>
      <c r="E3741" s="9">
        <v>4689.9290000000001</v>
      </c>
      <c r="F3741" s="9">
        <v>4785.3559999999998</v>
      </c>
      <c r="G3741">
        <v>-306.99200000000002</v>
      </c>
      <c r="H3741">
        <v>-6.4151999999999996</v>
      </c>
      <c r="J3741" s="11">
        <v>452689626</v>
      </c>
      <c r="K3741" s="9">
        <v>685458198736</v>
      </c>
      <c r="N3741" s="7">
        <f>IFERROR(Shanghay_Composite_Index[[#This Row],[Turnover (CNY)]] / VLOOKUP(Shanghay_Composite_Index[[#This Row],[Date]],USDCNY!$A:$H,8,TRUE),0)</f>
        <v>110572933784.30109</v>
      </c>
    </row>
    <row r="3742" spans="1:14" x14ac:dyDescent="0.25">
      <c r="A3742" s="1">
        <v>42178</v>
      </c>
      <c r="B3742" s="9">
        <v>4576.4920000000002</v>
      </c>
      <c r="C3742" s="9">
        <v>4577.9390000000003</v>
      </c>
      <c r="D3742" s="9">
        <v>4264.7719999999999</v>
      </c>
      <c r="E3742" s="9">
        <v>4471.6130000000003</v>
      </c>
      <c r="F3742" s="9">
        <v>4478.3639999999996</v>
      </c>
      <c r="G3742">
        <v>98.128</v>
      </c>
      <c r="H3742">
        <v>2.1911999999999998</v>
      </c>
      <c r="J3742" s="11">
        <v>473526128</v>
      </c>
      <c r="K3742" s="9">
        <v>693617191338</v>
      </c>
      <c r="N3742" s="7">
        <f>IFERROR(Shanghay_Composite_Index[[#This Row],[Turnover (CNY)]] / VLOOKUP(Shanghay_Composite_Index[[#This Row],[Date]],USDCNY!$A:$H,8,TRUE),0)</f>
        <v>111895396142.13832</v>
      </c>
    </row>
    <row r="3743" spans="1:14" x14ac:dyDescent="0.25">
      <c r="A3743" s="1">
        <v>42179</v>
      </c>
      <c r="B3743" s="9">
        <v>4690.1499999999996</v>
      </c>
      <c r="C3743" s="9">
        <v>4691.768</v>
      </c>
      <c r="D3743" s="9">
        <v>4552.1289999999999</v>
      </c>
      <c r="E3743" s="9">
        <v>4604.5789999999997</v>
      </c>
      <c r="F3743" s="9">
        <v>4576.4920000000002</v>
      </c>
      <c r="G3743">
        <v>113.658</v>
      </c>
      <c r="H3743">
        <v>2.4834999999999998</v>
      </c>
      <c r="J3743" s="11">
        <v>543003709</v>
      </c>
      <c r="K3743" s="9">
        <v>815062691654</v>
      </c>
      <c r="N3743" s="7">
        <f>IFERROR(Shanghay_Composite_Index[[#This Row],[Turnover (CNY)]] / VLOOKUP(Shanghay_Composite_Index[[#This Row],[Date]],USDCNY!$A:$H,8,TRUE),0)</f>
        <v>131517934708.32098</v>
      </c>
    </row>
    <row r="3744" spans="1:14" x14ac:dyDescent="0.25">
      <c r="A3744" s="1">
        <v>42180</v>
      </c>
      <c r="B3744" s="9">
        <v>4527.7790000000005</v>
      </c>
      <c r="C3744" s="9">
        <v>4720.701</v>
      </c>
      <c r="D3744" s="9">
        <v>4483.5479999999998</v>
      </c>
      <c r="E3744" s="9">
        <v>4711.7629999999999</v>
      </c>
      <c r="F3744" s="9">
        <v>4690.1499999999996</v>
      </c>
      <c r="G3744">
        <v>-162.37100000000001</v>
      </c>
      <c r="H3744">
        <v>-3.4620000000000002</v>
      </c>
      <c r="J3744" s="11">
        <v>572797533</v>
      </c>
      <c r="K3744" s="9">
        <v>865379730764</v>
      </c>
      <c r="N3744" s="7">
        <f>IFERROR(Shanghay_Composite_Index[[#This Row],[Turnover (CNY)]] / VLOOKUP(Shanghay_Composite_Index[[#This Row],[Date]],USDCNY!$A:$H,8,TRUE),0)</f>
        <v>139629734627.41763</v>
      </c>
    </row>
    <row r="3745" spans="1:14" x14ac:dyDescent="0.25">
      <c r="A3745" s="1">
        <v>42181</v>
      </c>
      <c r="B3745" s="9">
        <v>4192.8729999999996</v>
      </c>
      <c r="C3745" s="9">
        <v>4456.8959999999997</v>
      </c>
      <c r="D3745" s="9">
        <v>4139.53</v>
      </c>
      <c r="E3745" s="9">
        <v>4399.933</v>
      </c>
      <c r="F3745" s="9">
        <v>4527.7790000000005</v>
      </c>
      <c r="G3745">
        <v>-334.90600000000001</v>
      </c>
      <c r="H3745">
        <v>-7.3967000000000001</v>
      </c>
      <c r="J3745" s="11">
        <v>565217874</v>
      </c>
      <c r="K3745" s="9">
        <v>787835743033</v>
      </c>
      <c r="N3745" s="7">
        <f>IFERROR(Shanghay_Composite_Index[[#This Row],[Turnover (CNY)]] / VLOOKUP(Shanghay_Composite_Index[[#This Row],[Date]],USDCNY!$A:$H,8,TRUE),0)</f>
        <v>127085654750.90855</v>
      </c>
    </row>
    <row r="3746" spans="1:14" x14ac:dyDescent="0.25">
      <c r="A3746" s="1">
        <v>42184</v>
      </c>
      <c r="B3746" s="9">
        <v>4053.03</v>
      </c>
      <c r="C3746" s="9">
        <v>4297.4750000000004</v>
      </c>
      <c r="D3746" s="9">
        <v>3875.05</v>
      </c>
      <c r="E3746" s="9">
        <v>4289.7709999999997</v>
      </c>
      <c r="F3746" s="9">
        <v>4192.8729999999996</v>
      </c>
      <c r="G3746">
        <v>-139.84299999999999</v>
      </c>
      <c r="H3746">
        <v>-3.3353000000000002</v>
      </c>
      <c r="J3746" s="11">
        <v>673786349</v>
      </c>
      <c r="K3746" s="9">
        <v>904271395040</v>
      </c>
      <c r="N3746" s="7">
        <f>IFERROR(Shanghay_Composite_Index[[#This Row],[Turnover (CNY)]] / VLOOKUP(Shanghay_Composite_Index[[#This Row],[Date]],USDCNY!$A:$H,8,TRUE),0)</f>
        <v>145873166721.83279</v>
      </c>
    </row>
    <row r="3747" spans="1:14" x14ac:dyDescent="0.25">
      <c r="A3747" s="1">
        <v>42185</v>
      </c>
      <c r="B3747" s="9">
        <v>4277.2219999999998</v>
      </c>
      <c r="C3747" s="9">
        <v>4279.9690000000001</v>
      </c>
      <c r="D3747" s="9">
        <v>3847.88</v>
      </c>
      <c r="E3747" s="9">
        <v>4006.7539999999999</v>
      </c>
      <c r="F3747" s="9">
        <v>4053.03</v>
      </c>
      <c r="G3747">
        <v>224.19200000000001</v>
      </c>
      <c r="H3747">
        <v>5.5315000000000003</v>
      </c>
      <c r="J3747" s="11">
        <v>709176633</v>
      </c>
      <c r="K3747" s="9">
        <v>941524659857</v>
      </c>
      <c r="N3747" s="7">
        <f>IFERROR(Shanghay_Composite_Index[[#This Row],[Turnover (CNY)]] / VLOOKUP(Shanghay_Composite_Index[[#This Row],[Date]],USDCNY!$A:$H,8,TRUE),0)</f>
        <v>151936007895.23758</v>
      </c>
    </row>
    <row r="3748" spans="1:14" x14ac:dyDescent="0.25">
      <c r="A3748" s="1">
        <v>42186</v>
      </c>
      <c r="B3748" s="9">
        <v>4053.7</v>
      </c>
      <c r="C3748" s="9">
        <v>4317.0529999999999</v>
      </c>
      <c r="D3748" s="9">
        <v>4043.3670000000002</v>
      </c>
      <c r="E3748" s="9">
        <v>4214.1499999999996</v>
      </c>
      <c r="F3748" s="9">
        <v>4277.2219999999998</v>
      </c>
      <c r="G3748">
        <v>-223.52199999999999</v>
      </c>
      <c r="H3748">
        <v>-5.2259000000000002</v>
      </c>
      <c r="J3748" s="11">
        <v>598769427</v>
      </c>
      <c r="K3748" s="9">
        <v>838070926187</v>
      </c>
      <c r="N3748" s="7">
        <f>IFERROR(Shanghay_Composite_Index[[#This Row],[Turnover (CNY)]] / VLOOKUP(Shanghay_Composite_Index[[#This Row],[Date]],USDCNY!$A:$H,8,TRUE),0)</f>
        <v>135362676279.67654</v>
      </c>
    </row>
    <row r="3749" spans="1:14" x14ac:dyDescent="0.25">
      <c r="A3749" s="1">
        <v>42187</v>
      </c>
      <c r="B3749" s="9">
        <v>3912.7669999999998</v>
      </c>
      <c r="C3749" s="9">
        <v>4080.3870000000002</v>
      </c>
      <c r="D3749" s="9">
        <v>3795.2530000000002</v>
      </c>
      <c r="E3749" s="9">
        <v>4058.6239999999998</v>
      </c>
      <c r="F3749" s="9">
        <v>4053.7</v>
      </c>
      <c r="G3749">
        <v>-140.93299999999999</v>
      </c>
      <c r="H3749">
        <v>-3.4767000000000001</v>
      </c>
      <c r="J3749" s="11">
        <v>586015612</v>
      </c>
      <c r="K3749" s="9">
        <v>736006857593</v>
      </c>
      <c r="N3749" s="7">
        <f>IFERROR(Shanghay_Composite_Index[[#This Row],[Turnover (CNY)]] / VLOOKUP(Shanghay_Composite_Index[[#This Row],[Date]],USDCNY!$A:$H,8,TRUE),0)</f>
        <v>118850717788.23663</v>
      </c>
    </row>
    <row r="3750" spans="1:14" x14ac:dyDescent="0.25">
      <c r="A3750" s="1">
        <v>42188</v>
      </c>
      <c r="B3750" s="9">
        <v>3686.915</v>
      </c>
      <c r="C3750" s="9">
        <v>3927.1280000000002</v>
      </c>
      <c r="D3750" s="9">
        <v>3629.556</v>
      </c>
      <c r="E3750" s="9">
        <v>3793.712</v>
      </c>
      <c r="F3750" s="9">
        <v>3912.7669999999998</v>
      </c>
      <c r="G3750">
        <v>-225.852</v>
      </c>
      <c r="H3750">
        <v>-5.7721999999999998</v>
      </c>
      <c r="J3750" s="11">
        <v>548163111</v>
      </c>
      <c r="K3750" s="9">
        <v>648054100385</v>
      </c>
      <c r="N3750" s="7">
        <f>IFERROR(Shanghay_Composite_Index[[#This Row],[Turnover (CNY)]] / VLOOKUP(Shanghay_Composite_Index[[#This Row],[Date]],USDCNY!$A:$H,8,TRUE),0)</f>
        <v>104612596183.97899</v>
      </c>
    </row>
    <row r="3751" spans="1:14" x14ac:dyDescent="0.25">
      <c r="A3751" s="1">
        <v>42191</v>
      </c>
      <c r="B3751" s="9">
        <v>3775.9119999999998</v>
      </c>
      <c r="C3751" s="9">
        <v>3975.2139999999999</v>
      </c>
      <c r="D3751" s="9">
        <v>3653.0369999999998</v>
      </c>
      <c r="E3751" s="9">
        <v>3975.2139999999999</v>
      </c>
      <c r="F3751" s="9">
        <v>3686.915</v>
      </c>
      <c r="G3751">
        <v>88.997</v>
      </c>
      <c r="H3751">
        <v>2.4138999999999999</v>
      </c>
      <c r="J3751" s="11">
        <v>831139286</v>
      </c>
      <c r="K3751" s="9">
        <v>943420425904</v>
      </c>
      <c r="N3751" s="7">
        <f>IFERROR(Shanghay_Composite_Index[[#This Row],[Turnover (CNY)]] / VLOOKUP(Shanghay_Composite_Index[[#This Row],[Date]],USDCNY!$A:$H,8,TRUE),0)</f>
        <v>152248685897.32065</v>
      </c>
    </row>
    <row r="3752" spans="1:14" x14ac:dyDescent="0.25">
      <c r="A3752" s="1">
        <v>42192</v>
      </c>
      <c r="B3752" s="9">
        <v>3727.125</v>
      </c>
      <c r="C3752" s="9">
        <v>3750.57</v>
      </c>
      <c r="D3752" s="9">
        <v>3585.3989999999999</v>
      </c>
      <c r="E3752" s="9">
        <v>3654.7779999999998</v>
      </c>
      <c r="F3752" s="9">
        <v>3775.9119999999998</v>
      </c>
      <c r="G3752">
        <v>-48.786999999999999</v>
      </c>
      <c r="H3752">
        <v>-1.2921</v>
      </c>
      <c r="J3752" s="11">
        <v>698818688</v>
      </c>
      <c r="K3752" s="9">
        <v>776072544948</v>
      </c>
      <c r="N3752" s="7">
        <f>IFERROR(Shanghay_Composite_Index[[#This Row],[Turnover (CNY)]] / VLOOKUP(Shanghay_Composite_Index[[#This Row],[Date]],USDCNY!$A:$H,8,TRUE),0)</f>
        <v>125186618599.02667</v>
      </c>
    </row>
    <row r="3753" spans="1:14" x14ac:dyDescent="0.25">
      <c r="A3753" s="1">
        <v>42193</v>
      </c>
      <c r="B3753" s="9">
        <v>3507.192</v>
      </c>
      <c r="C3753" s="9">
        <v>3599.2530000000002</v>
      </c>
      <c r="D3753" s="9">
        <v>3421.5250000000001</v>
      </c>
      <c r="E3753" s="9">
        <v>3467.3989999999999</v>
      </c>
      <c r="F3753" s="9">
        <v>3727.125</v>
      </c>
      <c r="G3753">
        <v>-219.93299999999999</v>
      </c>
      <c r="H3753">
        <v>-5.9009</v>
      </c>
      <c r="J3753" s="11">
        <v>680356922</v>
      </c>
      <c r="K3753" s="9">
        <v>700248338565</v>
      </c>
      <c r="N3753" s="7">
        <f>IFERROR(Shanghay_Composite_Index[[#This Row],[Turnover (CNY)]] / VLOOKUP(Shanghay_Composite_Index[[#This Row],[Date]],USDCNY!$A:$H,8,TRUE),0)</f>
        <v>112948747885.62607</v>
      </c>
    </row>
    <row r="3754" spans="1:14" x14ac:dyDescent="0.25">
      <c r="A3754" s="1">
        <v>42194</v>
      </c>
      <c r="B3754" s="9">
        <v>3709.33</v>
      </c>
      <c r="C3754" s="9">
        <v>3748.4789999999998</v>
      </c>
      <c r="D3754" s="9">
        <v>3373.54</v>
      </c>
      <c r="E3754" s="9">
        <v>3432.4540000000002</v>
      </c>
      <c r="F3754" s="9">
        <v>3507.192</v>
      </c>
      <c r="G3754">
        <v>202.13800000000001</v>
      </c>
      <c r="H3754">
        <v>5.7634999999999996</v>
      </c>
      <c r="J3754" s="11">
        <v>656914612</v>
      </c>
      <c r="K3754" s="9">
        <v>673310983764</v>
      </c>
      <c r="N3754" s="7">
        <f>IFERROR(Shanghay_Composite_Index[[#This Row],[Turnover (CNY)]] / VLOOKUP(Shanghay_Composite_Index[[#This Row],[Date]],USDCNY!$A:$H,8,TRUE),0)</f>
        <v>108623513397.55179</v>
      </c>
    </row>
    <row r="3755" spans="1:14" x14ac:dyDescent="0.25">
      <c r="A3755" s="1">
        <v>42195</v>
      </c>
      <c r="B3755" s="9">
        <v>3877.8029999999999</v>
      </c>
      <c r="C3755" s="9">
        <v>3959.22</v>
      </c>
      <c r="D3755" s="9">
        <v>3677.4349999999999</v>
      </c>
      <c r="E3755" s="9">
        <v>3707.4580000000001</v>
      </c>
      <c r="F3755" s="9">
        <v>3709.33</v>
      </c>
      <c r="G3755">
        <v>168.47300000000001</v>
      </c>
      <c r="H3755">
        <v>4.5419</v>
      </c>
      <c r="J3755" s="11">
        <v>586364255</v>
      </c>
      <c r="K3755" s="9">
        <v>680434151219</v>
      </c>
      <c r="N3755" s="7">
        <f>IFERROR(Shanghay_Composite_Index[[#This Row],[Turnover (CNY)]] / VLOOKUP(Shanghay_Composite_Index[[#This Row],[Date]],USDCNY!$A:$H,8,TRUE),0)</f>
        <v>109770902204.10114</v>
      </c>
    </row>
    <row r="3756" spans="1:14" x14ac:dyDescent="0.25">
      <c r="A3756" s="1">
        <v>42198</v>
      </c>
      <c r="B3756" s="9">
        <v>3970.3879999999999</v>
      </c>
      <c r="C3756" s="9">
        <v>4030.1950000000002</v>
      </c>
      <c r="D3756" s="9">
        <v>3858.6370000000002</v>
      </c>
      <c r="E3756" s="9">
        <v>3918.99</v>
      </c>
      <c r="F3756" s="9">
        <v>3877.8029999999999</v>
      </c>
      <c r="G3756">
        <v>92.584999999999994</v>
      </c>
      <c r="H3756">
        <v>2.3875999999999999</v>
      </c>
      <c r="J3756" s="11">
        <v>643489007</v>
      </c>
      <c r="K3756" s="9">
        <v>782430543340</v>
      </c>
      <c r="N3756" s="7">
        <f>IFERROR(Shanghay_Composite_Index[[#This Row],[Turnover (CNY)]] / VLOOKUP(Shanghay_Composite_Index[[#This Row],[Date]],USDCNY!$A:$H,8,TRUE),0)</f>
        <v>126218835016.30682</v>
      </c>
    </row>
    <row r="3757" spans="1:14" x14ac:dyDescent="0.25">
      <c r="A3757" s="1">
        <v>42199</v>
      </c>
      <c r="B3757" s="9">
        <v>3924.4870000000001</v>
      </c>
      <c r="C3757" s="9">
        <v>4035.4349999999999</v>
      </c>
      <c r="D3757" s="9">
        <v>3855.56</v>
      </c>
      <c r="E3757" s="9">
        <v>3958.373</v>
      </c>
      <c r="F3757" s="9">
        <v>3970.3879999999999</v>
      </c>
      <c r="G3757">
        <v>-45.901000000000003</v>
      </c>
      <c r="H3757">
        <v>-1.1560999999999999</v>
      </c>
      <c r="J3757" s="11">
        <v>670558799</v>
      </c>
      <c r="K3757" s="9">
        <v>830074682766</v>
      </c>
      <c r="N3757" s="7">
        <f>IFERROR(Shanghay_Composite_Index[[#This Row],[Turnover (CNY)]] / VLOOKUP(Shanghay_Composite_Index[[#This Row],[Date]],USDCNY!$A:$H,8,TRUE),0)</f>
        <v>133914870592.39844</v>
      </c>
    </row>
    <row r="3758" spans="1:14" x14ac:dyDescent="0.25">
      <c r="A3758" s="1">
        <v>42200</v>
      </c>
      <c r="B3758" s="9">
        <v>3805.703</v>
      </c>
      <c r="C3758" s="9">
        <v>3914.2730000000001</v>
      </c>
      <c r="D3758" s="9">
        <v>3741.25</v>
      </c>
      <c r="E3758" s="9">
        <v>3874.9679999999998</v>
      </c>
      <c r="F3758" s="9">
        <v>3924.4870000000001</v>
      </c>
      <c r="G3758">
        <v>-118.78400000000001</v>
      </c>
      <c r="H3758">
        <v>-3.0266999999999999</v>
      </c>
      <c r="J3758" s="11">
        <v>601301324</v>
      </c>
      <c r="K3758" s="9">
        <v>700536523044</v>
      </c>
      <c r="N3758" s="7">
        <f>IFERROR(Shanghay_Composite_Index[[#This Row],[Turnover (CNY)]] / VLOOKUP(Shanghay_Composite_Index[[#This Row],[Date]],USDCNY!$A:$H,8,TRUE),0)</f>
        <v>113010266407.44099</v>
      </c>
    </row>
    <row r="3759" spans="1:14" x14ac:dyDescent="0.25">
      <c r="A3759" s="1">
        <v>42201</v>
      </c>
      <c r="B3759" s="9">
        <v>3823.1759999999999</v>
      </c>
      <c r="C3759" s="9">
        <v>3877.5140000000001</v>
      </c>
      <c r="D3759" s="9">
        <v>3688.442</v>
      </c>
      <c r="E3759" s="9">
        <v>3758.5050000000001</v>
      </c>
      <c r="F3759" s="9">
        <v>3805.703</v>
      </c>
      <c r="G3759">
        <v>17.472999999999999</v>
      </c>
      <c r="H3759">
        <v>0.45910000000000001</v>
      </c>
      <c r="J3759" s="11">
        <v>492256200</v>
      </c>
      <c r="K3759" s="9">
        <v>569858938110</v>
      </c>
      <c r="N3759" s="7">
        <f>IFERROR(Shanghay_Composite_Index[[#This Row],[Turnover (CNY)]] / VLOOKUP(Shanghay_Composite_Index[[#This Row],[Date]],USDCNY!$A:$H,8,TRUE),0)</f>
        <v>91923109616.607925</v>
      </c>
    </row>
    <row r="3760" spans="1:14" x14ac:dyDescent="0.25">
      <c r="A3760" s="1">
        <v>42202</v>
      </c>
      <c r="B3760" s="9">
        <v>3957.3519999999999</v>
      </c>
      <c r="C3760" s="9">
        <v>3994.4769999999999</v>
      </c>
      <c r="D3760" s="9">
        <v>3814.1469999999999</v>
      </c>
      <c r="E3760" s="9">
        <v>3831.4209999999998</v>
      </c>
      <c r="F3760" s="9">
        <v>3823.1759999999999</v>
      </c>
      <c r="G3760">
        <v>134.17599999999999</v>
      </c>
      <c r="H3760">
        <v>3.5095000000000001</v>
      </c>
      <c r="J3760" s="11">
        <v>481726268</v>
      </c>
      <c r="K3760" s="9">
        <v>593066980721</v>
      </c>
      <c r="N3760" s="7">
        <f>IFERROR(Shanghay_Composite_Index[[#This Row],[Turnover (CNY)]] / VLOOKUP(Shanghay_Composite_Index[[#This Row],[Date]],USDCNY!$A:$H,8,TRUE),0)</f>
        <v>95665221518.19812</v>
      </c>
    </row>
    <row r="3761" spans="1:14" x14ac:dyDescent="0.25">
      <c r="A3761" s="1">
        <v>42205</v>
      </c>
      <c r="B3761" s="9">
        <v>3992.11</v>
      </c>
      <c r="C3761" s="9">
        <v>4021.326</v>
      </c>
      <c r="D3761" s="9">
        <v>3927.1210000000001</v>
      </c>
      <c r="E3761" s="9">
        <v>3948.4209999999998</v>
      </c>
      <c r="F3761" s="9">
        <v>3957.3519999999999</v>
      </c>
      <c r="G3761">
        <v>34.758000000000003</v>
      </c>
      <c r="H3761">
        <v>0.87829999999999997</v>
      </c>
      <c r="J3761" s="11">
        <v>539106714</v>
      </c>
      <c r="K3761" s="9">
        <v>688255569389</v>
      </c>
      <c r="N3761" s="7">
        <f>IFERROR(Shanghay_Composite_Index[[#This Row],[Turnover (CNY)]] / VLOOKUP(Shanghay_Composite_Index[[#This Row],[Date]],USDCNY!$A:$H,8,TRUE),0)</f>
        <v>111016571619.67055</v>
      </c>
    </row>
    <row r="3762" spans="1:14" x14ac:dyDescent="0.25">
      <c r="A3762" s="1">
        <v>42206</v>
      </c>
      <c r="B3762" s="9">
        <v>4017.6750000000002</v>
      </c>
      <c r="C3762" s="9">
        <v>4041.819</v>
      </c>
      <c r="D3762" s="9">
        <v>3912.8009999999999</v>
      </c>
      <c r="E3762" s="9">
        <v>3939.8980000000001</v>
      </c>
      <c r="F3762" s="9">
        <v>3992.11</v>
      </c>
      <c r="G3762">
        <v>25.565000000000001</v>
      </c>
      <c r="H3762">
        <v>0.64039999999999997</v>
      </c>
      <c r="J3762" s="11">
        <v>504288028</v>
      </c>
      <c r="K3762" s="9">
        <v>646416846829</v>
      </c>
      <c r="N3762" s="7">
        <f>IFERROR(Shanghay_Composite_Index[[#This Row],[Turnover (CNY)]] / VLOOKUP(Shanghay_Composite_Index[[#This Row],[Date]],USDCNY!$A:$H,8,TRUE),0)</f>
        <v>104264984873.26041</v>
      </c>
    </row>
    <row r="3763" spans="1:14" x14ac:dyDescent="0.25">
      <c r="A3763" s="1">
        <v>42207</v>
      </c>
      <c r="B3763" s="9">
        <v>4026.0450000000001</v>
      </c>
      <c r="C3763" s="9">
        <v>4042.3380000000002</v>
      </c>
      <c r="D3763" s="9">
        <v>3960.864</v>
      </c>
      <c r="E3763" s="9">
        <v>3996.4270000000001</v>
      </c>
      <c r="F3763" s="9">
        <v>4017.6750000000002</v>
      </c>
      <c r="G3763">
        <v>8.3699999999999992</v>
      </c>
      <c r="H3763">
        <v>0.20830000000000001</v>
      </c>
      <c r="J3763" s="11">
        <v>520732225</v>
      </c>
      <c r="K3763" s="9">
        <v>678831919275</v>
      </c>
      <c r="N3763" s="7">
        <f>IFERROR(Shanghay_Composite_Index[[#This Row],[Turnover (CNY)]] / VLOOKUP(Shanghay_Composite_Index[[#This Row],[Date]],USDCNY!$A:$H,8,TRUE),0)</f>
        <v>109500497033.42773</v>
      </c>
    </row>
    <row r="3764" spans="1:14" x14ac:dyDescent="0.25">
      <c r="A3764" s="1">
        <v>42208</v>
      </c>
      <c r="B3764" s="9">
        <v>4123.9229999999998</v>
      </c>
      <c r="C3764" s="9">
        <v>4132.6120000000001</v>
      </c>
      <c r="D3764" s="9">
        <v>4019.038</v>
      </c>
      <c r="E3764" s="9">
        <v>4022.268</v>
      </c>
      <c r="F3764" s="9">
        <v>4026.0450000000001</v>
      </c>
      <c r="G3764">
        <v>97.878</v>
      </c>
      <c r="H3764">
        <v>2.4310999999999998</v>
      </c>
      <c r="J3764" s="11">
        <v>563585966</v>
      </c>
      <c r="K3764" s="9">
        <v>743531874268</v>
      </c>
      <c r="N3764" s="7">
        <f>IFERROR(Shanghay_Composite_Index[[#This Row],[Turnover (CNY)]] / VLOOKUP(Shanghay_Composite_Index[[#This Row],[Date]],USDCNY!$A:$H,8,TRUE),0)</f>
        <v>119930298969.24426</v>
      </c>
    </row>
    <row r="3765" spans="1:14" x14ac:dyDescent="0.25">
      <c r="A3765" s="1">
        <v>42209</v>
      </c>
      <c r="B3765" s="9">
        <v>4070.9079999999999</v>
      </c>
      <c r="C3765" s="9">
        <v>4184.4489999999996</v>
      </c>
      <c r="D3765" s="9">
        <v>4044.8310000000001</v>
      </c>
      <c r="E3765" s="9">
        <v>4124.7550000000001</v>
      </c>
      <c r="F3765" s="9">
        <v>4123.9229999999998</v>
      </c>
      <c r="G3765">
        <v>-53.015000000000001</v>
      </c>
      <c r="H3765">
        <v>-1.2855000000000001</v>
      </c>
      <c r="J3765" s="11">
        <v>627424860</v>
      </c>
      <c r="K3765" s="9">
        <v>843022070389</v>
      </c>
      <c r="N3765" s="7">
        <f>IFERROR(Shanghay_Composite_Index[[#This Row],[Turnover (CNY)]] / VLOOKUP(Shanghay_Composite_Index[[#This Row],[Date]],USDCNY!$A:$H,8,TRUE),0)</f>
        <v>135978976828.93867</v>
      </c>
    </row>
    <row r="3766" spans="1:14" x14ac:dyDescent="0.25">
      <c r="A3766" s="1">
        <v>42212</v>
      </c>
      <c r="B3766" s="9">
        <v>3725.558</v>
      </c>
      <c r="C3766" s="9">
        <v>4051.1590000000001</v>
      </c>
      <c r="D3766" s="9">
        <v>3720.444</v>
      </c>
      <c r="E3766" s="9">
        <v>3985.57</v>
      </c>
      <c r="F3766" s="9">
        <v>4070.9079999999999</v>
      </c>
      <c r="G3766">
        <v>-345.35</v>
      </c>
      <c r="H3766">
        <v>-8.4833999999999996</v>
      </c>
      <c r="J3766" s="11">
        <v>556003247</v>
      </c>
      <c r="K3766" s="9">
        <v>721298088691</v>
      </c>
      <c r="N3766" s="7">
        <f>IFERROR(Shanghay_Composite_Index[[#This Row],[Turnover (CNY)]] / VLOOKUP(Shanghay_Composite_Index[[#This Row],[Date]],USDCNY!$A:$H,8,TRUE),0)</f>
        <v>116347312895.20726</v>
      </c>
    </row>
    <row r="3767" spans="1:14" x14ac:dyDescent="0.25">
      <c r="A3767" s="1">
        <v>42213</v>
      </c>
      <c r="B3767" s="9">
        <v>3663.002</v>
      </c>
      <c r="C3767" s="9">
        <v>3762.5259999999998</v>
      </c>
      <c r="D3767" s="9">
        <v>3537.3580000000002</v>
      </c>
      <c r="E3767" s="9">
        <v>3573.143</v>
      </c>
      <c r="F3767" s="9">
        <v>3725.558</v>
      </c>
      <c r="G3767">
        <v>-62.555999999999997</v>
      </c>
      <c r="H3767">
        <v>-1.6791</v>
      </c>
      <c r="J3767" s="11">
        <v>563330042</v>
      </c>
      <c r="K3767" s="9">
        <v>685057523948</v>
      </c>
      <c r="N3767" s="7">
        <f>IFERROR(Shanghay_Composite_Index[[#This Row],[Turnover (CNY)]] / VLOOKUP(Shanghay_Composite_Index[[#This Row],[Date]],USDCNY!$A:$H,8,TRUE),0)</f>
        <v>110502505200.18385</v>
      </c>
    </row>
    <row r="3768" spans="1:14" x14ac:dyDescent="0.25">
      <c r="A3768" s="1">
        <v>42214</v>
      </c>
      <c r="B3768" s="9">
        <v>3789.1680000000001</v>
      </c>
      <c r="C3768" s="9">
        <v>3792.0720000000001</v>
      </c>
      <c r="D3768" s="9">
        <v>3612.0639999999999</v>
      </c>
      <c r="E3768" s="9">
        <v>3689.8249999999998</v>
      </c>
      <c r="F3768" s="9">
        <v>3663.002</v>
      </c>
      <c r="G3768">
        <v>126.166</v>
      </c>
      <c r="H3768">
        <v>3.4443000000000001</v>
      </c>
      <c r="J3768" s="11">
        <v>434352085</v>
      </c>
      <c r="K3768" s="9">
        <v>557491964594</v>
      </c>
      <c r="N3768" s="7">
        <f>IFERROR(Shanghay_Composite_Index[[#This Row],[Turnover (CNY)]] / VLOOKUP(Shanghay_Composite_Index[[#This Row],[Date]],USDCNY!$A:$H,8,TRUE),0)</f>
        <v>89930025298.019043</v>
      </c>
    </row>
    <row r="3769" spans="1:14" x14ac:dyDescent="0.25">
      <c r="A3769" s="1">
        <v>42215</v>
      </c>
      <c r="B3769" s="9">
        <v>3705.7660000000001</v>
      </c>
      <c r="C3769" s="9">
        <v>3844.3739999999998</v>
      </c>
      <c r="D3769" s="9">
        <v>3685.9560000000001</v>
      </c>
      <c r="E3769" s="9">
        <v>3773.788</v>
      </c>
      <c r="F3769" s="9">
        <v>3789.1680000000001</v>
      </c>
      <c r="G3769">
        <v>-83.402000000000001</v>
      </c>
      <c r="H3769">
        <v>-2.2010999999999998</v>
      </c>
      <c r="J3769" s="11">
        <v>457943228</v>
      </c>
      <c r="K3769" s="9">
        <v>615977923152</v>
      </c>
      <c r="N3769" s="7">
        <f>IFERROR(Shanghay_Composite_Index[[#This Row],[Turnover (CNY)]] / VLOOKUP(Shanghay_Composite_Index[[#This Row],[Date]],USDCNY!$A:$H,8,TRUE),0)</f>
        <v>99364501724.539047</v>
      </c>
    </row>
    <row r="3770" spans="1:14" x14ac:dyDescent="0.25">
      <c r="A3770" s="1">
        <v>42216</v>
      </c>
      <c r="B3770" s="9">
        <v>3663.7260000000001</v>
      </c>
      <c r="C3770" s="9">
        <v>3729.5120000000002</v>
      </c>
      <c r="D3770" s="9">
        <v>3620.165</v>
      </c>
      <c r="E3770" s="9">
        <v>3655.6669999999999</v>
      </c>
      <c r="F3770" s="9">
        <v>3705.7660000000001</v>
      </c>
      <c r="G3770">
        <v>-42.04</v>
      </c>
      <c r="H3770">
        <v>-1.1344000000000001</v>
      </c>
      <c r="J3770" s="11">
        <v>350955745</v>
      </c>
      <c r="K3770" s="9">
        <v>460472253774</v>
      </c>
      <c r="N3770" s="7">
        <f>IFERROR(Shanghay_Composite_Index[[#This Row],[Turnover (CNY)]] / VLOOKUP(Shanghay_Composite_Index[[#This Row],[Date]],USDCNY!$A:$H,8,TRUE),0)</f>
        <v>74273312245.726654</v>
      </c>
    </row>
    <row r="3771" spans="1:14" x14ac:dyDescent="0.25">
      <c r="A3771" s="1">
        <v>42219</v>
      </c>
      <c r="B3771" s="9">
        <v>3622.9050000000002</v>
      </c>
      <c r="C3771" s="9">
        <v>3648.9430000000002</v>
      </c>
      <c r="D3771" s="9">
        <v>3549.4960000000001</v>
      </c>
      <c r="E3771" s="9">
        <v>3614.99</v>
      </c>
      <c r="F3771" s="9">
        <v>3663.7260000000001</v>
      </c>
      <c r="G3771">
        <v>-40.820999999999998</v>
      </c>
      <c r="H3771">
        <v>-1.1142000000000001</v>
      </c>
      <c r="J3771" s="11">
        <v>363968731</v>
      </c>
      <c r="K3771" s="9">
        <v>445991593475</v>
      </c>
      <c r="N3771" s="7">
        <f>IFERROR(Shanghay_Composite_Index[[#This Row],[Turnover (CNY)]] / VLOOKUP(Shanghay_Composite_Index[[#This Row],[Date]],USDCNY!$A:$H,8,TRUE),0)</f>
        <v>71937027902.946045</v>
      </c>
    </row>
    <row r="3772" spans="1:14" x14ac:dyDescent="0.25">
      <c r="A3772" s="1">
        <v>42220</v>
      </c>
      <c r="B3772" s="9">
        <v>3756.5450000000001</v>
      </c>
      <c r="C3772" s="9">
        <v>3757.029</v>
      </c>
      <c r="D3772" s="9">
        <v>3601.2890000000002</v>
      </c>
      <c r="E3772" s="9">
        <v>3621.855</v>
      </c>
      <c r="F3772" s="9">
        <v>3622.9050000000002</v>
      </c>
      <c r="G3772">
        <v>133.63999999999999</v>
      </c>
      <c r="H3772">
        <v>3.6888000000000001</v>
      </c>
      <c r="J3772" s="11">
        <v>362901666</v>
      </c>
      <c r="K3772" s="9">
        <v>464036242967</v>
      </c>
      <c r="N3772" s="7">
        <f>IFERROR(Shanghay_Composite_Index[[#This Row],[Turnover (CNY)]] / VLOOKUP(Shanghay_Composite_Index[[#This Row],[Date]],USDCNY!$A:$H,8,TRUE),0)</f>
        <v>74849989023.16008</v>
      </c>
    </row>
    <row r="3773" spans="1:14" x14ac:dyDescent="0.25">
      <c r="A3773" s="1">
        <v>42221</v>
      </c>
      <c r="B3773" s="9">
        <v>3694.5729999999999</v>
      </c>
      <c r="C3773" s="9">
        <v>3782.3519999999999</v>
      </c>
      <c r="D3773" s="9">
        <v>3676.39</v>
      </c>
      <c r="E3773" s="9">
        <v>3745.6460000000002</v>
      </c>
      <c r="F3773" s="9">
        <v>3756.5450000000001</v>
      </c>
      <c r="G3773">
        <v>-61.972000000000001</v>
      </c>
      <c r="H3773">
        <v>-1.6496999999999999</v>
      </c>
      <c r="J3773" s="11">
        <v>366422979</v>
      </c>
      <c r="K3773" s="9">
        <v>483850277393</v>
      </c>
      <c r="N3773" s="7">
        <f>IFERROR(Shanghay_Composite_Index[[#This Row],[Turnover (CNY)]] / VLOOKUP(Shanghay_Composite_Index[[#This Row],[Date]],USDCNY!$A:$H,8,TRUE),0)</f>
        <v>78044455814.081818</v>
      </c>
    </row>
    <row r="3774" spans="1:14" x14ac:dyDescent="0.25">
      <c r="A3774" s="1">
        <v>42222</v>
      </c>
      <c r="B3774" s="9">
        <v>3661.5390000000002</v>
      </c>
      <c r="C3774" s="9">
        <v>3710.57</v>
      </c>
      <c r="D3774" s="9">
        <v>3614.7420000000002</v>
      </c>
      <c r="E3774" s="9">
        <v>3625.5039999999999</v>
      </c>
      <c r="F3774" s="9">
        <v>3694.5729999999999</v>
      </c>
      <c r="G3774">
        <v>-33.033999999999999</v>
      </c>
      <c r="H3774">
        <v>-0.89410000000000001</v>
      </c>
      <c r="J3774" s="11">
        <v>274074663</v>
      </c>
      <c r="K3774" s="9">
        <v>357515147167</v>
      </c>
      <c r="N3774" s="7">
        <f>IFERROR(Shanghay_Composite_Index[[#This Row],[Turnover (CNY)]] / VLOOKUP(Shanghay_Composite_Index[[#This Row],[Date]],USDCNY!$A:$H,8,TRUE),0)</f>
        <v>57664896039.352501</v>
      </c>
    </row>
    <row r="3775" spans="1:14" x14ac:dyDescent="0.25">
      <c r="A3775" s="1">
        <v>42223</v>
      </c>
      <c r="B3775" s="9">
        <v>3744.2049999999999</v>
      </c>
      <c r="C3775" s="9">
        <v>3756.74</v>
      </c>
      <c r="D3775" s="9">
        <v>3686.3</v>
      </c>
      <c r="E3775" s="9">
        <v>3692.614</v>
      </c>
      <c r="F3775" s="9">
        <v>3661.5390000000002</v>
      </c>
      <c r="G3775">
        <v>82.665999999999997</v>
      </c>
      <c r="H3775">
        <v>2.2576999999999998</v>
      </c>
      <c r="J3775" s="11">
        <v>340757184</v>
      </c>
      <c r="K3775" s="9">
        <v>445485029431</v>
      </c>
      <c r="N3775" s="7">
        <f>IFERROR(Shanghay_Composite_Index[[#This Row],[Turnover (CNY)]] / VLOOKUP(Shanghay_Composite_Index[[#This Row],[Date]],USDCNY!$A:$H,8,TRUE),0)</f>
        <v>71855901024.526932</v>
      </c>
    </row>
    <row r="3776" spans="1:14" x14ac:dyDescent="0.25">
      <c r="A3776" s="1">
        <v>42226</v>
      </c>
      <c r="B3776" s="9">
        <v>3928.415</v>
      </c>
      <c r="C3776" s="9">
        <v>3943.6239999999998</v>
      </c>
      <c r="D3776" s="9">
        <v>3775.8539999999998</v>
      </c>
      <c r="E3776" s="9">
        <v>3786.0329999999999</v>
      </c>
      <c r="F3776" s="9">
        <v>3744.2049999999999</v>
      </c>
      <c r="G3776">
        <v>184.21</v>
      </c>
      <c r="H3776">
        <v>4.9199000000000002</v>
      </c>
      <c r="J3776" s="11">
        <v>497304319</v>
      </c>
      <c r="K3776" s="9">
        <v>652622008945</v>
      </c>
      <c r="N3776" s="7">
        <f>IFERROR(Shanghay_Composite_Index[[#This Row],[Turnover (CNY)]] / VLOOKUP(Shanghay_Composite_Index[[#This Row],[Date]],USDCNY!$A:$H,8,TRUE),0)</f>
        <v>105265859843.83296</v>
      </c>
    </row>
    <row r="3777" spans="1:14" x14ac:dyDescent="0.25">
      <c r="A3777" s="1">
        <v>42227</v>
      </c>
      <c r="B3777" s="9">
        <v>3927.9079999999999</v>
      </c>
      <c r="C3777" s="9">
        <v>3970.337</v>
      </c>
      <c r="D3777" s="9">
        <v>3891.1790000000001</v>
      </c>
      <c r="E3777" s="9">
        <v>3928.808</v>
      </c>
      <c r="F3777" s="9">
        <v>3928.415</v>
      </c>
      <c r="G3777">
        <v>-0.50700000000000001</v>
      </c>
      <c r="H3777">
        <v>-1.29E-2</v>
      </c>
      <c r="J3777" s="11">
        <v>538923460</v>
      </c>
      <c r="K3777" s="9">
        <v>712289933154</v>
      </c>
      <c r="N3777" s="7">
        <f>IFERROR(Shanghay_Composite_Index[[#This Row],[Turnover (CNY)]] / VLOOKUP(Shanghay_Composite_Index[[#This Row],[Date]],USDCNY!$A:$H,8,TRUE),0)</f>
        <v>114346937994.08092</v>
      </c>
    </row>
    <row r="3778" spans="1:14" x14ac:dyDescent="0.25">
      <c r="A3778" s="1">
        <v>42228</v>
      </c>
      <c r="B3778" s="9">
        <v>3886.32</v>
      </c>
      <c r="C3778" s="9">
        <v>3937.7719999999999</v>
      </c>
      <c r="D3778" s="9">
        <v>3871.136</v>
      </c>
      <c r="E3778" s="9">
        <v>3881.2280000000001</v>
      </c>
      <c r="F3778" s="9">
        <v>3927.9079999999999</v>
      </c>
      <c r="G3778">
        <v>-41.588000000000001</v>
      </c>
      <c r="H3778">
        <v>-1.0588</v>
      </c>
      <c r="J3778" s="11">
        <v>442688278</v>
      </c>
      <c r="K3778" s="9">
        <v>597050259293</v>
      </c>
      <c r="N3778" s="7">
        <f>IFERROR(Shanghay_Composite_Index[[#This Row],[Turnover (CNY)]] / VLOOKUP(Shanghay_Composite_Index[[#This Row],[Date]],USDCNY!$A:$H,8,TRUE),0)</f>
        <v>94089971756.918121</v>
      </c>
    </row>
    <row r="3779" spans="1:14" x14ac:dyDescent="0.25">
      <c r="A3779" s="1">
        <v>42229</v>
      </c>
      <c r="B3779" s="9">
        <v>3954.556</v>
      </c>
      <c r="C3779" s="9">
        <v>3955.7890000000002</v>
      </c>
      <c r="D3779" s="9">
        <v>3838.1590000000001</v>
      </c>
      <c r="E3779" s="9">
        <v>3869.9110000000001</v>
      </c>
      <c r="F3779" s="9">
        <v>3886.32</v>
      </c>
      <c r="G3779">
        <v>68.236000000000004</v>
      </c>
      <c r="H3779">
        <v>1.7558</v>
      </c>
      <c r="J3779" s="11">
        <v>430073303</v>
      </c>
      <c r="K3779" s="9">
        <v>578685519561</v>
      </c>
      <c r="N3779" s="7">
        <f>IFERROR(Shanghay_Composite_Index[[#This Row],[Turnover (CNY)]] / VLOOKUP(Shanghay_Composite_Index[[#This Row],[Date]],USDCNY!$A:$H,8,TRUE),0)</f>
        <v>90541632196.951691</v>
      </c>
    </row>
    <row r="3780" spans="1:14" x14ac:dyDescent="0.25">
      <c r="A3780" s="1">
        <v>42230</v>
      </c>
      <c r="B3780" s="9">
        <v>3965.335</v>
      </c>
      <c r="C3780" s="9">
        <v>4000.6840000000002</v>
      </c>
      <c r="D3780" s="9">
        <v>3939.835</v>
      </c>
      <c r="E3780" s="9">
        <v>3976.4050000000002</v>
      </c>
      <c r="F3780" s="9">
        <v>3954.556</v>
      </c>
      <c r="G3780">
        <v>10.779</v>
      </c>
      <c r="H3780">
        <v>0.27260000000000001</v>
      </c>
      <c r="J3780" s="11">
        <v>467988217</v>
      </c>
      <c r="K3780" s="9">
        <v>647466472559</v>
      </c>
      <c r="N3780" s="7">
        <f>IFERROR(Shanghay_Composite_Index[[#This Row],[Turnover (CNY)]] / VLOOKUP(Shanghay_Composite_Index[[#This Row],[Date]],USDCNY!$A:$H,8,TRUE),0)</f>
        <v>101361440963.8783</v>
      </c>
    </row>
    <row r="3781" spans="1:14" x14ac:dyDescent="0.25">
      <c r="A3781" s="1">
        <v>42233</v>
      </c>
      <c r="B3781" s="9">
        <v>3993.6680000000001</v>
      </c>
      <c r="C3781" s="9">
        <v>3994.5369999999998</v>
      </c>
      <c r="D3781" s="9">
        <v>3907.3989999999999</v>
      </c>
      <c r="E3781" s="9">
        <v>3947.8440000000001</v>
      </c>
      <c r="F3781" s="9">
        <v>3965.335</v>
      </c>
      <c r="G3781">
        <v>28.332999999999998</v>
      </c>
      <c r="H3781">
        <v>0.71450000000000002</v>
      </c>
      <c r="J3781" s="11">
        <v>460432060</v>
      </c>
      <c r="K3781" s="9">
        <v>626327680299</v>
      </c>
      <c r="N3781" s="7">
        <f>IFERROR(Shanghay_Composite_Index[[#This Row],[Turnover (CNY)]] / VLOOKUP(Shanghay_Composite_Index[[#This Row],[Date]],USDCNY!$A:$H,8,TRUE),0)</f>
        <v>98127798943.372803</v>
      </c>
    </row>
    <row r="3782" spans="1:14" x14ac:dyDescent="0.25">
      <c r="A3782" s="1">
        <v>42234</v>
      </c>
      <c r="B3782" s="9">
        <v>3748.1640000000002</v>
      </c>
      <c r="C3782" s="9">
        <v>4006.337</v>
      </c>
      <c r="D3782" s="9">
        <v>3743.3939999999998</v>
      </c>
      <c r="E3782" s="9">
        <v>3999.134</v>
      </c>
      <c r="F3782" s="9">
        <v>3993.6680000000001</v>
      </c>
      <c r="G3782">
        <v>-245.50399999999999</v>
      </c>
      <c r="H3782">
        <v>-6.1473000000000004</v>
      </c>
      <c r="J3782" s="11">
        <v>543770822</v>
      </c>
      <c r="K3782" s="9">
        <v>722467247365</v>
      </c>
      <c r="N3782" s="7">
        <f>IFERROR(Shanghay_Composite_Index[[#This Row],[Turnover (CNY)]] / VLOOKUP(Shanghay_Composite_Index[[#This Row],[Date]],USDCNY!$A:$H,8,TRUE),0)</f>
        <v>113096682924.4628</v>
      </c>
    </row>
    <row r="3783" spans="1:14" x14ac:dyDescent="0.25">
      <c r="A3783" s="1">
        <v>42235</v>
      </c>
      <c r="B3783" s="9">
        <v>3794.1089999999999</v>
      </c>
      <c r="C3783" s="9">
        <v>3811.4270000000001</v>
      </c>
      <c r="D3783" s="9">
        <v>3558.3829999999998</v>
      </c>
      <c r="E3783" s="9">
        <v>3646.8029999999999</v>
      </c>
      <c r="F3783" s="9">
        <v>3748.1640000000002</v>
      </c>
      <c r="G3783">
        <v>45.945</v>
      </c>
      <c r="H3783">
        <v>1.2258</v>
      </c>
      <c r="J3783" s="11">
        <v>475396239</v>
      </c>
      <c r="K3783" s="9">
        <v>599513277258</v>
      </c>
      <c r="N3783" s="7">
        <f>IFERROR(Shanghay_Composite_Index[[#This Row],[Turnover (CNY)]] / VLOOKUP(Shanghay_Composite_Index[[#This Row],[Date]],USDCNY!$A:$H,8,TRUE),0)</f>
        <v>93885191680.93811</v>
      </c>
    </row>
    <row r="3784" spans="1:14" x14ac:dyDescent="0.25">
      <c r="A3784" s="1">
        <v>42236</v>
      </c>
      <c r="B3784" s="9">
        <v>3664.2910000000002</v>
      </c>
      <c r="C3784" s="9">
        <v>3788.0050000000001</v>
      </c>
      <c r="D3784" s="9">
        <v>3663.607</v>
      </c>
      <c r="E3784" s="9">
        <v>3754.567</v>
      </c>
      <c r="F3784" s="9">
        <v>3794.1089999999999</v>
      </c>
      <c r="G3784">
        <v>-129.81800000000001</v>
      </c>
      <c r="H3784">
        <v>-3.4216000000000002</v>
      </c>
      <c r="J3784" s="11">
        <v>390063057</v>
      </c>
      <c r="K3784" s="9">
        <v>501194992628</v>
      </c>
      <c r="N3784" s="7">
        <f>IFERROR(Shanghay_Composite_Index[[#This Row],[Turnover (CNY)]] / VLOOKUP(Shanghay_Composite_Index[[#This Row],[Date]],USDCNY!$A:$H,8,TRUE),0)</f>
        <v>78509218244.057388</v>
      </c>
    </row>
    <row r="3785" spans="1:14" x14ac:dyDescent="0.25">
      <c r="A3785" s="1">
        <v>42237</v>
      </c>
      <c r="B3785" s="9">
        <v>3507.7440000000001</v>
      </c>
      <c r="C3785" s="9">
        <v>3652.837</v>
      </c>
      <c r="D3785" s="9">
        <v>3490.54</v>
      </c>
      <c r="E3785" s="9">
        <v>3609.9589999999998</v>
      </c>
      <c r="F3785" s="9">
        <v>3664.2910000000002</v>
      </c>
      <c r="G3785">
        <v>-156.547</v>
      </c>
      <c r="H3785">
        <v>-4.2721999999999998</v>
      </c>
      <c r="J3785" s="11">
        <v>369920479</v>
      </c>
      <c r="K3785" s="9">
        <v>450616485183</v>
      </c>
      <c r="N3785" s="7">
        <f>IFERROR(Shanghay_Composite_Index[[#This Row],[Turnover (CNY)]] / VLOOKUP(Shanghay_Composite_Index[[#This Row],[Date]],USDCNY!$A:$H,8,TRUE),0)</f>
        <v>70612664274.071518</v>
      </c>
    </row>
    <row r="3786" spans="1:14" x14ac:dyDescent="0.25">
      <c r="A3786" s="1">
        <v>42240</v>
      </c>
      <c r="B3786" s="9">
        <v>3209.9050000000002</v>
      </c>
      <c r="C3786" s="9">
        <v>3388.364</v>
      </c>
      <c r="D3786" s="9">
        <v>3191.8789999999999</v>
      </c>
      <c r="E3786" s="9">
        <v>3373.4780000000001</v>
      </c>
      <c r="F3786" s="9">
        <v>3507.7440000000001</v>
      </c>
      <c r="G3786">
        <v>-297.839</v>
      </c>
      <c r="H3786">
        <v>-8.4908999999999999</v>
      </c>
      <c r="J3786" s="11">
        <v>334671792</v>
      </c>
      <c r="K3786" s="9">
        <v>358818882677</v>
      </c>
      <c r="N3786" s="7">
        <f>IFERROR(Shanghay_Composite_Index[[#This Row],[Turnover (CNY)]] / VLOOKUP(Shanghay_Composite_Index[[#This Row],[Date]],USDCNY!$A:$H,8,TRUE),0)</f>
        <v>56216751936.006981</v>
      </c>
    </row>
    <row r="3787" spans="1:14" x14ac:dyDescent="0.25">
      <c r="A3787" s="1">
        <v>42241</v>
      </c>
      <c r="B3787" s="9">
        <v>2964.9670000000001</v>
      </c>
      <c r="C3787" s="9">
        <v>3123.0340000000001</v>
      </c>
      <c r="D3787" s="9">
        <v>2947.944</v>
      </c>
      <c r="E3787" s="9">
        <v>3004.1260000000002</v>
      </c>
      <c r="F3787" s="9">
        <v>3209.9050000000002</v>
      </c>
      <c r="G3787">
        <v>-244.93799999999999</v>
      </c>
      <c r="H3787">
        <v>-7.6307</v>
      </c>
      <c r="J3787" s="11">
        <v>352325110</v>
      </c>
      <c r="K3787" s="9">
        <v>358735780116</v>
      </c>
      <c r="N3787" s="7">
        <f>IFERROR(Shanghay_Composite_Index[[#This Row],[Turnover (CNY)]] / VLOOKUP(Shanghay_Composite_Index[[#This Row],[Date]],USDCNY!$A:$H,8,TRUE),0)</f>
        <v>56067358082.29155</v>
      </c>
    </row>
    <row r="3788" spans="1:14" x14ac:dyDescent="0.25">
      <c r="A3788" s="1">
        <v>42242</v>
      </c>
      <c r="B3788" s="9">
        <v>2927.288</v>
      </c>
      <c r="C3788" s="9">
        <v>3092.0410000000002</v>
      </c>
      <c r="D3788" s="9">
        <v>2850.7139999999999</v>
      </c>
      <c r="E3788" s="9">
        <v>2980.7939999999999</v>
      </c>
      <c r="F3788" s="9">
        <v>2964.9670000000001</v>
      </c>
      <c r="G3788">
        <v>-37.679000000000002</v>
      </c>
      <c r="H3788">
        <v>-1.2707999999999999</v>
      </c>
      <c r="J3788" s="11">
        <v>466699663</v>
      </c>
      <c r="K3788" s="9">
        <v>461788981390</v>
      </c>
      <c r="N3788" s="7">
        <f>IFERROR(Shanghay_Composite_Index[[#This Row],[Turnover (CNY)]] / VLOOKUP(Shanghay_Composite_Index[[#This Row],[Date]],USDCNY!$A:$H,8,TRUE),0)</f>
        <v>72107488986.751434</v>
      </c>
    </row>
    <row r="3789" spans="1:14" x14ac:dyDescent="0.25">
      <c r="A3789" s="1">
        <v>42243</v>
      </c>
      <c r="B3789" s="9">
        <v>3083.5909999999999</v>
      </c>
      <c r="C3789" s="9">
        <v>3085.422</v>
      </c>
      <c r="D3789" s="9">
        <v>2906.49</v>
      </c>
      <c r="E3789" s="9">
        <v>2978.03</v>
      </c>
      <c r="F3789" s="9">
        <v>2927.288</v>
      </c>
      <c r="G3789">
        <v>156.303</v>
      </c>
      <c r="H3789">
        <v>5.3395000000000001</v>
      </c>
      <c r="J3789" s="11">
        <v>400308398</v>
      </c>
      <c r="K3789" s="9">
        <v>404289306103</v>
      </c>
      <c r="N3789" s="7">
        <f>IFERROR(Shanghay_Composite_Index[[#This Row],[Turnover (CNY)]] / VLOOKUP(Shanghay_Composite_Index[[#This Row],[Date]],USDCNY!$A:$H,8,TRUE),0)</f>
        <v>63166995788.476593</v>
      </c>
    </row>
    <row r="3790" spans="1:14" x14ac:dyDescent="0.25">
      <c r="A3790" s="1">
        <v>42244</v>
      </c>
      <c r="B3790" s="9">
        <v>3232.35</v>
      </c>
      <c r="C3790" s="9">
        <v>3235.8389999999999</v>
      </c>
      <c r="D3790" s="9">
        <v>3102.9450000000002</v>
      </c>
      <c r="E3790" s="9">
        <v>3125.2640000000001</v>
      </c>
      <c r="F3790" s="9">
        <v>3083.5909999999999</v>
      </c>
      <c r="G3790">
        <v>148.75899999999999</v>
      </c>
      <c r="H3790">
        <v>4.8242000000000003</v>
      </c>
      <c r="J3790" s="11">
        <v>443136928</v>
      </c>
      <c r="K3790" s="9">
        <v>474631023331</v>
      </c>
      <c r="N3790" s="7">
        <f>IFERROR(Shanghay_Composite_Index[[#This Row],[Turnover (CNY)]] / VLOOKUP(Shanghay_Composite_Index[[#This Row],[Date]],USDCNY!$A:$H,8,TRUE),0)</f>
        <v>74271053561.866806</v>
      </c>
    </row>
    <row r="3791" spans="1:14" x14ac:dyDescent="0.25">
      <c r="A3791" s="1">
        <v>42247</v>
      </c>
      <c r="B3791" s="9">
        <v>3205.9859999999999</v>
      </c>
      <c r="C3791" s="9">
        <v>3207.8620000000001</v>
      </c>
      <c r="D3791" s="9">
        <v>3109.163</v>
      </c>
      <c r="E3791" s="9">
        <v>3203.5590000000002</v>
      </c>
      <c r="F3791" s="9">
        <v>3232.35</v>
      </c>
      <c r="G3791">
        <v>-26.364000000000001</v>
      </c>
      <c r="H3791">
        <v>-0.81559999999999999</v>
      </c>
      <c r="J3791" s="11">
        <v>397431382</v>
      </c>
      <c r="K3791" s="9">
        <v>431068601209</v>
      </c>
      <c r="N3791" s="7">
        <f>IFERROR(Shanghay_Composite_Index[[#This Row],[Turnover (CNY)]] / VLOOKUP(Shanghay_Composite_Index[[#This Row],[Date]],USDCNY!$A:$H,8,TRUE),0)</f>
        <v>67613831210.375916</v>
      </c>
    </row>
    <row r="3792" spans="1:14" x14ac:dyDescent="0.25">
      <c r="A3792" s="1">
        <v>42248</v>
      </c>
      <c r="B3792" s="9">
        <v>3166.6239999999998</v>
      </c>
      <c r="C3792" s="9">
        <v>3180.3310000000001</v>
      </c>
      <c r="D3792" s="9">
        <v>3053.7379999999998</v>
      </c>
      <c r="E3792" s="9">
        <v>3157.8319999999999</v>
      </c>
      <c r="F3792" s="9">
        <v>3205.9859999999999</v>
      </c>
      <c r="G3792">
        <v>-39.362000000000002</v>
      </c>
      <c r="H3792">
        <v>-1.2278</v>
      </c>
      <c r="J3792" s="11">
        <v>432432468</v>
      </c>
      <c r="K3792" s="9">
        <v>420411621758</v>
      </c>
      <c r="N3792" s="7">
        <f>IFERROR(Shanghay_Composite_Index[[#This Row],[Turnover (CNY)]] / VLOOKUP(Shanghay_Composite_Index[[#This Row],[Date]],USDCNY!$A:$H,8,TRUE),0)</f>
        <v>66067398673.850563</v>
      </c>
    </row>
    <row r="3793" spans="1:14" x14ac:dyDescent="0.25">
      <c r="A3793" s="1">
        <v>42249</v>
      </c>
      <c r="B3793" s="9">
        <v>3160.1669999999999</v>
      </c>
      <c r="C3793" s="9">
        <v>3194.4850000000001</v>
      </c>
      <c r="D3793" s="9">
        <v>3019.087</v>
      </c>
      <c r="E3793" s="9">
        <v>3027.6779999999999</v>
      </c>
      <c r="F3793" s="9">
        <v>3166.6239999999998</v>
      </c>
      <c r="G3793">
        <v>-6.4569999999999999</v>
      </c>
      <c r="H3793">
        <v>-0.2039</v>
      </c>
      <c r="J3793" s="11">
        <v>438170153</v>
      </c>
      <c r="K3793" s="9">
        <v>423262356087</v>
      </c>
      <c r="N3793" s="7">
        <f>IFERROR(Shanghay_Composite_Index[[#This Row],[Turnover (CNY)]] / VLOOKUP(Shanghay_Composite_Index[[#This Row],[Date]],USDCNY!$A:$H,8,TRUE),0)</f>
        <v>66629258807.010017</v>
      </c>
    </row>
    <row r="3794" spans="1:14" x14ac:dyDescent="0.25">
      <c r="A3794" s="1">
        <v>42254</v>
      </c>
      <c r="B3794" s="9">
        <v>3080.42</v>
      </c>
      <c r="C3794" s="9">
        <v>3217.5790000000002</v>
      </c>
      <c r="D3794" s="9">
        <v>3066.3040000000001</v>
      </c>
      <c r="E3794" s="9">
        <v>3149.38</v>
      </c>
      <c r="F3794" s="9">
        <v>3160.1669999999999</v>
      </c>
      <c r="G3794">
        <v>-79.747</v>
      </c>
      <c r="H3794">
        <v>-2.5234999999999999</v>
      </c>
      <c r="J3794" s="11">
        <v>296468114</v>
      </c>
      <c r="K3794" s="9">
        <v>302689722336</v>
      </c>
      <c r="N3794" s="7">
        <f>IFERROR(Shanghay_Composite_Index[[#This Row],[Turnover (CNY)]] / VLOOKUP(Shanghay_Composite_Index[[#This Row],[Date]],USDCNY!$A:$H,8,TRUE),0)</f>
        <v>47669549247.719376</v>
      </c>
    </row>
    <row r="3795" spans="1:14" x14ac:dyDescent="0.25">
      <c r="A3795" s="1">
        <v>42255</v>
      </c>
      <c r="B3795" s="9">
        <v>3170.4520000000002</v>
      </c>
      <c r="C3795" s="9">
        <v>3174.7089999999998</v>
      </c>
      <c r="D3795" s="9">
        <v>3011.1170000000002</v>
      </c>
      <c r="E3795" s="9">
        <v>3054.444</v>
      </c>
      <c r="F3795" s="9">
        <v>3080.42</v>
      </c>
      <c r="G3795">
        <v>90.031999999999996</v>
      </c>
      <c r="H3795">
        <v>2.9226999999999999</v>
      </c>
      <c r="J3795" s="11">
        <v>255415465</v>
      </c>
      <c r="K3795" s="9">
        <v>263910382052</v>
      </c>
      <c r="N3795" s="7">
        <f>IFERROR(Shanghay_Composite_Index[[#This Row],[Turnover (CNY)]] / VLOOKUP(Shanghay_Composite_Index[[#This Row],[Date]],USDCNY!$A:$H,8,TRUE),0)</f>
        <v>41519987332.38829</v>
      </c>
    </row>
    <row r="3796" spans="1:14" x14ac:dyDescent="0.25">
      <c r="A3796" s="1">
        <v>42256</v>
      </c>
      <c r="B3796" s="9">
        <v>3243.0889999999999</v>
      </c>
      <c r="C3796" s="9">
        <v>3256.7429999999999</v>
      </c>
      <c r="D3796" s="9">
        <v>3165.6959999999999</v>
      </c>
      <c r="E3796" s="9">
        <v>3182.5520000000001</v>
      </c>
      <c r="F3796" s="9">
        <v>3170.4520000000002</v>
      </c>
      <c r="G3796">
        <v>72.637</v>
      </c>
      <c r="H3796">
        <v>2.2911000000000001</v>
      </c>
      <c r="J3796" s="11">
        <v>375327978</v>
      </c>
      <c r="K3796" s="9">
        <v>412991428267</v>
      </c>
      <c r="N3796" s="7">
        <f>IFERROR(Shanghay_Composite_Index[[#This Row],[Turnover (CNY)]] / VLOOKUP(Shanghay_Composite_Index[[#This Row],[Date]],USDCNY!$A:$H,8,TRUE),0)</f>
        <v>64944948428.724487</v>
      </c>
    </row>
    <row r="3797" spans="1:14" x14ac:dyDescent="0.25">
      <c r="A3797" s="1">
        <v>42257</v>
      </c>
      <c r="B3797" s="9">
        <v>3197.893</v>
      </c>
      <c r="C3797" s="9">
        <v>3243.2809999999999</v>
      </c>
      <c r="D3797" s="9">
        <v>3178.904</v>
      </c>
      <c r="E3797" s="9">
        <v>3190.5529999999999</v>
      </c>
      <c r="F3797" s="9">
        <v>3243.0889999999999</v>
      </c>
      <c r="G3797">
        <v>-45.195999999999998</v>
      </c>
      <c r="H3797">
        <v>-1.3935999999999999</v>
      </c>
      <c r="J3797" s="11">
        <v>273261759</v>
      </c>
      <c r="K3797" s="9">
        <v>299581090523</v>
      </c>
      <c r="N3797" s="7">
        <f>IFERROR(Shanghay_Composite_Index[[#This Row],[Turnover (CNY)]] / VLOOKUP(Shanghay_Composite_Index[[#This Row],[Date]],USDCNY!$A:$H,8,TRUE),0)</f>
        <v>47042921419.827995</v>
      </c>
    </row>
    <row r="3798" spans="1:14" x14ac:dyDescent="0.25">
      <c r="A3798" s="1">
        <v>42258</v>
      </c>
      <c r="B3798" s="9">
        <v>3200.2339999999999</v>
      </c>
      <c r="C3798" s="9">
        <v>3223.7620000000002</v>
      </c>
      <c r="D3798" s="9">
        <v>3163.4490000000001</v>
      </c>
      <c r="E3798" s="9">
        <v>3189.4789999999998</v>
      </c>
      <c r="F3798" s="9">
        <v>3197.893</v>
      </c>
      <c r="G3798">
        <v>2.3410000000000002</v>
      </c>
      <c r="H3798">
        <v>7.3200000000000001E-2</v>
      </c>
      <c r="J3798" s="11">
        <v>224557822</v>
      </c>
      <c r="K3798" s="9">
        <v>252769467178</v>
      </c>
      <c r="N3798" s="7">
        <f>IFERROR(Shanghay_Composite_Index[[#This Row],[Turnover (CNY)]] / VLOOKUP(Shanghay_Composite_Index[[#This Row],[Date]],USDCNY!$A:$H,8,TRUE),0)</f>
        <v>39715058866.259262</v>
      </c>
    </row>
    <row r="3799" spans="1:14" x14ac:dyDescent="0.25">
      <c r="A3799" s="1">
        <v>42261</v>
      </c>
      <c r="B3799" s="9">
        <v>3114.7979999999998</v>
      </c>
      <c r="C3799" s="9">
        <v>3229.482</v>
      </c>
      <c r="D3799" s="9">
        <v>3049.23</v>
      </c>
      <c r="E3799" s="9">
        <v>3221.165</v>
      </c>
      <c r="F3799" s="9">
        <v>3200.2339999999999</v>
      </c>
      <c r="G3799">
        <v>-85.436000000000007</v>
      </c>
      <c r="H3799">
        <v>-2.6697000000000002</v>
      </c>
      <c r="J3799" s="11">
        <v>346631158</v>
      </c>
      <c r="K3799" s="9">
        <v>373576802407</v>
      </c>
      <c r="N3799" s="7">
        <f>IFERROR(Shanghay_Composite_Index[[#This Row],[Turnover (CNY)]] / VLOOKUP(Shanghay_Composite_Index[[#This Row],[Date]],USDCNY!$A:$H,8,TRUE),0)</f>
        <v>58708953417.192482</v>
      </c>
    </row>
    <row r="3800" spans="1:14" x14ac:dyDescent="0.25">
      <c r="A3800" s="1">
        <v>42262</v>
      </c>
      <c r="B3800" s="9">
        <v>3005.172</v>
      </c>
      <c r="C3800" s="9">
        <v>3081.703</v>
      </c>
      <c r="D3800" s="9">
        <v>2983.92</v>
      </c>
      <c r="E3800" s="9">
        <v>3043.8049999999998</v>
      </c>
      <c r="F3800" s="9">
        <v>3114.7979999999998</v>
      </c>
      <c r="G3800">
        <v>-109.626</v>
      </c>
      <c r="H3800">
        <v>-3.5194999999999999</v>
      </c>
      <c r="J3800" s="11">
        <v>249194445</v>
      </c>
      <c r="K3800" s="9">
        <v>243904590423</v>
      </c>
      <c r="N3800" s="7">
        <f>IFERROR(Shanghay_Composite_Index[[#This Row],[Turnover (CNY)]] / VLOOKUP(Shanghay_Composite_Index[[#This Row],[Date]],USDCNY!$A:$H,8,TRUE),0)</f>
        <v>38362142973.467529</v>
      </c>
    </row>
    <row r="3801" spans="1:14" x14ac:dyDescent="0.25">
      <c r="A3801" s="1">
        <v>42263</v>
      </c>
      <c r="B3801" s="9">
        <v>3152.2629999999999</v>
      </c>
      <c r="C3801" s="9">
        <v>3182.9340000000002</v>
      </c>
      <c r="D3801" s="9">
        <v>2983.5349999999999</v>
      </c>
      <c r="E3801" s="9">
        <v>2998.0360000000001</v>
      </c>
      <c r="F3801" s="9">
        <v>3005.172</v>
      </c>
      <c r="G3801">
        <v>147.09100000000001</v>
      </c>
      <c r="H3801">
        <v>4.8945999999999996</v>
      </c>
      <c r="J3801" s="11">
        <v>277524524</v>
      </c>
      <c r="K3801" s="9">
        <v>281992256964</v>
      </c>
      <c r="N3801" s="7">
        <f>IFERROR(Shanghay_Composite_Index[[#This Row],[Turnover (CNY)]] / VLOOKUP(Shanghay_Composite_Index[[#This Row],[Date]],USDCNY!$A:$H,8,TRUE),0)</f>
        <v>44334222746.402901</v>
      </c>
    </row>
    <row r="3802" spans="1:14" x14ac:dyDescent="0.25">
      <c r="A3802" s="1">
        <v>42264</v>
      </c>
      <c r="B3802" s="9">
        <v>3086.0610000000001</v>
      </c>
      <c r="C3802" s="9">
        <v>3204.7020000000002</v>
      </c>
      <c r="D3802" s="9">
        <v>3085.3139999999999</v>
      </c>
      <c r="E3802" s="9">
        <v>3131.982</v>
      </c>
      <c r="F3802" s="9">
        <v>3152.2629999999999</v>
      </c>
      <c r="G3802">
        <v>-66.201999999999998</v>
      </c>
      <c r="H3802">
        <v>-2.1000999999999999</v>
      </c>
      <c r="J3802" s="11">
        <v>317602892</v>
      </c>
      <c r="K3802" s="9">
        <v>337393270978</v>
      </c>
      <c r="N3802" s="7">
        <f>IFERROR(Shanghay_Composite_Index[[#This Row],[Turnover (CNY)]] / VLOOKUP(Shanghay_Composite_Index[[#This Row],[Date]],USDCNY!$A:$H,8,TRUE),0)</f>
        <v>53052593518.535965</v>
      </c>
    </row>
    <row r="3803" spans="1:14" x14ac:dyDescent="0.25">
      <c r="A3803" s="1">
        <v>42265</v>
      </c>
      <c r="B3803" s="9">
        <v>3097.9169999999999</v>
      </c>
      <c r="C3803" s="9">
        <v>3122.0479999999998</v>
      </c>
      <c r="D3803" s="9">
        <v>3070.3359999999998</v>
      </c>
      <c r="E3803" s="9">
        <v>3100.28</v>
      </c>
      <c r="F3803" s="9">
        <v>3086.0610000000001</v>
      </c>
      <c r="G3803">
        <v>11.856</v>
      </c>
      <c r="H3803">
        <v>0.38419999999999999</v>
      </c>
      <c r="J3803" s="11">
        <v>209175398</v>
      </c>
      <c r="K3803" s="9">
        <v>218442429993</v>
      </c>
      <c r="N3803" s="7">
        <f>IFERROR(Shanghay_Composite_Index[[#This Row],[Turnover (CNY)]] / VLOOKUP(Shanghay_Composite_Index[[#This Row],[Date]],USDCNY!$A:$H,8,TRUE),0)</f>
        <v>34374804555.9076</v>
      </c>
    </row>
    <row r="3804" spans="1:14" x14ac:dyDescent="0.25">
      <c r="A3804" s="1">
        <v>42268</v>
      </c>
      <c r="B3804" s="9">
        <v>3156.54</v>
      </c>
      <c r="C3804" s="9">
        <v>3159.8829999999998</v>
      </c>
      <c r="D3804" s="9">
        <v>3060.8560000000002</v>
      </c>
      <c r="E3804" s="9">
        <v>3072.0940000000001</v>
      </c>
      <c r="F3804" s="9">
        <v>3097.9169999999999</v>
      </c>
      <c r="G3804">
        <v>58.622999999999998</v>
      </c>
      <c r="H3804">
        <v>1.8923000000000001</v>
      </c>
      <c r="J3804" s="11">
        <v>239897354</v>
      </c>
      <c r="K3804" s="9">
        <v>259796673584</v>
      </c>
      <c r="N3804" s="7">
        <f>IFERROR(Shanghay_Composite_Index[[#This Row],[Turnover (CNY)]] / VLOOKUP(Shanghay_Composite_Index[[#This Row],[Date]],USDCNY!$A:$H,8,TRUE),0)</f>
        <v>40877134395.934143</v>
      </c>
    </row>
    <row r="3805" spans="1:14" x14ac:dyDescent="0.25">
      <c r="A3805" s="1">
        <v>42269</v>
      </c>
      <c r="B3805" s="9">
        <v>3185.6190000000001</v>
      </c>
      <c r="C3805" s="9">
        <v>3213.4760000000001</v>
      </c>
      <c r="D3805" s="9">
        <v>3152.4810000000002</v>
      </c>
      <c r="E3805" s="9">
        <v>3161.3180000000002</v>
      </c>
      <c r="F3805" s="9">
        <v>3156.54</v>
      </c>
      <c r="G3805">
        <v>29.079000000000001</v>
      </c>
      <c r="H3805">
        <v>0.92120000000000002</v>
      </c>
      <c r="J3805" s="11">
        <v>274786154</v>
      </c>
      <c r="K3805" s="9">
        <v>305071324500</v>
      </c>
      <c r="N3805" s="7">
        <f>IFERROR(Shanghay_Composite_Index[[#This Row],[Turnover (CNY)]] / VLOOKUP(Shanghay_Composite_Index[[#This Row],[Date]],USDCNY!$A:$H,8,TRUE),0)</f>
        <v>47960968467.690346</v>
      </c>
    </row>
    <row r="3806" spans="1:14" x14ac:dyDescent="0.25">
      <c r="A3806" s="1">
        <v>42270</v>
      </c>
      <c r="B3806" s="9">
        <v>3115.8879999999999</v>
      </c>
      <c r="C3806" s="9">
        <v>3164.0410000000002</v>
      </c>
      <c r="D3806" s="9">
        <v>3104.7440000000001</v>
      </c>
      <c r="E3806" s="9">
        <v>3137.723</v>
      </c>
      <c r="F3806" s="9">
        <v>3185.6190000000001</v>
      </c>
      <c r="G3806">
        <v>-69.730999999999995</v>
      </c>
      <c r="H3806">
        <v>-2.1888999999999998</v>
      </c>
      <c r="J3806" s="11">
        <v>236322670</v>
      </c>
      <c r="K3806" s="9">
        <v>257560036032</v>
      </c>
      <c r="N3806" s="7">
        <f>IFERROR(Shanghay_Composite_Index[[#This Row],[Turnover (CNY)]] / VLOOKUP(Shanghay_Composite_Index[[#This Row],[Date]],USDCNY!$A:$H,8,TRUE),0)</f>
        <v>40445667363.065651</v>
      </c>
    </row>
    <row r="3807" spans="1:14" x14ac:dyDescent="0.25">
      <c r="A3807" s="1">
        <v>42271</v>
      </c>
      <c r="B3807" s="9">
        <v>3142.6869999999999</v>
      </c>
      <c r="C3807" s="9">
        <v>3151.165</v>
      </c>
      <c r="D3807" s="9">
        <v>3109.6909999999998</v>
      </c>
      <c r="E3807" s="9">
        <v>3126.491</v>
      </c>
      <c r="F3807" s="9">
        <v>3115.8879999999999</v>
      </c>
      <c r="G3807">
        <v>26.798999999999999</v>
      </c>
      <c r="H3807">
        <v>0.86009999999999998</v>
      </c>
      <c r="J3807" s="11">
        <v>212887723</v>
      </c>
      <c r="K3807" s="9">
        <v>231369054767</v>
      </c>
      <c r="N3807" s="7">
        <f>IFERROR(Shanghay_Composite_Index[[#This Row],[Turnover (CNY)]] / VLOOKUP(Shanghay_Composite_Index[[#This Row],[Date]],USDCNY!$A:$H,8,TRUE),0)</f>
        <v>36309844411.83844</v>
      </c>
    </row>
    <row r="3808" spans="1:14" x14ac:dyDescent="0.25">
      <c r="A3808" s="1">
        <v>42272</v>
      </c>
      <c r="B3808" s="9">
        <v>3092.3470000000002</v>
      </c>
      <c r="C3808" s="9">
        <v>3149.9479999999999</v>
      </c>
      <c r="D3808" s="9">
        <v>3062.9949999999999</v>
      </c>
      <c r="E3808" s="9">
        <v>3130.8510000000001</v>
      </c>
      <c r="F3808" s="9">
        <v>3142.6869999999999</v>
      </c>
      <c r="G3808">
        <v>-50.34</v>
      </c>
      <c r="H3808">
        <v>-1.6017999999999999</v>
      </c>
      <c r="J3808" s="11">
        <v>236263871</v>
      </c>
      <c r="K3808" s="9">
        <v>248971120664</v>
      </c>
      <c r="N3808" s="7">
        <f>IFERROR(Shanghay_Composite_Index[[#This Row],[Turnover (CNY)]] / VLOOKUP(Shanghay_Composite_Index[[#This Row],[Date]],USDCNY!$A:$H,8,TRUE),0)</f>
        <v>39079273099.77523</v>
      </c>
    </row>
    <row r="3809" spans="1:14" x14ac:dyDescent="0.25">
      <c r="A3809" s="1">
        <v>42275</v>
      </c>
      <c r="B3809" s="9">
        <v>3100.7559999999999</v>
      </c>
      <c r="C3809" s="9">
        <v>3103.069</v>
      </c>
      <c r="D3809" s="9">
        <v>3042.31</v>
      </c>
      <c r="E3809" s="9">
        <v>3085.567</v>
      </c>
      <c r="F3809" s="9">
        <v>3092.3470000000002</v>
      </c>
      <c r="G3809">
        <v>8.4090000000000007</v>
      </c>
      <c r="H3809">
        <v>0.27189999999999998</v>
      </c>
      <c r="J3809" s="11">
        <v>156727530</v>
      </c>
      <c r="K3809" s="9">
        <v>166422394798</v>
      </c>
      <c r="N3809" s="7">
        <f>IFERROR(Shanghay_Composite_Index[[#This Row],[Turnover (CNY)]] / VLOOKUP(Shanghay_Composite_Index[[#This Row],[Date]],USDCNY!$A:$H,8,TRUE),0)</f>
        <v>26155631093.528854</v>
      </c>
    </row>
    <row r="3810" spans="1:14" x14ac:dyDescent="0.25">
      <c r="A3810" s="1">
        <v>42276</v>
      </c>
      <c r="B3810" s="9">
        <v>3038.1370000000002</v>
      </c>
      <c r="C3810" s="9">
        <v>3068.2979999999998</v>
      </c>
      <c r="D3810" s="9">
        <v>3021.1570000000002</v>
      </c>
      <c r="E3810" s="9">
        <v>3055.2179999999998</v>
      </c>
      <c r="F3810" s="9">
        <v>3100.7559999999999</v>
      </c>
      <c r="G3810">
        <v>-62.619</v>
      </c>
      <c r="H3810">
        <v>-2.0194999999999999</v>
      </c>
      <c r="J3810" s="11">
        <v>163222673</v>
      </c>
      <c r="K3810" s="9">
        <v>169686597162</v>
      </c>
      <c r="N3810" s="7">
        <f>IFERROR(Shanghay_Composite_Index[[#This Row],[Turnover (CNY)]] / VLOOKUP(Shanghay_Composite_Index[[#This Row],[Date]],USDCNY!$A:$H,8,TRUE),0)</f>
        <v>26691718844.572559</v>
      </c>
    </row>
    <row r="3811" spans="1:14" x14ac:dyDescent="0.25">
      <c r="A3811" s="1">
        <v>42277</v>
      </c>
      <c r="B3811" s="9">
        <v>3052.7809999999999</v>
      </c>
      <c r="C3811" s="9">
        <v>3073.3</v>
      </c>
      <c r="D3811" s="9">
        <v>3039.7420000000002</v>
      </c>
      <c r="E3811" s="9">
        <v>3052.8409999999999</v>
      </c>
      <c r="F3811" s="9">
        <v>3038.1370000000002</v>
      </c>
      <c r="G3811">
        <v>14.644</v>
      </c>
      <c r="H3811">
        <v>0.48199999999999998</v>
      </c>
      <c r="J3811" s="11">
        <v>146642449</v>
      </c>
      <c r="K3811" s="9">
        <v>156569197540</v>
      </c>
      <c r="N3811" s="7">
        <f>IFERROR(Shanghay_Composite_Index[[#This Row],[Turnover (CNY)]] / VLOOKUP(Shanghay_Composite_Index[[#This Row],[Date]],USDCNY!$A:$H,8,TRUE),0)</f>
        <v>24651810805.617798</v>
      </c>
    </row>
    <row r="3812" spans="1:14" x14ac:dyDescent="0.25">
      <c r="A3812" s="1">
        <v>42285</v>
      </c>
      <c r="B3812" s="9">
        <v>3143.357</v>
      </c>
      <c r="C3812" s="9">
        <v>3172.2809999999999</v>
      </c>
      <c r="D3812" s="9">
        <v>3133.127</v>
      </c>
      <c r="E3812" s="9">
        <v>3156.0749999999998</v>
      </c>
      <c r="F3812" s="9">
        <v>3052.7809999999999</v>
      </c>
      <c r="G3812">
        <v>90.575999999999993</v>
      </c>
      <c r="H3812">
        <v>2.9670000000000001</v>
      </c>
      <c r="J3812" s="11">
        <v>234276050</v>
      </c>
      <c r="K3812" s="9">
        <v>258830338655</v>
      </c>
      <c r="N3812" s="7">
        <f>IFERROR(Shanghay_Composite_Index[[#This Row],[Turnover (CNY)]] / VLOOKUP(Shanghay_Composite_Index[[#This Row],[Date]],USDCNY!$A:$H,8,TRUE),0)</f>
        <v>40796822844.607552</v>
      </c>
    </row>
    <row r="3813" spans="1:14" x14ac:dyDescent="0.25">
      <c r="A3813" s="1">
        <v>42286</v>
      </c>
      <c r="B3813" s="9">
        <v>3183.152</v>
      </c>
      <c r="C3813" s="9">
        <v>3192.7170000000001</v>
      </c>
      <c r="D3813" s="9">
        <v>3137.788</v>
      </c>
      <c r="E3813" s="9">
        <v>3146.6439999999998</v>
      </c>
      <c r="F3813" s="9">
        <v>3143.357</v>
      </c>
      <c r="G3813">
        <v>39.795000000000002</v>
      </c>
      <c r="H3813">
        <v>1.266</v>
      </c>
      <c r="J3813" s="11">
        <v>234851445</v>
      </c>
      <c r="K3813" s="9">
        <v>256379112141</v>
      </c>
      <c r="N3813" s="7">
        <f>IFERROR(Shanghay_Composite_Index[[#This Row],[Turnover (CNY)]] / VLOOKUP(Shanghay_Composite_Index[[#This Row],[Date]],USDCNY!$A:$H,8,TRUE),0)</f>
        <v>40429098753.927246</v>
      </c>
    </row>
    <row r="3814" spans="1:14" x14ac:dyDescent="0.25">
      <c r="A3814" s="1">
        <v>42289</v>
      </c>
      <c r="B3814" s="9">
        <v>3287.6619999999998</v>
      </c>
      <c r="C3814" s="9">
        <v>3318.7139999999999</v>
      </c>
      <c r="D3814" s="9">
        <v>3188.4070000000002</v>
      </c>
      <c r="E3814" s="9">
        <v>3193.54</v>
      </c>
      <c r="F3814" s="9">
        <v>3183.152</v>
      </c>
      <c r="G3814">
        <v>104.51</v>
      </c>
      <c r="H3814">
        <v>3.2831999999999999</v>
      </c>
      <c r="J3814" s="11">
        <v>386294715</v>
      </c>
      <c r="K3814" s="9">
        <v>435541019182</v>
      </c>
      <c r="N3814" s="7">
        <f>IFERROR(Shanghay_Composite_Index[[#This Row],[Turnover (CNY)]] / VLOOKUP(Shanghay_Composite_Index[[#This Row],[Date]],USDCNY!$A:$H,8,TRUE),0)</f>
        <v>68818622634.062057</v>
      </c>
    </row>
    <row r="3815" spans="1:14" x14ac:dyDescent="0.25">
      <c r="A3815" s="1">
        <v>42290</v>
      </c>
      <c r="B3815" s="9">
        <v>3293.23</v>
      </c>
      <c r="C3815" s="9">
        <v>3298.6260000000002</v>
      </c>
      <c r="D3815" s="9">
        <v>3253.2489999999998</v>
      </c>
      <c r="E3815" s="9">
        <v>3262.1559999999999</v>
      </c>
      <c r="F3815" s="9">
        <v>3287.6619999999998</v>
      </c>
      <c r="G3815">
        <v>5.5679999999999996</v>
      </c>
      <c r="H3815">
        <v>0.1694</v>
      </c>
      <c r="J3815" s="11">
        <v>297153133</v>
      </c>
      <c r="K3815" s="9">
        <v>334806099305</v>
      </c>
      <c r="N3815" s="7">
        <f>IFERROR(Shanghay_Composite_Index[[#This Row],[Turnover (CNY)]] / VLOOKUP(Shanghay_Composite_Index[[#This Row],[Date]],USDCNY!$A:$H,8,TRUE),0)</f>
        <v>52992626694.919975</v>
      </c>
    </row>
    <row r="3816" spans="1:14" x14ac:dyDescent="0.25">
      <c r="A3816" s="1">
        <v>42291</v>
      </c>
      <c r="B3816" s="9">
        <v>3262.4409999999998</v>
      </c>
      <c r="C3816" s="9">
        <v>3307.3150000000001</v>
      </c>
      <c r="D3816" s="9">
        <v>3256.2530000000002</v>
      </c>
      <c r="E3816" s="9">
        <v>3280.02</v>
      </c>
      <c r="F3816" s="9">
        <v>3293.23</v>
      </c>
      <c r="G3816">
        <v>-30.789000000000001</v>
      </c>
      <c r="H3816">
        <v>-0.93489999999999995</v>
      </c>
      <c r="J3816" s="11">
        <v>295077739</v>
      </c>
      <c r="K3816" s="9">
        <v>330277519398</v>
      </c>
      <c r="N3816" s="7">
        <f>IFERROR(Shanghay_Composite_Index[[#This Row],[Turnover (CNY)]] / VLOOKUP(Shanghay_Composite_Index[[#This Row],[Date]],USDCNY!$A:$H,8,TRUE),0)</f>
        <v>52146267653.341667</v>
      </c>
    </row>
    <row r="3817" spans="1:14" x14ac:dyDescent="0.25">
      <c r="A3817" s="1">
        <v>42292</v>
      </c>
      <c r="B3817" s="9">
        <v>3338.0729999999999</v>
      </c>
      <c r="C3817" s="9">
        <v>3338.297</v>
      </c>
      <c r="D3817" s="9">
        <v>3254.3919999999998</v>
      </c>
      <c r="E3817" s="9">
        <v>3255.0320000000002</v>
      </c>
      <c r="F3817" s="9">
        <v>3262.4409999999998</v>
      </c>
      <c r="G3817">
        <v>75.632000000000005</v>
      </c>
      <c r="H3817">
        <v>2.3182999999999998</v>
      </c>
      <c r="J3817" s="11">
        <v>316283851</v>
      </c>
      <c r="K3817" s="9">
        <v>362565554134</v>
      </c>
      <c r="N3817" s="7">
        <f>IFERROR(Shanghay_Composite_Index[[#This Row],[Turnover (CNY)]] / VLOOKUP(Shanghay_Composite_Index[[#This Row],[Date]],USDCNY!$A:$H,8,TRUE),0)</f>
        <v>57220615455.082794</v>
      </c>
    </row>
    <row r="3818" spans="1:14" x14ac:dyDescent="0.25">
      <c r="A3818" s="1">
        <v>42293</v>
      </c>
      <c r="B3818" s="9">
        <v>3391.3519999999999</v>
      </c>
      <c r="C3818" s="9">
        <v>3393.018</v>
      </c>
      <c r="D3818" s="9">
        <v>3334.8539999999998</v>
      </c>
      <c r="E3818" s="9">
        <v>3358.297</v>
      </c>
      <c r="F3818" s="9">
        <v>3338.0729999999999</v>
      </c>
      <c r="G3818">
        <v>53.279000000000003</v>
      </c>
      <c r="H3818">
        <v>1.5961000000000001</v>
      </c>
      <c r="J3818" s="11">
        <v>395460575</v>
      </c>
      <c r="K3818" s="9">
        <v>459447813308</v>
      </c>
      <c r="N3818" s="7">
        <f>IFERROR(Shanghay_Composite_Index[[#This Row],[Turnover (CNY)]] / VLOOKUP(Shanghay_Composite_Index[[#This Row],[Date]],USDCNY!$A:$H,8,TRUE),0)</f>
        <v>72476109669.497223</v>
      </c>
    </row>
    <row r="3819" spans="1:14" x14ac:dyDescent="0.25">
      <c r="A3819" s="1">
        <v>42296</v>
      </c>
      <c r="B3819" s="9">
        <v>3386.7</v>
      </c>
      <c r="C3819" s="9">
        <v>3423.402</v>
      </c>
      <c r="D3819" s="9">
        <v>3355.5659999999998</v>
      </c>
      <c r="E3819" s="9">
        <v>3401.627</v>
      </c>
      <c r="F3819" s="9">
        <v>3391.3519999999999</v>
      </c>
      <c r="G3819">
        <v>-4.6520000000000001</v>
      </c>
      <c r="H3819">
        <v>-0.13719999999999999</v>
      </c>
      <c r="J3819" s="11">
        <v>378112183</v>
      </c>
      <c r="K3819" s="9">
        <v>453303626902</v>
      </c>
      <c r="N3819" s="7">
        <f>IFERROR(Shanghay_Composite_Index[[#This Row],[Turnover (CNY)]] / VLOOKUP(Shanghay_Composite_Index[[#This Row],[Date]],USDCNY!$A:$H,8,TRUE),0)</f>
        <v>71438994205.769501</v>
      </c>
    </row>
    <row r="3820" spans="1:14" x14ac:dyDescent="0.25">
      <c r="A3820" s="1">
        <v>42297</v>
      </c>
      <c r="B3820" s="9">
        <v>3425.33</v>
      </c>
      <c r="C3820" s="9">
        <v>3425.5160000000001</v>
      </c>
      <c r="D3820" s="9">
        <v>3357.8609999999999</v>
      </c>
      <c r="E3820" s="9">
        <v>3377.547</v>
      </c>
      <c r="F3820" s="9">
        <v>3386.7</v>
      </c>
      <c r="G3820">
        <v>38.630000000000003</v>
      </c>
      <c r="H3820">
        <v>1.1406000000000001</v>
      </c>
      <c r="J3820" s="11">
        <v>318973758</v>
      </c>
      <c r="K3820" s="9">
        <v>383582515358</v>
      </c>
      <c r="N3820" s="7">
        <f>IFERROR(Shanghay_Composite_Index[[#This Row],[Turnover (CNY)]] / VLOOKUP(Shanghay_Composite_Index[[#This Row],[Date]],USDCNY!$A:$H,8,TRUE),0)</f>
        <v>60419540634.418442</v>
      </c>
    </row>
    <row r="3821" spans="1:14" x14ac:dyDescent="0.25">
      <c r="A3821" s="1">
        <v>42298</v>
      </c>
      <c r="B3821" s="9">
        <v>3320.6759999999999</v>
      </c>
      <c r="C3821" s="9">
        <v>3447.2579999999998</v>
      </c>
      <c r="D3821" s="9">
        <v>3265.4360000000001</v>
      </c>
      <c r="E3821" s="9">
        <v>3428.5610000000001</v>
      </c>
      <c r="F3821" s="9">
        <v>3425.33</v>
      </c>
      <c r="G3821">
        <v>-104.654</v>
      </c>
      <c r="H3821">
        <v>-3.0552999999999999</v>
      </c>
      <c r="J3821" s="11">
        <v>458455428</v>
      </c>
      <c r="K3821" s="9">
        <v>518509230404</v>
      </c>
      <c r="N3821" s="7">
        <f>IFERROR(Shanghay_Composite_Index[[#This Row],[Turnover (CNY)]] / VLOOKUP(Shanghay_Composite_Index[[#This Row],[Date]],USDCNY!$A:$H,8,TRUE),0)</f>
        <v>81818956585.338699</v>
      </c>
    </row>
    <row r="3822" spans="1:14" x14ac:dyDescent="0.25">
      <c r="A3822" s="1">
        <v>42299</v>
      </c>
      <c r="B3822" s="9">
        <v>3368.739</v>
      </c>
      <c r="C3822" s="9">
        <v>3373.7759999999998</v>
      </c>
      <c r="D3822" s="9">
        <v>3282.9929999999999</v>
      </c>
      <c r="E3822" s="9">
        <v>3292.2910000000002</v>
      </c>
      <c r="F3822" s="9">
        <v>3320.6759999999999</v>
      </c>
      <c r="G3822">
        <v>48.063000000000002</v>
      </c>
      <c r="H3822">
        <v>1.4474</v>
      </c>
      <c r="J3822" s="11">
        <v>323739341</v>
      </c>
      <c r="K3822" s="9">
        <v>375452024664</v>
      </c>
      <c r="N3822" s="7">
        <f>IFERROR(Shanghay_Composite_Index[[#This Row],[Turnover (CNY)]] / VLOOKUP(Shanghay_Composite_Index[[#This Row],[Date]],USDCNY!$A:$H,8,TRUE),0)</f>
        <v>59214424744.32959</v>
      </c>
    </row>
    <row r="3823" spans="1:14" x14ac:dyDescent="0.25">
      <c r="A3823" s="1">
        <v>42300</v>
      </c>
      <c r="B3823" s="9">
        <v>3412.4340000000002</v>
      </c>
      <c r="C3823" s="9">
        <v>3422.0219999999999</v>
      </c>
      <c r="D3823" s="9">
        <v>3360.2179999999998</v>
      </c>
      <c r="E3823" s="9">
        <v>3377.5479999999998</v>
      </c>
      <c r="F3823" s="9">
        <v>3368.739</v>
      </c>
      <c r="G3823">
        <v>43.695</v>
      </c>
      <c r="H3823">
        <v>1.2970999999999999</v>
      </c>
      <c r="J3823" s="11">
        <v>347372854</v>
      </c>
      <c r="K3823" s="9">
        <v>425263086325</v>
      </c>
      <c r="N3823" s="7">
        <f>IFERROR(Shanghay_Composite_Index[[#This Row],[Turnover (CNY)]] / VLOOKUP(Shanghay_Composite_Index[[#This Row],[Date]],USDCNY!$A:$H,8,TRUE),0)</f>
        <v>67007234576.072578</v>
      </c>
    </row>
    <row r="3824" spans="1:14" x14ac:dyDescent="0.25">
      <c r="A3824" s="1">
        <v>42303</v>
      </c>
      <c r="B3824" s="9">
        <v>3429.5810000000001</v>
      </c>
      <c r="C3824" s="9">
        <v>3457.5169999999998</v>
      </c>
      <c r="D3824" s="9">
        <v>3402</v>
      </c>
      <c r="E3824" s="9">
        <v>3448.6489999999999</v>
      </c>
      <c r="F3824" s="9">
        <v>3412.4340000000002</v>
      </c>
      <c r="G3824">
        <v>17.146999999999998</v>
      </c>
      <c r="H3824">
        <v>0.50249999999999995</v>
      </c>
      <c r="J3824" s="11">
        <v>365560853</v>
      </c>
      <c r="K3824" s="9">
        <v>453942506416</v>
      </c>
      <c r="N3824" s="7">
        <f>IFERROR(Shanghay_Composite_Index[[#This Row],[Turnover (CNY)]] / VLOOKUP(Shanghay_Composite_Index[[#This Row],[Date]],USDCNY!$A:$H,8,TRUE),0)</f>
        <v>71598353177.960358</v>
      </c>
    </row>
    <row r="3825" spans="1:14" x14ac:dyDescent="0.25">
      <c r="A3825" s="1">
        <v>42304</v>
      </c>
      <c r="B3825" s="9">
        <v>3434.3359999999998</v>
      </c>
      <c r="C3825" s="9">
        <v>3441.5650000000001</v>
      </c>
      <c r="D3825" s="9">
        <v>3332.616</v>
      </c>
      <c r="E3825" s="9">
        <v>3409.1370000000002</v>
      </c>
      <c r="F3825" s="9">
        <v>3429.5810000000001</v>
      </c>
      <c r="G3825">
        <v>4.7549999999999999</v>
      </c>
      <c r="H3825">
        <v>0.1386</v>
      </c>
      <c r="J3825" s="11">
        <v>328172768</v>
      </c>
      <c r="K3825" s="9">
        <v>408887226414</v>
      </c>
      <c r="N3825" s="7">
        <f>IFERROR(Shanghay_Composite_Index[[#This Row],[Turnover (CNY)]] / VLOOKUP(Shanghay_Composite_Index[[#This Row],[Date]],USDCNY!$A:$H,8,TRUE),0)</f>
        <v>64473166914.001381</v>
      </c>
    </row>
    <row r="3826" spans="1:14" x14ac:dyDescent="0.25">
      <c r="A3826" s="1">
        <v>42305</v>
      </c>
      <c r="B3826" s="9">
        <v>3375.1959999999999</v>
      </c>
      <c r="C3826" s="9">
        <v>3439.7579999999998</v>
      </c>
      <c r="D3826" s="9">
        <v>3367.2310000000002</v>
      </c>
      <c r="E3826" s="9">
        <v>3417.011</v>
      </c>
      <c r="F3826" s="9">
        <v>3434.3359999999998</v>
      </c>
      <c r="G3826">
        <v>-59.14</v>
      </c>
      <c r="H3826">
        <v>-1.722</v>
      </c>
      <c r="J3826" s="11">
        <v>293523284</v>
      </c>
      <c r="K3826" s="9">
        <v>361656185764</v>
      </c>
      <c r="N3826" s="7">
        <f>IFERROR(Shanghay_Composite_Index[[#This Row],[Turnover (CNY)]] / VLOOKUP(Shanghay_Composite_Index[[#This Row],[Date]],USDCNY!$A:$H,8,TRUE),0)</f>
        <v>57001080147.762352</v>
      </c>
    </row>
    <row r="3827" spans="1:14" x14ac:dyDescent="0.25">
      <c r="A3827" s="1">
        <v>42306</v>
      </c>
      <c r="B3827" s="9">
        <v>3387.3150000000001</v>
      </c>
      <c r="C3827" s="9">
        <v>3411.7139999999999</v>
      </c>
      <c r="D3827" s="9">
        <v>3362.509</v>
      </c>
      <c r="E3827" s="9">
        <v>3387.7739999999999</v>
      </c>
      <c r="F3827" s="9">
        <v>3375.1959999999999</v>
      </c>
      <c r="G3827">
        <v>12.119</v>
      </c>
      <c r="H3827">
        <v>0.35909999999999997</v>
      </c>
      <c r="J3827" s="11">
        <v>235676026</v>
      </c>
      <c r="K3827" s="9">
        <v>294508414230</v>
      </c>
      <c r="N3827" s="7">
        <f>IFERROR(Shanghay_Composite_Index[[#This Row],[Turnover (CNY)]] / VLOOKUP(Shanghay_Composite_Index[[#This Row],[Date]],USDCNY!$A:$H,8,TRUE),0)</f>
        <v>46394255638.356354</v>
      </c>
    </row>
    <row r="3828" spans="1:14" x14ac:dyDescent="0.25">
      <c r="A3828" s="1">
        <v>42307</v>
      </c>
      <c r="B3828" s="9">
        <v>3382.5610000000001</v>
      </c>
      <c r="C3828" s="9">
        <v>3417.201</v>
      </c>
      <c r="D3828" s="9">
        <v>3346.5909999999999</v>
      </c>
      <c r="E3828" s="9">
        <v>3380.2840000000001</v>
      </c>
      <c r="F3828" s="9">
        <v>3387.3150000000001</v>
      </c>
      <c r="G3828">
        <v>-4.7539999999999996</v>
      </c>
      <c r="H3828">
        <v>-0.14030000000000001</v>
      </c>
      <c r="J3828" s="11">
        <v>243595118</v>
      </c>
      <c r="K3828" s="9">
        <v>307266773445</v>
      </c>
      <c r="N3828" s="7">
        <f>IFERROR(Shanghay_Composite_Index[[#This Row],[Turnover (CNY)]] / VLOOKUP(Shanghay_Composite_Index[[#This Row],[Date]],USDCNY!$A:$H,8,TRUE),0)</f>
        <v>48487350387.223289</v>
      </c>
    </row>
    <row r="3829" spans="1:14" x14ac:dyDescent="0.25">
      <c r="A3829" s="1">
        <v>42310</v>
      </c>
      <c r="B3829" s="9">
        <v>3325.085</v>
      </c>
      <c r="C3829" s="9">
        <v>3391.0639999999999</v>
      </c>
      <c r="D3829" s="9">
        <v>3322.3119999999999</v>
      </c>
      <c r="E3829" s="9">
        <v>3337.578</v>
      </c>
      <c r="F3829" s="9">
        <v>3382.5610000000001</v>
      </c>
      <c r="G3829">
        <v>-57.475999999999999</v>
      </c>
      <c r="H3829">
        <v>-1.6992</v>
      </c>
      <c r="J3829" s="11">
        <v>230951129</v>
      </c>
      <c r="K3829" s="9">
        <v>286019328065</v>
      </c>
      <c r="N3829" s="7">
        <f>IFERROR(Shanghay_Composite_Index[[#This Row],[Turnover (CNY)]] / VLOOKUP(Shanghay_Composite_Index[[#This Row],[Date]],USDCNY!$A:$H,8,TRUE),0)</f>
        <v>45292053851.802734</v>
      </c>
    </row>
    <row r="3830" spans="1:14" x14ac:dyDescent="0.25">
      <c r="A3830" s="1">
        <v>42311</v>
      </c>
      <c r="B3830" s="9">
        <v>3316.6950000000002</v>
      </c>
      <c r="C3830" s="9">
        <v>3346.2750000000001</v>
      </c>
      <c r="D3830" s="9">
        <v>3302.1840000000002</v>
      </c>
      <c r="E3830" s="9">
        <v>3330.3159999999998</v>
      </c>
      <c r="F3830" s="9">
        <v>3325.085</v>
      </c>
      <c r="G3830">
        <v>-8.39</v>
      </c>
      <c r="H3830">
        <v>-0.25230000000000002</v>
      </c>
      <c r="J3830" s="11">
        <v>192897428</v>
      </c>
      <c r="K3830" s="9">
        <v>244360566383</v>
      </c>
      <c r="N3830" s="7">
        <f>IFERROR(Shanghay_Composite_Index[[#This Row],[Turnover (CNY)]] / VLOOKUP(Shanghay_Composite_Index[[#This Row],[Date]],USDCNY!$A:$H,8,TRUE),0)</f>
        <v>38618511795.74765</v>
      </c>
    </row>
    <row r="3831" spans="1:14" x14ac:dyDescent="0.25">
      <c r="A3831" s="1">
        <v>42312</v>
      </c>
      <c r="B3831" s="9">
        <v>3459.64</v>
      </c>
      <c r="C3831" s="9">
        <v>3459.6460000000002</v>
      </c>
      <c r="D3831" s="9">
        <v>3325.6190000000001</v>
      </c>
      <c r="E3831" s="9">
        <v>3325.6190000000001</v>
      </c>
      <c r="F3831" s="9">
        <v>3316.6950000000002</v>
      </c>
      <c r="G3831">
        <v>142.94499999999999</v>
      </c>
      <c r="H3831">
        <v>4.3098999999999998</v>
      </c>
      <c r="J3831" s="11">
        <v>339078730</v>
      </c>
      <c r="K3831" s="9">
        <v>426104385846</v>
      </c>
      <c r="N3831" s="7">
        <f>IFERROR(Shanghay_Composite_Index[[#This Row],[Turnover (CNY)]] / VLOOKUP(Shanghay_Composite_Index[[#This Row],[Date]],USDCNY!$A:$H,8,TRUE),0)</f>
        <v>67348317735.509361</v>
      </c>
    </row>
    <row r="3832" spans="1:14" x14ac:dyDescent="0.25">
      <c r="A3832" s="1">
        <v>42313</v>
      </c>
      <c r="B3832" s="9">
        <v>3522.819</v>
      </c>
      <c r="C3832" s="9">
        <v>3585.6570000000002</v>
      </c>
      <c r="D3832" s="9">
        <v>3455.5250000000001</v>
      </c>
      <c r="E3832" s="9">
        <v>3459.2150000000001</v>
      </c>
      <c r="F3832" s="9">
        <v>3459.64</v>
      </c>
      <c r="G3832">
        <v>63.179000000000002</v>
      </c>
      <c r="H3832">
        <v>1.8262</v>
      </c>
      <c r="J3832" s="11">
        <v>553254947</v>
      </c>
      <c r="K3832" s="9">
        <v>678674611498</v>
      </c>
      <c r="N3832" s="7">
        <f>IFERROR(Shanghay_Composite_Index[[#This Row],[Turnover (CNY)]] / VLOOKUP(Shanghay_Composite_Index[[#This Row],[Date]],USDCNY!$A:$H,8,TRUE),0)</f>
        <v>107240566226.70036</v>
      </c>
    </row>
    <row r="3833" spans="1:14" x14ac:dyDescent="0.25">
      <c r="A3833" s="1">
        <v>42314</v>
      </c>
      <c r="B3833" s="9">
        <v>3590.0320000000002</v>
      </c>
      <c r="C3833" s="9">
        <v>3596.3820000000001</v>
      </c>
      <c r="D3833" s="9">
        <v>3508.8270000000002</v>
      </c>
      <c r="E3833" s="9">
        <v>3514.4360000000001</v>
      </c>
      <c r="F3833" s="9">
        <v>3522.819</v>
      </c>
      <c r="G3833">
        <v>67.212999999999994</v>
      </c>
      <c r="H3833">
        <v>1.9078999999999999</v>
      </c>
      <c r="J3833" s="11">
        <v>429167033</v>
      </c>
      <c r="K3833" s="9">
        <v>543282200893</v>
      </c>
      <c r="N3833" s="7">
        <f>IFERROR(Shanghay_Composite_Index[[#This Row],[Turnover (CNY)]] / VLOOKUP(Shanghay_Composite_Index[[#This Row],[Date]],USDCNY!$A:$H,8,TRUE),0)</f>
        <v>85714856176.38913</v>
      </c>
    </row>
    <row r="3834" spans="1:14" x14ac:dyDescent="0.25">
      <c r="A3834" s="1">
        <v>42317</v>
      </c>
      <c r="B3834" s="9">
        <v>3646.8809999999999</v>
      </c>
      <c r="C3834" s="9">
        <v>3673.76</v>
      </c>
      <c r="D3834" s="9">
        <v>3588.498</v>
      </c>
      <c r="E3834" s="9">
        <v>3588.498</v>
      </c>
      <c r="F3834" s="9">
        <v>3590.0320000000002</v>
      </c>
      <c r="G3834">
        <v>56.848999999999997</v>
      </c>
      <c r="H3834">
        <v>1.5834999999999999</v>
      </c>
      <c r="J3834" s="11">
        <v>503016682</v>
      </c>
      <c r="K3834" s="9">
        <v>636184062179</v>
      </c>
      <c r="N3834" s="7">
        <f>IFERROR(Shanghay_Composite_Index[[#This Row],[Turnover (CNY)]] / VLOOKUP(Shanghay_Composite_Index[[#This Row],[Date]],USDCNY!$A:$H,8,TRUE),0)</f>
        <v>100259489164.88725</v>
      </c>
    </row>
    <row r="3835" spans="1:14" x14ac:dyDescent="0.25">
      <c r="A3835" s="1">
        <v>42318</v>
      </c>
      <c r="B3835" s="9">
        <v>3640.4850000000001</v>
      </c>
      <c r="C3835" s="9">
        <v>3669.5329999999999</v>
      </c>
      <c r="D3835" s="9">
        <v>3607.8910000000001</v>
      </c>
      <c r="E3835" s="9">
        <v>3617.3960000000002</v>
      </c>
      <c r="F3835" s="9">
        <v>3646.8809999999999</v>
      </c>
      <c r="G3835">
        <v>-6.3959999999999999</v>
      </c>
      <c r="H3835">
        <v>-0.1754</v>
      </c>
      <c r="J3835" s="11">
        <v>429746576</v>
      </c>
      <c r="K3835" s="9">
        <v>560055120132</v>
      </c>
      <c r="N3835" s="7">
        <f>IFERROR(Shanghay_Composite_Index[[#This Row],[Turnover (CNY)]] / VLOOKUP(Shanghay_Composite_Index[[#This Row],[Date]],USDCNY!$A:$H,8,TRUE),0)</f>
        <v>88185852501.61293</v>
      </c>
    </row>
    <row r="3836" spans="1:14" x14ac:dyDescent="0.25">
      <c r="A3836" s="1">
        <v>42319</v>
      </c>
      <c r="B3836" s="9">
        <v>3650.2489999999998</v>
      </c>
      <c r="C3836" s="9">
        <v>3654.877</v>
      </c>
      <c r="D3836" s="9">
        <v>3605.6210000000001</v>
      </c>
      <c r="E3836" s="9">
        <v>3635.0039999999999</v>
      </c>
      <c r="F3836" s="9">
        <v>3640.4850000000001</v>
      </c>
      <c r="G3836">
        <v>9.7639999999999993</v>
      </c>
      <c r="H3836">
        <v>0.26819999999999999</v>
      </c>
      <c r="J3836" s="11">
        <v>360972651</v>
      </c>
      <c r="K3836" s="9">
        <v>467822205458</v>
      </c>
      <c r="N3836" s="7">
        <f>IFERROR(Shanghay_Composite_Index[[#This Row],[Turnover (CNY)]] / VLOOKUP(Shanghay_Composite_Index[[#This Row],[Date]],USDCNY!$A:$H,8,TRUE),0)</f>
        <v>73640316805.378372</v>
      </c>
    </row>
    <row r="3837" spans="1:14" x14ac:dyDescent="0.25">
      <c r="A3837" s="1">
        <v>42320</v>
      </c>
      <c r="B3837" s="9">
        <v>3632.902</v>
      </c>
      <c r="C3837" s="9">
        <v>3659.3150000000001</v>
      </c>
      <c r="D3837" s="9">
        <v>3603.2280000000001</v>
      </c>
      <c r="E3837" s="9">
        <v>3656.817</v>
      </c>
      <c r="F3837" s="9">
        <v>3650.2489999999998</v>
      </c>
      <c r="G3837">
        <v>-17.347000000000001</v>
      </c>
      <c r="H3837">
        <v>-0.47520000000000001</v>
      </c>
      <c r="J3837" s="11">
        <v>361717600</v>
      </c>
      <c r="K3837" s="9">
        <v>482832626445</v>
      </c>
      <c r="N3837" s="7">
        <f>IFERROR(Shanghay_Composite_Index[[#This Row],[Turnover (CNY)]] / VLOOKUP(Shanghay_Composite_Index[[#This Row],[Date]],USDCNY!$A:$H,8,TRUE),0)</f>
        <v>75947827828.472031</v>
      </c>
    </row>
    <row r="3838" spans="1:14" x14ac:dyDescent="0.25">
      <c r="A3838" s="1">
        <v>42321</v>
      </c>
      <c r="B3838" s="9">
        <v>3580.8389999999999</v>
      </c>
      <c r="C3838" s="9">
        <v>3632.556</v>
      </c>
      <c r="D3838" s="9">
        <v>3564.8090000000002</v>
      </c>
      <c r="E3838" s="9">
        <v>3600.7640000000001</v>
      </c>
      <c r="F3838" s="9">
        <v>3632.902</v>
      </c>
      <c r="G3838">
        <v>-52.063000000000002</v>
      </c>
      <c r="H3838">
        <v>-1.4331</v>
      </c>
      <c r="J3838" s="11">
        <v>345870933</v>
      </c>
      <c r="K3838" s="9">
        <v>468668655554</v>
      </c>
      <c r="N3838" s="7">
        <f>IFERROR(Shanghay_Composite_Index[[#This Row],[Turnover (CNY)]] / VLOOKUP(Shanghay_Composite_Index[[#This Row],[Date]],USDCNY!$A:$H,8,TRUE),0)</f>
        <v>73678744777.091415</v>
      </c>
    </row>
    <row r="3839" spans="1:14" x14ac:dyDescent="0.25">
      <c r="A3839" s="1">
        <v>42324</v>
      </c>
      <c r="B3839" s="9">
        <v>3606.9569999999999</v>
      </c>
      <c r="C3839" s="9">
        <v>3607.6120000000001</v>
      </c>
      <c r="D3839" s="9">
        <v>3519.4209999999998</v>
      </c>
      <c r="E3839" s="9">
        <v>3522.4609999999998</v>
      </c>
      <c r="F3839" s="9">
        <v>3580.8389999999999</v>
      </c>
      <c r="G3839">
        <v>26.117999999999999</v>
      </c>
      <c r="H3839">
        <v>0.72940000000000005</v>
      </c>
      <c r="J3839" s="11">
        <v>276187057</v>
      </c>
      <c r="K3839" s="9">
        <v>369421833778</v>
      </c>
      <c r="N3839" s="7">
        <f>IFERROR(Shanghay_Composite_Index[[#This Row],[Turnover (CNY)]] / VLOOKUP(Shanghay_Composite_Index[[#This Row],[Date]],USDCNY!$A:$H,8,TRUE),0)</f>
        <v>58075833417.037521</v>
      </c>
    </row>
    <row r="3840" spans="1:14" x14ac:dyDescent="0.25">
      <c r="A3840" s="1">
        <v>42325</v>
      </c>
      <c r="B3840" s="9">
        <v>3604.7950000000001</v>
      </c>
      <c r="C3840" s="9">
        <v>3678.2730000000001</v>
      </c>
      <c r="D3840" s="9">
        <v>3598.0680000000002</v>
      </c>
      <c r="E3840" s="9">
        <v>3629.9769999999999</v>
      </c>
      <c r="F3840" s="9">
        <v>3606.9569999999999</v>
      </c>
      <c r="G3840">
        <v>-2.1619999999999999</v>
      </c>
      <c r="H3840">
        <v>-5.9900000000000002E-2</v>
      </c>
      <c r="J3840" s="11">
        <v>383575468</v>
      </c>
      <c r="K3840" s="9">
        <v>521520359621</v>
      </c>
      <c r="N3840" s="7">
        <f>IFERROR(Shanghay_Composite_Index[[#This Row],[Turnover (CNY)]] / VLOOKUP(Shanghay_Composite_Index[[#This Row],[Date]],USDCNY!$A:$H,8,TRUE),0)</f>
        <v>81968159609.653702</v>
      </c>
    </row>
    <row r="3841" spans="1:14" x14ac:dyDescent="0.25">
      <c r="A3841" s="1">
        <v>42326</v>
      </c>
      <c r="B3841" s="9">
        <v>3568.4679999999998</v>
      </c>
      <c r="C3841" s="9">
        <v>3617.069</v>
      </c>
      <c r="D3841" s="9">
        <v>3558.6970000000001</v>
      </c>
      <c r="E3841" s="9">
        <v>3605.0610000000001</v>
      </c>
      <c r="F3841" s="9">
        <v>3604.7950000000001</v>
      </c>
      <c r="G3841">
        <v>-36.326999999999998</v>
      </c>
      <c r="H3841">
        <v>-1.0077</v>
      </c>
      <c r="J3841" s="11">
        <v>297580734</v>
      </c>
      <c r="K3841" s="9">
        <v>392338754802</v>
      </c>
      <c r="N3841" s="7">
        <f>IFERROR(Shanghay_Composite_Index[[#This Row],[Turnover (CNY)]] / VLOOKUP(Shanghay_Composite_Index[[#This Row],[Date]],USDCNY!$A:$H,8,TRUE),0)</f>
        <v>61589225378.33094</v>
      </c>
    </row>
    <row r="3842" spans="1:14" x14ac:dyDescent="0.25">
      <c r="A3842" s="1">
        <v>42327</v>
      </c>
      <c r="B3842" s="9">
        <v>3617.0619999999999</v>
      </c>
      <c r="C3842" s="9">
        <v>3618.2130000000002</v>
      </c>
      <c r="D3842" s="9">
        <v>3561.0439999999999</v>
      </c>
      <c r="E3842" s="9">
        <v>3573.7759999999998</v>
      </c>
      <c r="F3842" s="9">
        <v>3568.4679999999998</v>
      </c>
      <c r="G3842">
        <v>48.594000000000001</v>
      </c>
      <c r="H3842">
        <v>1.3617999999999999</v>
      </c>
      <c r="J3842" s="11">
        <v>247915576</v>
      </c>
      <c r="K3842" s="9">
        <v>328442613169</v>
      </c>
      <c r="N3842" s="7">
        <f>IFERROR(Shanghay_Composite_Index[[#This Row],[Turnover (CNY)]] / VLOOKUP(Shanghay_Composite_Index[[#This Row],[Date]],USDCNY!$A:$H,8,TRUE),0)</f>
        <v>51542240294.532211</v>
      </c>
    </row>
    <row r="3843" spans="1:14" x14ac:dyDescent="0.25">
      <c r="A3843" s="1">
        <v>42328</v>
      </c>
      <c r="B3843" s="9">
        <v>3630.5</v>
      </c>
      <c r="C3843" s="9">
        <v>3640.529</v>
      </c>
      <c r="D3843" s="9">
        <v>3607.915</v>
      </c>
      <c r="E3843" s="9">
        <v>3620.7910000000002</v>
      </c>
      <c r="F3843" s="9">
        <v>3617.0619999999999</v>
      </c>
      <c r="G3843">
        <v>13.438000000000001</v>
      </c>
      <c r="H3843">
        <v>0.3715</v>
      </c>
      <c r="J3843" s="11">
        <v>310801972</v>
      </c>
      <c r="K3843" s="9">
        <v>413910905746</v>
      </c>
      <c r="N3843" s="7">
        <f>IFERROR(Shanghay_Composite_Index[[#This Row],[Turnover (CNY)]] / VLOOKUP(Shanghay_Composite_Index[[#This Row],[Date]],USDCNY!$A:$H,8,TRUE),0)</f>
        <v>64950888248.549309</v>
      </c>
    </row>
    <row r="3844" spans="1:14" x14ac:dyDescent="0.25">
      <c r="A3844" s="1">
        <v>42331</v>
      </c>
      <c r="B3844" s="9">
        <v>3610.32</v>
      </c>
      <c r="C3844" s="9">
        <v>3654.7539999999999</v>
      </c>
      <c r="D3844" s="9">
        <v>3598.8710000000001</v>
      </c>
      <c r="E3844" s="9">
        <v>3630.8670000000002</v>
      </c>
      <c r="F3844" s="9">
        <v>3630.5</v>
      </c>
      <c r="G3844">
        <v>-20.18</v>
      </c>
      <c r="H3844">
        <v>-0.55579999999999996</v>
      </c>
      <c r="J3844" s="11">
        <v>315997474</v>
      </c>
      <c r="K3844" s="9">
        <v>414148234284</v>
      </c>
      <c r="N3844" s="7">
        <f>IFERROR(Shanghay_Composite_Index[[#This Row],[Turnover (CNY)]] / VLOOKUP(Shanghay_Composite_Index[[#This Row],[Date]],USDCNY!$A:$H,8,TRUE),0)</f>
        <v>64949146648.26416</v>
      </c>
    </row>
    <row r="3845" spans="1:14" x14ac:dyDescent="0.25">
      <c r="A3845" s="1">
        <v>42332</v>
      </c>
      <c r="B3845" s="9">
        <v>3616.1129999999998</v>
      </c>
      <c r="C3845" s="9">
        <v>3616.4839999999999</v>
      </c>
      <c r="D3845" s="9">
        <v>3563.1039999999998</v>
      </c>
      <c r="E3845" s="9">
        <v>3602.8870000000002</v>
      </c>
      <c r="F3845" s="9">
        <v>3610.32</v>
      </c>
      <c r="G3845">
        <v>5.7930000000000001</v>
      </c>
      <c r="H3845">
        <v>0.1605</v>
      </c>
      <c r="J3845" s="11">
        <v>248810524</v>
      </c>
      <c r="K3845" s="9">
        <v>327758498321</v>
      </c>
      <c r="N3845" s="7">
        <f>IFERROR(Shanghay_Composite_Index[[#This Row],[Turnover (CNY)]] / VLOOKUP(Shanghay_Composite_Index[[#This Row],[Date]],USDCNY!$A:$H,8,TRUE),0)</f>
        <v>51379851996.9431</v>
      </c>
    </row>
    <row r="3846" spans="1:14" x14ac:dyDescent="0.25">
      <c r="A3846" s="1">
        <v>42333</v>
      </c>
      <c r="B3846" s="9">
        <v>3647.93</v>
      </c>
      <c r="C3846" s="9">
        <v>3648.3670000000002</v>
      </c>
      <c r="D3846" s="9">
        <v>3607.518</v>
      </c>
      <c r="E3846" s="9">
        <v>3614.0680000000002</v>
      </c>
      <c r="F3846" s="9">
        <v>3616.1129999999998</v>
      </c>
      <c r="G3846">
        <v>31.817</v>
      </c>
      <c r="H3846">
        <v>0.87990000000000002</v>
      </c>
      <c r="J3846" s="11">
        <v>273024857</v>
      </c>
      <c r="K3846" s="9">
        <v>380802940006</v>
      </c>
      <c r="N3846" s="7">
        <f>IFERROR(Shanghay_Composite_Index[[#This Row],[Turnover (CNY)]] / VLOOKUP(Shanghay_Composite_Index[[#This Row],[Date]],USDCNY!$A:$H,8,TRUE),0)</f>
        <v>59694467678.576218</v>
      </c>
    </row>
    <row r="3847" spans="1:14" x14ac:dyDescent="0.25">
      <c r="A3847" s="1">
        <v>42334</v>
      </c>
      <c r="B3847" s="9">
        <v>3635.5520000000001</v>
      </c>
      <c r="C3847" s="9">
        <v>3668.3760000000002</v>
      </c>
      <c r="D3847" s="9">
        <v>3629.8649999999998</v>
      </c>
      <c r="E3847" s="9">
        <v>3659.5740000000001</v>
      </c>
      <c r="F3847" s="9">
        <v>3647.93</v>
      </c>
      <c r="G3847">
        <v>-12.378</v>
      </c>
      <c r="H3847">
        <v>-0.33929999999999999</v>
      </c>
      <c r="J3847" s="11">
        <v>306761582</v>
      </c>
      <c r="K3847" s="9">
        <v>426247412274</v>
      </c>
      <c r="N3847" s="7">
        <f>IFERROR(Shanghay_Composite_Index[[#This Row],[Turnover (CNY)]] / VLOOKUP(Shanghay_Composite_Index[[#This Row],[Date]],USDCNY!$A:$H,8,TRUE),0)</f>
        <v>66817270294.342552</v>
      </c>
    </row>
    <row r="3848" spans="1:14" x14ac:dyDescent="0.25">
      <c r="A3848" s="1">
        <v>42335</v>
      </c>
      <c r="B3848" s="9">
        <v>3436.3029999999999</v>
      </c>
      <c r="C3848" s="9">
        <v>3621.8969999999999</v>
      </c>
      <c r="D3848" s="9">
        <v>3412.4270000000001</v>
      </c>
      <c r="E3848" s="9">
        <v>3616.5439999999999</v>
      </c>
      <c r="F3848" s="9">
        <v>3635.5520000000001</v>
      </c>
      <c r="G3848">
        <v>-199.249</v>
      </c>
      <c r="H3848">
        <v>-5.4805999999999999</v>
      </c>
      <c r="J3848" s="11">
        <v>354287525</v>
      </c>
      <c r="K3848" s="9">
        <v>464311247676</v>
      </c>
      <c r="N3848" s="7">
        <f>IFERROR(Shanghay_Composite_Index[[#This Row],[Turnover (CNY)]] / VLOOKUP(Shanghay_Composite_Index[[#This Row],[Date]],USDCNY!$A:$H,8,TRUE),0)</f>
        <v>72757810902.021164</v>
      </c>
    </row>
    <row r="3849" spans="1:14" x14ac:dyDescent="0.25">
      <c r="A3849" s="1">
        <v>42338</v>
      </c>
      <c r="B3849" s="9">
        <v>3445.4050000000002</v>
      </c>
      <c r="C3849" s="9">
        <v>3470.3710000000001</v>
      </c>
      <c r="D3849" s="9">
        <v>3327.8119999999999</v>
      </c>
      <c r="E3849" s="9">
        <v>3433.855</v>
      </c>
      <c r="F3849" s="9">
        <v>3436.3029999999999</v>
      </c>
      <c r="G3849">
        <v>9.1020000000000003</v>
      </c>
      <c r="H3849">
        <v>0.26490000000000002</v>
      </c>
      <c r="J3849" s="11">
        <v>304197903</v>
      </c>
      <c r="K3849" s="9">
        <v>387503652774</v>
      </c>
      <c r="N3849" s="7">
        <f>IFERROR(Shanghay_Composite_Index[[#This Row],[Turnover (CNY)]] / VLOOKUP(Shanghay_Composite_Index[[#This Row],[Date]],USDCNY!$A:$H,8,TRUE),0)</f>
        <v>60681132540.480194</v>
      </c>
    </row>
    <row r="3850" spans="1:14" x14ac:dyDescent="0.25">
      <c r="A3850" s="1">
        <v>42339</v>
      </c>
      <c r="B3850" s="9">
        <v>3456.3090000000002</v>
      </c>
      <c r="C3850" s="9">
        <v>3483.4140000000002</v>
      </c>
      <c r="D3850" s="9">
        <v>3417.5450000000001</v>
      </c>
      <c r="E3850" s="9">
        <v>3442.4409999999998</v>
      </c>
      <c r="F3850" s="9">
        <v>3445.4050000000002</v>
      </c>
      <c r="G3850">
        <v>10.904</v>
      </c>
      <c r="H3850">
        <v>0.3165</v>
      </c>
      <c r="J3850" s="11">
        <v>252390755</v>
      </c>
      <c r="K3850" s="9">
        <v>330256746807</v>
      </c>
      <c r="N3850" s="7">
        <f>IFERROR(Shanghay_Composite_Index[[#This Row],[Turnover (CNY)]] / VLOOKUP(Shanghay_Composite_Index[[#This Row],[Date]],USDCNY!$A:$H,8,TRUE),0)</f>
        <v>51696721760.233925</v>
      </c>
    </row>
    <row r="3851" spans="1:14" x14ac:dyDescent="0.25">
      <c r="A3851" s="1">
        <v>42340</v>
      </c>
      <c r="B3851" s="9">
        <v>3536.9050000000002</v>
      </c>
      <c r="C3851" s="9">
        <v>3538.8470000000002</v>
      </c>
      <c r="D3851" s="9">
        <v>3427.6610000000001</v>
      </c>
      <c r="E3851" s="9">
        <v>3450.2779999999998</v>
      </c>
      <c r="F3851" s="9">
        <v>3456.3090000000002</v>
      </c>
      <c r="G3851">
        <v>80.596000000000004</v>
      </c>
      <c r="H3851">
        <v>2.3319000000000001</v>
      </c>
      <c r="J3851" s="11">
        <v>301491480</v>
      </c>
      <c r="K3851" s="9">
        <v>369183037702</v>
      </c>
      <c r="N3851" s="7">
        <f>IFERROR(Shanghay_Composite_Index[[#This Row],[Turnover (CNY)]] / VLOOKUP(Shanghay_Composite_Index[[#This Row],[Date]],USDCNY!$A:$H,8,TRUE),0)</f>
        <v>57788461387.254402</v>
      </c>
    </row>
    <row r="3852" spans="1:14" x14ac:dyDescent="0.25">
      <c r="A3852" s="1">
        <v>42341</v>
      </c>
      <c r="B3852" s="9">
        <v>3584.8240000000001</v>
      </c>
      <c r="C3852" s="9">
        <v>3591.73</v>
      </c>
      <c r="D3852" s="9">
        <v>3517.23</v>
      </c>
      <c r="E3852" s="9">
        <v>3525.7269999999999</v>
      </c>
      <c r="F3852" s="9">
        <v>3536.9050000000002</v>
      </c>
      <c r="G3852">
        <v>47.918999999999997</v>
      </c>
      <c r="H3852">
        <v>1.3548</v>
      </c>
      <c r="J3852" s="11">
        <v>281111255</v>
      </c>
      <c r="K3852" s="9">
        <v>338859090634</v>
      </c>
      <c r="N3852" s="7">
        <f>IFERROR(Shanghay_Composite_Index[[#This Row],[Turnover (CNY)]] / VLOOKUP(Shanghay_Composite_Index[[#This Row],[Date]],USDCNY!$A:$H,8,TRUE),0)</f>
        <v>53041212639.549004</v>
      </c>
    </row>
    <row r="3853" spans="1:14" x14ac:dyDescent="0.25">
      <c r="A3853" s="1">
        <v>42342</v>
      </c>
      <c r="B3853" s="9">
        <v>3524.9920000000002</v>
      </c>
      <c r="C3853" s="9">
        <v>3568.97</v>
      </c>
      <c r="D3853" s="9">
        <v>3510.4119999999998</v>
      </c>
      <c r="E3853" s="9">
        <v>3558.1489999999999</v>
      </c>
      <c r="F3853" s="9">
        <v>3584.8240000000001</v>
      </c>
      <c r="G3853">
        <v>-59.832000000000001</v>
      </c>
      <c r="H3853">
        <v>-1.669</v>
      </c>
      <c r="J3853" s="11">
        <v>251736411</v>
      </c>
      <c r="K3853" s="9">
        <v>319766835715</v>
      </c>
      <c r="N3853" s="7">
        <f>IFERROR(Shanghay_Composite_Index[[#This Row],[Turnover (CNY)]] / VLOOKUP(Shanghay_Composite_Index[[#This Row],[Date]],USDCNY!$A:$H,8,TRUE),0)</f>
        <v>50066243665.676895</v>
      </c>
    </row>
    <row r="3854" spans="1:14" x14ac:dyDescent="0.25">
      <c r="A3854" s="1">
        <v>42345</v>
      </c>
      <c r="B3854" s="9">
        <v>3536.9270000000001</v>
      </c>
      <c r="C3854" s="9">
        <v>3543.9450000000002</v>
      </c>
      <c r="D3854" s="9">
        <v>3506.625</v>
      </c>
      <c r="E3854" s="9">
        <v>3529.806</v>
      </c>
      <c r="F3854" s="9">
        <v>3524.9920000000002</v>
      </c>
      <c r="G3854">
        <v>11.935</v>
      </c>
      <c r="H3854">
        <v>0.33860000000000001</v>
      </c>
      <c r="J3854" s="11">
        <v>208302579</v>
      </c>
      <c r="K3854" s="9">
        <v>280561587976</v>
      </c>
      <c r="N3854" s="7">
        <f>IFERROR(Shanghay_Composite_Index[[#This Row],[Turnover (CNY)]] / VLOOKUP(Shanghay_Composite_Index[[#This Row],[Date]],USDCNY!$A:$H,8,TRUE),0)</f>
        <v>43886263666.936432</v>
      </c>
    </row>
    <row r="3855" spans="1:14" x14ac:dyDescent="0.25">
      <c r="A3855" s="1">
        <v>42346</v>
      </c>
      <c r="B3855" s="9">
        <v>3470.07</v>
      </c>
      <c r="C3855" s="9">
        <v>3518.6480000000001</v>
      </c>
      <c r="D3855" s="9">
        <v>3466.79</v>
      </c>
      <c r="E3855" s="9">
        <v>3518.6480000000001</v>
      </c>
      <c r="F3855" s="9">
        <v>3536.9270000000001</v>
      </c>
      <c r="G3855">
        <v>-66.856999999999999</v>
      </c>
      <c r="H3855">
        <v>-1.8903000000000001</v>
      </c>
      <c r="J3855" s="11">
        <v>224367310</v>
      </c>
      <c r="K3855" s="9">
        <v>297821727299</v>
      </c>
      <c r="N3855" s="7">
        <f>IFERROR(Shanghay_Composite_Index[[#This Row],[Turnover (CNY)]] / VLOOKUP(Shanghay_Composite_Index[[#This Row],[Date]],USDCNY!$A:$H,8,TRUE),0)</f>
        <v>46529191952.651031</v>
      </c>
    </row>
    <row r="3856" spans="1:14" x14ac:dyDescent="0.25">
      <c r="A3856" s="1">
        <v>42347</v>
      </c>
      <c r="B3856" s="9">
        <v>3472.4389999999999</v>
      </c>
      <c r="C3856" s="9">
        <v>3495.7020000000002</v>
      </c>
      <c r="D3856" s="9">
        <v>3454.8789999999999</v>
      </c>
      <c r="E3856" s="9">
        <v>3462.5830000000001</v>
      </c>
      <c r="F3856" s="9">
        <v>3470.07</v>
      </c>
      <c r="G3856">
        <v>2.3690000000000002</v>
      </c>
      <c r="H3856">
        <v>6.83E-2</v>
      </c>
      <c r="J3856" s="11">
        <v>195698845</v>
      </c>
      <c r="K3856" s="9">
        <v>267854865116</v>
      </c>
      <c r="N3856" s="7">
        <f>IFERROR(Shanghay_Composite_Index[[#This Row],[Turnover (CNY)]] / VLOOKUP(Shanghay_Composite_Index[[#This Row],[Date]],USDCNY!$A:$H,8,TRUE),0)</f>
        <v>41787682679.01783</v>
      </c>
    </row>
    <row r="3857" spans="1:14" x14ac:dyDescent="0.25">
      <c r="A3857" s="1">
        <v>42348</v>
      </c>
      <c r="B3857" s="9">
        <v>3455.4949999999999</v>
      </c>
      <c r="C3857" s="9">
        <v>3503.654</v>
      </c>
      <c r="D3857" s="9">
        <v>3446.2730000000001</v>
      </c>
      <c r="E3857" s="9">
        <v>3469.806</v>
      </c>
      <c r="F3857" s="9">
        <v>3472.4389999999999</v>
      </c>
      <c r="G3857">
        <v>-16.943999999999999</v>
      </c>
      <c r="H3857">
        <v>-0.48799999999999999</v>
      </c>
      <c r="J3857" s="11">
        <v>200427517</v>
      </c>
      <c r="K3857" s="9">
        <v>279499705670</v>
      </c>
      <c r="N3857" s="7">
        <f>IFERROR(Shanghay_Composite_Index[[#This Row],[Turnover (CNY)]] / VLOOKUP(Shanghay_Composite_Index[[#This Row],[Date]],USDCNY!$A:$H,8,TRUE),0)</f>
        <v>43528828938.848724</v>
      </c>
    </row>
    <row r="3858" spans="1:14" x14ac:dyDescent="0.25">
      <c r="A3858" s="1">
        <v>42349</v>
      </c>
      <c r="B3858" s="9">
        <v>3434.5810000000001</v>
      </c>
      <c r="C3858" s="9">
        <v>3455.5479999999998</v>
      </c>
      <c r="D3858" s="9">
        <v>3410.924</v>
      </c>
      <c r="E3858" s="9">
        <v>3441.5970000000002</v>
      </c>
      <c r="F3858" s="9">
        <v>3455.4949999999999</v>
      </c>
      <c r="G3858">
        <v>-20.914000000000001</v>
      </c>
      <c r="H3858">
        <v>-0.60519999999999996</v>
      </c>
      <c r="J3858" s="11">
        <v>182908878</v>
      </c>
      <c r="K3858" s="9">
        <v>245076424379</v>
      </c>
      <c r="N3858" s="7">
        <f>IFERROR(Shanghay_Composite_Index[[#This Row],[Turnover (CNY)]] / VLOOKUP(Shanghay_Composite_Index[[#This Row],[Date]],USDCNY!$A:$H,8,TRUE),0)</f>
        <v>38101640316.615746</v>
      </c>
    </row>
    <row r="3859" spans="1:14" x14ac:dyDescent="0.25">
      <c r="A3859" s="1">
        <v>42352</v>
      </c>
      <c r="B3859" s="9">
        <v>3520.6680000000001</v>
      </c>
      <c r="C3859" s="9">
        <v>3521.779</v>
      </c>
      <c r="D3859" s="9">
        <v>3399.28</v>
      </c>
      <c r="E3859" s="9">
        <v>3403.5070000000001</v>
      </c>
      <c r="F3859" s="9">
        <v>3434.5810000000001</v>
      </c>
      <c r="G3859">
        <v>86.087000000000003</v>
      </c>
      <c r="H3859">
        <v>2.5065</v>
      </c>
      <c r="J3859" s="11">
        <v>215374620</v>
      </c>
      <c r="K3859" s="9">
        <v>279213529503</v>
      </c>
      <c r="N3859" s="7">
        <f>IFERROR(Shanghay_Composite_Index[[#This Row],[Turnover (CNY)]] / VLOOKUP(Shanghay_Composite_Index[[#This Row],[Date]],USDCNY!$A:$H,8,TRUE),0)</f>
        <v>43314101375.50647</v>
      </c>
    </row>
    <row r="3860" spans="1:14" x14ac:dyDescent="0.25">
      <c r="A3860" s="1">
        <v>42353</v>
      </c>
      <c r="B3860" s="9">
        <v>3510.3539999999998</v>
      </c>
      <c r="C3860" s="9">
        <v>3529.9609999999998</v>
      </c>
      <c r="D3860" s="9">
        <v>3496.8539999999998</v>
      </c>
      <c r="E3860" s="9">
        <v>3518.1260000000002</v>
      </c>
      <c r="F3860" s="9">
        <v>3520.6680000000001</v>
      </c>
      <c r="G3860">
        <v>-10.314</v>
      </c>
      <c r="H3860">
        <v>-0.29299999999999998</v>
      </c>
      <c r="J3860" s="11">
        <v>200471341</v>
      </c>
      <c r="K3860" s="9">
        <v>276274949122</v>
      </c>
      <c r="N3860" s="7">
        <f>IFERROR(Shanghay_Composite_Index[[#This Row],[Turnover (CNY)]] / VLOOKUP(Shanghay_Composite_Index[[#This Row],[Date]],USDCNY!$A:$H,8,TRUE),0)</f>
        <v>42825856439.692009</v>
      </c>
    </row>
    <row r="3861" spans="1:14" x14ac:dyDescent="0.25">
      <c r="A3861" s="1">
        <v>42354</v>
      </c>
      <c r="B3861" s="9">
        <v>3516.1869999999999</v>
      </c>
      <c r="C3861" s="9">
        <v>3538.6889999999999</v>
      </c>
      <c r="D3861" s="9">
        <v>3506.2910000000002</v>
      </c>
      <c r="E3861" s="9">
        <v>3522.0909999999999</v>
      </c>
      <c r="F3861" s="9">
        <v>3510.3539999999998</v>
      </c>
      <c r="G3861">
        <v>5.8330000000000002</v>
      </c>
      <c r="H3861">
        <v>0.16619999999999999</v>
      </c>
      <c r="J3861" s="11">
        <v>193482310</v>
      </c>
      <c r="K3861" s="9">
        <v>265288652705</v>
      </c>
      <c r="N3861" s="7">
        <f>IFERROR(Shanghay_Composite_Index[[#This Row],[Turnover (CNY)]] / VLOOKUP(Shanghay_Composite_Index[[#This Row],[Date]],USDCNY!$A:$H,8,TRUE),0)</f>
        <v>41107397274.438644</v>
      </c>
    </row>
    <row r="3862" spans="1:14" x14ac:dyDescent="0.25">
      <c r="A3862" s="1">
        <v>42355</v>
      </c>
      <c r="B3862" s="9">
        <v>3579.9989999999998</v>
      </c>
      <c r="C3862" s="9">
        <v>3583.4079999999999</v>
      </c>
      <c r="D3862" s="9">
        <v>3533.6280000000002</v>
      </c>
      <c r="E3862" s="9">
        <v>3533.6280000000002</v>
      </c>
      <c r="F3862" s="9">
        <v>3516.1869999999999</v>
      </c>
      <c r="G3862">
        <v>63.811999999999998</v>
      </c>
      <c r="H3862">
        <v>1.8148</v>
      </c>
      <c r="J3862" s="11">
        <v>283856476</v>
      </c>
      <c r="K3862" s="9">
        <v>381439613286</v>
      </c>
      <c r="N3862" s="7">
        <f>IFERROR(Shanghay_Composite_Index[[#This Row],[Turnover (CNY)]] / VLOOKUP(Shanghay_Composite_Index[[#This Row],[Date]],USDCNY!$A:$H,8,TRUE),0)</f>
        <v>58992499498.392273</v>
      </c>
    </row>
    <row r="3863" spans="1:14" x14ac:dyDescent="0.25">
      <c r="A3863" s="1">
        <v>42356</v>
      </c>
      <c r="B3863" s="9">
        <v>3578.9639999999999</v>
      </c>
      <c r="C3863" s="9">
        <v>3614.6979999999999</v>
      </c>
      <c r="D3863" s="9">
        <v>3568.1610000000001</v>
      </c>
      <c r="E3863" s="9">
        <v>3574.94</v>
      </c>
      <c r="F3863" s="9">
        <v>3579.9989999999998</v>
      </c>
      <c r="G3863">
        <v>-1.0349999999999999</v>
      </c>
      <c r="H3863">
        <v>-2.8899999999999999E-2</v>
      </c>
      <c r="J3863" s="11">
        <v>273707904</v>
      </c>
      <c r="K3863" s="9">
        <v>365385805992</v>
      </c>
      <c r="N3863" s="7">
        <f>IFERROR(Shanghay_Composite_Index[[#This Row],[Turnover (CNY)]] / VLOOKUP(Shanghay_Composite_Index[[#This Row],[Date]],USDCNY!$A:$H,8,TRUE),0)</f>
        <v>56452690745.195152</v>
      </c>
    </row>
    <row r="3864" spans="1:14" x14ac:dyDescent="0.25">
      <c r="A3864" s="1">
        <v>42359</v>
      </c>
      <c r="B3864" s="9">
        <v>3642.4720000000002</v>
      </c>
      <c r="C3864" s="9">
        <v>3651.056</v>
      </c>
      <c r="D3864" s="9">
        <v>3565.7510000000002</v>
      </c>
      <c r="E3864" s="9">
        <v>3568.5810000000001</v>
      </c>
      <c r="F3864" s="9">
        <v>3578.9639999999999</v>
      </c>
      <c r="G3864">
        <v>63.508000000000003</v>
      </c>
      <c r="H3864">
        <v>1.7745</v>
      </c>
      <c r="J3864" s="11">
        <v>299849280</v>
      </c>
      <c r="K3864" s="9">
        <v>398316970721</v>
      </c>
      <c r="N3864" s="7">
        <f>IFERROR(Shanghay_Composite_Index[[#This Row],[Turnover (CNY)]] / VLOOKUP(Shanghay_Composite_Index[[#This Row],[Date]],USDCNY!$A:$H,8,TRUE),0)</f>
        <v>61552020927.456314</v>
      </c>
    </row>
    <row r="3865" spans="1:14" x14ac:dyDescent="0.25">
      <c r="A3865" s="1">
        <v>42360</v>
      </c>
      <c r="B3865" s="9">
        <v>3651.7669999999998</v>
      </c>
      <c r="C3865" s="9">
        <v>3652.6350000000002</v>
      </c>
      <c r="D3865" s="9">
        <v>3616.87</v>
      </c>
      <c r="E3865" s="9">
        <v>3645.99</v>
      </c>
      <c r="F3865" s="9">
        <v>3642.4720000000002</v>
      </c>
      <c r="G3865">
        <v>9.2949999999999999</v>
      </c>
      <c r="H3865">
        <v>0.25519999999999998</v>
      </c>
      <c r="J3865" s="11">
        <v>261178763</v>
      </c>
      <c r="K3865" s="9">
        <v>360846042356</v>
      </c>
      <c r="N3865" s="7">
        <f>IFERROR(Shanghay_Composite_Index[[#This Row],[Turnover (CNY)]] / VLOOKUP(Shanghay_Composite_Index[[#This Row],[Date]],USDCNY!$A:$H,8,TRUE),0)</f>
        <v>55772401385.45462</v>
      </c>
    </row>
    <row r="3866" spans="1:14" x14ac:dyDescent="0.25">
      <c r="A3866" s="1">
        <v>42361</v>
      </c>
      <c r="B3866" s="9">
        <v>3636.0889999999999</v>
      </c>
      <c r="C3866" s="9">
        <v>3684.567</v>
      </c>
      <c r="D3866" s="9">
        <v>3633.0250000000001</v>
      </c>
      <c r="E3866" s="9">
        <v>3653.2820000000002</v>
      </c>
      <c r="F3866" s="9">
        <v>3651.7669999999998</v>
      </c>
      <c r="G3866">
        <v>-15.678000000000001</v>
      </c>
      <c r="H3866">
        <v>-0.42930000000000001</v>
      </c>
      <c r="J3866" s="11">
        <v>298201801</v>
      </c>
      <c r="K3866" s="9">
        <v>419902925873</v>
      </c>
      <c r="N3866" s="7">
        <f>IFERROR(Shanghay_Composite_Index[[#This Row],[Turnover (CNY)]] / VLOOKUP(Shanghay_Composite_Index[[#This Row],[Date]],USDCNY!$A:$H,8,TRUE),0)</f>
        <v>64919554684.160027</v>
      </c>
    </row>
    <row r="3867" spans="1:14" x14ac:dyDescent="0.25">
      <c r="A3867" s="1">
        <v>42362</v>
      </c>
      <c r="B3867" s="9">
        <v>3612.4850000000001</v>
      </c>
      <c r="C3867" s="9">
        <v>3640.221</v>
      </c>
      <c r="D3867" s="9">
        <v>3572.277</v>
      </c>
      <c r="E3867" s="9">
        <v>3631.3130000000001</v>
      </c>
      <c r="F3867" s="9">
        <v>3636.0889999999999</v>
      </c>
      <c r="G3867">
        <v>-23.603999999999999</v>
      </c>
      <c r="H3867">
        <v>-0.6492</v>
      </c>
      <c r="J3867" s="11">
        <v>227785225</v>
      </c>
      <c r="K3867" s="9">
        <v>315421252147</v>
      </c>
      <c r="N3867" s="7">
        <f>IFERROR(Shanghay_Composite_Index[[#This Row],[Turnover (CNY)]] / VLOOKUP(Shanghay_Composite_Index[[#This Row],[Date]],USDCNY!$A:$H,8,TRUE),0)</f>
        <v>48765296288.578972</v>
      </c>
    </row>
    <row r="3868" spans="1:14" x14ac:dyDescent="0.25">
      <c r="A3868" s="1">
        <v>42363</v>
      </c>
      <c r="B3868" s="9">
        <v>3627.9140000000002</v>
      </c>
      <c r="C3868" s="9">
        <v>3635.2559999999999</v>
      </c>
      <c r="D3868" s="9">
        <v>3601.7379999999998</v>
      </c>
      <c r="E3868" s="9">
        <v>3614.0540000000001</v>
      </c>
      <c r="F3868" s="9">
        <v>3612.4850000000001</v>
      </c>
      <c r="G3868">
        <v>15.429</v>
      </c>
      <c r="H3868">
        <v>0.42709999999999998</v>
      </c>
      <c r="J3868" s="11">
        <v>198451111</v>
      </c>
      <c r="K3868" s="9">
        <v>274660042605</v>
      </c>
      <c r="N3868" s="7">
        <f>IFERROR(Shanghay_Composite_Index[[#This Row],[Turnover (CNY)]] / VLOOKUP(Shanghay_Composite_Index[[#This Row],[Date]],USDCNY!$A:$H,8,TRUE),0)</f>
        <v>42469043531.227257</v>
      </c>
    </row>
    <row r="3869" spans="1:14" x14ac:dyDescent="0.25">
      <c r="A3869" s="1">
        <v>42366</v>
      </c>
      <c r="B3869" s="9">
        <v>3533.779</v>
      </c>
      <c r="C3869" s="9">
        <v>3641.5880000000002</v>
      </c>
      <c r="D3869" s="9">
        <v>3533.779</v>
      </c>
      <c r="E3869" s="9">
        <v>3635.7689999999998</v>
      </c>
      <c r="F3869" s="9">
        <v>3627.9140000000002</v>
      </c>
      <c r="G3869">
        <v>-94.135000000000005</v>
      </c>
      <c r="H3869">
        <v>-2.5947</v>
      </c>
      <c r="J3869" s="11">
        <v>269983278</v>
      </c>
      <c r="K3869" s="9">
        <v>369042819409</v>
      </c>
      <c r="N3869" s="7">
        <f>IFERROR(Shanghay_Composite_Index[[#This Row],[Turnover (CNY)]] / VLOOKUP(Shanghay_Composite_Index[[#This Row],[Date]],USDCNY!$A:$H,8,TRUE),0)</f>
        <v>57037753337.578079</v>
      </c>
    </row>
    <row r="3870" spans="1:14" x14ac:dyDescent="0.25">
      <c r="A3870" s="1">
        <v>42367</v>
      </c>
      <c r="B3870" s="9">
        <v>3563.7359999999999</v>
      </c>
      <c r="C3870" s="9">
        <v>3564.1709999999998</v>
      </c>
      <c r="D3870" s="9">
        <v>3515.52</v>
      </c>
      <c r="E3870" s="9">
        <v>3528.395</v>
      </c>
      <c r="F3870" s="9">
        <v>3533.779</v>
      </c>
      <c r="G3870">
        <v>29.957000000000001</v>
      </c>
      <c r="H3870">
        <v>0.84770000000000001</v>
      </c>
      <c r="J3870" s="11">
        <v>182551923</v>
      </c>
      <c r="K3870" s="9">
        <v>250938907269</v>
      </c>
      <c r="N3870" s="7">
        <f>IFERROR(Shanghay_Composite_Index[[#This Row],[Turnover (CNY)]] / VLOOKUP(Shanghay_Composite_Index[[#This Row],[Date]],USDCNY!$A:$H,8,TRUE),0)</f>
        <v>38738739530.912552</v>
      </c>
    </row>
    <row r="3871" spans="1:14" x14ac:dyDescent="0.25">
      <c r="A3871" s="1">
        <v>42368</v>
      </c>
      <c r="B3871" s="9">
        <v>3572.8760000000002</v>
      </c>
      <c r="C3871" s="9">
        <v>3573.6840000000002</v>
      </c>
      <c r="D3871" s="9">
        <v>3538.1120000000001</v>
      </c>
      <c r="E3871" s="9">
        <v>3566.7310000000002</v>
      </c>
      <c r="F3871" s="9">
        <v>3563.7359999999999</v>
      </c>
      <c r="G3871">
        <v>9.14</v>
      </c>
      <c r="H3871">
        <v>0.25650000000000001</v>
      </c>
      <c r="J3871" s="11">
        <v>187889609</v>
      </c>
      <c r="K3871" s="9">
        <v>267787665269</v>
      </c>
      <c r="N3871" s="7">
        <f>IFERROR(Shanghay_Composite_Index[[#This Row],[Turnover (CNY)]] / VLOOKUP(Shanghay_Composite_Index[[#This Row],[Date]],USDCNY!$A:$H,8,TRUE),0)</f>
        <v>41348227349.524147</v>
      </c>
    </row>
    <row r="3872" spans="1:14" x14ac:dyDescent="0.25">
      <c r="A3872" s="1">
        <v>42369</v>
      </c>
      <c r="B3872" s="9">
        <v>3539.1819999999998</v>
      </c>
      <c r="C3872" s="9">
        <v>3580.6019999999999</v>
      </c>
      <c r="D3872" s="9">
        <v>3538.3530000000001</v>
      </c>
      <c r="E3872" s="9">
        <v>3570.4670000000001</v>
      </c>
      <c r="F3872" s="9">
        <v>3572.8760000000002</v>
      </c>
      <c r="G3872">
        <v>-33.694000000000003</v>
      </c>
      <c r="H3872">
        <v>-0.94299999999999995</v>
      </c>
      <c r="J3872" s="11">
        <v>176963659</v>
      </c>
      <c r="K3872" s="9">
        <v>254031073828</v>
      </c>
      <c r="N3872" s="7">
        <f>IFERROR(Shanghay_Composite_Index[[#This Row],[Turnover (CNY)]] / VLOOKUP(Shanghay_Composite_Index[[#This Row],[Date]],USDCNY!$A:$H,8,TRUE),0)</f>
        <v>39190834488.042953</v>
      </c>
    </row>
    <row r="3873" spans="1:14" x14ac:dyDescent="0.25">
      <c r="A3873" s="1">
        <v>42373</v>
      </c>
      <c r="B3873" s="9">
        <v>3296.2579999999998</v>
      </c>
      <c r="C3873" s="9">
        <v>3538.6889999999999</v>
      </c>
      <c r="D3873" s="9">
        <v>3295.741</v>
      </c>
      <c r="E3873" s="9">
        <v>3536.5889999999999</v>
      </c>
      <c r="F3873" s="9">
        <v>3539.1819999999998</v>
      </c>
      <c r="G3873">
        <v>-242.92400000000001</v>
      </c>
      <c r="H3873">
        <v>-6.8638000000000003</v>
      </c>
      <c r="J3873" s="11">
        <v>184418423</v>
      </c>
      <c r="K3873" s="9">
        <v>240929155215</v>
      </c>
      <c r="N3873" s="7">
        <f>IFERROR(Shanghay_Composite_Index[[#This Row],[Turnover (CNY)]] / VLOOKUP(Shanghay_Composite_Index[[#This Row],[Date]],USDCNY!$A:$H,8,TRUE),0)</f>
        <v>37099271458.288338</v>
      </c>
    </row>
    <row r="3874" spans="1:14" x14ac:dyDescent="0.25">
      <c r="A3874" s="1">
        <v>42374</v>
      </c>
      <c r="B3874" s="9">
        <v>3287.7109999999998</v>
      </c>
      <c r="C3874" s="9">
        <v>3328.1390000000001</v>
      </c>
      <c r="D3874" s="9">
        <v>3189.605</v>
      </c>
      <c r="E3874" s="9">
        <v>3196.6509999999998</v>
      </c>
      <c r="F3874" s="9">
        <v>3296.2579999999998</v>
      </c>
      <c r="G3874">
        <v>-8.5470000000000006</v>
      </c>
      <c r="H3874">
        <v>-0.25929999999999997</v>
      </c>
      <c r="J3874" s="11">
        <v>266882083</v>
      </c>
      <c r="K3874" s="9">
        <v>328417226081</v>
      </c>
      <c r="N3874" s="7">
        <f>IFERROR(Shanghay_Composite_Index[[#This Row],[Turnover (CNY)]] / VLOOKUP(Shanghay_Composite_Index[[#This Row],[Date]],USDCNY!$A:$H,8,TRUE),0)</f>
        <v>50359732671.280533</v>
      </c>
    </row>
    <row r="3875" spans="1:14" x14ac:dyDescent="0.25">
      <c r="A3875" s="1">
        <v>42375</v>
      </c>
      <c r="B3875" s="9">
        <v>3361.84</v>
      </c>
      <c r="C3875" s="9">
        <v>3362.9740000000002</v>
      </c>
      <c r="D3875" s="9">
        <v>3288.933</v>
      </c>
      <c r="E3875" s="9">
        <v>3291.1950000000002</v>
      </c>
      <c r="F3875" s="9">
        <v>3287.7109999999998</v>
      </c>
      <c r="G3875">
        <v>74.129000000000005</v>
      </c>
      <c r="H3875">
        <v>2.2547000000000001</v>
      </c>
      <c r="J3875" s="11">
        <v>238886670</v>
      </c>
      <c r="K3875" s="9">
        <v>285243223391</v>
      </c>
      <c r="N3875" s="7">
        <f>IFERROR(Shanghay_Composite_Index[[#This Row],[Turnover (CNY)]] / VLOOKUP(Shanghay_Composite_Index[[#This Row],[Date]],USDCNY!$A:$H,8,TRUE),0)</f>
        <v>43736383718.183281</v>
      </c>
    </row>
    <row r="3876" spans="1:14" x14ac:dyDescent="0.25">
      <c r="A3876" s="1">
        <v>42376</v>
      </c>
      <c r="B3876" s="9">
        <v>3125.002</v>
      </c>
      <c r="C3876" s="9">
        <v>3309.6570000000002</v>
      </c>
      <c r="D3876" s="9">
        <v>3115.8850000000002</v>
      </c>
      <c r="E3876" s="9">
        <v>3309.6570000000002</v>
      </c>
      <c r="F3876" s="9">
        <v>3361.84</v>
      </c>
      <c r="G3876">
        <v>-236.83799999999999</v>
      </c>
      <c r="H3876">
        <v>-7.0449000000000002</v>
      </c>
      <c r="J3876" s="11">
        <v>70569123</v>
      </c>
      <c r="K3876" s="9">
        <v>79981988654</v>
      </c>
      <c r="N3876" s="7">
        <f>IFERROR(Shanghay_Composite_Index[[#This Row],[Turnover (CNY)]] / VLOOKUP(Shanghay_Composite_Index[[#This Row],[Date]],USDCNY!$A:$H,8,TRUE),0)</f>
        <v>12199303496.372236</v>
      </c>
    </row>
    <row r="3877" spans="1:14" x14ac:dyDescent="0.25">
      <c r="A3877" s="1">
        <v>42377</v>
      </c>
      <c r="B3877" s="9">
        <v>3186.4119999999998</v>
      </c>
      <c r="C3877" s="9">
        <v>3235.451</v>
      </c>
      <c r="D3877" s="9">
        <v>3056.8780000000002</v>
      </c>
      <c r="E3877" s="9">
        <v>3194.625</v>
      </c>
      <c r="F3877" s="9">
        <v>3125.002</v>
      </c>
      <c r="G3877">
        <v>61.41</v>
      </c>
      <c r="H3877">
        <v>1.9651000000000001</v>
      </c>
      <c r="J3877" s="11">
        <v>286440822</v>
      </c>
      <c r="K3877" s="9">
        <v>324167135447</v>
      </c>
      <c r="N3877" s="7">
        <f>IFERROR(Shanghay_Composite_Index[[#This Row],[Turnover (CNY)]] / VLOOKUP(Shanghay_Composite_Index[[#This Row],[Date]],USDCNY!$A:$H,8,TRUE),0)</f>
        <v>49287993669.741837</v>
      </c>
    </row>
    <row r="3878" spans="1:14" x14ac:dyDescent="0.25">
      <c r="A3878" s="1">
        <v>42380</v>
      </c>
      <c r="B3878" s="9">
        <v>3016.7040000000002</v>
      </c>
      <c r="C3878" s="9">
        <v>3166.2150000000001</v>
      </c>
      <c r="D3878" s="9">
        <v>3016.6970000000001</v>
      </c>
      <c r="E3878" s="9">
        <v>3131.8530000000001</v>
      </c>
      <c r="F3878" s="9">
        <v>3186.4119999999998</v>
      </c>
      <c r="G3878">
        <v>-169.708</v>
      </c>
      <c r="H3878">
        <v>-5.3259999999999996</v>
      </c>
      <c r="J3878" s="11">
        <v>271643691</v>
      </c>
      <c r="K3878" s="9">
        <v>286379628143</v>
      </c>
      <c r="N3878" s="7">
        <f>IFERROR(Shanghay_Composite_Index[[#This Row],[Turnover (CNY)]] / VLOOKUP(Shanghay_Composite_Index[[#This Row],[Date]],USDCNY!$A:$H,8,TRUE),0)</f>
        <v>43524392309.429695</v>
      </c>
    </row>
    <row r="3879" spans="1:14" x14ac:dyDescent="0.25">
      <c r="A3879" s="1">
        <v>42381</v>
      </c>
      <c r="B3879" s="9">
        <v>3022.8609999999999</v>
      </c>
      <c r="C3879" s="9">
        <v>3047.6640000000002</v>
      </c>
      <c r="D3879" s="9">
        <v>2978.4630000000002</v>
      </c>
      <c r="E3879" s="9">
        <v>3026.1590000000001</v>
      </c>
      <c r="F3879" s="9">
        <v>3016.7040000000002</v>
      </c>
      <c r="G3879">
        <v>6.157</v>
      </c>
      <c r="H3879">
        <v>0.2041</v>
      </c>
      <c r="J3879" s="11">
        <v>207659622</v>
      </c>
      <c r="K3879" s="9">
        <v>224135432095</v>
      </c>
      <c r="N3879" s="7">
        <f>IFERROR(Shanghay_Composite_Index[[#This Row],[Turnover (CNY)]] / VLOOKUP(Shanghay_Composite_Index[[#This Row],[Date]],USDCNY!$A:$H,8,TRUE),0)</f>
        <v>34161127345.443886</v>
      </c>
    </row>
    <row r="3880" spans="1:14" x14ac:dyDescent="0.25">
      <c r="A3880" s="1">
        <v>42382</v>
      </c>
      <c r="B3880" s="9">
        <v>2949.5970000000002</v>
      </c>
      <c r="C3880" s="9">
        <v>3059.0149999999999</v>
      </c>
      <c r="D3880" s="9">
        <v>2949.29</v>
      </c>
      <c r="E3880" s="9">
        <v>3041.107</v>
      </c>
      <c r="F3880" s="9">
        <v>3022.8609999999999</v>
      </c>
      <c r="G3880">
        <v>-73.263999999999996</v>
      </c>
      <c r="H3880">
        <v>-2.4237000000000002</v>
      </c>
      <c r="J3880" s="11">
        <v>194282106</v>
      </c>
      <c r="K3880" s="9">
        <v>208376044623</v>
      </c>
      <c r="N3880" s="7">
        <f>IFERROR(Shanghay_Composite_Index[[#This Row],[Turnover (CNY)]] / VLOOKUP(Shanghay_Composite_Index[[#This Row],[Date]],USDCNY!$A:$H,8,TRUE),0)</f>
        <v>31743107771.663227</v>
      </c>
    </row>
    <row r="3881" spans="1:14" x14ac:dyDescent="0.25">
      <c r="A3881" s="1">
        <v>42383</v>
      </c>
      <c r="B3881" s="9">
        <v>3007.6489999999999</v>
      </c>
      <c r="C3881" s="9">
        <v>3012.2930000000001</v>
      </c>
      <c r="D3881" s="9">
        <v>2867.5529999999999</v>
      </c>
      <c r="E3881" s="9">
        <v>2874.049</v>
      </c>
      <c r="F3881" s="9">
        <v>2949.5970000000002</v>
      </c>
      <c r="G3881">
        <v>58.052</v>
      </c>
      <c r="H3881">
        <v>1.9681</v>
      </c>
      <c r="J3881" s="11">
        <v>212905644</v>
      </c>
      <c r="K3881" s="9">
        <v>218013656655</v>
      </c>
      <c r="N3881" s="7">
        <f>IFERROR(Shanghay_Composite_Index[[#This Row],[Turnover (CNY)]] / VLOOKUP(Shanghay_Composite_Index[[#This Row],[Date]],USDCNY!$A:$H,8,TRUE),0)</f>
        <v>33185982389.542919</v>
      </c>
    </row>
    <row r="3882" spans="1:14" x14ac:dyDescent="0.25">
      <c r="A3882" s="1">
        <v>42384</v>
      </c>
      <c r="B3882" s="9">
        <v>2900.97</v>
      </c>
      <c r="C3882" s="9">
        <v>3001.7080000000001</v>
      </c>
      <c r="D3882" s="9">
        <v>2883.8679999999999</v>
      </c>
      <c r="E3882" s="9">
        <v>2988.0479999999998</v>
      </c>
      <c r="F3882" s="9">
        <v>3007.6489999999999</v>
      </c>
      <c r="G3882">
        <v>-106.679</v>
      </c>
      <c r="H3882">
        <v>-3.5468999999999999</v>
      </c>
      <c r="J3882" s="11">
        <v>198721697</v>
      </c>
      <c r="K3882" s="9">
        <v>206603969247</v>
      </c>
      <c r="N3882" s="7">
        <f>IFERROR(Shanghay_Composite_Index[[#This Row],[Turnover (CNY)]] / VLOOKUP(Shanghay_Composite_Index[[#This Row],[Date]],USDCNY!$A:$H,8,TRUE),0)</f>
        <v>31405341222.140026</v>
      </c>
    </row>
    <row r="3883" spans="1:14" x14ac:dyDescent="0.25">
      <c r="A3883" s="1">
        <v>42387</v>
      </c>
      <c r="B3883" s="9">
        <v>2913.8366999999998</v>
      </c>
      <c r="C3883" s="9">
        <v>2945.4495999999999</v>
      </c>
      <c r="D3883" s="9">
        <v>2844.7042000000001</v>
      </c>
      <c r="E3883" s="9">
        <v>2847.5389</v>
      </c>
      <c r="F3883" s="9">
        <v>2900.97</v>
      </c>
      <c r="G3883">
        <v>12.8667</v>
      </c>
      <c r="H3883">
        <v>0.44350000000000001</v>
      </c>
      <c r="J3883" s="11">
        <v>164699694</v>
      </c>
      <c r="K3883" s="9">
        <v>173619962653</v>
      </c>
      <c r="N3883" s="7">
        <f>IFERROR(Shanghay_Composite_Index[[#This Row],[Turnover (CNY)]] / VLOOKUP(Shanghay_Composite_Index[[#This Row],[Date]],USDCNY!$A:$H,8,TRUE),0)</f>
        <v>26413007259.740623</v>
      </c>
    </row>
    <row r="3884" spans="1:14" x14ac:dyDescent="0.25">
      <c r="A3884" s="1">
        <v>42388</v>
      </c>
      <c r="B3884" s="9">
        <v>3007.7393000000002</v>
      </c>
      <c r="C3884" s="9">
        <v>3012.0684000000001</v>
      </c>
      <c r="D3884" s="9">
        <v>2906.4038</v>
      </c>
      <c r="E3884" s="9">
        <v>2914.4078</v>
      </c>
      <c r="F3884" s="9">
        <v>2913.8366999999998</v>
      </c>
      <c r="G3884">
        <v>93.902600000000007</v>
      </c>
      <c r="H3884">
        <v>3.2225999999999999</v>
      </c>
      <c r="J3884" s="11">
        <v>205279703</v>
      </c>
      <c r="K3884" s="9">
        <v>222674800351</v>
      </c>
      <c r="N3884" s="7">
        <f>IFERROR(Shanghay_Composite_Index[[#This Row],[Turnover (CNY)]] / VLOOKUP(Shanghay_Composite_Index[[#This Row],[Date]],USDCNY!$A:$H,8,TRUE),0)</f>
        <v>33902080520.948162</v>
      </c>
    </row>
    <row r="3885" spans="1:14" x14ac:dyDescent="0.25">
      <c r="A3885" s="1">
        <v>42389</v>
      </c>
      <c r="B3885" s="9">
        <v>2976.6938</v>
      </c>
      <c r="C3885" s="9">
        <v>3016.2827000000002</v>
      </c>
      <c r="D3885" s="9">
        <v>2951.9218999999998</v>
      </c>
      <c r="E3885" s="9">
        <v>2993.0138000000002</v>
      </c>
      <c r="F3885" s="9">
        <v>3007.7393000000002</v>
      </c>
      <c r="G3885">
        <v>-31.045500000000001</v>
      </c>
      <c r="H3885">
        <v>-1.0322</v>
      </c>
      <c r="J3885" s="11">
        <v>216505474</v>
      </c>
      <c r="K3885" s="9">
        <v>234562924579</v>
      </c>
      <c r="N3885" s="7">
        <f>IFERROR(Shanghay_Composite_Index[[#This Row],[Turnover (CNY)]] / VLOOKUP(Shanghay_Composite_Index[[#This Row],[Date]],USDCNY!$A:$H,8,TRUE),0)</f>
        <v>35707146095.580116</v>
      </c>
    </row>
    <row r="3886" spans="1:14" x14ac:dyDescent="0.25">
      <c r="A3886" s="1">
        <v>42390</v>
      </c>
      <c r="B3886" s="9">
        <v>2880.4816000000001</v>
      </c>
      <c r="C3886" s="9">
        <v>2998.7903999999999</v>
      </c>
      <c r="D3886" s="9">
        <v>2880.0848000000001</v>
      </c>
      <c r="E3886" s="9">
        <v>2934.3912</v>
      </c>
      <c r="F3886" s="9">
        <v>2976.6938</v>
      </c>
      <c r="G3886">
        <v>-96.212199999999996</v>
      </c>
      <c r="H3886">
        <v>-3.2322000000000002</v>
      </c>
      <c r="J3886" s="11">
        <v>191675668</v>
      </c>
      <c r="K3886" s="9">
        <v>203634572945</v>
      </c>
      <c r="N3886" s="7">
        <f>IFERROR(Shanghay_Composite_Index[[#This Row],[Turnover (CNY)]] / VLOOKUP(Shanghay_Composite_Index[[#This Row],[Date]],USDCNY!$A:$H,8,TRUE),0)</f>
        <v>30999798030.420055</v>
      </c>
    </row>
    <row r="3887" spans="1:14" x14ac:dyDescent="0.25">
      <c r="A3887" s="1">
        <v>42391</v>
      </c>
      <c r="B3887" s="9">
        <v>2916.5623999999998</v>
      </c>
      <c r="C3887" s="9">
        <v>2931.3587000000002</v>
      </c>
      <c r="D3887" s="9">
        <v>2851.7325000000001</v>
      </c>
      <c r="E3887" s="9">
        <v>2911.1122999999998</v>
      </c>
      <c r="F3887" s="9">
        <v>2880.4816000000001</v>
      </c>
      <c r="G3887">
        <v>36.080800000000004</v>
      </c>
      <c r="H3887">
        <v>1.2525999999999999</v>
      </c>
      <c r="J3887" s="11">
        <v>159810734</v>
      </c>
      <c r="K3887" s="9">
        <v>170062245380</v>
      </c>
      <c r="N3887" s="7">
        <f>IFERROR(Shanghay_Composite_Index[[#This Row],[Turnover (CNY)]] / VLOOKUP(Shanghay_Composite_Index[[#This Row],[Date]],USDCNY!$A:$H,8,TRUE),0)</f>
        <v>25885550521.041016</v>
      </c>
    </row>
    <row r="3888" spans="1:14" x14ac:dyDescent="0.25">
      <c r="A3888" s="1">
        <v>42394</v>
      </c>
      <c r="B3888" s="9">
        <v>2938.5149000000001</v>
      </c>
      <c r="C3888" s="9">
        <v>2955.7826</v>
      </c>
      <c r="D3888" s="9">
        <v>2911.8285999999998</v>
      </c>
      <c r="E3888" s="9">
        <v>2934.0781000000002</v>
      </c>
      <c r="F3888" s="9">
        <v>2916.5623999999998</v>
      </c>
      <c r="G3888">
        <v>21.952500000000001</v>
      </c>
      <c r="H3888">
        <v>0.75270000000000004</v>
      </c>
      <c r="J3888" s="11">
        <v>153039057</v>
      </c>
      <c r="K3888" s="9">
        <v>164023396461</v>
      </c>
      <c r="N3888" s="7">
        <f>IFERROR(Shanghay_Composite_Index[[#This Row],[Turnover (CNY)]] / VLOOKUP(Shanghay_Composite_Index[[#This Row],[Date]],USDCNY!$A:$H,8,TRUE),0)</f>
        <v>24968645121.141129</v>
      </c>
    </row>
    <row r="3889" spans="1:14" x14ac:dyDescent="0.25">
      <c r="A3889" s="1">
        <v>42395</v>
      </c>
      <c r="B3889" s="9">
        <v>2749.7854000000002</v>
      </c>
      <c r="C3889" s="9">
        <v>2911.9906999999998</v>
      </c>
      <c r="D3889" s="9">
        <v>2743.8393000000001</v>
      </c>
      <c r="E3889" s="9">
        <v>2907.7177000000001</v>
      </c>
      <c r="F3889" s="9">
        <v>2938.5149000000001</v>
      </c>
      <c r="G3889">
        <v>-188.7295</v>
      </c>
      <c r="H3889">
        <v>-6.4226000000000001</v>
      </c>
      <c r="J3889" s="11">
        <v>210836054</v>
      </c>
      <c r="K3889" s="9">
        <v>212608150650</v>
      </c>
      <c r="N3889" s="7">
        <f>IFERROR(Shanghay_Composite_Index[[#This Row],[Turnover (CNY)]] / VLOOKUP(Shanghay_Composite_Index[[#This Row],[Date]],USDCNY!$A:$H,8,TRUE),0)</f>
        <v>32358233046.833855</v>
      </c>
    </row>
    <row r="3890" spans="1:14" x14ac:dyDescent="0.25">
      <c r="A3890" s="1">
        <v>42396</v>
      </c>
      <c r="B3890" s="9">
        <v>2735.5578</v>
      </c>
      <c r="C3890" s="9">
        <v>2768.7719000000002</v>
      </c>
      <c r="D3890" s="9">
        <v>2638.3015999999998</v>
      </c>
      <c r="E3890" s="9">
        <v>2756.0819999999999</v>
      </c>
      <c r="F3890" s="9">
        <v>2749.7854000000002</v>
      </c>
      <c r="G3890">
        <v>-14.227600000000001</v>
      </c>
      <c r="H3890">
        <v>-0.51739999999999997</v>
      </c>
      <c r="J3890" s="11">
        <v>215722046</v>
      </c>
      <c r="K3890" s="9">
        <v>207426675004</v>
      </c>
      <c r="N3890" s="7">
        <f>IFERROR(Shanghay_Composite_Index[[#This Row],[Turnover (CNY)]] / VLOOKUP(Shanghay_Composite_Index[[#This Row],[Date]],USDCNY!$A:$H,8,TRUE),0)</f>
        <v>31566986472.384884</v>
      </c>
    </row>
    <row r="3891" spans="1:14" x14ac:dyDescent="0.25">
      <c r="A3891" s="1">
        <v>42397</v>
      </c>
      <c r="B3891" s="9">
        <v>2655.6608999999999</v>
      </c>
      <c r="C3891" s="9">
        <v>2740.5358000000001</v>
      </c>
      <c r="D3891" s="9">
        <v>2647.4931000000001</v>
      </c>
      <c r="E3891" s="9">
        <v>2711.1581999999999</v>
      </c>
      <c r="F3891" s="9">
        <v>2735.5578</v>
      </c>
      <c r="G3891">
        <v>-79.896900000000002</v>
      </c>
      <c r="H3891">
        <v>-2.9207000000000001</v>
      </c>
      <c r="J3891" s="11">
        <v>171120280</v>
      </c>
      <c r="K3891" s="9">
        <v>167357413390</v>
      </c>
      <c r="N3891" s="7">
        <f>IFERROR(Shanghay_Composite_Index[[#This Row],[Turnover (CNY)]] / VLOOKUP(Shanghay_Composite_Index[[#This Row],[Date]],USDCNY!$A:$H,8,TRUE),0)</f>
        <v>25484606759.245853</v>
      </c>
    </row>
    <row r="3892" spans="1:14" x14ac:dyDescent="0.25">
      <c r="A3892" s="1">
        <v>42398</v>
      </c>
      <c r="B3892" s="9">
        <v>2737.5996</v>
      </c>
      <c r="C3892" s="9">
        <v>2755.3665000000001</v>
      </c>
      <c r="D3892" s="9">
        <v>2649.7905000000001</v>
      </c>
      <c r="E3892" s="9">
        <v>2652.8544000000002</v>
      </c>
      <c r="F3892" s="9">
        <v>2655.6608999999999</v>
      </c>
      <c r="G3892">
        <v>81.938699999999997</v>
      </c>
      <c r="H3892">
        <v>3.0853999999999999</v>
      </c>
      <c r="J3892" s="11">
        <v>186673106</v>
      </c>
      <c r="K3892" s="9">
        <v>180006812612</v>
      </c>
      <c r="N3892" s="7">
        <f>IFERROR(Shanghay_Composite_Index[[#This Row],[Turnover (CNY)]] / VLOOKUP(Shanghay_Composite_Index[[#This Row],[Date]],USDCNY!$A:$H,8,TRUE),0)</f>
        <v>27415510410.42318</v>
      </c>
    </row>
    <row r="3893" spans="1:14" x14ac:dyDescent="0.25">
      <c r="A3893" s="1">
        <v>42401</v>
      </c>
      <c r="B3893" s="9">
        <v>2688.8535999999999</v>
      </c>
      <c r="C3893" s="9">
        <v>2735.2550999999999</v>
      </c>
      <c r="D3893" s="9">
        <v>2655.6233999999999</v>
      </c>
      <c r="E3893" s="9">
        <v>2730.9843999999998</v>
      </c>
      <c r="F3893" s="9">
        <v>2737.5996</v>
      </c>
      <c r="G3893">
        <v>-48.746000000000002</v>
      </c>
      <c r="H3893">
        <v>-1.7806</v>
      </c>
      <c r="J3893" s="11">
        <v>156383744</v>
      </c>
      <c r="K3893" s="9">
        <v>152830741554</v>
      </c>
      <c r="N3893" s="7">
        <f>IFERROR(Shanghay_Composite_Index[[#This Row],[Turnover (CNY)]] / VLOOKUP(Shanghay_Composite_Index[[#This Row],[Date]],USDCNY!$A:$H,8,TRUE),0)</f>
        <v>23273066997.673485</v>
      </c>
    </row>
    <row r="3894" spans="1:14" x14ac:dyDescent="0.25">
      <c r="A3894" s="1">
        <v>42402</v>
      </c>
      <c r="B3894" s="9">
        <v>2749.5702999999999</v>
      </c>
      <c r="C3894" s="9">
        <v>2755.1590999999999</v>
      </c>
      <c r="D3894" s="9">
        <v>2687.9816999999998</v>
      </c>
      <c r="E3894" s="9">
        <v>2687.9816999999998</v>
      </c>
      <c r="F3894" s="9">
        <v>2688.8535999999999</v>
      </c>
      <c r="G3894">
        <v>60.716700000000003</v>
      </c>
      <c r="H3894">
        <v>2.2581000000000002</v>
      </c>
      <c r="J3894" s="11">
        <v>158078211</v>
      </c>
      <c r="K3894" s="9">
        <v>158936802658</v>
      </c>
      <c r="N3894" s="7">
        <f>IFERROR(Shanghay_Composite_Index[[#This Row],[Turnover (CNY)]] / VLOOKUP(Shanghay_Composite_Index[[#This Row],[Date]],USDCNY!$A:$H,8,TRUE),0)</f>
        <v>24195713573.644367</v>
      </c>
    </row>
    <row r="3895" spans="1:14" x14ac:dyDescent="0.25">
      <c r="A3895" s="1">
        <v>42403</v>
      </c>
      <c r="B3895" s="9">
        <v>2739.2469000000001</v>
      </c>
      <c r="C3895" s="9">
        <v>2746.0720000000001</v>
      </c>
      <c r="D3895" s="9">
        <v>2696.8834999999999</v>
      </c>
      <c r="E3895" s="9">
        <v>2719.5736999999999</v>
      </c>
      <c r="F3895" s="9">
        <v>2749.5702999999999</v>
      </c>
      <c r="G3895">
        <v>-10.323399999999999</v>
      </c>
      <c r="H3895">
        <v>-0.3755</v>
      </c>
      <c r="J3895" s="11">
        <v>148397217</v>
      </c>
      <c r="K3895" s="9">
        <v>146627121739</v>
      </c>
      <c r="N3895" s="7">
        <f>IFERROR(Shanghay_Composite_Index[[#This Row],[Turnover (CNY)]] / VLOOKUP(Shanghay_Composite_Index[[#This Row],[Date]],USDCNY!$A:$H,8,TRUE),0)</f>
        <v>22320562384.191414</v>
      </c>
    </row>
    <row r="3896" spans="1:14" x14ac:dyDescent="0.25">
      <c r="A3896" s="1">
        <v>42404</v>
      </c>
      <c r="B3896" s="9">
        <v>2781.0227</v>
      </c>
      <c r="C3896" s="9">
        <v>2793.2981</v>
      </c>
      <c r="D3896" s="9">
        <v>2751.3135000000002</v>
      </c>
      <c r="E3896" s="9">
        <v>2751.4317000000001</v>
      </c>
      <c r="F3896" s="9">
        <v>2739.2469000000001</v>
      </c>
      <c r="G3896">
        <v>41.775799999999997</v>
      </c>
      <c r="H3896">
        <v>1.5250999999999999</v>
      </c>
      <c r="J3896" s="11">
        <v>170382018</v>
      </c>
      <c r="K3896" s="9">
        <v>175347388383</v>
      </c>
      <c r="N3896" s="7">
        <f>IFERROR(Shanghay_Composite_Index[[#This Row],[Turnover (CNY)]] / VLOOKUP(Shanghay_Composite_Index[[#This Row],[Date]],USDCNY!$A:$H,8,TRUE),0)</f>
        <v>26712275483.652988</v>
      </c>
    </row>
    <row r="3897" spans="1:14" x14ac:dyDescent="0.25">
      <c r="A3897" s="1">
        <v>42405</v>
      </c>
      <c r="B3897" s="9">
        <v>2763.4920000000002</v>
      </c>
      <c r="C3897" s="9">
        <v>2790.0610000000001</v>
      </c>
      <c r="D3897" s="9">
        <v>2762.1597000000002</v>
      </c>
      <c r="E3897" s="9">
        <v>2783.0761000000002</v>
      </c>
      <c r="F3897" s="9">
        <v>2781.0227</v>
      </c>
      <c r="G3897">
        <v>-17.5307</v>
      </c>
      <c r="H3897">
        <v>-0.63039999999999996</v>
      </c>
      <c r="J3897" s="11">
        <v>141186284</v>
      </c>
      <c r="K3897" s="9">
        <v>145553630916</v>
      </c>
      <c r="N3897" s="7">
        <f>IFERROR(Shanghay_Composite_Index[[#This Row],[Turnover (CNY)]] / VLOOKUP(Shanghay_Composite_Index[[#This Row],[Date]],USDCNY!$A:$H,8,TRUE),0)</f>
        <v>22197612542.391476</v>
      </c>
    </row>
    <row r="3898" spans="1:14" x14ac:dyDescent="0.25">
      <c r="A3898" s="1">
        <v>42415</v>
      </c>
      <c r="B3898" s="9">
        <v>2746.1958</v>
      </c>
      <c r="C3898" s="9">
        <v>2760.3589999999999</v>
      </c>
      <c r="D3898" s="9">
        <v>2682.09</v>
      </c>
      <c r="E3898" s="9">
        <v>2684.9614000000001</v>
      </c>
      <c r="F3898" s="9">
        <v>2763.4920000000002</v>
      </c>
      <c r="G3898">
        <v>-17.296199999999999</v>
      </c>
      <c r="H3898">
        <v>-0.62590000000000001</v>
      </c>
      <c r="J3898" s="11">
        <v>129263932</v>
      </c>
      <c r="K3898" s="9">
        <v>129321056010</v>
      </c>
      <c r="N3898" s="7">
        <f>IFERROR(Shanghay_Composite_Index[[#This Row],[Turnover (CNY)]] / VLOOKUP(Shanghay_Composite_Index[[#This Row],[Date]],USDCNY!$A:$H,8,TRUE),0)</f>
        <v>19763586978.85532</v>
      </c>
    </row>
    <row r="3899" spans="1:14" x14ac:dyDescent="0.25">
      <c r="A3899" s="1">
        <v>42416</v>
      </c>
      <c r="B3899" s="9">
        <v>2836.5704999999998</v>
      </c>
      <c r="C3899" s="9">
        <v>2840.6224000000002</v>
      </c>
      <c r="D3899" s="9">
        <v>2758.5790000000002</v>
      </c>
      <c r="E3899" s="9">
        <v>2758.5790000000002</v>
      </c>
      <c r="F3899" s="9">
        <v>2746.1958</v>
      </c>
      <c r="G3899">
        <v>90.374700000000004</v>
      </c>
      <c r="H3899">
        <v>3.2909000000000002</v>
      </c>
      <c r="J3899" s="11">
        <v>195961614</v>
      </c>
      <c r="K3899" s="9">
        <v>198969133397</v>
      </c>
      <c r="N3899" s="7">
        <f>IFERROR(Shanghay_Composite_Index[[#This Row],[Turnover (CNY)]] / VLOOKUP(Shanghay_Composite_Index[[#This Row],[Date]],USDCNY!$A:$H,8,TRUE),0)</f>
        <v>30651308541.922848</v>
      </c>
    </row>
    <row r="3900" spans="1:14" x14ac:dyDescent="0.25">
      <c r="A3900" s="1">
        <v>42417</v>
      </c>
      <c r="B3900" s="9">
        <v>2867.3379</v>
      </c>
      <c r="C3900" s="9">
        <v>2868.701</v>
      </c>
      <c r="D3900" s="9">
        <v>2824.3555999999999</v>
      </c>
      <c r="E3900" s="9">
        <v>2829.7636000000002</v>
      </c>
      <c r="F3900" s="9">
        <v>2836.5704999999998</v>
      </c>
      <c r="G3900">
        <v>30.767399999999999</v>
      </c>
      <c r="H3900">
        <v>1.0847</v>
      </c>
      <c r="J3900" s="11">
        <v>216909925</v>
      </c>
      <c r="K3900" s="9">
        <v>225964250083</v>
      </c>
      <c r="N3900" s="7">
        <f>IFERROR(Shanghay_Composite_Index[[#This Row],[Turnover (CNY)]] / VLOOKUP(Shanghay_Composite_Index[[#This Row],[Date]],USDCNY!$A:$H,8,TRUE),0)</f>
        <v>34711663876.956902</v>
      </c>
    </row>
    <row r="3901" spans="1:14" x14ac:dyDescent="0.25">
      <c r="A3901" s="1">
        <v>42418</v>
      </c>
      <c r="B3901" s="9">
        <v>2862.8926999999999</v>
      </c>
      <c r="C3901" s="9">
        <v>2893.2148000000002</v>
      </c>
      <c r="D3901" s="9">
        <v>2857.6988999999999</v>
      </c>
      <c r="E3901" s="9">
        <v>2881.7768999999998</v>
      </c>
      <c r="F3901" s="9">
        <v>2867.3379</v>
      </c>
      <c r="G3901">
        <v>-4.4451999999999998</v>
      </c>
      <c r="H3901">
        <v>-0.155</v>
      </c>
      <c r="J3901" s="11">
        <v>219203873</v>
      </c>
      <c r="K3901" s="9">
        <v>230775052843</v>
      </c>
      <c r="N3901" s="7">
        <f>IFERROR(Shanghay_Composite_Index[[#This Row],[Turnover (CNY)]] / VLOOKUP(Shanghay_Composite_Index[[#This Row],[Date]],USDCNY!$A:$H,8,TRUE),0)</f>
        <v>35421567245.618095</v>
      </c>
    </row>
    <row r="3902" spans="1:14" x14ac:dyDescent="0.25">
      <c r="A3902" s="1">
        <v>42419</v>
      </c>
      <c r="B3902" s="9">
        <v>2860.0207999999998</v>
      </c>
      <c r="C3902" s="9">
        <v>2872.7235999999998</v>
      </c>
      <c r="D3902" s="9">
        <v>2840.4875999999999</v>
      </c>
      <c r="E3902" s="9">
        <v>2854.904</v>
      </c>
      <c r="F3902" s="9">
        <v>2862.8926999999999</v>
      </c>
      <c r="G3902">
        <v>-2.8719000000000001</v>
      </c>
      <c r="H3902">
        <v>-0.1003</v>
      </c>
      <c r="J3902" s="11">
        <v>163391413</v>
      </c>
      <c r="K3902" s="9">
        <v>178424845383</v>
      </c>
      <c r="N3902" s="7">
        <f>IFERROR(Shanghay_Composite_Index[[#This Row],[Turnover (CNY)]] / VLOOKUP(Shanghay_Composite_Index[[#This Row],[Date]],USDCNY!$A:$H,8,TRUE),0)</f>
        <v>27409073189.463436</v>
      </c>
    </row>
    <row r="3903" spans="1:14" x14ac:dyDescent="0.25">
      <c r="A3903" s="1">
        <v>42422</v>
      </c>
      <c r="B3903" s="9">
        <v>2927.1750000000002</v>
      </c>
      <c r="C3903" s="9">
        <v>2933.9638</v>
      </c>
      <c r="D3903" s="9">
        <v>2880.3474000000001</v>
      </c>
      <c r="E3903" s="9">
        <v>2888.5983999999999</v>
      </c>
      <c r="F3903" s="9">
        <v>2860.0207999999998</v>
      </c>
      <c r="G3903">
        <v>67.154200000000003</v>
      </c>
      <c r="H3903">
        <v>2.3479999999999999</v>
      </c>
      <c r="J3903" s="11">
        <v>232176042</v>
      </c>
      <c r="K3903" s="9">
        <v>238682816535</v>
      </c>
      <c r="N3903" s="7">
        <f>IFERROR(Shanghay_Composite_Index[[#This Row],[Turnover (CNY)]] / VLOOKUP(Shanghay_Composite_Index[[#This Row],[Date]],USDCNY!$A:$H,8,TRUE),0)</f>
        <v>36654876513.578445</v>
      </c>
    </row>
    <row r="3904" spans="1:14" x14ac:dyDescent="0.25">
      <c r="A3904" s="1">
        <v>42423</v>
      </c>
      <c r="B3904" s="9">
        <v>2903.3312999999998</v>
      </c>
      <c r="C3904" s="9">
        <v>2928.0479999999998</v>
      </c>
      <c r="D3904" s="9">
        <v>2872.2815999999998</v>
      </c>
      <c r="E3904" s="9">
        <v>2925.7082</v>
      </c>
      <c r="F3904" s="9">
        <v>2927.1750000000002</v>
      </c>
      <c r="G3904">
        <v>-23.843699999999998</v>
      </c>
      <c r="H3904">
        <v>-0.81459999999999999</v>
      </c>
      <c r="J3904" s="11">
        <v>199740663</v>
      </c>
      <c r="K3904" s="9">
        <v>211548952172</v>
      </c>
      <c r="N3904" s="7">
        <f>IFERROR(Shanghay_Composite_Index[[#This Row],[Turnover (CNY)]] / VLOOKUP(Shanghay_Composite_Index[[#This Row],[Date]],USDCNY!$A:$H,8,TRUE),0)</f>
        <v>32477790175.459858</v>
      </c>
    </row>
    <row r="3905" spans="1:14" x14ac:dyDescent="0.25">
      <c r="A3905" s="1">
        <v>42424</v>
      </c>
      <c r="B3905" s="9">
        <v>2928.8960000000002</v>
      </c>
      <c r="C3905" s="9">
        <v>2929.8712</v>
      </c>
      <c r="D3905" s="9">
        <v>2872.2741000000001</v>
      </c>
      <c r="E3905" s="9">
        <v>2889.8845999999999</v>
      </c>
      <c r="F3905" s="9">
        <v>2903.3312999999998</v>
      </c>
      <c r="G3905">
        <v>25.564699999999998</v>
      </c>
      <c r="H3905">
        <v>0.88049999999999995</v>
      </c>
      <c r="J3905" s="11">
        <v>213410384</v>
      </c>
      <c r="K3905" s="9">
        <v>227851643590</v>
      </c>
      <c r="N3905" s="7">
        <f>IFERROR(Shanghay_Composite_Index[[#This Row],[Turnover (CNY)]] / VLOOKUP(Shanghay_Composite_Index[[#This Row],[Date]],USDCNY!$A:$H,8,TRUE),0)</f>
        <v>34947241476.710045</v>
      </c>
    </row>
    <row r="3906" spans="1:14" x14ac:dyDescent="0.25">
      <c r="A3906" s="1">
        <v>42425</v>
      </c>
      <c r="B3906" s="9">
        <v>2741.2453999999998</v>
      </c>
      <c r="C3906" s="9">
        <v>2922.2372</v>
      </c>
      <c r="D3906" s="9">
        <v>2729.8506000000002</v>
      </c>
      <c r="E3906" s="9">
        <v>2922.2372</v>
      </c>
      <c r="F3906" s="9">
        <v>2928.8960000000002</v>
      </c>
      <c r="G3906">
        <v>-187.6506</v>
      </c>
      <c r="H3906">
        <v>-6.4069000000000003</v>
      </c>
      <c r="J3906" s="11">
        <v>270284416</v>
      </c>
      <c r="K3906" s="9">
        <v>271767143332</v>
      </c>
      <c r="N3906" s="7">
        <f>IFERROR(Shanghay_Composite_Index[[#This Row],[Turnover (CNY)]] / VLOOKUP(Shanghay_Composite_Index[[#This Row],[Date]],USDCNY!$A:$H,8,TRUE),0)</f>
        <v>41665302635.59903</v>
      </c>
    </row>
    <row r="3907" spans="1:14" x14ac:dyDescent="0.25">
      <c r="A3907" s="1">
        <v>42426</v>
      </c>
      <c r="B3907" s="9">
        <v>2767.2096999999999</v>
      </c>
      <c r="C3907" s="9">
        <v>2784.7525000000001</v>
      </c>
      <c r="D3907" s="9">
        <v>2715.8742999999999</v>
      </c>
      <c r="E3907" s="9">
        <v>2760.0574999999999</v>
      </c>
      <c r="F3907" s="9">
        <v>2741.2453999999998</v>
      </c>
      <c r="G3907">
        <v>25.964300000000001</v>
      </c>
      <c r="H3907">
        <v>0.94720000000000004</v>
      </c>
      <c r="J3907" s="11">
        <v>191110472</v>
      </c>
      <c r="K3907" s="9">
        <v>190068987760</v>
      </c>
      <c r="N3907" s="7">
        <f>IFERROR(Shanghay_Composite_Index[[#This Row],[Turnover (CNY)]] / VLOOKUP(Shanghay_Composite_Index[[#This Row],[Date]],USDCNY!$A:$H,8,TRUE),0)</f>
        <v>29133588999.285648</v>
      </c>
    </row>
    <row r="3908" spans="1:14" x14ac:dyDescent="0.25">
      <c r="A3908" s="1">
        <v>42429</v>
      </c>
      <c r="B3908" s="9">
        <v>2687.9787999999999</v>
      </c>
      <c r="C3908" s="9">
        <v>2755.8897999999999</v>
      </c>
      <c r="D3908" s="9">
        <v>2638.9630999999999</v>
      </c>
      <c r="E3908" s="9">
        <v>2754.8137000000002</v>
      </c>
      <c r="F3908" s="9">
        <v>2767.2096999999999</v>
      </c>
      <c r="G3908">
        <v>-79.230900000000005</v>
      </c>
      <c r="H3908">
        <v>-2.8632</v>
      </c>
      <c r="J3908" s="11">
        <v>207410709</v>
      </c>
      <c r="K3908" s="9">
        <v>194640196394</v>
      </c>
      <c r="N3908" s="7">
        <f>IFERROR(Shanghay_Composite_Index[[#This Row],[Turnover (CNY)]] / VLOOKUP(Shanghay_Composite_Index[[#This Row],[Date]],USDCNY!$A:$H,8,TRUE),0)</f>
        <v>29788599767.174751</v>
      </c>
    </row>
    <row r="3909" spans="1:14" x14ac:dyDescent="0.25">
      <c r="A3909" s="1">
        <v>42430</v>
      </c>
      <c r="B3909" s="9">
        <v>2733.17</v>
      </c>
      <c r="C3909" s="9">
        <v>2747.5621000000001</v>
      </c>
      <c r="D3909" s="9">
        <v>2668.7574</v>
      </c>
      <c r="E3909" s="9">
        <v>2688.3798999999999</v>
      </c>
      <c r="F3909" s="9">
        <v>2687.9787999999999</v>
      </c>
      <c r="G3909">
        <v>45.191200000000002</v>
      </c>
      <c r="H3909">
        <v>1.6812</v>
      </c>
      <c r="J3909" s="11">
        <v>187207443</v>
      </c>
      <c r="K3909" s="9">
        <v>182185538136</v>
      </c>
      <c r="N3909" s="7">
        <f>IFERROR(Shanghay_Composite_Index[[#This Row],[Turnover (CNY)]] / VLOOKUP(Shanghay_Composite_Index[[#This Row],[Date]],USDCNY!$A:$H,8,TRUE),0)</f>
        <v>27854560197.117527</v>
      </c>
    </row>
    <row r="3910" spans="1:14" x14ac:dyDescent="0.25">
      <c r="A3910" s="1">
        <v>42431</v>
      </c>
      <c r="B3910" s="9">
        <v>2849.6810999999998</v>
      </c>
      <c r="C3910" s="9">
        <v>2852.7001</v>
      </c>
      <c r="D3910" s="9">
        <v>2732.5387999999998</v>
      </c>
      <c r="E3910" s="9">
        <v>2733.7669999999998</v>
      </c>
      <c r="F3910" s="9">
        <v>2733.17</v>
      </c>
      <c r="G3910">
        <v>116.5111</v>
      </c>
      <c r="H3910">
        <v>4.2629000000000001</v>
      </c>
      <c r="J3910" s="11">
        <v>270961783</v>
      </c>
      <c r="K3910" s="9">
        <v>259318766547</v>
      </c>
      <c r="N3910" s="7">
        <f>IFERROR(Shanghay_Composite_Index[[#This Row],[Turnover (CNY)]] / VLOOKUP(Shanghay_Composite_Index[[#This Row],[Date]],USDCNY!$A:$H,8,TRUE),0)</f>
        <v>39641943781.837372</v>
      </c>
    </row>
    <row r="3911" spans="1:14" x14ac:dyDescent="0.25">
      <c r="A3911" s="1">
        <v>42432</v>
      </c>
      <c r="B3911" s="9">
        <v>2859.7582000000002</v>
      </c>
      <c r="C3911" s="9">
        <v>2878.4450000000002</v>
      </c>
      <c r="D3911" s="9">
        <v>2840.8741</v>
      </c>
      <c r="E3911" s="9">
        <v>2847.3305</v>
      </c>
      <c r="F3911" s="9">
        <v>2849.6810999999998</v>
      </c>
      <c r="G3911">
        <v>10.0771</v>
      </c>
      <c r="H3911">
        <v>0.35360000000000003</v>
      </c>
      <c r="J3911" s="11">
        <v>287478210</v>
      </c>
      <c r="K3911" s="9">
        <v>279971936075</v>
      </c>
      <c r="N3911" s="7">
        <f>IFERROR(Shanghay_Composite_Index[[#This Row],[Turnover (CNY)]] / VLOOKUP(Shanghay_Composite_Index[[#This Row],[Date]],USDCNY!$A:$H,8,TRUE),0)</f>
        <v>42834544694.954872</v>
      </c>
    </row>
    <row r="3912" spans="1:14" x14ac:dyDescent="0.25">
      <c r="A3912" s="1">
        <v>42433</v>
      </c>
      <c r="B3912" s="9">
        <v>2874.1468</v>
      </c>
      <c r="C3912" s="9">
        <v>2880.3719000000001</v>
      </c>
      <c r="D3912" s="9">
        <v>2808.8492999999999</v>
      </c>
      <c r="E3912" s="9">
        <v>2848.5383999999999</v>
      </c>
      <c r="F3912" s="9">
        <v>2859.7582000000002</v>
      </c>
      <c r="G3912">
        <v>14.3886</v>
      </c>
      <c r="H3912">
        <v>0.50309999999999999</v>
      </c>
      <c r="J3912" s="11">
        <v>312495169</v>
      </c>
      <c r="K3912" s="9">
        <v>294982112798</v>
      </c>
      <c r="N3912" s="7">
        <f>IFERROR(Shanghay_Composite_Index[[#This Row],[Turnover (CNY)]] / VLOOKUP(Shanghay_Composite_Index[[#This Row],[Date]],USDCNY!$A:$H,8,TRUE),0)</f>
        <v>45277202545.045486</v>
      </c>
    </row>
    <row r="3913" spans="1:14" x14ac:dyDescent="0.25">
      <c r="A3913" s="1">
        <v>42436</v>
      </c>
      <c r="B3913" s="9">
        <v>2897.3395</v>
      </c>
      <c r="C3913" s="9">
        <v>2911.8386</v>
      </c>
      <c r="D3913" s="9">
        <v>2871.3462</v>
      </c>
      <c r="E3913" s="9">
        <v>2886.6403</v>
      </c>
      <c r="F3913" s="9">
        <v>2874.1468</v>
      </c>
      <c r="G3913">
        <v>23.192699999999999</v>
      </c>
      <c r="H3913">
        <v>0.80689999999999995</v>
      </c>
      <c r="J3913" s="11">
        <v>217466836</v>
      </c>
      <c r="K3913" s="9">
        <v>208559323364</v>
      </c>
      <c r="N3913" s="7">
        <f>IFERROR(Shanghay_Composite_Index[[#This Row],[Turnover (CNY)]] / VLOOKUP(Shanghay_Composite_Index[[#This Row],[Date]],USDCNY!$A:$H,8,TRUE),0)</f>
        <v>32080991601.229477</v>
      </c>
    </row>
    <row r="3914" spans="1:14" x14ac:dyDescent="0.25">
      <c r="A3914" s="1">
        <v>42437</v>
      </c>
      <c r="B3914" s="9">
        <v>2901.3870000000002</v>
      </c>
      <c r="C3914" s="9">
        <v>2902.6212</v>
      </c>
      <c r="D3914" s="9">
        <v>2802.5628000000002</v>
      </c>
      <c r="E3914" s="9">
        <v>2895.6664000000001</v>
      </c>
      <c r="F3914" s="9">
        <v>2897.3395</v>
      </c>
      <c r="G3914">
        <v>4.0475000000000003</v>
      </c>
      <c r="H3914">
        <v>0.13969999999999999</v>
      </c>
      <c r="J3914" s="11">
        <v>233482661</v>
      </c>
      <c r="K3914" s="9">
        <v>220513953726</v>
      </c>
      <c r="N3914" s="7">
        <f>IFERROR(Shanghay_Composite_Index[[#This Row],[Turnover (CNY)]] / VLOOKUP(Shanghay_Composite_Index[[#This Row],[Date]],USDCNY!$A:$H,8,TRUE),0)</f>
        <v>33908659846.645832</v>
      </c>
    </row>
    <row r="3915" spans="1:14" x14ac:dyDescent="0.25">
      <c r="A3915" s="1">
        <v>42438</v>
      </c>
      <c r="B3915" s="9">
        <v>2862.556</v>
      </c>
      <c r="C3915" s="9">
        <v>2863.0147000000002</v>
      </c>
      <c r="D3915" s="9">
        <v>2811.7175000000002</v>
      </c>
      <c r="E3915" s="9">
        <v>2839.4112</v>
      </c>
      <c r="F3915" s="9">
        <v>2901.3870000000002</v>
      </c>
      <c r="G3915">
        <v>-38.831000000000003</v>
      </c>
      <c r="H3915">
        <v>-1.3384</v>
      </c>
      <c r="J3915" s="11">
        <v>183355383</v>
      </c>
      <c r="K3915" s="9">
        <v>177072557883</v>
      </c>
      <c r="N3915" s="7">
        <f>IFERROR(Shanghay_Composite_Index[[#This Row],[Turnover (CNY)]] / VLOOKUP(Shanghay_Composite_Index[[#This Row],[Date]],USDCNY!$A:$H,8,TRUE),0)</f>
        <v>27250212103.622322</v>
      </c>
    </row>
    <row r="3916" spans="1:14" x14ac:dyDescent="0.25">
      <c r="A3916" s="1">
        <v>42439</v>
      </c>
      <c r="B3916" s="9">
        <v>2804.7255</v>
      </c>
      <c r="C3916" s="9">
        <v>2863.1763000000001</v>
      </c>
      <c r="D3916" s="9">
        <v>2803.4764</v>
      </c>
      <c r="E3916" s="9">
        <v>2847.567</v>
      </c>
      <c r="F3916" s="9">
        <v>2862.556</v>
      </c>
      <c r="G3916">
        <v>-57.830500000000001</v>
      </c>
      <c r="H3916">
        <v>-2.0202</v>
      </c>
      <c r="J3916" s="11">
        <v>138979461</v>
      </c>
      <c r="K3916" s="9">
        <v>141812410338</v>
      </c>
      <c r="N3916" s="7">
        <f>IFERROR(Shanghay_Composite_Index[[#This Row],[Turnover (CNY)]] / VLOOKUP(Shanghay_Composite_Index[[#This Row],[Date]],USDCNY!$A:$H,8,TRUE),0)</f>
        <v>21801697709.739452</v>
      </c>
    </row>
    <row r="3917" spans="1:14" x14ac:dyDescent="0.25">
      <c r="A3917" s="1">
        <v>42440</v>
      </c>
      <c r="B3917" s="9">
        <v>2810.3074000000001</v>
      </c>
      <c r="C3917" s="9">
        <v>2815.6073999999999</v>
      </c>
      <c r="D3917" s="9">
        <v>2772.5511999999999</v>
      </c>
      <c r="E3917" s="9">
        <v>2781.6003999999998</v>
      </c>
      <c r="F3917" s="9">
        <v>2804.7255</v>
      </c>
      <c r="G3917">
        <v>5.5819000000000001</v>
      </c>
      <c r="H3917">
        <v>0.19900000000000001</v>
      </c>
      <c r="J3917" s="11">
        <v>127247554</v>
      </c>
      <c r="K3917" s="9">
        <v>128450313771</v>
      </c>
      <c r="N3917" s="7">
        <f>IFERROR(Shanghay_Composite_Index[[#This Row],[Turnover (CNY)]] / VLOOKUP(Shanghay_Composite_Index[[#This Row],[Date]],USDCNY!$A:$H,8,TRUE),0)</f>
        <v>19781291858.058399</v>
      </c>
    </row>
    <row r="3918" spans="1:14" x14ac:dyDescent="0.25">
      <c r="A3918" s="1">
        <v>42443</v>
      </c>
      <c r="B3918" s="9">
        <v>2859.4989999999998</v>
      </c>
      <c r="C3918" s="9">
        <v>2889.8164000000002</v>
      </c>
      <c r="D3918" s="9">
        <v>2823.0282000000002</v>
      </c>
      <c r="E3918" s="9">
        <v>2830.0835999999999</v>
      </c>
      <c r="F3918" s="9">
        <v>2810.3074000000001</v>
      </c>
      <c r="G3918">
        <v>49.191600000000001</v>
      </c>
      <c r="H3918">
        <v>1.7504</v>
      </c>
      <c r="J3918" s="11">
        <v>194816030</v>
      </c>
      <c r="K3918" s="9">
        <v>202793146786</v>
      </c>
      <c r="N3918" s="7">
        <f>IFERROR(Shanghay_Composite_Index[[#This Row],[Turnover (CNY)]] / VLOOKUP(Shanghay_Composite_Index[[#This Row],[Date]],USDCNY!$A:$H,8,TRUE),0)</f>
        <v>31263637467.508324</v>
      </c>
    </row>
    <row r="3919" spans="1:14" x14ac:dyDescent="0.25">
      <c r="A3919" s="1">
        <v>42444</v>
      </c>
      <c r="B3919" s="9">
        <v>2864.3683999999998</v>
      </c>
      <c r="C3919" s="9">
        <v>2865.7869999999998</v>
      </c>
      <c r="D3919" s="9">
        <v>2819.7948999999999</v>
      </c>
      <c r="E3919" s="9">
        <v>2853.9776000000002</v>
      </c>
      <c r="F3919" s="9">
        <v>2859.4989999999998</v>
      </c>
      <c r="G3919">
        <v>4.8693999999999997</v>
      </c>
      <c r="H3919">
        <v>0.17030000000000001</v>
      </c>
      <c r="J3919" s="11">
        <v>163386667</v>
      </c>
      <c r="K3919" s="9">
        <v>170219522403</v>
      </c>
      <c r="N3919" s="7">
        <f>IFERROR(Shanghay_Composite_Index[[#This Row],[Turnover (CNY)]] / VLOOKUP(Shanghay_Composite_Index[[#This Row],[Date]],USDCNY!$A:$H,8,TRUE),0)</f>
        <v>26214034809.380699</v>
      </c>
    </row>
    <row r="3920" spans="1:14" x14ac:dyDescent="0.25">
      <c r="A3920" s="1">
        <v>42445</v>
      </c>
      <c r="B3920" s="9">
        <v>2870.43</v>
      </c>
      <c r="C3920" s="9">
        <v>2881.5293000000001</v>
      </c>
      <c r="D3920" s="9">
        <v>2854.1918999999998</v>
      </c>
      <c r="E3920" s="9">
        <v>2858.7085000000002</v>
      </c>
      <c r="F3920" s="9">
        <v>2864.3683999999998</v>
      </c>
      <c r="G3920">
        <v>6.0616000000000003</v>
      </c>
      <c r="H3920">
        <v>0.21160000000000001</v>
      </c>
      <c r="J3920" s="11">
        <v>186492535</v>
      </c>
      <c r="K3920" s="9">
        <v>190193858282</v>
      </c>
      <c r="N3920" s="7">
        <f>IFERROR(Shanghay_Composite_Index[[#This Row],[Turnover (CNY)]] / VLOOKUP(Shanghay_Composite_Index[[#This Row],[Date]],USDCNY!$A:$H,8,TRUE),0)</f>
        <v>29231699067.823578</v>
      </c>
    </row>
    <row r="3921" spans="1:14" x14ac:dyDescent="0.25">
      <c r="A3921" s="1">
        <v>42446</v>
      </c>
      <c r="B3921" s="9">
        <v>2904.8319000000001</v>
      </c>
      <c r="C3921" s="9">
        <v>2921.0001999999999</v>
      </c>
      <c r="D3921" s="9">
        <v>2857.1913</v>
      </c>
      <c r="E3921" s="9">
        <v>2875.4108000000001</v>
      </c>
      <c r="F3921" s="9">
        <v>2870.43</v>
      </c>
      <c r="G3921">
        <v>34.401899999999998</v>
      </c>
      <c r="H3921">
        <v>1.1984999999999999</v>
      </c>
      <c r="J3921" s="11">
        <v>200290213</v>
      </c>
      <c r="K3921" s="9">
        <v>213843633130</v>
      </c>
      <c r="N3921" s="7">
        <f>IFERROR(Shanghay_Composite_Index[[#This Row],[Turnover (CNY)]] / VLOOKUP(Shanghay_Composite_Index[[#This Row],[Date]],USDCNY!$A:$H,8,TRUE),0)</f>
        <v>32900285785.430672</v>
      </c>
    </row>
    <row r="3922" spans="1:14" x14ac:dyDescent="0.25">
      <c r="A3922" s="1">
        <v>42447</v>
      </c>
      <c r="B3922" s="9">
        <v>2955.1498000000001</v>
      </c>
      <c r="C3922" s="9">
        <v>2971.5508</v>
      </c>
      <c r="D3922" s="9">
        <v>2908.7415999999998</v>
      </c>
      <c r="E3922" s="9">
        <v>2915.5176999999999</v>
      </c>
      <c r="F3922" s="9">
        <v>2904.8319000000001</v>
      </c>
      <c r="G3922">
        <v>50.317900000000002</v>
      </c>
      <c r="H3922">
        <v>1.7322</v>
      </c>
      <c r="J3922" s="11">
        <v>313332735</v>
      </c>
      <c r="K3922" s="9">
        <v>328241161496</v>
      </c>
      <c r="N3922" s="7">
        <f>IFERROR(Shanghay_Composite_Index[[#This Row],[Turnover (CNY)]] / VLOOKUP(Shanghay_Composite_Index[[#This Row],[Date]],USDCNY!$A:$H,8,TRUE),0)</f>
        <v>50783417299.376343</v>
      </c>
    </row>
    <row r="3923" spans="1:14" x14ac:dyDescent="0.25">
      <c r="A3923" s="1">
        <v>42450</v>
      </c>
      <c r="B3923" s="9">
        <v>3018.8017</v>
      </c>
      <c r="C3923" s="9">
        <v>3028.3215</v>
      </c>
      <c r="D3923" s="9">
        <v>2973.7575000000002</v>
      </c>
      <c r="E3923" s="9">
        <v>2978.4553999999998</v>
      </c>
      <c r="F3923" s="9">
        <v>2955.1498000000001</v>
      </c>
      <c r="G3923">
        <v>63.651899999999998</v>
      </c>
      <c r="H3923">
        <v>2.1539000000000001</v>
      </c>
      <c r="J3923" s="11">
        <v>352400438</v>
      </c>
      <c r="K3923" s="9">
        <v>380823080412</v>
      </c>
      <c r="N3923" s="7">
        <f>IFERROR(Shanghay_Composite_Index[[#This Row],[Turnover (CNY)]] / VLOOKUP(Shanghay_Composite_Index[[#This Row],[Date]],USDCNY!$A:$H,8,TRUE),0)</f>
        <v>58902845054.069237</v>
      </c>
    </row>
    <row r="3924" spans="1:14" x14ac:dyDescent="0.25">
      <c r="A3924" s="1">
        <v>42451</v>
      </c>
      <c r="B3924" s="9">
        <v>2999.3627999999999</v>
      </c>
      <c r="C3924" s="9">
        <v>3019.1008000000002</v>
      </c>
      <c r="D3924" s="9">
        <v>2988.4256</v>
      </c>
      <c r="E3924" s="9">
        <v>3001.63</v>
      </c>
      <c r="F3924" s="9">
        <v>3018.8017</v>
      </c>
      <c r="G3924">
        <v>-19.4389</v>
      </c>
      <c r="H3924">
        <v>-0.64390000000000003</v>
      </c>
      <c r="J3924" s="11">
        <v>270377322</v>
      </c>
      <c r="K3924" s="9">
        <v>311025315982</v>
      </c>
      <c r="N3924" s="7">
        <f>IFERROR(Shanghay_Composite_Index[[#This Row],[Turnover (CNY)]] / VLOOKUP(Shanghay_Composite_Index[[#This Row],[Date]],USDCNY!$A:$H,8,TRUE),0)</f>
        <v>48015332951.597359</v>
      </c>
    </row>
    <row r="3925" spans="1:14" x14ac:dyDescent="0.25">
      <c r="A3925" s="1">
        <v>42452</v>
      </c>
      <c r="B3925" s="9">
        <v>3009.9603999999999</v>
      </c>
      <c r="C3925" s="9">
        <v>3012.5596</v>
      </c>
      <c r="D3925" s="9">
        <v>2980.8553999999999</v>
      </c>
      <c r="E3925" s="9">
        <v>2991.1685000000002</v>
      </c>
      <c r="F3925" s="9">
        <v>2999.3627999999999</v>
      </c>
      <c r="G3925">
        <v>10.5976</v>
      </c>
      <c r="H3925">
        <v>0.3533</v>
      </c>
      <c r="J3925" s="11">
        <v>216977462</v>
      </c>
      <c r="K3925" s="9">
        <v>256328163094</v>
      </c>
      <c r="N3925" s="7">
        <f>IFERROR(Shanghay_Composite_Index[[#This Row],[Turnover (CNY)]] / VLOOKUP(Shanghay_Composite_Index[[#This Row],[Date]],USDCNY!$A:$H,8,TRUE),0)</f>
        <v>39532106781.862808</v>
      </c>
    </row>
    <row r="3926" spans="1:14" x14ac:dyDescent="0.25">
      <c r="A3926" s="1">
        <v>42453</v>
      </c>
      <c r="B3926" s="9">
        <v>2960.9704000000002</v>
      </c>
      <c r="C3926" s="9">
        <v>2998.1536999999998</v>
      </c>
      <c r="D3926" s="9">
        <v>2960.5365999999999</v>
      </c>
      <c r="E3926" s="9">
        <v>2986.8009999999999</v>
      </c>
      <c r="F3926" s="9">
        <v>3009.9603999999999</v>
      </c>
      <c r="G3926">
        <v>-48.99</v>
      </c>
      <c r="H3926">
        <v>-1.6275999999999999</v>
      </c>
      <c r="J3926" s="11">
        <v>237006403</v>
      </c>
      <c r="K3926" s="9">
        <v>274795125597</v>
      </c>
      <c r="N3926" s="7">
        <f>IFERROR(Shanghay_Composite_Index[[#This Row],[Turnover (CNY)]] / VLOOKUP(Shanghay_Composite_Index[[#This Row],[Date]],USDCNY!$A:$H,8,TRUE),0)</f>
        <v>42280725682.414139</v>
      </c>
    </row>
    <row r="3927" spans="1:14" x14ac:dyDescent="0.25">
      <c r="A3927" s="1">
        <v>42454</v>
      </c>
      <c r="B3927" s="9">
        <v>2979.4342999999999</v>
      </c>
      <c r="C3927" s="9">
        <v>2981.4077000000002</v>
      </c>
      <c r="D3927" s="9">
        <v>2952.1057000000001</v>
      </c>
      <c r="E3927" s="9">
        <v>2956.1997000000001</v>
      </c>
      <c r="F3927" s="9">
        <v>2960.9704000000002</v>
      </c>
      <c r="G3927">
        <v>18.463899999999999</v>
      </c>
      <c r="H3927">
        <v>0.62360000000000004</v>
      </c>
      <c r="J3927" s="11">
        <v>175074344</v>
      </c>
      <c r="K3927" s="9">
        <v>200818437456</v>
      </c>
      <c r="N3927" s="7">
        <f>IFERROR(Shanghay_Composite_Index[[#This Row],[Turnover (CNY)]] / VLOOKUP(Shanghay_Composite_Index[[#This Row],[Date]],USDCNY!$A:$H,8,TRUE),0)</f>
        <v>30872819927.047173</v>
      </c>
    </row>
    <row r="3928" spans="1:14" x14ac:dyDescent="0.25">
      <c r="A3928" s="1">
        <v>42457</v>
      </c>
      <c r="B3928" s="9">
        <v>2957.82</v>
      </c>
      <c r="C3928" s="9">
        <v>3008.1675</v>
      </c>
      <c r="D3928" s="9">
        <v>2948.5259000000001</v>
      </c>
      <c r="E3928" s="9">
        <v>2988.0104000000001</v>
      </c>
      <c r="F3928" s="9">
        <v>2979.4342999999999</v>
      </c>
      <c r="G3928">
        <v>-21.6143</v>
      </c>
      <c r="H3928">
        <v>-0.72540000000000004</v>
      </c>
      <c r="J3928" s="11">
        <v>202021241</v>
      </c>
      <c r="K3928" s="9">
        <v>232323731401</v>
      </c>
      <c r="N3928" s="7">
        <f>IFERROR(Shanghay_Composite_Index[[#This Row],[Turnover (CNY)]] / VLOOKUP(Shanghay_Composite_Index[[#This Row],[Date]],USDCNY!$A:$H,8,TRUE),0)</f>
        <v>35667210399.669044</v>
      </c>
    </row>
    <row r="3929" spans="1:14" x14ac:dyDescent="0.25">
      <c r="A3929" s="1">
        <v>42458</v>
      </c>
      <c r="B3929" s="9">
        <v>2919.8317999999999</v>
      </c>
      <c r="C3929" s="9">
        <v>2962.2029000000002</v>
      </c>
      <c r="D3929" s="9">
        <v>2905.2512999999999</v>
      </c>
      <c r="E3929" s="9">
        <v>2956.7051999999999</v>
      </c>
      <c r="F3929" s="9">
        <v>2957.82</v>
      </c>
      <c r="G3929">
        <v>-37.988199999999999</v>
      </c>
      <c r="H3929">
        <v>-1.2843</v>
      </c>
      <c r="J3929" s="11">
        <v>182965345</v>
      </c>
      <c r="K3929" s="9">
        <v>201625833179</v>
      </c>
      <c r="N3929" s="7">
        <f>IFERROR(Shanghay_Composite_Index[[#This Row],[Turnover (CNY)]] / VLOOKUP(Shanghay_Composite_Index[[#This Row],[Date]],USDCNY!$A:$H,8,TRUE),0)</f>
        <v>31016019347.308907</v>
      </c>
    </row>
    <row r="3930" spans="1:14" x14ac:dyDescent="0.25">
      <c r="A3930" s="1">
        <v>42459</v>
      </c>
      <c r="B3930" s="9">
        <v>3000.6448999999998</v>
      </c>
      <c r="C3930" s="9">
        <v>3001.1055000000001</v>
      </c>
      <c r="D3930" s="9">
        <v>2941.2177000000001</v>
      </c>
      <c r="E3930" s="9">
        <v>2941.2177000000001</v>
      </c>
      <c r="F3930" s="9">
        <v>2919.8317999999999</v>
      </c>
      <c r="G3930">
        <v>80.813100000000006</v>
      </c>
      <c r="H3930">
        <v>2.7677</v>
      </c>
      <c r="J3930" s="11">
        <v>210371451</v>
      </c>
      <c r="K3930" s="9">
        <v>234410621024</v>
      </c>
      <c r="N3930" s="7">
        <f>IFERROR(Shanghay_Composite_Index[[#This Row],[Turnover (CNY)]] / VLOOKUP(Shanghay_Composite_Index[[#This Row],[Date]],USDCNY!$A:$H,8,TRUE),0)</f>
        <v>36124584179.894112</v>
      </c>
    </row>
    <row r="3931" spans="1:14" x14ac:dyDescent="0.25">
      <c r="A3931" s="1">
        <v>42460</v>
      </c>
      <c r="B3931" s="9">
        <v>3003.9151999999999</v>
      </c>
      <c r="C3931" s="9">
        <v>3023.4086000000002</v>
      </c>
      <c r="D3931" s="9">
        <v>2992.9155000000001</v>
      </c>
      <c r="E3931" s="9">
        <v>3009.3672000000001</v>
      </c>
      <c r="F3931" s="9">
        <v>3000.6448999999998</v>
      </c>
      <c r="G3931">
        <v>3.2703000000000002</v>
      </c>
      <c r="H3931">
        <v>0.109</v>
      </c>
      <c r="J3931" s="11">
        <v>220413445</v>
      </c>
      <c r="K3931" s="9">
        <v>252219758272</v>
      </c>
      <c r="N3931" s="7">
        <f>IFERROR(Shanghay_Composite_Index[[#This Row],[Turnover (CNY)]] / VLOOKUP(Shanghay_Composite_Index[[#This Row],[Date]],USDCNY!$A:$H,8,TRUE),0)</f>
        <v>39092928183.094093</v>
      </c>
    </row>
    <row r="3932" spans="1:14" x14ac:dyDescent="0.25">
      <c r="A3932" s="1">
        <v>42461</v>
      </c>
      <c r="B3932" s="9">
        <v>3009.5297999999998</v>
      </c>
      <c r="C3932" s="9">
        <v>3009.6729</v>
      </c>
      <c r="D3932" s="9">
        <v>2956.2469999999998</v>
      </c>
      <c r="E3932" s="9">
        <v>2997.0882999999999</v>
      </c>
      <c r="F3932" s="9">
        <v>3003.9151999999999</v>
      </c>
      <c r="G3932">
        <v>5.6146000000000003</v>
      </c>
      <c r="H3932">
        <v>0.18690000000000001</v>
      </c>
      <c r="J3932" s="11">
        <v>206545866</v>
      </c>
      <c r="K3932" s="9">
        <v>217520534020</v>
      </c>
      <c r="N3932" s="7">
        <f>IFERROR(Shanghay_Composite_Index[[#This Row],[Turnover (CNY)]] / VLOOKUP(Shanghay_Composite_Index[[#This Row],[Date]],USDCNY!$A:$H,8,TRUE),0)</f>
        <v>33741768784.55621</v>
      </c>
    </row>
    <row r="3933" spans="1:14" x14ac:dyDescent="0.25">
      <c r="A3933" s="1">
        <v>42465</v>
      </c>
      <c r="B3933" s="9">
        <v>3053.0654</v>
      </c>
      <c r="C3933" s="9">
        <v>3057.3296999999998</v>
      </c>
      <c r="D3933" s="9">
        <v>2993.1475999999998</v>
      </c>
      <c r="E3933" s="9">
        <v>3000.9382000000001</v>
      </c>
      <c r="F3933" s="9">
        <v>3009.5297999999998</v>
      </c>
      <c r="G3933">
        <v>43.535600000000002</v>
      </c>
      <c r="H3933">
        <v>1.4466000000000001</v>
      </c>
      <c r="J3933" s="11">
        <v>256730344</v>
      </c>
      <c r="K3933" s="9">
        <v>276654687085</v>
      </c>
      <c r="N3933" s="7">
        <f>IFERROR(Shanghay_Composite_Index[[#This Row],[Turnover (CNY)]] / VLOOKUP(Shanghay_Composite_Index[[#This Row],[Date]],USDCNY!$A:$H,8,TRUE),0)</f>
        <v>42786395141.199806</v>
      </c>
    </row>
    <row r="3934" spans="1:14" x14ac:dyDescent="0.25">
      <c r="A3934" s="1">
        <v>42466</v>
      </c>
      <c r="B3934" s="9">
        <v>3050.5920000000001</v>
      </c>
      <c r="C3934" s="9">
        <v>3059.7937000000002</v>
      </c>
      <c r="D3934" s="9">
        <v>3029.0048999999999</v>
      </c>
      <c r="E3934" s="9">
        <v>3039.7449000000001</v>
      </c>
      <c r="F3934" s="9">
        <v>3053.0654</v>
      </c>
      <c r="G3934">
        <v>-2.4733999999999998</v>
      </c>
      <c r="H3934">
        <v>-8.1000000000000003E-2</v>
      </c>
      <c r="J3934" s="11">
        <v>232262051</v>
      </c>
      <c r="K3934" s="9">
        <v>254914554280</v>
      </c>
      <c r="N3934" s="7">
        <f>IFERROR(Shanghay_Composite_Index[[#This Row],[Turnover (CNY)]] / VLOOKUP(Shanghay_Composite_Index[[#This Row],[Date]],USDCNY!$A:$H,8,TRUE),0)</f>
        <v>39401751172.642273</v>
      </c>
    </row>
    <row r="3935" spans="1:14" x14ac:dyDescent="0.25">
      <c r="A3935" s="1">
        <v>42467</v>
      </c>
      <c r="B3935" s="9">
        <v>3008.42</v>
      </c>
      <c r="C3935" s="9">
        <v>3062.3579</v>
      </c>
      <c r="D3935" s="9">
        <v>3007.0603000000001</v>
      </c>
      <c r="E3935" s="9">
        <v>3058.3388</v>
      </c>
      <c r="F3935" s="9">
        <v>3050.5920000000001</v>
      </c>
      <c r="G3935">
        <v>-42.171999999999997</v>
      </c>
      <c r="H3935">
        <v>-1.3824000000000001</v>
      </c>
      <c r="J3935" s="11">
        <v>220919506</v>
      </c>
      <c r="K3935" s="9">
        <v>243961813691</v>
      </c>
      <c r="N3935" s="7">
        <f>IFERROR(Shanghay_Composite_Index[[#This Row],[Turnover (CNY)]] / VLOOKUP(Shanghay_Composite_Index[[#This Row],[Date]],USDCNY!$A:$H,8,TRUE),0)</f>
        <v>37727463224.440468</v>
      </c>
    </row>
    <row r="3936" spans="1:14" x14ac:dyDescent="0.25">
      <c r="A3936" s="1">
        <v>42468</v>
      </c>
      <c r="B3936" s="9">
        <v>2984.9582</v>
      </c>
      <c r="C3936" s="9">
        <v>2996.1705999999999</v>
      </c>
      <c r="D3936" s="9">
        <v>2960.46</v>
      </c>
      <c r="E3936" s="9">
        <v>2988.2</v>
      </c>
      <c r="F3936" s="9">
        <v>3008.42</v>
      </c>
      <c r="G3936">
        <v>-23.4618</v>
      </c>
      <c r="H3936">
        <v>-0.77990000000000004</v>
      </c>
      <c r="J3936" s="11">
        <v>187904633</v>
      </c>
      <c r="K3936" s="9">
        <v>207337095111</v>
      </c>
      <c r="N3936" s="7">
        <f>IFERROR(Shanghay_Composite_Index[[#This Row],[Turnover (CNY)]] / VLOOKUP(Shanghay_Composite_Index[[#This Row],[Date]],USDCNY!$A:$H,8,TRUE),0)</f>
        <v>32109691093.853294</v>
      </c>
    </row>
    <row r="3937" spans="1:14" x14ac:dyDescent="0.25">
      <c r="A3937" s="1">
        <v>42471</v>
      </c>
      <c r="B3937" s="9">
        <v>3033.9569999999999</v>
      </c>
      <c r="C3937" s="9">
        <v>3048.9766</v>
      </c>
      <c r="D3937" s="9">
        <v>3006.9090000000001</v>
      </c>
      <c r="E3937" s="9">
        <v>3006.9090000000001</v>
      </c>
      <c r="F3937" s="9">
        <v>2984.9582</v>
      </c>
      <c r="G3937">
        <v>48.998800000000003</v>
      </c>
      <c r="H3937">
        <v>1.6415</v>
      </c>
      <c r="J3937" s="11">
        <v>220018324</v>
      </c>
      <c r="K3937" s="9">
        <v>252328393482</v>
      </c>
      <c r="N3937" s="7">
        <f>IFERROR(Shanghay_Composite_Index[[#This Row],[Turnover (CNY)]] / VLOOKUP(Shanghay_Composite_Index[[#This Row],[Date]],USDCNY!$A:$H,8,TRUE),0)</f>
        <v>39086896813.915581</v>
      </c>
    </row>
    <row r="3938" spans="1:14" x14ac:dyDescent="0.25">
      <c r="A3938" s="1">
        <v>42472</v>
      </c>
      <c r="B3938" s="9">
        <v>3023.6464000000001</v>
      </c>
      <c r="C3938" s="9">
        <v>3036.8249000000001</v>
      </c>
      <c r="D3938" s="9">
        <v>3001.3150999999998</v>
      </c>
      <c r="E3938" s="9">
        <v>3031.3013000000001</v>
      </c>
      <c r="F3938" s="9">
        <v>3033.9569999999999</v>
      </c>
      <c r="G3938">
        <v>-10.310600000000001</v>
      </c>
      <c r="H3938">
        <v>-0.33979999999999999</v>
      </c>
      <c r="J3938" s="11">
        <v>182718668</v>
      </c>
      <c r="K3938" s="9">
        <v>207079807862</v>
      </c>
      <c r="N3938" s="7">
        <f>IFERROR(Shanghay_Composite_Index[[#This Row],[Turnover (CNY)]] / VLOOKUP(Shanghay_Composite_Index[[#This Row],[Date]],USDCNY!$A:$H,8,TRUE),0)</f>
        <v>32095817387.97506</v>
      </c>
    </row>
    <row r="3939" spans="1:14" x14ac:dyDescent="0.25">
      <c r="A3939" s="1">
        <v>42473</v>
      </c>
      <c r="B3939" s="9">
        <v>3066.6381000000001</v>
      </c>
      <c r="C3939" s="9">
        <v>3097.1648</v>
      </c>
      <c r="D3939" s="9">
        <v>3041.3584000000001</v>
      </c>
      <c r="E3939" s="9">
        <v>3041.3584000000001</v>
      </c>
      <c r="F3939" s="9">
        <v>3023.6464000000001</v>
      </c>
      <c r="G3939">
        <v>42.991700000000002</v>
      </c>
      <c r="H3939">
        <v>1.4218</v>
      </c>
      <c r="J3939" s="11">
        <v>310003246</v>
      </c>
      <c r="K3939" s="9">
        <v>331420683224</v>
      </c>
      <c r="N3939" s="7">
        <f>IFERROR(Shanghay_Composite_Index[[#This Row],[Turnover (CNY)]] / VLOOKUP(Shanghay_Composite_Index[[#This Row],[Date]],USDCNY!$A:$H,8,TRUE),0)</f>
        <v>51317811538.351082</v>
      </c>
    </row>
    <row r="3940" spans="1:14" x14ac:dyDescent="0.25">
      <c r="A3940" s="1">
        <v>42474</v>
      </c>
      <c r="B3940" s="9">
        <v>3082.3615</v>
      </c>
      <c r="C3940" s="9">
        <v>3086.6975000000002</v>
      </c>
      <c r="D3940" s="9">
        <v>3056.9886000000001</v>
      </c>
      <c r="E3940" s="9">
        <v>3080.09</v>
      </c>
      <c r="F3940" s="9">
        <v>3066.6381000000001</v>
      </c>
      <c r="G3940">
        <v>15.7234</v>
      </c>
      <c r="H3940">
        <v>0.51270000000000004</v>
      </c>
      <c r="J3940" s="11">
        <v>208237830</v>
      </c>
      <c r="K3940" s="9">
        <v>235056056274</v>
      </c>
      <c r="N3940" s="7">
        <f>IFERROR(Shanghay_Composite_Index[[#This Row],[Turnover (CNY)]] / VLOOKUP(Shanghay_Composite_Index[[#This Row],[Date]],USDCNY!$A:$H,8,TRUE),0)</f>
        <v>36326217464.193581</v>
      </c>
    </row>
    <row r="3941" spans="1:14" x14ac:dyDescent="0.25">
      <c r="A3941" s="1">
        <v>42475</v>
      </c>
      <c r="B3941" s="9">
        <v>3078.1165999999998</v>
      </c>
      <c r="C3941" s="9">
        <v>3089.9508999999998</v>
      </c>
      <c r="D3941" s="9">
        <v>3066.8721</v>
      </c>
      <c r="E3941" s="9">
        <v>3085.0263</v>
      </c>
      <c r="F3941" s="9">
        <v>3082.3615</v>
      </c>
      <c r="G3941">
        <v>-4.2449000000000003</v>
      </c>
      <c r="H3941">
        <v>-0.13769999999999999</v>
      </c>
      <c r="J3941" s="11">
        <v>189613051</v>
      </c>
      <c r="K3941" s="9">
        <v>224141313373</v>
      </c>
      <c r="N3941" s="7">
        <f>IFERROR(Shanghay_Composite_Index[[#This Row],[Turnover (CNY)]] / VLOOKUP(Shanghay_Composite_Index[[#This Row],[Date]],USDCNY!$A:$H,8,TRUE),0)</f>
        <v>34638084534.008003</v>
      </c>
    </row>
    <row r="3942" spans="1:14" x14ac:dyDescent="0.25">
      <c r="A3942" s="1">
        <v>42478</v>
      </c>
      <c r="B3942" s="9">
        <v>3033.6604000000002</v>
      </c>
      <c r="C3942" s="9">
        <v>3058.4629</v>
      </c>
      <c r="D3942" s="9">
        <v>3022.9701</v>
      </c>
      <c r="E3942" s="9">
        <v>3058.4629</v>
      </c>
      <c r="F3942" s="9">
        <v>3078.1165999999998</v>
      </c>
      <c r="G3942">
        <v>-44.456200000000003</v>
      </c>
      <c r="H3942">
        <v>-1.4442999999999999</v>
      </c>
      <c r="J3942" s="11">
        <v>183304512</v>
      </c>
      <c r="K3942" s="9">
        <v>208613086291</v>
      </c>
      <c r="N3942" s="7">
        <f>IFERROR(Shanghay_Composite_Index[[#This Row],[Turnover (CNY)]] / VLOOKUP(Shanghay_Composite_Index[[#This Row],[Date]],USDCNY!$A:$H,8,TRUE),0)</f>
        <v>32259588941.06369</v>
      </c>
    </row>
    <row r="3943" spans="1:14" x14ac:dyDescent="0.25">
      <c r="A3943" s="1">
        <v>42479</v>
      </c>
      <c r="B3943" s="9">
        <v>3042.8231999999998</v>
      </c>
      <c r="C3943" s="9">
        <v>3054.5032000000001</v>
      </c>
      <c r="D3943" s="9">
        <v>3024.8951000000002</v>
      </c>
      <c r="E3943" s="9">
        <v>3047.1325999999999</v>
      </c>
      <c r="F3943" s="9">
        <v>3033.6604000000002</v>
      </c>
      <c r="G3943">
        <v>9.1628000000000007</v>
      </c>
      <c r="H3943">
        <v>0.30199999999999999</v>
      </c>
      <c r="J3943" s="11">
        <v>156533200</v>
      </c>
      <c r="K3943" s="9">
        <v>180948014276</v>
      </c>
      <c r="N3943" s="7">
        <f>IFERROR(Shanghay_Composite_Index[[#This Row],[Turnover (CNY)]] / VLOOKUP(Shanghay_Composite_Index[[#This Row],[Date]],USDCNY!$A:$H,8,TRUE),0)</f>
        <v>28005109807.68837</v>
      </c>
    </row>
    <row r="3944" spans="1:14" x14ac:dyDescent="0.25">
      <c r="A3944" s="1">
        <v>42480</v>
      </c>
      <c r="B3944" s="9">
        <v>2972.5837000000001</v>
      </c>
      <c r="C3944" s="9">
        <v>3055.6889999999999</v>
      </c>
      <c r="D3944" s="9">
        <v>2905.0484999999999</v>
      </c>
      <c r="E3944" s="9">
        <v>3050.3805000000002</v>
      </c>
      <c r="F3944" s="9">
        <v>3042.8231999999998</v>
      </c>
      <c r="G3944">
        <v>-70.239500000000007</v>
      </c>
      <c r="H3944">
        <v>-2.3083999999999998</v>
      </c>
      <c r="J3944" s="11">
        <v>283144219</v>
      </c>
      <c r="K3944" s="9">
        <v>311154870354</v>
      </c>
      <c r="N3944" s="7">
        <f>IFERROR(Shanghay_Composite_Index[[#This Row],[Turnover (CNY)]] / VLOOKUP(Shanghay_Composite_Index[[#This Row],[Date]],USDCNY!$A:$H,8,TRUE),0)</f>
        <v>48230035640.79657</v>
      </c>
    </row>
    <row r="3945" spans="1:14" x14ac:dyDescent="0.25">
      <c r="A3945" s="1">
        <v>42481</v>
      </c>
      <c r="B3945" s="9">
        <v>2952.8910999999998</v>
      </c>
      <c r="C3945" s="9">
        <v>2990.6729</v>
      </c>
      <c r="D3945" s="9">
        <v>2943.4639999999999</v>
      </c>
      <c r="E3945" s="9">
        <v>2954.3703</v>
      </c>
      <c r="F3945" s="9">
        <v>2972.5837000000001</v>
      </c>
      <c r="G3945">
        <v>-19.692599999999999</v>
      </c>
      <c r="H3945">
        <v>-0.66249999999999998</v>
      </c>
      <c r="J3945" s="11">
        <v>189406849</v>
      </c>
      <c r="K3945" s="9">
        <v>206477126880</v>
      </c>
      <c r="N3945" s="7">
        <f>IFERROR(Shanghay_Composite_Index[[#This Row],[Turnover (CNY)]] / VLOOKUP(Shanghay_Composite_Index[[#This Row],[Date]],USDCNY!$A:$H,8,TRUE),0)</f>
        <v>31940894838.234859</v>
      </c>
    </row>
    <row r="3946" spans="1:14" x14ac:dyDescent="0.25">
      <c r="A3946" s="1">
        <v>42482</v>
      </c>
      <c r="B3946" s="9">
        <v>2959.24</v>
      </c>
      <c r="C3946" s="9">
        <v>2960.2089000000001</v>
      </c>
      <c r="D3946" s="9">
        <v>2926.7759000000001</v>
      </c>
      <c r="E3946" s="9">
        <v>2933.0349000000001</v>
      </c>
      <c r="F3946" s="9">
        <v>2952.8910999999998</v>
      </c>
      <c r="G3946">
        <v>6.3489000000000004</v>
      </c>
      <c r="H3946">
        <v>0.215</v>
      </c>
      <c r="J3946" s="11">
        <v>137211668</v>
      </c>
      <c r="K3946" s="9">
        <v>148800430845</v>
      </c>
      <c r="N3946" s="7">
        <f>IFERROR(Shanghay_Composite_Index[[#This Row],[Turnover (CNY)]] / VLOOKUP(Shanghay_Composite_Index[[#This Row],[Date]],USDCNY!$A:$H,8,TRUE),0)</f>
        <v>22976946626.202007</v>
      </c>
    </row>
    <row r="3947" spans="1:14" x14ac:dyDescent="0.25">
      <c r="A3947" s="1">
        <v>42485</v>
      </c>
      <c r="B3947" s="9">
        <v>2946.6704</v>
      </c>
      <c r="C3947" s="9">
        <v>2954.0920999999998</v>
      </c>
      <c r="D3947" s="9">
        <v>2917.0201999999999</v>
      </c>
      <c r="E3947" s="9">
        <v>2949.9726999999998</v>
      </c>
      <c r="F3947" s="9">
        <v>2959.24</v>
      </c>
      <c r="G3947">
        <v>-12.569599999999999</v>
      </c>
      <c r="H3947">
        <v>-0.42480000000000001</v>
      </c>
      <c r="J3947" s="11">
        <v>125856243</v>
      </c>
      <c r="K3947" s="9">
        <v>140638756290</v>
      </c>
      <c r="N3947" s="7">
        <f>IFERROR(Shanghay_Composite_Index[[#This Row],[Turnover (CNY)]] / VLOOKUP(Shanghay_Composite_Index[[#This Row],[Date]],USDCNY!$A:$H,8,TRUE),0)</f>
        <v>21670070274.782452</v>
      </c>
    </row>
    <row r="3948" spans="1:14" x14ac:dyDescent="0.25">
      <c r="A3948" s="1">
        <v>42486</v>
      </c>
      <c r="B3948" s="9">
        <v>2964.6997000000001</v>
      </c>
      <c r="C3948" s="9">
        <v>2965.4290999999998</v>
      </c>
      <c r="D3948" s="9">
        <v>2933.9706999999999</v>
      </c>
      <c r="E3948" s="9">
        <v>2944.7156</v>
      </c>
      <c r="F3948" s="9">
        <v>2946.6704</v>
      </c>
      <c r="G3948">
        <v>18.029299999999999</v>
      </c>
      <c r="H3948">
        <v>0.6119</v>
      </c>
      <c r="J3948" s="11">
        <v>117711604</v>
      </c>
      <c r="K3948" s="9">
        <v>134292458713</v>
      </c>
      <c r="N3948" s="7">
        <f>IFERROR(Shanghay_Composite_Index[[#This Row],[Turnover (CNY)]] / VLOOKUP(Shanghay_Composite_Index[[#This Row],[Date]],USDCNY!$A:$H,8,TRUE),0)</f>
        <v>20715193831.486404</v>
      </c>
    </row>
    <row r="3949" spans="1:14" x14ac:dyDescent="0.25">
      <c r="A3949" s="1">
        <v>42487</v>
      </c>
      <c r="B3949" s="9">
        <v>2953.6709000000001</v>
      </c>
      <c r="C3949" s="9">
        <v>2976.0221000000001</v>
      </c>
      <c r="D3949" s="9">
        <v>2949.4322000000002</v>
      </c>
      <c r="E3949" s="9">
        <v>2967.1902</v>
      </c>
      <c r="F3949" s="9">
        <v>2964.6997000000001</v>
      </c>
      <c r="G3949">
        <v>-11.0288</v>
      </c>
      <c r="H3949">
        <v>-0.372</v>
      </c>
      <c r="J3949" s="11">
        <v>130867640</v>
      </c>
      <c r="K3949" s="9">
        <v>150286301521</v>
      </c>
      <c r="N3949" s="7">
        <f>IFERROR(Shanghay_Composite_Index[[#This Row],[Turnover (CNY)]] / VLOOKUP(Shanghay_Composite_Index[[#This Row],[Date]],USDCNY!$A:$H,8,TRUE),0)</f>
        <v>23180346676.933582</v>
      </c>
    </row>
    <row r="3950" spans="1:14" x14ac:dyDescent="0.25">
      <c r="A3950" s="1">
        <v>42488</v>
      </c>
      <c r="B3950" s="9">
        <v>2945.5886</v>
      </c>
      <c r="C3950" s="9">
        <v>2959.5122999999999</v>
      </c>
      <c r="D3950" s="9">
        <v>2916.3744000000002</v>
      </c>
      <c r="E3950" s="9">
        <v>2955.7420999999999</v>
      </c>
      <c r="F3950" s="9">
        <v>2953.6709000000001</v>
      </c>
      <c r="G3950">
        <v>-8.0823</v>
      </c>
      <c r="H3950">
        <v>-0.27360000000000001</v>
      </c>
      <c r="J3950" s="11">
        <v>138663274</v>
      </c>
      <c r="K3950" s="9">
        <v>154614698978</v>
      </c>
      <c r="N3950" s="7">
        <f>IFERROR(Shanghay_Composite_Index[[#This Row],[Turnover (CNY)]] / VLOOKUP(Shanghay_Composite_Index[[#This Row],[Date]],USDCNY!$A:$H,8,TRUE),0)</f>
        <v>23854034818.198483</v>
      </c>
    </row>
    <row r="3951" spans="1:14" x14ac:dyDescent="0.25">
      <c r="A3951" s="1">
        <v>42489</v>
      </c>
      <c r="B3951" s="9">
        <v>2938.3235</v>
      </c>
      <c r="C3951" s="9">
        <v>2950.5761000000002</v>
      </c>
      <c r="D3951" s="9">
        <v>2930.3564999999999</v>
      </c>
      <c r="E3951" s="9">
        <v>2935.3755999999998</v>
      </c>
      <c r="F3951" s="9">
        <v>2945.5886</v>
      </c>
      <c r="G3951">
        <v>-7.2651000000000003</v>
      </c>
      <c r="H3951">
        <v>-0.24660000000000001</v>
      </c>
      <c r="J3951" s="11">
        <v>109310628</v>
      </c>
      <c r="K3951" s="9">
        <v>128502732169</v>
      </c>
      <c r="N3951" s="7">
        <f>IFERROR(Shanghay_Composite_Index[[#This Row],[Turnover (CNY)]] / VLOOKUP(Shanghay_Composite_Index[[#This Row],[Date]],USDCNY!$A:$H,8,TRUE),0)</f>
        <v>19874219932.024834</v>
      </c>
    </row>
    <row r="3952" spans="1:14" x14ac:dyDescent="0.25">
      <c r="A3952" s="1">
        <v>42493</v>
      </c>
      <c r="B3952" s="9">
        <v>2992.6432</v>
      </c>
      <c r="C3952" s="9">
        <v>2993.5346</v>
      </c>
      <c r="D3952" s="9">
        <v>2929.8148000000001</v>
      </c>
      <c r="E3952" s="9">
        <v>2940.3923</v>
      </c>
      <c r="F3952" s="9">
        <v>2938.3235</v>
      </c>
      <c r="G3952">
        <v>54.319699999999997</v>
      </c>
      <c r="H3952">
        <v>1.8487</v>
      </c>
      <c r="J3952" s="11">
        <v>168703643</v>
      </c>
      <c r="K3952" s="9">
        <v>195816604813</v>
      </c>
      <c r="N3952" s="7">
        <f>IFERROR(Shanghay_Composite_Index[[#This Row],[Turnover (CNY)]] / VLOOKUP(Shanghay_Composite_Index[[#This Row],[Date]],USDCNY!$A:$H,8,TRUE),0)</f>
        <v>30275378329.024651</v>
      </c>
    </row>
    <row r="3953" spans="1:14" x14ac:dyDescent="0.25">
      <c r="A3953" s="1">
        <v>42494</v>
      </c>
      <c r="B3953" s="9">
        <v>2991.2721000000001</v>
      </c>
      <c r="C3953" s="9">
        <v>3004.4184</v>
      </c>
      <c r="D3953" s="9">
        <v>2978.3294999999998</v>
      </c>
      <c r="E3953" s="9">
        <v>2983.0266000000001</v>
      </c>
      <c r="F3953" s="9">
        <v>2992.6432</v>
      </c>
      <c r="G3953">
        <v>-1.3711</v>
      </c>
      <c r="H3953">
        <v>-4.58E-2</v>
      </c>
      <c r="J3953" s="11">
        <v>165407106</v>
      </c>
      <c r="K3953" s="9">
        <v>189046374911</v>
      </c>
      <c r="N3953" s="7">
        <f>IFERROR(Shanghay_Composite_Index[[#This Row],[Turnover (CNY)]] / VLOOKUP(Shanghay_Composite_Index[[#This Row],[Date]],USDCNY!$A:$H,8,TRUE),0)</f>
        <v>29150543280.056164</v>
      </c>
    </row>
    <row r="3954" spans="1:14" x14ac:dyDescent="0.25">
      <c r="A3954" s="1">
        <v>42495</v>
      </c>
      <c r="B3954" s="9">
        <v>2997.8416000000002</v>
      </c>
      <c r="C3954" s="9">
        <v>2999.1181000000001</v>
      </c>
      <c r="D3954" s="9">
        <v>2977.1997999999999</v>
      </c>
      <c r="E3954" s="9">
        <v>2987.0223999999998</v>
      </c>
      <c r="F3954" s="9">
        <v>2991.2721000000001</v>
      </c>
      <c r="G3954">
        <v>6.5694999999999997</v>
      </c>
      <c r="H3954">
        <v>0.21959999999999999</v>
      </c>
      <c r="J3954" s="11">
        <v>144831383</v>
      </c>
      <c r="K3954" s="9">
        <v>163113776353</v>
      </c>
      <c r="N3954" s="7">
        <f>IFERROR(Shanghay_Composite_Index[[#This Row],[Turnover (CNY)]] / VLOOKUP(Shanghay_Composite_Index[[#This Row],[Date]],USDCNY!$A:$H,8,TRUE),0)</f>
        <v>25138516622.471996</v>
      </c>
    </row>
    <row r="3955" spans="1:14" x14ac:dyDescent="0.25">
      <c r="A3955" s="1">
        <v>42496</v>
      </c>
      <c r="B3955" s="9">
        <v>2913.2476000000001</v>
      </c>
      <c r="C3955" s="9">
        <v>3003.5904</v>
      </c>
      <c r="D3955" s="9">
        <v>2913.0360999999998</v>
      </c>
      <c r="E3955" s="9">
        <v>2998.4022</v>
      </c>
      <c r="F3955" s="9">
        <v>2997.8416000000002</v>
      </c>
      <c r="G3955">
        <v>-84.593999999999994</v>
      </c>
      <c r="H3955">
        <v>-2.8218000000000001</v>
      </c>
      <c r="J3955" s="11">
        <v>206796498</v>
      </c>
      <c r="K3955" s="9">
        <v>234077433966</v>
      </c>
      <c r="N3955" s="7">
        <f>IFERROR(Shanghay_Composite_Index[[#This Row],[Turnover (CNY)]] / VLOOKUP(Shanghay_Composite_Index[[#This Row],[Date]],USDCNY!$A:$H,8,TRUE),0)</f>
        <v>36049487033.876427</v>
      </c>
    </row>
    <row r="3956" spans="1:14" x14ac:dyDescent="0.25">
      <c r="A3956" s="1">
        <v>42499</v>
      </c>
      <c r="B3956" s="9">
        <v>2832.1125000000002</v>
      </c>
      <c r="C3956" s="9">
        <v>2896.1623</v>
      </c>
      <c r="D3956" s="9">
        <v>2821.8261000000002</v>
      </c>
      <c r="E3956" s="9">
        <v>2896.1623</v>
      </c>
      <c r="F3956" s="9">
        <v>2913.2476000000001</v>
      </c>
      <c r="G3956">
        <v>-81.135099999999994</v>
      </c>
      <c r="H3956">
        <v>-2.7850000000000001</v>
      </c>
      <c r="J3956" s="11">
        <v>180378330</v>
      </c>
      <c r="K3956" s="9">
        <v>188705685662</v>
      </c>
      <c r="N3956" s="7">
        <f>IFERROR(Shanghay_Composite_Index[[#This Row],[Turnover (CNY)]] / VLOOKUP(Shanghay_Composite_Index[[#This Row],[Date]],USDCNY!$A:$H,8,TRUE),0)</f>
        <v>29056789289.055088</v>
      </c>
    </row>
    <row r="3957" spans="1:14" x14ac:dyDescent="0.25">
      <c r="A3957" s="1">
        <v>42500</v>
      </c>
      <c r="B3957" s="9">
        <v>2832.5911999999998</v>
      </c>
      <c r="C3957" s="9">
        <v>2845.2375999999999</v>
      </c>
      <c r="D3957" s="9">
        <v>2820.1642000000002</v>
      </c>
      <c r="E3957" s="9">
        <v>2822.3272999999999</v>
      </c>
      <c r="F3957" s="9">
        <v>2832.1125000000002</v>
      </c>
      <c r="G3957">
        <v>0.47870000000000001</v>
      </c>
      <c r="H3957">
        <v>1.6899999999999998E-2</v>
      </c>
      <c r="J3957" s="11">
        <v>120829310</v>
      </c>
      <c r="K3957" s="9">
        <v>128535266100</v>
      </c>
      <c r="N3957" s="7">
        <f>IFERROR(Shanghay_Composite_Index[[#This Row],[Turnover (CNY)]] / VLOOKUP(Shanghay_Composite_Index[[#This Row],[Date]],USDCNY!$A:$H,8,TRUE),0)</f>
        <v>19751107183.959896</v>
      </c>
    </row>
    <row r="3958" spans="1:14" x14ac:dyDescent="0.25">
      <c r="A3958" s="1">
        <v>42501</v>
      </c>
      <c r="B3958" s="9">
        <v>2837.0372000000002</v>
      </c>
      <c r="C3958" s="9">
        <v>2857.2539000000002</v>
      </c>
      <c r="D3958" s="9">
        <v>2818.6988999999999</v>
      </c>
      <c r="E3958" s="9">
        <v>2843.5448000000001</v>
      </c>
      <c r="F3958" s="9">
        <v>2832.5911999999998</v>
      </c>
      <c r="G3958">
        <v>4.4459999999999997</v>
      </c>
      <c r="H3958">
        <v>0.157</v>
      </c>
      <c r="J3958" s="11">
        <v>135795466</v>
      </c>
      <c r="K3958" s="9">
        <v>146022521906</v>
      </c>
      <c r="N3958" s="7">
        <f>IFERROR(Shanghay_Composite_Index[[#This Row],[Turnover (CNY)]] / VLOOKUP(Shanghay_Composite_Index[[#This Row],[Date]],USDCNY!$A:$H,8,TRUE),0)</f>
        <v>22459043641.061131</v>
      </c>
    </row>
    <row r="3959" spans="1:14" x14ac:dyDescent="0.25">
      <c r="A3959" s="1">
        <v>42502</v>
      </c>
      <c r="B3959" s="9">
        <v>2835.8618000000001</v>
      </c>
      <c r="C3959" s="9">
        <v>2839.2763</v>
      </c>
      <c r="D3959" s="9">
        <v>2781.2361999999998</v>
      </c>
      <c r="E3959" s="9">
        <v>2812.1082999999999</v>
      </c>
      <c r="F3959" s="9">
        <v>2837.0372000000002</v>
      </c>
      <c r="G3959">
        <v>-1.1754</v>
      </c>
      <c r="H3959">
        <v>-4.1399999999999999E-2</v>
      </c>
      <c r="J3959" s="11">
        <v>136337655</v>
      </c>
      <c r="K3959" s="9">
        <v>140838630936</v>
      </c>
      <c r="N3959" s="7">
        <f>IFERROR(Shanghay_Composite_Index[[#This Row],[Turnover (CNY)]] / VLOOKUP(Shanghay_Composite_Index[[#This Row],[Date]],USDCNY!$A:$H,8,TRUE),0)</f>
        <v>21702707317.776085</v>
      </c>
    </row>
    <row r="3960" spans="1:14" x14ac:dyDescent="0.25">
      <c r="A3960" s="1">
        <v>42503</v>
      </c>
      <c r="B3960" s="9">
        <v>2827.1087000000002</v>
      </c>
      <c r="C3960" s="9">
        <v>2850.0929000000001</v>
      </c>
      <c r="D3960" s="9">
        <v>2814.1145999999999</v>
      </c>
      <c r="E3960" s="9">
        <v>2828.4614999999999</v>
      </c>
      <c r="F3960" s="9">
        <v>2835.8618000000001</v>
      </c>
      <c r="G3960">
        <v>-8.7530999999999999</v>
      </c>
      <c r="H3960">
        <v>-0.30869999999999997</v>
      </c>
      <c r="J3960" s="11">
        <v>114319710</v>
      </c>
      <c r="K3960" s="9">
        <v>123692646942</v>
      </c>
      <c r="N3960" s="7">
        <f>IFERROR(Shanghay_Composite_Index[[#This Row],[Turnover (CNY)]] / VLOOKUP(Shanghay_Composite_Index[[#This Row],[Date]],USDCNY!$A:$H,8,TRUE),0)</f>
        <v>18999603635.404415</v>
      </c>
    </row>
    <row r="3961" spans="1:14" x14ac:dyDescent="0.25">
      <c r="A3961" s="1">
        <v>42506</v>
      </c>
      <c r="B3961" s="9">
        <v>2850.8616999999999</v>
      </c>
      <c r="C3961" s="9">
        <v>2851.2289999999998</v>
      </c>
      <c r="D3961" s="9">
        <v>2804.9906999999998</v>
      </c>
      <c r="E3961" s="9">
        <v>2816.7754</v>
      </c>
      <c r="F3961" s="9">
        <v>2827.1087000000002</v>
      </c>
      <c r="G3961">
        <v>23.753</v>
      </c>
      <c r="H3961">
        <v>0.84019999999999995</v>
      </c>
      <c r="J3961" s="11">
        <v>114653592</v>
      </c>
      <c r="K3961" s="9">
        <v>126844299054</v>
      </c>
      <c r="N3961" s="7">
        <f>IFERROR(Shanghay_Composite_Index[[#This Row],[Turnover (CNY)]] / VLOOKUP(Shanghay_Composite_Index[[#This Row],[Date]],USDCNY!$A:$H,8,TRUE),0)</f>
        <v>19457482506.299114</v>
      </c>
    </row>
    <row r="3962" spans="1:14" x14ac:dyDescent="0.25">
      <c r="A3962" s="1">
        <v>42507</v>
      </c>
      <c r="B3962" s="9">
        <v>2843.6840999999999</v>
      </c>
      <c r="C3962" s="9">
        <v>2860.3204999999998</v>
      </c>
      <c r="D3962" s="9">
        <v>2832.4591999999998</v>
      </c>
      <c r="E3962" s="9">
        <v>2850.9263999999998</v>
      </c>
      <c r="F3962" s="9">
        <v>2850.8616999999999</v>
      </c>
      <c r="G3962">
        <v>-7.1776</v>
      </c>
      <c r="H3962">
        <v>-0.25180000000000002</v>
      </c>
      <c r="J3962" s="11">
        <v>123369064</v>
      </c>
      <c r="K3962" s="9">
        <v>140000997865</v>
      </c>
      <c r="N3962" s="7">
        <f>IFERROR(Shanghay_Composite_Index[[#This Row],[Turnover (CNY)]] / VLOOKUP(Shanghay_Composite_Index[[#This Row],[Date]],USDCNY!$A:$H,8,TRUE),0)</f>
        <v>21467278007.257038</v>
      </c>
    </row>
    <row r="3963" spans="1:14" x14ac:dyDescent="0.25">
      <c r="A3963" s="1">
        <v>42508</v>
      </c>
      <c r="B3963" s="9">
        <v>2807.5140999999999</v>
      </c>
      <c r="C3963" s="9">
        <v>2828.2552000000001</v>
      </c>
      <c r="D3963" s="9">
        <v>2781.4164999999998</v>
      </c>
      <c r="E3963" s="9">
        <v>2828.1779999999999</v>
      </c>
      <c r="F3963" s="9">
        <v>2843.6840999999999</v>
      </c>
      <c r="G3963">
        <v>-36.17</v>
      </c>
      <c r="H3963">
        <v>-1.2719</v>
      </c>
      <c r="J3963" s="11">
        <v>140487826</v>
      </c>
      <c r="K3963" s="9">
        <v>149396820878</v>
      </c>
      <c r="N3963" s="7">
        <f>IFERROR(Shanghay_Composite_Index[[#This Row],[Turnover (CNY)]] / VLOOKUP(Shanghay_Composite_Index[[#This Row],[Date]],USDCNY!$A:$H,8,TRUE),0)</f>
        <v>22923819513.055492</v>
      </c>
    </row>
    <row r="3964" spans="1:14" x14ac:dyDescent="0.25">
      <c r="A3964" s="1">
        <v>42509</v>
      </c>
      <c r="B3964" s="9">
        <v>2806.9061000000002</v>
      </c>
      <c r="C3964" s="9">
        <v>2829.4023000000002</v>
      </c>
      <c r="D3964" s="9">
        <v>2801.5475000000001</v>
      </c>
      <c r="E3964" s="9">
        <v>2802.3146999999999</v>
      </c>
      <c r="F3964" s="9">
        <v>2807.5140999999999</v>
      </c>
      <c r="G3964">
        <v>-0.60799999999999998</v>
      </c>
      <c r="H3964">
        <v>-2.1700000000000001E-2</v>
      </c>
      <c r="J3964" s="11">
        <v>111595071</v>
      </c>
      <c r="K3964" s="9">
        <v>124151052180</v>
      </c>
      <c r="N3964" s="7">
        <f>IFERROR(Shanghay_Composite_Index[[#This Row],[Turnover (CNY)]] / VLOOKUP(Shanghay_Composite_Index[[#This Row],[Date]],USDCNY!$A:$H,8,TRUE),0)</f>
        <v>19007463890.502396</v>
      </c>
    </row>
    <row r="3965" spans="1:14" x14ac:dyDescent="0.25">
      <c r="A3965" s="1">
        <v>42510</v>
      </c>
      <c r="B3965" s="9">
        <v>2825.4830999999999</v>
      </c>
      <c r="C3965" s="9">
        <v>2825.9517000000001</v>
      </c>
      <c r="D3965" s="9">
        <v>2785.0794999999998</v>
      </c>
      <c r="E3965" s="9">
        <v>2792.8883000000001</v>
      </c>
      <c r="F3965" s="9">
        <v>2806.9061000000002</v>
      </c>
      <c r="G3965">
        <v>18.577000000000002</v>
      </c>
      <c r="H3965">
        <v>0.66180000000000005</v>
      </c>
      <c r="J3965" s="11">
        <v>108700899</v>
      </c>
      <c r="K3965" s="9">
        <v>123794592281</v>
      </c>
      <c r="N3965" s="7">
        <f>IFERROR(Shanghay_Composite_Index[[#This Row],[Turnover (CNY)]] / VLOOKUP(Shanghay_Composite_Index[[#This Row],[Date]],USDCNY!$A:$H,8,TRUE),0)</f>
        <v>18941869647.862549</v>
      </c>
    </row>
    <row r="3966" spans="1:14" x14ac:dyDescent="0.25">
      <c r="A3966" s="1">
        <v>42513</v>
      </c>
      <c r="B3966" s="9">
        <v>2843.645</v>
      </c>
      <c r="C3966" s="9">
        <v>2848.0713000000001</v>
      </c>
      <c r="D3966" s="9">
        <v>2826.2561999999998</v>
      </c>
      <c r="E3966" s="9">
        <v>2826.3123000000001</v>
      </c>
      <c r="F3966" s="9">
        <v>2825.4830999999999</v>
      </c>
      <c r="G3966">
        <v>18.161899999999999</v>
      </c>
      <c r="H3966">
        <v>0.64280000000000004</v>
      </c>
      <c r="J3966" s="11">
        <v>120470455</v>
      </c>
      <c r="K3966" s="9">
        <v>139950365055</v>
      </c>
      <c r="N3966" s="7">
        <f>IFERROR(Shanghay_Composite_Index[[#This Row],[Turnover (CNY)]] / VLOOKUP(Shanghay_Composite_Index[[#This Row],[Date]],USDCNY!$A:$H,8,TRUE),0)</f>
        <v>21402329658.671745</v>
      </c>
    </row>
    <row r="3967" spans="1:14" x14ac:dyDescent="0.25">
      <c r="A3967" s="1">
        <v>42514</v>
      </c>
      <c r="B3967" s="9">
        <v>2821.6662999999999</v>
      </c>
      <c r="C3967" s="9">
        <v>2839.6950000000002</v>
      </c>
      <c r="D3967" s="9">
        <v>2807.1878000000002</v>
      </c>
      <c r="E3967" s="9">
        <v>2839.6822999999999</v>
      </c>
      <c r="F3967" s="9">
        <v>2843.645</v>
      </c>
      <c r="G3967">
        <v>-21.9787</v>
      </c>
      <c r="H3967">
        <v>-0.77290000000000003</v>
      </c>
      <c r="J3967" s="11">
        <v>111452445</v>
      </c>
      <c r="K3967" s="9">
        <v>121096058813</v>
      </c>
      <c r="N3967" s="7">
        <f>IFERROR(Shanghay_Composite_Index[[#This Row],[Turnover (CNY)]] / VLOOKUP(Shanghay_Composite_Index[[#This Row],[Date]],USDCNY!$A:$H,8,TRUE),0)</f>
        <v>18502848888.878162</v>
      </c>
    </row>
    <row r="3968" spans="1:14" x14ac:dyDescent="0.25">
      <c r="A3968" s="1">
        <v>42515</v>
      </c>
      <c r="B3968" s="9">
        <v>2815.0862999999999</v>
      </c>
      <c r="C3968" s="9">
        <v>2843.165</v>
      </c>
      <c r="D3968" s="9">
        <v>2807.7487999999998</v>
      </c>
      <c r="E3968" s="9">
        <v>2835.0293000000001</v>
      </c>
      <c r="F3968" s="9">
        <v>2821.6662999999999</v>
      </c>
      <c r="G3968">
        <v>-6.58</v>
      </c>
      <c r="H3968">
        <v>-0.23319999999999999</v>
      </c>
      <c r="J3968" s="11">
        <v>103527265</v>
      </c>
      <c r="K3968" s="9">
        <v>117767628730</v>
      </c>
      <c r="N3968" s="7">
        <f>IFERROR(Shanghay_Composite_Index[[#This Row],[Turnover (CNY)]] / VLOOKUP(Shanghay_Composite_Index[[#This Row],[Date]],USDCNY!$A:$H,8,TRUE),0)</f>
        <v>17984527045.637032</v>
      </c>
    </row>
    <row r="3969" spans="1:14" x14ac:dyDescent="0.25">
      <c r="A3969" s="1">
        <v>42516</v>
      </c>
      <c r="B3969" s="9">
        <v>2822.4429</v>
      </c>
      <c r="C3969" s="9">
        <v>2827.0916000000002</v>
      </c>
      <c r="D3969" s="9">
        <v>2780.7633999999998</v>
      </c>
      <c r="E3969" s="9">
        <v>2813.5430999999999</v>
      </c>
      <c r="F3969" s="9">
        <v>2815.0862999999999</v>
      </c>
      <c r="G3969">
        <v>7.3566000000000003</v>
      </c>
      <c r="H3969">
        <v>0.26129999999999998</v>
      </c>
      <c r="J3969" s="11">
        <v>114766797</v>
      </c>
      <c r="K3969" s="9">
        <v>127105183330</v>
      </c>
      <c r="N3969" s="7">
        <f>IFERROR(Shanghay_Composite_Index[[#This Row],[Turnover (CNY)]] / VLOOKUP(Shanghay_Composite_Index[[#This Row],[Date]],USDCNY!$A:$H,8,TRUE),0)</f>
        <v>19420418694.844666</v>
      </c>
    </row>
    <row r="3970" spans="1:14" x14ac:dyDescent="0.25">
      <c r="A3970" s="1">
        <v>42517</v>
      </c>
      <c r="B3970" s="9">
        <v>2821.0459999999998</v>
      </c>
      <c r="C3970" s="9">
        <v>2832.7993999999999</v>
      </c>
      <c r="D3970" s="9">
        <v>2809.7991999999999</v>
      </c>
      <c r="E3970" s="9">
        <v>2817.9684000000002</v>
      </c>
      <c r="F3970" s="9">
        <v>2822.4429</v>
      </c>
      <c r="G3970">
        <v>-1.3969</v>
      </c>
      <c r="H3970">
        <v>-4.9500000000000002E-2</v>
      </c>
      <c r="J3970" s="11">
        <v>109845823</v>
      </c>
      <c r="K3970" s="9">
        <v>123858864609</v>
      </c>
      <c r="N3970" s="7">
        <f>IFERROR(Shanghay_Composite_Index[[#This Row],[Turnover (CNY)]] / VLOOKUP(Shanghay_Composite_Index[[#This Row],[Date]],USDCNY!$A:$H,8,TRUE),0)</f>
        <v>18914731700.248745</v>
      </c>
    </row>
    <row r="3971" spans="1:14" x14ac:dyDescent="0.25">
      <c r="A3971" s="1">
        <v>42520</v>
      </c>
      <c r="B3971" s="9">
        <v>2822.4508999999998</v>
      </c>
      <c r="C3971" s="9">
        <v>2830.9697000000001</v>
      </c>
      <c r="D3971" s="9">
        <v>2794.6608000000001</v>
      </c>
      <c r="E3971" s="9">
        <v>2814.6507000000001</v>
      </c>
      <c r="F3971" s="9">
        <v>2821.0459999999998</v>
      </c>
      <c r="G3971">
        <v>1.4049</v>
      </c>
      <c r="H3971">
        <v>4.9799999999999997E-2</v>
      </c>
      <c r="J3971" s="11">
        <v>106319589</v>
      </c>
      <c r="K3971" s="9">
        <v>115587479346</v>
      </c>
      <c r="N3971" s="7">
        <f>IFERROR(Shanghay_Composite_Index[[#This Row],[Turnover (CNY)]] / VLOOKUP(Shanghay_Composite_Index[[#This Row],[Date]],USDCNY!$A:$H,8,TRUE),0)</f>
        <v>17624610207.569187</v>
      </c>
    </row>
    <row r="3972" spans="1:14" x14ac:dyDescent="0.25">
      <c r="A3972" s="1">
        <v>42521</v>
      </c>
      <c r="B3972" s="9">
        <v>2916.616</v>
      </c>
      <c r="C3972" s="9">
        <v>2917.1351</v>
      </c>
      <c r="D3972" s="9">
        <v>2822.5927000000001</v>
      </c>
      <c r="E3972" s="9">
        <v>2822.5927000000001</v>
      </c>
      <c r="F3972" s="9">
        <v>2822.4508999999998</v>
      </c>
      <c r="G3972">
        <v>94.165099999999995</v>
      </c>
      <c r="H3972">
        <v>3.3363</v>
      </c>
      <c r="J3972" s="11">
        <v>215260341</v>
      </c>
      <c r="K3972" s="9">
        <v>236528504779</v>
      </c>
      <c r="N3972" s="7">
        <f>IFERROR(Shanghay_Composite_Index[[#This Row],[Turnover (CNY)]] / VLOOKUP(Shanghay_Composite_Index[[#This Row],[Date]],USDCNY!$A:$H,8,TRUE),0)</f>
        <v>35993351429.020493</v>
      </c>
    </row>
    <row r="3973" spans="1:14" x14ac:dyDescent="0.25">
      <c r="A3973" s="1">
        <v>42522</v>
      </c>
      <c r="B3973" s="9">
        <v>2913.5077000000001</v>
      </c>
      <c r="C3973" s="9">
        <v>2929.0758999999998</v>
      </c>
      <c r="D3973" s="9">
        <v>2909.5120999999999</v>
      </c>
      <c r="E3973" s="9">
        <v>2917.1541000000002</v>
      </c>
      <c r="F3973" s="9">
        <v>2916.616</v>
      </c>
      <c r="G3973">
        <v>-3.1082999999999998</v>
      </c>
      <c r="H3973">
        <v>-0.1066</v>
      </c>
      <c r="J3973" s="11">
        <v>188386421</v>
      </c>
      <c r="K3973" s="9">
        <v>219868045396</v>
      </c>
      <c r="N3973" s="7">
        <f>IFERROR(Shanghay_Composite_Index[[#This Row],[Turnover (CNY)]] / VLOOKUP(Shanghay_Composite_Index[[#This Row],[Date]],USDCNY!$A:$H,8,TRUE),0)</f>
        <v>33446492801.812389</v>
      </c>
    </row>
    <row r="3974" spans="1:14" x14ac:dyDescent="0.25">
      <c r="A3974" s="1">
        <v>42523</v>
      </c>
      <c r="B3974" s="9">
        <v>2925.2293</v>
      </c>
      <c r="C3974" s="9">
        <v>2925.6702</v>
      </c>
      <c r="D3974" s="9">
        <v>2906.5241999999998</v>
      </c>
      <c r="E3974" s="9">
        <v>2911.2193000000002</v>
      </c>
      <c r="F3974" s="9">
        <v>2913.5077000000001</v>
      </c>
      <c r="G3974">
        <v>11.7216</v>
      </c>
      <c r="H3974">
        <v>0.40229999999999999</v>
      </c>
      <c r="J3974" s="11">
        <v>159716916</v>
      </c>
      <c r="K3974" s="9">
        <v>185084899734</v>
      </c>
      <c r="N3974" s="7">
        <f>IFERROR(Shanghay_Composite_Index[[#This Row],[Turnover (CNY)]] / VLOOKUP(Shanghay_Composite_Index[[#This Row],[Date]],USDCNY!$A:$H,8,TRUE),0)</f>
        <v>28182155183.952271</v>
      </c>
    </row>
    <row r="3975" spans="1:14" x14ac:dyDescent="0.25">
      <c r="A3975" s="1">
        <v>42524</v>
      </c>
      <c r="B3975" s="9">
        <v>2938.6819999999998</v>
      </c>
      <c r="C3975" s="9">
        <v>2945.5192999999999</v>
      </c>
      <c r="D3975" s="9">
        <v>2915.1849999999999</v>
      </c>
      <c r="E3975" s="9">
        <v>2929.7881000000002</v>
      </c>
      <c r="F3975" s="9">
        <v>2925.2293</v>
      </c>
      <c r="G3975">
        <v>13.4527</v>
      </c>
      <c r="H3975">
        <v>0.45989999999999998</v>
      </c>
      <c r="J3975" s="11">
        <v>172021023</v>
      </c>
      <c r="K3975" s="9">
        <v>211302476506</v>
      </c>
      <c r="N3975" s="7">
        <f>IFERROR(Shanghay_Composite_Index[[#This Row],[Turnover (CNY)]] / VLOOKUP(Shanghay_Composite_Index[[#This Row],[Date]],USDCNY!$A:$H,8,TRUE),0)</f>
        <v>32159513326.269146</v>
      </c>
    </row>
    <row r="3976" spans="1:14" x14ac:dyDescent="0.25">
      <c r="A3976" s="1">
        <v>42527</v>
      </c>
      <c r="B3976" s="9">
        <v>2934.0979000000002</v>
      </c>
      <c r="C3976" s="9">
        <v>2945.9416000000001</v>
      </c>
      <c r="D3976" s="9">
        <v>2922.2833000000001</v>
      </c>
      <c r="E3976" s="9">
        <v>2940.9942999999998</v>
      </c>
      <c r="F3976" s="9">
        <v>2938.6819999999998</v>
      </c>
      <c r="G3976">
        <v>-4.5841000000000003</v>
      </c>
      <c r="H3976">
        <v>-0.156</v>
      </c>
      <c r="J3976" s="11">
        <v>141993742</v>
      </c>
      <c r="K3976" s="9">
        <v>172426791396</v>
      </c>
      <c r="N3976" s="7">
        <f>IFERROR(Shanghay_Composite_Index[[#This Row],[Turnover (CNY)]] / VLOOKUP(Shanghay_Composite_Index[[#This Row],[Date]],USDCNY!$A:$H,8,TRUE),0)</f>
        <v>26304219493.755005</v>
      </c>
    </row>
    <row r="3977" spans="1:14" x14ac:dyDescent="0.25">
      <c r="A3977" s="1">
        <v>42528</v>
      </c>
      <c r="B3977" s="9">
        <v>2936.0448999999999</v>
      </c>
      <c r="C3977" s="9">
        <v>2938.444</v>
      </c>
      <c r="D3977" s="9">
        <v>2923.502</v>
      </c>
      <c r="E3977" s="9">
        <v>2936.2820999999999</v>
      </c>
      <c r="F3977" s="9">
        <v>2934.0979000000002</v>
      </c>
      <c r="G3977">
        <v>1.9470000000000001</v>
      </c>
      <c r="H3977">
        <v>6.6400000000000001E-2</v>
      </c>
      <c r="J3977" s="11">
        <v>132987867</v>
      </c>
      <c r="K3977" s="9">
        <v>163605603318</v>
      </c>
      <c r="N3977" s="7">
        <f>IFERROR(Shanghay_Composite_Index[[#This Row],[Turnover (CNY)]] / VLOOKUP(Shanghay_Composite_Index[[#This Row],[Date]],USDCNY!$A:$H,8,TRUE),0)</f>
        <v>24954428535.697933</v>
      </c>
    </row>
    <row r="3978" spans="1:14" x14ac:dyDescent="0.25">
      <c r="A3978" s="1">
        <v>42529</v>
      </c>
      <c r="B3978" s="9">
        <v>2927.1590000000001</v>
      </c>
      <c r="C3978" s="9">
        <v>2937.9863</v>
      </c>
      <c r="D3978" s="9">
        <v>2908.3665999999998</v>
      </c>
      <c r="E3978" s="9">
        <v>2932.3761</v>
      </c>
      <c r="F3978" s="9">
        <v>2936.0448999999999</v>
      </c>
      <c r="G3978">
        <v>-8.8858999999999995</v>
      </c>
      <c r="H3978">
        <v>-0.30259999999999998</v>
      </c>
      <c r="J3978" s="11">
        <v>143046071</v>
      </c>
      <c r="K3978" s="9">
        <v>177377309482</v>
      </c>
      <c r="N3978" s="7">
        <f>IFERROR(Shanghay_Composite_Index[[#This Row],[Turnover (CNY)]] / VLOOKUP(Shanghay_Composite_Index[[#This Row],[Date]],USDCNY!$A:$H,8,TRUE),0)</f>
        <v>27042728098.627884</v>
      </c>
    </row>
    <row r="3979" spans="1:14" x14ac:dyDescent="0.25">
      <c r="A3979" s="1">
        <v>42534</v>
      </c>
      <c r="B3979" s="9">
        <v>2833.0707000000002</v>
      </c>
      <c r="C3979" s="9">
        <v>2911.1581999999999</v>
      </c>
      <c r="D3979" s="9">
        <v>2832.5072</v>
      </c>
      <c r="E3979" s="9">
        <v>2897.2730999999999</v>
      </c>
      <c r="F3979" s="9">
        <v>2927.1590000000001</v>
      </c>
      <c r="G3979">
        <v>-94.088300000000004</v>
      </c>
      <c r="H3979">
        <v>-3.2143000000000002</v>
      </c>
      <c r="J3979" s="11">
        <v>169255434</v>
      </c>
      <c r="K3979" s="9">
        <v>198547765495</v>
      </c>
      <c r="N3979" s="7">
        <f>IFERROR(Shanghay_Composite_Index[[#This Row],[Turnover (CNY)]] / VLOOKUP(Shanghay_Composite_Index[[#This Row],[Date]],USDCNY!$A:$H,8,TRUE),0)</f>
        <v>30273580799.058247</v>
      </c>
    </row>
    <row r="3980" spans="1:14" x14ac:dyDescent="0.25">
      <c r="A3980" s="1">
        <v>42535</v>
      </c>
      <c r="B3980" s="9">
        <v>2842.1886</v>
      </c>
      <c r="C3980" s="9">
        <v>2843.4558000000002</v>
      </c>
      <c r="D3980" s="9">
        <v>2822.0608999999999</v>
      </c>
      <c r="E3980" s="9">
        <v>2824.2285000000002</v>
      </c>
      <c r="F3980" s="9">
        <v>2833.0707000000002</v>
      </c>
      <c r="G3980">
        <v>9.1179000000000006</v>
      </c>
      <c r="H3980">
        <v>0.32179999999999997</v>
      </c>
      <c r="J3980" s="11">
        <v>119755274</v>
      </c>
      <c r="K3980" s="9">
        <v>138531751701</v>
      </c>
      <c r="N3980" s="7">
        <f>IFERROR(Shanghay_Composite_Index[[#This Row],[Turnover (CNY)]] / VLOOKUP(Shanghay_Composite_Index[[#This Row],[Date]],USDCNY!$A:$H,8,TRUE),0)</f>
        <v>21063861841.838188</v>
      </c>
    </row>
    <row r="3981" spans="1:14" x14ac:dyDescent="0.25">
      <c r="A3981" s="1">
        <v>42536</v>
      </c>
      <c r="B3981" s="9">
        <v>2887.2100999999998</v>
      </c>
      <c r="C3981" s="9">
        <v>2894.2638999999999</v>
      </c>
      <c r="D3981" s="9">
        <v>2811.7808</v>
      </c>
      <c r="E3981" s="9">
        <v>2814.6931</v>
      </c>
      <c r="F3981" s="9">
        <v>2842.1886</v>
      </c>
      <c r="G3981">
        <v>45.021500000000003</v>
      </c>
      <c r="H3981">
        <v>1.5840000000000001</v>
      </c>
      <c r="J3981" s="11">
        <v>166671069</v>
      </c>
      <c r="K3981" s="9">
        <v>197199330848</v>
      </c>
      <c r="N3981" s="7">
        <f>IFERROR(Shanghay_Composite_Index[[#This Row],[Turnover (CNY)]] / VLOOKUP(Shanghay_Composite_Index[[#This Row],[Date]],USDCNY!$A:$H,8,TRUE),0)</f>
        <v>29950954090.664829</v>
      </c>
    </row>
    <row r="3982" spans="1:14" x14ac:dyDescent="0.25">
      <c r="A3982" s="1">
        <v>42537</v>
      </c>
      <c r="B3982" s="9">
        <v>2872.8166000000001</v>
      </c>
      <c r="C3982" s="9">
        <v>2887.7426</v>
      </c>
      <c r="D3982" s="9">
        <v>2865.3878</v>
      </c>
      <c r="E3982" s="9">
        <v>2878.4023000000002</v>
      </c>
      <c r="F3982" s="9">
        <v>2887.2100999999998</v>
      </c>
      <c r="G3982">
        <v>-14.3935</v>
      </c>
      <c r="H3982">
        <v>-0.4985</v>
      </c>
      <c r="J3982" s="11">
        <v>173882767</v>
      </c>
      <c r="K3982" s="9">
        <v>201957154966</v>
      </c>
      <c r="N3982" s="7">
        <f>IFERROR(Shanghay_Composite_Index[[#This Row],[Turnover (CNY)]] / VLOOKUP(Shanghay_Composite_Index[[#This Row],[Date]],USDCNY!$A:$H,8,TRUE),0)</f>
        <v>30729236482.575306</v>
      </c>
    </row>
    <row r="3983" spans="1:14" x14ac:dyDescent="0.25">
      <c r="A3983" s="1">
        <v>42538</v>
      </c>
      <c r="B3983" s="9">
        <v>2885.105</v>
      </c>
      <c r="C3983" s="9">
        <v>2900.2993000000001</v>
      </c>
      <c r="D3983" s="9">
        <v>2872.1844999999998</v>
      </c>
      <c r="E3983" s="9">
        <v>2873.0088999999998</v>
      </c>
      <c r="F3983" s="9">
        <v>2872.8166000000001</v>
      </c>
      <c r="G3983">
        <v>12.288399999999999</v>
      </c>
      <c r="H3983">
        <v>0.42770000000000002</v>
      </c>
      <c r="J3983" s="11">
        <v>171472517</v>
      </c>
      <c r="K3983" s="9">
        <v>195432492227</v>
      </c>
      <c r="N3983" s="7">
        <f>IFERROR(Shanghay_Composite_Index[[#This Row],[Turnover (CNY)]] / VLOOKUP(Shanghay_Composite_Index[[#This Row],[Date]],USDCNY!$A:$H,8,TRUE),0)</f>
        <v>29702002954.088249</v>
      </c>
    </row>
    <row r="3984" spans="1:14" x14ac:dyDescent="0.25">
      <c r="A3984" s="1">
        <v>42541</v>
      </c>
      <c r="B3984" s="9">
        <v>2888.8090999999999</v>
      </c>
      <c r="C3984" s="9">
        <v>2891.6583000000001</v>
      </c>
      <c r="D3984" s="9">
        <v>2864.0198999999998</v>
      </c>
      <c r="E3984" s="9">
        <v>2887.6358</v>
      </c>
      <c r="F3984" s="9">
        <v>2885.105</v>
      </c>
      <c r="G3984">
        <v>3.7040999999999999</v>
      </c>
      <c r="H3984">
        <v>0.12839999999999999</v>
      </c>
      <c r="J3984" s="11">
        <v>136571051</v>
      </c>
      <c r="K3984" s="9">
        <v>163734439570</v>
      </c>
      <c r="N3984" s="7">
        <f>IFERROR(Shanghay_Composite_Index[[#This Row],[Turnover (CNY)]] / VLOOKUP(Shanghay_Composite_Index[[#This Row],[Date]],USDCNY!$A:$H,8,TRUE),0)</f>
        <v>24904753959.112961</v>
      </c>
    </row>
    <row r="3985" spans="1:14" x14ac:dyDescent="0.25">
      <c r="A3985" s="1">
        <v>42542</v>
      </c>
      <c r="B3985" s="9">
        <v>2878.5574999999999</v>
      </c>
      <c r="C3985" s="9">
        <v>2919.3020000000001</v>
      </c>
      <c r="D3985" s="9">
        <v>2869.1759000000002</v>
      </c>
      <c r="E3985" s="9">
        <v>2898.3836999999999</v>
      </c>
      <c r="F3985" s="9">
        <v>2888.8090999999999</v>
      </c>
      <c r="G3985">
        <v>-10.2516</v>
      </c>
      <c r="H3985">
        <v>-0.35489999999999999</v>
      </c>
      <c r="J3985" s="11">
        <v>164359089</v>
      </c>
      <c r="K3985" s="9">
        <v>198201921486</v>
      </c>
      <c r="N3985" s="7">
        <f>IFERROR(Shanghay_Composite_Index[[#This Row],[Turnover (CNY)]] / VLOOKUP(Shanghay_Composite_Index[[#This Row],[Date]],USDCNY!$A:$H,8,TRUE),0)</f>
        <v>30165883583.572899</v>
      </c>
    </row>
    <row r="3986" spans="1:14" x14ac:dyDescent="0.25">
      <c r="A3986" s="1">
        <v>42543</v>
      </c>
      <c r="B3986" s="9">
        <v>2905.5495000000001</v>
      </c>
      <c r="C3986" s="9">
        <v>2905.9780000000001</v>
      </c>
      <c r="D3986" s="9">
        <v>2869.5133000000001</v>
      </c>
      <c r="E3986" s="9">
        <v>2872.7337000000002</v>
      </c>
      <c r="F3986" s="9">
        <v>2878.5574999999999</v>
      </c>
      <c r="G3986">
        <v>26.992000000000001</v>
      </c>
      <c r="H3986">
        <v>0.93769999999999998</v>
      </c>
      <c r="J3986" s="11">
        <v>130590424</v>
      </c>
      <c r="K3986" s="9">
        <v>156339384142</v>
      </c>
      <c r="N3986" s="7">
        <f>IFERROR(Shanghay_Composite_Index[[#This Row],[Turnover (CNY)]] / VLOOKUP(Shanghay_Composite_Index[[#This Row],[Date]],USDCNY!$A:$H,8,TRUE),0)</f>
        <v>23771526365.398476</v>
      </c>
    </row>
    <row r="3987" spans="1:14" x14ac:dyDescent="0.25">
      <c r="A3987" s="1">
        <v>42544</v>
      </c>
      <c r="B3987" s="9">
        <v>2891.9602</v>
      </c>
      <c r="C3987" s="9">
        <v>2904.1115</v>
      </c>
      <c r="D3987" s="9">
        <v>2878.6610000000001</v>
      </c>
      <c r="E3987" s="9">
        <v>2902.3978999999999</v>
      </c>
      <c r="F3987" s="9">
        <v>2905.5495000000001</v>
      </c>
      <c r="G3987">
        <v>-13.5893</v>
      </c>
      <c r="H3987">
        <v>-0.4677</v>
      </c>
      <c r="J3987" s="11">
        <v>136137375</v>
      </c>
      <c r="K3987" s="9">
        <v>163680266691</v>
      </c>
      <c r="N3987" s="7">
        <f>IFERROR(Shanghay_Composite_Index[[#This Row],[Turnover (CNY)]] / VLOOKUP(Shanghay_Composite_Index[[#This Row],[Date]],USDCNY!$A:$H,8,TRUE),0)</f>
        <v>24924284005.574703</v>
      </c>
    </row>
    <row r="3988" spans="1:14" x14ac:dyDescent="0.25">
      <c r="A3988" s="1">
        <v>42545</v>
      </c>
      <c r="B3988" s="9">
        <v>2854.2864</v>
      </c>
      <c r="C3988" s="9">
        <v>2899.5689000000002</v>
      </c>
      <c r="D3988" s="9">
        <v>2807.5976000000001</v>
      </c>
      <c r="E3988" s="9">
        <v>2883.759</v>
      </c>
      <c r="F3988" s="9">
        <v>2891.9602</v>
      </c>
      <c r="G3988">
        <v>-37.6738</v>
      </c>
      <c r="H3988">
        <v>-1.3027</v>
      </c>
      <c r="J3988" s="11">
        <v>190842609</v>
      </c>
      <c r="K3988" s="9">
        <v>214913449682</v>
      </c>
      <c r="N3988" s="7">
        <f>IFERROR(Shanghay_Composite_Index[[#This Row],[Turnover (CNY)]] / VLOOKUP(Shanghay_Composite_Index[[#This Row],[Date]],USDCNY!$A:$H,8,TRUE),0)</f>
        <v>32662984044.329422</v>
      </c>
    </row>
    <row r="3989" spans="1:14" x14ac:dyDescent="0.25">
      <c r="A3989" s="1">
        <v>42548</v>
      </c>
      <c r="B3989" s="9">
        <v>2895.7033000000001</v>
      </c>
      <c r="C3989" s="9">
        <v>2895.7310000000002</v>
      </c>
      <c r="D3989" s="9">
        <v>2840.2764999999999</v>
      </c>
      <c r="E3989" s="9">
        <v>2840.5585000000001</v>
      </c>
      <c r="F3989" s="9">
        <v>2854.2864</v>
      </c>
      <c r="G3989">
        <v>41.416899999999998</v>
      </c>
      <c r="H3989">
        <v>1.4510000000000001</v>
      </c>
      <c r="J3989" s="11">
        <v>156697472</v>
      </c>
      <c r="K3989" s="9">
        <v>189854731207</v>
      </c>
      <c r="N3989" s="7">
        <f>IFERROR(Shanghay_Composite_Index[[#This Row],[Turnover (CNY)]] / VLOOKUP(Shanghay_Composite_Index[[#This Row],[Date]],USDCNY!$A:$H,8,TRUE),0)</f>
        <v>28682211140.521618</v>
      </c>
    </row>
    <row r="3990" spans="1:14" x14ac:dyDescent="0.25">
      <c r="A3990" s="1">
        <v>42549</v>
      </c>
      <c r="B3990" s="9">
        <v>2912.5574000000001</v>
      </c>
      <c r="C3990" s="9">
        <v>2913.5817000000002</v>
      </c>
      <c r="D3990" s="9">
        <v>2878.8243000000002</v>
      </c>
      <c r="E3990" s="9">
        <v>2885.0111999999999</v>
      </c>
      <c r="F3990" s="9">
        <v>2895.7033000000001</v>
      </c>
      <c r="G3990">
        <v>16.854099999999999</v>
      </c>
      <c r="H3990">
        <v>0.58199999999999996</v>
      </c>
      <c r="J3990" s="11">
        <v>173871047</v>
      </c>
      <c r="K3990" s="9">
        <v>211079306343</v>
      </c>
      <c r="N3990" s="7">
        <f>IFERROR(Shanghay_Composite_Index[[#This Row],[Turnover (CNY)]] / VLOOKUP(Shanghay_Composite_Index[[#This Row],[Date]],USDCNY!$A:$H,8,TRUE),0)</f>
        <v>31788692681.932919</v>
      </c>
    </row>
    <row r="3991" spans="1:14" x14ac:dyDescent="0.25">
      <c r="A3991" s="1">
        <v>42550</v>
      </c>
      <c r="B3991" s="9">
        <v>2931.5922999999998</v>
      </c>
      <c r="C3991" s="9">
        <v>2933.9974000000002</v>
      </c>
      <c r="D3991" s="9">
        <v>2915.0617999999999</v>
      </c>
      <c r="E3991" s="9">
        <v>2918.5337</v>
      </c>
      <c r="F3991" s="9">
        <v>2912.5574000000001</v>
      </c>
      <c r="G3991">
        <v>19.0349</v>
      </c>
      <c r="H3991">
        <v>0.65349999999999997</v>
      </c>
      <c r="J3991" s="11">
        <v>193215586</v>
      </c>
      <c r="K3991" s="9">
        <v>223406351275</v>
      </c>
      <c r="N3991" s="7">
        <f>IFERROR(Shanghay_Composite_Index[[#This Row],[Turnover (CNY)]] / VLOOKUP(Shanghay_Composite_Index[[#This Row],[Date]],USDCNY!$A:$H,8,TRUE),0)</f>
        <v>33662137422.127041</v>
      </c>
    </row>
    <row r="3992" spans="1:14" x14ac:dyDescent="0.25">
      <c r="A3992" s="1">
        <v>42551</v>
      </c>
      <c r="B3992" s="9">
        <v>2929.6057000000001</v>
      </c>
      <c r="C3992" s="9">
        <v>2938.1374000000001</v>
      </c>
      <c r="D3992" s="9">
        <v>2922.3123999999998</v>
      </c>
      <c r="E3992" s="9">
        <v>2931.4805000000001</v>
      </c>
      <c r="F3992" s="9">
        <v>2931.5922999999998</v>
      </c>
      <c r="G3992">
        <v>-1.9865999999999999</v>
      </c>
      <c r="H3992">
        <v>-6.7799999999999999E-2</v>
      </c>
      <c r="J3992" s="11">
        <v>154464930</v>
      </c>
      <c r="K3992" s="9">
        <v>187459798100</v>
      </c>
      <c r="N3992" s="7">
        <f>IFERROR(Shanghay_Composite_Index[[#This Row],[Turnover (CNY)]] / VLOOKUP(Shanghay_Composite_Index[[#This Row],[Date]],USDCNY!$A:$H,8,TRUE),0)</f>
        <v>28269575849.604404</v>
      </c>
    </row>
    <row r="3993" spans="1:14" x14ac:dyDescent="0.25">
      <c r="A3993" s="1">
        <v>42552</v>
      </c>
      <c r="B3993" s="9">
        <v>2932.4758000000002</v>
      </c>
      <c r="C3993" s="9">
        <v>2944.9893999999999</v>
      </c>
      <c r="D3993" s="9">
        <v>2925.8101000000001</v>
      </c>
      <c r="E3993" s="9">
        <v>2931.8015999999998</v>
      </c>
      <c r="F3993" s="9">
        <v>2929.6057000000001</v>
      </c>
      <c r="G3993">
        <v>2.8700999999999999</v>
      </c>
      <c r="H3993">
        <v>9.8000000000000004E-2</v>
      </c>
      <c r="J3993" s="11">
        <v>141246227</v>
      </c>
      <c r="K3993" s="9">
        <v>173006184794</v>
      </c>
      <c r="N3993" s="7">
        <f>IFERROR(Shanghay_Composite_Index[[#This Row],[Turnover (CNY)]] / VLOOKUP(Shanghay_Composite_Index[[#This Row],[Date]],USDCNY!$A:$H,8,TRUE),0)</f>
        <v>26049165049.243523</v>
      </c>
    </row>
    <row r="3994" spans="1:14" x14ac:dyDescent="0.25">
      <c r="A3994" s="1">
        <v>42555</v>
      </c>
      <c r="B3994" s="9">
        <v>2988.6039999999998</v>
      </c>
      <c r="C3994" s="9">
        <v>2992.4978000000001</v>
      </c>
      <c r="D3994" s="9">
        <v>2922.5196000000001</v>
      </c>
      <c r="E3994" s="9">
        <v>2924.2930000000001</v>
      </c>
      <c r="F3994" s="9">
        <v>2932.4758000000002</v>
      </c>
      <c r="G3994">
        <v>56.1282</v>
      </c>
      <c r="H3994">
        <v>1.9139999999999999</v>
      </c>
      <c r="J3994" s="11">
        <v>222017132</v>
      </c>
      <c r="K3994" s="9">
        <v>253150365202</v>
      </c>
      <c r="N3994" s="7">
        <f>IFERROR(Shanghay_Composite_Index[[#This Row],[Turnover (CNY)]] / VLOOKUP(Shanghay_Composite_Index[[#This Row],[Date]],USDCNY!$A:$H,8,TRUE),0)</f>
        <v>38076026189.742592</v>
      </c>
    </row>
    <row r="3995" spans="1:14" x14ac:dyDescent="0.25">
      <c r="A3995" s="1">
        <v>42556</v>
      </c>
      <c r="B3995" s="9">
        <v>3006.3919000000001</v>
      </c>
      <c r="C3995" s="9">
        <v>3010.2750000000001</v>
      </c>
      <c r="D3995" s="9">
        <v>2990.6415999999999</v>
      </c>
      <c r="E3995" s="9">
        <v>2991.7523999999999</v>
      </c>
      <c r="F3995" s="9">
        <v>2988.6039999999998</v>
      </c>
      <c r="G3995">
        <v>17.7879</v>
      </c>
      <c r="H3995">
        <v>0.59519999999999995</v>
      </c>
      <c r="J3995" s="11">
        <v>235204450</v>
      </c>
      <c r="K3995" s="9">
        <v>270418011629</v>
      </c>
      <c r="N3995" s="7">
        <f>IFERROR(Shanghay_Composite_Index[[#This Row],[Turnover (CNY)]] / VLOOKUP(Shanghay_Composite_Index[[#This Row],[Date]],USDCNY!$A:$H,8,TRUE),0)</f>
        <v>40610011544.536102</v>
      </c>
    </row>
    <row r="3996" spans="1:14" x14ac:dyDescent="0.25">
      <c r="A3996" s="1">
        <v>42557</v>
      </c>
      <c r="B3996" s="9">
        <v>3017.2923999999998</v>
      </c>
      <c r="C3996" s="9">
        <v>3017.6523000000002</v>
      </c>
      <c r="D3996" s="9">
        <v>2984.8278</v>
      </c>
      <c r="E3996" s="9">
        <v>2998.5207</v>
      </c>
      <c r="F3996" s="9">
        <v>3006.3919000000001</v>
      </c>
      <c r="G3996">
        <v>10.900499999999999</v>
      </c>
      <c r="H3996">
        <v>0.36259999999999998</v>
      </c>
      <c r="J3996" s="11">
        <v>212370920</v>
      </c>
      <c r="K3996" s="9">
        <v>246497840951</v>
      </c>
      <c r="N3996" s="7">
        <f>IFERROR(Shanghay_Composite_Index[[#This Row],[Turnover (CNY)]] / VLOOKUP(Shanghay_Composite_Index[[#This Row],[Date]],USDCNY!$A:$H,8,TRUE),0)</f>
        <v>36936123445.604332</v>
      </c>
    </row>
    <row r="3997" spans="1:14" x14ac:dyDescent="0.25">
      <c r="A3997" s="1">
        <v>42558</v>
      </c>
      <c r="B3997" s="9">
        <v>3016.8467000000001</v>
      </c>
      <c r="C3997" s="9">
        <v>3024.1087000000002</v>
      </c>
      <c r="D3997" s="9">
        <v>2994.6426000000001</v>
      </c>
      <c r="E3997" s="9">
        <v>3009.3533000000002</v>
      </c>
      <c r="F3997" s="9">
        <v>3017.2923999999998</v>
      </c>
      <c r="G3997">
        <v>-0.44569999999999999</v>
      </c>
      <c r="H3997">
        <v>-1.4800000000000001E-2</v>
      </c>
      <c r="J3997" s="11">
        <v>222681667</v>
      </c>
      <c r="K3997" s="9">
        <v>270197134238</v>
      </c>
      <c r="N3997" s="7">
        <f>IFERROR(Shanghay_Composite_Index[[#This Row],[Turnover (CNY)]] / VLOOKUP(Shanghay_Composite_Index[[#This Row],[Date]],USDCNY!$A:$H,8,TRUE),0)</f>
        <v>40449429604.927505</v>
      </c>
    </row>
    <row r="3998" spans="1:14" x14ac:dyDescent="0.25">
      <c r="A3998" s="1">
        <v>42559</v>
      </c>
      <c r="B3998" s="9">
        <v>2988.0938999999998</v>
      </c>
      <c r="C3998" s="9">
        <v>3001.5506</v>
      </c>
      <c r="D3998" s="9">
        <v>2983.8809999999999</v>
      </c>
      <c r="E3998" s="9">
        <v>3000.3263000000002</v>
      </c>
      <c r="F3998" s="9">
        <v>3016.8467000000001</v>
      </c>
      <c r="G3998">
        <v>-28.752800000000001</v>
      </c>
      <c r="H3998">
        <v>-0.95309999999999995</v>
      </c>
      <c r="J3998" s="11">
        <v>168986859</v>
      </c>
      <c r="K3998" s="9">
        <v>209672668128</v>
      </c>
      <c r="N3998" s="7">
        <f>IFERROR(Shanghay_Composite_Index[[#This Row],[Turnover (CNY)]] / VLOOKUP(Shanghay_Composite_Index[[#This Row],[Date]],USDCNY!$A:$H,8,TRUE),0)</f>
        <v>31418342194.45237</v>
      </c>
    </row>
    <row r="3999" spans="1:14" x14ac:dyDescent="0.25">
      <c r="A3999" s="1">
        <v>42562</v>
      </c>
      <c r="B3999" s="9">
        <v>2994.9167000000002</v>
      </c>
      <c r="C3999" s="9">
        <v>3022.9439000000002</v>
      </c>
      <c r="D3999" s="9">
        <v>2990.9070999999999</v>
      </c>
      <c r="E3999" s="9">
        <v>2993.7489</v>
      </c>
      <c r="F3999" s="9">
        <v>2988.0938999999998</v>
      </c>
      <c r="G3999">
        <v>6.8228</v>
      </c>
      <c r="H3999">
        <v>0.2283</v>
      </c>
      <c r="J3999" s="11">
        <v>224338224</v>
      </c>
      <c r="K3999" s="9">
        <v>271916499904</v>
      </c>
      <c r="N3999" s="7">
        <f>IFERROR(Shanghay_Composite_Index[[#This Row],[Turnover (CNY)]] / VLOOKUP(Shanghay_Composite_Index[[#This Row],[Date]],USDCNY!$A:$H,8,TRUE),0)</f>
        <v>40709414469.049751</v>
      </c>
    </row>
    <row r="4000" spans="1:14" x14ac:dyDescent="0.25">
      <c r="A4000" s="1">
        <v>42563</v>
      </c>
      <c r="B4000" s="9">
        <v>3049.3809999999999</v>
      </c>
      <c r="C4000" s="9">
        <v>3049.6813999999999</v>
      </c>
      <c r="D4000" s="9">
        <v>2984.4205000000002</v>
      </c>
      <c r="E4000" s="9">
        <v>2992.5194999999999</v>
      </c>
      <c r="F4000" s="9">
        <v>2994.9167000000002</v>
      </c>
      <c r="G4000">
        <v>54.464300000000001</v>
      </c>
      <c r="H4000">
        <v>1.8186</v>
      </c>
      <c r="J4000" s="11">
        <v>259486295</v>
      </c>
      <c r="K4000" s="9">
        <v>288656744057</v>
      </c>
      <c r="N4000" s="7">
        <f>IFERROR(Shanghay_Composite_Index[[#This Row],[Turnover (CNY)]] / VLOOKUP(Shanghay_Composite_Index[[#This Row],[Date]],USDCNY!$A:$H,8,TRUE),0)</f>
        <v>43204164888.008377</v>
      </c>
    </row>
    <row r="4001" spans="1:14" x14ac:dyDescent="0.25">
      <c r="A4001" s="1">
        <v>42564</v>
      </c>
      <c r="B4001" s="9">
        <v>3060.6893</v>
      </c>
      <c r="C4001" s="9">
        <v>3069.0468999999998</v>
      </c>
      <c r="D4001" s="9">
        <v>3048.1990999999998</v>
      </c>
      <c r="E4001" s="9">
        <v>3049.5128</v>
      </c>
      <c r="F4001" s="9">
        <v>3049.3809999999999</v>
      </c>
      <c r="G4001">
        <v>11.308299999999999</v>
      </c>
      <c r="H4001">
        <v>0.37080000000000002</v>
      </c>
      <c r="J4001" s="11">
        <v>253659384</v>
      </c>
      <c r="K4001" s="9">
        <v>279350871891</v>
      </c>
      <c r="N4001" s="7">
        <f>IFERROR(Shanghay_Composite_Index[[#This Row],[Turnover (CNY)]] / VLOOKUP(Shanghay_Composite_Index[[#This Row],[Date]],USDCNY!$A:$H,8,TRUE),0)</f>
        <v>41832770432.83654</v>
      </c>
    </row>
    <row r="4002" spans="1:14" x14ac:dyDescent="0.25">
      <c r="A4002" s="1">
        <v>42565</v>
      </c>
      <c r="B4002" s="9">
        <v>3054.0182</v>
      </c>
      <c r="C4002" s="9">
        <v>3057.0457999999999</v>
      </c>
      <c r="D4002" s="9">
        <v>3036.5234</v>
      </c>
      <c r="E4002" s="9">
        <v>3054.9748</v>
      </c>
      <c r="F4002" s="9">
        <v>3060.6893</v>
      </c>
      <c r="G4002">
        <v>-6.6711</v>
      </c>
      <c r="H4002">
        <v>-0.218</v>
      </c>
      <c r="J4002" s="11">
        <v>180194804</v>
      </c>
      <c r="K4002" s="9">
        <v>208939031310</v>
      </c>
      <c r="N4002" s="7">
        <f>IFERROR(Shanghay_Composite_Index[[#This Row],[Turnover (CNY)]] / VLOOKUP(Shanghay_Composite_Index[[#This Row],[Date]],USDCNY!$A:$H,8,TRUE),0)</f>
        <v>31296569976.5602</v>
      </c>
    </row>
    <row r="4003" spans="1:14" x14ac:dyDescent="0.25">
      <c r="A4003" s="1">
        <v>42566</v>
      </c>
      <c r="B4003" s="9">
        <v>3054.2959999999998</v>
      </c>
      <c r="C4003" s="9">
        <v>3062.6831999999999</v>
      </c>
      <c r="D4003" s="9">
        <v>3044.5374999999999</v>
      </c>
      <c r="E4003" s="9">
        <v>3056.6817000000001</v>
      </c>
      <c r="F4003" s="9">
        <v>3054.0182</v>
      </c>
      <c r="G4003">
        <v>0.27779999999999999</v>
      </c>
      <c r="H4003">
        <v>9.1000000000000004E-3</v>
      </c>
      <c r="J4003" s="11">
        <v>172866398</v>
      </c>
      <c r="K4003" s="9">
        <v>202840549580</v>
      </c>
      <c r="N4003" s="7">
        <f>IFERROR(Shanghay_Composite_Index[[#This Row],[Turnover (CNY)]] / VLOOKUP(Shanghay_Composite_Index[[#This Row],[Date]],USDCNY!$A:$H,8,TRUE),0)</f>
        <v>30391966955.856434</v>
      </c>
    </row>
    <row r="4004" spans="1:14" x14ac:dyDescent="0.25">
      <c r="A4004" s="1">
        <v>42569</v>
      </c>
      <c r="B4004" s="9">
        <v>3043.5643</v>
      </c>
      <c r="C4004" s="9">
        <v>3058.3213999999998</v>
      </c>
      <c r="D4004" s="9">
        <v>3031.6388000000002</v>
      </c>
      <c r="E4004" s="9">
        <v>3047.6372999999999</v>
      </c>
      <c r="F4004" s="9">
        <v>3054.2959999999998</v>
      </c>
      <c r="G4004">
        <v>-10.7317</v>
      </c>
      <c r="H4004">
        <v>-0.35139999999999999</v>
      </c>
      <c r="J4004" s="11">
        <v>177496562</v>
      </c>
      <c r="K4004" s="9">
        <v>206667709265</v>
      </c>
      <c r="N4004" s="7">
        <f>IFERROR(Shanghay_Composite_Index[[#This Row],[Turnover (CNY)]] / VLOOKUP(Shanghay_Composite_Index[[#This Row],[Date]],USDCNY!$A:$H,8,TRUE),0)</f>
        <v>30933880891.55965</v>
      </c>
    </row>
    <row r="4005" spans="1:14" x14ac:dyDescent="0.25">
      <c r="A4005" s="1">
        <v>42570</v>
      </c>
      <c r="B4005" s="9">
        <v>3036.5979000000002</v>
      </c>
      <c r="C4005" s="9">
        <v>3043.5999000000002</v>
      </c>
      <c r="D4005" s="9">
        <v>3014.2889</v>
      </c>
      <c r="E4005" s="9">
        <v>3040.2257</v>
      </c>
      <c r="F4005" s="9">
        <v>3043.5643</v>
      </c>
      <c r="G4005">
        <v>-6.9664000000000001</v>
      </c>
      <c r="H4005">
        <v>-0.22889999999999999</v>
      </c>
      <c r="J4005" s="11">
        <v>155361466</v>
      </c>
      <c r="K4005" s="9">
        <v>187206723214</v>
      </c>
      <c r="N4005" s="7">
        <f>IFERROR(Shanghay_Composite_Index[[#This Row],[Turnover (CNY)]] / VLOOKUP(Shanghay_Composite_Index[[#This Row],[Date]],USDCNY!$A:$H,8,TRUE),0)</f>
        <v>27941406671.093311</v>
      </c>
    </row>
    <row r="4006" spans="1:14" x14ac:dyDescent="0.25">
      <c r="A4006" s="1">
        <v>42571</v>
      </c>
      <c r="B4006" s="9">
        <v>3027.8995</v>
      </c>
      <c r="C4006" s="9">
        <v>3042.9969999999998</v>
      </c>
      <c r="D4006" s="9">
        <v>3022.6309000000001</v>
      </c>
      <c r="E4006" s="9">
        <v>3034.7139000000002</v>
      </c>
      <c r="F4006" s="9">
        <v>3036.5979000000002</v>
      </c>
      <c r="G4006">
        <v>-8.6983999999999995</v>
      </c>
      <c r="H4006">
        <v>-0.28649999999999998</v>
      </c>
      <c r="J4006" s="11">
        <v>138242815</v>
      </c>
      <c r="K4006" s="9">
        <v>171472917220</v>
      </c>
      <c r="N4006" s="7">
        <f>IFERROR(Shanghay_Composite_Index[[#This Row],[Turnover (CNY)]] / VLOOKUP(Shanghay_Composite_Index[[#This Row],[Date]],USDCNY!$A:$H,8,TRUE),0)</f>
        <v>25631036699.045494</v>
      </c>
    </row>
    <row r="4007" spans="1:14" x14ac:dyDescent="0.25">
      <c r="A4007" s="1">
        <v>42572</v>
      </c>
      <c r="B4007" s="9">
        <v>3039.0091000000002</v>
      </c>
      <c r="C4007" s="9">
        <v>3053.3335999999999</v>
      </c>
      <c r="D4007" s="9">
        <v>3027.3676</v>
      </c>
      <c r="E4007" s="9">
        <v>3027.6042000000002</v>
      </c>
      <c r="F4007" s="9">
        <v>3027.8995</v>
      </c>
      <c r="G4007">
        <v>11.1096</v>
      </c>
      <c r="H4007">
        <v>0.3669</v>
      </c>
      <c r="J4007" s="11">
        <v>163767370</v>
      </c>
      <c r="K4007" s="9">
        <v>200278455546</v>
      </c>
      <c r="N4007" s="7">
        <f>IFERROR(Shanghay_Composite_Index[[#This Row],[Turnover (CNY)]] / VLOOKUP(Shanghay_Composite_Index[[#This Row],[Date]],USDCNY!$A:$H,8,TRUE),0)</f>
        <v>29995500907.659954</v>
      </c>
    </row>
    <row r="4008" spans="1:14" x14ac:dyDescent="0.25">
      <c r="A4008" s="1">
        <v>42573</v>
      </c>
      <c r="B4008" s="9">
        <v>3012.8157000000001</v>
      </c>
      <c r="C4008" s="9">
        <v>3039.27</v>
      </c>
      <c r="D4008" s="9">
        <v>3007.4567000000002</v>
      </c>
      <c r="E4008" s="9">
        <v>3038.1181999999999</v>
      </c>
      <c r="F4008" s="9">
        <v>3039.0091000000002</v>
      </c>
      <c r="G4008">
        <v>-26.1934</v>
      </c>
      <c r="H4008">
        <v>-0.8619</v>
      </c>
      <c r="J4008" s="11">
        <v>162010181</v>
      </c>
      <c r="K4008" s="9">
        <v>197517350360</v>
      </c>
      <c r="N4008" s="7">
        <f>IFERROR(Shanghay_Composite_Index[[#This Row],[Turnover (CNY)]] / VLOOKUP(Shanghay_Composite_Index[[#This Row],[Date]],USDCNY!$A:$H,8,TRUE),0)</f>
        <v>29597819701.351498</v>
      </c>
    </row>
    <row r="4009" spans="1:14" x14ac:dyDescent="0.25">
      <c r="A4009" s="1">
        <v>42576</v>
      </c>
      <c r="B4009" s="9">
        <v>3015.8278</v>
      </c>
      <c r="C4009" s="9">
        <v>3027.1228000000001</v>
      </c>
      <c r="D4009" s="9">
        <v>3003.2921000000001</v>
      </c>
      <c r="E4009" s="9">
        <v>3008.0936999999999</v>
      </c>
      <c r="F4009" s="9">
        <v>3012.8157000000001</v>
      </c>
      <c r="G4009">
        <v>3.0121000000000002</v>
      </c>
      <c r="H4009">
        <v>0.1</v>
      </c>
      <c r="J4009" s="11">
        <v>144206582</v>
      </c>
      <c r="K4009" s="9">
        <v>175422000819</v>
      </c>
      <c r="N4009" s="7">
        <f>IFERROR(Shanghay_Composite_Index[[#This Row],[Turnover (CNY)]] / VLOOKUP(Shanghay_Composite_Index[[#This Row],[Date]],USDCNY!$A:$H,8,TRUE),0)</f>
        <v>26214079772.412136</v>
      </c>
    </row>
    <row r="4010" spans="1:14" x14ac:dyDescent="0.25">
      <c r="A4010" s="1">
        <v>42577</v>
      </c>
      <c r="B4010" s="9">
        <v>3050.1660999999999</v>
      </c>
      <c r="C4010" s="9">
        <v>3050.6145000000001</v>
      </c>
      <c r="D4010" s="9">
        <v>3013.8020999999999</v>
      </c>
      <c r="E4010" s="9">
        <v>3014.0396999999998</v>
      </c>
      <c r="F4010" s="9">
        <v>3015.8278</v>
      </c>
      <c r="G4010">
        <v>34.338299999999997</v>
      </c>
      <c r="H4010">
        <v>1.1386000000000001</v>
      </c>
      <c r="J4010" s="11">
        <v>156694506</v>
      </c>
      <c r="K4010" s="9">
        <v>185474467705</v>
      </c>
      <c r="N4010" s="7">
        <f>IFERROR(Shanghay_Composite_Index[[#This Row],[Turnover (CNY)]] / VLOOKUP(Shanghay_Composite_Index[[#This Row],[Date]],USDCNY!$A:$H,8,TRUE),0)</f>
        <v>27783107440.839767</v>
      </c>
    </row>
    <row r="4011" spans="1:14" x14ac:dyDescent="0.25">
      <c r="A4011" s="1">
        <v>42578</v>
      </c>
      <c r="B4011" s="9">
        <v>2991.9991</v>
      </c>
      <c r="C4011" s="9">
        <v>3057.4236999999998</v>
      </c>
      <c r="D4011" s="9">
        <v>2939.2273</v>
      </c>
      <c r="E4011" s="9">
        <v>3050.3674999999998</v>
      </c>
      <c r="F4011" s="9">
        <v>3050.1660999999999</v>
      </c>
      <c r="G4011">
        <v>-58.167000000000002</v>
      </c>
      <c r="H4011">
        <v>-1.907</v>
      </c>
      <c r="J4011" s="11">
        <v>280160915</v>
      </c>
      <c r="K4011" s="9">
        <v>316811388907</v>
      </c>
      <c r="N4011" s="7">
        <f>IFERROR(Shanghay_Composite_Index[[#This Row],[Turnover (CNY)]] / VLOOKUP(Shanghay_Composite_Index[[#This Row],[Date]],USDCNY!$A:$H,8,TRUE),0)</f>
        <v>47481408383.366753</v>
      </c>
    </row>
    <row r="4012" spans="1:14" x14ac:dyDescent="0.25">
      <c r="A4012" s="1">
        <v>42579</v>
      </c>
      <c r="B4012" s="9">
        <v>2994.3234000000002</v>
      </c>
      <c r="C4012" s="9">
        <v>3003.3631</v>
      </c>
      <c r="D4012" s="9">
        <v>2968.1819999999998</v>
      </c>
      <c r="E4012" s="9">
        <v>2980.5012000000002</v>
      </c>
      <c r="F4012" s="9">
        <v>2991.9991</v>
      </c>
      <c r="G4012">
        <v>2.3243</v>
      </c>
      <c r="H4012">
        <v>7.7700000000000005E-2</v>
      </c>
      <c r="J4012" s="11">
        <v>190564950</v>
      </c>
      <c r="K4012" s="9">
        <v>217626998763</v>
      </c>
      <c r="N4012" s="7">
        <f>IFERROR(Shanghay_Composite_Index[[#This Row],[Turnover (CNY)]] / VLOOKUP(Shanghay_Composite_Index[[#This Row],[Date]],USDCNY!$A:$H,8,TRUE),0)</f>
        <v>32654907329.162468</v>
      </c>
    </row>
    <row r="4013" spans="1:14" x14ac:dyDescent="0.25">
      <c r="A4013" s="1">
        <v>42580</v>
      </c>
      <c r="B4013" s="9">
        <v>2979.3388</v>
      </c>
      <c r="C4013" s="9">
        <v>3000.0545999999999</v>
      </c>
      <c r="D4013" s="9">
        <v>2972.9166</v>
      </c>
      <c r="E4013" s="9">
        <v>2992.5355</v>
      </c>
      <c r="F4013" s="9">
        <v>2994.3234000000002</v>
      </c>
      <c r="G4013">
        <v>-14.9846</v>
      </c>
      <c r="H4013">
        <v>-0.50039999999999996</v>
      </c>
      <c r="J4013" s="11">
        <v>150101534</v>
      </c>
      <c r="K4013" s="9">
        <v>170198566552</v>
      </c>
      <c r="N4013" s="7">
        <f>IFERROR(Shanghay_Composite_Index[[#This Row],[Turnover (CNY)]] / VLOOKUP(Shanghay_Composite_Index[[#This Row],[Date]],USDCNY!$A:$H,8,TRUE),0)</f>
        <v>25591845897.35836</v>
      </c>
    </row>
    <row r="4014" spans="1:14" x14ac:dyDescent="0.25">
      <c r="A4014" s="1">
        <v>42583</v>
      </c>
      <c r="B4014" s="9">
        <v>2953.3854000000001</v>
      </c>
      <c r="C4014" s="9">
        <v>2972.8751000000002</v>
      </c>
      <c r="D4014" s="9">
        <v>2931.9632999999999</v>
      </c>
      <c r="E4014" s="9">
        <v>2971.9490999999998</v>
      </c>
      <c r="F4014" s="9">
        <v>2979.3388</v>
      </c>
      <c r="G4014">
        <v>-25.953399999999998</v>
      </c>
      <c r="H4014">
        <v>-0.87109999999999999</v>
      </c>
      <c r="J4014" s="11">
        <v>147407763</v>
      </c>
      <c r="K4014" s="9">
        <v>162372674323</v>
      </c>
      <c r="N4014" s="7">
        <f>IFERROR(Shanghay_Composite_Index[[#This Row],[Turnover (CNY)]] / VLOOKUP(Shanghay_Composite_Index[[#This Row],[Date]],USDCNY!$A:$H,8,TRUE),0)</f>
        <v>24470115330.544224</v>
      </c>
    </row>
    <row r="4015" spans="1:14" x14ac:dyDescent="0.25">
      <c r="A4015" s="1">
        <v>42584</v>
      </c>
      <c r="B4015" s="9">
        <v>2971.2786999999998</v>
      </c>
      <c r="C4015" s="9">
        <v>2971.2786999999998</v>
      </c>
      <c r="D4015" s="9">
        <v>2946.6365000000001</v>
      </c>
      <c r="E4015" s="9">
        <v>2950.0796</v>
      </c>
      <c r="F4015" s="9">
        <v>2953.3854000000001</v>
      </c>
      <c r="G4015">
        <v>17.8933</v>
      </c>
      <c r="H4015">
        <v>0.60589999999999999</v>
      </c>
      <c r="J4015" s="11">
        <v>115468900</v>
      </c>
      <c r="K4015" s="9">
        <v>129266872711</v>
      </c>
      <c r="N4015" s="7">
        <f>IFERROR(Shanghay_Composite_Index[[#This Row],[Turnover (CNY)]] / VLOOKUP(Shanghay_Composite_Index[[#This Row],[Date]],USDCNY!$A:$H,8,TRUE),0)</f>
        <v>19471054612.054161</v>
      </c>
    </row>
    <row r="4016" spans="1:14" x14ac:dyDescent="0.25">
      <c r="A4016" s="1">
        <v>42585</v>
      </c>
      <c r="B4016" s="9">
        <v>2978.4607999999998</v>
      </c>
      <c r="C4016" s="9">
        <v>2981.1554999999998</v>
      </c>
      <c r="D4016" s="9">
        <v>2956.7856000000002</v>
      </c>
      <c r="E4016" s="9">
        <v>2963.2145</v>
      </c>
      <c r="F4016" s="9">
        <v>2971.2786999999998</v>
      </c>
      <c r="G4016">
        <v>7.1821000000000002</v>
      </c>
      <c r="H4016">
        <v>0.2417</v>
      </c>
      <c r="J4016" s="11">
        <v>141141332</v>
      </c>
      <c r="K4016" s="9">
        <v>159088262525</v>
      </c>
      <c r="N4016" s="7">
        <f>IFERROR(Shanghay_Composite_Index[[#This Row],[Turnover (CNY)]] / VLOOKUP(Shanghay_Composite_Index[[#This Row],[Date]],USDCNY!$A:$H,8,TRUE),0)</f>
        <v>24006528621.190647</v>
      </c>
    </row>
    <row r="4017" spans="1:14" x14ac:dyDescent="0.25">
      <c r="A4017" s="1">
        <v>42586</v>
      </c>
      <c r="B4017" s="9">
        <v>2982.4261000000001</v>
      </c>
      <c r="C4017" s="9">
        <v>2982.8600999999999</v>
      </c>
      <c r="D4017" s="9">
        <v>2958.9331999999999</v>
      </c>
      <c r="E4017" s="9">
        <v>2976.4096</v>
      </c>
      <c r="F4017" s="9">
        <v>2978.4607999999998</v>
      </c>
      <c r="G4017">
        <v>3.9653</v>
      </c>
      <c r="H4017">
        <v>0.1331</v>
      </c>
      <c r="J4017" s="11">
        <v>133933301</v>
      </c>
      <c r="K4017" s="9">
        <v>153307963507</v>
      </c>
      <c r="N4017" s="7">
        <f>IFERROR(Shanghay_Composite_Index[[#This Row],[Turnover (CNY)]] / VLOOKUP(Shanghay_Composite_Index[[#This Row],[Date]],USDCNY!$A:$H,8,TRUE),0)</f>
        <v>23108647356.779552</v>
      </c>
    </row>
    <row r="4018" spans="1:14" x14ac:dyDescent="0.25">
      <c r="A4018" s="1">
        <v>42587</v>
      </c>
      <c r="B4018" s="9">
        <v>2976.6961999999999</v>
      </c>
      <c r="C4018" s="9">
        <v>2991.6767</v>
      </c>
      <c r="D4018" s="9">
        <v>2971.5637999999999</v>
      </c>
      <c r="E4018" s="9">
        <v>2978.7775999999999</v>
      </c>
      <c r="F4018" s="9">
        <v>2982.4261000000001</v>
      </c>
      <c r="G4018">
        <v>-5.7298999999999998</v>
      </c>
      <c r="H4018">
        <v>-0.19209999999999999</v>
      </c>
      <c r="J4018" s="11">
        <v>141857101</v>
      </c>
      <c r="K4018" s="9">
        <v>161795980405</v>
      </c>
      <c r="N4018" s="7">
        <f>IFERROR(Shanghay_Composite_Index[[#This Row],[Turnover (CNY)]] / VLOOKUP(Shanghay_Composite_Index[[#This Row],[Date]],USDCNY!$A:$H,8,TRUE),0)</f>
        <v>24357509948.1035</v>
      </c>
    </row>
    <row r="4019" spans="1:14" x14ac:dyDescent="0.25">
      <c r="A4019" s="1">
        <v>42590</v>
      </c>
      <c r="B4019" s="9">
        <v>3004.2766999999999</v>
      </c>
      <c r="C4019" s="9">
        <v>3004.7181999999998</v>
      </c>
      <c r="D4019" s="9">
        <v>2959.0477000000001</v>
      </c>
      <c r="E4019" s="9">
        <v>2972.6248000000001</v>
      </c>
      <c r="F4019" s="9">
        <v>2976.6961999999999</v>
      </c>
      <c r="G4019">
        <v>27.580500000000001</v>
      </c>
      <c r="H4019">
        <v>0.92649999999999999</v>
      </c>
      <c r="J4019" s="11">
        <v>155729833</v>
      </c>
      <c r="K4019" s="9">
        <v>172089654259</v>
      </c>
      <c r="N4019" s="7">
        <f>IFERROR(Shanghay_Composite_Index[[#This Row],[Turnover (CNY)]] / VLOOKUP(Shanghay_Composite_Index[[#This Row],[Date]],USDCNY!$A:$H,8,TRUE),0)</f>
        <v>25798420602.396931</v>
      </c>
    </row>
    <row r="4020" spans="1:14" x14ac:dyDescent="0.25">
      <c r="A4020" s="1">
        <v>42591</v>
      </c>
      <c r="B4020" s="9">
        <v>3025.6804999999999</v>
      </c>
      <c r="C4020" s="9">
        <v>3025.9108000000001</v>
      </c>
      <c r="D4020" s="9">
        <v>2998.6765999999998</v>
      </c>
      <c r="E4020" s="9">
        <v>3001.3063000000002</v>
      </c>
      <c r="F4020" s="9">
        <v>3004.2766999999999</v>
      </c>
      <c r="G4020">
        <v>21.4038</v>
      </c>
      <c r="H4020">
        <v>0.71240000000000003</v>
      </c>
      <c r="J4020" s="11">
        <v>169995446</v>
      </c>
      <c r="K4020" s="9">
        <v>187716865344</v>
      </c>
      <c r="N4020" s="7">
        <f>IFERROR(Shanghay_Composite_Index[[#This Row],[Turnover (CNY)]] / VLOOKUP(Shanghay_Composite_Index[[#This Row],[Date]],USDCNY!$A:$H,8,TRUE),0)</f>
        <v>28188572451.689274</v>
      </c>
    </row>
    <row r="4021" spans="1:14" x14ac:dyDescent="0.25">
      <c r="A4021" s="1">
        <v>42592</v>
      </c>
      <c r="B4021" s="9">
        <v>3018.7458999999999</v>
      </c>
      <c r="C4021" s="9">
        <v>3033.1963999999998</v>
      </c>
      <c r="D4021" s="9">
        <v>3017.0902999999998</v>
      </c>
      <c r="E4021" s="9">
        <v>3023.4724000000001</v>
      </c>
      <c r="F4021" s="9">
        <v>3025.6804999999999</v>
      </c>
      <c r="G4021">
        <v>-6.9345999999999997</v>
      </c>
      <c r="H4021">
        <v>-0.22919999999999999</v>
      </c>
      <c r="J4021" s="11">
        <v>164675165</v>
      </c>
      <c r="K4021" s="9">
        <v>184525184723</v>
      </c>
      <c r="N4021" s="7">
        <f>IFERROR(Shanghay_Composite_Index[[#This Row],[Turnover (CNY)]] / VLOOKUP(Shanghay_Composite_Index[[#This Row],[Date]],USDCNY!$A:$H,8,TRUE),0)</f>
        <v>27759001131.977783</v>
      </c>
    </row>
    <row r="4022" spans="1:14" x14ac:dyDescent="0.25">
      <c r="A4022" s="1">
        <v>42593</v>
      </c>
      <c r="B4022" s="9">
        <v>3002.6376</v>
      </c>
      <c r="C4022" s="9">
        <v>3038.0477999999998</v>
      </c>
      <c r="D4022" s="9">
        <v>3001.1680999999999</v>
      </c>
      <c r="E4022" s="9">
        <v>3013.6776</v>
      </c>
      <c r="F4022" s="9">
        <v>3018.7458999999999</v>
      </c>
      <c r="G4022">
        <v>-16.1083</v>
      </c>
      <c r="H4022">
        <v>-0.53359999999999996</v>
      </c>
      <c r="J4022" s="11">
        <v>161879481</v>
      </c>
      <c r="K4022" s="9">
        <v>179861525628</v>
      </c>
      <c r="N4022" s="7">
        <f>IFERROR(Shanghay_Composite_Index[[#This Row],[Turnover (CNY)]] / VLOOKUP(Shanghay_Composite_Index[[#This Row],[Date]],USDCNY!$A:$H,8,TRUE),0)</f>
        <v>27104008912.04615</v>
      </c>
    </row>
    <row r="4023" spans="1:14" x14ac:dyDescent="0.25">
      <c r="A4023" s="1">
        <v>42594</v>
      </c>
      <c r="B4023" s="9">
        <v>3050.6673999999998</v>
      </c>
      <c r="C4023" s="9">
        <v>3051.0540999999998</v>
      </c>
      <c r="D4023" s="9">
        <v>2999.0390000000002</v>
      </c>
      <c r="E4023" s="9">
        <v>3000.2730999999999</v>
      </c>
      <c r="F4023" s="9">
        <v>3002.6376</v>
      </c>
      <c r="G4023">
        <v>48.029800000000002</v>
      </c>
      <c r="H4023">
        <v>1.5995999999999999</v>
      </c>
      <c r="J4023" s="11">
        <v>168173657</v>
      </c>
      <c r="K4023" s="9">
        <v>179304885162</v>
      </c>
      <c r="N4023" s="7">
        <f>IFERROR(Shanghay_Composite_Index[[#This Row],[Turnover (CNY)]] / VLOOKUP(Shanghay_Composite_Index[[#This Row],[Date]],USDCNY!$A:$H,8,TRUE),0)</f>
        <v>27032449597.733177</v>
      </c>
    </row>
    <row r="4024" spans="1:14" x14ac:dyDescent="0.25">
      <c r="A4024" s="1">
        <v>42597</v>
      </c>
      <c r="B4024" s="9">
        <v>3125.1952000000001</v>
      </c>
      <c r="C4024" s="9">
        <v>3137.4762999999998</v>
      </c>
      <c r="D4024" s="9">
        <v>3053.8705</v>
      </c>
      <c r="E4024" s="9">
        <v>3056.4834999999998</v>
      </c>
      <c r="F4024" s="9">
        <v>3050.6673999999998</v>
      </c>
      <c r="G4024">
        <v>74.527799999999999</v>
      </c>
      <c r="H4024">
        <v>2.4430000000000001</v>
      </c>
      <c r="J4024" s="11">
        <v>297616506</v>
      </c>
      <c r="K4024" s="9">
        <v>327991129268</v>
      </c>
      <c r="N4024" s="7">
        <f>IFERROR(Shanghay_Composite_Index[[#This Row],[Turnover (CNY)]] / VLOOKUP(Shanghay_Composite_Index[[#This Row],[Date]],USDCNY!$A:$H,8,TRUE),0)</f>
        <v>49366144903.986092</v>
      </c>
    </row>
    <row r="4025" spans="1:14" x14ac:dyDescent="0.25">
      <c r="A4025" s="1">
        <v>42598</v>
      </c>
      <c r="B4025" s="9">
        <v>3110.0369000000001</v>
      </c>
      <c r="C4025" s="9">
        <v>3140.4407999999999</v>
      </c>
      <c r="D4025" s="9">
        <v>3102.0653000000002</v>
      </c>
      <c r="E4025" s="9">
        <v>3130.5333000000001</v>
      </c>
      <c r="F4025" s="9">
        <v>3125.1952000000001</v>
      </c>
      <c r="G4025">
        <v>-15.158300000000001</v>
      </c>
      <c r="H4025">
        <v>-0.48499999999999999</v>
      </c>
      <c r="J4025" s="11">
        <v>278328934</v>
      </c>
      <c r="K4025" s="9">
        <v>308544861178</v>
      </c>
      <c r="N4025" s="7">
        <f>IFERROR(Shanghay_Composite_Index[[#This Row],[Turnover (CNY)]] / VLOOKUP(Shanghay_Composite_Index[[#This Row],[Date]],USDCNY!$A:$H,8,TRUE),0)</f>
        <v>46542248953.155495</v>
      </c>
    </row>
    <row r="4026" spans="1:14" x14ac:dyDescent="0.25">
      <c r="A4026" s="1">
        <v>42599</v>
      </c>
      <c r="B4026" s="9">
        <v>3109.5549000000001</v>
      </c>
      <c r="C4026" s="9">
        <v>3114.2545</v>
      </c>
      <c r="D4026" s="9">
        <v>3090.2811000000002</v>
      </c>
      <c r="E4026" s="9">
        <v>3106.9911000000002</v>
      </c>
      <c r="F4026" s="9">
        <v>3110.0369000000001</v>
      </c>
      <c r="G4026">
        <v>-0.48199999999999998</v>
      </c>
      <c r="H4026">
        <v>-1.55E-2</v>
      </c>
      <c r="J4026" s="11">
        <v>213839637</v>
      </c>
      <c r="K4026" s="9">
        <v>243405250612</v>
      </c>
      <c r="N4026" s="7">
        <f>IFERROR(Shanghay_Composite_Index[[#This Row],[Turnover (CNY)]] / VLOOKUP(Shanghay_Composite_Index[[#This Row],[Date]],USDCNY!$A:$H,8,TRUE),0)</f>
        <v>36733622961.517113</v>
      </c>
    </row>
    <row r="4027" spans="1:14" x14ac:dyDescent="0.25">
      <c r="A4027" s="1">
        <v>42600</v>
      </c>
      <c r="B4027" s="9">
        <v>3104.1138000000001</v>
      </c>
      <c r="C4027" s="9">
        <v>3125.5812000000001</v>
      </c>
      <c r="D4027" s="9">
        <v>3093.3171000000002</v>
      </c>
      <c r="E4027" s="9">
        <v>3107.7527</v>
      </c>
      <c r="F4027" s="9">
        <v>3109.5549000000001</v>
      </c>
      <c r="G4027">
        <v>-5.4410999999999996</v>
      </c>
      <c r="H4027">
        <v>-0.17499999999999999</v>
      </c>
      <c r="J4027" s="11">
        <v>229359081</v>
      </c>
      <c r="K4027" s="9">
        <v>256969677017</v>
      </c>
      <c r="N4027" s="7">
        <f>IFERROR(Shanghay_Composite_Index[[#This Row],[Turnover (CNY)]] / VLOOKUP(Shanghay_Composite_Index[[#This Row],[Date]],USDCNY!$A:$H,8,TRUE),0)</f>
        <v>38757017048.077522</v>
      </c>
    </row>
    <row r="4028" spans="1:14" x14ac:dyDescent="0.25">
      <c r="A4028" s="1">
        <v>42601</v>
      </c>
      <c r="B4028" s="9">
        <v>3108.1019999999999</v>
      </c>
      <c r="C4028" s="9">
        <v>3113.3438000000001</v>
      </c>
      <c r="D4028" s="9">
        <v>3082.7710000000002</v>
      </c>
      <c r="E4028" s="9">
        <v>3100.3912</v>
      </c>
      <c r="F4028" s="9">
        <v>3104.1138000000001</v>
      </c>
      <c r="G4028">
        <v>3.9882</v>
      </c>
      <c r="H4028">
        <v>0.1285</v>
      </c>
      <c r="J4028" s="11">
        <v>194347453</v>
      </c>
      <c r="K4028" s="9">
        <v>212050971111</v>
      </c>
      <c r="N4028" s="7">
        <f>IFERROR(Shanghay_Composite_Index[[#This Row],[Turnover (CNY)]] / VLOOKUP(Shanghay_Composite_Index[[#This Row],[Date]],USDCNY!$A:$H,8,TRUE),0)</f>
        <v>32016150812.174706</v>
      </c>
    </row>
    <row r="4029" spans="1:14" x14ac:dyDescent="0.25">
      <c r="A4029" s="1">
        <v>42604</v>
      </c>
      <c r="B4029" s="9">
        <v>3084.8051</v>
      </c>
      <c r="C4029" s="9">
        <v>3112.7395000000001</v>
      </c>
      <c r="D4029" s="9">
        <v>3083.5931999999998</v>
      </c>
      <c r="E4029" s="9">
        <v>3107.3811999999998</v>
      </c>
      <c r="F4029" s="9">
        <v>3108.1019999999999</v>
      </c>
      <c r="G4029">
        <v>-23.296900000000001</v>
      </c>
      <c r="H4029">
        <v>-0.74960000000000004</v>
      </c>
      <c r="J4029" s="11">
        <v>185387927</v>
      </c>
      <c r="K4029" s="9">
        <v>207638874518</v>
      </c>
      <c r="N4029" s="7">
        <f>IFERROR(Shanghay_Composite_Index[[#This Row],[Turnover (CNY)]] / VLOOKUP(Shanghay_Composite_Index[[#This Row],[Date]],USDCNY!$A:$H,8,TRUE),0)</f>
        <v>31237631057.321053</v>
      </c>
    </row>
    <row r="4030" spans="1:14" x14ac:dyDescent="0.25">
      <c r="A4030" s="1">
        <v>42605</v>
      </c>
      <c r="B4030" s="9">
        <v>3089.7055</v>
      </c>
      <c r="C4030" s="9">
        <v>3101.1095</v>
      </c>
      <c r="D4030" s="9">
        <v>3073.5291999999999</v>
      </c>
      <c r="E4030" s="9">
        <v>3081.5717</v>
      </c>
      <c r="F4030" s="9">
        <v>3084.8051</v>
      </c>
      <c r="G4030">
        <v>4.9004000000000003</v>
      </c>
      <c r="H4030">
        <v>0.15890000000000001</v>
      </c>
      <c r="J4030" s="11">
        <v>161368965</v>
      </c>
      <c r="K4030" s="9">
        <v>179183487675</v>
      </c>
      <c r="N4030" s="7">
        <f>IFERROR(Shanghay_Composite_Index[[#This Row],[Turnover (CNY)]] / VLOOKUP(Shanghay_Composite_Index[[#This Row],[Date]],USDCNY!$A:$H,8,TRUE),0)</f>
        <v>26958567657.643566</v>
      </c>
    </row>
    <row r="4031" spans="1:14" x14ac:dyDescent="0.25">
      <c r="A4031" s="1">
        <v>42606</v>
      </c>
      <c r="B4031" s="9">
        <v>3085.8804</v>
      </c>
      <c r="C4031" s="9">
        <v>3097.1482999999998</v>
      </c>
      <c r="D4031" s="9">
        <v>3079.5477999999998</v>
      </c>
      <c r="E4031" s="9">
        <v>3092.0196999999998</v>
      </c>
      <c r="F4031" s="9">
        <v>3089.7055</v>
      </c>
      <c r="G4031">
        <v>-3.8250999999999999</v>
      </c>
      <c r="H4031">
        <v>-0.12379999999999999</v>
      </c>
      <c r="J4031" s="11">
        <v>145707440</v>
      </c>
      <c r="K4031" s="9">
        <v>168362528488</v>
      </c>
      <c r="N4031" s="7">
        <f>IFERROR(Shanghay_Composite_Index[[#This Row],[Turnover (CNY)]] / VLOOKUP(Shanghay_Composite_Index[[#This Row],[Date]],USDCNY!$A:$H,8,TRUE),0)</f>
        <v>25342825911.095226</v>
      </c>
    </row>
    <row r="4032" spans="1:14" x14ac:dyDescent="0.25">
      <c r="A4032" s="1">
        <v>42607</v>
      </c>
      <c r="B4032" s="9">
        <v>3068.3294000000001</v>
      </c>
      <c r="C4032" s="9">
        <v>3073.4441000000002</v>
      </c>
      <c r="D4032" s="9">
        <v>3041.5052999999998</v>
      </c>
      <c r="E4032" s="9">
        <v>3073.4441000000002</v>
      </c>
      <c r="F4032" s="9">
        <v>3085.8804</v>
      </c>
      <c r="G4032">
        <v>-17.550999999999998</v>
      </c>
      <c r="H4032">
        <v>-0.56879999999999997</v>
      </c>
      <c r="J4032" s="11">
        <v>174032980</v>
      </c>
      <c r="K4032" s="9">
        <v>200859751351</v>
      </c>
      <c r="N4032" s="7">
        <f>IFERROR(Shanghay_Composite_Index[[#This Row],[Turnover (CNY)]] / VLOOKUP(Shanghay_Composite_Index[[#This Row],[Date]],USDCNY!$A:$H,8,TRUE),0)</f>
        <v>30171240019.793995</v>
      </c>
    </row>
    <row r="4033" spans="1:14" x14ac:dyDescent="0.25">
      <c r="A4033" s="1">
        <v>42608</v>
      </c>
      <c r="B4033" s="9">
        <v>3070.3087999999998</v>
      </c>
      <c r="C4033" s="9">
        <v>3087.6522</v>
      </c>
      <c r="D4033" s="9">
        <v>3063.8939999999998</v>
      </c>
      <c r="E4033" s="9">
        <v>3069.8503999999998</v>
      </c>
      <c r="F4033" s="9">
        <v>3068.3294000000001</v>
      </c>
      <c r="G4033">
        <v>1.9794</v>
      </c>
      <c r="H4033">
        <v>6.4500000000000002E-2</v>
      </c>
      <c r="J4033" s="11">
        <v>149663901</v>
      </c>
      <c r="K4033" s="9">
        <v>176309498242</v>
      </c>
      <c r="N4033" s="7">
        <f>IFERROR(Shanghay_Composite_Index[[#This Row],[Turnover (CNY)]] / VLOOKUP(Shanghay_Composite_Index[[#This Row],[Date]],USDCNY!$A:$H,8,TRUE),0)</f>
        <v>26472897292.764717</v>
      </c>
    </row>
    <row r="4034" spans="1:14" x14ac:dyDescent="0.25">
      <c r="A4034" s="1">
        <v>42611</v>
      </c>
      <c r="B4034" s="9">
        <v>3070.0273000000002</v>
      </c>
      <c r="C4034" s="9">
        <v>3074.9432999999999</v>
      </c>
      <c r="D4034" s="9">
        <v>3058.7853</v>
      </c>
      <c r="E4034" s="9">
        <v>3068.4602</v>
      </c>
      <c r="F4034" s="9">
        <v>3070.3087999999998</v>
      </c>
      <c r="G4034">
        <v>-0.28149999999999997</v>
      </c>
      <c r="H4034">
        <v>-9.1999999999999998E-3</v>
      </c>
      <c r="J4034" s="11">
        <v>144500007</v>
      </c>
      <c r="K4034" s="9">
        <v>166397346222</v>
      </c>
      <c r="N4034" s="7">
        <f>IFERROR(Shanghay_Composite_Index[[#This Row],[Turnover (CNY)]] / VLOOKUP(Shanghay_Composite_Index[[#This Row],[Date]],USDCNY!$A:$H,8,TRUE),0)</f>
        <v>24919295191.489471</v>
      </c>
    </row>
    <row r="4035" spans="1:14" x14ac:dyDescent="0.25">
      <c r="A4035" s="1">
        <v>42612</v>
      </c>
      <c r="B4035" s="9">
        <v>3074.6768000000002</v>
      </c>
      <c r="C4035" s="9">
        <v>3082.9879000000001</v>
      </c>
      <c r="D4035" s="9">
        <v>3065.9713000000002</v>
      </c>
      <c r="E4035" s="9">
        <v>3071.4404</v>
      </c>
      <c r="F4035" s="9">
        <v>3070.0273000000002</v>
      </c>
      <c r="G4035">
        <v>4.6494999999999997</v>
      </c>
      <c r="H4035">
        <v>0.15140000000000001</v>
      </c>
      <c r="J4035" s="11">
        <v>140434811</v>
      </c>
      <c r="K4035" s="9">
        <v>163878823044</v>
      </c>
      <c r="N4035" s="7">
        <f>IFERROR(Shanghay_Composite_Index[[#This Row],[Turnover (CNY)]] / VLOOKUP(Shanghay_Composite_Index[[#This Row],[Date]],USDCNY!$A:$H,8,TRUE),0)</f>
        <v>24551778390.592789</v>
      </c>
    </row>
    <row r="4036" spans="1:14" x14ac:dyDescent="0.25">
      <c r="A4036" s="1">
        <v>42613</v>
      </c>
      <c r="B4036" s="9">
        <v>3085.491</v>
      </c>
      <c r="C4036" s="9">
        <v>3087.6977000000002</v>
      </c>
      <c r="D4036" s="9">
        <v>3063.3962999999999</v>
      </c>
      <c r="E4036" s="9">
        <v>3072.9164000000001</v>
      </c>
      <c r="F4036" s="9">
        <v>3074.6768000000002</v>
      </c>
      <c r="G4036">
        <v>10.8142</v>
      </c>
      <c r="H4036">
        <v>0.35170000000000001</v>
      </c>
      <c r="J4036" s="11">
        <v>141368609</v>
      </c>
      <c r="K4036" s="9">
        <v>168986117678</v>
      </c>
      <c r="N4036" s="7">
        <f>IFERROR(Shanghay_Composite_Index[[#This Row],[Turnover (CNY)]] / VLOOKUP(Shanghay_Composite_Index[[#This Row],[Date]],USDCNY!$A:$H,8,TRUE),0)</f>
        <v>25304994285.369625</v>
      </c>
    </row>
    <row r="4037" spans="1:14" x14ac:dyDescent="0.25">
      <c r="A4037" s="1">
        <v>42614</v>
      </c>
      <c r="B4037" s="9">
        <v>3063.3054000000002</v>
      </c>
      <c r="C4037" s="9">
        <v>3088.7042999999999</v>
      </c>
      <c r="D4037" s="9">
        <v>3062.8762999999999</v>
      </c>
      <c r="E4037" s="9">
        <v>3083.9605999999999</v>
      </c>
      <c r="F4037" s="9">
        <v>3085.491</v>
      </c>
      <c r="G4037">
        <v>-22.185600000000001</v>
      </c>
      <c r="H4037">
        <v>-0.71899999999999997</v>
      </c>
      <c r="J4037" s="11">
        <v>155191093</v>
      </c>
      <c r="K4037" s="9">
        <v>177093295280</v>
      </c>
      <c r="N4037" s="7">
        <f>IFERROR(Shanghay_Composite_Index[[#This Row],[Turnover (CNY)]] / VLOOKUP(Shanghay_Composite_Index[[#This Row],[Date]],USDCNY!$A:$H,8,TRUE),0)</f>
        <v>26524174551.678772</v>
      </c>
    </row>
    <row r="4038" spans="1:14" x14ac:dyDescent="0.25">
      <c r="A4038" s="1">
        <v>42615</v>
      </c>
      <c r="B4038" s="9">
        <v>3067.3519999999999</v>
      </c>
      <c r="C4038" s="9">
        <v>3072.5257999999999</v>
      </c>
      <c r="D4038" s="9">
        <v>3050.4924000000001</v>
      </c>
      <c r="E4038" s="9">
        <v>3057.4944999999998</v>
      </c>
      <c r="F4038" s="9">
        <v>3063.3054000000002</v>
      </c>
      <c r="G4038">
        <v>4.0465999999999998</v>
      </c>
      <c r="H4038">
        <v>0.1321</v>
      </c>
      <c r="J4038" s="11">
        <v>150446920</v>
      </c>
      <c r="K4038" s="9">
        <v>170592139865</v>
      </c>
      <c r="N4038" s="7">
        <f>IFERROR(Shanghay_Composite_Index[[#This Row],[Turnover (CNY)]] / VLOOKUP(Shanghay_Composite_Index[[#This Row],[Date]],USDCNY!$A:$H,8,TRUE),0)</f>
        <v>25567695023.629833</v>
      </c>
    </row>
    <row r="4039" spans="1:14" x14ac:dyDescent="0.25">
      <c r="A4039" s="1">
        <v>42618</v>
      </c>
      <c r="B4039" s="9">
        <v>3072.0953</v>
      </c>
      <c r="C4039" s="9">
        <v>3085.4852999999998</v>
      </c>
      <c r="D4039" s="9">
        <v>3065.3290000000002</v>
      </c>
      <c r="E4039" s="9">
        <v>3070.7069999999999</v>
      </c>
      <c r="F4039" s="9">
        <v>3067.3519999999999</v>
      </c>
      <c r="G4039">
        <v>4.7432999999999996</v>
      </c>
      <c r="H4039">
        <v>0.15459999999999999</v>
      </c>
      <c r="J4039" s="11">
        <v>144963317</v>
      </c>
      <c r="K4039" s="9">
        <v>161243675297</v>
      </c>
      <c r="N4039" s="7">
        <f>IFERROR(Shanghay_Composite_Index[[#This Row],[Turnover (CNY)]] / VLOOKUP(Shanghay_Composite_Index[[#This Row],[Date]],USDCNY!$A:$H,8,TRUE),0)</f>
        <v>24139268749.133183</v>
      </c>
    </row>
    <row r="4040" spans="1:14" x14ac:dyDescent="0.25">
      <c r="A4040" s="1">
        <v>42619</v>
      </c>
      <c r="B4040" s="9">
        <v>3090.7127</v>
      </c>
      <c r="C4040" s="9">
        <v>3095.5092</v>
      </c>
      <c r="D4040" s="9">
        <v>3053.1867999999999</v>
      </c>
      <c r="E4040" s="9">
        <v>3071.0554000000002</v>
      </c>
      <c r="F4040" s="9">
        <v>3072.0953</v>
      </c>
      <c r="G4040">
        <v>18.6174</v>
      </c>
      <c r="H4040">
        <v>0.60599999999999998</v>
      </c>
      <c r="J4040" s="11">
        <v>172908524</v>
      </c>
      <c r="K4040" s="9">
        <v>193057729108</v>
      </c>
      <c r="N4040" s="7">
        <f>IFERROR(Shanghay_Composite_Index[[#This Row],[Turnover (CNY)]] / VLOOKUP(Shanghay_Composite_Index[[#This Row],[Date]],USDCNY!$A:$H,8,TRUE),0)</f>
        <v>28917199044.986538</v>
      </c>
    </row>
    <row r="4041" spans="1:14" x14ac:dyDescent="0.25">
      <c r="A4041" s="1">
        <v>42620</v>
      </c>
      <c r="B4041" s="9">
        <v>3091.9281000000001</v>
      </c>
      <c r="C4041" s="9">
        <v>3105.6774999999998</v>
      </c>
      <c r="D4041" s="9">
        <v>3087.8793999999998</v>
      </c>
      <c r="E4041" s="9">
        <v>3091.3287</v>
      </c>
      <c r="F4041" s="9">
        <v>3090.7127</v>
      </c>
      <c r="G4041">
        <v>1.2154</v>
      </c>
      <c r="H4041">
        <v>3.9300000000000002E-2</v>
      </c>
      <c r="J4041" s="11">
        <v>186956763</v>
      </c>
      <c r="K4041" s="9">
        <v>207162121474</v>
      </c>
      <c r="N4041" s="7">
        <f>IFERROR(Shanghay_Composite_Index[[#This Row],[Turnover (CNY)]] / VLOOKUP(Shanghay_Composite_Index[[#This Row],[Date]],USDCNY!$A:$H,8,TRUE),0)</f>
        <v>31051689295.418797</v>
      </c>
    </row>
    <row r="4042" spans="1:14" x14ac:dyDescent="0.25">
      <c r="A4042" s="1">
        <v>42621</v>
      </c>
      <c r="B4042" s="9">
        <v>3095.9542999999999</v>
      </c>
      <c r="C4042" s="9">
        <v>3096.7831999999999</v>
      </c>
      <c r="D4042" s="9">
        <v>3083.9014999999999</v>
      </c>
      <c r="E4042" s="9">
        <v>3089.9529000000002</v>
      </c>
      <c r="F4042" s="9">
        <v>3091.9281000000001</v>
      </c>
      <c r="G4042">
        <v>4.0262000000000002</v>
      </c>
      <c r="H4042">
        <v>0.13020000000000001</v>
      </c>
      <c r="J4042" s="11">
        <v>145883771</v>
      </c>
      <c r="K4042" s="9">
        <v>165944472734</v>
      </c>
      <c r="N4042" s="7">
        <f>IFERROR(Shanghay_Composite_Index[[#This Row],[Turnover (CNY)]] / VLOOKUP(Shanghay_Composite_Index[[#This Row],[Date]],USDCNY!$A:$H,8,TRUE),0)</f>
        <v>24912192727.282745</v>
      </c>
    </row>
    <row r="4043" spans="1:14" x14ac:dyDescent="0.25">
      <c r="A4043" s="1">
        <v>42622</v>
      </c>
      <c r="B4043" s="9">
        <v>3078.8548000000001</v>
      </c>
      <c r="C4043" s="9">
        <v>3101.7921999999999</v>
      </c>
      <c r="D4043" s="9">
        <v>3078.2183</v>
      </c>
      <c r="E4043" s="9">
        <v>3095.4268999999999</v>
      </c>
      <c r="F4043" s="9">
        <v>3095.9542999999999</v>
      </c>
      <c r="G4043">
        <v>-17.099499999999999</v>
      </c>
      <c r="H4043">
        <v>-0.55230000000000001</v>
      </c>
      <c r="J4043" s="11">
        <v>160692924</v>
      </c>
      <c r="K4043" s="9">
        <v>182056232520</v>
      </c>
      <c r="N4043" s="7">
        <f>IFERROR(Shanghay_Composite_Index[[#This Row],[Turnover (CNY)]] / VLOOKUP(Shanghay_Composite_Index[[#This Row],[Date]],USDCNY!$A:$H,8,TRUE),0)</f>
        <v>27292025874.61113</v>
      </c>
    </row>
    <row r="4044" spans="1:14" x14ac:dyDescent="0.25">
      <c r="A4044" s="1">
        <v>42625</v>
      </c>
      <c r="B4044" s="9">
        <v>3021.9771000000001</v>
      </c>
      <c r="C4044" s="9">
        <v>3040.9522000000002</v>
      </c>
      <c r="D4044" s="9">
        <v>2999.9288000000001</v>
      </c>
      <c r="E4044" s="9">
        <v>3037.5073000000002</v>
      </c>
      <c r="F4044" s="9">
        <v>3078.8548000000001</v>
      </c>
      <c r="G4044">
        <v>-56.877699999999997</v>
      </c>
      <c r="H4044">
        <v>-1.8473999999999999</v>
      </c>
      <c r="J4044" s="11">
        <v>206012086</v>
      </c>
      <c r="K4044" s="9">
        <v>221846569008</v>
      </c>
      <c r="N4044" s="7">
        <f>IFERROR(Shanghay_Composite_Index[[#This Row],[Turnover (CNY)]] / VLOOKUP(Shanghay_Composite_Index[[#This Row],[Date]],USDCNY!$A:$H,8,TRUE),0)</f>
        <v>33205344510.71405</v>
      </c>
    </row>
    <row r="4045" spans="1:14" x14ac:dyDescent="0.25">
      <c r="A4045" s="1">
        <v>42626</v>
      </c>
      <c r="B4045" s="9">
        <v>3023.5095000000001</v>
      </c>
      <c r="C4045" s="9">
        <v>3029.7208000000001</v>
      </c>
      <c r="D4045" s="9">
        <v>3008.7404999999999</v>
      </c>
      <c r="E4045" s="9">
        <v>3025.0345000000002</v>
      </c>
      <c r="F4045" s="9">
        <v>3021.9771000000001</v>
      </c>
      <c r="G4045">
        <v>1.5324</v>
      </c>
      <c r="H4045">
        <v>5.0700000000000002E-2</v>
      </c>
      <c r="J4045" s="11">
        <v>135387580</v>
      </c>
      <c r="K4045" s="9">
        <v>152791306018</v>
      </c>
      <c r="N4045" s="7">
        <f>IFERROR(Shanghay_Composite_Index[[#This Row],[Turnover (CNY)]] / VLOOKUP(Shanghay_Composite_Index[[#This Row],[Date]],USDCNY!$A:$H,8,TRUE),0)</f>
        <v>22881856138.539192</v>
      </c>
    </row>
    <row r="4046" spans="1:14" x14ac:dyDescent="0.25">
      <c r="A4046" s="1">
        <v>42627</v>
      </c>
      <c r="B4046" s="9">
        <v>3002.8485999999998</v>
      </c>
      <c r="C4046" s="9">
        <v>3017.9447</v>
      </c>
      <c r="D4046" s="9">
        <v>2995.4155999999998</v>
      </c>
      <c r="E4046" s="9">
        <v>3008.9043999999999</v>
      </c>
      <c r="F4046" s="9">
        <v>3023.5095000000001</v>
      </c>
      <c r="G4046">
        <v>-20.660900000000002</v>
      </c>
      <c r="H4046">
        <v>-0.68330000000000002</v>
      </c>
      <c r="J4046" s="11">
        <v>133413401</v>
      </c>
      <c r="K4046" s="9">
        <v>148148969909</v>
      </c>
      <c r="N4046" s="7">
        <f>IFERROR(Shanghay_Composite_Index[[#This Row],[Turnover (CNY)]] / VLOOKUP(Shanghay_Composite_Index[[#This Row],[Date]],USDCNY!$A:$H,8,TRUE),0)</f>
        <v>22192357551.456268</v>
      </c>
    </row>
    <row r="4047" spans="1:14" x14ac:dyDescent="0.25">
      <c r="A4047" s="1">
        <v>42632</v>
      </c>
      <c r="B4047" s="9">
        <v>3026.0513000000001</v>
      </c>
      <c r="C4047" s="9">
        <v>3026.6511999999998</v>
      </c>
      <c r="D4047" s="9">
        <v>3005.3227999999999</v>
      </c>
      <c r="E4047" s="9">
        <v>3005.3227999999999</v>
      </c>
      <c r="F4047" s="9">
        <v>3002.8485999999998</v>
      </c>
      <c r="G4047">
        <v>23.2027</v>
      </c>
      <c r="H4047">
        <v>0.77270000000000005</v>
      </c>
      <c r="J4047" s="11">
        <v>119225027</v>
      </c>
      <c r="K4047" s="9">
        <v>133168828076</v>
      </c>
      <c r="N4047" s="7">
        <f>IFERROR(Shanghay_Composite_Index[[#This Row],[Turnover (CNY)]] / VLOOKUP(Shanghay_Composite_Index[[#This Row],[Date]],USDCNY!$A:$H,8,TRUE),0)</f>
        <v>19924342445.602428</v>
      </c>
    </row>
    <row r="4048" spans="1:14" x14ac:dyDescent="0.25">
      <c r="A4048" s="1">
        <v>42633</v>
      </c>
      <c r="B4048" s="9">
        <v>3022.9994999999999</v>
      </c>
      <c r="C4048" s="9">
        <v>3027.8164999999999</v>
      </c>
      <c r="D4048" s="9">
        <v>3015.8804</v>
      </c>
      <c r="E4048" s="9">
        <v>3027.1716999999999</v>
      </c>
      <c r="F4048" s="9">
        <v>3026.0513000000001</v>
      </c>
      <c r="G4048">
        <v>-3.0518000000000001</v>
      </c>
      <c r="H4048">
        <v>-0.1009</v>
      </c>
      <c r="J4048" s="11">
        <v>118924117</v>
      </c>
      <c r="K4048" s="9">
        <v>139662303158</v>
      </c>
      <c r="N4048" s="7">
        <f>IFERROR(Shanghay_Composite_Index[[#This Row],[Turnover (CNY)]] / VLOOKUP(Shanghay_Composite_Index[[#This Row],[Date]],USDCNY!$A:$H,8,TRUE),0)</f>
        <v>20948769474.239872</v>
      </c>
    </row>
    <row r="4049" spans="1:14" x14ac:dyDescent="0.25">
      <c r="A4049" s="1">
        <v>42634</v>
      </c>
      <c r="B4049" s="9">
        <v>3025.8735999999999</v>
      </c>
      <c r="C4049" s="9">
        <v>3032.4503</v>
      </c>
      <c r="D4049" s="9">
        <v>3017.5408000000002</v>
      </c>
      <c r="E4049" s="9">
        <v>3021.5762</v>
      </c>
      <c r="F4049" s="9">
        <v>3022.9994999999999</v>
      </c>
      <c r="G4049">
        <v>2.8740999999999999</v>
      </c>
      <c r="H4049">
        <v>9.5100000000000004E-2</v>
      </c>
      <c r="J4049" s="11">
        <v>115721213</v>
      </c>
      <c r="K4049" s="9">
        <v>134133726402</v>
      </c>
      <c r="N4049" s="7">
        <f>IFERROR(Shanghay_Composite_Index[[#This Row],[Turnover (CNY)]] / VLOOKUP(Shanghay_Composite_Index[[#This Row],[Date]],USDCNY!$A:$H,8,TRUE),0)</f>
        <v>20108346242.122169</v>
      </c>
    </row>
    <row r="4050" spans="1:14" x14ac:dyDescent="0.25">
      <c r="A4050" s="1">
        <v>42635</v>
      </c>
      <c r="B4050" s="9">
        <v>3042.3132000000001</v>
      </c>
      <c r="C4050" s="9">
        <v>3054.4351000000001</v>
      </c>
      <c r="D4050" s="9">
        <v>3035.0702999999999</v>
      </c>
      <c r="E4050" s="9">
        <v>3038.422</v>
      </c>
      <c r="F4050" s="9">
        <v>3025.8735999999999</v>
      </c>
      <c r="G4050">
        <v>16.439599999999999</v>
      </c>
      <c r="H4050">
        <v>0.54330000000000001</v>
      </c>
      <c r="J4050" s="11">
        <v>139309554</v>
      </c>
      <c r="K4050" s="9">
        <v>159031064132</v>
      </c>
      <c r="N4050" s="7">
        <f>IFERROR(Shanghay_Composite_Index[[#This Row],[Turnover (CNY)]] / VLOOKUP(Shanghay_Composite_Index[[#This Row],[Date]],USDCNY!$A:$H,8,TRUE),0)</f>
        <v>23857224483.708363</v>
      </c>
    </row>
    <row r="4051" spans="1:14" x14ac:dyDescent="0.25">
      <c r="A4051" s="1">
        <v>42636</v>
      </c>
      <c r="B4051" s="9">
        <v>3033.8955999999998</v>
      </c>
      <c r="C4051" s="9">
        <v>3046.8047000000001</v>
      </c>
      <c r="D4051" s="9">
        <v>3032.8022999999998</v>
      </c>
      <c r="E4051" s="9">
        <v>3044.7858000000001</v>
      </c>
      <c r="F4051" s="9">
        <v>3042.3132000000001</v>
      </c>
      <c r="G4051">
        <v>-8.4176000000000002</v>
      </c>
      <c r="H4051">
        <v>-0.2767</v>
      </c>
      <c r="J4051" s="11">
        <v>125590976</v>
      </c>
      <c r="K4051" s="9">
        <v>147377736332</v>
      </c>
      <c r="N4051" s="7">
        <f>IFERROR(Shanghay_Composite_Index[[#This Row],[Turnover (CNY)]] / VLOOKUP(Shanghay_Composite_Index[[#This Row],[Date]],USDCNY!$A:$H,8,TRUE),0)</f>
        <v>22117332449.336578</v>
      </c>
    </row>
    <row r="4052" spans="1:14" x14ac:dyDescent="0.25">
      <c r="A4052" s="1">
        <v>42639</v>
      </c>
      <c r="B4052" s="9">
        <v>2980.4295000000002</v>
      </c>
      <c r="C4052" s="9">
        <v>3028.2428</v>
      </c>
      <c r="D4052" s="9">
        <v>2980.1169</v>
      </c>
      <c r="E4052" s="9">
        <v>3028.2428</v>
      </c>
      <c r="F4052" s="9">
        <v>3033.8955999999998</v>
      </c>
      <c r="G4052">
        <v>-53.466099999999997</v>
      </c>
      <c r="H4052">
        <v>-1.7623</v>
      </c>
      <c r="J4052" s="11">
        <v>144330286</v>
      </c>
      <c r="K4052" s="9">
        <v>162257246419</v>
      </c>
      <c r="N4052" s="7">
        <f>IFERROR(Shanghay_Composite_Index[[#This Row],[Turnover (CNY)]] / VLOOKUP(Shanghay_Composite_Index[[#This Row],[Date]],USDCNY!$A:$H,8,TRUE),0)</f>
        <v>24359201199.604885</v>
      </c>
    </row>
    <row r="4053" spans="1:14" x14ac:dyDescent="0.25">
      <c r="A4053" s="1">
        <v>42640</v>
      </c>
      <c r="B4053" s="9">
        <v>2998.1723000000002</v>
      </c>
      <c r="C4053" s="9">
        <v>2998.2332999999999</v>
      </c>
      <c r="D4053" s="9">
        <v>2969.1320999999998</v>
      </c>
      <c r="E4053" s="9">
        <v>2974.5929999999998</v>
      </c>
      <c r="F4053" s="9">
        <v>2980.4295000000002</v>
      </c>
      <c r="G4053">
        <v>17.742799999999999</v>
      </c>
      <c r="H4053">
        <v>0.59530000000000005</v>
      </c>
      <c r="J4053" s="11">
        <v>121701450</v>
      </c>
      <c r="K4053" s="9">
        <v>133372708394</v>
      </c>
      <c r="N4053" s="7">
        <f>IFERROR(Shanghay_Composite_Index[[#This Row],[Turnover (CNY)]] / VLOOKUP(Shanghay_Composite_Index[[#This Row],[Date]],USDCNY!$A:$H,8,TRUE),0)</f>
        <v>20004306364.440495</v>
      </c>
    </row>
    <row r="4054" spans="1:14" x14ac:dyDescent="0.25">
      <c r="A4054" s="1">
        <v>42641</v>
      </c>
      <c r="B4054" s="9">
        <v>2987.8575999999998</v>
      </c>
      <c r="C4054" s="9">
        <v>3000.6954000000001</v>
      </c>
      <c r="D4054" s="9">
        <v>2984.3206</v>
      </c>
      <c r="E4054" s="9">
        <v>3000.6954000000001</v>
      </c>
      <c r="F4054" s="9">
        <v>2998.1723000000002</v>
      </c>
      <c r="G4054">
        <v>-10.3147</v>
      </c>
      <c r="H4054">
        <v>-0.34399999999999997</v>
      </c>
      <c r="J4054" s="11">
        <v>104625697</v>
      </c>
      <c r="K4054" s="9">
        <v>116437377488</v>
      </c>
      <c r="N4054" s="7">
        <f>IFERROR(Shanghay_Composite_Index[[#This Row],[Turnover (CNY)]] / VLOOKUP(Shanghay_Composite_Index[[#This Row],[Date]],USDCNY!$A:$H,8,TRUE),0)</f>
        <v>17450141443.333885</v>
      </c>
    </row>
    <row r="4055" spans="1:14" x14ac:dyDescent="0.25">
      <c r="A4055" s="1">
        <v>42642</v>
      </c>
      <c r="B4055" s="9">
        <v>2998.4827</v>
      </c>
      <c r="C4055" s="9">
        <v>3009.1984000000002</v>
      </c>
      <c r="D4055" s="9">
        <v>2991.9088000000002</v>
      </c>
      <c r="E4055" s="9">
        <v>2992.1682999999998</v>
      </c>
      <c r="F4055" s="9">
        <v>2987.8575999999998</v>
      </c>
      <c r="G4055">
        <v>10.6251</v>
      </c>
      <c r="H4055">
        <v>0.35560000000000003</v>
      </c>
      <c r="J4055" s="11">
        <v>113213919</v>
      </c>
      <c r="K4055" s="9">
        <v>122728570070</v>
      </c>
      <c r="N4055" s="7">
        <f>IFERROR(Shanghay_Composite_Index[[#This Row],[Turnover (CNY)]] / VLOOKUP(Shanghay_Composite_Index[[#This Row],[Date]],USDCNY!$A:$H,8,TRUE),0)</f>
        <v>18396017565.987904</v>
      </c>
    </row>
    <row r="4056" spans="1:14" x14ac:dyDescent="0.25">
      <c r="A4056" s="1">
        <v>42643</v>
      </c>
      <c r="B4056" s="9">
        <v>3004.703</v>
      </c>
      <c r="C4056" s="9">
        <v>3009.1952999999999</v>
      </c>
      <c r="D4056" s="9">
        <v>2993.0617000000002</v>
      </c>
      <c r="E4056" s="9">
        <v>2994.2507000000001</v>
      </c>
      <c r="F4056" s="9">
        <v>2998.4827</v>
      </c>
      <c r="G4056">
        <v>6.2202999999999999</v>
      </c>
      <c r="H4056">
        <v>0.2074</v>
      </c>
      <c r="J4056" s="11">
        <v>101333562</v>
      </c>
      <c r="K4056" s="9">
        <v>112794538478</v>
      </c>
      <c r="N4056" s="7">
        <f>IFERROR(Shanghay_Composite_Index[[#This Row],[Turnover (CNY)]] / VLOOKUP(Shanghay_Composite_Index[[#This Row],[Date]],USDCNY!$A:$H,8,TRUE),0)</f>
        <v>16911485978.325893</v>
      </c>
    </row>
    <row r="4057" spans="1:14" x14ac:dyDescent="0.25">
      <c r="A4057" s="1">
        <v>42653</v>
      </c>
      <c r="B4057" s="9">
        <v>3048.1428000000001</v>
      </c>
      <c r="C4057" s="9">
        <v>3048.2357999999999</v>
      </c>
      <c r="D4057" s="9">
        <v>3014.6197999999999</v>
      </c>
      <c r="E4057" s="9">
        <v>3020.4566</v>
      </c>
      <c r="F4057" s="9">
        <v>3004.703</v>
      </c>
      <c r="G4057">
        <v>43.439799999999998</v>
      </c>
      <c r="H4057">
        <v>1.4457</v>
      </c>
      <c r="J4057" s="11">
        <v>160051104</v>
      </c>
      <c r="K4057" s="9">
        <v>175521792580</v>
      </c>
      <c r="N4057" s="7">
        <f>IFERROR(Shanghay_Composite_Index[[#This Row],[Turnover (CNY)]] / VLOOKUP(Shanghay_Composite_Index[[#This Row],[Date]],USDCNY!$A:$H,8,TRUE),0)</f>
        <v>26259109103.395805</v>
      </c>
    </row>
    <row r="4058" spans="1:14" x14ac:dyDescent="0.25">
      <c r="A4058" s="1">
        <v>42654</v>
      </c>
      <c r="B4058" s="9">
        <v>3065.2496999999998</v>
      </c>
      <c r="C4058" s="9">
        <v>3066.1039999999998</v>
      </c>
      <c r="D4058" s="9">
        <v>3048.0174999999999</v>
      </c>
      <c r="E4058" s="9">
        <v>3051.6215999999999</v>
      </c>
      <c r="F4058" s="9">
        <v>3048.1428000000001</v>
      </c>
      <c r="G4058">
        <v>17.1069</v>
      </c>
      <c r="H4058">
        <v>0.56120000000000003</v>
      </c>
      <c r="J4058" s="11">
        <v>167273496</v>
      </c>
      <c r="K4058" s="9">
        <v>183787648350</v>
      </c>
      <c r="N4058" s="7">
        <f>IFERROR(Shanghay_Composite_Index[[#This Row],[Turnover (CNY)]] / VLOOKUP(Shanghay_Composite_Index[[#This Row],[Date]],USDCNY!$A:$H,8,TRUE),0)</f>
        <v>27384806399.869041</v>
      </c>
    </row>
    <row r="4059" spans="1:14" x14ac:dyDescent="0.25">
      <c r="A4059" s="1">
        <v>42655</v>
      </c>
      <c r="B4059" s="9">
        <v>3058.4980999999998</v>
      </c>
      <c r="C4059" s="9">
        <v>3060.5142000000001</v>
      </c>
      <c r="D4059" s="9">
        <v>3048.8881000000001</v>
      </c>
      <c r="E4059" s="9">
        <v>3057.3163</v>
      </c>
      <c r="F4059" s="9">
        <v>3065.2496999999998</v>
      </c>
      <c r="G4059">
        <v>-6.7515999999999998</v>
      </c>
      <c r="H4059">
        <v>-0.2203</v>
      </c>
      <c r="J4059" s="11">
        <v>142493577</v>
      </c>
      <c r="K4059" s="9">
        <v>159982961360</v>
      </c>
      <c r="N4059" s="7">
        <f>IFERROR(Shanghay_Composite_Index[[#This Row],[Turnover (CNY)]] / VLOOKUP(Shanghay_Composite_Index[[#This Row],[Date]],USDCNY!$A:$H,8,TRUE),0)</f>
        <v>23807785569.796146</v>
      </c>
    </row>
    <row r="4060" spans="1:14" x14ac:dyDescent="0.25">
      <c r="A4060" s="1">
        <v>42656</v>
      </c>
      <c r="B4060" s="9">
        <v>3061.3458000000001</v>
      </c>
      <c r="C4060" s="9">
        <v>3064.9989</v>
      </c>
      <c r="D4060" s="9">
        <v>3052.6403</v>
      </c>
      <c r="E4060" s="9">
        <v>3057.9724000000001</v>
      </c>
      <c r="F4060" s="9">
        <v>3058.4980999999998</v>
      </c>
      <c r="G4060">
        <v>2.8477000000000001</v>
      </c>
      <c r="H4060">
        <v>9.3100000000000002E-2</v>
      </c>
      <c r="J4060" s="11">
        <v>154756725</v>
      </c>
      <c r="K4060" s="9">
        <v>166335869075</v>
      </c>
      <c r="N4060" s="7">
        <f>IFERROR(Shanghay_Composite_Index[[#This Row],[Turnover (CNY)]] / VLOOKUP(Shanghay_Composite_Index[[#This Row],[Date]],USDCNY!$A:$H,8,TRUE),0)</f>
        <v>24747297451.503986</v>
      </c>
    </row>
    <row r="4061" spans="1:14" x14ac:dyDescent="0.25">
      <c r="A4061" s="1">
        <v>42657</v>
      </c>
      <c r="B4061" s="9">
        <v>3063.8085999999998</v>
      </c>
      <c r="C4061" s="9">
        <v>3064.7894999999999</v>
      </c>
      <c r="D4061" s="9">
        <v>3043.1840999999999</v>
      </c>
      <c r="E4061" s="9">
        <v>3056.9926999999998</v>
      </c>
      <c r="F4061" s="9">
        <v>3061.3458000000001</v>
      </c>
      <c r="G4061">
        <v>2.4628000000000001</v>
      </c>
      <c r="H4061">
        <v>8.0399999999999999E-2</v>
      </c>
      <c r="J4061" s="11">
        <v>155373705</v>
      </c>
      <c r="K4061" s="9">
        <v>163792994643</v>
      </c>
      <c r="N4061" s="7">
        <f>IFERROR(Shanghay_Composite_Index[[#This Row],[Turnover (CNY)]] / VLOOKUP(Shanghay_Composite_Index[[#This Row],[Date]],USDCNY!$A:$H,8,TRUE),0)</f>
        <v>24354658254.145447</v>
      </c>
    </row>
    <row r="4062" spans="1:14" x14ac:dyDescent="0.25">
      <c r="A4062" s="1">
        <v>42660</v>
      </c>
      <c r="B4062" s="9">
        <v>3041.1662999999999</v>
      </c>
      <c r="C4062" s="9">
        <v>3068.8119999999999</v>
      </c>
      <c r="D4062" s="9">
        <v>3033.7532000000001</v>
      </c>
      <c r="E4062" s="9">
        <v>3064.6909999999998</v>
      </c>
      <c r="F4062" s="9">
        <v>3063.8085999999998</v>
      </c>
      <c r="G4062">
        <v>-22.642299999999999</v>
      </c>
      <c r="H4062">
        <v>-0.73899999999999999</v>
      </c>
      <c r="J4062" s="11">
        <v>163733265</v>
      </c>
      <c r="K4062" s="9">
        <v>180594077051</v>
      </c>
      <c r="N4062" s="7">
        <f>IFERROR(Shanghay_Composite_Index[[#This Row],[Turnover (CNY)]] / VLOOKUP(Shanghay_Composite_Index[[#This Row],[Date]],USDCNY!$A:$H,8,TRUE),0)</f>
        <v>26818844641.567089</v>
      </c>
    </row>
    <row r="4063" spans="1:14" x14ac:dyDescent="0.25">
      <c r="A4063" s="1">
        <v>42661</v>
      </c>
      <c r="B4063" s="9">
        <v>3083.8751000000002</v>
      </c>
      <c r="C4063" s="9">
        <v>3084.1867000000002</v>
      </c>
      <c r="D4063" s="9">
        <v>3037.4036000000001</v>
      </c>
      <c r="E4063" s="9">
        <v>3037.4036000000001</v>
      </c>
      <c r="F4063" s="9">
        <v>3041.1662999999999</v>
      </c>
      <c r="G4063">
        <v>42.708799999999997</v>
      </c>
      <c r="H4063">
        <v>1.4044000000000001</v>
      </c>
      <c r="J4063" s="11">
        <v>182042460</v>
      </c>
      <c r="K4063" s="9">
        <v>196036127966</v>
      </c>
      <c r="N4063" s="7">
        <f>IFERROR(Shanghay_Composite_Index[[#This Row],[Turnover (CNY)]] / VLOOKUP(Shanghay_Composite_Index[[#This Row],[Date]],USDCNY!$A:$H,8,TRUE),0)</f>
        <v>29113338789.719891</v>
      </c>
    </row>
    <row r="4064" spans="1:14" x14ac:dyDescent="0.25">
      <c r="A4064" s="1">
        <v>42662</v>
      </c>
      <c r="B4064" s="9">
        <v>3084.7188999999998</v>
      </c>
      <c r="C4064" s="9">
        <v>3096.2228</v>
      </c>
      <c r="D4064" s="9">
        <v>3076.7705000000001</v>
      </c>
      <c r="E4064" s="9">
        <v>3085.7489999999998</v>
      </c>
      <c r="F4064" s="9">
        <v>3083.8751000000002</v>
      </c>
      <c r="G4064">
        <v>0.84379999999999999</v>
      </c>
      <c r="H4064">
        <v>2.7400000000000001E-2</v>
      </c>
      <c r="J4064" s="11">
        <v>182470143</v>
      </c>
      <c r="K4064" s="9">
        <v>197481136362</v>
      </c>
      <c r="N4064" s="7">
        <f>IFERROR(Shanghay_Composite_Index[[#This Row],[Turnover (CNY)]] / VLOOKUP(Shanghay_Composite_Index[[#This Row],[Date]],USDCNY!$A:$H,8,TRUE),0)</f>
        <v>29295416826.272549</v>
      </c>
    </row>
    <row r="4065" spans="1:14" x14ac:dyDescent="0.25">
      <c r="A4065" s="1">
        <v>42663</v>
      </c>
      <c r="B4065" s="9">
        <v>3084.4576999999999</v>
      </c>
      <c r="C4065" s="9">
        <v>3089.6819999999998</v>
      </c>
      <c r="D4065" s="9">
        <v>3076.2948999999999</v>
      </c>
      <c r="E4065" s="9">
        <v>3084.9076</v>
      </c>
      <c r="F4065" s="9">
        <v>3084.7188999999998</v>
      </c>
      <c r="G4065">
        <v>-0.26119999999999999</v>
      </c>
      <c r="H4065">
        <v>-8.5000000000000006E-3</v>
      </c>
      <c r="J4065" s="11">
        <v>160691364</v>
      </c>
      <c r="K4065" s="9">
        <v>177674542710</v>
      </c>
      <c r="N4065" s="7">
        <f>IFERROR(Shanghay_Composite_Index[[#This Row],[Turnover (CNY)]] / VLOOKUP(Shanghay_Composite_Index[[#This Row],[Date]],USDCNY!$A:$H,8,TRUE),0)</f>
        <v>26378330437.830185</v>
      </c>
    </row>
    <row r="4066" spans="1:14" x14ac:dyDescent="0.25">
      <c r="A4066" s="1">
        <v>42664</v>
      </c>
      <c r="B4066" s="9">
        <v>3090.9412000000002</v>
      </c>
      <c r="C4066" s="9">
        <v>3101.8485999999998</v>
      </c>
      <c r="D4066" s="9">
        <v>3069.2669000000001</v>
      </c>
      <c r="E4066" s="9">
        <v>3081.3890999999999</v>
      </c>
      <c r="F4066" s="9">
        <v>3084.4576999999999</v>
      </c>
      <c r="G4066">
        <v>6.4835000000000003</v>
      </c>
      <c r="H4066">
        <v>0.2102</v>
      </c>
      <c r="J4066" s="11">
        <v>187388072</v>
      </c>
      <c r="K4066" s="9">
        <v>201953662395</v>
      </c>
      <c r="N4066" s="7">
        <f>IFERROR(Shanghay_Composite_Index[[#This Row],[Turnover (CNY)]] / VLOOKUP(Shanghay_Composite_Index[[#This Row],[Date]],USDCNY!$A:$H,8,TRUE),0)</f>
        <v>29920501555.040768</v>
      </c>
    </row>
    <row r="4067" spans="1:14" x14ac:dyDescent="0.25">
      <c r="A4067" s="1">
        <v>42667</v>
      </c>
      <c r="B4067" s="9">
        <v>3128.2467000000001</v>
      </c>
      <c r="C4067" s="9">
        <v>3137.0335</v>
      </c>
      <c r="D4067" s="9">
        <v>3090.7864</v>
      </c>
      <c r="E4067" s="9">
        <v>3092.0466000000001</v>
      </c>
      <c r="F4067" s="9">
        <v>3090.9412000000002</v>
      </c>
      <c r="G4067">
        <v>37.305500000000002</v>
      </c>
      <c r="H4067">
        <v>1.2069000000000001</v>
      </c>
      <c r="J4067" s="11">
        <v>240522349</v>
      </c>
      <c r="K4067" s="9">
        <v>250354393568</v>
      </c>
      <c r="N4067" s="7">
        <f>IFERROR(Shanghay_Composite_Index[[#This Row],[Turnover (CNY)]] / VLOOKUP(Shanghay_Composite_Index[[#This Row],[Date]],USDCNY!$A:$H,8,TRUE),0)</f>
        <v>36995680319.175407</v>
      </c>
    </row>
    <row r="4068" spans="1:14" x14ac:dyDescent="0.25">
      <c r="A4068" s="1">
        <v>42668</v>
      </c>
      <c r="B4068" s="9">
        <v>3131.9385000000002</v>
      </c>
      <c r="C4068" s="9">
        <v>3132.5046000000002</v>
      </c>
      <c r="D4068" s="9">
        <v>3121.0499</v>
      </c>
      <c r="E4068" s="9">
        <v>3127.9684000000002</v>
      </c>
      <c r="F4068" s="9">
        <v>3128.2467000000001</v>
      </c>
      <c r="G4068">
        <v>3.6918000000000002</v>
      </c>
      <c r="H4068">
        <v>0.11799999999999999</v>
      </c>
      <c r="J4068" s="11">
        <v>203380898</v>
      </c>
      <c r="K4068" s="9">
        <v>220861464075</v>
      </c>
      <c r="N4068" s="7">
        <f>IFERROR(Shanghay_Composite_Index[[#This Row],[Turnover (CNY)]] / VLOOKUP(Shanghay_Composite_Index[[#This Row],[Date]],USDCNY!$A:$H,8,TRUE),0)</f>
        <v>32598395853.956871</v>
      </c>
    </row>
    <row r="4069" spans="1:14" x14ac:dyDescent="0.25">
      <c r="A4069" s="1">
        <v>42669</v>
      </c>
      <c r="B4069" s="9">
        <v>3116.3119000000002</v>
      </c>
      <c r="C4069" s="9">
        <v>3129.8382000000001</v>
      </c>
      <c r="D4069" s="9">
        <v>3110.3874000000001</v>
      </c>
      <c r="E4069" s="9">
        <v>3129.8382000000001</v>
      </c>
      <c r="F4069" s="9">
        <v>3131.9385000000002</v>
      </c>
      <c r="G4069">
        <v>-15.6266</v>
      </c>
      <c r="H4069">
        <v>-0.49890000000000001</v>
      </c>
      <c r="J4069" s="11">
        <v>191663263</v>
      </c>
      <c r="K4069" s="9">
        <v>215767706369</v>
      </c>
      <c r="N4069" s="7">
        <f>IFERROR(Shanghay_Composite_Index[[#This Row],[Turnover (CNY)]] / VLOOKUP(Shanghay_Composite_Index[[#This Row],[Date]],USDCNY!$A:$H,8,TRUE),0)</f>
        <v>31838585700.047009</v>
      </c>
    </row>
    <row r="4070" spans="1:14" x14ac:dyDescent="0.25">
      <c r="A4070" s="1">
        <v>42670</v>
      </c>
      <c r="B4070" s="9">
        <v>3112.3498</v>
      </c>
      <c r="C4070" s="9">
        <v>3114.7586999999999</v>
      </c>
      <c r="D4070" s="9">
        <v>3100.3917999999999</v>
      </c>
      <c r="E4070" s="9">
        <v>3112.6028000000001</v>
      </c>
      <c r="F4070" s="9">
        <v>3116.3119000000002</v>
      </c>
      <c r="G4070">
        <v>-3.9621</v>
      </c>
      <c r="H4070">
        <v>-0.12709999999999999</v>
      </c>
      <c r="J4070" s="11">
        <v>158008789</v>
      </c>
      <c r="K4070" s="9">
        <v>182237125269</v>
      </c>
      <c r="N4070" s="7">
        <f>IFERROR(Shanghay_Composite_Index[[#This Row],[Turnover (CNY)]] / VLOOKUP(Shanghay_Composite_Index[[#This Row],[Date]],USDCNY!$A:$H,8,TRUE),0)</f>
        <v>26903730428.931442</v>
      </c>
    </row>
    <row r="4071" spans="1:14" x14ac:dyDescent="0.25">
      <c r="A4071" s="1">
        <v>42671</v>
      </c>
      <c r="B4071" s="9">
        <v>3104.2703000000001</v>
      </c>
      <c r="C4071" s="9">
        <v>3128.6426999999999</v>
      </c>
      <c r="D4071" s="9">
        <v>3101.2370999999998</v>
      </c>
      <c r="E4071" s="9">
        <v>3111.7035000000001</v>
      </c>
      <c r="F4071" s="9">
        <v>3112.3498</v>
      </c>
      <c r="G4071">
        <v>-8.0794999999999995</v>
      </c>
      <c r="H4071">
        <v>-0.2596</v>
      </c>
      <c r="J4071" s="11">
        <v>181774123</v>
      </c>
      <c r="K4071" s="9">
        <v>212593009855</v>
      </c>
      <c r="N4071" s="7">
        <f>IFERROR(Shanghay_Composite_Index[[#This Row],[Turnover (CNY)]] / VLOOKUP(Shanghay_Composite_Index[[#This Row],[Date]],USDCNY!$A:$H,8,TRUE),0)</f>
        <v>31352432250.311317</v>
      </c>
    </row>
    <row r="4072" spans="1:14" x14ac:dyDescent="0.25">
      <c r="A4072" s="1">
        <v>42674</v>
      </c>
      <c r="B4072" s="9">
        <v>3100.4920000000002</v>
      </c>
      <c r="C4072" s="9">
        <v>3102.3015</v>
      </c>
      <c r="D4072" s="9">
        <v>3081.0722000000001</v>
      </c>
      <c r="E4072" s="9">
        <v>3097.1880999999998</v>
      </c>
      <c r="F4072" s="9">
        <v>3104.2703000000001</v>
      </c>
      <c r="G4072">
        <v>-3.7783000000000002</v>
      </c>
      <c r="H4072">
        <v>-0.1217</v>
      </c>
      <c r="J4072" s="11">
        <v>151506764</v>
      </c>
      <c r="K4072" s="9">
        <v>178427745444</v>
      </c>
      <c r="N4072" s="7">
        <f>IFERROR(Shanghay_Composite_Index[[#This Row],[Turnover (CNY)]] / VLOOKUP(Shanghay_Composite_Index[[#This Row],[Date]],USDCNY!$A:$H,8,TRUE),0)</f>
        <v>26326095391.940849</v>
      </c>
    </row>
    <row r="4073" spans="1:14" x14ac:dyDescent="0.25">
      <c r="A4073" s="1">
        <v>42675</v>
      </c>
      <c r="B4073" s="9">
        <v>3122.4355999999998</v>
      </c>
      <c r="C4073" s="9">
        <v>3122.6147000000001</v>
      </c>
      <c r="D4073" s="9">
        <v>3097.0423000000001</v>
      </c>
      <c r="E4073" s="9">
        <v>3101.6639</v>
      </c>
      <c r="F4073" s="9">
        <v>3100.4920000000002</v>
      </c>
      <c r="G4073">
        <v>21.9436</v>
      </c>
      <c r="H4073">
        <v>0.7077</v>
      </c>
      <c r="J4073" s="11">
        <v>160232032</v>
      </c>
      <c r="K4073" s="9">
        <v>195831592265</v>
      </c>
      <c r="N4073" s="7">
        <f>IFERROR(Shanghay_Composite_Index[[#This Row],[Turnover (CNY)]] / VLOOKUP(Shanghay_Composite_Index[[#This Row],[Date]],USDCNY!$A:$H,8,TRUE),0)</f>
        <v>28912926742.629276</v>
      </c>
    </row>
    <row r="4074" spans="1:14" x14ac:dyDescent="0.25">
      <c r="A4074" s="1">
        <v>42676</v>
      </c>
      <c r="B4074" s="9">
        <v>3102.7325999999998</v>
      </c>
      <c r="C4074" s="9">
        <v>3118.9773</v>
      </c>
      <c r="D4074" s="9">
        <v>3099.8195999999998</v>
      </c>
      <c r="E4074" s="9">
        <v>3115.7291</v>
      </c>
      <c r="F4074" s="9">
        <v>3122.4355999999998</v>
      </c>
      <c r="G4074">
        <v>-19.702999999999999</v>
      </c>
      <c r="H4074">
        <v>-0.63100000000000001</v>
      </c>
      <c r="J4074" s="11">
        <v>182722067</v>
      </c>
      <c r="K4074" s="9">
        <v>221676542065</v>
      </c>
      <c r="N4074" s="7">
        <f>IFERROR(Shanghay_Composite_Index[[#This Row],[Turnover (CNY)]] / VLOOKUP(Shanghay_Composite_Index[[#This Row],[Date]],USDCNY!$A:$H,8,TRUE),0)</f>
        <v>32780143421.134666</v>
      </c>
    </row>
    <row r="4075" spans="1:14" x14ac:dyDescent="0.25">
      <c r="A4075" s="1">
        <v>42677</v>
      </c>
      <c r="B4075" s="9">
        <v>3128.9355999999998</v>
      </c>
      <c r="C4075" s="9">
        <v>3140.9297999999999</v>
      </c>
      <c r="D4075" s="9">
        <v>3094.1025</v>
      </c>
      <c r="E4075" s="9">
        <v>3096.7649999999999</v>
      </c>
      <c r="F4075" s="9">
        <v>3102.7325999999998</v>
      </c>
      <c r="G4075">
        <v>26.202999999999999</v>
      </c>
      <c r="H4075">
        <v>0.84450000000000003</v>
      </c>
      <c r="J4075" s="11">
        <v>222986260</v>
      </c>
      <c r="K4075" s="9">
        <v>265820360415</v>
      </c>
      <c r="N4075" s="7">
        <f>IFERROR(Shanghay_Composite_Index[[#This Row],[Turnover (CNY)]] / VLOOKUP(Shanghay_Composite_Index[[#This Row],[Date]],USDCNY!$A:$H,8,TRUE),0)</f>
        <v>39368838123.035233</v>
      </c>
    </row>
    <row r="4076" spans="1:14" x14ac:dyDescent="0.25">
      <c r="A4076" s="1">
        <v>42678</v>
      </c>
      <c r="B4076" s="9">
        <v>3125.3166999999999</v>
      </c>
      <c r="C4076" s="9">
        <v>3141.3337000000001</v>
      </c>
      <c r="D4076" s="9">
        <v>3119.5354000000002</v>
      </c>
      <c r="E4076" s="9">
        <v>3126.3489</v>
      </c>
      <c r="F4076" s="9">
        <v>3128.9355999999998</v>
      </c>
      <c r="G4076">
        <v>-3.6189</v>
      </c>
      <c r="H4076">
        <v>-0.1157</v>
      </c>
      <c r="J4076" s="11">
        <v>197683197</v>
      </c>
      <c r="K4076" s="9">
        <v>239043257281</v>
      </c>
      <c r="N4076" s="7">
        <f>IFERROR(Shanghay_Composite_Index[[#This Row],[Turnover (CNY)]] / VLOOKUP(Shanghay_Composite_Index[[#This Row],[Date]],USDCNY!$A:$H,8,TRUE),0)</f>
        <v>35355152161.252914</v>
      </c>
    </row>
    <row r="4077" spans="1:14" x14ac:dyDescent="0.25">
      <c r="A4077" s="1">
        <v>42681</v>
      </c>
      <c r="B4077" s="9">
        <v>3133.3326000000002</v>
      </c>
      <c r="C4077" s="9">
        <v>3139.2017000000001</v>
      </c>
      <c r="D4077" s="9">
        <v>3117.0961000000002</v>
      </c>
      <c r="E4077" s="9">
        <v>3124.8919999999998</v>
      </c>
      <c r="F4077" s="9">
        <v>3125.3166999999999</v>
      </c>
      <c r="G4077">
        <v>8.0159000000000002</v>
      </c>
      <c r="H4077">
        <v>0.25650000000000001</v>
      </c>
      <c r="J4077" s="11">
        <v>179418490</v>
      </c>
      <c r="K4077" s="9">
        <v>210602324385</v>
      </c>
      <c r="N4077" s="7">
        <f>IFERROR(Shanghay_Composite_Index[[#This Row],[Turnover (CNY)]] / VLOOKUP(Shanghay_Composite_Index[[#This Row],[Date]],USDCNY!$A:$H,8,TRUE),0)</f>
        <v>31158223627.708981</v>
      </c>
    </row>
    <row r="4078" spans="1:14" x14ac:dyDescent="0.25">
      <c r="A4078" s="1">
        <v>42682</v>
      </c>
      <c r="B4078" s="9">
        <v>3147.8874999999998</v>
      </c>
      <c r="C4078" s="9">
        <v>3156.8811999999998</v>
      </c>
      <c r="D4078" s="9">
        <v>3134.9546999999998</v>
      </c>
      <c r="E4078" s="9">
        <v>3140.9434999999999</v>
      </c>
      <c r="F4078" s="9">
        <v>3133.3326000000002</v>
      </c>
      <c r="G4078">
        <v>14.5549</v>
      </c>
      <c r="H4078">
        <v>0.46450000000000002</v>
      </c>
      <c r="J4078" s="11">
        <v>190846979</v>
      </c>
      <c r="K4078" s="9">
        <v>221585117190</v>
      </c>
      <c r="N4078" s="7">
        <f>IFERROR(Shanghay_Composite_Index[[#This Row],[Turnover (CNY)]] / VLOOKUP(Shanghay_Composite_Index[[#This Row],[Date]],USDCNY!$A:$H,8,TRUE),0)</f>
        <v>32700136848.347755</v>
      </c>
    </row>
    <row r="4079" spans="1:14" x14ac:dyDescent="0.25">
      <c r="A4079" s="1">
        <v>42683</v>
      </c>
      <c r="B4079" s="9">
        <v>3128.3701999999998</v>
      </c>
      <c r="C4079" s="9">
        <v>3146.9497000000001</v>
      </c>
      <c r="D4079" s="9">
        <v>3096.9466000000002</v>
      </c>
      <c r="E4079" s="9">
        <v>3146.0774999999999</v>
      </c>
      <c r="F4079" s="9">
        <v>3147.8874999999998</v>
      </c>
      <c r="G4079">
        <v>-19.517299999999999</v>
      </c>
      <c r="H4079">
        <v>-0.62</v>
      </c>
      <c r="J4079" s="11">
        <v>241114958</v>
      </c>
      <c r="K4079" s="9">
        <v>277229392734</v>
      </c>
      <c r="N4079" s="7">
        <f>IFERROR(Shanghay_Composite_Index[[#This Row],[Turnover (CNY)]] / VLOOKUP(Shanghay_Composite_Index[[#This Row],[Date]],USDCNY!$A:$H,8,TRUE),0)</f>
        <v>40898791201.168152</v>
      </c>
    </row>
    <row r="4080" spans="1:14" x14ac:dyDescent="0.25">
      <c r="A4080" s="1">
        <v>42684</v>
      </c>
      <c r="B4080" s="9">
        <v>3171.2820000000002</v>
      </c>
      <c r="C4080" s="9">
        <v>3172.3085000000001</v>
      </c>
      <c r="D4080" s="9">
        <v>3148.5439999999999</v>
      </c>
      <c r="E4080" s="9">
        <v>3148.5439999999999</v>
      </c>
      <c r="F4080" s="9">
        <v>3128.3701999999998</v>
      </c>
      <c r="G4080">
        <v>42.911799999999999</v>
      </c>
      <c r="H4080">
        <v>1.3716999999999999</v>
      </c>
      <c r="J4080" s="11">
        <v>244192602</v>
      </c>
      <c r="K4080" s="9">
        <v>285992810523</v>
      </c>
      <c r="N4080" s="7">
        <f>IFERROR(Shanghay_Composite_Index[[#This Row],[Turnover (CNY)]] / VLOOKUP(Shanghay_Composite_Index[[#This Row],[Date]],USDCNY!$A:$H,8,TRUE),0)</f>
        <v>42157580385.054527</v>
      </c>
    </row>
    <row r="4081" spans="1:14" x14ac:dyDescent="0.25">
      <c r="A4081" s="1">
        <v>42685</v>
      </c>
      <c r="B4081" s="9">
        <v>3196.0436</v>
      </c>
      <c r="C4081" s="9">
        <v>3202.7401</v>
      </c>
      <c r="D4081" s="9">
        <v>3166.0695999999998</v>
      </c>
      <c r="E4081" s="9">
        <v>3169.4007000000001</v>
      </c>
      <c r="F4081" s="9">
        <v>3171.2820000000002</v>
      </c>
      <c r="G4081">
        <v>24.761600000000001</v>
      </c>
      <c r="H4081">
        <v>0.78080000000000005</v>
      </c>
      <c r="J4081" s="11">
        <v>310854579</v>
      </c>
      <c r="K4081" s="9">
        <v>343773951274</v>
      </c>
      <c r="N4081" s="7">
        <f>IFERROR(Shanghay_Composite_Index[[#This Row],[Turnover (CNY)]] / VLOOKUP(Shanghay_Composite_Index[[#This Row],[Date]],USDCNY!$A:$H,8,TRUE),0)</f>
        <v>50536413199.859932</v>
      </c>
    </row>
    <row r="4082" spans="1:14" x14ac:dyDescent="0.25">
      <c r="A4082" s="1">
        <v>42688</v>
      </c>
      <c r="B4082" s="9">
        <v>3210.3710000000001</v>
      </c>
      <c r="C4082" s="9">
        <v>3221.4584</v>
      </c>
      <c r="D4082" s="9">
        <v>3186.7955999999999</v>
      </c>
      <c r="E4082" s="9">
        <v>3187.7093</v>
      </c>
      <c r="F4082" s="9">
        <v>3196.0436</v>
      </c>
      <c r="G4082">
        <v>14.327400000000001</v>
      </c>
      <c r="H4082">
        <v>0.44829999999999998</v>
      </c>
      <c r="J4082" s="11">
        <v>329608313</v>
      </c>
      <c r="K4082" s="9">
        <v>346974628516</v>
      </c>
      <c r="N4082" s="7">
        <f>IFERROR(Shanghay_Composite_Index[[#This Row],[Turnover (CNY)]] / VLOOKUP(Shanghay_Composite_Index[[#This Row],[Date]],USDCNY!$A:$H,8,TRUE),0)</f>
        <v>50907023129.058899</v>
      </c>
    </row>
    <row r="4083" spans="1:14" x14ac:dyDescent="0.25">
      <c r="A4083" s="1">
        <v>42689</v>
      </c>
      <c r="B4083" s="9">
        <v>3206.9857999999999</v>
      </c>
      <c r="C4083" s="9">
        <v>3214.2919999999999</v>
      </c>
      <c r="D4083" s="9">
        <v>3195.0353</v>
      </c>
      <c r="E4083" s="9">
        <v>3209.9546</v>
      </c>
      <c r="F4083" s="9">
        <v>3210.3710000000001</v>
      </c>
      <c r="G4083">
        <v>-3.3852000000000002</v>
      </c>
      <c r="H4083">
        <v>-0.10539999999999999</v>
      </c>
      <c r="J4083" s="11">
        <v>240886350</v>
      </c>
      <c r="K4083" s="9">
        <v>267003870859</v>
      </c>
      <c r="N4083" s="7">
        <f>IFERROR(Shanghay_Composite_Index[[#This Row],[Turnover (CNY)]] / VLOOKUP(Shanghay_Composite_Index[[#This Row],[Date]],USDCNY!$A:$H,8,TRUE),0)</f>
        <v>38995034182.231346</v>
      </c>
    </row>
    <row r="4084" spans="1:14" x14ac:dyDescent="0.25">
      <c r="A4084" s="1">
        <v>42690</v>
      </c>
      <c r="B4084" s="9">
        <v>3205.0572000000002</v>
      </c>
      <c r="C4084" s="9">
        <v>3210.8926999999999</v>
      </c>
      <c r="D4084" s="9">
        <v>3195.4105</v>
      </c>
      <c r="E4084" s="9">
        <v>3208.4973</v>
      </c>
      <c r="F4084" s="9">
        <v>3206.9857999999999</v>
      </c>
      <c r="G4084">
        <v>-1.9286000000000001</v>
      </c>
      <c r="H4084">
        <v>-6.0100000000000001E-2</v>
      </c>
      <c r="J4084" s="11">
        <v>221766993</v>
      </c>
      <c r="K4084" s="9">
        <v>244854511188</v>
      </c>
      <c r="N4084" s="7">
        <f>IFERROR(Shanghay_Composite_Index[[#This Row],[Turnover (CNY)]] / VLOOKUP(Shanghay_Composite_Index[[#This Row],[Date]],USDCNY!$A:$H,8,TRUE),0)</f>
        <v>35687354566.705505</v>
      </c>
    </row>
    <row r="4085" spans="1:14" x14ac:dyDescent="0.25">
      <c r="A4085" s="1">
        <v>42691</v>
      </c>
      <c r="B4085" s="9">
        <v>3208.4524999999999</v>
      </c>
      <c r="C4085" s="9">
        <v>3211.0527000000002</v>
      </c>
      <c r="D4085" s="9">
        <v>3187.2055999999998</v>
      </c>
      <c r="E4085" s="9">
        <v>3198.4985000000001</v>
      </c>
      <c r="F4085" s="9">
        <v>3205.0572000000002</v>
      </c>
      <c r="G4085">
        <v>3.3953000000000002</v>
      </c>
      <c r="H4085">
        <v>0.10589999999999999</v>
      </c>
      <c r="J4085" s="11">
        <v>214206240</v>
      </c>
      <c r="K4085" s="9">
        <v>226775851180</v>
      </c>
      <c r="N4085" s="7">
        <f>IFERROR(Shanghay_Composite_Index[[#This Row],[Turnover (CNY)]] / VLOOKUP(Shanghay_Composite_Index[[#This Row],[Date]],USDCNY!$A:$H,8,TRUE),0)</f>
        <v>33301030454.845665</v>
      </c>
    </row>
    <row r="4086" spans="1:14" x14ac:dyDescent="0.25">
      <c r="A4086" s="1">
        <v>42692</v>
      </c>
      <c r="B4086" s="9">
        <v>3192.8559</v>
      </c>
      <c r="C4086" s="9">
        <v>3212.3939999999998</v>
      </c>
      <c r="D4086" s="9">
        <v>3187.4962999999998</v>
      </c>
      <c r="E4086" s="9">
        <v>3207.1932999999999</v>
      </c>
      <c r="F4086" s="9">
        <v>3208.4524999999999</v>
      </c>
      <c r="G4086">
        <v>-15.5966</v>
      </c>
      <c r="H4086">
        <v>-0.48609999999999998</v>
      </c>
      <c r="J4086" s="11">
        <v>209826639</v>
      </c>
      <c r="K4086" s="9">
        <v>235352062308</v>
      </c>
      <c r="N4086" s="7">
        <f>IFERROR(Shanghay_Composite_Index[[#This Row],[Turnover (CNY)]] / VLOOKUP(Shanghay_Composite_Index[[#This Row],[Date]],USDCNY!$A:$H,8,TRUE),0)</f>
        <v>34214613472.685764</v>
      </c>
    </row>
    <row r="4087" spans="1:14" x14ac:dyDescent="0.25">
      <c r="A4087" s="1">
        <v>42695</v>
      </c>
      <c r="B4087" s="9">
        <v>3218.1477</v>
      </c>
      <c r="C4087" s="9">
        <v>3229.7568000000001</v>
      </c>
      <c r="D4087" s="9">
        <v>3188.2799</v>
      </c>
      <c r="E4087" s="9">
        <v>3188.4964</v>
      </c>
      <c r="F4087" s="9">
        <v>3192.8559</v>
      </c>
      <c r="G4087">
        <v>25.291799999999999</v>
      </c>
      <c r="H4087">
        <v>0.79210000000000003</v>
      </c>
      <c r="J4087" s="11">
        <v>230652844</v>
      </c>
      <c r="K4087" s="9">
        <v>263177808131</v>
      </c>
      <c r="N4087" s="7">
        <f>IFERROR(Shanghay_Composite_Index[[#This Row],[Turnover (CNY)]] / VLOOKUP(Shanghay_Composite_Index[[#This Row],[Date]],USDCNY!$A:$H,8,TRUE),0)</f>
        <v>38194159191.758438</v>
      </c>
    </row>
    <row r="4088" spans="1:14" x14ac:dyDescent="0.25">
      <c r="A4088" s="1">
        <v>42696</v>
      </c>
      <c r="B4088" s="9">
        <v>3248.3517000000002</v>
      </c>
      <c r="C4088" s="9">
        <v>3249.6765</v>
      </c>
      <c r="D4088" s="9">
        <v>3220.9825000000001</v>
      </c>
      <c r="E4088" s="9">
        <v>3220.9825000000001</v>
      </c>
      <c r="F4088" s="9">
        <v>3218.1477</v>
      </c>
      <c r="G4088">
        <v>30.204000000000001</v>
      </c>
      <c r="H4088">
        <v>0.93859999999999999</v>
      </c>
      <c r="J4088" s="11">
        <v>261631547</v>
      </c>
      <c r="K4088" s="9">
        <v>292484830640</v>
      </c>
      <c r="N4088" s="7">
        <f>IFERROR(Shanghay_Composite_Index[[#This Row],[Turnover (CNY)]] / VLOOKUP(Shanghay_Composite_Index[[#This Row],[Date]],USDCNY!$A:$H,8,TRUE),0)</f>
        <v>42467578183.670341</v>
      </c>
    </row>
    <row r="4089" spans="1:14" x14ac:dyDescent="0.25">
      <c r="A4089" s="1">
        <v>42697</v>
      </c>
      <c r="B4089" s="9">
        <v>3241.1365999999998</v>
      </c>
      <c r="C4089" s="9">
        <v>3262.8788</v>
      </c>
      <c r="D4089" s="9">
        <v>3231.5862999999999</v>
      </c>
      <c r="E4089" s="9">
        <v>3247.9448000000002</v>
      </c>
      <c r="F4089" s="9">
        <v>3248.3517000000002</v>
      </c>
      <c r="G4089">
        <v>-7.2150999999999996</v>
      </c>
      <c r="H4089">
        <v>-0.22209999999999999</v>
      </c>
      <c r="J4089" s="11">
        <v>249959592</v>
      </c>
      <c r="K4089" s="9">
        <v>277942467717</v>
      </c>
      <c r="N4089" s="7">
        <f>IFERROR(Shanghay_Composite_Index[[#This Row],[Turnover (CNY)]] / VLOOKUP(Shanghay_Composite_Index[[#This Row],[Date]],USDCNY!$A:$H,8,TRUE),0)</f>
        <v>40310143118.584381</v>
      </c>
    </row>
    <row r="4090" spans="1:14" x14ac:dyDescent="0.25">
      <c r="A4090" s="1">
        <v>42698</v>
      </c>
      <c r="B4090" s="9">
        <v>3241.7359000000001</v>
      </c>
      <c r="C4090" s="9">
        <v>3257.8573999999999</v>
      </c>
      <c r="D4090" s="9">
        <v>3232.8690000000001</v>
      </c>
      <c r="E4090" s="9">
        <v>3237.4279999999999</v>
      </c>
      <c r="F4090" s="9">
        <v>3241.1365999999998</v>
      </c>
      <c r="G4090">
        <v>0.59930000000000005</v>
      </c>
      <c r="H4090">
        <v>1.8499999999999999E-2</v>
      </c>
      <c r="J4090" s="11">
        <v>232324527</v>
      </c>
      <c r="K4090" s="9">
        <v>267224712392</v>
      </c>
      <c r="N4090" s="7">
        <f>IFERROR(Shanghay_Composite_Index[[#This Row],[Turnover (CNY)]] / VLOOKUP(Shanghay_Composite_Index[[#This Row],[Date]],USDCNY!$A:$H,8,TRUE),0)</f>
        <v>38641695520.00354</v>
      </c>
    </row>
    <row r="4091" spans="1:14" x14ac:dyDescent="0.25">
      <c r="A4091" s="1">
        <v>42699</v>
      </c>
      <c r="B4091" s="9">
        <v>3261.9378000000002</v>
      </c>
      <c r="C4091" s="9">
        <v>3262.4378999999999</v>
      </c>
      <c r="D4091" s="9">
        <v>3209.5979000000002</v>
      </c>
      <c r="E4091" s="9">
        <v>3241.2433000000001</v>
      </c>
      <c r="F4091" s="9">
        <v>3241.7359000000001</v>
      </c>
      <c r="G4091">
        <v>20.201899999999998</v>
      </c>
      <c r="H4091">
        <v>0.62319999999999998</v>
      </c>
      <c r="J4091" s="11">
        <v>233921601</v>
      </c>
      <c r="K4091" s="9">
        <v>259117040400</v>
      </c>
      <c r="N4091" s="7">
        <f>IFERROR(Shanghay_Composite_Index[[#This Row],[Turnover (CNY)]] / VLOOKUP(Shanghay_Composite_Index[[#This Row],[Date]],USDCNY!$A:$H,8,TRUE),0)</f>
        <v>37463336975.553375</v>
      </c>
    </row>
    <row r="4092" spans="1:14" x14ac:dyDescent="0.25">
      <c r="A4092" s="1">
        <v>42702</v>
      </c>
      <c r="B4092" s="9">
        <v>3276.9996000000001</v>
      </c>
      <c r="C4092" s="9">
        <v>3288.3371999999999</v>
      </c>
      <c r="D4092" s="9">
        <v>3267.6736000000001</v>
      </c>
      <c r="E4092" s="9">
        <v>3270.0470999999998</v>
      </c>
      <c r="F4092" s="9">
        <v>3261.9378000000002</v>
      </c>
      <c r="G4092">
        <v>15.0618</v>
      </c>
      <c r="H4092">
        <v>0.4617</v>
      </c>
      <c r="J4092" s="11">
        <v>281551253</v>
      </c>
      <c r="K4092" s="9">
        <v>300460150894</v>
      </c>
      <c r="N4092" s="7">
        <f>IFERROR(Shanghay_Composite_Index[[#This Row],[Turnover (CNY)]] / VLOOKUP(Shanghay_Composite_Index[[#This Row],[Date]],USDCNY!$A:$H,8,TRUE),0)</f>
        <v>43453790384.964478</v>
      </c>
    </row>
    <row r="4093" spans="1:14" x14ac:dyDescent="0.25">
      <c r="A4093" s="1">
        <v>42703</v>
      </c>
      <c r="B4093" s="9">
        <v>3282.9238</v>
      </c>
      <c r="C4093" s="9">
        <v>3301.2132999999999</v>
      </c>
      <c r="D4093" s="9">
        <v>3263.3973000000001</v>
      </c>
      <c r="E4093" s="9">
        <v>3269.2339000000002</v>
      </c>
      <c r="F4093" s="9">
        <v>3276.9996000000001</v>
      </c>
      <c r="G4093">
        <v>5.9241999999999999</v>
      </c>
      <c r="H4093">
        <v>0.18079999999999999</v>
      </c>
      <c r="J4093" s="11">
        <v>320836287</v>
      </c>
      <c r="K4093" s="9">
        <v>348149349670</v>
      </c>
      <c r="N4093" s="7">
        <f>IFERROR(Shanghay_Composite_Index[[#This Row],[Turnover (CNY)]] / VLOOKUP(Shanghay_Composite_Index[[#This Row],[Date]],USDCNY!$A:$H,8,TRUE),0)</f>
        <v>50447836571.863388</v>
      </c>
    </row>
    <row r="4094" spans="1:14" x14ac:dyDescent="0.25">
      <c r="A4094" s="1">
        <v>42704</v>
      </c>
      <c r="B4094" s="9">
        <v>3250.0344</v>
      </c>
      <c r="C4094" s="9">
        <v>3277.2694000000001</v>
      </c>
      <c r="D4094" s="9">
        <v>3239.5205999999998</v>
      </c>
      <c r="E4094" s="9">
        <v>3272.1421999999998</v>
      </c>
      <c r="F4094" s="9">
        <v>3282.9238</v>
      </c>
      <c r="G4094">
        <v>-32.889400000000002</v>
      </c>
      <c r="H4094">
        <v>-1.0018</v>
      </c>
      <c r="J4094" s="11">
        <v>243576053</v>
      </c>
      <c r="K4094" s="9">
        <v>262808738181</v>
      </c>
      <c r="N4094" s="7">
        <f>IFERROR(Shanghay_Composite_Index[[#This Row],[Turnover (CNY)]] / VLOOKUP(Shanghay_Composite_Index[[#This Row],[Date]],USDCNY!$A:$H,8,TRUE),0)</f>
        <v>38129253835.008804</v>
      </c>
    </row>
    <row r="4095" spans="1:14" x14ac:dyDescent="0.25">
      <c r="A4095" s="1">
        <v>42705</v>
      </c>
      <c r="B4095" s="9">
        <v>3273.3092999999999</v>
      </c>
      <c r="C4095" s="9">
        <v>3279.6707000000001</v>
      </c>
      <c r="D4095" s="9">
        <v>3256.2555000000002</v>
      </c>
      <c r="E4095" s="9">
        <v>3257.0268000000001</v>
      </c>
      <c r="F4095" s="9">
        <v>3250.0344</v>
      </c>
      <c r="G4095">
        <v>23.274899999999999</v>
      </c>
      <c r="H4095">
        <v>0.71609999999999996</v>
      </c>
      <c r="J4095" s="11">
        <v>237759864</v>
      </c>
      <c r="K4095" s="9">
        <v>261553934531</v>
      </c>
      <c r="N4095" s="7">
        <f>IFERROR(Shanghay_Composite_Index[[#This Row],[Turnover (CNY)]] / VLOOKUP(Shanghay_Composite_Index[[#This Row],[Date]],USDCNY!$A:$H,8,TRUE),0)</f>
        <v>37965792194.77507</v>
      </c>
    </row>
    <row r="4096" spans="1:14" x14ac:dyDescent="0.25">
      <c r="A4096" s="1">
        <v>42706</v>
      </c>
      <c r="B4096" s="9">
        <v>3243.8431999999998</v>
      </c>
      <c r="C4096" s="9">
        <v>3279.7136999999998</v>
      </c>
      <c r="D4096" s="9">
        <v>3235.277</v>
      </c>
      <c r="E4096" s="9">
        <v>3270.1205</v>
      </c>
      <c r="F4096" s="9">
        <v>3273.3092999999999</v>
      </c>
      <c r="G4096">
        <v>-29.466100000000001</v>
      </c>
      <c r="H4096">
        <v>-0.9002</v>
      </c>
      <c r="J4096" s="11">
        <v>259567205</v>
      </c>
      <c r="K4096" s="9">
        <v>281559095556</v>
      </c>
      <c r="N4096" s="7">
        <f>IFERROR(Shanghay_Composite_Index[[#This Row],[Turnover (CNY)]] / VLOOKUP(Shanghay_Composite_Index[[#This Row],[Date]],USDCNY!$A:$H,8,TRUE),0)</f>
        <v>40933359893.098007</v>
      </c>
    </row>
    <row r="4097" spans="1:14" x14ac:dyDescent="0.25">
      <c r="A4097" s="1">
        <v>42709</v>
      </c>
      <c r="B4097" s="9">
        <v>3204.7091999999998</v>
      </c>
      <c r="C4097" s="9">
        <v>3219.5180999999998</v>
      </c>
      <c r="D4097" s="9">
        <v>3194.8784999999998</v>
      </c>
      <c r="E4097" s="9">
        <v>3203.7844</v>
      </c>
      <c r="F4097" s="9">
        <v>3243.8431999999998</v>
      </c>
      <c r="G4097">
        <v>-39.134</v>
      </c>
      <c r="H4097">
        <v>-1.2063999999999999</v>
      </c>
      <c r="J4097" s="11">
        <v>223010394</v>
      </c>
      <c r="K4097" s="9">
        <v>238598033019</v>
      </c>
      <c r="N4097" s="7">
        <f>IFERROR(Shanghay_Composite_Index[[#This Row],[Turnover (CNY)]] / VLOOKUP(Shanghay_Composite_Index[[#This Row],[Date]],USDCNY!$A:$H,8,TRUE),0)</f>
        <v>34661432118.688728</v>
      </c>
    </row>
    <row r="4098" spans="1:14" x14ac:dyDescent="0.25">
      <c r="A4098" s="1">
        <v>42710</v>
      </c>
      <c r="B4098" s="9">
        <v>3199.6473000000001</v>
      </c>
      <c r="C4098" s="9">
        <v>3215.3114</v>
      </c>
      <c r="D4098" s="9">
        <v>3196.5248000000001</v>
      </c>
      <c r="E4098" s="9">
        <v>3202.0293000000001</v>
      </c>
      <c r="F4098" s="9">
        <v>3204.7091999999998</v>
      </c>
      <c r="G4098">
        <v>-5.0618999999999996</v>
      </c>
      <c r="H4098">
        <v>-0.158</v>
      </c>
      <c r="J4098" s="11">
        <v>157572693</v>
      </c>
      <c r="K4098" s="9">
        <v>177170154406</v>
      </c>
      <c r="N4098" s="7">
        <f>IFERROR(Shanghay_Composite_Index[[#This Row],[Turnover (CNY)]] / VLOOKUP(Shanghay_Composite_Index[[#This Row],[Date]],USDCNY!$A:$H,8,TRUE),0)</f>
        <v>24703205520.781712</v>
      </c>
    </row>
    <row r="4099" spans="1:14" x14ac:dyDescent="0.25">
      <c r="A4099" s="1">
        <v>42711</v>
      </c>
      <c r="B4099" s="9">
        <v>3222.2415000000001</v>
      </c>
      <c r="C4099" s="9">
        <v>3222.4279999999999</v>
      </c>
      <c r="D4099" s="9">
        <v>3189.4850000000001</v>
      </c>
      <c r="E4099" s="9">
        <v>3198.4748</v>
      </c>
      <c r="F4099" s="9">
        <v>3199.6473000000001</v>
      </c>
      <c r="G4099">
        <v>22.594200000000001</v>
      </c>
      <c r="H4099">
        <v>0.70609999999999995</v>
      </c>
      <c r="J4099" s="11">
        <v>169072847</v>
      </c>
      <c r="K4099" s="9">
        <v>189443846603</v>
      </c>
      <c r="N4099" s="7">
        <f>IFERROR(Shanghay_Composite_Index[[#This Row],[Turnover (CNY)]] / VLOOKUP(Shanghay_Composite_Index[[#This Row],[Date]],USDCNY!$A:$H,8,TRUE),0)</f>
        <v>27540246213.326134</v>
      </c>
    </row>
    <row r="4100" spans="1:14" x14ac:dyDescent="0.25">
      <c r="A4100" s="1">
        <v>42712</v>
      </c>
      <c r="B4100" s="9">
        <v>3215.3658</v>
      </c>
      <c r="C4100" s="9">
        <v>3228.1219999999998</v>
      </c>
      <c r="D4100" s="9">
        <v>3211.4712</v>
      </c>
      <c r="E4100" s="9">
        <v>3225.5499</v>
      </c>
      <c r="F4100" s="9">
        <v>3222.2415000000001</v>
      </c>
      <c r="G4100">
        <v>-6.8757000000000001</v>
      </c>
      <c r="H4100">
        <v>-0.21340000000000001</v>
      </c>
      <c r="J4100" s="11">
        <v>170710173</v>
      </c>
      <c r="K4100" s="9">
        <v>197802065189</v>
      </c>
      <c r="N4100" s="7">
        <f>IFERROR(Shanghay_Composite_Index[[#This Row],[Turnover (CNY)]] / VLOOKUP(Shanghay_Composite_Index[[#This Row],[Date]],USDCNY!$A:$H,8,TRUE),0)</f>
        <v>28775081306.663975</v>
      </c>
    </row>
    <row r="4101" spans="1:14" x14ac:dyDescent="0.25">
      <c r="A4101" s="1">
        <v>42713</v>
      </c>
      <c r="B4101" s="9">
        <v>3232.8834000000002</v>
      </c>
      <c r="C4101" s="9">
        <v>3244.8013000000001</v>
      </c>
      <c r="D4101" s="9">
        <v>3207.0432999999998</v>
      </c>
      <c r="E4101" s="9">
        <v>3209.3395</v>
      </c>
      <c r="F4101" s="9">
        <v>3215.3658</v>
      </c>
      <c r="G4101">
        <v>17.517600000000002</v>
      </c>
      <c r="H4101">
        <v>0.54479999999999995</v>
      </c>
      <c r="J4101" s="11">
        <v>204023956</v>
      </c>
      <c r="K4101" s="9">
        <v>226387156318</v>
      </c>
      <c r="N4101" s="7">
        <f>IFERROR(Shanghay_Composite_Index[[#This Row],[Turnover (CNY)]] / VLOOKUP(Shanghay_Composite_Index[[#This Row],[Date]],USDCNY!$A:$H,8,TRUE),0)</f>
        <v>32898653762.109436</v>
      </c>
    </row>
    <row r="4102" spans="1:14" x14ac:dyDescent="0.25">
      <c r="A4102" s="1">
        <v>42716</v>
      </c>
      <c r="B4102" s="9">
        <v>3152.9704000000002</v>
      </c>
      <c r="C4102" s="9">
        <v>3245.0945999999999</v>
      </c>
      <c r="D4102" s="9">
        <v>3149.8955000000001</v>
      </c>
      <c r="E4102" s="9">
        <v>3233.6660999999999</v>
      </c>
      <c r="F4102" s="9">
        <v>3232.8834000000002</v>
      </c>
      <c r="G4102">
        <v>-79.912999999999997</v>
      </c>
      <c r="H4102">
        <v>-2.4719000000000002</v>
      </c>
      <c r="J4102" s="11">
        <v>274708461</v>
      </c>
      <c r="K4102" s="9">
        <v>294260138539</v>
      </c>
      <c r="N4102" s="7">
        <f>IFERROR(Shanghay_Composite_Index[[#This Row],[Turnover (CNY)]] / VLOOKUP(Shanghay_Composite_Index[[#This Row],[Date]],USDCNY!$A:$H,8,TRUE),0)</f>
        <v>42604564161.495651</v>
      </c>
    </row>
    <row r="4103" spans="1:14" x14ac:dyDescent="0.25">
      <c r="A4103" s="1">
        <v>42717</v>
      </c>
      <c r="B4103" s="9">
        <v>3155.0374000000002</v>
      </c>
      <c r="C4103" s="9">
        <v>3162.4960000000001</v>
      </c>
      <c r="D4103" s="9">
        <v>3118.7121000000002</v>
      </c>
      <c r="E4103" s="9">
        <v>3138.9881</v>
      </c>
      <c r="F4103" s="9">
        <v>3152.9704000000002</v>
      </c>
      <c r="G4103">
        <v>2.0670000000000002</v>
      </c>
      <c r="H4103">
        <v>6.5600000000000006E-2</v>
      </c>
      <c r="J4103" s="11">
        <v>185164495</v>
      </c>
      <c r="K4103" s="9">
        <v>203175456917</v>
      </c>
      <c r="N4103" s="7">
        <f>IFERROR(Shanghay_Composite_Index[[#This Row],[Turnover (CNY)]] / VLOOKUP(Shanghay_Composite_Index[[#This Row],[Date]],USDCNY!$A:$H,8,TRUE),0)</f>
        <v>29446464814.151142</v>
      </c>
    </row>
    <row r="4104" spans="1:14" x14ac:dyDescent="0.25">
      <c r="A4104" s="1">
        <v>42718</v>
      </c>
      <c r="B4104" s="9">
        <v>3140.5308</v>
      </c>
      <c r="C4104" s="9">
        <v>3170.0207999999998</v>
      </c>
      <c r="D4104" s="9">
        <v>3136.348</v>
      </c>
      <c r="E4104" s="9">
        <v>3149.3773999999999</v>
      </c>
      <c r="F4104" s="9">
        <v>3155.0374000000002</v>
      </c>
      <c r="G4104">
        <v>-14.506600000000001</v>
      </c>
      <c r="H4104">
        <v>-0.45979999999999999</v>
      </c>
      <c r="J4104" s="11">
        <v>201358887</v>
      </c>
      <c r="K4104" s="9">
        <v>219206160238</v>
      </c>
      <c r="N4104" s="7">
        <f>IFERROR(Shanghay_Composite_Index[[#This Row],[Turnover (CNY)]] / VLOOKUP(Shanghay_Composite_Index[[#This Row],[Date]],USDCNY!$A:$H,8,TRUE),0)</f>
        <v>31781560276.97916</v>
      </c>
    </row>
    <row r="4105" spans="1:14" x14ac:dyDescent="0.25">
      <c r="A4105" s="1">
        <v>42719</v>
      </c>
      <c r="B4105" s="9">
        <v>3117.6770000000001</v>
      </c>
      <c r="C4105" s="9">
        <v>3138.7793000000001</v>
      </c>
      <c r="D4105" s="9">
        <v>3100.9128000000001</v>
      </c>
      <c r="E4105" s="9">
        <v>3125.7568000000001</v>
      </c>
      <c r="F4105" s="9">
        <v>3140.5308</v>
      </c>
      <c r="G4105">
        <v>-22.8538</v>
      </c>
      <c r="H4105">
        <v>-0.72770000000000001</v>
      </c>
      <c r="J4105" s="11">
        <v>189990626</v>
      </c>
      <c r="K4105" s="9">
        <v>212863239254</v>
      </c>
      <c r="N4105" s="7">
        <f>IFERROR(Shanghay_Composite_Index[[#This Row],[Turnover (CNY)]] / VLOOKUP(Shanghay_Composite_Index[[#This Row],[Date]],USDCNY!$A:$H,8,TRUE),0)</f>
        <v>30798414231.197247</v>
      </c>
    </row>
    <row r="4106" spans="1:14" x14ac:dyDescent="0.25">
      <c r="A4106" s="1">
        <v>42720</v>
      </c>
      <c r="B4106" s="9">
        <v>3122.9814999999999</v>
      </c>
      <c r="C4106" s="9">
        <v>3128.8735000000001</v>
      </c>
      <c r="D4106" s="9">
        <v>3106.3463999999999</v>
      </c>
      <c r="E4106" s="9">
        <v>3111.5145000000002</v>
      </c>
      <c r="F4106" s="9">
        <v>3117.6770000000001</v>
      </c>
      <c r="G4106">
        <v>5.3045</v>
      </c>
      <c r="H4106">
        <v>0.1701</v>
      </c>
      <c r="J4106" s="11">
        <v>164988699</v>
      </c>
      <c r="K4106" s="9">
        <v>189844752856</v>
      </c>
      <c r="N4106" s="7">
        <f>IFERROR(Shanghay_Composite_Index[[#This Row],[Turnover (CNY)]] / VLOOKUP(Shanghay_Composite_Index[[#This Row],[Date]],USDCNY!$A:$H,8,TRUE),0)</f>
        <v>27344415112.254757</v>
      </c>
    </row>
    <row r="4107" spans="1:14" x14ac:dyDescent="0.25">
      <c r="A4107" s="1">
        <v>42723</v>
      </c>
      <c r="B4107" s="9">
        <v>3118.0846000000001</v>
      </c>
      <c r="C4107" s="9">
        <v>3125.2840000000001</v>
      </c>
      <c r="D4107" s="9">
        <v>3110.0817000000002</v>
      </c>
      <c r="E4107" s="9">
        <v>3120.6963000000001</v>
      </c>
      <c r="F4107" s="9">
        <v>3122.9814999999999</v>
      </c>
      <c r="G4107">
        <v>-4.8968999999999996</v>
      </c>
      <c r="H4107">
        <v>-0.15679999999999999</v>
      </c>
      <c r="J4107" s="11">
        <v>154169716</v>
      </c>
      <c r="K4107" s="9">
        <v>174500240651</v>
      </c>
      <c r="N4107" s="7">
        <f>IFERROR(Shanghay_Composite_Index[[#This Row],[Turnover (CNY)]] / VLOOKUP(Shanghay_Composite_Index[[#This Row],[Date]],USDCNY!$A:$H,8,TRUE),0)</f>
        <v>25098829584.635242</v>
      </c>
    </row>
    <row r="4108" spans="1:14" x14ac:dyDescent="0.25">
      <c r="A4108" s="1">
        <v>42724</v>
      </c>
      <c r="B4108" s="9">
        <v>3102.8759</v>
      </c>
      <c r="C4108" s="9">
        <v>3117.0145000000002</v>
      </c>
      <c r="D4108" s="9">
        <v>3084.7997</v>
      </c>
      <c r="E4108" s="9">
        <v>3115.8984</v>
      </c>
      <c r="F4108" s="9">
        <v>3118.0846000000001</v>
      </c>
      <c r="G4108">
        <v>-15.2087</v>
      </c>
      <c r="H4108">
        <v>-0.48780000000000001</v>
      </c>
      <c r="J4108" s="11">
        <v>157426759</v>
      </c>
      <c r="K4108" s="9">
        <v>171611881109</v>
      </c>
      <c r="N4108" s="7">
        <f>IFERROR(Shanghay_Composite_Index[[#This Row],[Turnover (CNY)]] / VLOOKUP(Shanghay_Composite_Index[[#This Row],[Date]],USDCNY!$A:$H,8,TRUE),0)</f>
        <v>24689692239.050579</v>
      </c>
    </row>
    <row r="4109" spans="1:14" x14ac:dyDescent="0.25">
      <c r="A4109" s="1">
        <v>42725</v>
      </c>
      <c r="B4109" s="9">
        <v>3137.4297000000001</v>
      </c>
      <c r="C4109" s="9">
        <v>3140.2512000000002</v>
      </c>
      <c r="D4109" s="9">
        <v>3107.2395999999999</v>
      </c>
      <c r="E4109" s="9">
        <v>3107.2395999999999</v>
      </c>
      <c r="F4109" s="9">
        <v>3102.8759</v>
      </c>
      <c r="G4109">
        <v>34.553800000000003</v>
      </c>
      <c r="H4109">
        <v>1.1135999999999999</v>
      </c>
      <c r="J4109" s="11">
        <v>186706607</v>
      </c>
      <c r="K4109" s="9">
        <v>204247805174</v>
      </c>
      <c r="N4109" s="7">
        <f>IFERROR(Shanghay_Composite_Index[[#This Row],[Turnover (CNY)]] / VLOOKUP(Shanghay_Composite_Index[[#This Row],[Date]],USDCNY!$A:$H,8,TRUE),0)</f>
        <v>29399594507.993237</v>
      </c>
    </row>
    <row r="4110" spans="1:14" x14ac:dyDescent="0.25">
      <c r="A4110" s="1">
        <v>42726</v>
      </c>
      <c r="B4110" s="9">
        <v>3139.558</v>
      </c>
      <c r="C4110" s="9">
        <v>3143.1685000000002</v>
      </c>
      <c r="D4110" s="9">
        <v>3126.8872000000001</v>
      </c>
      <c r="E4110" s="9">
        <v>3132.1558</v>
      </c>
      <c r="F4110" s="9">
        <v>3137.4297000000001</v>
      </c>
      <c r="G4110">
        <v>2.1282999999999999</v>
      </c>
      <c r="H4110">
        <v>6.7799999999999999E-2</v>
      </c>
      <c r="J4110" s="11">
        <v>167804990</v>
      </c>
      <c r="K4110" s="9">
        <v>185981556911</v>
      </c>
      <c r="N4110" s="7">
        <f>IFERROR(Shanghay_Composite_Index[[#This Row],[Turnover (CNY)]] / VLOOKUP(Shanghay_Composite_Index[[#This Row],[Date]],USDCNY!$A:$H,8,TRUE),0)</f>
        <v>26785661879.084309</v>
      </c>
    </row>
    <row r="4111" spans="1:14" x14ac:dyDescent="0.25">
      <c r="A4111" s="1">
        <v>42727</v>
      </c>
      <c r="B4111" s="9">
        <v>3110.1543999999999</v>
      </c>
      <c r="C4111" s="9">
        <v>3138.404</v>
      </c>
      <c r="D4111" s="9">
        <v>3103.7476000000001</v>
      </c>
      <c r="E4111" s="9">
        <v>3134.9292</v>
      </c>
      <c r="F4111" s="9">
        <v>3139.558</v>
      </c>
      <c r="G4111">
        <v>-29.403600000000001</v>
      </c>
      <c r="H4111">
        <v>-0.93659999999999999</v>
      </c>
      <c r="J4111" s="11">
        <v>166176769</v>
      </c>
      <c r="K4111" s="9">
        <v>189281177497</v>
      </c>
      <c r="N4111" s="7">
        <f>IFERROR(Shanghay_Composite_Index[[#This Row],[Turnover (CNY)]] / VLOOKUP(Shanghay_Composite_Index[[#This Row],[Date]],USDCNY!$A:$H,8,TRUE),0)</f>
        <v>27259019304.370998</v>
      </c>
    </row>
    <row r="4112" spans="1:14" x14ac:dyDescent="0.25">
      <c r="A4112" s="1">
        <v>42730</v>
      </c>
      <c r="B4112" s="9">
        <v>3122.569</v>
      </c>
      <c r="C4112" s="9">
        <v>3122.8811999999998</v>
      </c>
      <c r="D4112" s="9">
        <v>3068.415</v>
      </c>
      <c r="E4112" s="9">
        <v>3095.5787</v>
      </c>
      <c r="F4112" s="9">
        <v>3110.1543999999999</v>
      </c>
      <c r="G4112">
        <v>12.4146</v>
      </c>
      <c r="H4112">
        <v>0.3992</v>
      </c>
      <c r="J4112" s="11">
        <v>152571881</v>
      </c>
      <c r="K4112" s="9">
        <v>170555610888</v>
      </c>
      <c r="N4112" s="7">
        <f>IFERROR(Shanghay_Composite_Index[[#This Row],[Turnover (CNY)]] / VLOOKUP(Shanghay_Composite_Index[[#This Row],[Date]],USDCNY!$A:$H,8,TRUE),0)</f>
        <v>24557601380.26878</v>
      </c>
    </row>
    <row r="4113" spans="1:14" x14ac:dyDescent="0.25">
      <c r="A4113" s="1">
        <v>42731</v>
      </c>
      <c r="B4113" s="9">
        <v>3114.6640000000002</v>
      </c>
      <c r="C4113" s="9">
        <v>3127.8827999999999</v>
      </c>
      <c r="D4113" s="9">
        <v>3113.7451000000001</v>
      </c>
      <c r="E4113" s="9">
        <v>3117.3868000000002</v>
      </c>
      <c r="F4113" s="9">
        <v>3122.569</v>
      </c>
      <c r="G4113">
        <v>-7.9050000000000002</v>
      </c>
      <c r="H4113">
        <v>-0.25319999999999998</v>
      </c>
      <c r="J4113" s="11">
        <v>141528939</v>
      </c>
      <c r="K4113" s="9">
        <v>162193908541</v>
      </c>
      <c r="N4113" s="7">
        <f>IFERROR(Shanghay_Composite_Index[[#This Row],[Turnover (CNY)]] / VLOOKUP(Shanghay_Composite_Index[[#This Row],[Date]],USDCNY!$A:$H,8,TRUE),0)</f>
        <v>23356240861.603203</v>
      </c>
    </row>
    <row r="4114" spans="1:14" x14ac:dyDescent="0.25">
      <c r="A4114" s="1">
        <v>42732</v>
      </c>
      <c r="B4114" s="9">
        <v>3102.2357000000002</v>
      </c>
      <c r="C4114" s="9">
        <v>3118.7818000000002</v>
      </c>
      <c r="D4114" s="9">
        <v>3094.5488</v>
      </c>
      <c r="E4114" s="9">
        <v>3113.7671</v>
      </c>
      <c r="F4114" s="9">
        <v>3114.6640000000002</v>
      </c>
      <c r="G4114">
        <v>-12.4283</v>
      </c>
      <c r="H4114">
        <v>-0.39900000000000002</v>
      </c>
      <c r="J4114" s="11">
        <v>135727087</v>
      </c>
      <c r="K4114" s="9">
        <v>154329653047</v>
      </c>
      <c r="N4114" s="7">
        <f>IFERROR(Shanghay_Composite_Index[[#This Row],[Turnover (CNY)]] / VLOOKUP(Shanghay_Composite_Index[[#This Row],[Date]],USDCNY!$A:$H,8,TRUE),0)</f>
        <v>22209539937.15794</v>
      </c>
    </row>
    <row r="4115" spans="1:14" x14ac:dyDescent="0.25">
      <c r="A4115" s="1">
        <v>42733</v>
      </c>
      <c r="B4115" s="9">
        <v>3096.0967999999998</v>
      </c>
      <c r="C4115" s="9">
        <v>3111.7993999999999</v>
      </c>
      <c r="D4115" s="9">
        <v>3087.3440000000001</v>
      </c>
      <c r="E4115" s="9">
        <v>3095.8447000000001</v>
      </c>
      <c r="F4115" s="9">
        <v>3102.2357000000002</v>
      </c>
      <c r="G4115">
        <v>-6.1388999999999996</v>
      </c>
      <c r="H4115">
        <v>-0.19789999999999999</v>
      </c>
      <c r="J4115" s="11">
        <v>132623292</v>
      </c>
      <c r="K4115" s="9">
        <v>149919182800</v>
      </c>
      <c r="N4115" s="7">
        <f>IFERROR(Shanghay_Composite_Index[[#This Row],[Turnover (CNY)]] / VLOOKUP(Shanghay_Composite_Index[[#This Row],[Date]],USDCNY!$A:$H,8,TRUE),0)</f>
        <v>21556218030.714588</v>
      </c>
    </row>
    <row r="4116" spans="1:14" x14ac:dyDescent="0.25">
      <c r="A4116" s="1">
        <v>42734</v>
      </c>
      <c r="B4116" s="9">
        <v>3103.6372999999999</v>
      </c>
      <c r="C4116" s="9">
        <v>3108.8393000000001</v>
      </c>
      <c r="D4116" s="9">
        <v>3089.9893999999999</v>
      </c>
      <c r="E4116" s="9">
        <v>3097.3454000000002</v>
      </c>
      <c r="F4116" s="9">
        <v>3096.0967999999998</v>
      </c>
      <c r="G4116">
        <v>7.5404999999999998</v>
      </c>
      <c r="H4116">
        <v>0.24349999999999999</v>
      </c>
      <c r="J4116" s="11">
        <v>133267130</v>
      </c>
      <c r="K4116" s="9">
        <v>151732781753</v>
      </c>
      <c r="N4116" s="7">
        <f>IFERROR(Shanghay_Composite_Index[[#This Row],[Turnover (CNY)]] / VLOOKUP(Shanghay_Composite_Index[[#This Row],[Date]],USDCNY!$A:$H,8,TRUE),0)</f>
        <v>21840696903.888561</v>
      </c>
    </row>
    <row r="4117" spans="1:14" x14ac:dyDescent="0.25">
      <c r="A4117" s="1">
        <v>42738</v>
      </c>
      <c r="B4117" s="9">
        <v>3135.9207999999999</v>
      </c>
      <c r="C4117" s="9">
        <v>3136.4558000000002</v>
      </c>
      <c r="D4117" s="9">
        <v>3105.3085000000001</v>
      </c>
      <c r="E4117" s="9">
        <v>3105.3085000000001</v>
      </c>
      <c r="F4117" s="9">
        <v>3103.6372999999999</v>
      </c>
      <c r="G4117">
        <v>32.283499999999997</v>
      </c>
      <c r="H4117">
        <v>1.0402</v>
      </c>
      <c r="J4117" s="11">
        <v>141567187</v>
      </c>
      <c r="K4117" s="9">
        <v>159887139472</v>
      </c>
      <c r="N4117" s="7">
        <f>IFERROR(Shanghay_Composite_Index[[#This Row],[Turnover (CNY)]] / VLOOKUP(Shanghay_Composite_Index[[#This Row],[Date]],USDCNY!$A:$H,8,TRUE),0)</f>
        <v>23019089366.746689</v>
      </c>
    </row>
    <row r="4118" spans="1:14" x14ac:dyDescent="0.25">
      <c r="A4118" s="1">
        <v>42739</v>
      </c>
      <c r="B4118" s="9">
        <v>3158.7939999999999</v>
      </c>
      <c r="C4118" s="9">
        <v>3160.1028999999999</v>
      </c>
      <c r="D4118" s="9">
        <v>3130.1145000000001</v>
      </c>
      <c r="E4118" s="9">
        <v>3133.7873</v>
      </c>
      <c r="F4118" s="9">
        <v>3135.9207999999999</v>
      </c>
      <c r="G4118">
        <v>22.873200000000001</v>
      </c>
      <c r="H4118">
        <v>0.72940000000000005</v>
      </c>
      <c r="J4118" s="11">
        <v>167860850</v>
      </c>
      <c r="K4118" s="9">
        <v>195914292648</v>
      </c>
      <c r="N4118" s="7">
        <f>IFERROR(Shanghay_Composite_Index[[#This Row],[Turnover (CNY)]] / VLOOKUP(Shanghay_Composite_Index[[#This Row],[Date]],USDCNY!$A:$H,8,TRUE),0)</f>
        <v>28174816965.003475</v>
      </c>
    </row>
    <row r="4119" spans="1:14" x14ac:dyDescent="0.25">
      <c r="A4119" s="1">
        <v>42740</v>
      </c>
      <c r="B4119" s="9">
        <v>3165.4108999999999</v>
      </c>
      <c r="C4119" s="9">
        <v>3168.5021000000002</v>
      </c>
      <c r="D4119" s="9">
        <v>3154.2809999999999</v>
      </c>
      <c r="E4119" s="9">
        <v>3157.9063000000001</v>
      </c>
      <c r="F4119" s="9">
        <v>3158.7939999999999</v>
      </c>
      <c r="G4119">
        <v>6.6169000000000002</v>
      </c>
      <c r="H4119">
        <v>0.20949999999999999</v>
      </c>
      <c r="J4119" s="11">
        <v>174727645</v>
      </c>
      <c r="K4119" s="9">
        <v>199692026733</v>
      </c>
      <c r="N4119" s="7">
        <f>IFERROR(Shanghay_Composite_Index[[#This Row],[Turnover (CNY)]] / VLOOKUP(Shanghay_Composite_Index[[#This Row],[Date]],USDCNY!$A:$H,8,TRUE),0)</f>
        <v>28884569448.809189</v>
      </c>
    </row>
    <row r="4120" spans="1:14" x14ac:dyDescent="0.25">
      <c r="A4120" s="1">
        <v>42741</v>
      </c>
      <c r="B4120" s="9">
        <v>3154.3209999999999</v>
      </c>
      <c r="C4120" s="9">
        <v>3172.0347000000002</v>
      </c>
      <c r="D4120" s="9">
        <v>3153.0252999999998</v>
      </c>
      <c r="E4120" s="9">
        <v>3163.7761</v>
      </c>
      <c r="F4120" s="9">
        <v>3165.4108999999999</v>
      </c>
      <c r="G4120">
        <v>-11.0899</v>
      </c>
      <c r="H4120">
        <v>-0.3503</v>
      </c>
      <c r="J4120" s="11">
        <v>183708966</v>
      </c>
      <c r="K4120" s="9">
        <v>207296038444</v>
      </c>
      <c r="N4120" s="7">
        <f>IFERROR(Shanghay_Composite_Index[[#This Row],[Turnover (CNY)]] / VLOOKUP(Shanghay_Composite_Index[[#This Row],[Date]],USDCNY!$A:$H,8,TRUE),0)</f>
        <v>30069596323.978924</v>
      </c>
    </row>
    <row r="4121" spans="1:14" x14ac:dyDescent="0.25">
      <c r="A4121" s="1">
        <v>42744</v>
      </c>
      <c r="B4121" s="9">
        <v>3171.2361999999998</v>
      </c>
      <c r="C4121" s="9">
        <v>3173.136</v>
      </c>
      <c r="D4121" s="9">
        <v>3147.7350999999999</v>
      </c>
      <c r="E4121" s="9">
        <v>3148.5317</v>
      </c>
      <c r="F4121" s="9">
        <v>3154.3209999999999</v>
      </c>
      <c r="G4121">
        <v>16.915199999999999</v>
      </c>
      <c r="H4121">
        <v>0.5363</v>
      </c>
      <c r="J4121" s="11">
        <v>171714075</v>
      </c>
      <c r="K4121" s="9">
        <v>192110579318</v>
      </c>
      <c r="N4121" s="7">
        <f>IFERROR(Shanghay_Composite_Index[[#This Row],[Turnover (CNY)]] / VLOOKUP(Shanghay_Composite_Index[[#This Row],[Date]],USDCNY!$A:$H,8,TRUE),0)</f>
        <v>27758836619.705128</v>
      </c>
    </row>
    <row r="4122" spans="1:14" x14ac:dyDescent="0.25">
      <c r="A4122" s="1">
        <v>42745</v>
      </c>
      <c r="B4122" s="9">
        <v>3161.6713</v>
      </c>
      <c r="C4122" s="9">
        <v>3174.5781000000002</v>
      </c>
      <c r="D4122" s="9">
        <v>3157.3321999999998</v>
      </c>
      <c r="E4122" s="9">
        <v>3167.5700999999999</v>
      </c>
      <c r="F4122" s="9">
        <v>3171.2361999999998</v>
      </c>
      <c r="G4122">
        <v>-9.5648999999999997</v>
      </c>
      <c r="H4122">
        <v>-0.30159999999999998</v>
      </c>
      <c r="J4122" s="11">
        <v>179759216</v>
      </c>
      <c r="K4122" s="9">
        <v>194963216580</v>
      </c>
      <c r="N4122" s="7">
        <f>IFERROR(Shanghay_Composite_Index[[#This Row],[Turnover (CNY)]] / VLOOKUP(Shanghay_Composite_Index[[#This Row],[Date]],USDCNY!$A:$H,8,TRUE),0)</f>
        <v>28129161750.716164</v>
      </c>
    </row>
    <row r="4123" spans="1:14" x14ac:dyDescent="0.25">
      <c r="A4123" s="1">
        <v>42746</v>
      </c>
      <c r="B4123" s="9">
        <v>3136.7534999999998</v>
      </c>
      <c r="C4123" s="9">
        <v>3167.0288</v>
      </c>
      <c r="D4123" s="9">
        <v>3136.2667000000001</v>
      </c>
      <c r="E4123" s="9">
        <v>3156.6855999999998</v>
      </c>
      <c r="F4123" s="9">
        <v>3161.6713</v>
      </c>
      <c r="G4123">
        <v>-24.9178</v>
      </c>
      <c r="H4123">
        <v>-0.78810000000000002</v>
      </c>
      <c r="J4123" s="11">
        <v>178362221</v>
      </c>
      <c r="K4123" s="9">
        <v>189186459362</v>
      </c>
      <c r="N4123" s="7">
        <f>IFERROR(Shanghay_Composite_Index[[#This Row],[Turnover (CNY)]] / VLOOKUP(Shanghay_Composite_Index[[#This Row],[Date]],USDCNY!$A:$H,8,TRUE),0)</f>
        <v>27328914377.294754</v>
      </c>
    </row>
    <row r="4124" spans="1:14" x14ac:dyDescent="0.25">
      <c r="A4124" s="1">
        <v>42747</v>
      </c>
      <c r="B4124" s="9">
        <v>3119.2885999999999</v>
      </c>
      <c r="C4124" s="9">
        <v>3144.9699000000001</v>
      </c>
      <c r="D4124" s="9">
        <v>3115.9787000000001</v>
      </c>
      <c r="E4124" s="9">
        <v>3133.6015000000002</v>
      </c>
      <c r="F4124" s="9">
        <v>3136.7534999999998</v>
      </c>
      <c r="G4124">
        <v>-17.4649</v>
      </c>
      <c r="H4124">
        <v>-0.55679999999999996</v>
      </c>
      <c r="J4124" s="11">
        <v>148889240</v>
      </c>
      <c r="K4124" s="9">
        <v>161922296472</v>
      </c>
      <c r="N4124" s="7">
        <f>IFERROR(Shanghay_Composite_Index[[#This Row],[Turnover (CNY)]] / VLOOKUP(Shanghay_Composite_Index[[#This Row],[Date]],USDCNY!$A:$H,8,TRUE),0)</f>
        <v>23387600418.379311</v>
      </c>
    </row>
    <row r="4125" spans="1:14" x14ac:dyDescent="0.25">
      <c r="A4125" s="1">
        <v>42748</v>
      </c>
      <c r="B4125" s="9">
        <v>3112.7644</v>
      </c>
      <c r="C4125" s="9">
        <v>3130.5146</v>
      </c>
      <c r="D4125" s="9">
        <v>3102.1628000000001</v>
      </c>
      <c r="E4125" s="9">
        <v>3116.0826999999999</v>
      </c>
      <c r="F4125" s="9">
        <v>3119.2885999999999</v>
      </c>
      <c r="G4125">
        <v>-6.5242000000000004</v>
      </c>
      <c r="H4125">
        <v>-0.2092</v>
      </c>
      <c r="J4125" s="11">
        <v>156274214</v>
      </c>
      <c r="K4125" s="9">
        <v>174438553999</v>
      </c>
      <c r="N4125" s="7">
        <f>IFERROR(Shanghay_Composite_Index[[#This Row],[Turnover (CNY)]] / VLOOKUP(Shanghay_Composite_Index[[#This Row],[Date]],USDCNY!$A:$H,8,TRUE),0)</f>
        <v>25311397227.51683</v>
      </c>
    </row>
    <row r="4126" spans="1:14" x14ac:dyDescent="0.25">
      <c r="A4126" s="1">
        <v>42751</v>
      </c>
      <c r="B4126" s="9">
        <v>3103.4279999999999</v>
      </c>
      <c r="C4126" s="9">
        <v>3105.1423</v>
      </c>
      <c r="D4126" s="9">
        <v>3044.2912000000001</v>
      </c>
      <c r="E4126" s="9">
        <v>3104.4924000000001</v>
      </c>
      <c r="F4126" s="9">
        <v>3112.7644</v>
      </c>
      <c r="G4126">
        <v>-9.3363999999999994</v>
      </c>
      <c r="H4126">
        <v>-0.2999</v>
      </c>
      <c r="J4126" s="11">
        <v>257885996</v>
      </c>
      <c r="K4126" s="9">
        <v>262826041801</v>
      </c>
      <c r="N4126" s="7">
        <f>IFERROR(Shanghay_Composite_Index[[#This Row],[Turnover (CNY)]] / VLOOKUP(Shanghay_Composite_Index[[#This Row],[Date]],USDCNY!$A:$H,8,TRUE),0)</f>
        <v>38113653780.728981</v>
      </c>
    </row>
    <row r="4127" spans="1:14" x14ac:dyDescent="0.25">
      <c r="A4127" s="1">
        <v>42752</v>
      </c>
      <c r="B4127" s="9">
        <v>3108.7746000000002</v>
      </c>
      <c r="C4127" s="9">
        <v>3108.9072000000001</v>
      </c>
      <c r="D4127" s="9">
        <v>3072.3384000000001</v>
      </c>
      <c r="E4127" s="9">
        <v>3087.0295000000001</v>
      </c>
      <c r="F4127" s="9">
        <v>3103.4279999999999</v>
      </c>
      <c r="G4127">
        <v>5.3465999999999996</v>
      </c>
      <c r="H4127">
        <v>0.17230000000000001</v>
      </c>
      <c r="J4127" s="11">
        <v>136157861</v>
      </c>
      <c r="K4127" s="9">
        <v>154757554735</v>
      </c>
      <c r="N4127" s="7">
        <f>IFERROR(Shanghay_Composite_Index[[#This Row],[Turnover (CNY)]] / VLOOKUP(Shanghay_Composite_Index[[#This Row],[Date]],USDCNY!$A:$H,8,TRUE),0)</f>
        <v>22479127625.062466</v>
      </c>
    </row>
    <row r="4128" spans="1:14" x14ac:dyDescent="0.25">
      <c r="A4128" s="1">
        <v>42753</v>
      </c>
      <c r="B4128" s="9">
        <v>3113.0122999999999</v>
      </c>
      <c r="C4128" s="9">
        <v>3123.7203</v>
      </c>
      <c r="D4128" s="9">
        <v>3098.5864000000001</v>
      </c>
      <c r="E4128" s="9">
        <v>3104.7664</v>
      </c>
      <c r="F4128" s="9">
        <v>3108.7746000000002</v>
      </c>
      <c r="G4128">
        <v>4.2377000000000002</v>
      </c>
      <c r="H4128">
        <v>0.1363</v>
      </c>
      <c r="J4128" s="11">
        <v>131780128</v>
      </c>
      <c r="K4128" s="9">
        <v>144546719278</v>
      </c>
      <c r="N4128" s="7">
        <f>IFERROR(Shanghay_Composite_Index[[#This Row],[Turnover (CNY)]] / VLOOKUP(Shanghay_Composite_Index[[#This Row],[Date]],USDCNY!$A:$H,8,TRUE),0)</f>
        <v>21105870460.436733</v>
      </c>
    </row>
    <row r="4129" spans="1:14" x14ac:dyDescent="0.25">
      <c r="A4129" s="1">
        <v>42754</v>
      </c>
      <c r="B4129" s="9">
        <v>3101.2991999999999</v>
      </c>
      <c r="C4129" s="9">
        <v>3115.7777999999998</v>
      </c>
      <c r="D4129" s="9">
        <v>3094.0055000000002</v>
      </c>
      <c r="E4129" s="9">
        <v>3104.9715000000001</v>
      </c>
      <c r="F4129" s="9">
        <v>3113.0122999999999</v>
      </c>
      <c r="G4129">
        <v>-11.713100000000001</v>
      </c>
      <c r="H4129">
        <v>-0.37630000000000002</v>
      </c>
      <c r="J4129" s="11">
        <v>123851420</v>
      </c>
      <c r="K4129" s="9">
        <v>139280461467</v>
      </c>
      <c r="N4129" s="7">
        <f>IFERROR(Shanghay_Composite_Index[[#This Row],[Turnover (CNY)]] / VLOOKUP(Shanghay_Composite_Index[[#This Row],[Date]],USDCNY!$A:$H,8,TRUE),0)</f>
        <v>20340783495.023987</v>
      </c>
    </row>
    <row r="4130" spans="1:14" x14ac:dyDescent="0.25">
      <c r="A4130" s="1">
        <v>42755</v>
      </c>
      <c r="B4130" s="9">
        <v>3123.1388999999999</v>
      </c>
      <c r="C4130" s="9">
        <v>3125.6599000000001</v>
      </c>
      <c r="D4130" s="9">
        <v>3095.2147</v>
      </c>
      <c r="E4130" s="9">
        <v>3095.8184999999999</v>
      </c>
      <c r="F4130" s="9">
        <v>3101.2991999999999</v>
      </c>
      <c r="G4130">
        <v>21.839700000000001</v>
      </c>
      <c r="H4130">
        <v>0.70420000000000005</v>
      </c>
      <c r="J4130" s="11">
        <v>122366777</v>
      </c>
      <c r="K4130" s="9">
        <v>141471811351</v>
      </c>
      <c r="N4130" s="7">
        <f>IFERROR(Shanghay_Composite_Index[[#This Row],[Turnover (CNY)]] / VLOOKUP(Shanghay_Composite_Index[[#This Row],[Date]],USDCNY!$A:$H,8,TRUE),0)</f>
        <v>20606942431.502247</v>
      </c>
    </row>
    <row r="4131" spans="1:14" x14ac:dyDescent="0.25">
      <c r="A4131" s="1">
        <v>42758</v>
      </c>
      <c r="B4131" s="9">
        <v>3136.7748000000001</v>
      </c>
      <c r="C4131" s="9">
        <v>3145.8411000000001</v>
      </c>
      <c r="D4131" s="9">
        <v>3125.4209000000001</v>
      </c>
      <c r="E4131" s="9">
        <v>3125.4209000000001</v>
      </c>
      <c r="F4131" s="9">
        <v>3123.1388999999999</v>
      </c>
      <c r="G4131">
        <v>13.635899999999999</v>
      </c>
      <c r="H4131">
        <v>0.43659999999999999</v>
      </c>
      <c r="J4131" s="11">
        <v>132660392</v>
      </c>
      <c r="K4131" s="9">
        <v>148145735877</v>
      </c>
      <c r="N4131" s="7">
        <f>IFERROR(Shanghay_Composite_Index[[#This Row],[Turnover (CNY)]] / VLOOKUP(Shanghay_Composite_Index[[#This Row],[Date]],USDCNY!$A:$H,8,TRUE),0)</f>
        <v>21569412253.015213</v>
      </c>
    </row>
    <row r="4132" spans="1:14" x14ac:dyDescent="0.25">
      <c r="A4132" s="1">
        <v>42759</v>
      </c>
      <c r="B4132" s="9">
        <v>3142.5533</v>
      </c>
      <c r="C4132" s="9">
        <v>3149.5311999999999</v>
      </c>
      <c r="D4132" s="9">
        <v>3131.2181</v>
      </c>
      <c r="E4132" s="9">
        <v>3134.5920999999998</v>
      </c>
      <c r="F4132" s="9">
        <v>3136.7748000000001</v>
      </c>
      <c r="G4132">
        <v>5.7785000000000002</v>
      </c>
      <c r="H4132">
        <v>0.1842</v>
      </c>
      <c r="J4132" s="11">
        <v>125973881</v>
      </c>
      <c r="K4132" s="9">
        <v>134553852177</v>
      </c>
      <c r="N4132" s="7">
        <f>IFERROR(Shanghay_Composite_Index[[#This Row],[Turnover (CNY)]] / VLOOKUP(Shanghay_Composite_Index[[#This Row],[Date]],USDCNY!$A:$H,8,TRUE),0)</f>
        <v>19648778471.919315</v>
      </c>
    </row>
    <row r="4133" spans="1:14" x14ac:dyDescent="0.25">
      <c r="A4133" s="1">
        <v>42760</v>
      </c>
      <c r="B4133" s="9">
        <v>3149.5547000000001</v>
      </c>
      <c r="C4133" s="9">
        <v>3151.4722999999999</v>
      </c>
      <c r="D4133" s="9">
        <v>3133.1911</v>
      </c>
      <c r="E4133" s="9">
        <v>3137.6462000000001</v>
      </c>
      <c r="F4133" s="9">
        <v>3142.5533</v>
      </c>
      <c r="G4133">
        <v>7.0014000000000003</v>
      </c>
      <c r="H4133">
        <v>0.2228</v>
      </c>
      <c r="J4133" s="11">
        <v>112073827</v>
      </c>
      <c r="K4133" s="9">
        <v>126765829992</v>
      </c>
      <c r="N4133" s="7">
        <f>IFERROR(Shanghay_Composite_Index[[#This Row],[Turnover (CNY)]] / VLOOKUP(Shanghay_Composite_Index[[#This Row],[Date]],USDCNY!$A:$H,8,TRUE),0)</f>
        <v>18473867370.549084</v>
      </c>
    </row>
    <row r="4134" spans="1:14" x14ac:dyDescent="0.25">
      <c r="A4134" s="1">
        <v>42761</v>
      </c>
      <c r="B4134" s="9">
        <v>3159.1660000000002</v>
      </c>
      <c r="C4134" s="9">
        <v>3163.1041</v>
      </c>
      <c r="D4134" s="9">
        <v>3148.9083000000001</v>
      </c>
      <c r="E4134" s="9">
        <v>3149.2166999999999</v>
      </c>
      <c r="F4134" s="9">
        <v>3149.5547000000001</v>
      </c>
      <c r="G4134">
        <v>9.6113</v>
      </c>
      <c r="H4134">
        <v>0.30520000000000003</v>
      </c>
      <c r="J4134" s="11">
        <v>113876772</v>
      </c>
      <c r="K4134" s="9">
        <v>125013193942</v>
      </c>
      <c r="N4134" s="7">
        <f>IFERROR(Shanghay_Composite_Index[[#This Row],[Turnover (CNY)]] / VLOOKUP(Shanghay_Composite_Index[[#This Row],[Date]],USDCNY!$A:$H,8,TRUE),0)</f>
        <v>18182349151.682384</v>
      </c>
    </row>
    <row r="4135" spans="1:14" x14ac:dyDescent="0.25">
      <c r="A4135" s="1">
        <v>42769</v>
      </c>
      <c r="B4135" s="9">
        <v>3140.17</v>
      </c>
      <c r="C4135" s="9">
        <v>3162.6770999999999</v>
      </c>
      <c r="D4135" s="9">
        <v>3136.0129999999999</v>
      </c>
      <c r="E4135" s="9">
        <v>3160.0816</v>
      </c>
      <c r="F4135" s="9">
        <v>3159.1660000000002</v>
      </c>
      <c r="G4135">
        <v>-18.995999999999999</v>
      </c>
      <c r="H4135">
        <v>-0.60129999999999995</v>
      </c>
      <c r="J4135" s="11">
        <v>92224736</v>
      </c>
      <c r="K4135" s="9">
        <v>108023659889</v>
      </c>
      <c r="N4135" s="7">
        <f>IFERROR(Shanghay_Composite_Index[[#This Row],[Turnover (CNY)]] / VLOOKUP(Shanghay_Composite_Index[[#This Row],[Date]],USDCNY!$A:$H,8,TRUE),0)</f>
        <v>15706478434.909733</v>
      </c>
    </row>
    <row r="4136" spans="1:14" x14ac:dyDescent="0.25">
      <c r="A4136" s="1">
        <v>42772</v>
      </c>
      <c r="B4136" s="9">
        <v>3156.9838</v>
      </c>
      <c r="C4136" s="9">
        <v>3158.8433</v>
      </c>
      <c r="D4136" s="9">
        <v>3135.3869</v>
      </c>
      <c r="E4136" s="9">
        <v>3143.0931</v>
      </c>
      <c r="F4136" s="9">
        <v>3140.17</v>
      </c>
      <c r="G4136">
        <v>16.813800000000001</v>
      </c>
      <c r="H4136">
        <v>0.53539999999999999</v>
      </c>
      <c r="J4136" s="11">
        <v>127198283</v>
      </c>
      <c r="K4136" s="9">
        <v>150067694721</v>
      </c>
      <c r="N4136" s="7">
        <f>IFERROR(Shanghay_Composite_Index[[#This Row],[Turnover (CNY)]] / VLOOKUP(Shanghay_Composite_Index[[#This Row],[Date]],USDCNY!$A:$H,8,TRUE),0)</f>
        <v>21879026175.930546</v>
      </c>
    </row>
    <row r="4137" spans="1:14" x14ac:dyDescent="0.25">
      <c r="A4137" s="1">
        <v>42773</v>
      </c>
      <c r="B4137" s="9">
        <v>3153.0877999999998</v>
      </c>
      <c r="C4137" s="9">
        <v>3159.5439999999999</v>
      </c>
      <c r="D4137" s="9">
        <v>3140.0356000000002</v>
      </c>
      <c r="E4137" s="9">
        <v>3154.4045999999998</v>
      </c>
      <c r="F4137" s="9">
        <v>3156.9838</v>
      </c>
      <c r="G4137">
        <v>-3.8959999999999999</v>
      </c>
      <c r="H4137">
        <v>-0.1234</v>
      </c>
      <c r="J4137" s="11">
        <v>128337442</v>
      </c>
      <c r="K4137" s="9">
        <v>152559086118</v>
      </c>
      <c r="N4137" s="7">
        <f>IFERROR(Shanghay_Composite_Index[[#This Row],[Turnover (CNY)]] / VLOOKUP(Shanghay_Composite_Index[[#This Row],[Date]],USDCNY!$A:$H,8,TRUE),0)</f>
        <v>22213757669.635124</v>
      </c>
    </row>
    <row r="4138" spans="1:14" x14ac:dyDescent="0.25">
      <c r="A4138" s="1">
        <v>42774</v>
      </c>
      <c r="B4138" s="9">
        <v>3166.9818</v>
      </c>
      <c r="C4138" s="9">
        <v>3167.4465</v>
      </c>
      <c r="D4138" s="9">
        <v>3132.0333000000001</v>
      </c>
      <c r="E4138" s="9">
        <v>3148.0859999999998</v>
      </c>
      <c r="F4138" s="9">
        <v>3153.0877999999998</v>
      </c>
      <c r="G4138">
        <v>13.894</v>
      </c>
      <c r="H4138">
        <v>0.44059999999999999</v>
      </c>
      <c r="J4138" s="11">
        <v>144920187</v>
      </c>
      <c r="K4138" s="9">
        <v>170854126256</v>
      </c>
      <c r="N4138" s="7">
        <f>IFERROR(Shanghay_Composite_Index[[#This Row],[Turnover (CNY)]] / VLOOKUP(Shanghay_Composite_Index[[#This Row],[Date]],USDCNY!$A:$H,8,TRUE),0)</f>
        <v>24824698777.298454</v>
      </c>
    </row>
    <row r="4139" spans="1:14" x14ac:dyDescent="0.25">
      <c r="A4139" s="1">
        <v>42775</v>
      </c>
      <c r="B4139" s="9">
        <v>3183.1794</v>
      </c>
      <c r="C4139" s="9">
        <v>3186.8380000000002</v>
      </c>
      <c r="D4139" s="9">
        <v>3162.5744</v>
      </c>
      <c r="E4139" s="9">
        <v>3164.6875</v>
      </c>
      <c r="F4139" s="9">
        <v>3166.9818</v>
      </c>
      <c r="G4139">
        <v>16.197600000000001</v>
      </c>
      <c r="H4139">
        <v>0.51149999999999995</v>
      </c>
      <c r="J4139" s="11">
        <v>191640327</v>
      </c>
      <c r="K4139" s="9">
        <v>209723158641</v>
      </c>
      <c r="N4139" s="7">
        <f>IFERROR(Shanghay_Composite_Index[[#This Row],[Turnover (CNY)]] / VLOOKUP(Shanghay_Composite_Index[[#This Row],[Date]],USDCNY!$A:$H,8,TRUE),0)</f>
        <v>30529833261.978374</v>
      </c>
    </row>
    <row r="4140" spans="1:14" x14ac:dyDescent="0.25">
      <c r="A4140" s="1">
        <v>42776</v>
      </c>
      <c r="B4140" s="9">
        <v>3196.6990000000001</v>
      </c>
      <c r="C4140" s="9">
        <v>3205.049</v>
      </c>
      <c r="D4140" s="9">
        <v>3182.8020999999999</v>
      </c>
      <c r="E4140" s="9">
        <v>3183.0068999999999</v>
      </c>
      <c r="F4140" s="9">
        <v>3183.1794</v>
      </c>
      <c r="G4140">
        <v>13.519600000000001</v>
      </c>
      <c r="H4140">
        <v>0.42470000000000002</v>
      </c>
      <c r="J4140" s="11">
        <v>239348913</v>
      </c>
      <c r="K4140" s="9">
        <v>245772163920</v>
      </c>
      <c r="N4140" s="7">
        <f>IFERROR(Shanghay_Composite_Index[[#This Row],[Turnover (CNY)]] / VLOOKUP(Shanghay_Composite_Index[[#This Row],[Date]],USDCNY!$A:$H,8,TRUE),0)</f>
        <v>35764285351.251404</v>
      </c>
    </row>
    <row r="4141" spans="1:14" x14ac:dyDescent="0.25">
      <c r="A4141" s="1">
        <v>42779</v>
      </c>
      <c r="B4141" s="9">
        <v>3216.8393999999998</v>
      </c>
      <c r="C4141" s="9">
        <v>3219.4072000000001</v>
      </c>
      <c r="D4141" s="9">
        <v>3198.9946</v>
      </c>
      <c r="E4141" s="9">
        <v>3198.9946</v>
      </c>
      <c r="F4141" s="9">
        <v>3196.6990000000001</v>
      </c>
      <c r="G4141">
        <v>20.1404</v>
      </c>
      <c r="H4141">
        <v>0.63</v>
      </c>
      <c r="J4141" s="11">
        <v>220191508</v>
      </c>
      <c r="K4141" s="9">
        <v>236158766820</v>
      </c>
      <c r="N4141" s="7">
        <f>IFERROR(Shanghay_Composite_Index[[#This Row],[Turnover (CNY)]] / VLOOKUP(Shanghay_Composite_Index[[#This Row],[Date]],USDCNY!$A:$H,8,TRUE),0)</f>
        <v>34273842020.011898</v>
      </c>
    </row>
    <row r="4142" spans="1:14" x14ac:dyDescent="0.25">
      <c r="A4142" s="1">
        <v>42780</v>
      </c>
      <c r="B4142" s="9">
        <v>3217.9279999999999</v>
      </c>
      <c r="C4142" s="9">
        <v>3219.4047</v>
      </c>
      <c r="D4142" s="9">
        <v>3205.2853</v>
      </c>
      <c r="E4142" s="9">
        <v>3216.1370000000002</v>
      </c>
      <c r="F4142" s="9">
        <v>3216.8393999999998</v>
      </c>
      <c r="G4142">
        <v>1.0886</v>
      </c>
      <c r="H4142">
        <v>3.3799999999999997E-2</v>
      </c>
      <c r="J4142" s="11">
        <v>188798088</v>
      </c>
      <c r="K4142" s="9">
        <v>204253821854</v>
      </c>
      <c r="N4142" s="7">
        <f>IFERROR(Shanghay_Composite_Index[[#This Row],[Turnover (CNY)]] / VLOOKUP(Shanghay_Composite_Index[[#This Row],[Date]],USDCNY!$A:$H,8,TRUE),0)</f>
        <v>29702734061.821358</v>
      </c>
    </row>
    <row r="4143" spans="1:14" x14ac:dyDescent="0.25">
      <c r="A4143" s="1">
        <v>42781</v>
      </c>
      <c r="B4143" s="9">
        <v>3212.9857000000002</v>
      </c>
      <c r="C4143" s="9">
        <v>3235.9976999999999</v>
      </c>
      <c r="D4143" s="9">
        <v>3206.5605999999998</v>
      </c>
      <c r="E4143" s="9">
        <v>3215.4639000000002</v>
      </c>
      <c r="F4143" s="9">
        <v>3217.9279999999999</v>
      </c>
      <c r="G4143">
        <v>-4.9423000000000004</v>
      </c>
      <c r="H4143">
        <v>-0.15359999999999999</v>
      </c>
      <c r="J4143" s="11">
        <v>241507706</v>
      </c>
      <c r="K4143" s="9">
        <v>257965244460</v>
      </c>
      <c r="N4143" s="7">
        <f>IFERROR(Shanghay_Composite_Index[[#This Row],[Turnover (CNY)]] / VLOOKUP(Shanghay_Composite_Index[[#This Row],[Date]],USDCNY!$A:$H,8,TRUE),0)</f>
        <v>37571265113.257645</v>
      </c>
    </row>
    <row r="4144" spans="1:14" x14ac:dyDescent="0.25">
      <c r="A4144" s="1">
        <v>42782</v>
      </c>
      <c r="B4144" s="9">
        <v>3229.6183999999998</v>
      </c>
      <c r="C4144" s="9">
        <v>3230.2754</v>
      </c>
      <c r="D4144" s="9">
        <v>3207.7851999999998</v>
      </c>
      <c r="E4144" s="9">
        <v>3210.3566999999998</v>
      </c>
      <c r="F4144" s="9">
        <v>3212.9857000000002</v>
      </c>
      <c r="G4144">
        <v>16.6327</v>
      </c>
      <c r="H4144">
        <v>0.51770000000000005</v>
      </c>
      <c r="J4144" s="11">
        <v>216955942</v>
      </c>
      <c r="K4144" s="9">
        <v>226587611994</v>
      </c>
      <c r="N4144" s="7">
        <f>IFERROR(Shanghay_Composite_Index[[#This Row],[Turnover (CNY)]] / VLOOKUP(Shanghay_Composite_Index[[#This Row],[Date]],USDCNY!$A:$H,8,TRUE),0)</f>
        <v>33005846586.105759</v>
      </c>
    </row>
    <row r="4145" spans="1:14" x14ac:dyDescent="0.25">
      <c r="A4145" s="1">
        <v>42783</v>
      </c>
      <c r="B4145" s="9">
        <v>3202.0756000000001</v>
      </c>
      <c r="C4145" s="9">
        <v>3238.3959</v>
      </c>
      <c r="D4145" s="9">
        <v>3199.4247999999998</v>
      </c>
      <c r="E4145" s="9">
        <v>3227.7073</v>
      </c>
      <c r="F4145" s="9">
        <v>3229.6183999999998</v>
      </c>
      <c r="G4145">
        <v>-27.5428</v>
      </c>
      <c r="H4145">
        <v>-0.8528</v>
      </c>
      <c r="J4145" s="11">
        <v>226228177</v>
      </c>
      <c r="K4145" s="9">
        <v>248572751592</v>
      </c>
      <c r="N4145" s="7">
        <f>IFERROR(Shanghay_Composite_Index[[#This Row],[Turnover (CNY)]] / VLOOKUP(Shanghay_Composite_Index[[#This Row],[Date]],USDCNY!$A:$H,8,TRUE),0)</f>
        <v>36261788786.184151</v>
      </c>
    </row>
    <row r="4146" spans="1:14" x14ac:dyDescent="0.25">
      <c r="A4146" s="1">
        <v>42786</v>
      </c>
      <c r="B4146" s="9">
        <v>3239.9612999999999</v>
      </c>
      <c r="C4146" s="9">
        <v>3241.4580000000001</v>
      </c>
      <c r="D4146" s="9">
        <v>3198.9632999999999</v>
      </c>
      <c r="E4146" s="9">
        <v>3198.9632999999999</v>
      </c>
      <c r="F4146" s="9">
        <v>3202.0756000000001</v>
      </c>
      <c r="G4146">
        <v>37.8857</v>
      </c>
      <c r="H4146">
        <v>1.1832</v>
      </c>
      <c r="J4146" s="11">
        <v>232152096</v>
      </c>
      <c r="K4146" s="9">
        <v>250276131814</v>
      </c>
      <c r="N4146" s="7">
        <f>IFERROR(Shanghay_Composite_Index[[#This Row],[Turnover (CNY)]] / VLOOKUP(Shanghay_Composite_Index[[#This Row],[Date]],USDCNY!$A:$H,8,TRUE),0)</f>
        <v>36472102452.243835</v>
      </c>
    </row>
    <row r="4147" spans="1:14" x14ac:dyDescent="0.25">
      <c r="A4147" s="1">
        <v>42787</v>
      </c>
      <c r="B4147" s="9">
        <v>3253.3256999999999</v>
      </c>
      <c r="C4147" s="9">
        <v>3254.3355000000001</v>
      </c>
      <c r="D4147" s="9">
        <v>3239.8775000000001</v>
      </c>
      <c r="E4147" s="9">
        <v>3242.2226000000001</v>
      </c>
      <c r="F4147" s="9">
        <v>3239.9612999999999</v>
      </c>
      <c r="G4147">
        <v>13.3644</v>
      </c>
      <c r="H4147">
        <v>0.41249999999999998</v>
      </c>
      <c r="J4147" s="11">
        <v>211673066</v>
      </c>
      <c r="K4147" s="9">
        <v>233551176050</v>
      </c>
      <c r="N4147" s="7">
        <f>IFERROR(Shanghay_Composite_Index[[#This Row],[Turnover (CNY)]] / VLOOKUP(Shanghay_Composite_Index[[#This Row],[Date]],USDCNY!$A:$H,8,TRUE),0)</f>
        <v>33929500516.950489</v>
      </c>
    </row>
    <row r="4148" spans="1:14" x14ac:dyDescent="0.25">
      <c r="A4148" s="1">
        <v>42788</v>
      </c>
      <c r="B4148" s="9">
        <v>3261.2184000000002</v>
      </c>
      <c r="C4148" s="9">
        <v>3261.3807999999999</v>
      </c>
      <c r="D4148" s="9">
        <v>3243.8398000000002</v>
      </c>
      <c r="E4148" s="9">
        <v>3252.6898000000001</v>
      </c>
      <c r="F4148" s="9">
        <v>3253.3256999999999</v>
      </c>
      <c r="G4148">
        <v>7.8926999999999996</v>
      </c>
      <c r="H4148">
        <v>0.24260000000000001</v>
      </c>
      <c r="J4148" s="11">
        <v>207453776</v>
      </c>
      <c r="K4148" s="9">
        <v>234815325824</v>
      </c>
      <c r="N4148" s="7">
        <f>IFERROR(Shanghay_Composite_Index[[#This Row],[Turnover (CNY)]] / VLOOKUP(Shanghay_Composite_Index[[#This Row],[Date]],USDCNY!$A:$H,8,TRUE),0)</f>
        <v>34130878551.412903</v>
      </c>
    </row>
    <row r="4149" spans="1:14" x14ac:dyDescent="0.25">
      <c r="A4149" s="1">
        <v>42789</v>
      </c>
      <c r="B4149" s="9">
        <v>3251.375</v>
      </c>
      <c r="C4149" s="9">
        <v>3264.0819000000001</v>
      </c>
      <c r="D4149" s="9">
        <v>3236.3548999999998</v>
      </c>
      <c r="E4149" s="9">
        <v>3258.8319000000001</v>
      </c>
      <c r="F4149" s="9">
        <v>3261.2184000000002</v>
      </c>
      <c r="G4149">
        <v>-9.8434000000000008</v>
      </c>
      <c r="H4149">
        <v>-0.30180000000000001</v>
      </c>
      <c r="J4149" s="11">
        <v>209179800</v>
      </c>
      <c r="K4149" s="9">
        <v>236822582276</v>
      </c>
      <c r="N4149" s="7">
        <f>IFERROR(Shanghay_Composite_Index[[#This Row],[Turnover (CNY)]] / VLOOKUP(Shanghay_Composite_Index[[#This Row],[Date]],USDCNY!$A:$H,8,TRUE),0)</f>
        <v>34452182823.309807</v>
      </c>
    </row>
    <row r="4150" spans="1:14" x14ac:dyDescent="0.25">
      <c r="A4150" s="1">
        <v>42790</v>
      </c>
      <c r="B4150" s="9">
        <v>3253.4326999999998</v>
      </c>
      <c r="C4150" s="9">
        <v>3253.9555999999998</v>
      </c>
      <c r="D4150" s="9">
        <v>3233.5347999999999</v>
      </c>
      <c r="E4150" s="9">
        <v>3246.8602999999998</v>
      </c>
      <c r="F4150" s="9">
        <v>3251.375</v>
      </c>
      <c r="G4150">
        <v>2.0577000000000001</v>
      </c>
      <c r="H4150">
        <v>6.3299999999999995E-2</v>
      </c>
      <c r="J4150" s="11">
        <v>186406362</v>
      </c>
      <c r="K4150" s="9">
        <v>213839036867</v>
      </c>
      <c r="N4150" s="7">
        <f>IFERROR(Shanghay_Composite_Index[[#This Row],[Turnover (CNY)]] / VLOOKUP(Shanghay_Composite_Index[[#This Row],[Date]],USDCNY!$A:$H,8,TRUE),0)</f>
        <v>31144631346.828011</v>
      </c>
    </row>
    <row r="4151" spans="1:14" x14ac:dyDescent="0.25">
      <c r="A4151" s="1">
        <v>42793</v>
      </c>
      <c r="B4151" s="9">
        <v>3228.6601999999998</v>
      </c>
      <c r="C4151" s="9">
        <v>3251.6543000000001</v>
      </c>
      <c r="D4151" s="9">
        <v>3224.0884000000001</v>
      </c>
      <c r="E4151" s="9">
        <v>3249.1945000000001</v>
      </c>
      <c r="F4151" s="9">
        <v>3253.4326999999998</v>
      </c>
      <c r="G4151">
        <v>-24.772500000000001</v>
      </c>
      <c r="H4151">
        <v>-0.76139999999999997</v>
      </c>
      <c r="J4151" s="11">
        <v>182581071</v>
      </c>
      <c r="K4151" s="9">
        <v>211395715856</v>
      </c>
      <c r="N4151" s="7">
        <f>IFERROR(Shanghay_Composite_Index[[#This Row],[Turnover (CNY)]] / VLOOKUP(Shanghay_Composite_Index[[#This Row],[Date]],USDCNY!$A:$H,8,TRUE),0)</f>
        <v>30682305082.333637</v>
      </c>
    </row>
    <row r="4152" spans="1:14" x14ac:dyDescent="0.25">
      <c r="A4152" s="1">
        <v>42794</v>
      </c>
      <c r="B4152" s="9">
        <v>3241.7330999999999</v>
      </c>
      <c r="C4152" s="9">
        <v>3242.6790000000001</v>
      </c>
      <c r="D4152" s="9">
        <v>3225.9688999999998</v>
      </c>
      <c r="E4152" s="9">
        <v>3225.9688999999998</v>
      </c>
      <c r="F4152" s="9">
        <v>3228.6601999999998</v>
      </c>
      <c r="G4152">
        <v>13.072900000000001</v>
      </c>
      <c r="H4152">
        <v>0.40489999999999998</v>
      </c>
      <c r="J4152" s="11">
        <v>151244318</v>
      </c>
      <c r="K4152" s="9">
        <v>186019288810</v>
      </c>
      <c r="N4152" s="7">
        <f>IFERROR(Shanghay_Composite_Index[[#This Row],[Turnover (CNY)]] / VLOOKUP(Shanghay_Composite_Index[[#This Row],[Date]],USDCNY!$A:$H,8,TRUE),0)</f>
        <v>27069852059.724689</v>
      </c>
    </row>
    <row r="4153" spans="1:14" x14ac:dyDescent="0.25">
      <c r="A4153" s="1">
        <v>42795</v>
      </c>
      <c r="B4153" s="9">
        <v>3246.9335000000001</v>
      </c>
      <c r="C4153" s="9">
        <v>3259.9780999999998</v>
      </c>
      <c r="D4153" s="9">
        <v>3237.8714</v>
      </c>
      <c r="E4153" s="9">
        <v>3240.0726</v>
      </c>
      <c r="F4153" s="9">
        <v>3241.7330999999999</v>
      </c>
      <c r="G4153">
        <v>5.2004000000000001</v>
      </c>
      <c r="H4153">
        <v>0.16039999999999999</v>
      </c>
      <c r="J4153" s="11">
        <v>190677550</v>
      </c>
      <c r="K4153" s="9">
        <v>225940967942</v>
      </c>
      <c r="N4153" s="7">
        <f>IFERROR(Shanghay_Composite_Index[[#This Row],[Turnover (CNY)]] / VLOOKUP(Shanghay_Composite_Index[[#This Row],[Date]],USDCNY!$A:$H,8,TRUE),0)</f>
        <v>32883393009.722935</v>
      </c>
    </row>
    <row r="4154" spans="1:14" x14ac:dyDescent="0.25">
      <c r="A4154" s="1">
        <v>42796</v>
      </c>
      <c r="B4154" s="9">
        <v>3230.0281</v>
      </c>
      <c r="C4154" s="9">
        <v>3256.8074000000001</v>
      </c>
      <c r="D4154" s="9">
        <v>3228.6646999999998</v>
      </c>
      <c r="E4154" s="9">
        <v>3250.5183000000002</v>
      </c>
      <c r="F4154" s="9">
        <v>3246.9335000000001</v>
      </c>
      <c r="G4154">
        <v>-16.9054</v>
      </c>
      <c r="H4154">
        <v>-0.52070000000000005</v>
      </c>
      <c r="J4154" s="11">
        <v>181215076</v>
      </c>
      <c r="K4154" s="9">
        <v>223043958766</v>
      </c>
      <c r="N4154" s="7">
        <f>IFERROR(Shanghay_Composite_Index[[#This Row],[Turnover (CNY)]] / VLOOKUP(Shanghay_Composite_Index[[#This Row],[Date]],USDCNY!$A:$H,8,TRUE),0)</f>
        <v>32408581545.609188</v>
      </c>
    </row>
    <row r="4155" spans="1:14" x14ac:dyDescent="0.25">
      <c r="A4155" s="1">
        <v>42797</v>
      </c>
      <c r="B4155" s="9">
        <v>3218.3117999999999</v>
      </c>
      <c r="C4155" s="9">
        <v>3221.1552999999999</v>
      </c>
      <c r="D4155" s="9">
        <v>3206.6127000000001</v>
      </c>
      <c r="E4155" s="9">
        <v>3219.2019</v>
      </c>
      <c r="F4155" s="9">
        <v>3230.0281</v>
      </c>
      <c r="G4155">
        <v>-11.7163</v>
      </c>
      <c r="H4155">
        <v>-0.36270000000000002</v>
      </c>
      <c r="J4155" s="11">
        <v>157082368</v>
      </c>
      <c r="K4155" s="9">
        <v>192707923011</v>
      </c>
      <c r="N4155" s="7">
        <f>IFERROR(Shanghay_Composite_Index[[#This Row],[Turnover (CNY)]] / VLOOKUP(Shanghay_Composite_Index[[#This Row],[Date]],USDCNY!$A:$H,8,TRUE),0)</f>
        <v>27963740846.203533</v>
      </c>
    </row>
    <row r="4156" spans="1:14" x14ac:dyDescent="0.25">
      <c r="A4156" s="1">
        <v>42800</v>
      </c>
      <c r="B4156" s="9">
        <v>3233.8656999999998</v>
      </c>
      <c r="C4156" s="9">
        <v>3234.6626000000001</v>
      </c>
      <c r="D4156" s="9">
        <v>3215.067</v>
      </c>
      <c r="E4156" s="9">
        <v>3217.3344999999999</v>
      </c>
      <c r="F4156" s="9">
        <v>3218.3117999999999</v>
      </c>
      <c r="G4156">
        <v>15.553900000000001</v>
      </c>
      <c r="H4156">
        <v>0.48330000000000001</v>
      </c>
      <c r="J4156" s="11">
        <v>156092158</v>
      </c>
      <c r="K4156" s="9">
        <v>193769172396</v>
      </c>
      <c r="N4156" s="7">
        <f>IFERROR(Shanghay_Composite_Index[[#This Row],[Turnover (CNY)]] / VLOOKUP(Shanghay_Composite_Index[[#This Row],[Date]],USDCNY!$A:$H,8,TRUE),0)</f>
        <v>28146123425.639462</v>
      </c>
    </row>
    <row r="4157" spans="1:14" x14ac:dyDescent="0.25">
      <c r="A4157" s="1">
        <v>42801</v>
      </c>
      <c r="B4157" s="9">
        <v>3242.4063000000001</v>
      </c>
      <c r="C4157" s="9">
        <v>3242.6590999999999</v>
      </c>
      <c r="D4157" s="9">
        <v>3226.8218999999999</v>
      </c>
      <c r="E4157" s="9">
        <v>3233.0938999999998</v>
      </c>
      <c r="F4157" s="9">
        <v>3233.8656999999998</v>
      </c>
      <c r="G4157">
        <v>8.5405999999999995</v>
      </c>
      <c r="H4157">
        <v>0.2641</v>
      </c>
      <c r="J4157" s="11">
        <v>164064235</v>
      </c>
      <c r="K4157" s="9">
        <v>209931208364</v>
      </c>
      <c r="N4157" s="7">
        <f>IFERROR(Shanghay_Composite_Index[[#This Row],[Turnover (CNY)]] / VLOOKUP(Shanghay_Composite_Index[[#This Row],[Date]],USDCNY!$A:$H,8,TRUE),0)</f>
        <v>30447869725.839722</v>
      </c>
    </row>
    <row r="4158" spans="1:14" x14ac:dyDescent="0.25">
      <c r="A4158" s="1">
        <v>42802</v>
      </c>
      <c r="B4158" s="9">
        <v>3240.6646000000001</v>
      </c>
      <c r="C4158" s="9">
        <v>3245.3042999999998</v>
      </c>
      <c r="D4158" s="9">
        <v>3230.6082999999999</v>
      </c>
      <c r="E4158" s="9">
        <v>3240.5322999999999</v>
      </c>
      <c r="F4158" s="9">
        <v>3242.4063000000001</v>
      </c>
      <c r="G4158">
        <v>-1.7417</v>
      </c>
      <c r="H4158">
        <v>-5.3699999999999998E-2</v>
      </c>
      <c r="J4158" s="11">
        <v>160731388</v>
      </c>
      <c r="K4158" s="9">
        <v>198225782571</v>
      </c>
      <c r="N4158" s="7">
        <f>IFERROR(Shanghay_Composite_Index[[#This Row],[Turnover (CNY)]] / VLOOKUP(Shanghay_Composite_Index[[#This Row],[Date]],USDCNY!$A:$H,8,TRUE),0)</f>
        <v>28720154009.58934</v>
      </c>
    </row>
    <row r="4159" spans="1:14" x14ac:dyDescent="0.25">
      <c r="A4159" s="1">
        <v>42803</v>
      </c>
      <c r="B4159" s="9">
        <v>3216.7456999999999</v>
      </c>
      <c r="C4159" s="9">
        <v>3233.8748999999998</v>
      </c>
      <c r="D4159" s="9">
        <v>3205.2793999999999</v>
      </c>
      <c r="E4159" s="9">
        <v>3233.7006999999999</v>
      </c>
      <c r="F4159" s="9">
        <v>3240.6646000000001</v>
      </c>
      <c r="G4159">
        <v>-23.918900000000001</v>
      </c>
      <c r="H4159">
        <v>-0.73809999999999998</v>
      </c>
      <c r="J4159" s="11">
        <v>167371108</v>
      </c>
      <c r="K4159" s="9">
        <v>199217646811</v>
      </c>
      <c r="N4159" s="7">
        <f>IFERROR(Shanghay_Composite_Index[[#This Row],[Turnover (CNY)]] / VLOOKUP(Shanghay_Composite_Index[[#This Row],[Date]],USDCNY!$A:$H,8,TRUE),0)</f>
        <v>28823039687.054798</v>
      </c>
    </row>
    <row r="4160" spans="1:14" x14ac:dyDescent="0.25">
      <c r="A4160" s="1">
        <v>42804</v>
      </c>
      <c r="B4160" s="9">
        <v>3212.7601</v>
      </c>
      <c r="C4160" s="9">
        <v>3222.3189000000002</v>
      </c>
      <c r="D4160" s="9">
        <v>3208.4472000000001</v>
      </c>
      <c r="E4160" s="9">
        <v>3213.7294000000002</v>
      </c>
      <c r="F4160" s="9">
        <v>3216.7456999999999</v>
      </c>
      <c r="G4160">
        <v>-3.9855999999999998</v>
      </c>
      <c r="H4160">
        <v>-0.1239</v>
      </c>
      <c r="J4160" s="11">
        <v>136672743</v>
      </c>
      <c r="K4160" s="9">
        <v>173663170235</v>
      </c>
      <c r="N4160" s="7">
        <f>IFERROR(Shanghay_Composite_Index[[#This Row],[Turnover (CNY)]] / VLOOKUP(Shanghay_Composite_Index[[#This Row],[Date]],USDCNY!$A:$H,8,TRUE),0)</f>
        <v>25136699372.997227</v>
      </c>
    </row>
    <row r="4161" spans="1:14" x14ac:dyDescent="0.25">
      <c r="A4161" s="1">
        <v>42807</v>
      </c>
      <c r="B4161" s="9">
        <v>3237.0243999999998</v>
      </c>
      <c r="C4161" s="9">
        <v>3237.1212</v>
      </c>
      <c r="D4161" s="9">
        <v>3193.1565000000001</v>
      </c>
      <c r="E4161" s="9">
        <v>3209.4492</v>
      </c>
      <c r="F4161" s="9">
        <v>3212.7601</v>
      </c>
      <c r="G4161">
        <v>24.264299999999999</v>
      </c>
      <c r="H4161">
        <v>0.75519999999999998</v>
      </c>
      <c r="J4161" s="11">
        <v>163673760</v>
      </c>
      <c r="K4161" s="9">
        <v>206919741904</v>
      </c>
      <c r="N4161" s="7">
        <f>IFERROR(Shanghay_Composite_Index[[#This Row],[Turnover (CNY)]] / VLOOKUP(Shanghay_Composite_Index[[#This Row],[Date]],USDCNY!$A:$H,8,TRUE),0)</f>
        <v>30124035805.485691</v>
      </c>
    </row>
    <row r="4162" spans="1:14" x14ac:dyDescent="0.25">
      <c r="A4162" s="1">
        <v>42808</v>
      </c>
      <c r="B4162" s="9">
        <v>3239.3278</v>
      </c>
      <c r="C4162" s="9">
        <v>3246.3285000000001</v>
      </c>
      <c r="D4162" s="9">
        <v>3231.5209</v>
      </c>
      <c r="E4162" s="9">
        <v>3235.2514999999999</v>
      </c>
      <c r="F4162" s="9">
        <v>3237.0243999999998</v>
      </c>
      <c r="G4162">
        <v>2.3033999999999999</v>
      </c>
      <c r="H4162">
        <v>7.1199999999999999E-2</v>
      </c>
      <c r="J4162" s="11">
        <v>146946022</v>
      </c>
      <c r="K4162" s="9">
        <v>191535126691</v>
      </c>
      <c r="N4162" s="7">
        <f>IFERROR(Shanghay_Composite_Index[[#This Row],[Turnover (CNY)]] / VLOOKUP(Shanghay_Composite_Index[[#This Row],[Date]],USDCNY!$A:$H,8,TRUE),0)</f>
        <v>27702105159.057121</v>
      </c>
    </row>
    <row r="4163" spans="1:14" x14ac:dyDescent="0.25">
      <c r="A4163" s="1">
        <v>42809</v>
      </c>
      <c r="B4163" s="9">
        <v>3241.7597000000001</v>
      </c>
      <c r="C4163" s="9">
        <v>3243.7130000000002</v>
      </c>
      <c r="D4163" s="9">
        <v>3227.7377000000001</v>
      </c>
      <c r="E4163" s="9">
        <v>3235.4029999999998</v>
      </c>
      <c r="F4163" s="9">
        <v>3239.3278</v>
      </c>
      <c r="G4163">
        <v>2.4319000000000002</v>
      </c>
      <c r="H4163">
        <v>7.51E-2</v>
      </c>
      <c r="J4163" s="11">
        <v>144055682</v>
      </c>
      <c r="K4163" s="9">
        <v>185727250364</v>
      </c>
      <c r="N4163" s="7">
        <f>IFERROR(Shanghay_Composite_Index[[#This Row],[Turnover (CNY)]] / VLOOKUP(Shanghay_Composite_Index[[#This Row],[Date]],USDCNY!$A:$H,8,TRUE),0)</f>
        <v>26863071734.158504</v>
      </c>
    </row>
    <row r="4164" spans="1:14" x14ac:dyDescent="0.25">
      <c r="A4164" s="1">
        <v>42810</v>
      </c>
      <c r="B4164" s="9">
        <v>3268.9353999999998</v>
      </c>
      <c r="C4164" s="9">
        <v>3269.77</v>
      </c>
      <c r="D4164" s="9">
        <v>3247.1628000000001</v>
      </c>
      <c r="E4164" s="9">
        <v>3247.1628000000001</v>
      </c>
      <c r="F4164" s="9">
        <v>3241.7597000000001</v>
      </c>
      <c r="G4164">
        <v>27.175699999999999</v>
      </c>
      <c r="H4164">
        <v>0.83830000000000005</v>
      </c>
      <c r="J4164" s="11">
        <v>189416002</v>
      </c>
      <c r="K4164" s="9">
        <v>244508344465</v>
      </c>
      <c r="N4164" s="7">
        <f>IFERROR(Shanghay_Composite_Index[[#This Row],[Turnover (CNY)]] / VLOOKUP(Shanghay_Composite_Index[[#This Row],[Date]],USDCNY!$A:$H,8,TRUE),0)</f>
        <v>35394185992.443848</v>
      </c>
    </row>
    <row r="4165" spans="1:14" x14ac:dyDescent="0.25">
      <c r="A4165" s="1">
        <v>42811</v>
      </c>
      <c r="B4165" s="9">
        <v>3237.4470999999999</v>
      </c>
      <c r="C4165" s="9">
        <v>3274.1903000000002</v>
      </c>
      <c r="D4165" s="9">
        <v>3232.2806</v>
      </c>
      <c r="E4165" s="9">
        <v>3271.8665000000001</v>
      </c>
      <c r="F4165" s="9">
        <v>3268.9353999999998</v>
      </c>
      <c r="G4165">
        <v>-31.488299999999999</v>
      </c>
      <c r="H4165">
        <v>-0.96330000000000005</v>
      </c>
      <c r="J4165" s="11">
        <v>200583223</v>
      </c>
      <c r="K4165" s="9">
        <v>262184046475</v>
      </c>
      <c r="N4165" s="7">
        <f>IFERROR(Shanghay_Composite_Index[[#This Row],[Turnover (CNY)]] / VLOOKUP(Shanghay_Composite_Index[[#This Row],[Date]],USDCNY!$A:$H,8,TRUE),0)</f>
        <v>37997550166.975449</v>
      </c>
    </row>
    <row r="4166" spans="1:14" x14ac:dyDescent="0.25">
      <c r="A4166" s="1">
        <v>42814</v>
      </c>
      <c r="B4166" s="9">
        <v>3250.8081999999999</v>
      </c>
      <c r="C4166" s="9">
        <v>3251.1271000000002</v>
      </c>
      <c r="D4166" s="9">
        <v>3228.1176999999998</v>
      </c>
      <c r="E4166" s="9">
        <v>3241.1100999999999</v>
      </c>
      <c r="F4166" s="9">
        <v>3237.4470999999999</v>
      </c>
      <c r="G4166">
        <v>13.3611</v>
      </c>
      <c r="H4166">
        <v>0.41270000000000001</v>
      </c>
      <c r="J4166" s="11">
        <v>170548430</v>
      </c>
      <c r="K4166" s="9">
        <v>213951759502</v>
      </c>
      <c r="N4166" s="7">
        <f>IFERROR(Shanghay_Composite_Index[[#This Row],[Turnover (CNY)]] / VLOOKUP(Shanghay_Composite_Index[[#This Row],[Date]],USDCNY!$A:$H,8,TRUE),0)</f>
        <v>31033812568.904861</v>
      </c>
    </row>
    <row r="4167" spans="1:14" x14ac:dyDescent="0.25">
      <c r="A4167" s="1">
        <v>42815</v>
      </c>
      <c r="B4167" s="9">
        <v>3261.6107999999999</v>
      </c>
      <c r="C4167" s="9">
        <v>3262.2208999999998</v>
      </c>
      <c r="D4167" s="9">
        <v>3246.6959000000002</v>
      </c>
      <c r="E4167" s="9">
        <v>3250.2473</v>
      </c>
      <c r="F4167" s="9">
        <v>3250.8081999999999</v>
      </c>
      <c r="G4167">
        <v>10.8026</v>
      </c>
      <c r="H4167">
        <v>0.33229999999999998</v>
      </c>
      <c r="J4167" s="11">
        <v>162719306</v>
      </c>
      <c r="K4167" s="9">
        <v>219121269782</v>
      </c>
      <c r="N4167" s="7">
        <f>IFERROR(Shanghay_Composite_Index[[#This Row],[Turnover (CNY)]] / VLOOKUP(Shanghay_Composite_Index[[#This Row],[Date]],USDCNY!$A:$H,8,TRUE),0)</f>
        <v>31747618969.100216</v>
      </c>
    </row>
    <row r="4168" spans="1:14" x14ac:dyDescent="0.25">
      <c r="A4168" s="1">
        <v>42816</v>
      </c>
      <c r="B4168" s="9">
        <v>3245.2197999999999</v>
      </c>
      <c r="C4168" s="9">
        <v>3255.7779</v>
      </c>
      <c r="D4168" s="9">
        <v>3229.1282999999999</v>
      </c>
      <c r="E4168" s="9">
        <v>3246.2233000000001</v>
      </c>
      <c r="F4168" s="9">
        <v>3261.6107999999999</v>
      </c>
      <c r="G4168">
        <v>-16.390999999999998</v>
      </c>
      <c r="H4168">
        <v>-0.50249999999999995</v>
      </c>
      <c r="J4168" s="11">
        <v>189731649</v>
      </c>
      <c r="K4168" s="9">
        <v>244545459041</v>
      </c>
      <c r="N4168" s="7">
        <f>IFERROR(Shanghay_Composite_Index[[#This Row],[Turnover (CNY)]] / VLOOKUP(Shanghay_Composite_Index[[#This Row],[Date]],USDCNY!$A:$H,8,TRUE),0)</f>
        <v>35495513843.381332</v>
      </c>
    </row>
    <row r="4169" spans="1:14" x14ac:dyDescent="0.25">
      <c r="A4169" s="1">
        <v>42817</v>
      </c>
      <c r="B4169" s="9">
        <v>3248.5495000000001</v>
      </c>
      <c r="C4169" s="9">
        <v>3262.0913999999998</v>
      </c>
      <c r="D4169" s="9">
        <v>3221.9344000000001</v>
      </c>
      <c r="E4169" s="9">
        <v>3245.8078</v>
      </c>
      <c r="F4169" s="9">
        <v>3245.2197999999999</v>
      </c>
      <c r="G4169">
        <v>3.3296999999999999</v>
      </c>
      <c r="H4169">
        <v>0.1026</v>
      </c>
      <c r="J4169" s="11">
        <v>193029144</v>
      </c>
      <c r="K4169" s="9">
        <v>258246691000</v>
      </c>
      <c r="N4169" s="7">
        <f>IFERROR(Shanghay_Composite_Index[[#This Row],[Turnover (CNY)]] / VLOOKUP(Shanghay_Composite_Index[[#This Row],[Date]],USDCNY!$A:$H,8,TRUE),0)</f>
        <v>37513228853.667252</v>
      </c>
    </row>
    <row r="4170" spans="1:14" x14ac:dyDescent="0.25">
      <c r="A4170" s="1">
        <v>42818</v>
      </c>
      <c r="B4170" s="9">
        <v>3269.4450999999999</v>
      </c>
      <c r="C4170" s="9">
        <v>3275.2066</v>
      </c>
      <c r="D4170" s="9">
        <v>3241.1233000000002</v>
      </c>
      <c r="E4170" s="9">
        <v>3247.3494999999998</v>
      </c>
      <c r="F4170" s="9">
        <v>3248.5495000000001</v>
      </c>
      <c r="G4170">
        <v>20.895600000000002</v>
      </c>
      <c r="H4170">
        <v>0.64319999999999999</v>
      </c>
      <c r="J4170" s="11">
        <v>219777914</v>
      </c>
      <c r="K4170" s="9">
        <v>267094164316</v>
      </c>
      <c r="N4170" s="7">
        <f>IFERROR(Shanghay_Composite_Index[[#This Row],[Turnover (CNY)]] / VLOOKUP(Shanghay_Composite_Index[[#This Row],[Date]],USDCNY!$A:$H,8,TRUE),0)</f>
        <v>38782931500.579308</v>
      </c>
    </row>
    <row r="4171" spans="1:14" x14ac:dyDescent="0.25">
      <c r="A4171" s="1">
        <v>42821</v>
      </c>
      <c r="B4171" s="9">
        <v>3266.9551999999999</v>
      </c>
      <c r="C4171" s="9">
        <v>3283.2393000000002</v>
      </c>
      <c r="D4171" s="9">
        <v>3262.1183999999998</v>
      </c>
      <c r="E4171" s="9">
        <v>3268.924</v>
      </c>
      <c r="F4171" s="9">
        <v>3269.4450999999999</v>
      </c>
      <c r="G4171">
        <v>-2.4899</v>
      </c>
      <c r="H4171">
        <v>-7.6200000000000004E-2</v>
      </c>
      <c r="J4171" s="11">
        <v>201852675</v>
      </c>
      <c r="K4171" s="9">
        <v>249185540341</v>
      </c>
      <c r="N4171" s="7">
        <f>IFERROR(Shanghay_Composite_Index[[#This Row],[Turnover (CNY)]] / VLOOKUP(Shanghay_Composite_Index[[#This Row],[Date]],USDCNY!$A:$H,8,TRUE),0)</f>
        <v>36328129650.322525</v>
      </c>
    </row>
    <row r="4172" spans="1:14" x14ac:dyDescent="0.25">
      <c r="A4172" s="1">
        <v>42822</v>
      </c>
      <c r="B4172" s="9">
        <v>3252.9479000000001</v>
      </c>
      <c r="C4172" s="9">
        <v>3265.6343999999999</v>
      </c>
      <c r="D4172" s="9">
        <v>3246.0861</v>
      </c>
      <c r="E4172" s="9">
        <v>3265.6343999999999</v>
      </c>
      <c r="F4172" s="9">
        <v>3266.9551999999999</v>
      </c>
      <c r="G4172">
        <v>-14.007300000000001</v>
      </c>
      <c r="H4172">
        <v>-0.42880000000000001</v>
      </c>
      <c r="J4172" s="11">
        <v>161710013</v>
      </c>
      <c r="K4172" s="9">
        <v>203452481772</v>
      </c>
      <c r="N4172" s="7">
        <f>IFERROR(Shanghay_Composite_Index[[#This Row],[Turnover (CNY)]] / VLOOKUP(Shanghay_Composite_Index[[#This Row],[Date]],USDCNY!$A:$H,8,TRUE),0)</f>
        <v>29593626028.104797</v>
      </c>
    </row>
    <row r="4173" spans="1:14" x14ac:dyDescent="0.25">
      <c r="A4173" s="1">
        <v>42823</v>
      </c>
      <c r="B4173" s="9">
        <v>3241.3144000000002</v>
      </c>
      <c r="C4173" s="9">
        <v>3262.0976000000001</v>
      </c>
      <c r="D4173" s="9">
        <v>3233.2795000000001</v>
      </c>
      <c r="E4173" s="9">
        <v>3252.8652999999999</v>
      </c>
      <c r="F4173" s="9">
        <v>3252.9479000000001</v>
      </c>
      <c r="G4173">
        <v>-11.6335</v>
      </c>
      <c r="H4173">
        <v>-0.35759999999999997</v>
      </c>
      <c r="J4173" s="11">
        <v>216105575</v>
      </c>
      <c r="K4173" s="9">
        <v>245371852620</v>
      </c>
      <c r="N4173" s="7">
        <f>IFERROR(Shanghay_Composite_Index[[#This Row],[Turnover (CNY)]] / VLOOKUP(Shanghay_Composite_Index[[#This Row],[Date]],USDCNY!$A:$H,8,TRUE),0)</f>
        <v>35640036352.284752</v>
      </c>
    </row>
    <row r="4174" spans="1:14" x14ac:dyDescent="0.25">
      <c r="A4174" s="1">
        <v>42824</v>
      </c>
      <c r="B4174" s="9">
        <v>3210.2368999999999</v>
      </c>
      <c r="C4174" s="9">
        <v>3240.0174000000002</v>
      </c>
      <c r="D4174" s="9">
        <v>3195.8524000000002</v>
      </c>
      <c r="E4174" s="9">
        <v>3235.1369</v>
      </c>
      <c r="F4174" s="9">
        <v>3241.3144000000002</v>
      </c>
      <c r="G4174">
        <v>-31.077500000000001</v>
      </c>
      <c r="H4174">
        <v>-0.95879999999999999</v>
      </c>
      <c r="J4174" s="11">
        <v>247135479</v>
      </c>
      <c r="K4174" s="9">
        <v>265694871643</v>
      </c>
      <c r="N4174" s="7">
        <f>IFERROR(Shanghay_Composite_Index[[#This Row],[Turnover (CNY)]] / VLOOKUP(Shanghay_Composite_Index[[#This Row],[Date]],USDCNY!$A:$H,8,TRUE),0)</f>
        <v>38546445961.769547</v>
      </c>
    </row>
    <row r="4175" spans="1:14" x14ac:dyDescent="0.25">
      <c r="A4175" s="1">
        <v>42825</v>
      </c>
      <c r="B4175" s="9">
        <v>3222.5142000000001</v>
      </c>
      <c r="C4175" s="9">
        <v>3226.2483000000002</v>
      </c>
      <c r="D4175" s="9">
        <v>3205.5365000000002</v>
      </c>
      <c r="E4175" s="9">
        <v>3206.2529</v>
      </c>
      <c r="F4175" s="9">
        <v>3210.2368999999999</v>
      </c>
      <c r="G4175">
        <v>12.2773</v>
      </c>
      <c r="H4175">
        <v>0.38240000000000002</v>
      </c>
      <c r="J4175" s="11">
        <v>196442922</v>
      </c>
      <c r="K4175" s="9">
        <v>214036159962</v>
      </c>
      <c r="N4175" s="7">
        <f>IFERROR(Shanghay_Composite_Index[[#This Row],[Turnover (CNY)]] / VLOOKUP(Shanghay_Composite_Index[[#This Row],[Date]],USDCNY!$A:$H,8,TRUE),0)</f>
        <v>31058218297.593777</v>
      </c>
    </row>
    <row r="4176" spans="1:14" x14ac:dyDescent="0.25">
      <c r="A4176" s="1">
        <v>42830</v>
      </c>
      <c r="B4176" s="9">
        <v>3270.3054000000002</v>
      </c>
      <c r="C4176" s="9">
        <v>3270.6453000000001</v>
      </c>
      <c r="D4176" s="9">
        <v>3233.2366999999999</v>
      </c>
      <c r="E4176" s="9">
        <v>3235.6603</v>
      </c>
      <c r="F4176" s="9">
        <v>3222.5142000000001</v>
      </c>
      <c r="G4176">
        <v>47.791200000000003</v>
      </c>
      <c r="H4176">
        <v>1.4830000000000001</v>
      </c>
      <c r="J4176" s="11">
        <v>248320202</v>
      </c>
      <c r="K4176" s="9">
        <v>273201155674</v>
      </c>
      <c r="N4176" s="7">
        <f>IFERROR(Shanghay_Composite_Index[[#This Row],[Turnover (CNY)]] / VLOOKUP(Shanghay_Composite_Index[[#This Row],[Date]],USDCNY!$A:$H,8,TRUE),0)</f>
        <v>39689423305.090294</v>
      </c>
    </row>
    <row r="4177" spans="1:14" x14ac:dyDescent="0.25">
      <c r="A4177" s="1">
        <v>42831</v>
      </c>
      <c r="B4177" s="9">
        <v>3281.0047</v>
      </c>
      <c r="C4177" s="9">
        <v>3286.6738999999998</v>
      </c>
      <c r="D4177" s="9">
        <v>3265.7645000000002</v>
      </c>
      <c r="E4177" s="9">
        <v>3272.1925999999999</v>
      </c>
      <c r="F4177" s="9">
        <v>3270.3054000000002</v>
      </c>
      <c r="G4177">
        <v>10.699299999999999</v>
      </c>
      <c r="H4177">
        <v>0.32719999999999999</v>
      </c>
      <c r="J4177" s="11">
        <v>245287999</v>
      </c>
      <c r="K4177" s="9">
        <v>262335587585</v>
      </c>
      <c r="N4177" s="7">
        <f>IFERROR(Shanghay_Composite_Index[[#This Row],[Turnover (CNY)]] / VLOOKUP(Shanghay_Composite_Index[[#This Row],[Date]],USDCNY!$A:$H,8,TRUE),0)</f>
        <v>38047634037.307388</v>
      </c>
    </row>
    <row r="4178" spans="1:14" x14ac:dyDescent="0.25">
      <c r="A4178" s="1">
        <v>42832</v>
      </c>
      <c r="B4178" s="9">
        <v>3286.616</v>
      </c>
      <c r="C4178" s="9">
        <v>3295.1869999999999</v>
      </c>
      <c r="D4178" s="9">
        <v>3275.0506999999998</v>
      </c>
      <c r="E4178" s="9">
        <v>3280.6239</v>
      </c>
      <c r="F4178" s="9">
        <v>3281.0047</v>
      </c>
      <c r="G4178">
        <v>5.6113</v>
      </c>
      <c r="H4178">
        <v>0.17100000000000001</v>
      </c>
      <c r="J4178" s="11">
        <v>236108942</v>
      </c>
      <c r="K4178" s="9">
        <v>266738322876</v>
      </c>
      <c r="N4178" s="7">
        <f>IFERROR(Shanghay_Composite_Index[[#This Row],[Turnover (CNY)]] / VLOOKUP(Shanghay_Composite_Index[[#This Row],[Date]],USDCNY!$A:$H,8,TRUE),0)</f>
        <v>38679309926.403465</v>
      </c>
    </row>
    <row r="4179" spans="1:14" x14ac:dyDescent="0.25">
      <c r="A4179" s="1">
        <v>42835</v>
      </c>
      <c r="B4179" s="9">
        <v>3269.3926000000001</v>
      </c>
      <c r="C4179" s="9">
        <v>3285.4594000000002</v>
      </c>
      <c r="D4179" s="9">
        <v>3265.0120999999999</v>
      </c>
      <c r="E4179" s="9">
        <v>3285.4594000000002</v>
      </c>
      <c r="F4179" s="9">
        <v>3286.616</v>
      </c>
      <c r="G4179">
        <v>-17.223400000000002</v>
      </c>
      <c r="H4179">
        <v>-0.52400000000000002</v>
      </c>
      <c r="J4179" s="11">
        <v>232694616</v>
      </c>
      <c r="K4179" s="9">
        <v>279415195386</v>
      </c>
      <c r="N4179" s="7">
        <f>IFERROR(Shanghay_Composite_Index[[#This Row],[Turnover (CNY)]] / VLOOKUP(Shanghay_Composite_Index[[#This Row],[Date]],USDCNY!$A:$H,8,TRUE),0)</f>
        <v>40437961359.584503</v>
      </c>
    </row>
    <row r="4180" spans="1:14" x14ac:dyDescent="0.25">
      <c r="A4180" s="1">
        <v>42836</v>
      </c>
      <c r="B4180" s="9">
        <v>3288.9657000000002</v>
      </c>
      <c r="C4180" s="9">
        <v>3290.3887</v>
      </c>
      <c r="D4180" s="9">
        <v>3244.4047</v>
      </c>
      <c r="E4180" s="9">
        <v>3266.2219</v>
      </c>
      <c r="F4180" s="9">
        <v>3269.3926000000001</v>
      </c>
      <c r="G4180">
        <v>19.5731</v>
      </c>
      <c r="H4180">
        <v>0.59870000000000001</v>
      </c>
      <c r="J4180" s="11">
        <v>281281248</v>
      </c>
      <c r="K4180" s="9">
        <v>326622406900</v>
      </c>
      <c r="N4180" s="7">
        <f>IFERROR(Shanghay_Composite_Index[[#This Row],[Turnover (CNY)]] / VLOOKUP(Shanghay_Composite_Index[[#This Row],[Date]],USDCNY!$A:$H,8,TRUE),0)</f>
        <v>47333837245.571503</v>
      </c>
    </row>
    <row r="4181" spans="1:14" x14ac:dyDescent="0.25">
      <c r="A4181" s="1">
        <v>42837</v>
      </c>
      <c r="B4181" s="9">
        <v>3273.8301000000001</v>
      </c>
      <c r="C4181" s="9">
        <v>3284.9337999999998</v>
      </c>
      <c r="D4181" s="9">
        <v>3262.2773000000002</v>
      </c>
      <c r="E4181" s="9">
        <v>3283.8368999999998</v>
      </c>
      <c r="F4181" s="9">
        <v>3288.9657000000002</v>
      </c>
      <c r="G4181">
        <v>-15.1356</v>
      </c>
      <c r="H4181">
        <v>-0.4602</v>
      </c>
      <c r="J4181" s="11">
        <v>269381790</v>
      </c>
      <c r="K4181" s="9">
        <v>311505523795</v>
      </c>
      <c r="N4181" s="7">
        <f>IFERROR(Shanghay_Composite_Index[[#This Row],[Turnover (CNY)]] / VLOOKUP(Shanghay_Composite_Index[[#This Row],[Date]],USDCNY!$A:$H,8,TRUE),0)</f>
        <v>45208955207.021805</v>
      </c>
    </row>
    <row r="4182" spans="1:14" x14ac:dyDescent="0.25">
      <c r="A4182" s="1">
        <v>42838</v>
      </c>
      <c r="B4182" s="9">
        <v>3275.9603000000002</v>
      </c>
      <c r="C4182" s="9">
        <v>3281.1369</v>
      </c>
      <c r="D4182" s="9">
        <v>3261.4901</v>
      </c>
      <c r="E4182" s="9">
        <v>3265.2181</v>
      </c>
      <c r="F4182" s="9">
        <v>3273.8301000000001</v>
      </c>
      <c r="G4182">
        <v>2.1301999999999999</v>
      </c>
      <c r="H4182">
        <v>6.5100000000000005E-2</v>
      </c>
      <c r="J4182" s="11">
        <v>207346875</v>
      </c>
      <c r="K4182" s="9">
        <v>223287214710</v>
      </c>
      <c r="N4182" s="7">
        <f>IFERROR(Shanghay_Composite_Index[[#This Row],[Turnover (CNY)]] / VLOOKUP(Shanghay_Composite_Index[[#This Row],[Date]],USDCNY!$A:$H,8,TRUE),0)</f>
        <v>32419196103.685265</v>
      </c>
    </row>
    <row r="4183" spans="1:14" x14ac:dyDescent="0.25">
      <c r="A4183" s="1">
        <v>42839</v>
      </c>
      <c r="B4183" s="9">
        <v>3246.0668000000001</v>
      </c>
      <c r="C4183" s="9">
        <v>3276.7112000000002</v>
      </c>
      <c r="D4183" s="9">
        <v>3238.8959</v>
      </c>
      <c r="E4183" s="9">
        <v>3276.1381000000001</v>
      </c>
      <c r="F4183" s="9">
        <v>3275.9603000000002</v>
      </c>
      <c r="G4183">
        <v>-29.8935</v>
      </c>
      <c r="H4183">
        <v>-0.91249999999999998</v>
      </c>
      <c r="J4183" s="11">
        <v>214508558</v>
      </c>
      <c r="K4183" s="9">
        <v>224106679468</v>
      </c>
      <c r="N4183" s="7">
        <f>IFERROR(Shanghay_Composite_Index[[#This Row],[Turnover (CNY)]] / VLOOKUP(Shanghay_Composite_Index[[#This Row],[Date]],USDCNY!$A:$H,8,TRUE),0)</f>
        <v>32570923413.958523</v>
      </c>
    </row>
    <row r="4184" spans="1:14" x14ac:dyDescent="0.25">
      <c r="A4184" s="1">
        <v>42842</v>
      </c>
      <c r="B4184" s="9">
        <v>3222.1673000000001</v>
      </c>
      <c r="C4184" s="9">
        <v>3229.9490999999998</v>
      </c>
      <c r="D4184" s="9">
        <v>3199.9121</v>
      </c>
      <c r="E4184" s="9">
        <v>3229.9490999999998</v>
      </c>
      <c r="F4184" s="9">
        <v>3246.0668000000001</v>
      </c>
      <c r="G4184">
        <v>-23.8995</v>
      </c>
      <c r="H4184">
        <v>-0.73629999999999995</v>
      </c>
      <c r="J4184" s="11">
        <v>212737189</v>
      </c>
      <c r="K4184" s="9">
        <v>227214681389</v>
      </c>
      <c r="N4184" s="7">
        <f>IFERROR(Shanghay_Composite_Index[[#This Row],[Turnover (CNY)]] / VLOOKUP(Shanghay_Composite_Index[[#This Row],[Date]],USDCNY!$A:$H,8,TRUE),0)</f>
        <v>33010635715.40012</v>
      </c>
    </row>
    <row r="4185" spans="1:14" x14ac:dyDescent="0.25">
      <c r="A4185" s="1">
        <v>42843</v>
      </c>
      <c r="B4185" s="9">
        <v>3196.7132999999999</v>
      </c>
      <c r="C4185" s="9">
        <v>3225.0545999999999</v>
      </c>
      <c r="D4185" s="9">
        <v>3196.4884000000002</v>
      </c>
      <c r="E4185" s="9">
        <v>3215.3962999999999</v>
      </c>
      <c r="F4185" s="9">
        <v>3222.1673000000001</v>
      </c>
      <c r="G4185">
        <v>-25.454000000000001</v>
      </c>
      <c r="H4185">
        <v>-0.79</v>
      </c>
      <c r="J4185" s="11">
        <v>188661353</v>
      </c>
      <c r="K4185" s="9">
        <v>211866767668</v>
      </c>
      <c r="N4185" s="7">
        <f>IFERROR(Shanghay_Composite_Index[[#This Row],[Turnover (CNY)]] / VLOOKUP(Shanghay_Composite_Index[[#This Row],[Date]],USDCNY!$A:$H,8,TRUE),0)</f>
        <v>30833690875.077518</v>
      </c>
    </row>
    <row r="4186" spans="1:14" x14ac:dyDescent="0.25">
      <c r="A4186" s="1">
        <v>42844</v>
      </c>
      <c r="B4186" s="9">
        <v>3170.6867000000002</v>
      </c>
      <c r="C4186" s="9">
        <v>3189.4367999999999</v>
      </c>
      <c r="D4186" s="9">
        <v>3147.0655000000002</v>
      </c>
      <c r="E4186" s="9">
        <v>3184.6660000000002</v>
      </c>
      <c r="F4186" s="9">
        <v>3196.7132999999999</v>
      </c>
      <c r="G4186">
        <v>-26.026599999999998</v>
      </c>
      <c r="H4186">
        <v>-0.81420000000000003</v>
      </c>
      <c r="J4186" s="11">
        <v>213238075</v>
      </c>
      <c r="K4186" s="9">
        <v>225806056521</v>
      </c>
      <c r="N4186" s="7">
        <f>IFERROR(Shanghay_Composite_Index[[#This Row],[Turnover (CNY)]] / VLOOKUP(Shanghay_Composite_Index[[#This Row],[Date]],USDCNY!$A:$H,8,TRUE),0)</f>
        <v>32805747134.00235</v>
      </c>
    </row>
    <row r="4187" spans="1:14" x14ac:dyDescent="0.25">
      <c r="A4187" s="1">
        <v>42845</v>
      </c>
      <c r="B4187" s="9">
        <v>3172.1003000000001</v>
      </c>
      <c r="C4187" s="9">
        <v>3178.1826000000001</v>
      </c>
      <c r="D4187" s="9">
        <v>3148.1844000000001</v>
      </c>
      <c r="E4187" s="9">
        <v>3165.665</v>
      </c>
      <c r="F4187" s="9">
        <v>3170.6867000000002</v>
      </c>
      <c r="G4187">
        <v>1.4136</v>
      </c>
      <c r="H4187">
        <v>4.4600000000000001E-2</v>
      </c>
      <c r="J4187" s="11">
        <v>190873985</v>
      </c>
      <c r="K4187" s="9">
        <v>220098232749</v>
      </c>
      <c r="N4187" s="7">
        <f>IFERROR(Shanghay_Composite_Index[[#This Row],[Turnover (CNY)]] / VLOOKUP(Shanghay_Composite_Index[[#This Row],[Date]],USDCNY!$A:$H,8,TRUE),0)</f>
        <v>31972781542.739868</v>
      </c>
    </row>
    <row r="4188" spans="1:14" x14ac:dyDescent="0.25">
      <c r="A4188" s="1">
        <v>42846</v>
      </c>
      <c r="B4188" s="9">
        <v>3173.1511999999998</v>
      </c>
      <c r="C4188" s="9">
        <v>3180.7944000000002</v>
      </c>
      <c r="D4188" s="9">
        <v>3158.6286</v>
      </c>
      <c r="E4188" s="9">
        <v>3170.2899000000002</v>
      </c>
      <c r="F4188" s="9">
        <v>3172.1003000000001</v>
      </c>
      <c r="G4188">
        <v>1.0508999999999999</v>
      </c>
      <c r="H4188">
        <v>3.3099999999999997E-2</v>
      </c>
      <c r="J4188" s="11">
        <v>164761740</v>
      </c>
      <c r="K4188" s="9">
        <v>184131440700</v>
      </c>
      <c r="N4188" s="7">
        <f>IFERROR(Shanghay_Composite_Index[[#This Row],[Turnover (CNY)]] / VLOOKUP(Shanghay_Composite_Index[[#This Row],[Date]],USDCNY!$A:$H,8,TRUE),0)</f>
        <v>26738126774.914814</v>
      </c>
    </row>
    <row r="4189" spans="1:14" x14ac:dyDescent="0.25">
      <c r="A4189" s="1">
        <v>42849</v>
      </c>
      <c r="B4189" s="9">
        <v>3129.5311999999999</v>
      </c>
      <c r="C4189" s="9">
        <v>3164.2478999999998</v>
      </c>
      <c r="D4189" s="9">
        <v>3111.2145</v>
      </c>
      <c r="E4189" s="9">
        <v>3164.2478999999998</v>
      </c>
      <c r="F4189" s="9">
        <v>3173.1511999999998</v>
      </c>
      <c r="G4189">
        <v>-43.62</v>
      </c>
      <c r="H4189">
        <v>-1.3747</v>
      </c>
      <c r="J4189" s="11">
        <v>186277434</v>
      </c>
      <c r="K4189" s="9">
        <v>197845253573</v>
      </c>
      <c r="N4189" s="7">
        <f>IFERROR(Shanghay_Composite_Index[[#This Row],[Turnover (CNY)]] / VLOOKUP(Shanghay_Composite_Index[[#This Row],[Date]],USDCNY!$A:$H,8,TRUE),0)</f>
        <v>29064543691.673374</v>
      </c>
    </row>
    <row r="4190" spans="1:14" x14ac:dyDescent="0.25">
      <c r="A4190" s="1">
        <v>42850</v>
      </c>
      <c r="B4190" s="9">
        <v>3134.5673999999999</v>
      </c>
      <c r="C4190" s="9">
        <v>3145.2671999999998</v>
      </c>
      <c r="D4190" s="9">
        <v>3117.4488000000001</v>
      </c>
      <c r="E4190" s="9">
        <v>3123.8942999999999</v>
      </c>
      <c r="F4190" s="9">
        <v>3129.5311999999999</v>
      </c>
      <c r="G4190">
        <v>5.0362</v>
      </c>
      <c r="H4190">
        <v>0.16089999999999999</v>
      </c>
      <c r="J4190" s="11">
        <v>153418307</v>
      </c>
      <c r="K4190" s="9">
        <v>174129249619</v>
      </c>
      <c r="N4190" s="7">
        <f>IFERROR(Shanghay_Composite_Index[[#This Row],[Turnover (CNY)]] / VLOOKUP(Shanghay_Composite_Index[[#This Row],[Date]],USDCNY!$A:$H,8,TRUE),0)</f>
        <v>25332496867.61499</v>
      </c>
    </row>
    <row r="4191" spans="1:14" x14ac:dyDescent="0.25">
      <c r="A4191" s="1">
        <v>42851</v>
      </c>
      <c r="B4191" s="9">
        <v>3140.8471</v>
      </c>
      <c r="C4191" s="9">
        <v>3152.9533999999999</v>
      </c>
      <c r="D4191" s="9">
        <v>3131.4180000000001</v>
      </c>
      <c r="E4191" s="9">
        <v>3132.9180999999999</v>
      </c>
      <c r="F4191" s="9">
        <v>3134.5673999999999</v>
      </c>
      <c r="G4191">
        <v>6.2797000000000001</v>
      </c>
      <c r="H4191">
        <v>0.20030000000000001</v>
      </c>
      <c r="J4191" s="11">
        <v>169878107</v>
      </c>
      <c r="K4191" s="9">
        <v>197112873017</v>
      </c>
      <c r="N4191" s="7">
        <f>IFERROR(Shanghay_Composite_Index[[#This Row],[Turnover (CNY)]] / VLOOKUP(Shanghay_Composite_Index[[#This Row],[Date]],USDCNY!$A:$H,8,TRUE),0)</f>
        <v>28633895275.913342</v>
      </c>
    </row>
    <row r="4192" spans="1:14" x14ac:dyDescent="0.25">
      <c r="A4192" s="1">
        <v>42852</v>
      </c>
      <c r="B4192" s="9">
        <v>3152.1869000000002</v>
      </c>
      <c r="C4192" s="9">
        <v>3155.0032999999999</v>
      </c>
      <c r="D4192" s="9">
        <v>3097.3334</v>
      </c>
      <c r="E4192" s="9">
        <v>3131.3496</v>
      </c>
      <c r="F4192" s="9">
        <v>3140.8471</v>
      </c>
      <c r="G4192">
        <v>11.3398</v>
      </c>
      <c r="H4192">
        <v>0.36099999999999999</v>
      </c>
      <c r="J4192" s="11">
        <v>211793073</v>
      </c>
      <c r="K4192" s="9">
        <v>235748319355</v>
      </c>
      <c r="N4192" s="7">
        <f>IFERROR(Shanghay_Composite_Index[[#This Row],[Turnover (CNY)]] / VLOOKUP(Shanghay_Composite_Index[[#This Row],[Date]],USDCNY!$A:$H,8,TRUE),0)</f>
        <v>34215266871.141174</v>
      </c>
    </row>
    <row r="4193" spans="1:14" x14ac:dyDescent="0.25">
      <c r="A4193" s="1">
        <v>42853</v>
      </c>
      <c r="B4193" s="9">
        <v>3154.6583999999998</v>
      </c>
      <c r="C4193" s="9">
        <v>3154.7266</v>
      </c>
      <c r="D4193" s="9">
        <v>3136.5781000000002</v>
      </c>
      <c r="E4193" s="9">
        <v>3144.0219000000002</v>
      </c>
      <c r="F4193" s="9">
        <v>3152.1869000000002</v>
      </c>
      <c r="G4193">
        <v>2.4714999999999998</v>
      </c>
      <c r="H4193">
        <v>7.8399999999999997E-2</v>
      </c>
      <c r="J4193" s="11">
        <v>162889899</v>
      </c>
      <c r="K4193" s="9">
        <v>183195769806</v>
      </c>
      <c r="N4193" s="7">
        <f>IFERROR(Shanghay_Composite_Index[[#This Row],[Turnover (CNY)]] / VLOOKUP(Shanghay_Composite_Index[[#This Row],[Date]],USDCNY!$A:$H,8,TRUE),0)</f>
        <v>26558771958.117241</v>
      </c>
    </row>
    <row r="4194" spans="1:14" x14ac:dyDescent="0.25">
      <c r="A4194" s="1">
        <v>42857</v>
      </c>
      <c r="B4194" s="9">
        <v>3143.7121000000002</v>
      </c>
      <c r="C4194" s="9">
        <v>3154.7811999999999</v>
      </c>
      <c r="D4194" s="9">
        <v>3136.5391</v>
      </c>
      <c r="E4194" s="9">
        <v>3147.2275</v>
      </c>
      <c r="F4194" s="9">
        <v>3154.6583999999998</v>
      </c>
      <c r="G4194">
        <v>-10.946300000000001</v>
      </c>
      <c r="H4194">
        <v>-0.34699999999999998</v>
      </c>
      <c r="J4194" s="11">
        <v>154222962</v>
      </c>
      <c r="K4194" s="9">
        <v>176389916688</v>
      </c>
      <c r="N4194" s="7">
        <f>IFERROR(Shanghay_Composite_Index[[#This Row],[Turnover (CNY)]] / VLOOKUP(Shanghay_Composite_Index[[#This Row],[Date]],USDCNY!$A:$H,8,TRUE),0)</f>
        <v>25571816271.262005</v>
      </c>
    </row>
    <row r="4195" spans="1:14" x14ac:dyDescent="0.25">
      <c r="A4195" s="1">
        <v>42858</v>
      </c>
      <c r="B4195" s="9">
        <v>3135.346</v>
      </c>
      <c r="C4195" s="9">
        <v>3148.2856999999999</v>
      </c>
      <c r="D4195" s="9">
        <v>3123.7509</v>
      </c>
      <c r="E4195" s="9">
        <v>3138.3067999999998</v>
      </c>
      <c r="F4195" s="9">
        <v>3143.7121000000002</v>
      </c>
      <c r="G4195">
        <v>-8.3660999999999994</v>
      </c>
      <c r="H4195">
        <v>-0.2661</v>
      </c>
      <c r="J4195" s="11">
        <v>163763924</v>
      </c>
      <c r="K4195" s="9">
        <v>190236600690</v>
      </c>
      <c r="N4195" s="7">
        <f>IFERROR(Shanghay_Composite_Index[[#This Row],[Turnover (CNY)]] / VLOOKUP(Shanghay_Composite_Index[[#This Row],[Date]],USDCNY!$A:$H,8,TRUE),0)</f>
        <v>27613443392.812965</v>
      </c>
    </row>
    <row r="4196" spans="1:14" x14ac:dyDescent="0.25">
      <c r="A4196" s="1">
        <v>42859</v>
      </c>
      <c r="B4196" s="9">
        <v>3127.3687</v>
      </c>
      <c r="C4196" s="9">
        <v>3143.8179</v>
      </c>
      <c r="D4196" s="9">
        <v>3111.3912</v>
      </c>
      <c r="E4196" s="9">
        <v>3127.1057999999998</v>
      </c>
      <c r="F4196" s="9">
        <v>3135.346</v>
      </c>
      <c r="G4196">
        <v>-7.9772999999999996</v>
      </c>
      <c r="H4196">
        <v>-0.25440000000000002</v>
      </c>
      <c r="J4196" s="11">
        <v>177967485</v>
      </c>
      <c r="K4196" s="9">
        <v>200170851568</v>
      </c>
      <c r="N4196" s="7">
        <f>IFERROR(Shanghay_Composite_Index[[#This Row],[Turnover (CNY)]] / VLOOKUP(Shanghay_Composite_Index[[#This Row],[Date]],USDCNY!$A:$H,8,TRUE),0)</f>
        <v>29019100305.048122</v>
      </c>
    </row>
    <row r="4197" spans="1:14" x14ac:dyDescent="0.25">
      <c r="A4197" s="1">
        <v>42860</v>
      </c>
      <c r="B4197" s="9">
        <v>3103.0378000000001</v>
      </c>
      <c r="C4197" s="9">
        <v>3117.6140999999998</v>
      </c>
      <c r="D4197" s="9">
        <v>3092.0918000000001</v>
      </c>
      <c r="E4197" s="9">
        <v>3114.7734999999998</v>
      </c>
      <c r="F4197" s="9">
        <v>3127.3687</v>
      </c>
      <c r="G4197">
        <v>-24.3309</v>
      </c>
      <c r="H4197">
        <v>-0.77800000000000002</v>
      </c>
      <c r="J4197" s="11">
        <v>176213641</v>
      </c>
      <c r="K4197" s="9">
        <v>200273908170</v>
      </c>
      <c r="N4197" s="7">
        <f>IFERROR(Shanghay_Composite_Index[[#This Row],[Turnover (CNY)]] / VLOOKUP(Shanghay_Composite_Index[[#This Row],[Date]],USDCNY!$A:$H,8,TRUE),0)</f>
        <v>29042776445.523228</v>
      </c>
    </row>
    <row r="4198" spans="1:14" x14ac:dyDescent="0.25">
      <c r="A4198" s="1">
        <v>42863</v>
      </c>
      <c r="B4198" s="9">
        <v>3078.6129000000001</v>
      </c>
      <c r="C4198" s="9">
        <v>3093.4515999999999</v>
      </c>
      <c r="D4198" s="9">
        <v>3067.6943000000001</v>
      </c>
      <c r="E4198" s="9">
        <v>3090.0652</v>
      </c>
      <c r="F4198" s="9">
        <v>3103.0378000000001</v>
      </c>
      <c r="G4198">
        <v>-24.424900000000001</v>
      </c>
      <c r="H4198">
        <v>-0.78710000000000002</v>
      </c>
      <c r="J4198" s="11">
        <v>180526904</v>
      </c>
      <c r="K4198" s="9">
        <v>198171689423</v>
      </c>
      <c r="N4198" s="7">
        <f>IFERROR(Shanghay_Composite_Index[[#This Row],[Turnover (CNY)]] / VLOOKUP(Shanghay_Composite_Index[[#This Row],[Date]],USDCNY!$A:$H,8,TRUE),0)</f>
        <v>28744801420.973488</v>
      </c>
    </row>
    <row r="4199" spans="1:14" x14ac:dyDescent="0.25">
      <c r="A4199" s="1">
        <v>42864</v>
      </c>
      <c r="B4199" s="9">
        <v>3080.5268999999998</v>
      </c>
      <c r="C4199" s="9">
        <v>3084.2076999999999</v>
      </c>
      <c r="D4199" s="9">
        <v>3056.558</v>
      </c>
      <c r="E4199" s="9">
        <v>3064.8483999999999</v>
      </c>
      <c r="F4199" s="9">
        <v>3078.6129000000001</v>
      </c>
      <c r="G4199">
        <v>1.9139999999999999</v>
      </c>
      <c r="H4199">
        <v>6.2199999999999998E-2</v>
      </c>
      <c r="J4199" s="11">
        <v>135066674</v>
      </c>
      <c r="K4199" s="9">
        <v>152795901608</v>
      </c>
      <c r="N4199" s="7">
        <f>IFERROR(Shanghay_Composite_Index[[#This Row],[Turnover (CNY)]] / VLOOKUP(Shanghay_Composite_Index[[#This Row],[Date]],USDCNY!$A:$H,8,TRUE),0)</f>
        <v>22131182959.384041</v>
      </c>
    </row>
    <row r="4200" spans="1:14" x14ac:dyDescent="0.25">
      <c r="A4200" s="1">
        <v>42865</v>
      </c>
      <c r="B4200" s="9">
        <v>3052.7849999999999</v>
      </c>
      <c r="C4200" s="9">
        <v>3090.8191000000002</v>
      </c>
      <c r="D4200" s="9">
        <v>3051.5895999999998</v>
      </c>
      <c r="E4200" s="9">
        <v>3078.1727999999998</v>
      </c>
      <c r="F4200" s="9">
        <v>3080.5268999999998</v>
      </c>
      <c r="G4200">
        <v>-27.741900000000001</v>
      </c>
      <c r="H4200">
        <v>-0.90059999999999996</v>
      </c>
      <c r="J4200" s="11">
        <v>160794452</v>
      </c>
      <c r="K4200" s="9">
        <v>181624151692</v>
      </c>
      <c r="N4200" s="7">
        <f>IFERROR(Shanghay_Composite_Index[[#This Row],[Turnover (CNY)]] / VLOOKUP(Shanghay_Composite_Index[[#This Row],[Date]],USDCNY!$A:$H,8,TRUE),0)</f>
        <v>26302994502.668129</v>
      </c>
    </row>
    <row r="4201" spans="1:14" x14ac:dyDescent="0.25">
      <c r="A4201" s="1">
        <v>42866</v>
      </c>
      <c r="B4201" s="9">
        <v>3061.5003000000002</v>
      </c>
      <c r="C4201" s="9">
        <v>3063.5637000000002</v>
      </c>
      <c r="D4201" s="9">
        <v>3016.5304999999998</v>
      </c>
      <c r="E4201" s="9">
        <v>3036.7891</v>
      </c>
      <c r="F4201" s="9">
        <v>3052.7849999999999</v>
      </c>
      <c r="G4201">
        <v>8.7152999999999992</v>
      </c>
      <c r="H4201">
        <v>0.28549999999999998</v>
      </c>
      <c r="J4201" s="11">
        <v>191341901</v>
      </c>
      <c r="K4201" s="9">
        <v>197604070142</v>
      </c>
      <c r="N4201" s="7">
        <f>IFERROR(Shanghay_Composite_Index[[#This Row],[Turnover (CNY)]] / VLOOKUP(Shanghay_Composite_Index[[#This Row],[Date]],USDCNY!$A:$H,8,TRUE),0)</f>
        <v>28623959499.211018</v>
      </c>
    </row>
    <row r="4202" spans="1:14" x14ac:dyDescent="0.25">
      <c r="A4202" s="1">
        <v>42867</v>
      </c>
      <c r="B4202" s="9">
        <v>3083.5131999999999</v>
      </c>
      <c r="C4202" s="9">
        <v>3090.4913999999999</v>
      </c>
      <c r="D4202" s="9">
        <v>3051.8712999999998</v>
      </c>
      <c r="E4202" s="9">
        <v>3054.1122999999998</v>
      </c>
      <c r="F4202" s="9">
        <v>3061.5003000000002</v>
      </c>
      <c r="G4202">
        <v>22.012899999999998</v>
      </c>
      <c r="H4202">
        <v>0.71899999999999997</v>
      </c>
      <c r="J4202" s="11">
        <v>159684099</v>
      </c>
      <c r="K4202" s="9">
        <v>175107245752</v>
      </c>
      <c r="N4202" s="7">
        <f>IFERROR(Shanghay_Composite_Index[[#This Row],[Turnover (CNY)]] / VLOOKUP(Shanghay_Composite_Index[[#This Row],[Date]],USDCNY!$A:$H,8,TRUE),0)</f>
        <v>25363617667.08123</v>
      </c>
    </row>
    <row r="4203" spans="1:14" x14ac:dyDescent="0.25">
      <c r="A4203" s="1">
        <v>42870</v>
      </c>
      <c r="B4203" s="9">
        <v>3090.2289000000001</v>
      </c>
      <c r="C4203" s="9">
        <v>3098.9124999999999</v>
      </c>
      <c r="D4203" s="9">
        <v>3085.9319</v>
      </c>
      <c r="E4203" s="9">
        <v>3085.9319</v>
      </c>
      <c r="F4203" s="9">
        <v>3083.5131999999999</v>
      </c>
      <c r="G4203">
        <v>6.7157</v>
      </c>
      <c r="H4203">
        <v>0.21779999999999999</v>
      </c>
      <c r="J4203" s="11">
        <v>135660728</v>
      </c>
      <c r="K4203" s="9">
        <v>158269607703</v>
      </c>
      <c r="N4203" s="7">
        <f>IFERROR(Shanghay_Composite_Index[[#This Row],[Turnover (CNY)]] / VLOOKUP(Shanghay_Composite_Index[[#This Row],[Date]],USDCNY!$A:$H,8,TRUE),0)</f>
        <v>22939286530.705715</v>
      </c>
    </row>
    <row r="4204" spans="1:14" x14ac:dyDescent="0.25">
      <c r="A4204" s="1">
        <v>42871</v>
      </c>
      <c r="B4204" s="9">
        <v>3112.9641999999999</v>
      </c>
      <c r="C4204" s="9">
        <v>3113.5115999999998</v>
      </c>
      <c r="D4204" s="9">
        <v>3060.5344</v>
      </c>
      <c r="E4204" s="9">
        <v>3082.8717000000001</v>
      </c>
      <c r="F4204" s="9">
        <v>3090.2289000000001</v>
      </c>
      <c r="G4204">
        <v>22.735299999999999</v>
      </c>
      <c r="H4204">
        <v>0.73570000000000002</v>
      </c>
      <c r="J4204" s="11">
        <v>173775564</v>
      </c>
      <c r="K4204" s="9">
        <v>193292104557</v>
      </c>
      <c r="N4204" s="7">
        <f>IFERROR(Shanghay_Composite_Index[[#This Row],[Turnover (CNY)]] / VLOOKUP(Shanghay_Composite_Index[[#This Row],[Date]],USDCNY!$A:$H,8,TRUE),0)</f>
        <v>28048815814.70462</v>
      </c>
    </row>
    <row r="4205" spans="1:14" x14ac:dyDescent="0.25">
      <c r="A4205" s="1">
        <v>42872</v>
      </c>
      <c r="B4205" s="9">
        <v>3104.4414999999999</v>
      </c>
      <c r="C4205" s="9">
        <v>3119.5816</v>
      </c>
      <c r="D4205" s="9">
        <v>3101.2953000000002</v>
      </c>
      <c r="E4205" s="9">
        <v>3107.8020000000001</v>
      </c>
      <c r="F4205" s="9">
        <v>3112.9641999999999</v>
      </c>
      <c r="G4205">
        <v>-8.5227000000000004</v>
      </c>
      <c r="H4205">
        <v>-0.27379999999999999</v>
      </c>
      <c r="J4205" s="11">
        <v>168674158</v>
      </c>
      <c r="K4205" s="9">
        <v>194560594100</v>
      </c>
      <c r="N4205" s="7">
        <f>IFERROR(Shanghay_Composite_Index[[#This Row],[Turnover (CNY)]] / VLOOKUP(Shanghay_Composite_Index[[#This Row],[Date]],USDCNY!$A:$H,8,TRUE),0)</f>
        <v>28252361403.446007</v>
      </c>
    </row>
    <row r="4206" spans="1:14" x14ac:dyDescent="0.25">
      <c r="A4206" s="1">
        <v>42873</v>
      </c>
      <c r="B4206" s="9">
        <v>3090.1390000000001</v>
      </c>
      <c r="C4206" s="9">
        <v>3103.4413</v>
      </c>
      <c r="D4206" s="9">
        <v>3077.9630999999999</v>
      </c>
      <c r="E4206" s="9">
        <v>3082.3287999999998</v>
      </c>
      <c r="F4206" s="9">
        <v>3104.4414999999999</v>
      </c>
      <c r="G4206">
        <v>-14.3025</v>
      </c>
      <c r="H4206">
        <v>-0.4607</v>
      </c>
      <c r="J4206" s="11">
        <v>148620035</v>
      </c>
      <c r="K4206" s="9">
        <v>168149514123</v>
      </c>
      <c r="N4206" s="7">
        <f>IFERROR(Shanghay_Composite_Index[[#This Row],[Turnover (CNY)]] / VLOOKUP(Shanghay_Composite_Index[[#This Row],[Date]],USDCNY!$A:$H,8,TRUE),0)</f>
        <v>24425958084.355766</v>
      </c>
    </row>
    <row r="4207" spans="1:14" x14ac:dyDescent="0.25">
      <c r="A4207" s="1">
        <v>42874</v>
      </c>
      <c r="B4207" s="9">
        <v>3090.6309000000001</v>
      </c>
      <c r="C4207" s="9">
        <v>3095.4825999999998</v>
      </c>
      <c r="D4207" s="9">
        <v>3081.2779999999998</v>
      </c>
      <c r="E4207" s="9">
        <v>3086.7053999999998</v>
      </c>
      <c r="F4207" s="9">
        <v>3090.1390000000001</v>
      </c>
      <c r="G4207">
        <v>0.4919</v>
      </c>
      <c r="H4207">
        <v>1.5900000000000001E-2</v>
      </c>
      <c r="J4207" s="11">
        <v>129635230</v>
      </c>
      <c r="K4207" s="9">
        <v>150164226218</v>
      </c>
      <c r="N4207" s="7">
        <f>IFERROR(Shanghay_Composite_Index[[#This Row],[Turnover (CNY)]] / VLOOKUP(Shanghay_Composite_Index[[#This Row],[Date]],USDCNY!$A:$H,8,TRUE),0)</f>
        <v>21801320471.801537</v>
      </c>
    </row>
    <row r="4208" spans="1:14" x14ac:dyDescent="0.25">
      <c r="A4208" s="1">
        <v>42877</v>
      </c>
      <c r="B4208" s="9">
        <v>3075.6756</v>
      </c>
      <c r="C4208" s="9">
        <v>3103.9375</v>
      </c>
      <c r="D4208" s="9">
        <v>3063.1529</v>
      </c>
      <c r="E4208" s="9">
        <v>3087.1705000000002</v>
      </c>
      <c r="F4208" s="9">
        <v>3090.6309000000001</v>
      </c>
      <c r="G4208">
        <v>-14.955299999999999</v>
      </c>
      <c r="H4208">
        <v>-0.4839</v>
      </c>
      <c r="J4208" s="11">
        <v>153683730</v>
      </c>
      <c r="K4208" s="9">
        <v>170340982650</v>
      </c>
      <c r="N4208" s="7">
        <f>IFERROR(Shanghay_Composite_Index[[#This Row],[Turnover (CNY)]] / VLOOKUP(Shanghay_Composite_Index[[#This Row],[Date]],USDCNY!$A:$H,8,TRUE),0)</f>
        <v>24813323687.612492</v>
      </c>
    </row>
    <row r="4209" spans="1:14" x14ac:dyDescent="0.25">
      <c r="A4209" s="1">
        <v>42878</v>
      </c>
      <c r="B4209" s="9">
        <v>3061.9470000000001</v>
      </c>
      <c r="C4209" s="9">
        <v>3084.2352000000001</v>
      </c>
      <c r="D4209" s="9">
        <v>3050.8422999999998</v>
      </c>
      <c r="E4209" s="9">
        <v>3069.3935000000001</v>
      </c>
      <c r="F4209" s="9">
        <v>3075.6756</v>
      </c>
      <c r="G4209">
        <v>-13.7286</v>
      </c>
      <c r="H4209">
        <v>-0.44640000000000002</v>
      </c>
      <c r="J4209" s="11">
        <v>178310599</v>
      </c>
      <c r="K4209" s="9">
        <v>195073653676</v>
      </c>
      <c r="N4209" s="7">
        <f>IFERROR(Shanghay_Composite_Index[[#This Row],[Turnover (CNY)]] / VLOOKUP(Shanghay_Composite_Index[[#This Row],[Date]],USDCNY!$A:$H,8,TRUE),0)</f>
        <v>28377548465.005596</v>
      </c>
    </row>
    <row r="4210" spans="1:14" x14ac:dyDescent="0.25">
      <c r="A4210" s="1">
        <v>42879</v>
      </c>
      <c r="B4210" s="9">
        <v>3064.0758999999998</v>
      </c>
      <c r="C4210" s="9">
        <v>3064.8126999999999</v>
      </c>
      <c r="D4210" s="9">
        <v>3022.3026</v>
      </c>
      <c r="E4210" s="9">
        <v>3047.5681</v>
      </c>
      <c r="F4210" s="9">
        <v>3061.9470000000001</v>
      </c>
      <c r="G4210">
        <v>2.1288999999999998</v>
      </c>
      <c r="H4210">
        <v>6.9500000000000006E-2</v>
      </c>
      <c r="J4210" s="11">
        <v>139813353</v>
      </c>
      <c r="K4210" s="9">
        <v>152669201599</v>
      </c>
      <c r="N4210" s="7">
        <f>IFERROR(Shanghay_Composite_Index[[#This Row],[Turnover (CNY)]] / VLOOKUP(Shanghay_Composite_Index[[#This Row],[Date]],USDCNY!$A:$H,8,TRUE),0)</f>
        <v>22142578238.6707</v>
      </c>
    </row>
    <row r="4211" spans="1:14" x14ac:dyDescent="0.25">
      <c r="A4211" s="1">
        <v>42880</v>
      </c>
      <c r="B4211" s="9">
        <v>3107.8310999999999</v>
      </c>
      <c r="C4211" s="9">
        <v>3114.6578</v>
      </c>
      <c r="D4211" s="9">
        <v>3052.8308999999999</v>
      </c>
      <c r="E4211" s="9">
        <v>3055.3425000000002</v>
      </c>
      <c r="F4211" s="9">
        <v>3064.0758999999998</v>
      </c>
      <c r="G4211">
        <v>43.755200000000002</v>
      </c>
      <c r="H4211">
        <v>1.4279999999999999</v>
      </c>
      <c r="J4211" s="11">
        <v>191391841</v>
      </c>
      <c r="K4211" s="9">
        <v>201910125032</v>
      </c>
      <c r="N4211" s="7">
        <f>IFERROR(Shanghay_Composite_Index[[#This Row],[Turnover (CNY)]] / VLOOKUP(Shanghay_Composite_Index[[#This Row],[Date]],USDCNY!$A:$H,8,TRUE),0)</f>
        <v>29312997492.814949</v>
      </c>
    </row>
    <row r="4212" spans="1:14" x14ac:dyDescent="0.25">
      <c r="A4212" s="1">
        <v>42881</v>
      </c>
      <c r="B4212" s="9">
        <v>3110.0587</v>
      </c>
      <c r="C4212" s="9">
        <v>3120.6626999999999</v>
      </c>
      <c r="D4212" s="9">
        <v>3100.3877000000002</v>
      </c>
      <c r="E4212" s="9">
        <v>3101.2864</v>
      </c>
      <c r="F4212" s="9">
        <v>3107.8310999999999</v>
      </c>
      <c r="G4212">
        <v>2.2275999999999998</v>
      </c>
      <c r="H4212">
        <v>7.17E-2</v>
      </c>
      <c r="J4212" s="11">
        <v>155923486</v>
      </c>
      <c r="K4212" s="9">
        <v>171327384644</v>
      </c>
      <c r="N4212" s="7">
        <f>IFERROR(Shanghay_Composite_Index[[#This Row],[Turnover (CNY)]] / VLOOKUP(Shanghay_Composite_Index[[#This Row],[Date]],USDCNY!$A:$H,8,TRUE),0)</f>
        <v>24961919556.621716</v>
      </c>
    </row>
    <row r="4213" spans="1:14" x14ac:dyDescent="0.25">
      <c r="A4213" s="1">
        <v>42886</v>
      </c>
      <c r="B4213" s="9">
        <v>3117.1777999999999</v>
      </c>
      <c r="C4213" s="9">
        <v>3143.2786999999998</v>
      </c>
      <c r="D4213" s="9">
        <v>3111.5563000000002</v>
      </c>
      <c r="E4213" s="9">
        <v>3125.3252000000002</v>
      </c>
      <c r="F4213" s="9">
        <v>3110.0587</v>
      </c>
      <c r="G4213">
        <v>7.1191000000000004</v>
      </c>
      <c r="H4213">
        <v>0.22889999999999999</v>
      </c>
      <c r="J4213" s="11">
        <v>152950430</v>
      </c>
      <c r="K4213" s="9">
        <v>177913309936</v>
      </c>
      <c r="N4213" s="7">
        <f>IFERROR(Shanghay_Composite_Index[[#This Row],[Turnover (CNY)]] / VLOOKUP(Shanghay_Composite_Index[[#This Row],[Date]],USDCNY!$A:$H,8,TRUE),0)</f>
        <v>26000074441.096863</v>
      </c>
    </row>
    <row r="4214" spans="1:14" x14ac:dyDescent="0.25">
      <c r="A4214" s="1">
        <v>42887</v>
      </c>
      <c r="B4214" s="9">
        <v>3102.6232</v>
      </c>
      <c r="C4214" s="9">
        <v>3113.5212000000001</v>
      </c>
      <c r="D4214" s="9">
        <v>3097.6794</v>
      </c>
      <c r="E4214" s="9">
        <v>3108.4214000000002</v>
      </c>
      <c r="F4214" s="9">
        <v>3117.1777999999999</v>
      </c>
      <c r="G4214">
        <v>-14.554600000000001</v>
      </c>
      <c r="H4214">
        <v>-0.46689999999999998</v>
      </c>
      <c r="J4214" s="11">
        <v>163015719</v>
      </c>
      <c r="K4214" s="9">
        <v>180782624777</v>
      </c>
      <c r="N4214" s="7">
        <f>IFERROR(Shanghay_Composite_Index[[#This Row],[Turnover (CNY)]] / VLOOKUP(Shanghay_Composite_Index[[#This Row],[Date]],USDCNY!$A:$H,8,TRUE),0)</f>
        <v>26564096999.297295</v>
      </c>
    </row>
    <row r="4215" spans="1:14" x14ac:dyDescent="0.25">
      <c r="A4215" s="1">
        <v>42888</v>
      </c>
      <c r="B4215" s="9">
        <v>3105.54</v>
      </c>
      <c r="C4215" s="9">
        <v>3110.3890999999999</v>
      </c>
      <c r="D4215" s="9">
        <v>3081.8485000000001</v>
      </c>
      <c r="E4215" s="9">
        <v>3094.2253000000001</v>
      </c>
      <c r="F4215" s="9">
        <v>3102.6232</v>
      </c>
      <c r="G4215">
        <v>2.9167999999999998</v>
      </c>
      <c r="H4215">
        <v>9.4E-2</v>
      </c>
      <c r="J4215" s="11">
        <v>142504925</v>
      </c>
      <c r="K4215" s="9">
        <v>154454347995</v>
      </c>
      <c r="N4215" s="7">
        <f>IFERROR(Shanghay_Composite_Index[[#This Row],[Turnover (CNY)]] / VLOOKUP(Shanghay_Composite_Index[[#This Row],[Date]],USDCNY!$A:$H,8,TRUE),0)</f>
        <v>22673612308.563812</v>
      </c>
    </row>
    <row r="4216" spans="1:14" x14ac:dyDescent="0.25">
      <c r="A4216" s="1">
        <v>42891</v>
      </c>
      <c r="B4216" s="9">
        <v>3091.6561000000002</v>
      </c>
      <c r="C4216" s="9">
        <v>3105.5056</v>
      </c>
      <c r="D4216" s="9">
        <v>3084.8301000000001</v>
      </c>
      <c r="E4216" s="9">
        <v>3102.1095</v>
      </c>
      <c r="F4216" s="9">
        <v>3105.54</v>
      </c>
      <c r="G4216">
        <v>-13.883900000000001</v>
      </c>
      <c r="H4216">
        <v>-0.4471</v>
      </c>
      <c r="J4216" s="11">
        <v>132570300</v>
      </c>
      <c r="K4216" s="9">
        <v>143429802002</v>
      </c>
      <c r="N4216" s="7">
        <f>IFERROR(Shanghay_Composite_Index[[#This Row],[Turnover (CNY)]] / VLOOKUP(Shanghay_Composite_Index[[#This Row],[Date]],USDCNY!$A:$H,8,TRUE),0)</f>
        <v>21086571125.713295</v>
      </c>
    </row>
    <row r="4217" spans="1:14" x14ac:dyDescent="0.25">
      <c r="A4217" s="1">
        <v>42892</v>
      </c>
      <c r="B4217" s="9">
        <v>3102.1260000000002</v>
      </c>
      <c r="C4217" s="9">
        <v>3102.8633</v>
      </c>
      <c r="D4217" s="9">
        <v>3078.7872000000002</v>
      </c>
      <c r="E4217" s="9">
        <v>3084.5401000000002</v>
      </c>
      <c r="F4217" s="9">
        <v>3091.6561000000002</v>
      </c>
      <c r="G4217">
        <v>10.469900000000001</v>
      </c>
      <c r="H4217">
        <v>0.3387</v>
      </c>
      <c r="J4217" s="11">
        <v>113439963</v>
      </c>
      <c r="K4217" s="9">
        <v>127804624246</v>
      </c>
      <c r="N4217" s="7">
        <f>IFERROR(Shanghay_Composite_Index[[#This Row],[Turnover (CNY)]] / VLOOKUP(Shanghay_Composite_Index[[#This Row],[Date]],USDCNY!$A:$H,8,TRUE),0)</f>
        <v>18799220906.469116</v>
      </c>
    </row>
    <row r="4218" spans="1:14" x14ac:dyDescent="0.25">
      <c r="A4218" s="1">
        <v>42893</v>
      </c>
      <c r="B4218" s="9">
        <v>3140.3249000000001</v>
      </c>
      <c r="C4218" s="9">
        <v>3140.7743</v>
      </c>
      <c r="D4218" s="9">
        <v>3098.9508000000001</v>
      </c>
      <c r="E4218" s="9">
        <v>3101.7608</v>
      </c>
      <c r="F4218" s="9">
        <v>3102.1260000000002</v>
      </c>
      <c r="G4218">
        <v>38.198900000000002</v>
      </c>
      <c r="H4218">
        <v>1.2314000000000001</v>
      </c>
      <c r="J4218" s="11">
        <v>173229014</v>
      </c>
      <c r="K4218" s="9">
        <v>194287945514</v>
      </c>
      <c r="N4218" s="7">
        <f>IFERROR(Shanghay_Composite_Index[[#This Row],[Turnover (CNY)]] / VLOOKUP(Shanghay_Composite_Index[[#This Row],[Date]],USDCNY!$A:$H,8,TRUE),0)</f>
        <v>28602357147.948097</v>
      </c>
    </row>
    <row r="4219" spans="1:14" x14ac:dyDescent="0.25">
      <c r="A4219" s="1">
        <v>42894</v>
      </c>
      <c r="B4219" s="9">
        <v>3150.3335999999999</v>
      </c>
      <c r="C4219" s="9">
        <v>3153.2635</v>
      </c>
      <c r="D4219" s="9">
        <v>3132.8278</v>
      </c>
      <c r="E4219" s="9">
        <v>3136.4704999999999</v>
      </c>
      <c r="F4219" s="9">
        <v>3140.3249000000001</v>
      </c>
      <c r="G4219">
        <v>10.008699999999999</v>
      </c>
      <c r="H4219">
        <v>0.31869999999999998</v>
      </c>
      <c r="J4219" s="11">
        <v>152277659</v>
      </c>
      <c r="K4219" s="9">
        <v>178894298541</v>
      </c>
      <c r="N4219" s="7">
        <f>IFERROR(Shanghay_Composite_Index[[#This Row],[Turnover (CNY)]] / VLOOKUP(Shanghay_Composite_Index[[#This Row],[Date]],USDCNY!$A:$H,8,TRUE),0)</f>
        <v>26322791176.323151</v>
      </c>
    </row>
    <row r="4220" spans="1:14" x14ac:dyDescent="0.25">
      <c r="A4220" s="1">
        <v>42895</v>
      </c>
      <c r="B4220" s="9">
        <v>3158.4004</v>
      </c>
      <c r="C4220" s="9">
        <v>3165.9196999999999</v>
      </c>
      <c r="D4220" s="9">
        <v>3146.1075000000001</v>
      </c>
      <c r="E4220" s="9">
        <v>3147.4533000000001</v>
      </c>
      <c r="F4220" s="9">
        <v>3150.3335999999999</v>
      </c>
      <c r="G4220">
        <v>8.0668000000000006</v>
      </c>
      <c r="H4220">
        <v>0.25609999999999999</v>
      </c>
      <c r="J4220" s="11">
        <v>160136334</v>
      </c>
      <c r="K4220" s="9">
        <v>181584884790</v>
      </c>
      <c r="N4220" s="7">
        <f>IFERROR(Shanghay_Composite_Index[[#This Row],[Turnover (CNY)]] / VLOOKUP(Shanghay_Composite_Index[[#This Row],[Date]],USDCNY!$A:$H,8,TRUE),0)</f>
        <v>26712399863.924919</v>
      </c>
    </row>
    <row r="4221" spans="1:14" x14ac:dyDescent="0.25">
      <c r="A4221" s="1">
        <v>42898</v>
      </c>
      <c r="B4221" s="9">
        <v>3139.8766000000001</v>
      </c>
      <c r="C4221" s="9">
        <v>3164.9502000000002</v>
      </c>
      <c r="D4221" s="9">
        <v>3135.3139999999999</v>
      </c>
      <c r="E4221" s="9">
        <v>3149.5266000000001</v>
      </c>
      <c r="F4221" s="9">
        <v>3158.4004</v>
      </c>
      <c r="G4221">
        <v>-18.523800000000001</v>
      </c>
      <c r="H4221">
        <v>-0.58650000000000002</v>
      </c>
      <c r="J4221" s="11">
        <v>146729425</v>
      </c>
      <c r="K4221" s="9">
        <v>170223276943</v>
      </c>
      <c r="N4221" s="7">
        <f>IFERROR(Shanghay_Composite_Index[[#This Row],[Turnover (CNY)]] / VLOOKUP(Shanghay_Composite_Index[[#This Row],[Date]],USDCNY!$A:$H,8,TRUE),0)</f>
        <v>25081707440.461273</v>
      </c>
    </row>
    <row r="4222" spans="1:14" x14ac:dyDescent="0.25">
      <c r="A4222" s="1">
        <v>42899</v>
      </c>
      <c r="B4222" s="9">
        <v>3153.7429000000002</v>
      </c>
      <c r="C4222" s="9">
        <v>3155.9895000000001</v>
      </c>
      <c r="D4222" s="9">
        <v>3131.0430999999999</v>
      </c>
      <c r="E4222" s="9">
        <v>3134.0088999999998</v>
      </c>
      <c r="F4222" s="9">
        <v>3139.8766000000001</v>
      </c>
      <c r="G4222">
        <v>13.866300000000001</v>
      </c>
      <c r="H4222">
        <v>0.44159999999999999</v>
      </c>
      <c r="J4222" s="11">
        <v>128318279</v>
      </c>
      <c r="K4222" s="9">
        <v>148457870014</v>
      </c>
      <c r="N4222" s="7">
        <f>IFERROR(Shanghay_Composite_Index[[#This Row],[Turnover (CNY)]] / VLOOKUP(Shanghay_Composite_Index[[#This Row],[Date]],USDCNY!$A:$H,8,TRUE),0)</f>
        <v>21830916215.825737</v>
      </c>
    </row>
    <row r="4223" spans="1:14" x14ac:dyDescent="0.25">
      <c r="A4223" s="1">
        <v>42900</v>
      </c>
      <c r="B4223" s="9">
        <v>3130.674</v>
      </c>
      <c r="C4223" s="9">
        <v>3149.1731</v>
      </c>
      <c r="D4223" s="9">
        <v>3125.3546000000001</v>
      </c>
      <c r="E4223" s="9">
        <v>3146.748</v>
      </c>
      <c r="F4223" s="9">
        <v>3153.7429000000002</v>
      </c>
      <c r="G4223">
        <v>-23.068899999999999</v>
      </c>
      <c r="H4223">
        <v>-0.73150000000000004</v>
      </c>
      <c r="J4223" s="11">
        <v>138347042</v>
      </c>
      <c r="K4223" s="9">
        <v>160641229612</v>
      </c>
      <c r="N4223" s="7">
        <f>IFERROR(Shanghay_Composite_Index[[#This Row],[Turnover (CNY)]] / VLOOKUP(Shanghay_Composite_Index[[#This Row],[Date]],USDCNY!$A:$H,8,TRUE),0)</f>
        <v>23630573486.865379</v>
      </c>
    </row>
    <row r="4224" spans="1:14" x14ac:dyDescent="0.25">
      <c r="A4224" s="1">
        <v>42901</v>
      </c>
      <c r="B4224" s="9">
        <v>3132.4863</v>
      </c>
      <c r="C4224" s="9">
        <v>3137.5853999999999</v>
      </c>
      <c r="D4224" s="9">
        <v>3117.0839999999998</v>
      </c>
      <c r="E4224" s="9">
        <v>3125.5864999999999</v>
      </c>
      <c r="F4224" s="9">
        <v>3130.674</v>
      </c>
      <c r="G4224">
        <v>1.8123</v>
      </c>
      <c r="H4224">
        <v>5.79E-2</v>
      </c>
      <c r="J4224" s="11">
        <v>146954245</v>
      </c>
      <c r="K4224" s="9">
        <v>171124529384</v>
      </c>
      <c r="N4224" s="7">
        <f>IFERROR(Shanghay_Composite_Index[[#This Row],[Turnover (CNY)]] / VLOOKUP(Shanghay_Composite_Index[[#This Row],[Date]],USDCNY!$A:$H,8,TRUE),0)</f>
        <v>25208838223.602406</v>
      </c>
    </row>
    <row r="4225" spans="1:14" x14ac:dyDescent="0.25">
      <c r="A4225" s="1">
        <v>42902</v>
      </c>
      <c r="B4225" s="9">
        <v>3123.1662000000001</v>
      </c>
      <c r="C4225" s="9">
        <v>3134.2511</v>
      </c>
      <c r="D4225" s="9">
        <v>3117.8566999999998</v>
      </c>
      <c r="E4225" s="9">
        <v>3126.3728000000001</v>
      </c>
      <c r="F4225" s="9">
        <v>3132.4863</v>
      </c>
      <c r="G4225">
        <v>-9.3201000000000001</v>
      </c>
      <c r="H4225">
        <v>-0.29749999999999999</v>
      </c>
      <c r="J4225" s="11">
        <v>129652758</v>
      </c>
      <c r="K4225" s="9">
        <v>149215477636</v>
      </c>
      <c r="N4225" s="7">
        <f>IFERROR(Shanghay_Composite_Index[[#This Row],[Turnover (CNY)]] / VLOOKUP(Shanghay_Composite_Index[[#This Row],[Date]],USDCNY!$A:$H,8,TRUE),0)</f>
        <v>21920565143.228123</v>
      </c>
    </row>
    <row r="4226" spans="1:14" x14ac:dyDescent="0.25">
      <c r="A4226" s="1">
        <v>42905</v>
      </c>
      <c r="B4226" s="9">
        <v>3144.3739</v>
      </c>
      <c r="C4226" s="9">
        <v>3146.7703000000001</v>
      </c>
      <c r="D4226" s="9">
        <v>3121.7786999999998</v>
      </c>
      <c r="E4226" s="9">
        <v>3122.1578</v>
      </c>
      <c r="F4226" s="9">
        <v>3123.1662000000001</v>
      </c>
      <c r="G4226">
        <v>21.207699999999999</v>
      </c>
      <c r="H4226">
        <v>0.67900000000000005</v>
      </c>
      <c r="J4226" s="11">
        <v>134891758</v>
      </c>
      <c r="K4226" s="9">
        <v>151741797886</v>
      </c>
      <c r="N4226" s="7">
        <f>IFERROR(Shanghay_Composite_Index[[#This Row],[Turnover (CNY)]] / VLOOKUP(Shanghay_Composite_Index[[#This Row],[Date]],USDCNY!$A:$H,8,TRUE),0)</f>
        <v>22304474033.007381</v>
      </c>
    </row>
    <row r="4227" spans="1:14" x14ac:dyDescent="0.25">
      <c r="A4227" s="1">
        <v>42906</v>
      </c>
      <c r="B4227" s="9">
        <v>3140.0136000000002</v>
      </c>
      <c r="C4227" s="9">
        <v>3150.4645999999998</v>
      </c>
      <c r="D4227" s="9">
        <v>3134.6106</v>
      </c>
      <c r="E4227" s="9">
        <v>3148.0187000000001</v>
      </c>
      <c r="F4227" s="9">
        <v>3144.3739</v>
      </c>
      <c r="G4227">
        <v>-4.3602999999999996</v>
      </c>
      <c r="H4227">
        <v>-0.13869999999999999</v>
      </c>
      <c r="J4227" s="11">
        <v>141191802</v>
      </c>
      <c r="K4227" s="9">
        <v>162498014580</v>
      </c>
      <c r="N4227" s="7">
        <f>IFERROR(Shanghay_Composite_Index[[#This Row],[Turnover (CNY)]] / VLOOKUP(Shanghay_Composite_Index[[#This Row],[Date]],USDCNY!$A:$H,8,TRUE),0)</f>
        <v>23823195704.010731</v>
      </c>
    </row>
    <row r="4228" spans="1:14" x14ac:dyDescent="0.25">
      <c r="A4228" s="1">
        <v>42907</v>
      </c>
      <c r="B4228" s="9">
        <v>3156.2118</v>
      </c>
      <c r="C4228" s="9">
        <v>3157.0275000000001</v>
      </c>
      <c r="D4228" s="9">
        <v>3132.6172999999999</v>
      </c>
      <c r="E4228" s="9">
        <v>3148.9861000000001</v>
      </c>
      <c r="F4228" s="9">
        <v>3140.0136000000002</v>
      </c>
      <c r="G4228">
        <v>16.1982</v>
      </c>
      <c r="H4228">
        <v>0.51590000000000003</v>
      </c>
      <c r="J4228" s="11">
        <v>136688268</v>
      </c>
      <c r="K4228" s="9">
        <v>167048215951</v>
      </c>
      <c r="N4228" s="7">
        <f>IFERROR(Shanghay_Composite_Index[[#This Row],[Turnover (CNY)]] / VLOOKUP(Shanghay_Composite_Index[[#This Row],[Date]],USDCNY!$A:$H,8,TRUE),0)</f>
        <v>24480054221.020321</v>
      </c>
    </row>
    <row r="4229" spans="1:14" x14ac:dyDescent="0.25">
      <c r="A4229" s="1">
        <v>42908</v>
      </c>
      <c r="B4229" s="9">
        <v>3147.4531999999999</v>
      </c>
      <c r="C4229" s="9">
        <v>3186.9823000000001</v>
      </c>
      <c r="D4229" s="9">
        <v>3146.6432</v>
      </c>
      <c r="E4229" s="9">
        <v>3152.2424000000001</v>
      </c>
      <c r="F4229" s="9">
        <v>3156.2118</v>
      </c>
      <c r="G4229">
        <v>-8.7585999999999995</v>
      </c>
      <c r="H4229">
        <v>-0.27750000000000002</v>
      </c>
      <c r="J4229" s="11">
        <v>191344006</v>
      </c>
      <c r="K4229" s="9">
        <v>220438439512</v>
      </c>
      <c r="N4229" s="7">
        <f>IFERROR(Shanghay_Composite_Index[[#This Row],[Turnover (CNY)]] / VLOOKUP(Shanghay_Composite_Index[[#This Row],[Date]],USDCNY!$A:$H,8,TRUE),0)</f>
        <v>32300684103.024609</v>
      </c>
    </row>
    <row r="4230" spans="1:14" x14ac:dyDescent="0.25">
      <c r="A4230" s="1">
        <v>42909</v>
      </c>
      <c r="B4230" s="9">
        <v>3157.873</v>
      </c>
      <c r="C4230" s="9">
        <v>3158.0473999999999</v>
      </c>
      <c r="D4230" s="9">
        <v>3118.0945999999999</v>
      </c>
      <c r="E4230" s="9">
        <v>3138.4441000000002</v>
      </c>
      <c r="F4230" s="9">
        <v>3147.4531999999999</v>
      </c>
      <c r="G4230">
        <v>10.4198</v>
      </c>
      <c r="H4230">
        <v>0.33110000000000001</v>
      </c>
      <c r="J4230" s="11">
        <v>154843648</v>
      </c>
      <c r="K4230" s="9">
        <v>175568524171</v>
      </c>
      <c r="N4230" s="7">
        <f>IFERROR(Shanghay_Composite_Index[[#This Row],[Turnover (CNY)]] / VLOOKUP(Shanghay_Composite_Index[[#This Row],[Date]],USDCNY!$A:$H,8,TRUE),0)</f>
        <v>25687535422.267052</v>
      </c>
    </row>
    <row r="4231" spans="1:14" x14ac:dyDescent="0.25">
      <c r="A4231" s="1">
        <v>42912</v>
      </c>
      <c r="B4231" s="9">
        <v>3185.4439000000002</v>
      </c>
      <c r="C4231" s="9">
        <v>3187.8890999999999</v>
      </c>
      <c r="D4231" s="9">
        <v>3156.9767000000002</v>
      </c>
      <c r="E4231" s="9">
        <v>3157.0021999999999</v>
      </c>
      <c r="F4231" s="9">
        <v>3157.873</v>
      </c>
      <c r="G4231">
        <v>27.570900000000002</v>
      </c>
      <c r="H4231">
        <v>0.87309999999999999</v>
      </c>
      <c r="J4231" s="11">
        <v>173579211</v>
      </c>
      <c r="K4231" s="9">
        <v>200419302226</v>
      </c>
      <c r="N4231" s="7">
        <f>IFERROR(Shanghay_Composite_Index[[#This Row],[Turnover (CNY)]] / VLOOKUP(Shanghay_Composite_Index[[#This Row],[Date]],USDCNY!$A:$H,8,TRUE),0)</f>
        <v>29350092117.68998</v>
      </c>
    </row>
    <row r="4232" spans="1:14" x14ac:dyDescent="0.25">
      <c r="A4232" s="1">
        <v>42913</v>
      </c>
      <c r="B4232" s="9">
        <v>3191.1968999999999</v>
      </c>
      <c r="C4232" s="9">
        <v>3193.4612999999999</v>
      </c>
      <c r="D4232" s="9">
        <v>3172.4630000000002</v>
      </c>
      <c r="E4232" s="9">
        <v>3183.4198000000001</v>
      </c>
      <c r="F4232" s="9">
        <v>3185.4439000000002</v>
      </c>
      <c r="G4232">
        <v>5.7530000000000001</v>
      </c>
      <c r="H4232">
        <v>0.18060000000000001</v>
      </c>
      <c r="J4232" s="11">
        <v>148201198</v>
      </c>
      <c r="K4232" s="9">
        <v>167523800312</v>
      </c>
      <c r="N4232" s="7">
        <f>IFERROR(Shanghay_Composite_Index[[#This Row],[Turnover (CNY)]] / VLOOKUP(Shanghay_Composite_Index[[#This Row],[Date]],USDCNY!$A:$H,8,TRUE),0)</f>
        <v>24515169875.693493</v>
      </c>
    </row>
    <row r="4233" spans="1:14" x14ac:dyDescent="0.25">
      <c r="A4233" s="1">
        <v>42914</v>
      </c>
      <c r="B4233" s="9">
        <v>3173.2013999999999</v>
      </c>
      <c r="C4233" s="9">
        <v>3193.4396999999999</v>
      </c>
      <c r="D4233" s="9">
        <v>3170.7858999999999</v>
      </c>
      <c r="E4233" s="9">
        <v>3183.6334000000002</v>
      </c>
      <c r="F4233" s="9">
        <v>3191.1968999999999</v>
      </c>
      <c r="G4233">
        <v>-17.9955</v>
      </c>
      <c r="H4233">
        <v>-0.56389999999999996</v>
      </c>
      <c r="J4233" s="11">
        <v>146516720</v>
      </c>
      <c r="K4233" s="9">
        <v>162081099741</v>
      </c>
      <c r="N4233" s="7">
        <f>IFERROR(Shanghay_Composite_Index[[#This Row],[Turnover (CNY)]] / VLOOKUP(Shanghay_Composite_Index[[#This Row],[Date]],USDCNY!$A:$H,8,TRUE),0)</f>
        <v>23812256373.256607</v>
      </c>
    </row>
    <row r="4234" spans="1:14" x14ac:dyDescent="0.25">
      <c r="A4234" s="1">
        <v>42915</v>
      </c>
      <c r="B4234" s="9">
        <v>3188.0625</v>
      </c>
      <c r="C4234" s="9">
        <v>3188.7741000000001</v>
      </c>
      <c r="D4234" s="9">
        <v>3174.2835</v>
      </c>
      <c r="E4234" s="9">
        <v>3174.9811</v>
      </c>
      <c r="F4234" s="9">
        <v>3173.2013999999999</v>
      </c>
      <c r="G4234">
        <v>14.8611</v>
      </c>
      <c r="H4234">
        <v>0.46829999999999999</v>
      </c>
      <c r="J4234" s="11">
        <v>128755470</v>
      </c>
      <c r="K4234" s="9">
        <v>147249798104</v>
      </c>
      <c r="N4234" s="7">
        <f>IFERROR(Shanghay_Composite_Index[[#This Row],[Turnover (CNY)]] / VLOOKUP(Shanghay_Composite_Index[[#This Row],[Date]],USDCNY!$A:$H,8,TRUE),0)</f>
        <v>21682441571.195686</v>
      </c>
    </row>
    <row r="4235" spans="1:14" x14ac:dyDescent="0.25">
      <c r="A4235" s="1">
        <v>42916</v>
      </c>
      <c r="B4235" s="9">
        <v>3192.4268999999999</v>
      </c>
      <c r="C4235" s="9">
        <v>3193.2411000000002</v>
      </c>
      <c r="D4235" s="9">
        <v>3171.5702999999999</v>
      </c>
      <c r="E4235" s="9">
        <v>3176.9481000000001</v>
      </c>
      <c r="F4235" s="9">
        <v>3188.0625</v>
      </c>
      <c r="G4235">
        <v>4.3643999999999998</v>
      </c>
      <c r="H4235">
        <v>0.13689999999999999</v>
      </c>
      <c r="J4235" s="11">
        <v>121464543</v>
      </c>
      <c r="K4235" s="9">
        <v>143195603458</v>
      </c>
      <c r="N4235" s="7">
        <f>IFERROR(Shanghay_Composite_Index[[#This Row],[Turnover (CNY)]] / VLOOKUP(Shanghay_Composite_Index[[#This Row],[Date]],USDCNY!$A:$H,8,TRUE),0)</f>
        <v>21117414321.618977</v>
      </c>
    </row>
    <row r="4236" spans="1:14" x14ac:dyDescent="0.25">
      <c r="A4236" s="1">
        <v>42919</v>
      </c>
      <c r="B4236" s="9">
        <v>3195.9115999999999</v>
      </c>
      <c r="C4236" s="9">
        <v>3196.2860999999998</v>
      </c>
      <c r="D4236" s="9">
        <v>3177.0243999999998</v>
      </c>
      <c r="E4236" s="9">
        <v>3191.9982</v>
      </c>
      <c r="F4236" s="9">
        <v>3192.4268999999999</v>
      </c>
      <c r="G4236">
        <v>3.4847000000000001</v>
      </c>
      <c r="H4236">
        <v>0.10920000000000001</v>
      </c>
      <c r="J4236" s="11">
        <v>140305717</v>
      </c>
      <c r="K4236" s="9">
        <v>156575784396</v>
      </c>
      <c r="N4236" s="7">
        <f>IFERROR(Shanghay_Composite_Index[[#This Row],[Turnover (CNY)]] / VLOOKUP(Shanghay_Composite_Index[[#This Row],[Date]],USDCNY!$A:$H,8,TRUE),0)</f>
        <v>23096328325.594696</v>
      </c>
    </row>
    <row r="4237" spans="1:14" x14ac:dyDescent="0.25">
      <c r="A4237" s="1">
        <v>42920</v>
      </c>
      <c r="B4237" s="9">
        <v>3182.8038999999999</v>
      </c>
      <c r="C4237" s="9">
        <v>3193.0644000000002</v>
      </c>
      <c r="D4237" s="9">
        <v>3174.3139999999999</v>
      </c>
      <c r="E4237" s="9">
        <v>3192.8885</v>
      </c>
      <c r="F4237" s="9">
        <v>3195.9115999999999</v>
      </c>
      <c r="G4237">
        <v>-13.107699999999999</v>
      </c>
      <c r="H4237">
        <v>-0.41010000000000002</v>
      </c>
      <c r="J4237" s="11">
        <v>141114967</v>
      </c>
      <c r="K4237" s="9">
        <v>161454562393</v>
      </c>
      <c r="N4237" s="7">
        <f>IFERROR(Shanghay_Composite_Index[[#This Row],[Turnover (CNY)]] / VLOOKUP(Shanghay_Composite_Index[[#This Row],[Date]],USDCNY!$A:$H,8,TRUE),0)</f>
        <v>23758429338.031021</v>
      </c>
    </row>
    <row r="4238" spans="1:14" x14ac:dyDescent="0.25">
      <c r="A4238" s="1">
        <v>42921</v>
      </c>
      <c r="B4238" s="9">
        <v>3207.1342</v>
      </c>
      <c r="C4238" s="9">
        <v>3207.3094999999998</v>
      </c>
      <c r="D4238" s="9">
        <v>3174.7080999999998</v>
      </c>
      <c r="E4238" s="9">
        <v>3179.2168999999999</v>
      </c>
      <c r="F4238" s="9">
        <v>3182.8038999999999</v>
      </c>
      <c r="G4238">
        <v>24.330300000000001</v>
      </c>
      <c r="H4238">
        <v>0.76439999999999997</v>
      </c>
      <c r="J4238" s="11">
        <v>148296483</v>
      </c>
      <c r="K4238" s="9">
        <v>173554012075</v>
      </c>
      <c r="N4238" s="7">
        <f>IFERROR(Shanghay_Composite_Index[[#This Row],[Turnover (CNY)]] / VLOOKUP(Shanghay_Composite_Index[[#This Row],[Date]],USDCNY!$A:$H,8,TRUE),0)</f>
        <v>25538140449.024559</v>
      </c>
    </row>
    <row r="4239" spans="1:14" x14ac:dyDescent="0.25">
      <c r="A4239" s="1">
        <v>42922</v>
      </c>
      <c r="B4239" s="9">
        <v>3212.444</v>
      </c>
      <c r="C4239" s="9">
        <v>3215.95</v>
      </c>
      <c r="D4239" s="9">
        <v>3188.7732999999998</v>
      </c>
      <c r="E4239" s="9">
        <v>3203.8631</v>
      </c>
      <c r="F4239" s="9">
        <v>3207.1342</v>
      </c>
      <c r="G4239">
        <v>5.3098000000000001</v>
      </c>
      <c r="H4239">
        <v>0.1656</v>
      </c>
      <c r="J4239" s="11">
        <v>175809287</v>
      </c>
      <c r="K4239" s="9">
        <v>202209616966</v>
      </c>
      <c r="N4239" s="7">
        <f>IFERROR(Shanghay_Composite_Index[[#This Row],[Turnover (CNY)]] / VLOOKUP(Shanghay_Composite_Index[[#This Row],[Date]],USDCNY!$A:$H,8,TRUE),0)</f>
        <v>29750927791.923035</v>
      </c>
    </row>
    <row r="4240" spans="1:14" x14ac:dyDescent="0.25">
      <c r="A4240" s="1">
        <v>42923</v>
      </c>
      <c r="B4240" s="9">
        <v>3217.9567000000002</v>
      </c>
      <c r="C4240" s="9">
        <v>3219.5232000000001</v>
      </c>
      <c r="D4240" s="9">
        <v>3195.2905000000001</v>
      </c>
      <c r="E4240" s="9">
        <v>3203.8225000000002</v>
      </c>
      <c r="F4240" s="9">
        <v>3212.444</v>
      </c>
      <c r="G4240">
        <v>5.5126999999999997</v>
      </c>
      <c r="H4240">
        <v>0.1716</v>
      </c>
      <c r="J4240" s="11">
        <v>176715416</v>
      </c>
      <c r="K4240" s="9">
        <v>201938313218</v>
      </c>
      <c r="N4240" s="7">
        <f>IFERROR(Shanghay_Composite_Index[[#This Row],[Turnover (CNY)]] / VLOOKUP(Shanghay_Composite_Index[[#This Row],[Date]],USDCNY!$A:$H,8,TRUE),0)</f>
        <v>29695391865.459473</v>
      </c>
    </row>
    <row r="4241" spans="1:14" x14ac:dyDescent="0.25">
      <c r="A4241" s="1">
        <v>42926</v>
      </c>
      <c r="B4241" s="9">
        <v>3212.6318999999999</v>
      </c>
      <c r="C4241" s="9">
        <v>3223.3402000000001</v>
      </c>
      <c r="D4241" s="9">
        <v>3203.2089000000001</v>
      </c>
      <c r="E4241" s="9">
        <v>3208.4627</v>
      </c>
      <c r="F4241" s="9">
        <v>3217.9567000000002</v>
      </c>
      <c r="G4241">
        <v>-5.3247999999999998</v>
      </c>
      <c r="H4241">
        <v>-0.16550000000000001</v>
      </c>
      <c r="J4241" s="11">
        <v>198928010</v>
      </c>
      <c r="K4241" s="9">
        <v>222828311758</v>
      </c>
      <c r="N4241" s="7">
        <f>IFERROR(Shanghay_Composite_Index[[#This Row],[Turnover (CNY)]] / VLOOKUP(Shanghay_Composite_Index[[#This Row],[Date]],USDCNY!$A:$H,8,TRUE),0)</f>
        <v>32763569885.943623</v>
      </c>
    </row>
    <row r="4242" spans="1:14" x14ac:dyDescent="0.25">
      <c r="A4242" s="1">
        <v>42927</v>
      </c>
      <c r="B4242" s="9">
        <v>3203.0374999999999</v>
      </c>
      <c r="C4242" s="9">
        <v>3226.9079999999999</v>
      </c>
      <c r="D4242" s="9">
        <v>3199.2235000000001</v>
      </c>
      <c r="E4242" s="9">
        <v>3201.5169000000001</v>
      </c>
      <c r="F4242" s="9">
        <v>3212.6318999999999</v>
      </c>
      <c r="G4242">
        <v>-9.5944000000000003</v>
      </c>
      <c r="H4242">
        <v>-0.29859999999999998</v>
      </c>
      <c r="J4242" s="11">
        <v>187837262</v>
      </c>
      <c r="K4242" s="9">
        <v>205493366275</v>
      </c>
      <c r="N4242" s="7">
        <f>IFERROR(Shanghay_Composite_Index[[#This Row],[Turnover (CNY)]] / VLOOKUP(Shanghay_Composite_Index[[#This Row],[Date]],USDCNY!$A:$H,8,TRUE),0)</f>
        <v>30214725471.513409</v>
      </c>
    </row>
    <row r="4243" spans="1:14" x14ac:dyDescent="0.25">
      <c r="A4243" s="1">
        <v>42928</v>
      </c>
      <c r="B4243" s="9">
        <v>3197.5439000000001</v>
      </c>
      <c r="C4243" s="9">
        <v>3215.1961999999999</v>
      </c>
      <c r="D4243" s="9">
        <v>3177.9346</v>
      </c>
      <c r="E4243" s="9">
        <v>3201.9292</v>
      </c>
      <c r="F4243" s="9">
        <v>3203.0374999999999</v>
      </c>
      <c r="G4243">
        <v>-5.4935999999999998</v>
      </c>
      <c r="H4243">
        <v>-0.17150000000000001</v>
      </c>
      <c r="J4243" s="11">
        <v>186900880</v>
      </c>
      <c r="K4243" s="9">
        <v>201799622184</v>
      </c>
      <c r="N4243" s="7">
        <f>IFERROR(Shanghay_Composite_Index[[#This Row],[Turnover (CNY)]] / VLOOKUP(Shanghay_Composite_Index[[#This Row],[Date]],USDCNY!$A:$H,8,TRUE),0)</f>
        <v>29692243975.289116</v>
      </c>
    </row>
    <row r="4244" spans="1:14" x14ac:dyDescent="0.25">
      <c r="A4244" s="1">
        <v>42929</v>
      </c>
      <c r="B4244" s="9">
        <v>3218.1632</v>
      </c>
      <c r="C4244" s="9">
        <v>3219.2683000000002</v>
      </c>
      <c r="D4244" s="9">
        <v>3190.3393000000001</v>
      </c>
      <c r="E4244" s="9">
        <v>3192.3615</v>
      </c>
      <c r="F4244" s="9">
        <v>3197.5439000000001</v>
      </c>
      <c r="G4244">
        <v>20.619299999999999</v>
      </c>
      <c r="H4244">
        <v>0.64480000000000004</v>
      </c>
      <c r="J4244" s="11">
        <v>195303611</v>
      </c>
      <c r="K4244" s="9">
        <v>210820896339</v>
      </c>
      <c r="N4244" s="7">
        <f>IFERROR(Shanghay_Composite_Index[[#This Row],[Turnover (CNY)]] / VLOOKUP(Shanghay_Composite_Index[[#This Row],[Date]],USDCNY!$A:$H,8,TRUE),0)</f>
        <v>31061198740.857109</v>
      </c>
    </row>
    <row r="4245" spans="1:14" x14ac:dyDescent="0.25">
      <c r="A4245" s="1">
        <v>42930</v>
      </c>
      <c r="B4245" s="9">
        <v>3222.4168</v>
      </c>
      <c r="C4245" s="9">
        <v>3222.9784</v>
      </c>
      <c r="D4245" s="9">
        <v>3204.8528999999999</v>
      </c>
      <c r="E4245" s="9">
        <v>3212.0315999999998</v>
      </c>
      <c r="F4245" s="9">
        <v>3218.1632</v>
      </c>
      <c r="G4245">
        <v>4.2535999999999996</v>
      </c>
      <c r="H4245">
        <v>0.13220000000000001</v>
      </c>
      <c r="J4245" s="11">
        <v>160126773</v>
      </c>
      <c r="K4245" s="9">
        <v>174312138191</v>
      </c>
      <c r="N4245" s="7">
        <f>IFERROR(Shanghay_Composite_Index[[#This Row],[Turnover (CNY)]] / VLOOKUP(Shanghay_Composite_Index[[#This Row],[Date]],USDCNY!$A:$H,8,TRUE),0)</f>
        <v>25705205558.960785</v>
      </c>
    </row>
    <row r="4246" spans="1:14" x14ac:dyDescent="0.25">
      <c r="A4246" s="1">
        <v>42933</v>
      </c>
      <c r="B4246" s="9">
        <v>3176.4648000000002</v>
      </c>
      <c r="C4246" s="9">
        <v>3230.3539999999998</v>
      </c>
      <c r="D4246" s="9">
        <v>3139.5034999999998</v>
      </c>
      <c r="E4246" s="9">
        <v>3219.7914000000001</v>
      </c>
      <c r="F4246" s="9">
        <v>3222.4168</v>
      </c>
      <c r="G4246">
        <v>-45.951999999999998</v>
      </c>
      <c r="H4246">
        <v>-1.4259999999999999</v>
      </c>
      <c r="J4246" s="11">
        <v>266205274</v>
      </c>
      <c r="K4246" s="9">
        <v>274653250098</v>
      </c>
      <c r="N4246" s="7">
        <f>IFERROR(Shanghay_Composite_Index[[#This Row],[Turnover (CNY)]] / VLOOKUP(Shanghay_Composite_Index[[#This Row],[Date]],USDCNY!$A:$H,8,TRUE),0)</f>
        <v>40682137523.220863</v>
      </c>
    </row>
    <row r="4247" spans="1:14" x14ac:dyDescent="0.25">
      <c r="A4247" s="1">
        <v>42934</v>
      </c>
      <c r="B4247" s="9">
        <v>3187.5672</v>
      </c>
      <c r="C4247" s="9">
        <v>3187.6709999999998</v>
      </c>
      <c r="D4247" s="9">
        <v>3150.1284000000001</v>
      </c>
      <c r="E4247" s="9">
        <v>3159.7318</v>
      </c>
      <c r="F4247" s="9">
        <v>3176.4648000000002</v>
      </c>
      <c r="G4247">
        <v>11.102399999999999</v>
      </c>
      <c r="H4247">
        <v>0.34949999999999998</v>
      </c>
      <c r="J4247" s="11">
        <v>190623060</v>
      </c>
      <c r="K4247" s="9">
        <v>196452361519</v>
      </c>
      <c r="N4247" s="7">
        <f>IFERROR(Shanghay_Composite_Index[[#This Row],[Turnover (CNY)]] / VLOOKUP(Shanghay_Composite_Index[[#This Row],[Date]],USDCNY!$A:$H,8,TRUE),0)</f>
        <v>29072827910.581619</v>
      </c>
    </row>
    <row r="4248" spans="1:14" x14ac:dyDescent="0.25">
      <c r="A4248" s="1">
        <v>42935</v>
      </c>
      <c r="B4248" s="9">
        <v>3230.9762000000001</v>
      </c>
      <c r="C4248" s="9">
        <v>3232.9407999999999</v>
      </c>
      <c r="D4248" s="9">
        <v>3179.73</v>
      </c>
      <c r="E4248" s="9">
        <v>3181.4014999999999</v>
      </c>
      <c r="F4248" s="9">
        <v>3187.5672</v>
      </c>
      <c r="G4248">
        <v>43.408999999999999</v>
      </c>
      <c r="H4248">
        <v>1.3617999999999999</v>
      </c>
      <c r="J4248" s="11">
        <v>272420726</v>
      </c>
      <c r="K4248" s="9">
        <v>269771019587</v>
      </c>
      <c r="N4248" s="7">
        <f>IFERROR(Shanghay_Composite_Index[[#This Row],[Turnover (CNY)]] / VLOOKUP(Shanghay_Composite_Index[[#This Row],[Date]],USDCNY!$A:$H,8,TRUE),0)</f>
        <v>39935607819.773407</v>
      </c>
    </row>
    <row r="4249" spans="1:14" x14ac:dyDescent="0.25">
      <c r="A4249" s="1">
        <v>42936</v>
      </c>
      <c r="B4249" s="9">
        <v>3244.8647000000001</v>
      </c>
      <c r="C4249" s="9">
        <v>3246.2359999999999</v>
      </c>
      <c r="D4249" s="9">
        <v>3225.4328</v>
      </c>
      <c r="E4249" s="9">
        <v>3227.5056</v>
      </c>
      <c r="F4249" s="9">
        <v>3230.9762000000001</v>
      </c>
      <c r="G4249">
        <v>13.888500000000001</v>
      </c>
      <c r="H4249">
        <v>0.4299</v>
      </c>
      <c r="J4249" s="11">
        <v>232108392</v>
      </c>
      <c r="K4249" s="9">
        <v>245825421933</v>
      </c>
      <c r="N4249" s="7">
        <f>IFERROR(Shanghay_Composite_Index[[#This Row],[Turnover (CNY)]] / VLOOKUP(Shanghay_Composite_Index[[#This Row],[Date]],USDCNY!$A:$H,8,TRUE),0)</f>
        <v>36395800510.417969</v>
      </c>
    </row>
    <row r="4250" spans="1:14" x14ac:dyDescent="0.25">
      <c r="A4250" s="1">
        <v>42937</v>
      </c>
      <c r="B4250" s="9">
        <v>3237.9816999999998</v>
      </c>
      <c r="C4250" s="9">
        <v>3247.7121999999999</v>
      </c>
      <c r="D4250" s="9">
        <v>3231.9555999999998</v>
      </c>
      <c r="E4250" s="9">
        <v>3236.5880999999999</v>
      </c>
      <c r="F4250" s="9">
        <v>3244.8647000000001</v>
      </c>
      <c r="G4250">
        <v>-6.883</v>
      </c>
      <c r="H4250">
        <v>-0.21210000000000001</v>
      </c>
      <c r="J4250" s="11">
        <v>206003251</v>
      </c>
      <c r="K4250" s="9">
        <v>221956909910</v>
      </c>
      <c r="N4250" s="7">
        <f>IFERROR(Shanghay_Composite_Index[[#This Row],[Turnover (CNY)]] / VLOOKUP(Shanghay_Composite_Index[[#This Row],[Date]],USDCNY!$A:$H,8,TRUE),0)</f>
        <v>32828762760.202061</v>
      </c>
    </row>
    <row r="4251" spans="1:14" x14ac:dyDescent="0.25">
      <c r="A4251" s="1">
        <v>42940</v>
      </c>
      <c r="B4251" s="9">
        <v>3250.5989</v>
      </c>
      <c r="C4251" s="9">
        <v>3261.1046000000001</v>
      </c>
      <c r="D4251" s="9">
        <v>3230.0704999999998</v>
      </c>
      <c r="E4251" s="9">
        <v>3230.8980000000001</v>
      </c>
      <c r="F4251" s="9">
        <v>3237.9816999999998</v>
      </c>
      <c r="G4251">
        <v>12.6172</v>
      </c>
      <c r="H4251">
        <v>0.38969999999999999</v>
      </c>
      <c r="J4251" s="11">
        <v>233056399</v>
      </c>
      <c r="K4251" s="9">
        <v>250631194263</v>
      </c>
      <c r="N4251" s="7">
        <f>IFERROR(Shanghay_Composite_Index[[#This Row],[Turnover (CNY)]] / VLOOKUP(Shanghay_Composite_Index[[#This Row],[Date]],USDCNY!$A:$H,8,TRUE),0)</f>
        <v>37230933145.244736</v>
      </c>
    </row>
    <row r="4252" spans="1:14" x14ac:dyDescent="0.25">
      <c r="A4252" s="1">
        <v>42941</v>
      </c>
      <c r="B4252" s="9">
        <v>3243.6894000000002</v>
      </c>
      <c r="C4252" s="9">
        <v>3261.6453999999999</v>
      </c>
      <c r="D4252" s="9">
        <v>3233.1376</v>
      </c>
      <c r="E4252" s="9">
        <v>3249.1376</v>
      </c>
      <c r="F4252" s="9">
        <v>3250.5989</v>
      </c>
      <c r="G4252">
        <v>-6.9095000000000004</v>
      </c>
      <c r="H4252">
        <v>-0.21260000000000001</v>
      </c>
      <c r="J4252" s="11">
        <v>205573873</v>
      </c>
      <c r="K4252" s="9">
        <v>213405498975</v>
      </c>
      <c r="N4252" s="7">
        <f>IFERROR(Shanghay_Composite_Index[[#This Row],[Turnover (CNY)]] / VLOOKUP(Shanghay_Composite_Index[[#This Row],[Date]],USDCNY!$A:$H,8,TRUE),0)</f>
        <v>31622187566.656044</v>
      </c>
    </row>
    <row r="4253" spans="1:14" x14ac:dyDescent="0.25">
      <c r="A4253" s="1">
        <v>42942</v>
      </c>
      <c r="B4253" s="9">
        <v>3247.6747999999998</v>
      </c>
      <c r="C4253" s="9">
        <v>3264.8483000000001</v>
      </c>
      <c r="D4253" s="9">
        <v>3228.0389</v>
      </c>
      <c r="E4253" s="9">
        <v>3244.4607999999998</v>
      </c>
      <c r="F4253" s="9">
        <v>3243.6894000000002</v>
      </c>
      <c r="G4253">
        <v>3.9853999999999998</v>
      </c>
      <c r="H4253">
        <v>0.1229</v>
      </c>
      <c r="J4253" s="11">
        <v>213542005</v>
      </c>
      <c r="K4253" s="9">
        <v>228460518517</v>
      </c>
      <c r="N4253" s="7">
        <f>IFERROR(Shanghay_Composite_Index[[#This Row],[Turnover (CNY)]] / VLOOKUP(Shanghay_Composite_Index[[#This Row],[Date]],USDCNY!$A:$H,8,TRUE),0)</f>
        <v>33839485025.267578</v>
      </c>
    </row>
    <row r="4254" spans="1:14" x14ac:dyDescent="0.25">
      <c r="A4254" s="1">
        <v>42943</v>
      </c>
      <c r="B4254" s="9">
        <v>3249.7813999999998</v>
      </c>
      <c r="C4254" s="9">
        <v>3251.9261000000001</v>
      </c>
      <c r="D4254" s="9">
        <v>3220.6365999999998</v>
      </c>
      <c r="E4254" s="9">
        <v>3243.7649999999999</v>
      </c>
      <c r="F4254" s="9">
        <v>3247.6747999999998</v>
      </c>
      <c r="G4254">
        <v>2.1065999999999998</v>
      </c>
      <c r="H4254">
        <v>6.4899999999999999E-2</v>
      </c>
      <c r="J4254" s="11">
        <v>228485945</v>
      </c>
      <c r="K4254" s="9">
        <v>242572081460</v>
      </c>
      <c r="N4254" s="7">
        <f>IFERROR(Shanghay_Composite_Index[[#This Row],[Turnover (CNY)]] / VLOOKUP(Shanghay_Composite_Index[[#This Row],[Date]],USDCNY!$A:$H,8,TRUE),0)</f>
        <v>35952983261.306786</v>
      </c>
    </row>
    <row r="4255" spans="1:14" x14ac:dyDescent="0.25">
      <c r="A4255" s="1">
        <v>42944</v>
      </c>
      <c r="B4255" s="9">
        <v>3253.2404000000001</v>
      </c>
      <c r="C4255" s="9">
        <v>3256.3706000000002</v>
      </c>
      <c r="D4255" s="9">
        <v>3232.9634000000001</v>
      </c>
      <c r="E4255" s="9">
        <v>3240.1727999999998</v>
      </c>
      <c r="F4255" s="9">
        <v>3249.7813999999998</v>
      </c>
      <c r="G4255">
        <v>3.4590000000000001</v>
      </c>
      <c r="H4255">
        <v>0.10639999999999999</v>
      </c>
      <c r="J4255" s="11">
        <v>182226880</v>
      </c>
      <c r="K4255" s="9">
        <v>198428584091</v>
      </c>
      <c r="N4255" s="7">
        <f>IFERROR(Shanghay_Composite_Index[[#This Row],[Turnover (CNY)]] / VLOOKUP(Shanghay_Composite_Index[[#This Row],[Date]],USDCNY!$A:$H,8,TRUE),0)</f>
        <v>29441971580.912155</v>
      </c>
    </row>
    <row r="4256" spans="1:14" x14ac:dyDescent="0.25">
      <c r="A4256" s="1">
        <v>42947</v>
      </c>
      <c r="B4256" s="9">
        <v>3273.0282999999999</v>
      </c>
      <c r="C4256" s="9">
        <v>3276.9461000000001</v>
      </c>
      <c r="D4256" s="9">
        <v>3251.1941000000002</v>
      </c>
      <c r="E4256" s="9">
        <v>3252.7519000000002</v>
      </c>
      <c r="F4256" s="9">
        <v>3253.2404000000001</v>
      </c>
      <c r="G4256">
        <v>19.7879</v>
      </c>
      <c r="H4256">
        <v>0.60829999999999995</v>
      </c>
      <c r="J4256" s="11">
        <v>246039440</v>
      </c>
      <c r="K4256" s="9">
        <v>253525920802</v>
      </c>
      <c r="N4256" s="7">
        <f>IFERROR(Shanghay_Composite_Index[[#This Row],[Turnover (CNY)]] / VLOOKUP(Shanghay_Composite_Index[[#This Row],[Date]],USDCNY!$A:$H,8,TRUE),0)</f>
        <v>37655905755.39727</v>
      </c>
    </row>
    <row r="4257" spans="1:14" x14ac:dyDescent="0.25">
      <c r="A4257" s="1">
        <v>42948</v>
      </c>
      <c r="B4257" s="9">
        <v>3292.6383000000001</v>
      </c>
      <c r="C4257" s="9">
        <v>3292.6383000000001</v>
      </c>
      <c r="D4257" s="9">
        <v>3273.5038</v>
      </c>
      <c r="E4257" s="9">
        <v>3274.3685</v>
      </c>
      <c r="F4257" s="9">
        <v>3273.0282999999999</v>
      </c>
      <c r="G4257">
        <v>19.61</v>
      </c>
      <c r="H4257">
        <v>0.59909999999999997</v>
      </c>
      <c r="J4257" s="11">
        <v>237194594</v>
      </c>
      <c r="K4257" s="9">
        <v>256419942206</v>
      </c>
      <c r="N4257" s="7">
        <f>IFERROR(Shanghay_Composite_Index[[#This Row],[Turnover (CNY)]] / VLOOKUP(Shanghay_Composite_Index[[#This Row],[Date]],USDCNY!$A:$H,8,TRUE),0)</f>
        <v>38137014638.538307</v>
      </c>
    </row>
    <row r="4258" spans="1:14" x14ac:dyDescent="0.25">
      <c r="A4258" s="1">
        <v>42949</v>
      </c>
      <c r="B4258" s="9">
        <v>3285.0567999999998</v>
      </c>
      <c r="C4258" s="9">
        <v>3305.4313000000002</v>
      </c>
      <c r="D4258" s="9">
        <v>3282.0376999999999</v>
      </c>
      <c r="E4258" s="9">
        <v>3288.5183000000002</v>
      </c>
      <c r="F4258" s="9">
        <v>3292.6383000000001</v>
      </c>
      <c r="G4258">
        <v>-7.5815000000000001</v>
      </c>
      <c r="H4258">
        <v>-0.2303</v>
      </c>
      <c r="J4258" s="11">
        <v>266730628</v>
      </c>
      <c r="K4258" s="9">
        <v>279352341794</v>
      </c>
      <c r="N4258" s="7">
        <f>IFERROR(Shanghay_Composite_Index[[#This Row],[Turnover (CNY)]] / VLOOKUP(Shanghay_Composite_Index[[#This Row],[Date]],USDCNY!$A:$H,8,TRUE),0)</f>
        <v>41582355246.998863</v>
      </c>
    </row>
    <row r="4259" spans="1:14" x14ac:dyDescent="0.25">
      <c r="A4259" s="1">
        <v>42950</v>
      </c>
      <c r="B4259" s="9">
        <v>3272.9286000000002</v>
      </c>
      <c r="C4259" s="9">
        <v>3293.3685999999998</v>
      </c>
      <c r="D4259" s="9">
        <v>3262.1554000000001</v>
      </c>
      <c r="E4259" s="9">
        <v>3279.9863999999998</v>
      </c>
      <c r="F4259" s="9">
        <v>3285.0567999999998</v>
      </c>
      <c r="G4259">
        <v>-12.1282</v>
      </c>
      <c r="H4259">
        <v>-0.36919999999999997</v>
      </c>
      <c r="J4259" s="11">
        <v>233277004</v>
      </c>
      <c r="K4259" s="9">
        <v>243549542715</v>
      </c>
      <c r="N4259" s="7">
        <f>IFERROR(Shanghay_Composite_Index[[#This Row],[Turnover (CNY)]] / VLOOKUP(Shanghay_Composite_Index[[#This Row],[Date]],USDCNY!$A:$H,8,TRUE),0)</f>
        <v>36235750885.858093</v>
      </c>
    </row>
    <row r="4260" spans="1:14" x14ac:dyDescent="0.25">
      <c r="A4260" s="1">
        <v>42951</v>
      </c>
      <c r="B4260" s="9">
        <v>3262.0808999999999</v>
      </c>
      <c r="C4260" s="9">
        <v>3287.1929</v>
      </c>
      <c r="D4260" s="9">
        <v>3261.3065999999999</v>
      </c>
      <c r="E4260" s="9">
        <v>3269.3182000000002</v>
      </c>
      <c r="F4260" s="9">
        <v>3272.9286000000002</v>
      </c>
      <c r="G4260">
        <v>-10.8477</v>
      </c>
      <c r="H4260">
        <v>-0.33139999999999997</v>
      </c>
      <c r="J4260" s="11">
        <v>275906340</v>
      </c>
      <c r="K4260" s="9">
        <v>285634760381</v>
      </c>
      <c r="N4260" s="7">
        <f>IFERROR(Shanghay_Composite_Index[[#This Row],[Turnover (CNY)]] / VLOOKUP(Shanghay_Composite_Index[[#This Row],[Date]],USDCNY!$A:$H,8,TRUE),0)</f>
        <v>42545851534.767456</v>
      </c>
    </row>
    <row r="4261" spans="1:14" x14ac:dyDescent="0.25">
      <c r="A4261" s="1">
        <v>42954</v>
      </c>
      <c r="B4261" s="9">
        <v>3279.4566</v>
      </c>
      <c r="C4261" s="9">
        <v>3280.1035000000002</v>
      </c>
      <c r="D4261" s="9">
        <v>3243.7152999999998</v>
      </c>
      <c r="E4261" s="9">
        <v>3257.67</v>
      </c>
      <c r="F4261" s="9">
        <v>3262.0808999999999</v>
      </c>
      <c r="G4261">
        <v>17.375699999999998</v>
      </c>
      <c r="H4261">
        <v>0.53269999999999995</v>
      </c>
      <c r="J4261" s="11">
        <v>231173379</v>
      </c>
      <c r="K4261" s="9">
        <v>231874371766</v>
      </c>
      <c r="N4261" s="7">
        <f>IFERROR(Shanghay_Composite_Index[[#This Row],[Turnover (CNY)]] / VLOOKUP(Shanghay_Composite_Index[[#This Row],[Date]],USDCNY!$A:$H,8,TRUE),0)</f>
        <v>34348578890.000454</v>
      </c>
    </row>
    <row r="4262" spans="1:14" x14ac:dyDescent="0.25">
      <c r="A4262" s="1">
        <v>42955</v>
      </c>
      <c r="B4262" s="9">
        <v>3281.8728000000001</v>
      </c>
      <c r="C4262" s="9">
        <v>3285.4832999999999</v>
      </c>
      <c r="D4262" s="9">
        <v>3269.6581999999999</v>
      </c>
      <c r="E4262" s="9">
        <v>3277.1887000000002</v>
      </c>
      <c r="F4262" s="9">
        <v>3279.4566</v>
      </c>
      <c r="G4262">
        <v>2.4161999999999999</v>
      </c>
      <c r="H4262">
        <v>7.3700000000000002E-2</v>
      </c>
      <c r="J4262" s="11">
        <v>252043537</v>
      </c>
      <c r="K4262" s="9">
        <v>255770184456</v>
      </c>
      <c r="N4262" s="7">
        <f>IFERROR(Shanghay_Composite_Index[[#This Row],[Turnover (CNY)]] / VLOOKUP(Shanghay_Composite_Index[[#This Row],[Date]],USDCNY!$A:$H,8,TRUE),0)</f>
        <v>38091790242.162979</v>
      </c>
    </row>
    <row r="4263" spans="1:14" x14ac:dyDescent="0.25">
      <c r="A4263" s="1">
        <v>42956</v>
      </c>
      <c r="B4263" s="9">
        <v>3275.5729999999999</v>
      </c>
      <c r="C4263" s="9">
        <v>3277.9432999999999</v>
      </c>
      <c r="D4263" s="9">
        <v>3263.8467999999998</v>
      </c>
      <c r="E4263" s="9">
        <v>3277.8083000000001</v>
      </c>
      <c r="F4263" s="9">
        <v>3281.8728000000001</v>
      </c>
      <c r="G4263">
        <v>-6.2998000000000003</v>
      </c>
      <c r="H4263">
        <v>-0.192</v>
      </c>
      <c r="J4263" s="11">
        <v>235597907</v>
      </c>
      <c r="K4263" s="9">
        <v>237815125492</v>
      </c>
      <c r="N4263" s="7">
        <f>IFERROR(Shanghay_Composite_Index[[#This Row],[Turnover (CNY)]] / VLOOKUP(Shanghay_Composite_Index[[#This Row],[Date]],USDCNY!$A:$H,8,TRUE),0)</f>
        <v>35492543935.768471</v>
      </c>
    </row>
    <row r="4264" spans="1:14" x14ac:dyDescent="0.25">
      <c r="A4264" s="1">
        <v>42957</v>
      </c>
      <c r="B4264" s="9">
        <v>3261.7494000000002</v>
      </c>
      <c r="C4264" s="9">
        <v>3282.5189999999998</v>
      </c>
      <c r="D4264" s="9">
        <v>3236.1828999999998</v>
      </c>
      <c r="E4264" s="9">
        <v>3269.7347</v>
      </c>
      <c r="F4264" s="9">
        <v>3275.5729999999999</v>
      </c>
      <c r="G4264">
        <v>-13.823600000000001</v>
      </c>
      <c r="H4264">
        <v>-0.42199999999999999</v>
      </c>
      <c r="J4264" s="11">
        <v>240684622</v>
      </c>
      <c r="K4264" s="9">
        <v>251854039692</v>
      </c>
      <c r="N4264" s="7">
        <f>IFERROR(Shanghay_Composite_Index[[#This Row],[Turnover (CNY)]] / VLOOKUP(Shanghay_Composite_Index[[#This Row],[Date]],USDCNY!$A:$H,8,TRUE),0)</f>
        <v>37749604997.706635</v>
      </c>
    </row>
    <row r="4265" spans="1:14" x14ac:dyDescent="0.25">
      <c r="A4265" s="1">
        <v>42958</v>
      </c>
      <c r="B4265" s="9">
        <v>3208.5412999999999</v>
      </c>
      <c r="C4265" s="9">
        <v>3245.1163000000001</v>
      </c>
      <c r="D4265" s="9">
        <v>3200.7480999999998</v>
      </c>
      <c r="E4265" s="9">
        <v>3237.9222</v>
      </c>
      <c r="F4265" s="9">
        <v>3261.7494000000002</v>
      </c>
      <c r="G4265">
        <v>-53.208100000000002</v>
      </c>
      <c r="H4265">
        <v>-1.6313</v>
      </c>
      <c r="J4265" s="11">
        <v>262962995</v>
      </c>
      <c r="K4265" s="9">
        <v>266998262380</v>
      </c>
      <c r="N4265" s="7">
        <f>IFERROR(Shanghay_Composite_Index[[#This Row],[Turnover (CNY)]] / VLOOKUP(Shanghay_Composite_Index[[#This Row],[Date]],USDCNY!$A:$H,8,TRUE),0)</f>
        <v>40133064928.052124</v>
      </c>
    </row>
    <row r="4266" spans="1:14" x14ac:dyDescent="0.25">
      <c r="A4266" s="1">
        <v>42961</v>
      </c>
      <c r="B4266" s="9">
        <v>3237.3602000000001</v>
      </c>
      <c r="C4266" s="9">
        <v>3240.0517</v>
      </c>
      <c r="D4266" s="9">
        <v>3206.0436</v>
      </c>
      <c r="E4266" s="9">
        <v>3206.0436</v>
      </c>
      <c r="F4266" s="9">
        <v>3208.5412999999999</v>
      </c>
      <c r="G4266">
        <v>28.818899999999999</v>
      </c>
      <c r="H4266">
        <v>0.8982</v>
      </c>
      <c r="J4266" s="11">
        <v>190346796</v>
      </c>
      <c r="K4266" s="9">
        <v>209096078748</v>
      </c>
      <c r="N4266" s="7">
        <f>IFERROR(Shanghay_Composite_Index[[#This Row],[Turnover (CNY)]] / VLOOKUP(Shanghay_Composite_Index[[#This Row],[Date]],USDCNY!$A:$H,8,TRUE),0)</f>
        <v>31384027278.200989</v>
      </c>
    </row>
    <row r="4267" spans="1:14" x14ac:dyDescent="0.25">
      <c r="A4267" s="1">
        <v>42962</v>
      </c>
      <c r="B4267" s="9">
        <v>3251.2617</v>
      </c>
      <c r="C4267" s="9">
        <v>3263.5891999999999</v>
      </c>
      <c r="D4267" s="9">
        <v>3235.1012999999998</v>
      </c>
      <c r="E4267" s="9">
        <v>3235.2298000000001</v>
      </c>
      <c r="F4267" s="9">
        <v>3237.3602000000001</v>
      </c>
      <c r="G4267">
        <v>13.9015</v>
      </c>
      <c r="H4267">
        <v>0.4294</v>
      </c>
      <c r="J4267" s="11">
        <v>182297997</v>
      </c>
      <c r="K4267" s="9">
        <v>204595858616</v>
      </c>
      <c r="N4267" s="7">
        <f>IFERROR(Shanghay_Composite_Index[[#This Row],[Turnover (CNY)]] / VLOOKUP(Shanghay_Composite_Index[[#This Row],[Date]],USDCNY!$A:$H,8,TRUE),0)</f>
        <v>30668294405.803032</v>
      </c>
    </row>
    <row r="4268" spans="1:14" x14ac:dyDescent="0.25">
      <c r="A4268" s="1">
        <v>42963</v>
      </c>
      <c r="B4268" s="9">
        <v>3246.4512</v>
      </c>
      <c r="C4268" s="9">
        <v>3248.7849999999999</v>
      </c>
      <c r="D4268" s="9">
        <v>3228.8705</v>
      </c>
      <c r="E4268" s="9">
        <v>3247.8525</v>
      </c>
      <c r="F4268" s="9">
        <v>3251.2617</v>
      </c>
      <c r="G4268">
        <v>-4.8105000000000002</v>
      </c>
      <c r="H4268">
        <v>-0.14799999999999999</v>
      </c>
      <c r="J4268" s="11">
        <v>176852051</v>
      </c>
      <c r="K4268" s="9">
        <v>200832533704</v>
      </c>
      <c r="N4268" s="7">
        <f>IFERROR(Shanghay_Composite_Index[[#This Row],[Turnover (CNY)]] / VLOOKUP(Shanghay_Composite_Index[[#This Row],[Date]],USDCNY!$A:$H,8,TRUE),0)</f>
        <v>30051367193.506229</v>
      </c>
    </row>
    <row r="4269" spans="1:14" x14ac:dyDescent="0.25">
      <c r="A4269" s="1">
        <v>42964</v>
      </c>
      <c r="B4269" s="9">
        <v>3268.4297999999999</v>
      </c>
      <c r="C4269" s="9">
        <v>3269.1388999999999</v>
      </c>
      <c r="D4269" s="9">
        <v>3251.4593</v>
      </c>
      <c r="E4269" s="9">
        <v>3253.8454999999999</v>
      </c>
      <c r="F4269" s="9">
        <v>3246.4512</v>
      </c>
      <c r="G4269">
        <v>21.9786</v>
      </c>
      <c r="H4269">
        <v>0.67700000000000005</v>
      </c>
      <c r="J4269" s="11">
        <v>203622551</v>
      </c>
      <c r="K4269" s="9">
        <v>228376944210</v>
      </c>
      <c r="N4269" s="7">
        <f>IFERROR(Shanghay_Composite_Index[[#This Row],[Turnover (CNY)]] / VLOOKUP(Shanghay_Composite_Index[[#This Row],[Date]],USDCNY!$A:$H,8,TRUE),0)</f>
        <v>34165277914.384415</v>
      </c>
    </row>
    <row r="4270" spans="1:14" x14ac:dyDescent="0.25">
      <c r="A4270" s="1">
        <v>42965</v>
      </c>
      <c r="B4270" s="9">
        <v>3268.7242999999999</v>
      </c>
      <c r="C4270" s="9">
        <v>3275.0763000000002</v>
      </c>
      <c r="D4270" s="9">
        <v>3248.0832999999998</v>
      </c>
      <c r="E4270" s="9">
        <v>3253.2433999999998</v>
      </c>
      <c r="F4270" s="9">
        <v>3268.4297999999999</v>
      </c>
      <c r="G4270">
        <v>0.29449999999999998</v>
      </c>
      <c r="H4270">
        <v>8.9999999999999993E-3</v>
      </c>
      <c r="J4270" s="11">
        <v>191122483</v>
      </c>
      <c r="K4270" s="9">
        <v>218437740745</v>
      </c>
      <c r="N4270" s="7">
        <f>IFERROR(Shanghay_Composite_Index[[#This Row],[Turnover (CNY)]] / VLOOKUP(Shanghay_Composite_Index[[#This Row],[Date]],USDCNY!$A:$H,8,TRUE),0)</f>
        <v>32732600966.572239</v>
      </c>
    </row>
    <row r="4271" spans="1:14" x14ac:dyDescent="0.25">
      <c r="A4271" s="1">
        <v>42968</v>
      </c>
      <c r="B4271" s="9">
        <v>3286.9054999999998</v>
      </c>
      <c r="C4271" s="9">
        <v>3287.5185999999999</v>
      </c>
      <c r="D4271" s="9">
        <v>3270.4753000000001</v>
      </c>
      <c r="E4271" s="9">
        <v>3274.5805</v>
      </c>
      <c r="F4271" s="9">
        <v>3268.7242999999999</v>
      </c>
      <c r="G4271">
        <v>18.1812</v>
      </c>
      <c r="H4271">
        <v>0.55620000000000003</v>
      </c>
      <c r="J4271" s="11">
        <v>186122483</v>
      </c>
      <c r="K4271" s="9">
        <v>209718592884</v>
      </c>
      <c r="N4271" s="7">
        <f>IFERROR(Shanghay_Composite_Index[[#This Row],[Turnover (CNY)]] / VLOOKUP(Shanghay_Composite_Index[[#This Row],[Date]],USDCNY!$A:$H,8,TRUE),0)</f>
        <v>31452559779.861313</v>
      </c>
    </row>
    <row r="4272" spans="1:14" x14ac:dyDescent="0.25">
      <c r="A4272" s="1">
        <v>42969</v>
      </c>
      <c r="B4272" s="9">
        <v>3290.2257</v>
      </c>
      <c r="C4272" s="9">
        <v>3293.4760000000001</v>
      </c>
      <c r="D4272" s="9">
        <v>3274.9409999999998</v>
      </c>
      <c r="E4272" s="9">
        <v>3287.6147000000001</v>
      </c>
      <c r="F4272" s="9">
        <v>3286.9054999999998</v>
      </c>
      <c r="G4272">
        <v>3.3201999999999998</v>
      </c>
      <c r="H4272">
        <v>0.10100000000000001</v>
      </c>
      <c r="J4272" s="11">
        <v>186537991</v>
      </c>
      <c r="K4272" s="9">
        <v>222927491486</v>
      </c>
      <c r="N4272" s="7">
        <f>IFERROR(Shanghay_Composite_Index[[#This Row],[Turnover (CNY)]] / VLOOKUP(Shanghay_Composite_Index[[#This Row],[Date]],USDCNY!$A:$H,8,TRUE),0)</f>
        <v>33474732542.428711</v>
      </c>
    </row>
    <row r="4273" spans="1:14" x14ac:dyDescent="0.25">
      <c r="A4273" s="1">
        <v>42970</v>
      </c>
      <c r="B4273" s="9">
        <v>3287.7049000000002</v>
      </c>
      <c r="C4273" s="9">
        <v>3299.4571999999998</v>
      </c>
      <c r="D4273" s="9">
        <v>3274.4404</v>
      </c>
      <c r="E4273" s="9">
        <v>3283.7966000000001</v>
      </c>
      <c r="F4273" s="9">
        <v>3290.2257</v>
      </c>
      <c r="G4273">
        <v>-2.5207999999999999</v>
      </c>
      <c r="H4273">
        <v>-7.6600000000000001E-2</v>
      </c>
      <c r="J4273" s="11">
        <v>179832208</v>
      </c>
      <c r="K4273" s="9">
        <v>204330421446</v>
      </c>
      <c r="N4273" s="7">
        <f>IFERROR(Shanghay_Composite_Index[[#This Row],[Turnover (CNY)]] / VLOOKUP(Shanghay_Composite_Index[[#This Row],[Date]],USDCNY!$A:$H,8,TRUE),0)</f>
        <v>30674832100.428947</v>
      </c>
    </row>
    <row r="4274" spans="1:14" x14ac:dyDescent="0.25">
      <c r="A4274" s="1">
        <v>42971</v>
      </c>
      <c r="B4274" s="9">
        <v>3271.5117</v>
      </c>
      <c r="C4274" s="9">
        <v>3297.9886000000001</v>
      </c>
      <c r="D4274" s="9">
        <v>3266.3589000000002</v>
      </c>
      <c r="E4274" s="9">
        <v>3287.9594000000002</v>
      </c>
      <c r="F4274" s="9">
        <v>3287.7049000000002</v>
      </c>
      <c r="G4274">
        <v>-16.193200000000001</v>
      </c>
      <c r="H4274">
        <v>-0.49249999999999999</v>
      </c>
      <c r="J4274" s="11">
        <v>163468937</v>
      </c>
      <c r="K4274" s="9">
        <v>186245056566</v>
      </c>
      <c r="N4274" s="7">
        <f>IFERROR(Shanghay_Composite_Index[[#This Row],[Turnover (CNY)]] / VLOOKUP(Shanghay_Composite_Index[[#This Row],[Date]],USDCNY!$A:$H,8,TRUE),0)</f>
        <v>27977431045.887012</v>
      </c>
    </row>
    <row r="4275" spans="1:14" x14ac:dyDescent="0.25">
      <c r="A4275" s="1">
        <v>42972</v>
      </c>
      <c r="B4275" s="9">
        <v>3331.5221000000001</v>
      </c>
      <c r="C4275" s="9">
        <v>3331.9146000000001</v>
      </c>
      <c r="D4275" s="9">
        <v>3271.4607999999998</v>
      </c>
      <c r="E4275" s="9">
        <v>3271.4607999999998</v>
      </c>
      <c r="F4275" s="9">
        <v>3271.5117</v>
      </c>
      <c r="G4275">
        <v>60.010399999999997</v>
      </c>
      <c r="H4275">
        <v>1.8343</v>
      </c>
      <c r="J4275" s="11">
        <v>205839482</v>
      </c>
      <c r="K4275" s="9">
        <v>227141029378</v>
      </c>
      <c r="N4275" s="7">
        <f>IFERROR(Shanghay_Composite_Index[[#This Row],[Turnover (CNY)]] / VLOOKUP(Shanghay_Composite_Index[[#This Row],[Date]],USDCNY!$A:$H,8,TRUE),0)</f>
        <v>34121269948.720882</v>
      </c>
    </row>
    <row r="4276" spans="1:14" x14ac:dyDescent="0.25">
      <c r="A4276" s="1">
        <v>42975</v>
      </c>
      <c r="B4276" s="9">
        <v>3362.6514000000002</v>
      </c>
      <c r="C4276" s="9">
        <v>3375.0338999999999</v>
      </c>
      <c r="D4276" s="9">
        <v>3336.1264000000001</v>
      </c>
      <c r="E4276" s="9">
        <v>3336.1264000000001</v>
      </c>
      <c r="F4276" s="9">
        <v>3331.5221000000001</v>
      </c>
      <c r="G4276">
        <v>31.129300000000001</v>
      </c>
      <c r="H4276">
        <v>0.93440000000000001</v>
      </c>
      <c r="J4276" s="11">
        <v>257461438</v>
      </c>
      <c r="K4276" s="9">
        <v>305319883095</v>
      </c>
      <c r="N4276" s="7">
        <f>IFERROR(Shanghay_Composite_Index[[#This Row],[Turnover (CNY)]] / VLOOKUP(Shanghay_Composite_Index[[#This Row],[Date]],USDCNY!$A:$H,8,TRUE),0)</f>
        <v>46261815649.896111</v>
      </c>
    </row>
    <row r="4277" spans="1:14" x14ac:dyDescent="0.25">
      <c r="A4277" s="1">
        <v>42976</v>
      </c>
      <c r="B4277" s="9">
        <v>3365.2260999999999</v>
      </c>
      <c r="C4277" s="9">
        <v>3374.5947000000001</v>
      </c>
      <c r="D4277" s="9">
        <v>3354.4627</v>
      </c>
      <c r="E4277" s="9">
        <v>3362.0603999999998</v>
      </c>
      <c r="F4277" s="9">
        <v>3362.6514000000002</v>
      </c>
      <c r="G4277">
        <v>2.5747</v>
      </c>
      <c r="H4277">
        <v>7.6600000000000001E-2</v>
      </c>
      <c r="J4277" s="11">
        <v>219504535</v>
      </c>
      <c r="K4277" s="9">
        <v>268916094847</v>
      </c>
      <c r="N4277" s="7">
        <f>IFERROR(Shanghay_Composite_Index[[#This Row],[Turnover (CNY)]] / VLOOKUP(Shanghay_Composite_Index[[#This Row],[Date]],USDCNY!$A:$H,8,TRUE),0)</f>
        <v>40700770609.352463</v>
      </c>
    </row>
    <row r="4278" spans="1:14" x14ac:dyDescent="0.25">
      <c r="A4278" s="1">
        <v>42977</v>
      </c>
      <c r="B4278" s="9">
        <v>3363.6266000000001</v>
      </c>
      <c r="C4278" s="9">
        <v>3376.6480999999999</v>
      </c>
      <c r="D4278" s="9">
        <v>3357.0803000000001</v>
      </c>
      <c r="E4278" s="9">
        <v>3361.8207000000002</v>
      </c>
      <c r="F4278" s="9">
        <v>3365.2260999999999</v>
      </c>
      <c r="G4278">
        <v>-1.5994999999999999</v>
      </c>
      <c r="H4278">
        <v>-4.7500000000000001E-2</v>
      </c>
      <c r="J4278" s="11">
        <v>246863312</v>
      </c>
      <c r="K4278" s="9">
        <v>279640796622</v>
      </c>
      <c r="N4278" s="7">
        <f>IFERROR(Shanghay_Composite_Index[[#This Row],[Turnover (CNY)]] / VLOOKUP(Shanghay_Composite_Index[[#This Row],[Date]],USDCNY!$A:$H,8,TRUE),0)</f>
        <v>42419307258.988884</v>
      </c>
    </row>
    <row r="4279" spans="1:14" x14ac:dyDescent="0.25">
      <c r="A4279" s="1">
        <v>42978</v>
      </c>
      <c r="B4279" s="9">
        <v>3360.8103000000001</v>
      </c>
      <c r="C4279" s="9">
        <v>3367.3580999999999</v>
      </c>
      <c r="D4279" s="9">
        <v>3340.6864999999998</v>
      </c>
      <c r="E4279" s="9">
        <v>3361.4621000000002</v>
      </c>
      <c r="F4279" s="9">
        <v>3363.6266000000001</v>
      </c>
      <c r="G4279">
        <v>-2.8163</v>
      </c>
      <c r="H4279">
        <v>-8.3699999999999997E-2</v>
      </c>
      <c r="J4279" s="11">
        <v>234419781</v>
      </c>
      <c r="K4279" s="9">
        <v>269133107793</v>
      </c>
      <c r="N4279" s="7">
        <f>IFERROR(Shanghay_Composite_Index[[#This Row],[Turnover (CNY)]] / VLOOKUP(Shanghay_Composite_Index[[#This Row],[Date]],USDCNY!$A:$H,8,TRUE),0)</f>
        <v>40804019079.508949</v>
      </c>
    </row>
    <row r="4280" spans="1:14" x14ac:dyDescent="0.25">
      <c r="A4280" s="1">
        <v>42979</v>
      </c>
      <c r="B4280" s="9">
        <v>3367.1194</v>
      </c>
      <c r="C4280" s="9">
        <v>3381.9252000000001</v>
      </c>
      <c r="D4280" s="9">
        <v>3358.4724000000001</v>
      </c>
      <c r="E4280" s="9">
        <v>3365.9913000000001</v>
      </c>
      <c r="F4280" s="9">
        <v>3360.8103000000001</v>
      </c>
      <c r="G4280">
        <v>6.3090999999999999</v>
      </c>
      <c r="H4280">
        <v>0.18770000000000001</v>
      </c>
      <c r="J4280" s="11">
        <v>282497584</v>
      </c>
      <c r="K4280" s="9">
        <v>313722092738</v>
      </c>
      <c r="N4280" s="7">
        <f>IFERROR(Shanghay_Composite_Index[[#This Row],[Turnover (CNY)]] / VLOOKUP(Shanghay_Composite_Index[[#This Row],[Date]],USDCNY!$A:$H,8,TRUE),0)</f>
        <v>47701871744.196526</v>
      </c>
    </row>
    <row r="4281" spans="1:14" x14ac:dyDescent="0.25">
      <c r="A4281" s="1">
        <v>42982</v>
      </c>
      <c r="B4281" s="9">
        <v>3379.5830000000001</v>
      </c>
      <c r="C4281" s="9">
        <v>3381.4027000000001</v>
      </c>
      <c r="D4281" s="9">
        <v>3359.1309000000001</v>
      </c>
      <c r="E4281" s="9">
        <v>3369.7184999999999</v>
      </c>
      <c r="F4281" s="9">
        <v>3367.1194</v>
      </c>
      <c r="G4281">
        <v>12.4636</v>
      </c>
      <c r="H4281">
        <v>0.37019999999999997</v>
      </c>
      <c r="J4281" s="11">
        <v>267427849</v>
      </c>
      <c r="K4281" s="9">
        <v>296348432251</v>
      </c>
      <c r="N4281" s="7">
        <f>IFERROR(Shanghay_Composite_Index[[#This Row],[Turnover (CNY)]] / VLOOKUP(Shanghay_Composite_Index[[#This Row],[Date]],USDCNY!$A:$H,8,TRUE),0)</f>
        <v>45296073355.293129</v>
      </c>
    </row>
    <row r="4282" spans="1:14" x14ac:dyDescent="0.25">
      <c r="A4282" s="1">
        <v>42983</v>
      </c>
      <c r="B4282" s="9">
        <v>3384.317</v>
      </c>
      <c r="C4282" s="9">
        <v>3390.8233</v>
      </c>
      <c r="D4282" s="9">
        <v>3371.5706</v>
      </c>
      <c r="E4282" s="9">
        <v>3377.1968000000002</v>
      </c>
      <c r="F4282" s="9">
        <v>3379.5830000000001</v>
      </c>
      <c r="G4282">
        <v>4.734</v>
      </c>
      <c r="H4282">
        <v>0.1401</v>
      </c>
      <c r="J4282" s="11">
        <v>216552946</v>
      </c>
      <c r="K4282" s="9">
        <v>245596608276</v>
      </c>
      <c r="N4282" s="7">
        <f>IFERROR(Shanghay_Composite_Index[[#This Row],[Turnover (CNY)]] / VLOOKUP(Shanghay_Composite_Index[[#This Row],[Date]],USDCNY!$A:$H,8,TRUE),0)</f>
        <v>37597695014.10862</v>
      </c>
    </row>
    <row r="4283" spans="1:14" x14ac:dyDescent="0.25">
      <c r="A4283" s="1">
        <v>42984</v>
      </c>
      <c r="B4283" s="9">
        <v>3385.3888000000002</v>
      </c>
      <c r="C4283" s="9">
        <v>3391.0104999999999</v>
      </c>
      <c r="D4283" s="9">
        <v>3364.7645000000002</v>
      </c>
      <c r="E4283" s="9">
        <v>3372.4277000000002</v>
      </c>
      <c r="F4283" s="9">
        <v>3384.317</v>
      </c>
      <c r="G4283">
        <v>1.0718000000000001</v>
      </c>
      <c r="H4283">
        <v>3.1699999999999999E-2</v>
      </c>
      <c r="J4283" s="11">
        <v>229090785</v>
      </c>
      <c r="K4283" s="9">
        <v>262034653491</v>
      </c>
      <c r="N4283" s="7">
        <f>IFERROR(Shanghay_Composite_Index[[#This Row],[Turnover (CNY)]] / VLOOKUP(Shanghay_Composite_Index[[#This Row],[Date]],USDCNY!$A:$H,8,TRUE),0)</f>
        <v>40096963400.750092</v>
      </c>
    </row>
    <row r="4284" spans="1:14" x14ac:dyDescent="0.25">
      <c r="A4284" s="1">
        <v>42985</v>
      </c>
      <c r="B4284" s="9">
        <v>3365.4974000000002</v>
      </c>
      <c r="C4284" s="9">
        <v>3387.7955999999999</v>
      </c>
      <c r="D4284" s="9">
        <v>3363.1765</v>
      </c>
      <c r="E4284" s="9">
        <v>3383.6280999999999</v>
      </c>
      <c r="F4284" s="9">
        <v>3385.3888000000002</v>
      </c>
      <c r="G4284">
        <v>-19.891400000000001</v>
      </c>
      <c r="H4284">
        <v>-0.58760000000000001</v>
      </c>
      <c r="J4284" s="11">
        <v>221118685</v>
      </c>
      <c r="K4284" s="9">
        <v>264037023512</v>
      </c>
      <c r="N4284" s="7">
        <f>IFERROR(Shanghay_Composite_Index[[#This Row],[Turnover (CNY)]] / VLOOKUP(Shanghay_Composite_Index[[#This Row],[Date]],USDCNY!$A:$H,8,TRUE),0)</f>
        <v>40529577093.857368</v>
      </c>
    </row>
    <row r="4285" spans="1:14" x14ac:dyDescent="0.25">
      <c r="A4285" s="1">
        <v>42986</v>
      </c>
      <c r="B4285" s="9">
        <v>3365.2426</v>
      </c>
      <c r="C4285" s="9">
        <v>3380.8897999999999</v>
      </c>
      <c r="D4285" s="9">
        <v>3353.6876000000002</v>
      </c>
      <c r="E4285" s="9">
        <v>3364.4274999999998</v>
      </c>
      <c r="F4285" s="9">
        <v>3365.4974000000002</v>
      </c>
      <c r="G4285">
        <v>-0.25480000000000003</v>
      </c>
      <c r="H4285">
        <v>-7.6E-3</v>
      </c>
      <c r="J4285" s="11">
        <v>198405184</v>
      </c>
      <c r="K4285" s="9">
        <v>235160227356</v>
      </c>
      <c r="N4285" s="7">
        <f>IFERROR(Shanghay_Composite_Index[[#This Row],[Turnover (CNY)]] / VLOOKUP(Shanghay_Composite_Index[[#This Row],[Date]],USDCNY!$A:$H,8,TRUE),0)</f>
        <v>36304305300.052841</v>
      </c>
    </row>
    <row r="4286" spans="1:14" x14ac:dyDescent="0.25">
      <c r="A4286" s="1">
        <v>42989</v>
      </c>
      <c r="B4286" s="9">
        <v>3376.4187999999999</v>
      </c>
      <c r="C4286" s="9">
        <v>3384.81</v>
      </c>
      <c r="D4286" s="9">
        <v>3360.0462000000002</v>
      </c>
      <c r="E4286" s="9">
        <v>3365.3506000000002</v>
      </c>
      <c r="F4286" s="9">
        <v>3365.2426</v>
      </c>
      <c r="G4286">
        <v>11.1762</v>
      </c>
      <c r="H4286">
        <v>0.33210000000000001</v>
      </c>
      <c r="J4286" s="11">
        <v>219011019</v>
      </c>
      <c r="K4286" s="9">
        <v>256888810547</v>
      </c>
      <c r="N4286" s="7">
        <f>IFERROR(Shanghay_Composite_Index[[#This Row],[Turnover (CNY)]] / VLOOKUP(Shanghay_Composite_Index[[#This Row],[Date]],USDCNY!$A:$H,8,TRUE),0)</f>
        <v>39403447813.679924</v>
      </c>
    </row>
    <row r="4287" spans="1:14" x14ac:dyDescent="0.25">
      <c r="A4287" s="1">
        <v>42990</v>
      </c>
      <c r="B4287" s="9">
        <v>3379.4879999999998</v>
      </c>
      <c r="C4287" s="9">
        <v>3391.0693999999999</v>
      </c>
      <c r="D4287" s="9">
        <v>3370.8519000000001</v>
      </c>
      <c r="E4287" s="9">
        <v>3381.4870000000001</v>
      </c>
      <c r="F4287" s="9">
        <v>3376.4187999999999</v>
      </c>
      <c r="G4287">
        <v>3.0691999999999999</v>
      </c>
      <c r="H4287">
        <v>9.0899999999999995E-2</v>
      </c>
      <c r="J4287" s="11">
        <v>272910319</v>
      </c>
      <c r="K4287" s="9">
        <v>325024951982</v>
      </c>
      <c r="N4287" s="7">
        <f>IFERROR(Shanghay_Composite_Index[[#This Row],[Turnover (CNY)]] / VLOOKUP(Shanghay_Composite_Index[[#This Row],[Date]],USDCNY!$A:$H,8,TRUE),0)</f>
        <v>49746115961.119362</v>
      </c>
    </row>
    <row r="4288" spans="1:14" x14ac:dyDescent="0.25">
      <c r="A4288" s="1">
        <v>42991</v>
      </c>
      <c r="B4288" s="9">
        <v>3384.1469999999999</v>
      </c>
      <c r="C4288" s="9">
        <v>3387.1397000000002</v>
      </c>
      <c r="D4288" s="9">
        <v>3366.5412000000001</v>
      </c>
      <c r="E4288" s="9">
        <v>3374.7184999999999</v>
      </c>
      <c r="F4288" s="9">
        <v>3379.4879999999998</v>
      </c>
      <c r="G4288">
        <v>4.6589999999999998</v>
      </c>
      <c r="H4288">
        <v>0.13789999999999999</v>
      </c>
      <c r="J4288" s="11">
        <v>194550715</v>
      </c>
      <c r="K4288" s="9">
        <v>230733408867</v>
      </c>
      <c r="N4288" s="7">
        <f>IFERROR(Shanghay_Composite_Index[[#This Row],[Turnover (CNY)]] / VLOOKUP(Shanghay_Composite_Index[[#This Row],[Date]],USDCNY!$A:$H,8,TRUE),0)</f>
        <v>35319356859.490799</v>
      </c>
    </row>
    <row r="4289" spans="1:14" x14ac:dyDescent="0.25">
      <c r="A4289" s="1">
        <v>42992</v>
      </c>
      <c r="B4289" s="9">
        <v>3371.4256</v>
      </c>
      <c r="C4289" s="9">
        <v>3391.6435000000001</v>
      </c>
      <c r="D4289" s="9">
        <v>3361.3335000000002</v>
      </c>
      <c r="E4289" s="9">
        <v>3383.47</v>
      </c>
      <c r="F4289" s="9">
        <v>3384.1469999999999</v>
      </c>
      <c r="G4289">
        <v>-12.721399999999999</v>
      </c>
      <c r="H4289">
        <v>-0.37590000000000001</v>
      </c>
      <c r="J4289" s="11">
        <v>221306487</v>
      </c>
      <c r="K4289" s="9">
        <v>256744421274</v>
      </c>
      <c r="N4289" s="7">
        <f>IFERROR(Shanghay_Composite_Index[[#This Row],[Turnover (CNY)]] / VLOOKUP(Shanghay_Composite_Index[[#This Row],[Date]],USDCNY!$A:$H,8,TRUE),0)</f>
        <v>39233260358.663223</v>
      </c>
    </row>
    <row r="4290" spans="1:14" x14ac:dyDescent="0.25">
      <c r="A4290" s="1">
        <v>42993</v>
      </c>
      <c r="B4290" s="9">
        <v>3353.6192000000001</v>
      </c>
      <c r="C4290" s="9">
        <v>3365.5277000000001</v>
      </c>
      <c r="D4290" s="9">
        <v>3345.3283000000001</v>
      </c>
      <c r="E4290" s="9">
        <v>3365.1453999999999</v>
      </c>
      <c r="F4290" s="9">
        <v>3371.4256</v>
      </c>
      <c r="G4290">
        <v>-17.8064</v>
      </c>
      <c r="H4290">
        <v>-0.5282</v>
      </c>
      <c r="J4290" s="11">
        <v>219765816</v>
      </c>
      <c r="K4290" s="9">
        <v>252910687798</v>
      </c>
      <c r="N4290" s="7">
        <f>IFERROR(Shanghay_Composite_Index[[#This Row],[Turnover (CNY)]] / VLOOKUP(Shanghay_Composite_Index[[#This Row],[Date]],USDCNY!$A:$H,8,TRUE),0)</f>
        <v>38609518110.341232</v>
      </c>
    </row>
    <row r="4291" spans="1:14" x14ac:dyDescent="0.25">
      <c r="A4291" s="1">
        <v>42996</v>
      </c>
      <c r="B4291" s="9">
        <v>3362.8587000000002</v>
      </c>
      <c r="C4291" s="9">
        <v>3371.7485999999999</v>
      </c>
      <c r="D4291" s="9">
        <v>3352.5133999999998</v>
      </c>
      <c r="E4291" s="9">
        <v>3352.5133999999998</v>
      </c>
      <c r="F4291" s="9">
        <v>3353.6192000000001</v>
      </c>
      <c r="G4291">
        <v>9.2394999999999996</v>
      </c>
      <c r="H4291">
        <v>0.27550000000000002</v>
      </c>
      <c r="J4291" s="11">
        <v>190319676</v>
      </c>
      <c r="K4291" s="9">
        <v>227938635395</v>
      </c>
      <c r="N4291" s="7">
        <f>IFERROR(Shanghay_Composite_Index[[#This Row],[Turnover (CNY)]] / VLOOKUP(Shanghay_Composite_Index[[#This Row],[Date]],USDCNY!$A:$H,8,TRUE),0)</f>
        <v>34783860266.111595</v>
      </c>
    </row>
    <row r="4292" spans="1:14" x14ac:dyDescent="0.25">
      <c r="A4292" s="1">
        <v>42997</v>
      </c>
      <c r="B4292" s="9">
        <v>3356.8445999999999</v>
      </c>
      <c r="C4292" s="9">
        <v>3370.4009000000001</v>
      </c>
      <c r="D4292" s="9">
        <v>3344.7053999999998</v>
      </c>
      <c r="E4292" s="9">
        <v>3365.5315000000001</v>
      </c>
      <c r="F4292" s="9">
        <v>3362.8587000000002</v>
      </c>
      <c r="G4292">
        <v>-6.0141</v>
      </c>
      <c r="H4292">
        <v>-0.17879999999999999</v>
      </c>
      <c r="J4292" s="11">
        <v>191129691</v>
      </c>
      <c r="K4292" s="9">
        <v>220728730019</v>
      </c>
      <c r="N4292" s="7">
        <f>IFERROR(Shanghay_Composite_Index[[#This Row],[Turnover (CNY)]] / VLOOKUP(Shanghay_Composite_Index[[#This Row],[Date]],USDCNY!$A:$H,8,TRUE),0)</f>
        <v>33553176088.71328</v>
      </c>
    </row>
    <row r="4293" spans="1:14" x14ac:dyDescent="0.25">
      <c r="A4293" s="1">
        <v>42998</v>
      </c>
      <c r="B4293" s="9">
        <v>3365.9958999999999</v>
      </c>
      <c r="C4293" s="9">
        <v>3370.0978</v>
      </c>
      <c r="D4293" s="9">
        <v>3346.5356000000002</v>
      </c>
      <c r="E4293" s="9">
        <v>3352.1848</v>
      </c>
      <c r="F4293" s="9">
        <v>3356.8445999999999</v>
      </c>
      <c r="G4293">
        <v>9.1513000000000009</v>
      </c>
      <c r="H4293">
        <v>0.27260000000000001</v>
      </c>
      <c r="J4293" s="11">
        <v>192196661</v>
      </c>
      <c r="K4293" s="9">
        <v>225839069303</v>
      </c>
      <c r="N4293" s="7">
        <f>IFERROR(Shanghay_Composite_Index[[#This Row],[Turnover (CNY)]] / VLOOKUP(Shanghay_Composite_Index[[#This Row],[Date]],USDCNY!$A:$H,8,TRUE),0)</f>
        <v>34329090220.877087</v>
      </c>
    </row>
    <row r="4294" spans="1:14" x14ac:dyDescent="0.25">
      <c r="A4294" s="1">
        <v>42999</v>
      </c>
      <c r="B4294" s="9">
        <v>3357.8123000000001</v>
      </c>
      <c r="C4294" s="9">
        <v>3377.8843999999999</v>
      </c>
      <c r="D4294" s="9">
        <v>3356.8753999999999</v>
      </c>
      <c r="E4294" s="9">
        <v>3364.6977000000002</v>
      </c>
      <c r="F4294" s="9">
        <v>3365.9958999999999</v>
      </c>
      <c r="G4294">
        <v>-8.1836000000000002</v>
      </c>
      <c r="H4294">
        <v>-0.24310000000000001</v>
      </c>
      <c r="J4294" s="11">
        <v>197448695</v>
      </c>
      <c r="K4294" s="9">
        <v>231946124431</v>
      </c>
      <c r="N4294" s="7">
        <f>IFERROR(Shanghay_Composite_Index[[#This Row],[Turnover (CNY)]] / VLOOKUP(Shanghay_Composite_Index[[#This Row],[Date]],USDCNY!$A:$H,8,TRUE),0)</f>
        <v>35250171294.889763</v>
      </c>
    </row>
    <row r="4295" spans="1:14" x14ac:dyDescent="0.25">
      <c r="A4295" s="1">
        <v>43000</v>
      </c>
      <c r="B4295" s="9">
        <v>3352.5293999999999</v>
      </c>
      <c r="C4295" s="9">
        <v>3356.4513999999999</v>
      </c>
      <c r="D4295" s="9">
        <v>3334.9845999999998</v>
      </c>
      <c r="E4295" s="9">
        <v>3347.1569</v>
      </c>
      <c r="F4295" s="9">
        <v>3357.8123000000001</v>
      </c>
      <c r="G4295">
        <v>-5.2828999999999997</v>
      </c>
      <c r="H4295">
        <v>-0.1573</v>
      </c>
      <c r="J4295" s="11">
        <v>179234007</v>
      </c>
      <c r="K4295" s="9">
        <v>206583469029</v>
      </c>
      <c r="N4295" s="7">
        <f>IFERROR(Shanghay_Composite_Index[[#This Row],[Turnover (CNY)]] / VLOOKUP(Shanghay_Composite_Index[[#This Row],[Date]],USDCNY!$A:$H,8,TRUE),0)</f>
        <v>31359681163.300495</v>
      </c>
    </row>
    <row r="4296" spans="1:14" x14ac:dyDescent="0.25">
      <c r="A4296" s="1">
        <v>43003</v>
      </c>
      <c r="B4296" s="9">
        <v>3341.5486999999998</v>
      </c>
      <c r="C4296" s="9">
        <v>3350.9612000000002</v>
      </c>
      <c r="D4296" s="9">
        <v>3334.9438</v>
      </c>
      <c r="E4296" s="9">
        <v>3344.5886</v>
      </c>
      <c r="F4296" s="9">
        <v>3352.5293999999999</v>
      </c>
      <c r="G4296">
        <v>-10.980700000000001</v>
      </c>
      <c r="H4296">
        <v>-0.32750000000000001</v>
      </c>
      <c r="J4296" s="11">
        <v>169621293</v>
      </c>
      <c r="K4296" s="9">
        <v>202401690547</v>
      </c>
      <c r="N4296" s="7">
        <f>IFERROR(Shanghay_Composite_Index[[#This Row],[Turnover (CNY)]] / VLOOKUP(Shanghay_Composite_Index[[#This Row],[Date]],USDCNY!$A:$H,8,TRUE),0)</f>
        <v>30630374699.415501</v>
      </c>
    </row>
    <row r="4297" spans="1:14" x14ac:dyDescent="0.25">
      <c r="A4297" s="1">
        <v>43004</v>
      </c>
      <c r="B4297" s="9">
        <v>3343.5826000000002</v>
      </c>
      <c r="C4297" s="9">
        <v>3347.1628999999998</v>
      </c>
      <c r="D4297" s="9">
        <v>3332.5985000000001</v>
      </c>
      <c r="E4297" s="9">
        <v>3336.3497000000002</v>
      </c>
      <c r="F4297" s="9">
        <v>3341.5486999999998</v>
      </c>
      <c r="G4297">
        <v>2.0339</v>
      </c>
      <c r="H4297">
        <v>6.0900000000000003E-2</v>
      </c>
      <c r="J4297" s="11">
        <v>132628595</v>
      </c>
      <c r="K4297" s="9">
        <v>159039634038</v>
      </c>
      <c r="N4297" s="7">
        <f>IFERROR(Shanghay_Composite_Index[[#This Row],[Turnover (CNY)]] / VLOOKUP(Shanghay_Composite_Index[[#This Row],[Date]],USDCNY!$A:$H,8,TRUE),0)</f>
        <v>24018943976.241898</v>
      </c>
    </row>
    <row r="4298" spans="1:14" x14ac:dyDescent="0.25">
      <c r="A4298" s="1">
        <v>43005</v>
      </c>
      <c r="B4298" s="9">
        <v>3345.2716999999998</v>
      </c>
      <c r="C4298" s="9">
        <v>3349.6949</v>
      </c>
      <c r="D4298" s="9">
        <v>3340.2988999999998</v>
      </c>
      <c r="E4298" s="9">
        <v>3340.8218999999999</v>
      </c>
      <c r="F4298" s="9">
        <v>3343.5826000000002</v>
      </c>
      <c r="G4298">
        <v>1.6891</v>
      </c>
      <c r="H4298">
        <v>5.0500000000000003E-2</v>
      </c>
      <c r="J4298" s="11">
        <v>143086945</v>
      </c>
      <c r="K4298" s="9">
        <v>168981337689</v>
      </c>
      <c r="N4298" s="7">
        <f>IFERROR(Shanghay_Composite_Index[[#This Row],[Turnover (CNY)]] / VLOOKUP(Shanghay_Composite_Index[[#This Row],[Date]],USDCNY!$A:$H,8,TRUE),0)</f>
        <v>25454459543.195141</v>
      </c>
    </row>
    <row r="4299" spans="1:14" x14ac:dyDescent="0.25">
      <c r="A4299" s="1">
        <v>43006</v>
      </c>
      <c r="B4299" s="9">
        <v>3339.6421</v>
      </c>
      <c r="C4299" s="9">
        <v>3344.6005</v>
      </c>
      <c r="D4299" s="9">
        <v>3336.1783999999998</v>
      </c>
      <c r="E4299" s="9">
        <v>3343.8445999999999</v>
      </c>
      <c r="F4299" s="9">
        <v>3345.2716999999998</v>
      </c>
      <c r="G4299">
        <v>-5.6295999999999999</v>
      </c>
      <c r="H4299">
        <v>-0.16830000000000001</v>
      </c>
      <c r="J4299" s="11">
        <v>149444300</v>
      </c>
      <c r="K4299" s="9">
        <v>181955627406</v>
      </c>
      <c r="N4299" s="7">
        <f>IFERROR(Shanghay_Composite_Index[[#This Row],[Turnover (CNY)]] / VLOOKUP(Shanghay_Composite_Index[[#This Row],[Date]],USDCNY!$A:$H,8,TRUE),0)</f>
        <v>27389859102.620323</v>
      </c>
    </row>
    <row r="4300" spans="1:14" x14ac:dyDescent="0.25">
      <c r="A4300" s="1">
        <v>43007</v>
      </c>
      <c r="B4300" s="9">
        <v>3348.9431</v>
      </c>
      <c r="C4300" s="9">
        <v>3357.0154000000002</v>
      </c>
      <c r="D4300" s="9">
        <v>3340.3108999999999</v>
      </c>
      <c r="E4300" s="9">
        <v>3340.3108999999999</v>
      </c>
      <c r="F4300" s="9">
        <v>3339.6421</v>
      </c>
      <c r="G4300">
        <v>9.3010000000000002</v>
      </c>
      <c r="H4300">
        <v>0.27850000000000003</v>
      </c>
      <c r="J4300" s="11">
        <v>144862443</v>
      </c>
      <c r="K4300" s="9">
        <v>175892822952</v>
      </c>
      <c r="N4300" s="7">
        <f>IFERROR(Shanghay_Composite_Index[[#This Row],[Turnover (CNY)]] / VLOOKUP(Shanghay_Composite_Index[[#This Row],[Date]],USDCNY!$A:$H,8,TRUE),0)</f>
        <v>26399829383.055687</v>
      </c>
    </row>
    <row r="4301" spans="1:14" x14ac:dyDescent="0.25">
      <c r="A4301" s="1">
        <v>43017</v>
      </c>
      <c r="B4301" s="9">
        <v>3374.3780999999999</v>
      </c>
      <c r="C4301" s="9">
        <v>3410.1704</v>
      </c>
      <c r="D4301" s="9">
        <v>3366.9650000000001</v>
      </c>
      <c r="E4301" s="9">
        <v>3403.2458000000001</v>
      </c>
      <c r="F4301" s="9">
        <v>3348.9431</v>
      </c>
      <c r="G4301">
        <v>25.434999999999999</v>
      </c>
      <c r="H4301">
        <v>0.75949999999999995</v>
      </c>
      <c r="J4301" s="11">
        <v>191736057</v>
      </c>
      <c r="K4301" s="9">
        <v>227440593874</v>
      </c>
      <c r="N4301" s="7">
        <f>IFERROR(Shanghay_Composite_Index[[#This Row],[Turnover (CNY)]] / VLOOKUP(Shanghay_Composite_Index[[#This Row],[Date]],USDCNY!$A:$H,8,TRUE),0)</f>
        <v>34244720572.712666</v>
      </c>
    </row>
    <row r="4302" spans="1:14" x14ac:dyDescent="0.25">
      <c r="A4302" s="1">
        <v>43018</v>
      </c>
      <c r="B4302" s="9">
        <v>3382.9879000000001</v>
      </c>
      <c r="C4302" s="9">
        <v>3384.0261999999998</v>
      </c>
      <c r="D4302" s="9">
        <v>3358.7953000000002</v>
      </c>
      <c r="E4302" s="9">
        <v>3373.3445999999999</v>
      </c>
      <c r="F4302" s="9">
        <v>3374.3780999999999</v>
      </c>
      <c r="G4302">
        <v>8.6097999999999999</v>
      </c>
      <c r="H4302">
        <v>0.25519999999999998</v>
      </c>
      <c r="J4302" s="11">
        <v>179423841</v>
      </c>
      <c r="K4302" s="9">
        <v>231148615058</v>
      </c>
      <c r="N4302" s="7">
        <f>IFERROR(Shanghay_Composite_Index[[#This Row],[Turnover (CNY)]] / VLOOKUP(Shanghay_Composite_Index[[#This Row],[Date]],USDCNY!$A:$H,8,TRUE),0)</f>
        <v>34966226953.973076</v>
      </c>
    </row>
    <row r="4303" spans="1:14" x14ac:dyDescent="0.25">
      <c r="A4303" s="1">
        <v>43019</v>
      </c>
      <c r="B4303" s="9">
        <v>3388.2838000000002</v>
      </c>
      <c r="C4303" s="9">
        <v>3395.7793999999999</v>
      </c>
      <c r="D4303" s="9">
        <v>3379.1633999999999</v>
      </c>
      <c r="E4303" s="9">
        <v>3381.4879999999998</v>
      </c>
      <c r="F4303" s="9">
        <v>3382.9879000000001</v>
      </c>
      <c r="G4303">
        <v>5.2958999999999996</v>
      </c>
      <c r="H4303">
        <v>0.1565</v>
      </c>
      <c r="J4303" s="11">
        <v>181476704</v>
      </c>
      <c r="K4303" s="9">
        <v>231154505949</v>
      </c>
      <c r="N4303" s="7">
        <f>IFERROR(Shanghay_Composite_Index[[#This Row],[Turnover (CNY)]] / VLOOKUP(Shanghay_Composite_Index[[#This Row],[Date]],USDCNY!$A:$H,8,TRUE),0)</f>
        <v>35146288663.479324</v>
      </c>
    </row>
    <row r="4304" spans="1:14" x14ac:dyDescent="0.25">
      <c r="A4304" s="1">
        <v>43020</v>
      </c>
      <c r="B4304" s="9">
        <v>3386.1</v>
      </c>
      <c r="C4304" s="9">
        <v>3390.2035999999998</v>
      </c>
      <c r="D4304" s="9">
        <v>3372.5331000000001</v>
      </c>
      <c r="E4304" s="9">
        <v>3385.5329000000002</v>
      </c>
      <c r="F4304" s="9">
        <v>3388.2838000000002</v>
      </c>
      <c r="G4304">
        <v>-2.1838000000000002</v>
      </c>
      <c r="H4304">
        <v>-6.4500000000000002E-2</v>
      </c>
      <c r="J4304" s="11">
        <v>161809380</v>
      </c>
      <c r="K4304" s="9">
        <v>201667864058</v>
      </c>
      <c r="N4304" s="7">
        <f>IFERROR(Shanghay_Composite_Index[[#This Row],[Turnover (CNY)]] / VLOOKUP(Shanghay_Composite_Index[[#This Row],[Date]],USDCNY!$A:$H,8,TRUE),0)</f>
        <v>30611161697.105633</v>
      </c>
    </row>
    <row r="4305" spans="1:14" x14ac:dyDescent="0.25">
      <c r="A4305" s="1">
        <v>43021</v>
      </c>
      <c r="B4305" s="9">
        <v>3390.5232999999998</v>
      </c>
      <c r="C4305" s="9">
        <v>3395.7483999999999</v>
      </c>
      <c r="D4305" s="9">
        <v>3383.2392</v>
      </c>
      <c r="E4305" s="9">
        <v>3384.4883</v>
      </c>
      <c r="F4305" s="9">
        <v>3386.1</v>
      </c>
      <c r="G4305">
        <v>4.4233000000000002</v>
      </c>
      <c r="H4305">
        <v>0.13059999999999999</v>
      </c>
      <c r="J4305" s="11">
        <v>139954764</v>
      </c>
      <c r="K4305" s="9">
        <v>181118458173</v>
      </c>
      <c r="N4305" s="7">
        <f>IFERROR(Shanghay_Composite_Index[[#This Row],[Turnover (CNY)]] / VLOOKUP(Shanghay_Composite_Index[[#This Row],[Date]],USDCNY!$A:$H,8,TRUE),0)</f>
        <v>27503031229.013031</v>
      </c>
    </row>
    <row r="4306" spans="1:14" x14ac:dyDescent="0.25">
      <c r="A4306" s="1">
        <v>43024</v>
      </c>
      <c r="B4306" s="9">
        <v>3378.4704000000002</v>
      </c>
      <c r="C4306" s="9">
        <v>3400.5113000000001</v>
      </c>
      <c r="D4306" s="9">
        <v>3374.7687000000001</v>
      </c>
      <c r="E4306" s="9">
        <v>3393.2055</v>
      </c>
      <c r="F4306" s="9">
        <v>3390.5232999999998</v>
      </c>
      <c r="G4306">
        <v>-12.052899999999999</v>
      </c>
      <c r="H4306">
        <v>-0.35549999999999998</v>
      </c>
      <c r="J4306" s="11">
        <v>174330620</v>
      </c>
      <c r="K4306" s="9">
        <v>221650689763</v>
      </c>
      <c r="N4306" s="7">
        <f>IFERROR(Shanghay_Composite_Index[[#This Row],[Turnover (CNY)]] / VLOOKUP(Shanghay_Composite_Index[[#This Row],[Date]],USDCNY!$A:$H,8,TRUE),0)</f>
        <v>33677069597.880184</v>
      </c>
    </row>
    <row r="4307" spans="1:14" x14ac:dyDescent="0.25">
      <c r="A4307" s="1">
        <v>43025</v>
      </c>
      <c r="B4307" s="9">
        <v>3372.0407</v>
      </c>
      <c r="C4307" s="9">
        <v>3382.4072000000001</v>
      </c>
      <c r="D4307" s="9">
        <v>3365.5646000000002</v>
      </c>
      <c r="E4307" s="9">
        <v>3373.2341999999999</v>
      </c>
      <c r="F4307" s="9">
        <v>3378.4704000000002</v>
      </c>
      <c r="G4307">
        <v>-6.4297000000000004</v>
      </c>
      <c r="H4307">
        <v>-0.1903</v>
      </c>
      <c r="J4307" s="11">
        <v>125381725</v>
      </c>
      <c r="K4307" s="9">
        <v>162910828164</v>
      </c>
      <c r="N4307" s="7">
        <f>IFERROR(Shanghay_Composite_Index[[#This Row],[Turnover (CNY)]] / VLOOKUP(Shanghay_Composite_Index[[#This Row],[Date]],USDCNY!$A:$H,8,TRUE),0)</f>
        <v>24695619455.923794</v>
      </c>
    </row>
    <row r="4308" spans="1:14" x14ac:dyDescent="0.25">
      <c r="A4308" s="1">
        <v>43026</v>
      </c>
      <c r="B4308" s="9">
        <v>3381.7937000000002</v>
      </c>
      <c r="C4308" s="9">
        <v>3383.2323000000001</v>
      </c>
      <c r="D4308" s="9">
        <v>3371.9249</v>
      </c>
      <c r="E4308" s="9">
        <v>3373.5281</v>
      </c>
      <c r="F4308" s="9">
        <v>3372.0407</v>
      </c>
      <c r="G4308">
        <v>9.7530000000000001</v>
      </c>
      <c r="H4308">
        <v>0.28920000000000001</v>
      </c>
      <c r="J4308" s="11">
        <v>157228791</v>
      </c>
      <c r="K4308" s="9">
        <v>194298766689</v>
      </c>
      <c r="N4308" s="7">
        <f>IFERROR(Shanghay_Composite_Index[[#This Row],[Turnover (CNY)]] / VLOOKUP(Shanghay_Composite_Index[[#This Row],[Date]],USDCNY!$A:$H,8,TRUE),0)</f>
        <v>29364239199.275173</v>
      </c>
    </row>
    <row r="4309" spans="1:14" x14ac:dyDescent="0.25">
      <c r="A4309" s="1">
        <v>43027</v>
      </c>
      <c r="B4309" s="9">
        <v>3370.1720999999998</v>
      </c>
      <c r="C4309" s="9">
        <v>3378.7359000000001</v>
      </c>
      <c r="D4309" s="9">
        <v>3359.6284000000001</v>
      </c>
      <c r="E4309" s="9">
        <v>3374.6444000000001</v>
      </c>
      <c r="F4309" s="9">
        <v>3381.7937000000002</v>
      </c>
      <c r="G4309">
        <v>-11.621600000000001</v>
      </c>
      <c r="H4309">
        <v>-0.34370000000000001</v>
      </c>
      <c r="J4309" s="11">
        <v>158476495</v>
      </c>
      <c r="K4309" s="9">
        <v>187921292310</v>
      </c>
      <c r="N4309" s="7">
        <f>IFERROR(Shanghay_Composite_Index[[#This Row],[Turnover (CNY)]] / VLOOKUP(Shanghay_Composite_Index[[#This Row],[Date]],USDCNY!$A:$H,8,TRUE),0)</f>
        <v>28369653295.774471</v>
      </c>
    </row>
    <row r="4310" spans="1:14" x14ac:dyDescent="0.25">
      <c r="A4310" s="1">
        <v>43028</v>
      </c>
      <c r="B4310" s="9">
        <v>3378.6480999999999</v>
      </c>
      <c r="C4310" s="9">
        <v>3379.7651999999998</v>
      </c>
      <c r="D4310" s="9">
        <v>3360.1001000000001</v>
      </c>
      <c r="E4310" s="9">
        <v>3363.5138000000002</v>
      </c>
      <c r="F4310" s="9">
        <v>3370.1720999999998</v>
      </c>
      <c r="G4310">
        <v>8.4760000000000009</v>
      </c>
      <c r="H4310">
        <v>0.2515</v>
      </c>
      <c r="J4310" s="11">
        <v>127172851</v>
      </c>
      <c r="K4310" s="9">
        <v>155065093862</v>
      </c>
      <c r="N4310" s="7">
        <f>IFERROR(Shanghay_Composite_Index[[#This Row],[Turnover (CNY)]] / VLOOKUP(Shanghay_Composite_Index[[#This Row],[Date]],USDCNY!$A:$H,8,TRUE),0)</f>
        <v>23452071102.599464</v>
      </c>
    </row>
    <row r="4311" spans="1:14" x14ac:dyDescent="0.25">
      <c r="A4311" s="1">
        <v>43031</v>
      </c>
      <c r="B4311" s="9">
        <v>3380.6990000000001</v>
      </c>
      <c r="C4311" s="9">
        <v>3385.2853</v>
      </c>
      <c r="D4311" s="9">
        <v>3374.7049999999999</v>
      </c>
      <c r="E4311" s="9">
        <v>3382.28</v>
      </c>
      <c r="F4311" s="9">
        <v>3378.6480999999999</v>
      </c>
      <c r="G4311">
        <v>2.0508999999999999</v>
      </c>
      <c r="H4311">
        <v>6.0699999999999997E-2</v>
      </c>
      <c r="J4311" s="11">
        <v>130846289</v>
      </c>
      <c r="K4311" s="9">
        <v>164369441821</v>
      </c>
      <c r="N4311" s="7">
        <f>IFERROR(Shanghay_Composite_Index[[#This Row],[Turnover (CNY)]] / VLOOKUP(Shanghay_Composite_Index[[#This Row],[Date]],USDCNY!$A:$H,8,TRUE),0)</f>
        <v>24769355168.738094</v>
      </c>
    </row>
    <row r="4312" spans="1:14" x14ac:dyDescent="0.25">
      <c r="A4312" s="1">
        <v>43032</v>
      </c>
      <c r="B4312" s="9">
        <v>3388.2476999999999</v>
      </c>
      <c r="C4312" s="9">
        <v>3388.6886</v>
      </c>
      <c r="D4312" s="9">
        <v>3374.1246000000001</v>
      </c>
      <c r="E4312" s="9">
        <v>3376.5989</v>
      </c>
      <c r="F4312" s="9">
        <v>3380.6990000000001</v>
      </c>
      <c r="G4312">
        <v>7.5487000000000002</v>
      </c>
      <c r="H4312">
        <v>0.2233</v>
      </c>
      <c r="J4312" s="11">
        <v>139897511</v>
      </c>
      <c r="K4312" s="9">
        <v>178552878856</v>
      </c>
      <c r="N4312" s="7">
        <f>IFERROR(Shanghay_Composite_Index[[#This Row],[Turnover (CNY)]] / VLOOKUP(Shanghay_Composite_Index[[#This Row],[Date]],USDCNY!$A:$H,8,TRUE),0)</f>
        <v>26913191635.104298</v>
      </c>
    </row>
    <row r="4313" spans="1:14" x14ac:dyDescent="0.25">
      <c r="A4313" s="1">
        <v>43033</v>
      </c>
      <c r="B4313" s="9">
        <v>3396.8975</v>
      </c>
      <c r="C4313" s="9">
        <v>3398.3040999999998</v>
      </c>
      <c r="D4313" s="9">
        <v>3382.0338000000002</v>
      </c>
      <c r="E4313" s="9">
        <v>3384.8579</v>
      </c>
      <c r="F4313" s="9">
        <v>3388.2476999999999</v>
      </c>
      <c r="G4313">
        <v>8.6498000000000008</v>
      </c>
      <c r="H4313">
        <v>0.25530000000000003</v>
      </c>
      <c r="J4313" s="11">
        <v>123131222</v>
      </c>
      <c r="K4313" s="9">
        <v>160060696668</v>
      </c>
      <c r="N4313" s="7">
        <f>IFERROR(Shanghay_Composite_Index[[#This Row],[Turnover (CNY)]] / VLOOKUP(Shanghay_Composite_Index[[#This Row],[Date]],USDCNY!$A:$H,8,TRUE),0)</f>
        <v>24119511555.373882</v>
      </c>
    </row>
    <row r="4314" spans="1:14" x14ac:dyDescent="0.25">
      <c r="A4314" s="1">
        <v>43034</v>
      </c>
      <c r="B4314" s="9">
        <v>3407.5671000000002</v>
      </c>
      <c r="C4314" s="9">
        <v>3414.2415000000001</v>
      </c>
      <c r="D4314" s="9">
        <v>3391.4549000000002</v>
      </c>
      <c r="E4314" s="9">
        <v>3397.5189999999998</v>
      </c>
      <c r="F4314" s="9">
        <v>3396.8975</v>
      </c>
      <c r="G4314">
        <v>10.669600000000001</v>
      </c>
      <c r="H4314">
        <v>0.31409999999999999</v>
      </c>
      <c r="J4314" s="11">
        <v>183768625</v>
      </c>
      <c r="K4314" s="9">
        <v>238596126822</v>
      </c>
      <c r="N4314" s="7">
        <f>IFERROR(Shanghay_Composite_Index[[#This Row],[Turnover (CNY)]] / VLOOKUP(Shanghay_Composite_Index[[#This Row],[Date]],USDCNY!$A:$H,8,TRUE),0)</f>
        <v>35959011041.425087</v>
      </c>
    </row>
    <row r="4315" spans="1:14" x14ac:dyDescent="0.25">
      <c r="A4315" s="1">
        <v>43035</v>
      </c>
      <c r="B4315" s="9">
        <v>3416.8123999999998</v>
      </c>
      <c r="C4315" s="9">
        <v>3421.1026000000002</v>
      </c>
      <c r="D4315" s="9">
        <v>3402.1140999999998</v>
      </c>
      <c r="E4315" s="9">
        <v>3404.4978000000001</v>
      </c>
      <c r="F4315" s="9">
        <v>3407.5671000000002</v>
      </c>
      <c r="G4315">
        <v>9.2453000000000003</v>
      </c>
      <c r="H4315">
        <v>0.27129999999999999</v>
      </c>
      <c r="J4315" s="11">
        <v>170257173</v>
      </c>
      <c r="K4315" s="9">
        <v>212377187976</v>
      </c>
      <c r="N4315" s="7">
        <f>IFERROR(Shanghay_Composite_Index[[#This Row],[Turnover (CNY)]] / VLOOKUP(Shanghay_Composite_Index[[#This Row],[Date]],USDCNY!$A:$H,8,TRUE),0)</f>
        <v>31959487679.063332</v>
      </c>
    </row>
    <row r="4316" spans="1:14" x14ac:dyDescent="0.25">
      <c r="A4316" s="1">
        <v>43038</v>
      </c>
      <c r="B4316" s="9">
        <v>3390.3371000000002</v>
      </c>
      <c r="C4316" s="9">
        <v>3419.7314999999999</v>
      </c>
      <c r="D4316" s="9">
        <v>3357.2761999999998</v>
      </c>
      <c r="E4316" s="9">
        <v>3413.8679000000002</v>
      </c>
      <c r="F4316" s="9">
        <v>3416.8123999999998</v>
      </c>
      <c r="G4316">
        <v>-26.475300000000001</v>
      </c>
      <c r="H4316">
        <v>-0.77490000000000003</v>
      </c>
      <c r="J4316" s="11">
        <v>208349286</v>
      </c>
      <c r="K4316" s="9">
        <v>257776652854</v>
      </c>
      <c r="N4316" s="7">
        <f>IFERROR(Shanghay_Composite_Index[[#This Row],[Turnover (CNY)]] / VLOOKUP(Shanghay_Composite_Index[[#This Row],[Date]],USDCNY!$A:$H,8,TRUE),0)</f>
        <v>38742288155.564873</v>
      </c>
    </row>
    <row r="4317" spans="1:14" x14ac:dyDescent="0.25">
      <c r="A4317" s="1">
        <v>43039</v>
      </c>
      <c r="B4317" s="9">
        <v>3393.3416999999999</v>
      </c>
      <c r="C4317" s="9">
        <v>3397.0988000000002</v>
      </c>
      <c r="D4317" s="9">
        <v>3376.1237999999998</v>
      </c>
      <c r="E4317" s="9">
        <v>3380.9989999999998</v>
      </c>
      <c r="F4317" s="9">
        <v>3390.3371000000002</v>
      </c>
      <c r="G4317">
        <v>3.0045999999999999</v>
      </c>
      <c r="H4317">
        <v>8.8599999999999998E-2</v>
      </c>
      <c r="J4317" s="11">
        <v>153498206</v>
      </c>
      <c r="K4317" s="9">
        <v>199929584473</v>
      </c>
      <c r="N4317" s="7">
        <f>IFERROR(Shanghay_Composite_Index[[#This Row],[Turnover (CNY)]] / VLOOKUP(Shanghay_Composite_Index[[#This Row],[Date]],USDCNY!$A:$H,8,TRUE),0)</f>
        <v>30122352793.959427</v>
      </c>
    </row>
    <row r="4318" spans="1:14" x14ac:dyDescent="0.25">
      <c r="A4318" s="1">
        <v>43040</v>
      </c>
      <c r="B4318" s="9">
        <v>3395.9124999999999</v>
      </c>
      <c r="C4318" s="9">
        <v>3410.3519000000001</v>
      </c>
      <c r="D4318" s="9">
        <v>3388.5978</v>
      </c>
      <c r="E4318" s="9">
        <v>3393.9677999999999</v>
      </c>
      <c r="F4318" s="9">
        <v>3393.3416999999999</v>
      </c>
      <c r="G4318">
        <v>2.5708000000000002</v>
      </c>
      <c r="H4318">
        <v>7.5800000000000006E-2</v>
      </c>
      <c r="J4318" s="11">
        <v>180566127</v>
      </c>
      <c r="K4318" s="9">
        <v>231978378197</v>
      </c>
      <c r="N4318" s="7">
        <f>IFERROR(Shanghay_Composite_Index[[#This Row],[Turnover (CNY)]] / VLOOKUP(Shanghay_Composite_Index[[#This Row],[Date]],USDCNY!$A:$H,8,TRUE),0)</f>
        <v>34997115294.714279</v>
      </c>
    </row>
    <row r="4319" spans="1:14" x14ac:dyDescent="0.25">
      <c r="A4319" s="1">
        <v>43041</v>
      </c>
      <c r="B4319" s="9">
        <v>3383.3094999999998</v>
      </c>
      <c r="C4319" s="9">
        <v>3391.652</v>
      </c>
      <c r="D4319" s="9">
        <v>3372.2130999999999</v>
      </c>
      <c r="E4319" s="9">
        <v>3391.652</v>
      </c>
      <c r="F4319" s="9">
        <v>3395.9124999999999</v>
      </c>
      <c r="G4319">
        <v>-12.603</v>
      </c>
      <c r="H4319">
        <v>-0.37109999999999999</v>
      </c>
      <c r="J4319" s="11">
        <v>166864267</v>
      </c>
      <c r="K4319" s="9">
        <v>210014970657</v>
      </c>
      <c r="N4319" s="7">
        <f>IFERROR(Shanghay_Composite_Index[[#This Row],[Turnover (CNY)]] / VLOOKUP(Shanghay_Composite_Index[[#This Row],[Date]],USDCNY!$A:$H,8,TRUE),0)</f>
        <v>31826598606.442867</v>
      </c>
    </row>
    <row r="4320" spans="1:14" x14ac:dyDescent="0.25">
      <c r="A4320" s="1">
        <v>43042</v>
      </c>
      <c r="B4320" s="9">
        <v>3371.7440999999999</v>
      </c>
      <c r="C4320" s="9">
        <v>3380.57</v>
      </c>
      <c r="D4320" s="9">
        <v>3347.3602999999998</v>
      </c>
      <c r="E4320" s="9">
        <v>3377.7356</v>
      </c>
      <c r="F4320" s="9">
        <v>3383.3094999999998</v>
      </c>
      <c r="G4320">
        <v>-11.5654</v>
      </c>
      <c r="H4320">
        <v>-0.34179999999999999</v>
      </c>
      <c r="J4320" s="11">
        <v>172714790</v>
      </c>
      <c r="K4320" s="9">
        <v>207437946243</v>
      </c>
      <c r="N4320" s="7">
        <f>IFERROR(Shanghay_Composite_Index[[#This Row],[Turnover (CNY)]] / VLOOKUP(Shanghay_Composite_Index[[#This Row],[Date]],USDCNY!$A:$H,8,TRUE),0)</f>
        <v>31361567045.594952</v>
      </c>
    </row>
    <row r="4321" spans="1:14" x14ac:dyDescent="0.25">
      <c r="A4321" s="1">
        <v>43045</v>
      </c>
      <c r="B4321" s="9">
        <v>3388.1741999999999</v>
      </c>
      <c r="C4321" s="9">
        <v>3389.3825999999999</v>
      </c>
      <c r="D4321" s="9">
        <v>3356.5337</v>
      </c>
      <c r="E4321" s="9">
        <v>3369.6849999999999</v>
      </c>
      <c r="F4321" s="9">
        <v>3371.7440999999999</v>
      </c>
      <c r="G4321">
        <v>16.430099999999999</v>
      </c>
      <c r="H4321">
        <v>0.48730000000000001</v>
      </c>
      <c r="J4321" s="11">
        <v>154636468</v>
      </c>
      <c r="K4321" s="9">
        <v>204311225533</v>
      </c>
      <c r="N4321" s="7">
        <f>IFERROR(Shanghay_Composite_Index[[#This Row],[Turnover (CNY)]] / VLOOKUP(Shanghay_Composite_Index[[#This Row],[Date]],USDCNY!$A:$H,8,TRUE),0)</f>
        <v>30797707956.409561</v>
      </c>
    </row>
    <row r="4322" spans="1:14" x14ac:dyDescent="0.25">
      <c r="A4322" s="1">
        <v>43046</v>
      </c>
      <c r="B4322" s="9">
        <v>3413.5747999999999</v>
      </c>
      <c r="C4322" s="9">
        <v>3415.1482000000001</v>
      </c>
      <c r="D4322" s="9">
        <v>3387.9459000000002</v>
      </c>
      <c r="E4322" s="9">
        <v>3389.4721</v>
      </c>
      <c r="F4322" s="9">
        <v>3388.1741999999999</v>
      </c>
      <c r="G4322">
        <v>25.400600000000001</v>
      </c>
      <c r="H4322">
        <v>0.74970000000000003</v>
      </c>
      <c r="J4322" s="11">
        <v>190571746</v>
      </c>
      <c r="K4322" s="9">
        <v>242595949401</v>
      </c>
      <c r="N4322" s="7">
        <f>IFERROR(Shanghay_Composite_Index[[#This Row],[Turnover (CNY)]] / VLOOKUP(Shanghay_Composite_Index[[#This Row],[Date]],USDCNY!$A:$H,8,TRUE),0)</f>
        <v>36590365299.333061</v>
      </c>
    </row>
    <row r="4323" spans="1:14" x14ac:dyDescent="0.25">
      <c r="A4323" s="1">
        <v>43047</v>
      </c>
      <c r="B4323" s="9">
        <v>3415.4602</v>
      </c>
      <c r="C4323" s="9">
        <v>3434.4917999999998</v>
      </c>
      <c r="D4323" s="9">
        <v>3404.8811000000001</v>
      </c>
      <c r="E4323" s="9">
        <v>3409.1473999999998</v>
      </c>
      <c r="F4323" s="9">
        <v>3413.5747999999999</v>
      </c>
      <c r="G4323">
        <v>1.8854</v>
      </c>
      <c r="H4323">
        <v>5.5199999999999999E-2</v>
      </c>
      <c r="J4323" s="11">
        <v>185436470</v>
      </c>
      <c r="K4323" s="9">
        <v>242025594078</v>
      </c>
      <c r="N4323" s="7">
        <f>IFERROR(Shanghay_Composite_Index[[#This Row],[Turnover (CNY)]] / VLOOKUP(Shanghay_Composite_Index[[#This Row],[Date]],USDCNY!$A:$H,8,TRUE),0)</f>
        <v>36474493934.181015</v>
      </c>
    </row>
    <row r="4324" spans="1:14" x14ac:dyDescent="0.25">
      <c r="A4324" s="1">
        <v>43048</v>
      </c>
      <c r="B4324" s="9">
        <v>3427.7946000000002</v>
      </c>
      <c r="C4324" s="9">
        <v>3428.7703999999999</v>
      </c>
      <c r="D4324" s="9">
        <v>3408.6185999999998</v>
      </c>
      <c r="E4324" s="9">
        <v>3410.6723000000002</v>
      </c>
      <c r="F4324" s="9">
        <v>3415.4602</v>
      </c>
      <c r="G4324">
        <v>12.3344</v>
      </c>
      <c r="H4324">
        <v>0.36109999999999998</v>
      </c>
      <c r="J4324" s="11">
        <v>158650426</v>
      </c>
      <c r="K4324" s="9">
        <v>205433672251</v>
      </c>
      <c r="N4324" s="7">
        <f>IFERROR(Shanghay_Composite_Index[[#This Row],[Turnover (CNY)]] / VLOOKUP(Shanghay_Composite_Index[[#This Row],[Date]],USDCNY!$A:$H,8,TRUE),0)</f>
        <v>30989327310.041473</v>
      </c>
    </row>
    <row r="4325" spans="1:14" x14ac:dyDescent="0.25">
      <c r="A4325" s="1">
        <v>43049</v>
      </c>
      <c r="B4325" s="9">
        <v>3432.6731</v>
      </c>
      <c r="C4325" s="9">
        <v>3438.7923999999998</v>
      </c>
      <c r="D4325" s="9">
        <v>3414.3285999999998</v>
      </c>
      <c r="E4325" s="9">
        <v>3423.1846</v>
      </c>
      <c r="F4325" s="9">
        <v>3427.7946000000002</v>
      </c>
      <c r="G4325">
        <v>4.8784999999999998</v>
      </c>
      <c r="H4325">
        <v>0.14230000000000001</v>
      </c>
      <c r="J4325" s="11">
        <v>189276503</v>
      </c>
      <c r="K4325" s="9">
        <v>255772109999</v>
      </c>
      <c r="N4325" s="7">
        <f>IFERROR(Shanghay_Composite_Index[[#This Row],[Turnover (CNY)]] / VLOOKUP(Shanghay_Composite_Index[[#This Row],[Date]],USDCNY!$A:$H,8,TRUE),0)</f>
        <v>38569560563.261208</v>
      </c>
    </row>
    <row r="4326" spans="1:14" x14ac:dyDescent="0.25">
      <c r="A4326" s="1">
        <v>43052</v>
      </c>
      <c r="B4326" s="9">
        <v>3447.8357999999998</v>
      </c>
      <c r="C4326" s="9">
        <v>3449.1637999999998</v>
      </c>
      <c r="D4326" s="9">
        <v>3435.0848999999998</v>
      </c>
      <c r="E4326" s="9">
        <v>3435.1839</v>
      </c>
      <c r="F4326" s="9">
        <v>3432.6731</v>
      </c>
      <c r="G4326">
        <v>15.162699999999999</v>
      </c>
      <c r="H4326">
        <v>0.44169999999999998</v>
      </c>
      <c r="J4326" s="11">
        <v>205389054</v>
      </c>
      <c r="K4326" s="9">
        <v>266738129757</v>
      </c>
      <c r="N4326" s="7">
        <f>IFERROR(Shanghay_Composite_Index[[#This Row],[Turnover (CNY)]] / VLOOKUP(Shanghay_Composite_Index[[#This Row],[Date]],USDCNY!$A:$H,8,TRUE),0)</f>
        <v>40174127905.81311</v>
      </c>
    </row>
    <row r="4327" spans="1:14" x14ac:dyDescent="0.25">
      <c r="A4327" s="1">
        <v>43053</v>
      </c>
      <c r="B4327" s="9">
        <v>3429.5482000000002</v>
      </c>
      <c r="C4327" s="9">
        <v>3450.4949000000001</v>
      </c>
      <c r="D4327" s="9">
        <v>3419.6918999999998</v>
      </c>
      <c r="E4327" s="9">
        <v>3446.5453000000002</v>
      </c>
      <c r="F4327" s="9">
        <v>3447.8357999999998</v>
      </c>
      <c r="G4327">
        <v>-18.287600000000001</v>
      </c>
      <c r="H4327">
        <v>-0.53039999999999998</v>
      </c>
      <c r="J4327" s="11">
        <v>196472674</v>
      </c>
      <c r="K4327" s="9">
        <v>267435423302</v>
      </c>
      <c r="N4327" s="7">
        <f>IFERROR(Shanghay_Composite_Index[[#This Row],[Turnover (CNY)]] / VLOOKUP(Shanghay_Composite_Index[[#This Row],[Date]],USDCNY!$A:$H,8,TRUE),0)</f>
        <v>40295535280.299736</v>
      </c>
    </row>
    <row r="4328" spans="1:14" x14ac:dyDescent="0.25">
      <c r="A4328" s="1">
        <v>43054</v>
      </c>
      <c r="B4328" s="9">
        <v>3402.5245</v>
      </c>
      <c r="C4328" s="9">
        <v>3423.7494999999999</v>
      </c>
      <c r="D4328" s="9">
        <v>3396.3809999999999</v>
      </c>
      <c r="E4328" s="9">
        <v>3416.2112000000002</v>
      </c>
      <c r="F4328" s="9">
        <v>3429.5482000000002</v>
      </c>
      <c r="G4328">
        <v>-27.023700000000002</v>
      </c>
      <c r="H4328">
        <v>-0.78800000000000003</v>
      </c>
      <c r="J4328" s="11">
        <v>168792076</v>
      </c>
      <c r="K4328" s="9">
        <v>239734189059</v>
      </c>
      <c r="N4328" s="7">
        <f>IFERROR(Shanghay_Composite_Index[[#This Row],[Turnover (CNY)]] / VLOOKUP(Shanghay_Composite_Index[[#This Row],[Date]],USDCNY!$A:$H,8,TRUE),0)</f>
        <v>36157366549.241058</v>
      </c>
    </row>
    <row r="4329" spans="1:14" x14ac:dyDescent="0.25">
      <c r="A4329" s="1">
        <v>43055</v>
      </c>
      <c r="B4329" s="9">
        <v>3399.2503000000002</v>
      </c>
      <c r="C4329" s="9">
        <v>3409.6532000000002</v>
      </c>
      <c r="D4329" s="9">
        <v>3390.5888</v>
      </c>
      <c r="E4329" s="9">
        <v>3393.1936999999998</v>
      </c>
      <c r="F4329" s="9">
        <v>3402.5245</v>
      </c>
      <c r="G4329">
        <v>-3.2742</v>
      </c>
      <c r="H4329">
        <v>-9.6199999999999994E-2</v>
      </c>
      <c r="J4329" s="11">
        <v>156684332</v>
      </c>
      <c r="K4329" s="9">
        <v>220862462954</v>
      </c>
      <c r="N4329" s="7">
        <f>IFERROR(Shanghay_Composite_Index[[#This Row],[Turnover (CNY)]] / VLOOKUP(Shanghay_Composite_Index[[#This Row],[Date]],USDCNY!$A:$H,8,TRUE),0)</f>
        <v>33311081165.943329</v>
      </c>
    </row>
    <row r="4330" spans="1:14" x14ac:dyDescent="0.25">
      <c r="A4330" s="1">
        <v>43056</v>
      </c>
      <c r="B4330" s="9">
        <v>3382.9074999999998</v>
      </c>
      <c r="C4330" s="9">
        <v>3403.2855</v>
      </c>
      <c r="D4330" s="9">
        <v>3373.2955999999999</v>
      </c>
      <c r="E4330" s="9">
        <v>3392.6833999999999</v>
      </c>
      <c r="F4330" s="9">
        <v>3399.2503000000002</v>
      </c>
      <c r="G4330">
        <v>-16.3428</v>
      </c>
      <c r="H4330">
        <v>-0.48080000000000001</v>
      </c>
      <c r="J4330" s="11">
        <v>249458153</v>
      </c>
      <c r="K4330" s="9">
        <v>313750356072</v>
      </c>
      <c r="N4330" s="7">
        <f>IFERROR(Shanghay_Composite_Index[[#This Row],[Turnover (CNY)]] / VLOOKUP(Shanghay_Composite_Index[[#This Row],[Date]],USDCNY!$A:$H,8,TRUE),0)</f>
        <v>47334787711.549744</v>
      </c>
    </row>
    <row r="4331" spans="1:14" x14ac:dyDescent="0.25">
      <c r="A4331" s="1">
        <v>43059</v>
      </c>
      <c r="B4331" s="9">
        <v>3392.3987999999999</v>
      </c>
      <c r="C4331" s="9">
        <v>3393.1062999999999</v>
      </c>
      <c r="D4331" s="9">
        <v>3337.116</v>
      </c>
      <c r="E4331" s="9">
        <v>3361.3562999999999</v>
      </c>
      <c r="F4331" s="9">
        <v>3382.9074999999998</v>
      </c>
      <c r="G4331">
        <v>9.4913000000000007</v>
      </c>
      <c r="H4331">
        <v>0.28060000000000002</v>
      </c>
      <c r="J4331" s="11">
        <v>176524683</v>
      </c>
      <c r="K4331" s="9">
        <v>228308136762</v>
      </c>
      <c r="N4331" s="7">
        <f>IFERROR(Shanghay_Composite_Index[[#This Row],[Turnover (CNY)]] / VLOOKUP(Shanghay_Composite_Index[[#This Row],[Date]],USDCNY!$A:$H,8,TRUE),0)</f>
        <v>34328437260.020119</v>
      </c>
    </row>
    <row r="4332" spans="1:14" x14ac:dyDescent="0.25">
      <c r="A4332" s="1">
        <v>43060</v>
      </c>
      <c r="B4332" s="9">
        <v>3410.4976999999999</v>
      </c>
      <c r="C4332" s="9">
        <v>3419.8020000000001</v>
      </c>
      <c r="D4332" s="9">
        <v>3377.5989</v>
      </c>
      <c r="E4332" s="9">
        <v>3382.3595</v>
      </c>
      <c r="F4332" s="9">
        <v>3392.3987999999999</v>
      </c>
      <c r="G4332">
        <v>18.0989</v>
      </c>
      <c r="H4332">
        <v>0.53349999999999997</v>
      </c>
      <c r="J4332" s="11">
        <v>196871803</v>
      </c>
      <c r="K4332" s="9">
        <v>265303849860</v>
      </c>
      <c r="N4332" s="7">
        <f>IFERROR(Shanghay_Composite_Index[[#This Row],[Turnover (CNY)]] / VLOOKUP(Shanghay_Composite_Index[[#This Row],[Date]],USDCNY!$A:$H,8,TRUE),0)</f>
        <v>39998469409.534309</v>
      </c>
    </row>
    <row r="4333" spans="1:14" x14ac:dyDescent="0.25">
      <c r="A4333" s="1">
        <v>43061</v>
      </c>
      <c r="B4333" s="9">
        <v>3430.4643000000001</v>
      </c>
      <c r="C4333" s="9">
        <v>3442.1777000000002</v>
      </c>
      <c r="D4333" s="9">
        <v>3404.2865000000002</v>
      </c>
      <c r="E4333" s="9">
        <v>3417.3312999999998</v>
      </c>
      <c r="F4333" s="9">
        <v>3410.4976999999999</v>
      </c>
      <c r="G4333">
        <v>19.9666</v>
      </c>
      <c r="H4333">
        <v>0.58540000000000003</v>
      </c>
      <c r="J4333" s="11">
        <v>213567093</v>
      </c>
      <c r="K4333" s="9">
        <v>273674733427</v>
      </c>
      <c r="N4333" s="7">
        <f>IFERROR(Shanghay_Composite_Index[[#This Row],[Turnover (CNY)]] / VLOOKUP(Shanghay_Composite_Index[[#This Row],[Date]],USDCNY!$A:$H,8,TRUE),0)</f>
        <v>41324052641.479454</v>
      </c>
    </row>
    <row r="4334" spans="1:14" x14ac:dyDescent="0.25">
      <c r="A4334" s="1">
        <v>43062</v>
      </c>
      <c r="B4334" s="9">
        <v>3351.9182000000001</v>
      </c>
      <c r="C4334" s="9">
        <v>3429.4236999999998</v>
      </c>
      <c r="D4334" s="9">
        <v>3342.3323999999998</v>
      </c>
      <c r="E4334" s="9">
        <v>3425.0093000000002</v>
      </c>
      <c r="F4334" s="9">
        <v>3430.4643000000001</v>
      </c>
      <c r="G4334">
        <v>-78.546099999999996</v>
      </c>
      <c r="H4334">
        <v>-2.2896999999999998</v>
      </c>
      <c r="J4334" s="11">
        <v>215265393</v>
      </c>
      <c r="K4334" s="9">
        <v>270469023976</v>
      </c>
      <c r="N4334" s="7">
        <f>IFERROR(Shanghay_Composite_Index[[#This Row],[Turnover (CNY)]] / VLOOKUP(Shanghay_Composite_Index[[#This Row],[Date]],USDCNY!$A:$H,8,TRUE),0)</f>
        <v>40979689429.324257</v>
      </c>
    </row>
    <row r="4335" spans="1:14" x14ac:dyDescent="0.25">
      <c r="A4335" s="1">
        <v>43063</v>
      </c>
      <c r="B4335" s="9">
        <v>3353.8207000000002</v>
      </c>
      <c r="C4335" s="9">
        <v>3360.7458999999999</v>
      </c>
      <c r="D4335" s="9">
        <v>3328.3339000000001</v>
      </c>
      <c r="E4335" s="9">
        <v>3340.3842</v>
      </c>
      <c r="F4335" s="9">
        <v>3351.9182000000001</v>
      </c>
      <c r="G4335">
        <v>1.9025000000000001</v>
      </c>
      <c r="H4335">
        <v>5.6800000000000003E-2</v>
      </c>
      <c r="J4335" s="11">
        <v>159569663</v>
      </c>
      <c r="K4335" s="9">
        <v>207623884889</v>
      </c>
      <c r="N4335" s="7">
        <f>IFERROR(Shanghay_Composite_Index[[#This Row],[Turnover (CNY)]] / VLOOKUP(Shanghay_Composite_Index[[#This Row],[Date]],USDCNY!$A:$H,8,TRUE),0)</f>
        <v>31522403226.753597</v>
      </c>
    </row>
    <row r="4336" spans="1:14" x14ac:dyDescent="0.25">
      <c r="A4336" s="1">
        <v>43066</v>
      </c>
      <c r="B4336" s="9">
        <v>3322.2298000000001</v>
      </c>
      <c r="C4336" s="9">
        <v>3347.0506</v>
      </c>
      <c r="D4336" s="9">
        <v>3315.2642000000001</v>
      </c>
      <c r="E4336" s="9">
        <v>3346.6567</v>
      </c>
      <c r="F4336" s="9">
        <v>3353.8207000000002</v>
      </c>
      <c r="G4336">
        <v>-31.590900000000001</v>
      </c>
      <c r="H4336">
        <v>-0.94189999999999996</v>
      </c>
      <c r="J4336" s="11">
        <v>166439170</v>
      </c>
      <c r="K4336" s="9">
        <v>205803398548</v>
      </c>
      <c r="N4336" s="7">
        <f>IFERROR(Shanghay_Composite_Index[[#This Row],[Turnover (CNY)]] / VLOOKUP(Shanghay_Composite_Index[[#This Row],[Date]],USDCNY!$A:$H,8,TRUE),0)</f>
        <v>31181270248.848877</v>
      </c>
    </row>
    <row r="4337" spans="1:14" x14ac:dyDescent="0.25">
      <c r="A4337" s="1">
        <v>43067</v>
      </c>
      <c r="B4337" s="9">
        <v>3333.6570000000002</v>
      </c>
      <c r="C4337" s="9">
        <v>3333.7997999999998</v>
      </c>
      <c r="D4337" s="9">
        <v>3300.7808</v>
      </c>
      <c r="E4337" s="9">
        <v>3311.2321999999999</v>
      </c>
      <c r="F4337" s="9">
        <v>3322.2298000000001</v>
      </c>
      <c r="G4337">
        <v>11.427199999999999</v>
      </c>
      <c r="H4337">
        <v>0.34399999999999997</v>
      </c>
      <c r="J4337" s="11">
        <v>138247799</v>
      </c>
      <c r="K4337" s="9">
        <v>167062933356</v>
      </c>
      <c r="N4337" s="7">
        <f>IFERROR(Shanghay_Composite_Index[[#This Row],[Turnover (CNY)]] / VLOOKUP(Shanghay_Composite_Index[[#This Row],[Date]],USDCNY!$A:$H,8,TRUE),0)</f>
        <v>25327339785.638317</v>
      </c>
    </row>
    <row r="4338" spans="1:14" x14ac:dyDescent="0.25">
      <c r="A4338" s="1">
        <v>43068</v>
      </c>
      <c r="B4338" s="9">
        <v>3337.8620000000001</v>
      </c>
      <c r="C4338" s="9">
        <v>3343.0623999999998</v>
      </c>
      <c r="D4338" s="9">
        <v>3305.5720999999999</v>
      </c>
      <c r="E4338" s="9">
        <v>3335.5671000000002</v>
      </c>
      <c r="F4338" s="9">
        <v>3333.6570000000002</v>
      </c>
      <c r="G4338">
        <v>4.2050000000000001</v>
      </c>
      <c r="H4338">
        <v>0.12609999999999999</v>
      </c>
      <c r="J4338" s="11">
        <v>183805932</v>
      </c>
      <c r="K4338" s="9">
        <v>217769438092</v>
      </c>
      <c r="N4338" s="7">
        <f>IFERROR(Shanghay_Composite_Index[[#This Row],[Turnover (CNY)]] / VLOOKUP(Shanghay_Composite_Index[[#This Row],[Date]],USDCNY!$A:$H,8,TRUE),0)</f>
        <v>32968270487.623703</v>
      </c>
    </row>
    <row r="4339" spans="1:14" x14ac:dyDescent="0.25">
      <c r="A4339" s="1">
        <v>43069</v>
      </c>
      <c r="B4339" s="9">
        <v>3317.1884</v>
      </c>
      <c r="C4339" s="9">
        <v>3340.9200999999998</v>
      </c>
      <c r="D4339" s="9">
        <v>3306.2831999999999</v>
      </c>
      <c r="E4339" s="9">
        <v>3328.6426999999999</v>
      </c>
      <c r="F4339" s="9">
        <v>3337.8620000000001</v>
      </c>
      <c r="G4339">
        <v>-20.6736</v>
      </c>
      <c r="H4339">
        <v>-0.61939999999999995</v>
      </c>
      <c r="J4339" s="11">
        <v>156595851</v>
      </c>
      <c r="K4339" s="9">
        <v>192076785070</v>
      </c>
      <c r="N4339" s="7">
        <f>IFERROR(Shanghay_Composite_Index[[#This Row],[Turnover (CNY)]] / VLOOKUP(Shanghay_Composite_Index[[#This Row],[Date]],USDCNY!$A:$H,8,TRUE),0)</f>
        <v>29071489286.454948</v>
      </c>
    </row>
    <row r="4340" spans="1:14" x14ac:dyDescent="0.25">
      <c r="A4340" s="1">
        <v>43070</v>
      </c>
      <c r="B4340" s="9">
        <v>3317.6174000000001</v>
      </c>
      <c r="C4340" s="9">
        <v>3324.5160999999998</v>
      </c>
      <c r="D4340" s="9">
        <v>3302.4398000000001</v>
      </c>
      <c r="E4340" s="9">
        <v>3315.1051000000002</v>
      </c>
      <c r="F4340" s="9">
        <v>3317.1884</v>
      </c>
      <c r="G4340">
        <v>0.42899999999999999</v>
      </c>
      <c r="H4340">
        <v>1.29E-2</v>
      </c>
      <c r="J4340" s="11">
        <v>139198300</v>
      </c>
      <c r="K4340" s="9">
        <v>177490257973</v>
      </c>
      <c r="N4340" s="7">
        <f>IFERROR(Shanghay_Composite_Index[[#This Row],[Turnover (CNY)]] / VLOOKUP(Shanghay_Composite_Index[[#This Row],[Date]],USDCNY!$A:$H,8,TRUE),0)</f>
        <v>26852489675.352257</v>
      </c>
    </row>
    <row r="4341" spans="1:14" x14ac:dyDescent="0.25">
      <c r="A4341" s="1">
        <v>43073</v>
      </c>
      <c r="B4341" s="9">
        <v>3309.6183000000001</v>
      </c>
      <c r="C4341" s="9">
        <v>3323.9960999999998</v>
      </c>
      <c r="D4341" s="9">
        <v>3304.1034</v>
      </c>
      <c r="E4341" s="9">
        <v>3310.3814000000002</v>
      </c>
      <c r="F4341" s="9">
        <v>3317.6174000000001</v>
      </c>
      <c r="G4341">
        <v>-7.9991000000000003</v>
      </c>
      <c r="H4341">
        <v>-0.24110000000000001</v>
      </c>
      <c r="J4341" s="11">
        <v>148053288</v>
      </c>
      <c r="K4341" s="9">
        <v>185025359645</v>
      </c>
      <c r="N4341" s="7">
        <f>IFERROR(Shanghay_Composite_Index[[#This Row],[Turnover (CNY)]] / VLOOKUP(Shanghay_Composite_Index[[#This Row],[Date]],USDCNY!$A:$H,8,TRUE),0)</f>
        <v>27912977410.543022</v>
      </c>
    </row>
    <row r="4342" spans="1:14" x14ac:dyDescent="0.25">
      <c r="A4342" s="1">
        <v>43074</v>
      </c>
      <c r="B4342" s="9">
        <v>3303.6750999999999</v>
      </c>
      <c r="C4342" s="9">
        <v>3315.7372999999998</v>
      </c>
      <c r="D4342" s="9">
        <v>3300.5117</v>
      </c>
      <c r="E4342" s="9">
        <v>3301.6905999999999</v>
      </c>
      <c r="F4342" s="9">
        <v>3309.6183000000001</v>
      </c>
      <c r="G4342">
        <v>-5.9432</v>
      </c>
      <c r="H4342">
        <v>-0.17960000000000001</v>
      </c>
      <c r="J4342" s="11">
        <v>208278862</v>
      </c>
      <c r="K4342" s="9">
        <v>243489600070</v>
      </c>
      <c r="N4342" s="7">
        <f>IFERROR(Shanghay_Composite_Index[[#This Row],[Turnover (CNY)]] / VLOOKUP(Shanghay_Composite_Index[[#This Row],[Date]],USDCNY!$A:$H,8,TRUE),0)</f>
        <v>36806064253.103325</v>
      </c>
    </row>
    <row r="4343" spans="1:14" x14ac:dyDescent="0.25">
      <c r="A4343" s="1">
        <v>43075</v>
      </c>
      <c r="B4343" s="9">
        <v>3293.9648000000002</v>
      </c>
      <c r="C4343" s="9">
        <v>3296.2013000000002</v>
      </c>
      <c r="D4343" s="9">
        <v>3254.6107999999999</v>
      </c>
      <c r="E4343" s="9">
        <v>3291.3128000000002</v>
      </c>
      <c r="F4343" s="9">
        <v>3303.6750999999999</v>
      </c>
      <c r="G4343">
        <v>-9.7103000000000002</v>
      </c>
      <c r="H4343">
        <v>-0.29389999999999999</v>
      </c>
      <c r="J4343" s="11">
        <v>151604452</v>
      </c>
      <c r="K4343" s="9">
        <v>179174378912</v>
      </c>
      <c r="N4343" s="7">
        <f>IFERROR(Shanghay_Composite_Index[[#This Row],[Turnover (CNY)]] / VLOOKUP(Shanghay_Composite_Index[[#This Row],[Date]],USDCNY!$A:$H,8,TRUE),0)</f>
        <v>27085459829.92535</v>
      </c>
    </row>
    <row r="4344" spans="1:14" x14ac:dyDescent="0.25">
      <c r="A4344" s="1">
        <v>43076</v>
      </c>
      <c r="B4344" s="9">
        <v>3272.0542</v>
      </c>
      <c r="C4344" s="9">
        <v>3291.2817</v>
      </c>
      <c r="D4344" s="9">
        <v>3259.1637000000001</v>
      </c>
      <c r="E4344" s="9">
        <v>3283.2791000000002</v>
      </c>
      <c r="F4344" s="9">
        <v>3293.9648000000002</v>
      </c>
      <c r="G4344">
        <v>-21.910599999999999</v>
      </c>
      <c r="H4344">
        <v>-0.66520000000000001</v>
      </c>
      <c r="J4344" s="11">
        <v>132105900</v>
      </c>
      <c r="K4344" s="9">
        <v>161764588906</v>
      </c>
      <c r="N4344" s="7">
        <f>IFERROR(Shanghay_Composite_Index[[#This Row],[Turnover (CNY)]] / VLOOKUP(Shanghay_Composite_Index[[#This Row],[Date]],USDCNY!$A:$H,8,TRUE),0)</f>
        <v>24461881484.858444</v>
      </c>
    </row>
    <row r="4345" spans="1:14" x14ac:dyDescent="0.25">
      <c r="A4345" s="1">
        <v>43077</v>
      </c>
      <c r="B4345" s="9">
        <v>3289.9924000000001</v>
      </c>
      <c r="C4345" s="9">
        <v>3297.1304</v>
      </c>
      <c r="D4345" s="9">
        <v>3258.7593000000002</v>
      </c>
      <c r="E4345" s="9">
        <v>3264.4776000000002</v>
      </c>
      <c r="F4345" s="9">
        <v>3272.0542</v>
      </c>
      <c r="G4345">
        <v>17.938199999999998</v>
      </c>
      <c r="H4345">
        <v>0.54820000000000002</v>
      </c>
      <c r="J4345" s="11">
        <v>133209314</v>
      </c>
      <c r="K4345" s="9">
        <v>165761649765</v>
      </c>
      <c r="N4345" s="7">
        <f>IFERROR(Shanghay_Composite_Index[[#This Row],[Turnover (CNY)]] / VLOOKUP(Shanghay_Composite_Index[[#This Row],[Date]],USDCNY!$A:$H,8,TRUE),0)</f>
        <v>25055041456.339283</v>
      </c>
    </row>
    <row r="4346" spans="1:14" x14ac:dyDescent="0.25">
      <c r="A4346" s="1">
        <v>43080</v>
      </c>
      <c r="B4346" s="9">
        <v>3322.1956</v>
      </c>
      <c r="C4346" s="9">
        <v>3322.6736000000001</v>
      </c>
      <c r="D4346" s="9">
        <v>3288.2948999999999</v>
      </c>
      <c r="E4346" s="9">
        <v>3290.4881</v>
      </c>
      <c r="F4346" s="9">
        <v>3289.9924000000001</v>
      </c>
      <c r="G4346">
        <v>32.203200000000002</v>
      </c>
      <c r="H4346">
        <v>0.9788</v>
      </c>
      <c r="J4346" s="11">
        <v>131965984</v>
      </c>
      <c r="K4346" s="9">
        <v>172986431447</v>
      </c>
      <c r="N4346" s="7">
        <f>IFERROR(Shanghay_Composite_Index[[#This Row],[Turnover (CNY)]] / VLOOKUP(Shanghay_Composite_Index[[#This Row],[Date]],USDCNY!$A:$H,8,TRUE),0)</f>
        <v>26152213257.926193</v>
      </c>
    </row>
    <row r="4347" spans="1:14" x14ac:dyDescent="0.25">
      <c r="A4347" s="1">
        <v>43081</v>
      </c>
      <c r="B4347" s="9">
        <v>3280.8136</v>
      </c>
      <c r="C4347" s="9">
        <v>3320.3103000000001</v>
      </c>
      <c r="D4347" s="9">
        <v>3280.3290999999999</v>
      </c>
      <c r="E4347" s="9">
        <v>3320.3103000000001</v>
      </c>
      <c r="F4347" s="9">
        <v>3322.1956</v>
      </c>
      <c r="G4347">
        <v>-41.381999999999998</v>
      </c>
      <c r="H4347">
        <v>-1.2456</v>
      </c>
      <c r="J4347" s="11">
        <v>124604827</v>
      </c>
      <c r="K4347" s="9">
        <v>160978615176</v>
      </c>
      <c r="N4347" s="7">
        <f>IFERROR(Shanghay_Composite_Index[[#This Row],[Turnover (CNY)]] / VLOOKUP(Shanghay_Composite_Index[[#This Row],[Date]],USDCNY!$A:$H,8,TRUE),0)</f>
        <v>24322982083.151226</v>
      </c>
    </row>
    <row r="4348" spans="1:14" x14ac:dyDescent="0.25">
      <c r="A4348" s="1">
        <v>43082</v>
      </c>
      <c r="B4348" s="9">
        <v>3303.0373</v>
      </c>
      <c r="C4348" s="9">
        <v>3304.0101</v>
      </c>
      <c r="D4348" s="9">
        <v>3273.3247999999999</v>
      </c>
      <c r="E4348" s="9">
        <v>3278.3968</v>
      </c>
      <c r="F4348" s="9">
        <v>3280.8136</v>
      </c>
      <c r="G4348">
        <v>22.223700000000001</v>
      </c>
      <c r="H4348">
        <v>0.6774</v>
      </c>
      <c r="J4348" s="11">
        <v>111998647</v>
      </c>
      <c r="K4348" s="9">
        <v>145295312041</v>
      </c>
      <c r="N4348" s="7">
        <f>IFERROR(Shanghay_Composite_Index[[#This Row],[Turnover (CNY)]] / VLOOKUP(Shanghay_Composite_Index[[#This Row],[Date]],USDCNY!$A:$H,8,TRUE),0)</f>
        <v>21954316681.092945</v>
      </c>
    </row>
    <row r="4349" spans="1:14" x14ac:dyDescent="0.25">
      <c r="A4349" s="1">
        <v>43083</v>
      </c>
      <c r="B4349" s="9">
        <v>3292.4385000000002</v>
      </c>
      <c r="C4349" s="9">
        <v>3309.5295000000001</v>
      </c>
      <c r="D4349" s="9">
        <v>3282.5731999999998</v>
      </c>
      <c r="E4349" s="9">
        <v>3302.9322000000002</v>
      </c>
      <c r="F4349" s="9">
        <v>3303.0373</v>
      </c>
      <c r="G4349">
        <v>-10.598800000000001</v>
      </c>
      <c r="H4349">
        <v>-0.32090000000000002</v>
      </c>
      <c r="J4349" s="11">
        <v>120544235</v>
      </c>
      <c r="K4349" s="9">
        <v>151346087724</v>
      </c>
      <c r="N4349" s="7">
        <f>IFERROR(Shanghay_Composite_Index[[#This Row],[Turnover (CNY)]] / VLOOKUP(Shanghay_Composite_Index[[#This Row],[Date]],USDCNY!$A:$H,8,TRUE),0)</f>
        <v>22882081074.739891</v>
      </c>
    </row>
    <row r="4350" spans="1:14" x14ac:dyDescent="0.25">
      <c r="A4350" s="1">
        <v>43084</v>
      </c>
      <c r="B4350" s="9">
        <v>3266.1370999999999</v>
      </c>
      <c r="C4350" s="9">
        <v>3287.5291999999999</v>
      </c>
      <c r="D4350" s="9">
        <v>3259.3883000000001</v>
      </c>
      <c r="E4350" s="9">
        <v>3287.5291999999999</v>
      </c>
      <c r="F4350" s="9">
        <v>3292.4385000000002</v>
      </c>
      <c r="G4350">
        <v>-26.301400000000001</v>
      </c>
      <c r="H4350">
        <v>-0.79879999999999995</v>
      </c>
      <c r="J4350" s="11">
        <v>130940618</v>
      </c>
      <c r="K4350" s="9">
        <v>161877917411</v>
      </c>
      <c r="N4350" s="7">
        <f>IFERROR(Shanghay_Composite_Index[[#This Row],[Turnover (CNY)]] / VLOOKUP(Shanghay_Composite_Index[[#This Row],[Date]],USDCNY!$A:$H,8,TRUE),0)</f>
        <v>24504123680.08176</v>
      </c>
    </row>
    <row r="4351" spans="1:14" x14ac:dyDescent="0.25">
      <c r="A4351" s="1">
        <v>43087</v>
      </c>
      <c r="B4351" s="9">
        <v>3267.9223999999999</v>
      </c>
      <c r="C4351" s="9">
        <v>3280.5437999999999</v>
      </c>
      <c r="D4351" s="9">
        <v>3254.1774999999998</v>
      </c>
      <c r="E4351" s="9">
        <v>3268.0335</v>
      </c>
      <c r="F4351" s="9">
        <v>3266.1370999999999</v>
      </c>
      <c r="G4351">
        <v>1.7853000000000001</v>
      </c>
      <c r="H4351">
        <v>5.4699999999999999E-2</v>
      </c>
      <c r="J4351" s="11">
        <v>120700389</v>
      </c>
      <c r="K4351" s="9">
        <v>149738224054</v>
      </c>
      <c r="N4351" s="7">
        <f>IFERROR(Shanghay_Composite_Index[[#This Row],[Turnover (CNY)]] / VLOOKUP(Shanghay_Composite_Index[[#This Row],[Date]],USDCNY!$A:$H,8,TRUE),0)</f>
        <v>22644464951.607922</v>
      </c>
    </row>
    <row r="4352" spans="1:14" x14ac:dyDescent="0.25">
      <c r="A4352" s="1">
        <v>43088</v>
      </c>
      <c r="B4352" s="9">
        <v>3296.5383999999999</v>
      </c>
      <c r="C4352" s="9">
        <v>3296.9398000000001</v>
      </c>
      <c r="D4352" s="9">
        <v>3266.0191</v>
      </c>
      <c r="E4352" s="9">
        <v>3266.0191</v>
      </c>
      <c r="F4352" s="9">
        <v>3267.9223999999999</v>
      </c>
      <c r="G4352">
        <v>28.616</v>
      </c>
      <c r="H4352">
        <v>0.87570000000000003</v>
      </c>
      <c r="J4352" s="11">
        <v>115140134</v>
      </c>
      <c r="K4352" s="9">
        <v>150786582711</v>
      </c>
      <c r="N4352" s="7">
        <f>IFERROR(Shanghay_Composite_Index[[#This Row],[Turnover (CNY)]] / VLOOKUP(Shanghay_Composite_Index[[#This Row],[Date]],USDCNY!$A:$H,8,TRUE),0)</f>
        <v>22806109217.847225</v>
      </c>
    </row>
    <row r="4353" spans="1:14" x14ac:dyDescent="0.25">
      <c r="A4353" s="1">
        <v>43089</v>
      </c>
      <c r="B4353" s="9">
        <v>3287.6057000000001</v>
      </c>
      <c r="C4353" s="9">
        <v>3300.2123999999999</v>
      </c>
      <c r="D4353" s="9">
        <v>3276.1201000000001</v>
      </c>
      <c r="E4353" s="9">
        <v>3296.7402999999999</v>
      </c>
      <c r="F4353" s="9">
        <v>3296.5383999999999</v>
      </c>
      <c r="G4353">
        <v>-8.9327000000000005</v>
      </c>
      <c r="H4353">
        <v>-0.27100000000000002</v>
      </c>
      <c r="J4353" s="11">
        <v>137745118</v>
      </c>
      <c r="K4353" s="9">
        <v>167961847923</v>
      </c>
      <c r="N4353" s="7">
        <f>IFERROR(Shanghay_Composite_Index[[#This Row],[Turnover (CNY)]] / VLOOKUP(Shanghay_Composite_Index[[#This Row],[Date]],USDCNY!$A:$H,8,TRUE),0)</f>
        <v>25463328999.613743</v>
      </c>
    </row>
    <row r="4354" spans="1:14" x14ac:dyDescent="0.25">
      <c r="A4354" s="1">
        <v>43090</v>
      </c>
      <c r="B4354" s="9">
        <v>3300.0592999999999</v>
      </c>
      <c r="C4354" s="9">
        <v>3309.2233000000001</v>
      </c>
      <c r="D4354" s="9">
        <v>3267.4041999999999</v>
      </c>
      <c r="E4354" s="9">
        <v>3281.1179000000002</v>
      </c>
      <c r="F4354" s="9">
        <v>3287.6057000000001</v>
      </c>
      <c r="G4354">
        <v>12.4536</v>
      </c>
      <c r="H4354">
        <v>0.37880000000000003</v>
      </c>
      <c r="J4354" s="11">
        <v>142127927</v>
      </c>
      <c r="K4354" s="9">
        <v>173740095582</v>
      </c>
      <c r="N4354" s="7">
        <f>IFERROR(Shanghay_Composite_Index[[#This Row],[Turnover (CNY)]] / VLOOKUP(Shanghay_Composite_Index[[#This Row],[Date]],USDCNY!$A:$H,8,TRUE),0)</f>
        <v>26430780880.144627</v>
      </c>
    </row>
    <row r="4355" spans="1:14" x14ac:dyDescent="0.25">
      <c r="A4355" s="1">
        <v>43091</v>
      </c>
      <c r="B4355" s="9">
        <v>3297.0630000000001</v>
      </c>
      <c r="C4355" s="9">
        <v>3307.3276000000001</v>
      </c>
      <c r="D4355" s="9">
        <v>3293.4414999999999</v>
      </c>
      <c r="E4355" s="9">
        <v>3297.6851999999999</v>
      </c>
      <c r="F4355" s="9">
        <v>3300.0592999999999</v>
      </c>
      <c r="G4355">
        <v>-2.9963000000000002</v>
      </c>
      <c r="H4355">
        <v>-9.0800000000000006E-2</v>
      </c>
      <c r="J4355" s="11">
        <v>124047326</v>
      </c>
      <c r="K4355" s="9">
        <v>152099443907</v>
      </c>
      <c r="N4355" s="7">
        <f>IFERROR(Shanghay_Composite_Index[[#This Row],[Turnover (CNY)]] / VLOOKUP(Shanghay_Composite_Index[[#This Row],[Date]],USDCNY!$A:$H,8,TRUE),0)</f>
        <v>23109182903.851189</v>
      </c>
    </row>
    <row r="4356" spans="1:14" x14ac:dyDescent="0.25">
      <c r="A4356" s="1">
        <v>43094</v>
      </c>
      <c r="B4356" s="9">
        <v>3280.4609999999998</v>
      </c>
      <c r="C4356" s="9">
        <v>3312.2997999999998</v>
      </c>
      <c r="D4356" s="9">
        <v>3270.4407000000001</v>
      </c>
      <c r="E4356" s="9">
        <v>3296.2105999999999</v>
      </c>
      <c r="F4356" s="9">
        <v>3297.0630000000001</v>
      </c>
      <c r="G4356">
        <v>-16.602</v>
      </c>
      <c r="H4356">
        <v>-0.50349999999999995</v>
      </c>
      <c r="J4356" s="11">
        <v>146893635</v>
      </c>
      <c r="K4356" s="9">
        <v>177293589884</v>
      </c>
      <c r="N4356" s="7">
        <f>IFERROR(Shanghay_Composite_Index[[#This Row],[Turnover (CNY)]] / VLOOKUP(Shanghay_Composite_Index[[#This Row],[Date]],USDCNY!$A:$H,8,TRUE),0)</f>
        <v>26985941954.34034</v>
      </c>
    </row>
    <row r="4357" spans="1:14" x14ac:dyDescent="0.25">
      <c r="A4357" s="1">
        <v>43095</v>
      </c>
      <c r="B4357" s="9">
        <v>3306.1246000000001</v>
      </c>
      <c r="C4357" s="9">
        <v>3307.2993999999999</v>
      </c>
      <c r="D4357" s="9">
        <v>3274.3274000000001</v>
      </c>
      <c r="E4357" s="9">
        <v>3277.8371999999999</v>
      </c>
      <c r="F4357" s="9">
        <v>3280.4609999999998</v>
      </c>
      <c r="G4357">
        <v>25.663599999999999</v>
      </c>
      <c r="H4357">
        <v>0.7823</v>
      </c>
      <c r="J4357" s="11">
        <v>142434501</v>
      </c>
      <c r="K4357" s="9">
        <v>174679263836</v>
      </c>
      <c r="N4357" s="7">
        <f>IFERROR(Shanghay_Composite_Index[[#This Row],[Turnover (CNY)]] / VLOOKUP(Shanghay_Composite_Index[[#This Row],[Date]],USDCNY!$A:$H,8,TRUE),0)</f>
        <v>26691206415.597794</v>
      </c>
    </row>
    <row r="4358" spans="1:14" x14ac:dyDescent="0.25">
      <c r="A4358" s="1">
        <v>43096</v>
      </c>
      <c r="B4358" s="9">
        <v>3275.7828</v>
      </c>
      <c r="C4358" s="9">
        <v>3307.0798</v>
      </c>
      <c r="D4358" s="9">
        <v>3270.3490000000002</v>
      </c>
      <c r="E4358" s="9">
        <v>3302.4612000000002</v>
      </c>
      <c r="F4358" s="9">
        <v>3306.1246000000001</v>
      </c>
      <c r="G4358">
        <v>-30.341799999999999</v>
      </c>
      <c r="H4358">
        <v>-0.91769999999999996</v>
      </c>
      <c r="J4358" s="11">
        <v>162674890</v>
      </c>
      <c r="K4358" s="9">
        <v>198264675156</v>
      </c>
      <c r="N4358" s="7">
        <f>IFERROR(Shanghay_Composite_Index[[#This Row],[Turnover (CNY)]] / VLOOKUP(Shanghay_Composite_Index[[#This Row],[Date]],USDCNY!$A:$H,8,TRUE),0)</f>
        <v>30283980262.899796</v>
      </c>
    </row>
    <row r="4359" spans="1:14" x14ac:dyDescent="0.25">
      <c r="A4359" s="1">
        <v>43097</v>
      </c>
      <c r="B4359" s="9">
        <v>3296.3847000000001</v>
      </c>
      <c r="C4359" s="9">
        <v>3304.0962</v>
      </c>
      <c r="D4359" s="9">
        <v>3263.7282</v>
      </c>
      <c r="E4359" s="9">
        <v>3272.2912999999999</v>
      </c>
      <c r="F4359" s="9">
        <v>3275.7828</v>
      </c>
      <c r="G4359">
        <v>20.601900000000001</v>
      </c>
      <c r="H4359">
        <v>0.62890000000000001</v>
      </c>
      <c r="J4359" s="11">
        <v>175371670</v>
      </c>
      <c r="K4359" s="9">
        <v>208019859614</v>
      </c>
      <c r="N4359" s="7">
        <f>IFERROR(Shanghay_Composite_Index[[#This Row],[Turnover (CNY)]] / VLOOKUP(Shanghay_Composite_Index[[#This Row],[Date]],USDCNY!$A:$H,8,TRUE),0)</f>
        <v>31770398105.004116</v>
      </c>
    </row>
    <row r="4360" spans="1:14" x14ac:dyDescent="0.25">
      <c r="A4360" s="1">
        <v>43098</v>
      </c>
      <c r="B4360" s="9">
        <v>3307.1720999999998</v>
      </c>
      <c r="C4360" s="9">
        <v>3308.2249000000002</v>
      </c>
      <c r="D4360" s="9">
        <v>3292.7698999999998</v>
      </c>
      <c r="E4360" s="9">
        <v>3295.2460999999998</v>
      </c>
      <c r="F4360" s="9">
        <v>3296.3847000000001</v>
      </c>
      <c r="G4360">
        <v>10.7874</v>
      </c>
      <c r="H4360">
        <v>0.32719999999999999</v>
      </c>
      <c r="J4360" s="11">
        <v>141586836</v>
      </c>
      <c r="K4360" s="9">
        <v>170356755129</v>
      </c>
      <c r="N4360" s="7">
        <f>IFERROR(Shanghay_Composite_Index[[#This Row],[Turnover (CNY)]] / VLOOKUP(Shanghay_Composite_Index[[#This Row],[Date]],USDCNY!$A:$H,8,TRUE),0)</f>
        <v>26113518137.231709</v>
      </c>
    </row>
    <row r="4361" spans="1:14" x14ac:dyDescent="0.25">
      <c r="A4361" s="1">
        <v>43102</v>
      </c>
      <c r="B4361" s="9">
        <v>3348.3258999999998</v>
      </c>
      <c r="C4361" s="9">
        <v>3349.0529999999999</v>
      </c>
      <c r="D4361" s="9">
        <v>3314.0306999999998</v>
      </c>
      <c r="E4361" s="9">
        <v>3314.0306999999998</v>
      </c>
      <c r="F4361" s="9">
        <v>3307.1720999999998</v>
      </c>
      <c r="G4361">
        <v>41.153799999999997</v>
      </c>
      <c r="H4361">
        <v>1.2444</v>
      </c>
      <c r="J4361" s="11">
        <v>202278860</v>
      </c>
      <c r="K4361" s="9">
        <v>227788461113</v>
      </c>
      <c r="N4361" s="7">
        <f>IFERROR(Shanghay_Composite_Index[[#This Row],[Turnover (CNY)]] / VLOOKUP(Shanghay_Composite_Index[[#This Row],[Date]],USDCNY!$A:$H,8,TRUE),0)</f>
        <v>35045727090.388748</v>
      </c>
    </row>
    <row r="4362" spans="1:14" x14ac:dyDescent="0.25">
      <c r="A4362" s="1">
        <v>43103</v>
      </c>
      <c r="B4362" s="9">
        <v>3369.1084000000001</v>
      </c>
      <c r="C4362" s="9">
        <v>3379.9151999999999</v>
      </c>
      <c r="D4362" s="9">
        <v>3345.2887000000001</v>
      </c>
      <c r="E4362" s="9">
        <v>3347.7428</v>
      </c>
      <c r="F4362" s="9">
        <v>3348.3258999999998</v>
      </c>
      <c r="G4362">
        <v>20.782499999999999</v>
      </c>
      <c r="H4362">
        <v>0.62070000000000003</v>
      </c>
      <c r="J4362" s="11">
        <v>213836149</v>
      </c>
      <c r="K4362" s="9">
        <v>258366523235</v>
      </c>
      <c r="N4362" s="7">
        <f>IFERROR(Shanghay_Composite_Index[[#This Row],[Turnover (CNY)]] / VLOOKUP(Shanghay_Composite_Index[[#This Row],[Date]],USDCNY!$A:$H,8,TRUE),0)</f>
        <v>39770263716.613457</v>
      </c>
    </row>
    <row r="4363" spans="1:14" x14ac:dyDescent="0.25">
      <c r="A4363" s="1">
        <v>43104</v>
      </c>
      <c r="B4363" s="9">
        <v>3385.7102</v>
      </c>
      <c r="C4363" s="9">
        <v>3392.8263999999999</v>
      </c>
      <c r="D4363" s="9">
        <v>3365.2954</v>
      </c>
      <c r="E4363" s="9">
        <v>3371</v>
      </c>
      <c r="F4363" s="9">
        <v>3369.1084000000001</v>
      </c>
      <c r="G4363">
        <v>16.601800000000001</v>
      </c>
      <c r="H4363">
        <v>0.49280000000000002</v>
      </c>
      <c r="J4363" s="11">
        <v>206955288</v>
      </c>
      <c r="K4363" s="9">
        <v>243090768694</v>
      </c>
      <c r="N4363" s="7">
        <f>IFERROR(Shanghay_Composite_Index[[#This Row],[Turnover (CNY)]] / VLOOKUP(Shanghay_Composite_Index[[#This Row],[Date]],USDCNY!$A:$H,8,TRUE),0)</f>
        <v>37395990759.18055</v>
      </c>
    </row>
    <row r="4364" spans="1:14" x14ac:dyDescent="0.25">
      <c r="A4364" s="1">
        <v>43105</v>
      </c>
      <c r="B4364" s="9">
        <v>3391.7501000000002</v>
      </c>
      <c r="C4364" s="9">
        <v>3402.0693999999999</v>
      </c>
      <c r="D4364" s="9">
        <v>3380.2449999999999</v>
      </c>
      <c r="E4364" s="9">
        <v>3386.4639999999999</v>
      </c>
      <c r="F4364" s="9">
        <v>3385.7102</v>
      </c>
      <c r="G4364">
        <v>6.0399000000000003</v>
      </c>
      <c r="H4364">
        <v>0.1784</v>
      </c>
      <c r="J4364" s="11">
        <v>213060681</v>
      </c>
      <c r="K4364" s="9">
        <v>248187840542</v>
      </c>
      <c r="N4364" s="7">
        <f>IFERROR(Shanghay_Composite_Index[[#This Row],[Turnover (CNY)]] / VLOOKUP(Shanghay_Composite_Index[[#This Row],[Date]],USDCNY!$A:$H,8,TRUE),0)</f>
        <v>38251892951.927521</v>
      </c>
    </row>
    <row r="4365" spans="1:14" x14ac:dyDescent="0.25">
      <c r="A4365" s="1">
        <v>43108</v>
      </c>
      <c r="B4365" s="9">
        <v>3409.4794999999999</v>
      </c>
      <c r="C4365" s="9">
        <v>3412.7307000000001</v>
      </c>
      <c r="D4365" s="9">
        <v>3384.5590999999999</v>
      </c>
      <c r="E4365" s="9">
        <v>3391.5527999999999</v>
      </c>
      <c r="F4365" s="9">
        <v>3391.7501000000002</v>
      </c>
      <c r="G4365">
        <v>17.729399999999998</v>
      </c>
      <c r="H4365">
        <v>0.52270000000000005</v>
      </c>
      <c r="J4365" s="11">
        <v>236165106</v>
      </c>
      <c r="K4365" s="9">
        <v>286213219094</v>
      </c>
      <c r="N4365" s="7">
        <f>IFERROR(Shanghay_Composite_Index[[#This Row],[Turnover (CNY)]] / VLOOKUP(Shanghay_Composite_Index[[#This Row],[Date]],USDCNY!$A:$H,8,TRUE),0)</f>
        <v>44104557231.116226</v>
      </c>
    </row>
    <row r="4366" spans="1:14" x14ac:dyDescent="0.25">
      <c r="A4366" s="1">
        <v>43109</v>
      </c>
      <c r="B4366" s="9">
        <v>3413.8996000000002</v>
      </c>
      <c r="C4366" s="9">
        <v>3417.2278000000001</v>
      </c>
      <c r="D4366" s="9">
        <v>3403.5868999999998</v>
      </c>
      <c r="E4366" s="9">
        <v>3406.1116000000002</v>
      </c>
      <c r="F4366" s="9">
        <v>3409.4794999999999</v>
      </c>
      <c r="G4366">
        <v>4.4200999999999997</v>
      </c>
      <c r="H4366">
        <v>0.12959999999999999</v>
      </c>
      <c r="J4366" s="11">
        <v>191488551</v>
      </c>
      <c r="K4366" s="9">
        <v>238249975070</v>
      </c>
      <c r="N4366" s="7">
        <f>IFERROR(Shanghay_Composite_Index[[#This Row],[Turnover (CNY)]] / VLOOKUP(Shanghay_Composite_Index[[#This Row],[Date]],USDCNY!$A:$H,8,TRUE),0)</f>
        <v>36630032709.061699</v>
      </c>
    </row>
    <row r="4367" spans="1:14" x14ac:dyDescent="0.25">
      <c r="A4367" s="1">
        <v>43110</v>
      </c>
      <c r="B4367" s="9">
        <v>3421.8343</v>
      </c>
      <c r="C4367" s="9">
        <v>3430.2139000000002</v>
      </c>
      <c r="D4367" s="9">
        <v>3398.8422999999998</v>
      </c>
      <c r="E4367" s="9">
        <v>3414.1127999999999</v>
      </c>
      <c r="F4367" s="9">
        <v>3413.8996000000002</v>
      </c>
      <c r="G4367">
        <v>7.9347000000000003</v>
      </c>
      <c r="H4367">
        <v>0.2324</v>
      </c>
      <c r="J4367" s="11">
        <v>209094997</v>
      </c>
      <c r="K4367" s="9">
        <v>254515441261</v>
      </c>
      <c r="N4367" s="7">
        <f>IFERROR(Shanghay_Composite_Index[[#This Row],[Turnover (CNY)]] / VLOOKUP(Shanghay_Composite_Index[[#This Row],[Date]],USDCNY!$A:$H,8,TRUE),0)</f>
        <v>39020251144.40213</v>
      </c>
    </row>
    <row r="4368" spans="1:14" x14ac:dyDescent="0.25">
      <c r="A4368" s="1">
        <v>43111</v>
      </c>
      <c r="B4368" s="9">
        <v>3425.3449000000001</v>
      </c>
      <c r="C4368" s="9">
        <v>3426.4829</v>
      </c>
      <c r="D4368" s="9">
        <v>3405.6390000000001</v>
      </c>
      <c r="E4368" s="9">
        <v>3415.585</v>
      </c>
      <c r="F4368" s="9">
        <v>3421.8343</v>
      </c>
      <c r="G4368">
        <v>3.5106000000000002</v>
      </c>
      <c r="H4368">
        <v>0.1026</v>
      </c>
      <c r="J4368" s="11">
        <v>173812133</v>
      </c>
      <c r="K4368" s="9">
        <v>218414134129</v>
      </c>
      <c r="N4368" s="7">
        <f>IFERROR(Shanghay_Composite_Index[[#This Row],[Turnover (CNY)]] / VLOOKUP(Shanghay_Composite_Index[[#This Row],[Date]],USDCNY!$A:$H,8,TRUE),0)</f>
        <v>33566928744.246559</v>
      </c>
    </row>
    <row r="4369" spans="1:14" x14ac:dyDescent="0.25">
      <c r="A4369" s="1">
        <v>43112</v>
      </c>
      <c r="B4369" s="9">
        <v>3428.9407000000001</v>
      </c>
      <c r="C4369" s="9">
        <v>3435.4238999999998</v>
      </c>
      <c r="D4369" s="9">
        <v>3417.9802</v>
      </c>
      <c r="E4369" s="9">
        <v>3423.8793000000001</v>
      </c>
      <c r="F4369" s="9">
        <v>3425.3449000000001</v>
      </c>
      <c r="G4369">
        <v>3.5958000000000001</v>
      </c>
      <c r="H4369">
        <v>0.105</v>
      </c>
      <c r="J4369" s="11">
        <v>174063404</v>
      </c>
      <c r="K4369" s="9">
        <v>215961455748</v>
      </c>
      <c r="N4369" s="7">
        <f>IFERROR(Shanghay_Composite_Index[[#This Row],[Turnover (CNY)]] / VLOOKUP(Shanghay_Composite_Index[[#This Row],[Date]],USDCNY!$A:$H,8,TRUE),0)</f>
        <v>33312990608.881634</v>
      </c>
    </row>
    <row r="4370" spans="1:14" x14ac:dyDescent="0.25">
      <c r="A4370" s="1">
        <v>43115</v>
      </c>
      <c r="B4370" s="9">
        <v>3410.4881999999998</v>
      </c>
      <c r="C4370" s="9">
        <v>3442.5007999999998</v>
      </c>
      <c r="D4370" s="9">
        <v>3402.3119999999999</v>
      </c>
      <c r="E4370" s="9">
        <v>3428.9508000000001</v>
      </c>
      <c r="F4370" s="9">
        <v>3428.9407000000001</v>
      </c>
      <c r="G4370">
        <v>-18.452500000000001</v>
      </c>
      <c r="H4370">
        <v>-0.53810000000000002</v>
      </c>
      <c r="J4370" s="11">
        <v>232009283</v>
      </c>
      <c r="K4370" s="9">
        <v>286362732919</v>
      </c>
      <c r="N4370" s="7">
        <f>IFERROR(Shanghay_Composite_Index[[#This Row],[Turnover (CNY)]] / VLOOKUP(Shanghay_Composite_Index[[#This Row],[Date]],USDCNY!$A:$H,8,TRUE),0)</f>
        <v>44410920886.626488</v>
      </c>
    </row>
    <row r="4371" spans="1:14" x14ac:dyDescent="0.25">
      <c r="A4371" s="1">
        <v>43116</v>
      </c>
      <c r="B4371" s="9">
        <v>3436.5940000000001</v>
      </c>
      <c r="C4371" s="9">
        <v>3437.5826999999999</v>
      </c>
      <c r="D4371" s="9">
        <v>3401.9605999999999</v>
      </c>
      <c r="E4371" s="9">
        <v>3403.4694</v>
      </c>
      <c r="F4371" s="9">
        <v>3410.4881999999998</v>
      </c>
      <c r="G4371">
        <v>26.105799999999999</v>
      </c>
      <c r="H4371">
        <v>0.76549999999999996</v>
      </c>
      <c r="J4371" s="11">
        <v>211475468</v>
      </c>
      <c r="K4371" s="9">
        <v>266578815169</v>
      </c>
      <c r="N4371" s="7">
        <f>IFERROR(Shanghay_Composite_Index[[#This Row],[Turnover (CNY)]] / VLOOKUP(Shanghay_Composite_Index[[#This Row],[Date]],USDCNY!$A:$H,8,TRUE),0)</f>
        <v>41443939012.770508</v>
      </c>
    </row>
    <row r="4372" spans="1:14" x14ac:dyDescent="0.25">
      <c r="A4372" s="1">
        <v>43117</v>
      </c>
      <c r="B4372" s="9">
        <v>3444.6713</v>
      </c>
      <c r="C4372" s="9">
        <v>3465.2049000000002</v>
      </c>
      <c r="D4372" s="9">
        <v>3430.5113999999999</v>
      </c>
      <c r="E4372" s="9">
        <v>3438.5762</v>
      </c>
      <c r="F4372" s="9">
        <v>3436.5940000000001</v>
      </c>
      <c r="G4372">
        <v>8.0772999999999993</v>
      </c>
      <c r="H4372">
        <v>0.23499999999999999</v>
      </c>
      <c r="J4372" s="11">
        <v>261045030</v>
      </c>
      <c r="K4372" s="9">
        <v>316532678889</v>
      </c>
      <c r="N4372" s="7">
        <f>IFERROR(Shanghay_Composite_Index[[#This Row],[Turnover (CNY)]] / VLOOKUP(Shanghay_Composite_Index[[#This Row],[Date]],USDCNY!$A:$H,8,TRUE),0)</f>
        <v>49176237111.752533</v>
      </c>
    </row>
    <row r="4373" spans="1:14" x14ac:dyDescent="0.25">
      <c r="A4373" s="1">
        <v>43118</v>
      </c>
      <c r="B4373" s="9">
        <v>3474.7539999999999</v>
      </c>
      <c r="C4373" s="9">
        <v>3476.5459999999998</v>
      </c>
      <c r="D4373" s="9">
        <v>3448.7885000000001</v>
      </c>
      <c r="E4373" s="9">
        <v>3449.8809999999999</v>
      </c>
      <c r="F4373" s="9">
        <v>3444.6713</v>
      </c>
      <c r="G4373">
        <v>30.082699999999999</v>
      </c>
      <c r="H4373">
        <v>0.87329999999999997</v>
      </c>
      <c r="J4373" s="11">
        <v>220039555</v>
      </c>
      <c r="K4373" s="9">
        <v>267692640536</v>
      </c>
      <c r="N4373" s="7">
        <f>IFERROR(Shanghay_Composite_Index[[#This Row],[Turnover (CNY)]] / VLOOKUP(Shanghay_Composite_Index[[#This Row],[Date]],USDCNY!$A:$H,8,TRUE),0)</f>
        <v>41628265296.351913</v>
      </c>
    </row>
    <row r="4374" spans="1:14" x14ac:dyDescent="0.25">
      <c r="A4374" s="1">
        <v>43119</v>
      </c>
      <c r="B4374" s="9">
        <v>3487.864</v>
      </c>
      <c r="C4374" s="9">
        <v>3498.4340999999999</v>
      </c>
      <c r="D4374" s="9">
        <v>3474.2914999999998</v>
      </c>
      <c r="E4374" s="9">
        <v>3481.62</v>
      </c>
      <c r="F4374" s="9">
        <v>3474.7539999999999</v>
      </c>
      <c r="G4374">
        <v>13.11</v>
      </c>
      <c r="H4374">
        <v>0.37730000000000002</v>
      </c>
      <c r="J4374" s="11">
        <v>247536733</v>
      </c>
      <c r="K4374" s="9">
        <v>294189072369</v>
      </c>
      <c r="N4374" s="7">
        <f>IFERROR(Shanghay_Composite_Index[[#This Row],[Turnover (CNY)]] / VLOOKUP(Shanghay_Composite_Index[[#This Row],[Date]],USDCNY!$A:$H,8,TRUE),0)</f>
        <v>45886025446.026085</v>
      </c>
    </row>
    <row r="4375" spans="1:14" x14ac:dyDescent="0.25">
      <c r="A4375" s="1">
        <v>43122</v>
      </c>
      <c r="B4375" s="9">
        <v>3501.3622</v>
      </c>
      <c r="C4375" s="9">
        <v>3503.3856999999998</v>
      </c>
      <c r="D4375" s="9">
        <v>3475.6729999999998</v>
      </c>
      <c r="E4375" s="9">
        <v>3476.9938999999999</v>
      </c>
      <c r="F4375" s="9">
        <v>3487.864</v>
      </c>
      <c r="G4375">
        <v>13.498200000000001</v>
      </c>
      <c r="H4375">
        <v>0.38700000000000001</v>
      </c>
      <c r="J4375" s="11">
        <v>217487534</v>
      </c>
      <c r="K4375" s="9">
        <v>261295714088</v>
      </c>
      <c r="N4375" s="7">
        <f>IFERROR(Shanghay_Composite_Index[[#This Row],[Turnover (CNY)]] / VLOOKUP(Shanghay_Composite_Index[[#This Row],[Date]],USDCNY!$A:$H,8,TRUE),0)</f>
        <v>40812947813.995499</v>
      </c>
    </row>
    <row r="4376" spans="1:14" x14ac:dyDescent="0.25">
      <c r="A4376" s="1">
        <v>43123</v>
      </c>
      <c r="B4376" s="9">
        <v>3546.5048000000002</v>
      </c>
      <c r="C4376" s="9">
        <v>3547.2222000000002</v>
      </c>
      <c r="D4376" s="9">
        <v>3504.3438999999998</v>
      </c>
      <c r="E4376" s="9">
        <v>3504.3438999999998</v>
      </c>
      <c r="F4376" s="9">
        <v>3501.3622</v>
      </c>
      <c r="G4376">
        <v>45.142600000000002</v>
      </c>
      <c r="H4376">
        <v>1.2892999999999999</v>
      </c>
      <c r="J4376" s="11">
        <v>238705904</v>
      </c>
      <c r="K4376" s="9">
        <v>282091889346</v>
      </c>
      <c r="N4376" s="7">
        <f>IFERROR(Shanghay_Composite_Index[[#This Row],[Turnover (CNY)]] / VLOOKUP(Shanghay_Composite_Index[[#This Row],[Date]],USDCNY!$A:$H,8,TRUE),0)</f>
        <v>44053454695.870735</v>
      </c>
    </row>
    <row r="4377" spans="1:14" x14ac:dyDescent="0.25">
      <c r="A4377" s="1">
        <v>43124</v>
      </c>
      <c r="B4377" s="9">
        <v>3559.4652999999998</v>
      </c>
      <c r="C4377" s="9">
        <v>3569.4890999999998</v>
      </c>
      <c r="D4377" s="9">
        <v>3527.1118999999999</v>
      </c>
      <c r="E4377" s="9">
        <v>3553.4787000000001</v>
      </c>
      <c r="F4377" s="9">
        <v>3546.5048000000002</v>
      </c>
      <c r="G4377">
        <v>12.9605</v>
      </c>
      <c r="H4377">
        <v>0.3654</v>
      </c>
      <c r="J4377" s="11">
        <v>252954496</v>
      </c>
      <c r="K4377" s="9">
        <v>307629217063</v>
      </c>
      <c r="N4377" s="7">
        <f>IFERROR(Shanghay_Composite_Index[[#This Row],[Turnover (CNY)]] / VLOOKUP(Shanghay_Composite_Index[[#This Row],[Date]],USDCNY!$A:$H,8,TRUE),0)</f>
        <v>48113298376.295952</v>
      </c>
    </row>
    <row r="4378" spans="1:14" x14ac:dyDescent="0.25">
      <c r="A4378" s="1">
        <v>43125</v>
      </c>
      <c r="B4378" s="9">
        <v>3548.3069999999998</v>
      </c>
      <c r="C4378" s="9">
        <v>3571.4805000000001</v>
      </c>
      <c r="D4378" s="9">
        <v>3528.0349000000001</v>
      </c>
      <c r="E4378" s="9">
        <v>3555.1677</v>
      </c>
      <c r="F4378" s="9">
        <v>3559.4652999999998</v>
      </c>
      <c r="G4378">
        <v>-11.158300000000001</v>
      </c>
      <c r="H4378">
        <v>-0.3135</v>
      </c>
      <c r="J4378" s="11">
        <v>243413422</v>
      </c>
      <c r="K4378" s="9">
        <v>287989534956</v>
      </c>
      <c r="N4378" s="7">
        <f>IFERROR(Shanghay_Composite_Index[[#This Row],[Turnover (CNY)]] / VLOOKUP(Shanghay_Composite_Index[[#This Row],[Date]],USDCNY!$A:$H,8,TRUE),0)</f>
        <v>45322526848.918747</v>
      </c>
    </row>
    <row r="4379" spans="1:14" x14ac:dyDescent="0.25">
      <c r="A4379" s="1">
        <v>43126</v>
      </c>
      <c r="B4379" s="9">
        <v>3558.1288</v>
      </c>
      <c r="C4379" s="9">
        <v>3574.9047999999998</v>
      </c>
      <c r="D4379" s="9">
        <v>3534.1952000000001</v>
      </c>
      <c r="E4379" s="9">
        <v>3535.4931000000001</v>
      </c>
      <c r="F4379" s="9">
        <v>3548.3069999999998</v>
      </c>
      <c r="G4379">
        <v>9.8217999999999996</v>
      </c>
      <c r="H4379">
        <v>0.27679999999999999</v>
      </c>
      <c r="J4379" s="11">
        <v>222698295</v>
      </c>
      <c r="K4379" s="9">
        <v>258149514607</v>
      </c>
      <c r="N4379" s="7">
        <f>IFERROR(Shanghay_Composite_Index[[#This Row],[Turnover (CNY)]] / VLOOKUP(Shanghay_Composite_Index[[#This Row],[Date]],USDCNY!$A:$H,8,TRUE),0)</f>
        <v>40832873249.617821</v>
      </c>
    </row>
    <row r="4380" spans="1:14" x14ac:dyDescent="0.25">
      <c r="A4380" s="1">
        <v>43129</v>
      </c>
      <c r="B4380" s="9">
        <v>3523.0007000000001</v>
      </c>
      <c r="C4380" s="9">
        <v>3587.0322999999999</v>
      </c>
      <c r="D4380" s="9">
        <v>3510.2689</v>
      </c>
      <c r="E4380" s="9">
        <v>3563.64</v>
      </c>
      <c r="F4380" s="9">
        <v>3558.1288</v>
      </c>
      <c r="G4380">
        <v>-35.128100000000003</v>
      </c>
      <c r="H4380">
        <v>-0.98729999999999996</v>
      </c>
      <c r="J4380" s="11">
        <v>236026965</v>
      </c>
      <c r="K4380" s="9">
        <v>285417004440</v>
      </c>
      <c r="N4380" s="7">
        <f>IFERROR(Shanghay_Composite_Index[[#This Row],[Turnover (CNY)]] / VLOOKUP(Shanghay_Composite_Index[[#This Row],[Date]],USDCNY!$A:$H,8,TRUE),0)</f>
        <v>45162705271.030678</v>
      </c>
    </row>
    <row r="4381" spans="1:14" x14ac:dyDescent="0.25">
      <c r="A4381" s="1">
        <v>43130</v>
      </c>
      <c r="B4381" s="9">
        <v>3488.009</v>
      </c>
      <c r="C4381" s="9">
        <v>3523.0513000000001</v>
      </c>
      <c r="D4381" s="9">
        <v>3484.6556</v>
      </c>
      <c r="E4381" s="9">
        <v>3511.5005000000001</v>
      </c>
      <c r="F4381" s="9">
        <v>3523.0007000000001</v>
      </c>
      <c r="G4381">
        <v>-34.991700000000002</v>
      </c>
      <c r="H4381">
        <v>-0.99319999999999997</v>
      </c>
      <c r="J4381" s="11">
        <v>186369975</v>
      </c>
      <c r="K4381" s="9">
        <v>224681692538</v>
      </c>
      <c r="N4381" s="7">
        <f>IFERROR(Shanghay_Composite_Index[[#This Row],[Turnover (CNY)]] / VLOOKUP(Shanghay_Composite_Index[[#This Row],[Date]],USDCNY!$A:$H,8,TRUE),0)</f>
        <v>35474283041.902969</v>
      </c>
    </row>
    <row r="4382" spans="1:14" x14ac:dyDescent="0.25">
      <c r="A4382" s="1">
        <v>43131</v>
      </c>
      <c r="B4382" s="9">
        <v>3480.8334</v>
      </c>
      <c r="C4382" s="9">
        <v>3495.4533000000001</v>
      </c>
      <c r="D4382" s="9">
        <v>3454.7258999999999</v>
      </c>
      <c r="E4382" s="9">
        <v>3470.5088999999998</v>
      </c>
      <c r="F4382" s="9">
        <v>3488.009</v>
      </c>
      <c r="G4382">
        <v>-7.1756000000000002</v>
      </c>
      <c r="H4382">
        <v>-0.20569999999999999</v>
      </c>
      <c r="J4382" s="11">
        <v>207253403</v>
      </c>
      <c r="K4382" s="9">
        <v>242657958628</v>
      </c>
      <c r="N4382" s="7">
        <f>IFERROR(Shanghay_Composite_Index[[#This Row],[Turnover (CNY)]] / VLOOKUP(Shanghay_Composite_Index[[#This Row],[Date]],USDCNY!$A:$H,8,TRUE),0)</f>
        <v>38437667225.117882</v>
      </c>
    </row>
    <row r="4383" spans="1:14" x14ac:dyDescent="0.25">
      <c r="A4383" s="1">
        <v>43132</v>
      </c>
      <c r="B4383" s="9">
        <v>3446.9798999999998</v>
      </c>
      <c r="C4383" s="9">
        <v>3495.0933</v>
      </c>
      <c r="D4383" s="9">
        <v>3424.4187999999999</v>
      </c>
      <c r="E4383" s="9">
        <v>3478.6700999999998</v>
      </c>
      <c r="F4383" s="9">
        <v>3480.8334</v>
      </c>
      <c r="G4383">
        <v>-33.853499999999997</v>
      </c>
      <c r="H4383">
        <v>-0.97260000000000002</v>
      </c>
      <c r="J4383" s="11">
        <v>260504707</v>
      </c>
      <c r="K4383" s="9">
        <v>292882256282</v>
      </c>
      <c r="N4383" s="7">
        <f>IFERROR(Shanghay_Composite_Index[[#This Row],[Turnover (CNY)]] / VLOOKUP(Shanghay_Composite_Index[[#This Row],[Date]],USDCNY!$A:$H,8,TRUE),0)</f>
        <v>46558345451.001747</v>
      </c>
    </row>
    <row r="4384" spans="1:14" x14ac:dyDescent="0.25">
      <c r="A4384" s="1">
        <v>43133</v>
      </c>
      <c r="B4384" s="9">
        <v>3462.0808000000002</v>
      </c>
      <c r="C4384" s="9">
        <v>3463.1639</v>
      </c>
      <c r="D4384" s="9">
        <v>3388.8597</v>
      </c>
      <c r="E4384" s="9">
        <v>3419.2249000000002</v>
      </c>
      <c r="F4384" s="9">
        <v>3446.9798999999998</v>
      </c>
      <c r="G4384">
        <v>15.100899999999999</v>
      </c>
      <c r="H4384">
        <v>0.43809999999999999</v>
      </c>
      <c r="J4384" s="11">
        <v>208120551</v>
      </c>
      <c r="K4384" s="9">
        <v>236278755619</v>
      </c>
      <c r="N4384" s="7">
        <f>IFERROR(Shanghay_Composite_Index[[#This Row],[Turnover (CNY)]] / VLOOKUP(Shanghay_Composite_Index[[#This Row],[Date]],USDCNY!$A:$H,8,TRUE),0)</f>
        <v>37551801940.325706</v>
      </c>
    </row>
    <row r="4385" spans="1:14" x14ac:dyDescent="0.25">
      <c r="A4385" s="1">
        <v>43136</v>
      </c>
      <c r="B4385" s="9">
        <v>3487.4969999999998</v>
      </c>
      <c r="C4385" s="9">
        <v>3487.7211000000002</v>
      </c>
      <c r="D4385" s="9">
        <v>3406.2404999999999</v>
      </c>
      <c r="E4385" s="9">
        <v>3411.6698000000001</v>
      </c>
      <c r="F4385" s="9">
        <v>3462.0808000000002</v>
      </c>
      <c r="G4385">
        <v>25.4162</v>
      </c>
      <c r="H4385">
        <v>0.73409999999999997</v>
      </c>
      <c r="J4385" s="11">
        <v>217673754</v>
      </c>
      <c r="K4385" s="9">
        <v>252198769276</v>
      </c>
      <c r="N4385" s="7">
        <f>IFERROR(Shanghay_Composite_Index[[#This Row],[Turnover (CNY)]] / VLOOKUP(Shanghay_Composite_Index[[#This Row],[Date]],USDCNY!$A:$H,8,TRUE),0)</f>
        <v>40027738940.901489</v>
      </c>
    </row>
    <row r="4386" spans="1:14" x14ac:dyDescent="0.25">
      <c r="A4386" s="1">
        <v>43137</v>
      </c>
      <c r="B4386" s="9">
        <v>3370.652</v>
      </c>
      <c r="C4386" s="9">
        <v>3440.1239999999998</v>
      </c>
      <c r="D4386" s="9">
        <v>3364.2163</v>
      </c>
      <c r="E4386" s="9">
        <v>3418.01</v>
      </c>
      <c r="F4386" s="9">
        <v>3487.4969999999998</v>
      </c>
      <c r="G4386">
        <v>-116.845</v>
      </c>
      <c r="H4386">
        <v>-3.3504</v>
      </c>
      <c r="J4386" s="11">
        <v>280555477</v>
      </c>
      <c r="K4386" s="9">
        <v>318818541762</v>
      </c>
      <c r="N4386" s="7">
        <f>IFERROR(Shanghay_Composite_Index[[#This Row],[Turnover (CNY)]] / VLOOKUP(Shanghay_Composite_Index[[#This Row],[Date]],USDCNY!$A:$H,8,TRUE),0)</f>
        <v>50713582700.357132</v>
      </c>
    </row>
    <row r="4387" spans="1:14" x14ac:dyDescent="0.25">
      <c r="A4387" s="1">
        <v>43138</v>
      </c>
      <c r="B4387" s="9">
        <v>3309.2597999999998</v>
      </c>
      <c r="C4387" s="9">
        <v>3425.5376999999999</v>
      </c>
      <c r="D4387" s="9">
        <v>3304.0070000000001</v>
      </c>
      <c r="E4387" s="9">
        <v>3412.7440999999999</v>
      </c>
      <c r="F4387" s="9">
        <v>3370.652</v>
      </c>
      <c r="G4387">
        <v>-61.392200000000003</v>
      </c>
      <c r="H4387">
        <v>-1.8213999999999999</v>
      </c>
      <c r="J4387" s="11">
        <v>260939714</v>
      </c>
      <c r="K4387" s="9">
        <v>295264429885</v>
      </c>
      <c r="N4387" s="7">
        <f>IFERROR(Shanghay_Composite_Index[[#This Row],[Turnover (CNY)]] / VLOOKUP(Shanghay_Composite_Index[[#This Row],[Date]],USDCNY!$A:$H,8,TRUE),0)</f>
        <v>47061968361.532364</v>
      </c>
    </row>
    <row r="4388" spans="1:14" x14ac:dyDescent="0.25">
      <c r="A4388" s="1">
        <v>43139</v>
      </c>
      <c r="B4388" s="9">
        <v>3262.0504000000001</v>
      </c>
      <c r="C4388" s="9">
        <v>3307.1623</v>
      </c>
      <c r="D4388" s="9">
        <v>3225.7116999999998</v>
      </c>
      <c r="E4388" s="9">
        <v>3281.0457999999999</v>
      </c>
      <c r="F4388" s="9">
        <v>3309.2597999999998</v>
      </c>
      <c r="G4388">
        <v>-47.209400000000002</v>
      </c>
      <c r="H4388">
        <v>-1.4266000000000001</v>
      </c>
      <c r="J4388" s="11">
        <v>201262499</v>
      </c>
      <c r="K4388" s="9">
        <v>222348685287</v>
      </c>
      <c r="N4388" s="7">
        <f>IFERROR(Shanghay_Composite_Index[[#This Row],[Turnover (CNY)]] / VLOOKUP(Shanghay_Composite_Index[[#This Row],[Date]],USDCNY!$A:$H,8,TRUE),0)</f>
        <v>35373312435.269333</v>
      </c>
    </row>
    <row r="4389" spans="1:14" x14ac:dyDescent="0.25">
      <c r="A4389" s="1">
        <v>43140</v>
      </c>
      <c r="B4389" s="9">
        <v>3129.8508000000002</v>
      </c>
      <c r="C4389" s="9">
        <v>3180.11</v>
      </c>
      <c r="D4389" s="9">
        <v>3062.7426</v>
      </c>
      <c r="E4389" s="9">
        <v>3172.8508999999999</v>
      </c>
      <c r="F4389" s="9">
        <v>3262.0504000000001</v>
      </c>
      <c r="G4389">
        <v>-132.1996</v>
      </c>
      <c r="H4389">
        <v>-4.0526999999999997</v>
      </c>
      <c r="J4389" s="11">
        <v>256389176</v>
      </c>
      <c r="K4389" s="9">
        <v>272095086839</v>
      </c>
      <c r="N4389" s="7">
        <f>IFERROR(Shanghay_Composite_Index[[#This Row],[Turnover (CNY)]] / VLOOKUP(Shanghay_Composite_Index[[#This Row],[Date]],USDCNY!$A:$H,8,TRUE),0)</f>
        <v>43057959324.601326</v>
      </c>
    </row>
    <row r="4390" spans="1:14" x14ac:dyDescent="0.25">
      <c r="A4390" s="1">
        <v>43143</v>
      </c>
      <c r="B4390" s="9">
        <v>3154.1253999999999</v>
      </c>
      <c r="C4390" s="9">
        <v>3168.1257999999998</v>
      </c>
      <c r="D4390" s="9">
        <v>3113.6053999999999</v>
      </c>
      <c r="E4390" s="9">
        <v>3128.3708999999999</v>
      </c>
      <c r="F4390" s="9">
        <v>3129.8508000000002</v>
      </c>
      <c r="G4390">
        <v>24.2746</v>
      </c>
      <c r="H4390">
        <v>0.77559999999999996</v>
      </c>
      <c r="J4390" s="11">
        <v>153310831</v>
      </c>
      <c r="K4390" s="9">
        <v>171003182230</v>
      </c>
      <c r="N4390" s="7">
        <f>IFERROR(Shanghay_Composite_Index[[#This Row],[Turnover (CNY)]] / VLOOKUP(Shanghay_Composite_Index[[#This Row],[Date]],USDCNY!$A:$H,8,TRUE),0)</f>
        <v>27160930547.133339</v>
      </c>
    </row>
    <row r="4391" spans="1:14" x14ac:dyDescent="0.25">
      <c r="A4391" s="1">
        <v>43144</v>
      </c>
      <c r="B4391" s="9">
        <v>3184.9587000000001</v>
      </c>
      <c r="C4391" s="9">
        <v>3219.2168999999999</v>
      </c>
      <c r="D4391" s="9">
        <v>3176.1066000000001</v>
      </c>
      <c r="E4391" s="9">
        <v>3176.1066000000001</v>
      </c>
      <c r="F4391" s="9">
        <v>3154.1253999999999</v>
      </c>
      <c r="G4391">
        <v>30.833300000000001</v>
      </c>
      <c r="H4391">
        <v>0.97760000000000002</v>
      </c>
      <c r="J4391" s="11">
        <v>151527597</v>
      </c>
      <c r="K4391" s="9">
        <v>172045207006</v>
      </c>
      <c r="N4391" s="7">
        <f>IFERROR(Shanghay_Composite_Index[[#This Row],[Turnover (CNY)]] / VLOOKUP(Shanghay_Composite_Index[[#This Row],[Date]],USDCNY!$A:$H,8,TRUE),0)</f>
        <v>27184491216.643887</v>
      </c>
    </row>
    <row r="4392" spans="1:14" x14ac:dyDescent="0.25">
      <c r="A4392" s="1">
        <v>43145</v>
      </c>
      <c r="B4392" s="9">
        <v>3199.1588999999999</v>
      </c>
      <c r="C4392" s="9">
        <v>3203.4967000000001</v>
      </c>
      <c r="D4392" s="9">
        <v>3171.3836000000001</v>
      </c>
      <c r="E4392" s="9">
        <v>3188.2474999999999</v>
      </c>
      <c r="F4392" s="9">
        <v>3184.9587000000001</v>
      </c>
      <c r="G4392">
        <v>14.200200000000001</v>
      </c>
      <c r="H4392">
        <v>0.44590000000000002</v>
      </c>
      <c r="J4392" s="11">
        <v>100322827</v>
      </c>
      <c r="K4392" s="9">
        <v>114552202959</v>
      </c>
      <c r="N4392" s="7">
        <f>IFERROR(Shanghay_Composite_Index[[#This Row],[Turnover (CNY)]] / VLOOKUP(Shanghay_Composite_Index[[#This Row],[Date]],USDCNY!$A:$H,8,TRUE),0)</f>
        <v>18074228791.80603</v>
      </c>
    </row>
    <row r="4393" spans="1:14" x14ac:dyDescent="0.25">
      <c r="A4393" s="1">
        <v>43153</v>
      </c>
      <c r="B4393" s="9">
        <v>3268.5589</v>
      </c>
      <c r="C4393" s="9">
        <v>3269.9155999999998</v>
      </c>
      <c r="D4393" s="9">
        <v>3234.1152000000002</v>
      </c>
      <c r="E4393" s="9">
        <v>3237.5691999999999</v>
      </c>
      <c r="F4393" s="9">
        <v>3199.1588999999999</v>
      </c>
      <c r="G4393">
        <v>69.400000000000006</v>
      </c>
      <c r="H4393">
        <v>2.1692999999999998</v>
      </c>
      <c r="J4393" s="11">
        <v>138730445</v>
      </c>
      <c r="K4393" s="9">
        <v>157303882451</v>
      </c>
      <c r="N4393" s="7">
        <f>IFERROR(Shanghay_Composite_Index[[#This Row],[Turnover (CNY)]] / VLOOKUP(Shanghay_Composite_Index[[#This Row],[Date]],USDCNY!$A:$H,8,TRUE),0)</f>
        <v>24777141896.512093</v>
      </c>
    </row>
    <row r="4394" spans="1:14" x14ac:dyDescent="0.25">
      <c r="A4394" s="1">
        <v>43154</v>
      </c>
      <c r="B4394" s="9">
        <v>3289.0241000000001</v>
      </c>
      <c r="C4394" s="9">
        <v>3294.1338000000001</v>
      </c>
      <c r="D4394" s="9">
        <v>3258.4877999999999</v>
      </c>
      <c r="E4394" s="9">
        <v>3275.4290000000001</v>
      </c>
      <c r="F4394" s="9">
        <v>3268.5589</v>
      </c>
      <c r="G4394">
        <v>20.465199999999999</v>
      </c>
      <c r="H4394">
        <v>0.62609999999999999</v>
      </c>
      <c r="J4394" s="11">
        <v>145790368</v>
      </c>
      <c r="K4394" s="9">
        <v>159502514787</v>
      </c>
      <c r="N4394" s="7">
        <f>IFERROR(Shanghay_Composite_Index[[#This Row],[Turnover (CNY)]] / VLOOKUP(Shanghay_Composite_Index[[#This Row],[Date]],USDCNY!$A:$H,8,TRUE),0)</f>
        <v>25131665608.134895</v>
      </c>
    </row>
    <row r="4395" spans="1:14" x14ac:dyDescent="0.25">
      <c r="A4395" s="1">
        <v>43157</v>
      </c>
      <c r="B4395" s="9">
        <v>3329.5736999999999</v>
      </c>
      <c r="C4395" s="9">
        <v>3335.9856</v>
      </c>
      <c r="D4395" s="9">
        <v>3281.6149999999998</v>
      </c>
      <c r="E4395" s="9">
        <v>3307.2950000000001</v>
      </c>
      <c r="F4395" s="9">
        <v>3289.0241000000001</v>
      </c>
      <c r="G4395">
        <v>40.549599999999998</v>
      </c>
      <c r="H4395">
        <v>1.2329000000000001</v>
      </c>
      <c r="J4395" s="11">
        <v>188568602</v>
      </c>
      <c r="K4395" s="9">
        <v>213333034890</v>
      </c>
      <c r="N4395" s="7">
        <f>IFERROR(Shanghay_Composite_Index[[#This Row],[Turnover (CNY)]] / VLOOKUP(Shanghay_Composite_Index[[#This Row],[Date]],USDCNY!$A:$H,8,TRUE),0)</f>
        <v>33729609537.228157</v>
      </c>
    </row>
    <row r="4396" spans="1:14" x14ac:dyDescent="0.25">
      <c r="A4396" s="1">
        <v>43158</v>
      </c>
      <c r="B4396" s="9">
        <v>3292.0679</v>
      </c>
      <c r="C4396" s="9">
        <v>3328.6718999999998</v>
      </c>
      <c r="D4396" s="9">
        <v>3284.6293000000001</v>
      </c>
      <c r="E4396" s="9">
        <v>3328.6718999999998</v>
      </c>
      <c r="F4396" s="9">
        <v>3329.5736999999999</v>
      </c>
      <c r="G4396">
        <v>-37.505800000000001</v>
      </c>
      <c r="H4396">
        <v>-1.1264000000000001</v>
      </c>
      <c r="J4396" s="11">
        <v>174219368</v>
      </c>
      <c r="K4396" s="9">
        <v>204394381464</v>
      </c>
      <c r="N4396" s="7">
        <f>IFERROR(Shanghay_Composite_Index[[#This Row],[Turnover (CNY)]] / VLOOKUP(Shanghay_Composite_Index[[#This Row],[Date]],USDCNY!$A:$H,8,TRUE),0)</f>
        <v>32398683623.832508</v>
      </c>
    </row>
    <row r="4397" spans="1:14" x14ac:dyDescent="0.25">
      <c r="A4397" s="1">
        <v>43159</v>
      </c>
      <c r="B4397" s="9">
        <v>3259.4079999999999</v>
      </c>
      <c r="C4397" s="9">
        <v>3277.8323999999998</v>
      </c>
      <c r="D4397" s="9">
        <v>3239.8438000000001</v>
      </c>
      <c r="E4397" s="9">
        <v>3264.0585000000001</v>
      </c>
      <c r="F4397" s="9">
        <v>3292.0679</v>
      </c>
      <c r="G4397">
        <v>-32.6599</v>
      </c>
      <c r="H4397">
        <v>-0.99209999999999998</v>
      </c>
      <c r="J4397" s="11">
        <v>151043536</v>
      </c>
      <c r="K4397" s="9">
        <v>180233815226</v>
      </c>
      <c r="N4397" s="7">
        <f>IFERROR(Shanghay_Composite_Index[[#This Row],[Turnover (CNY)]] / VLOOKUP(Shanghay_Composite_Index[[#This Row],[Date]],USDCNY!$A:$H,8,TRUE),0)</f>
        <v>28516993495.503979</v>
      </c>
    </row>
    <row r="4398" spans="1:14" x14ac:dyDescent="0.25">
      <c r="A4398" s="1">
        <v>43160</v>
      </c>
      <c r="B4398" s="9">
        <v>3273.7548999999999</v>
      </c>
      <c r="C4398" s="9">
        <v>3280.1491000000001</v>
      </c>
      <c r="D4398" s="9">
        <v>3228.5848000000001</v>
      </c>
      <c r="E4398" s="9">
        <v>3235.0886999999998</v>
      </c>
      <c r="F4398" s="9">
        <v>3259.4079999999999</v>
      </c>
      <c r="G4398">
        <v>14.3469</v>
      </c>
      <c r="H4398">
        <v>0.44019999999999998</v>
      </c>
      <c r="J4398" s="11">
        <v>159098320</v>
      </c>
      <c r="K4398" s="9">
        <v>185277781989</v>
      </c>
      <c r="N4398" s="7">
        <f>IFERROR(Shanghay_Composite_Index[[#This Row],[Turnover (CNY)]] / VLOOKUP(Shanghay_Composite_Index[[#This Row],[Date]],USDCNY!$A:$H,8,TRUE),0)</f>
        <v>29236998176.037895</v>
      </c>
    </row>
    <row r="4399" spans="1:14" x14ac:dyDescent="0.25">
      <c r="A4399" s="1">
        <v>43161</v>
      </c>
      <c r="B4399" s="9">
        <v>3254.5282999999999</v>
      </c>
      <c r="C4399" s="9">
        <v>3269.9376999999999</v>
      </c>
      <c r="D4399" s="9">
        <v>3242.2669000000001</v>
      </c>
      <c r="E4399" s="9">
        <v>3248.4463999999998</v>
      </c>
      <c r="F4399" s="9">
        <v>3273.7548999999999</v>
      </c>
      <c r="G4399">
        <v>-19.226600000000001</v>
      </c>
      <c r="H4399">
        <v>-0.58730000000000004</v>
      </c>
      <c r="J4399" s="11">
        <v>150861063</v>
      </c>
      <c r="K4399" s="9">
        <v>178602991865</v>
      </c>
      <c r="N4399" s="7">
        <f>IFERROR(Shanghay_Composite_Index[[#This Row],[Turnover (CNY)]] / VLOOKUP(Shanghay_Composite_Index[[#This Row],[Date]],USDCNY!$A:$H,8,TRUE),0)</f>
        <v>28118817441.845398</v>
      </c>
    </row>
    <row r="4400" spans="1:14" x14ac:dyDescent="0.25">
      <c r="A4400" s="1">
        <v>43164</v>
      </c>
      <c r="B4400" s="9">
        <v>3256.9263000000001</v>
      </c>
      <c r="C4400" s="9">
        <v>3269.3998999999999</v>
      </c>
      <c r="D4400" s="9">
        <v>3236.7172</v>
      </c>
      <c r="E4400" s="9">
        <v>3255.8712999999998</v>
      </c>
      <c r="F4400" s="9">
        <v>3254.5282999999999</v>
      </c>
      <c r="G4400">
        <v>2.3980000000000001</v>
      </c>
      <c r="H4400">
        <v>7.3700000000000002E-2</v>
      </c>
      <c r="J4400" s="11">
        <v>144835988</v>
      </c>
      <c r="K4400" s="9">
        <v>174148634504</v>
      </c>
      <c r="N4400" s="7">
        <f>IFERROR(Shanghay_Composite_Index[[#This Row],[Turnover (CNY)]] / VLOOKUP(Shanghay_Composite_Index[[#This Row],[Date]],USDCNY!$A:$H,8,TRUE),0)</f>
        <v>27448864867.150692</v>
      </c>
    </row>
    <row r="4401" spans="1:14" x14ac:dyDescent="0.25">
      <c r="A4401" s="1">
        <v>43165</v>
      </c>
      <c r="B4401" s="9">
        <v>3289.6419000000001</v>
      </c>
      <c r="C4401" s="9">
        <v>3290.2534000000001</v>
      </c>
      <c r="D4401" s="9">
        <v>3243.654</v>
      </c>
      <c r="E4401" s="9">
        <v>3266.4868000000001</v>
      </c>
      <c r="F4401" s="9">
        <v>3256.9263000000001</v>
      </c>
      <c r="G4401">
        <v>32.715600000000002</v>
      </c>
      <c r="H4401">
        <v>1.0044999999999999</v>
      </c>
      <c r="J4401" s="11">
        <v>195358046</v>
      </c>
      <c r="K4401" s="9">
        <v>224381789482</v>
      </c>
      <c r="N4401" s="7">
        <f>IFERROR(Shanghay_Composite_Index[[#This Row],[Turnover (CNY)]] / VLOOKUP(Shanghay_Composite_Index[[#This Row],[Date]],USDCNY!$A:$H,8,TRUE),0)</f>
        <v>35395079026.715057</v>
      </c>
    </row>
    <row r="4402" spans="1:14" x14ac:dyDescent="0.25">
      <c r="A4402" s="1">
        <v>43166</v>
      </c>
      <c r="B4402" s="9">
        <v>3271.6682999999998</v>
      </c>
      <c r="C4402" s="9">
        <v>3308.4063000000001</v>
      </c>
      <c r="D4402" s="9">
        <v>3264.7638999999999</v>
      </c>
      <c r="E4402" s="9">
        <v>3288.8645000000001</v>
      </c>
      <c r="F4402" s="9">
        <v>3289.6419000000001</v>
      </c>
      <c r="G4402">
        <v>-17.973600000000001</v>
      </c>
      <c r="H4402">
        <v>-0.5464</v>
      </c>
      <c r="J4402" s="11">
        <v>168665019</v>
      </c>
      <c r="K4402" s="9">
        <v>193489335358</v>
      </c>
      <c r="N4402" s="7">
        <f>IFERROR(Shanghay_Composite_Index[[#This Row],[Turnover (CNY)]] / VLOOKUP(Shanghay_Composite_Index[[#This Row],[Date]],USDCNY!$A:$H,8,TRUE),0)</f>
        <v>30644614909.595268</v>
      </c>
    </row>
    <row r="4403" spans="1:14" x14ac:dyDescent="0.25">
      <c r="A4403" s="1">
        <v>43167</v>
      </c>
      <c r="B4403" s="9">
        <v>3288.4054999999998</v>
      </c>
      <c r="C4403" s="9">
        <v>3289.4974000000002</v>
      </c>
      <c r="D4403" s="9">
        <v>3261.5524</v>
      </c>
      <c r="E4403" s="9">
        <v>3268.3467999999998</v>
      </c>
      <c r="F4403" s="9">
        <v>3271.6682999999998</v>
      </c>
      <c r="G4403">
        <v>16.737200000000001</v>
      </c>
      <c r="H4403">
        <v>0.51160000000000005</v>
      </c>
      <c r="J4403" s="11">
        <v>149827519</v>
      </c>
      <c r="K4403" s="9">
        <v>175895391217</v>
      </c>
      <c r="N4403" s="7">
        <f>IFERROR(Shanghay_Composite_Index[[#This Row],[Turnover (CNY)]] / VLOOKUP(Shanghay_Composite_Index[[#This Row],[Date]],USDCNY!$A:$H,8,TRUE),0)</f>
        <v>27797791706.410118</v>
      </c>
    </row>
    <row r="4404" spans="1:14" x14ac:dyDescent="0.25">
      <c r="A4404" s="1">
        <v>43168</v>
      </c>
      <c r="B4404" s="9">
        <v>3307.1655999999998</v>
      </c>
      <c r="C4404" s="9">
        <v>3309.7152999999998</v>
      </c>
      <c r="D4404" s="9">
        <v>3283.5590999999999</v>
      </c>
      <c r="E4404" s="9">
        <v>3291.4258</v>
      </c>
      <c r="F4404" s="9">
        <v>3288.4054999999998</v>
      </c>
      <c r="G4404">
        <v>18.760100000000001</v>
      </c>
      <c r="H4404">
        <v>0.57050000000000001</v>
      </c>
      <c r="J4404" s="11">
        <v>168424509</v>
      </c>
      <c r="K4404" s="9">
        <v>202349181916</v>
      </c>
      <c r="N4404" s="7">
        <f>IFERROR(Shanghay_Composite_Index[[#This Row],[Turnover (CNY)]] / VLOOKUP(Shanghay_Composite_Index[[#This Row],[Date]],USDCNY!$A:$H,8,TRUE),0)</f>
        <v>31922820756.84148</v>
      </c>
    </row>
    <row r="4405" spans="1:14" x14ac:dyDescent="0.25">
      <c r="A4405" s="1">
        <v>43171</v>
      </c>
      <c r="B4405" s="9">
        <v>3326.6992</v>
      </c>
      <c r="C4405" s="9">
        <v>3333.5610999999999</v>
      </c>
      <c r="D4405" s="9">
        <v>3313.5551999999998</v>
      </c>
      <c r="E4405" s="9">
        <v>3319.2089000000001</v>
      </c>
      <c r="F4405" s="9">
        <v>3307.1655999999998</v>
      </c>
      <c r="G4405">
        <v>19.5336</v>
      </c>
      <c r="H4405">
        <v>0.59060000000000001</v>
      </c>
      <c r="J4405" s="11">
        <v>206532436</v>
      </c>
      <c r="K4405" s="9">
        <v>247894176208</v>
      </c>
      <c r="N4405" s="7">
        <f>IFERROR(Shanghay_Composite_Index[[#This Row],[Turnover (CNY)]] / VLOOKUP(Shanghay_Composite_Index[[#This Row],[Date]],USDCNY!$A:$H,8,TRUE),0)</f>
        <v>39179437299.365952</v>
      </c>
    </row>
    <row r="4406" spans="1:14" x14ac:dyDescent="0.25">
      <c r="A4406" s="1">
        <v>43172</v>
      </c>
      <c r="B4406" s="9">
        <v>3310.2388999999998</v>
      </c>
      <c r="C4406" s="9">
        <v>3333.8753999999999</v>
      </c>
      <c r="D4406" s="9">
        <v>3307.3764000000001</v>
      </c>
      <c r="E4406" s="9">
        <v>3324.1215000000002</v>
      </c>
      <c r="F4406" s="9">
        <v>3326.6992</v>
      </c>
      <c r="G4406">
        <v>-16.4603</v>
      </c>
      <c r="H4406">
        <v>-0.49480000000000002</v>
      </c>
      <c r="J4406" s="11">
        <v>177114353</v>
      </c>
      <c r="K4406" s="9">
        <v>202375116954</v>
      </c>
      <c r="N4406" s="7">
        <f>IFERROR(Shanghay_Composite_Index[[#This Row],[Turnover (CNY)]] / VLOOKUP(Shanghay_Composite_Index[[#This Row],[Date]],USDCNY!$A:$H,8,TRUE),0)</f>
        <v>31993410112.466942</v>
      </c>
    </row>
    <row r="4407" spans="1:14" x14ac:dyDescent="0.25">
      <c r="A4407" s="1">
        <v>43173</v>
      </c>
      <c r="B4407" s="9">
        <v>3291.3818999999999</v>
      </c>
      <c r="C4407" s="9">
        <v>3304.9787000000001</v>
      </c>
      <c r="D4407" s="9">
        <v>3287.3557999999998</v>
      </c>
      <c r="E4407" s="9">
        <v>3298.6655000000001</v>
      </c>
      <c r="F4407" s="9">
        <v>3310.2388999999998</v>
      </c>
      <c r="G4407">
        <v>-18.856999999999999</v>
      </c>
      <c r="H4407">
        <v>-0.56969999999999998</v>
      </c>
      <c r="J4407" s="11">
        <v>157491085</v>
      </c>
      <c r="K4407" s="9">
        <v>183457630435</v>
      </c>
      <c r="N4407" s="7">
        <f>IFERROR(Shanghay_Composite_Index[[#This Row],[Turnover (CNY)]] / VLOOKUP(Shanghay_Composite_Index[[#This Row],[Date]],USDCNY!$A:$H,8,TRUE),0)</f>
        <v>29039937960.392204</v>
      </c>
    </row>
    <row r="4408" spans="1:14" x14ac:dyDescent="0.25">
      <c r="A4408" s="1">
        <v>43174</v>
      </c>
      <c r="B4408" s="9">
        <v>3291.1120000000001</v>
      </c>
      <c r="C4408" s="9">
        <v>3297.0981000000002</v>
      </c>
      <c r="D4408" s="9">
        <v>3273.2008000000001</v>
      </c>
      <c r="E4408" s="9">
        <v>3277.5142999999998</v>
      </c>
      <c r="F4408" s="9">
        <v>3291.3818999999999</v>
      </c>
      <c r="G4408">
        <v>-0.26989999999999997</v>
      </c>
      <c r="H4408">
        <v>-8.2000000000000007E-3</v>
      </c>
      <c r="J4408" s="11">
        <v>148573606</v>
      </c>
      <c r="K4408" s="9">
        <v>179516618063</v>
      </c>
      <c r="N4408" s="7">
        <f>IFERROR(Shanghay_Composite_Index[[#This Row],[Turnover (CNY)]] / VLOOKUP(Shanghay_Composite_Index[[#This Row],[Date]],USDCNY!$A:$H,8,TRUE),0)</f>
        <v>28432983982.465675</v>
      </c>
    </row>
    <row r="4409" spans="1:14" x14ac:dyDescent="0.25">
      <c r="A4409" s="1">
        <v>43175</v>
      </c>
      <c r="B4409" s="9">
        <v>3269.8820999999998</v>
      </c>
      <c r="C4409" s="9">
        <v>3300.5654</v>
      </c>
      <c r="D4409" s="9">
        <v>3269.2826</v>
      </c>
      <c r="E4409" s="9">
        <v>3290.2089999999998</v>
      </c>
      <c r="F4409" s="9">
        <v>3291.1120000000001</v>
      </c>
      <c r="G4409">
        <v>-21.229900000000001</v>
      </c>
      <c r="H4409">
        <v>-0.64510000000000001</v>
      </c>
      <c r="J4409" s="11">
        <v>141203647</v>
      </c>
      <c r="K4409" s="9">
        <v>167761534889</v>
      </c>
      <c r="N4409" s="7">
        <f>IFERROR(Shanghay_Composite_Index[[#This Row],[Turnover (CNY)]] / VLOOKUP(Shanghay_Composite_Index[[#This Row],[Date]],USDCNY!$A:$H,8,TRUE),0)</f>
        <v>26535414505.399315</v>
      </c>
    </row>
    <row r="4410" spans="1:14" x14ac:dyDescent="0.25">
      <c r="A4410" s="1">
        <v>43178</v>
      </c>
      <c r="B4410" s="9">
        <v>3279.2516999999998</v>
      </c>
      <c r="C4410" s="9">
        <v>3280.5673000000002</v>
      </c>
      <c r="D4410" s="9">
        <v>3251.0470999999998</v>
      </c>
      <c r="E4410" s="9">
        <v>3264.9281000000001</v>
      </c>
      <c r="F4410" s="9">
        <v>3269.8820999999998</v>
      </c>
      <c r="G4410">
        <v>9.3696000000000002</v>
      </c>
      <c r="H4410">
        <v>0.28649999999999998</v>
      </c>
      <c r="J4410" s="11">
        <v>137954980</v>
      </c>
      <c r="K4410" s="9">
        <v>169772206991</v>
      </c>
      <c r="N4410" s="7">
        <f>IFERROR(Shanghay_Composite_Index[[#This Row],[Turnover (CNY)]] / VLOOKUP(Shanghay_Composite_Index[[#This Row],[Date]],USDCNY!$A:$H,8,TRUE),0)</f>
        <v>26797922038.822731</v>
      </c>
    </row>
    <row r="4411" spans="1:14" x14ac:dyDescent="0.25">
      <c r="A4411" s="1">
        <v>43179</v>
      </c>
      <c r="B4411" s="9">
        <v>3290.6399000000001</v>
      </c>
      <c r="C4411" s="9">
        <v>3292.5742</v>
      </c>
      <c r="D4411" s="9">
        <v>3252.4333000000001</v>
      </c>
      <c r="E4411" s="9">
        <v>3257.2188000000001</v>
      </c>
      <c r="F4411" s="9">
        <v>3279.2516999999998</v>
      </c>
      <c r="G4411">
        <v>11.388199999999999</v>
      </c>
      <c r="H4411">
        <v>0.3473</v>
      </c>
      <c r="J4411" s="11">
        <v>139881081</v>
      </c>
      <c r="K4411" s="9">
        <v>166979881361</v>
      </c>
      <c r="N4411" s="7">
        <f>IFERROR(Shanghay_Composite_Index[[#This Row],[Turnover (CNY)]] / VLOOKUP(Shanghay_Composite_Index[[#This Row],[Date]],USDCNY!$A:$H,8,TRUE),0)</f>
        <v>26380482298.535149</v>
      </c>
    </row>
    <row r="4412" spans="1:14" x14ac:dyDescent="0.25">
      <c r="A4412" s="1">
        <v>43180</v>
      </c>
      <c r="B4412" s="9">
        <v>3280.9521</v>
      </c>
      <c r="C4412" s="9">
        <v>3314.2089999999998</v>
      </c>
      <c r="D4412" s="9">
        <v>3268.8779</v>
      </c>
      <c r="E4412" s="9">
        <v>3299.7310000000002</v>
      </c>
      <c r="F4412" s="9">
        <v>3290.6399000000001</v>
      </c>
      <c r="G4412">
        <v>-9.6877999999999993</v>
      </c>
      <c r="H4412">
        <v>-0.2944</v>
      </c>
      <c r="J4412" s="11">
        <v>168398277</v>
      </c>
      <c r="K4412" s="9">
        <v>208617686675</v>
      </c>
      <c r="N4412" s="7">
        <f>IFERROR(Shanghay_Composite_Index[[#This Row],[Turnover (CNY)]] / VLOOKUP(Shanghay_Composite_Index[[#This Row],[Date]],USDCNY!$A:$H,8,TRUE),0)</f>
        <v>32955939479.890263</v>
      </c>
    </row>
    <row r="4413" spans="1:14" x14ac:dyDescent="0.25">
      <c r="A4413" s="1">
        <v>43181</v>
      </c>
      <c r="B4413" s="9">
        <v>3263.4803000000002</v>
      </c>
      <c r="C4413" s="9">
        <v>3288.7966999999999</v>
      </c>
      <c r="D4413" s="9">
        <v>3242.7619</v>
      </c>
      <c r="E4413" s="9">
        <v>3281.2649999999999</v>
      </c>
      <c r="F4413" s="9">
        <v>3280.9521</v>
      </c>
      <c r="G4413">
        <v>-17.471800000000002</v>
      </c>
      <c r="H4413">
        <v>-0.53249999999999997</v>
      </c>
      <c r="J4413" s="11">
        <v>150432977</v>
      </c>
      <c r="K4413" s="9">
        <v>184471728778</v>
      </c>
      <c r="N4413" s="7">
        <f>IFERROR(Shanghay_Composite_Index[[#This Row],[Turnover (CNY)]] / VLOOKUP(Shanghay_Composite_Index[[#This Row],[Date]],USDCNY!$A:$H,8,TRUE),0)</f>
        <v>29182677371.330212</v>
      </c>
    </row>
    <row r="4414" spans="1:14" x14ac:dyDescent="0.25">
      <c r="A4414" s="1">
        <v>43182</v>
      </c>
      <c r="B4414" s="9">
        <v>3152.7608</v>
      </c>
      <c r="C4414" s="9">
        <v>3188.2350999999999</v>
      </c>
      <c r="D4414" s="9">
        <v>3110.6637000000001</v>
      </c>
      <c r="E4414" s="9">
        <v>3172.7719999999999</v>
      </c>
      <c r="F4414" s="9">
        <v>3263.4803000000002</v>
      </c>
      <c r="G4414">
        <v>-110.7195</v>
      </c>
      <c r="H4414">
        <v>-3.3927</v>
      </c>
      <c r="J4414" s="11">
        <v>275532013</v>
      </c>
      <c r="K4414" s="9">
        <v>293405066032</v>
      </c>
      <c r="N4414" s="7">
        <f>IFERROR(Shanghay_Composite_Index[[#This Row],[Turnover (CNY)]] / VLOOKUP(Shanghay_Composite_Index[[#This Row],[Date]],USDCNY!$A:$H,8,TRUE),0)</f>
        <v>46348764889.926979</v>
      </c>
    </row>
    <row r="4415" spans="1:14" x14ac:dyDescent="0.25">
      <c r="A4415" s="1">
        <v>43185</v>
      </c>
      <c r="B4415" s="9">
        <v>3133.7217999999998</v>
      </c>
      <c r="C4415" s="9">
        <v>3134.2759000000001</v>
      </c>
      <c r="D4415" s="9">
        <v>3091.4575</v>
      </c>
      <c r="E4415" s="9">
        <v>3117.3191999999999</v>
      </c>
      <c r="F4415" s="9">
        <v>3152.7608</v>
      </c>
      <c r="G4415">
        <v>-19.039000000000001</v>
      </c>
      <c r="H4415">
        <v>-0.60389999999999999</v>
      </c>
      <c r="J4415" s="11">
        <v>186366350</v>
      </c>
      <c r="K4415" s="9">
        <v>215910259058</v>
      </c>
      <c r="N4415" s="7">
        <f>IFERROR(Shanghay_Composite_Index[[#This Row],[Turnover (CNY)]] / VLOOKUP(Shanghay_Composite_Index[[#This Row],[Date]],USDCNY!$A:$H,8,TRUE),0)</f>
        <v>34233297089.014252</v>
      </c>
    </row>
    <row r="4416" spans="1:14" x14ac:dyDescent="0.25">
      <c r="A4416" s="1">
        <v>43186</v>
      </c>
      <c r="B4416" s="9">
        <v>3166.6487999999999</v>
      </c>
      <c r="C4416" s="9">
        <v>3172.7777000000001</v>
      </c>
      <c r="D4416" s="9">
        <v>3143.5695000000001</v>
      </c>
      <c r="E4416" s="9">
        <v>3164.7975999999999</v>
      </c>
      <c r="F4416" s="9">
        <v>3133.7217999999998</v>
      </c>
      <c r="G4416">
        <v>32.927</v>
      </c>
      <c r="H4416">
        <v>1.0507</v>
      </c>
      <c r="J4416" s="11">
        <v>189073383</v>
      </c>
      <c r="K4416" s="9">
        <v>227085087304</v>
      </c>
      <c r="N4416" s="7">
        <f>IFERROR(Shanghay_Composite_Index[[#This Row],[Turnover (CNY)]] / VLOOKUP(Shanghay_Composite_Index[[#This Row],[Date]],USDCNY!$A:$H,8,TRUE),0)</f>
        <v>36257328684.079971</v>
      </c>
    </row>
    <row r="4417" spans="1:14" x14ac:dyDescent="0.25">
      <c r="A4417" s="1">
        <v>43187</v>
      </c>
      <c r="B4417" s="9">
        <v>3122.2894999999999</v>
      </c>
      <c r="C4417" s="9">
        <v>3165.2125999999998</v>
      </c>
      <c r="D4417" s="9">
        <v>3117.5336000000002</v>
      </c>
      <c r="E4417" s="9">
        <v>3130.5711000000001</v>
      </c>
      <c r="F4417" s="9">
        <v>3166.6487999999999</v>
      </c>
      <c r="G4417">
        <v>-44.359299999999998</v>
      </c>
      <c r="H4417">
        <v>-1.4008</v>
      </c>
      <c r="J4417" s="11">
        <v>163500488</v>
      </c>
      <c r="K4417" s="9">
        <v>208617851698</v>
      </c>
      <c r="N4417" s="7">
        <f>IFERROR(Shanghay_Composite_Index[[#This Row],[Turnover (CNY)]] / VLOOKUP(Shanghay_Composite_Index[[#This Row],[Date]],USDCNY!$A:$H,8,TRUE),0)</f>
        <v>33219403918.547184</v>
      </c>
    </row>
    <row r="4418" spans="1:14" x14ac:dyDescent="0.25">
      <c r="A4418" s="1">
        <v>43188</v>
      </c>
      <c r="B4418" s="9">
        <v>3160.5306</v>
      </c>
      <c r="C4418" s="9">
        <v>3174.5088999999998</v>
      </c>
      <c r="D4418" s="9">
        <v>3098.2465000000002</v>
      </c>
      <c r="E4418" s="9">
        <v>3127.2628</v>
      </c>
      <c r="F4418" s="9">
        <v>3122.2894999999999</v>
      </c>
      <c r="G4418">
        <v>38.241100000000003</v>
      </c>
      <c r="H4418">
        <v>1.2248000000000001</v>
      </c>
      <c r="J4418" s="11">
        <v>170312384</v>
      </c>
      <c r="K4418" s="9">
        <v>210920223319</v>
      </c>
      <c r="N4418" s="7">
        <f>IFERROR(Shanghay_Composite_Index[[#This Row],[Turnover (CNY)]] / VLOOKUP(Shanghay_Composite_Index[[#This Row],[Date]],USDCNY!$A:$H,8,TRUE),0)</f>
        <v>33516507999.958134</v>
      </c>
    </row>
    <row r="4419" spans="1:14" x14ac:dyDescent="0.25">
      <c r="A4419" s="1">
        <v>43189</v>
      </c>
      <c r="B4419" s="9">
        <v>3168.8966</v>
      </c>
      <c r="C4419" s="9">
        <v>3177.7208000000001</v>
      </c>
      <c r="D4419" s="9">
        <v>3152.8888000000002</v>
      </c>
      <c r="E4419" s="9">
        <v>3161.7856000000002</v>
      </c>
      <c r="F4419" s="9">
        <v>3160.5306</v>
      </c>
      <c r="G4419">
        <v>8.3659999999999997</v>
      </c>
      <c r="H4419">
        <v>0.26469999999999999</v>
      </c>
      <c r="J4419" s="11">
        <v>154646596</v>
      </c>
      <c r="K4419" s="9">
        <v>196006696915</v>
      </c>
      <c r="N4419" s="7">
        <f>IFERROR(Shanghay_Composite_Index[[#This Row],[Turnover (CNY)]] / VLOOKUP(Shanghay_Composite_Index[[#This Row],[Date]],USDCNY!$A:$H,8,TRUE),0)</f>
        <v>31197596050.730049</v>
      </c>
    </row>
    <row r="4420" spans="1:14" x14ac:dyDescent="0.25">
      <c r="A4420" s="1">
        <v>43192</v>
      </c>
      <c r="B4420" s="9">
        <v>3163.1790000000001</v>
      </c>
      <c r="C4420" s="9">
        <v>3192.3402999999998</v>
      </c>
      <c r="D4420" s="9">
        <v>3159.9859999999999</v>
      </c>
      <c r="E4420" s="9">
        <v>3169.7786999999998</v>
      </c>
      <c r="F4420" s="9">
        <v>3168.8966</v>
      </c>
      <c r="G4420">
        <v>-5.7176</v>
      </c>
      <c r="H4420">
        <v>-0.1804</v>
      </c>
      <c r="J4420" s="11">
        <v>177727777</v>
      </c>
      <c r="K4420" s="9">
        <v>226253566388</v>
      </c>
      <c r="N4420" s="7">
        <f>IFERROR(Shanghay_Composite_Index[[#This Row],[Turnover (CNY)]] / VLOOKUP(Shanghay_Composite_Index[[#This Row],[Date]],USDCNY!$A:$H,8,TRUE),0)</f>
        <v>36003559415.250145</v>
      </c>
    </row>
    <row r="4421" spans="1:14" x14ac:dyDescent="0.25">
      <c r="A4421" s="1">
        <v>43193</v>
      </c>
      <c r="B4421" s="9">
        <v>3136.6332000000002</v>
      </c>
      <c r="C4421" s="9">
        <v>3144.3321000000001</v>
      </c>
      <c r="D4421" s="9">
        <v>3119.1320999999998</v>
      </c>
      <c r="E4421" s="9">
        <v>3130.0129999999999</v>
      </c>
      <c r="F4421" s="9">
        <v>3163.1790000000001</v>
      </c>
      <c r="G4421">
        <v>-26.5458</v>
      </c>
      <c r="H4421">
        <v>-0.83919999999999995</v>
      </c>
      <c r="J4421" s="11">
        <v>152216674</v>
      </c>
      <c r="K4421" s="9">
        <v>189692715179</v>
      </c>
      <c r="N4421" s="7">
        <f>IFERROR(Shanghay_Composite_Index[[#This Row],[Turnover (CNY)]] / VLOOKUP(Shanghay_Composite_Index[[#This Row],[Date]],USDCNY!$A:$H,8,TRUE),0)</f>
        <v>30196349754.012321</v>
      </c>
    </row>
    <row r="4422" spans="1:14" x14ac:dyDescent="0.25">
      <c r="A4422" s="1">
        <v>43194</v>
      </c>
      <c r="B4422" s="9">
        <v>3131.1113999999998</v>
      </c>
      <c r="C4422" s="9">
        <v>3163.3404</v>
      </c>
      <c r="D4422" s="9">
        <v>3128.8667999999998</v>
      </c>
      <c r="E4422" s="9">
        <v>3147.0491000000002</v>
      </c>
      <c r="F4422" s="9">
        <v>3136.6332000000002</v>
      </c>
      <c r="G4422">
        <v>-5.5217999999999998</v>
      </c>
      <c r="H4422">
        <v>-0.17599999999999999</v>
      </c>
      <c r="J4422" s="11">
        <v>146976682</v>
      </c>
      <c r="K4422" s="9">
        <v>193492824191</v>
      </c>
      <c r="N4422" s="7">
        <f>IFERROR(Shanghay_Composite_Index[[#This Row],[Turnover (CNY)]] / VLOOKUP(Shanghay_Composite_Index[[#This Row],[Date]],USDCNY!$A:$H,8,TRUE),0)</f>
        <v>30754151704.660343</v>
      </c>
    </row>
    <row r="4423" spans="1:14" x14ac:dyDescent="0.25">
      <c r="A4423" s="1">
        <v>43199</v>
      </c>
      <c r="B4423" s="9">
        <v>3138.2936</v>
      </c>
      <c r="C4423" s="9">
        <v>3146.0925999999999</v>
      </c>
      <c r="D4423" s="9">
        <v>3110.3024999999998</v>
      </c>
      <c r="E4423" s="9">
        <v>3125.4414999999999</v>
      </c>
      <c r="F4423" s="9">
        <v>3131.1113999999998</v>
      </c>
      <c r="G4423">
        <v>7.1821999999999999</v>
      </c>
      <c r="H4423">
        <v>0.22939999999999999</v>
      </c>
      <c r="J4423" s="11">
        <v>139608621</v>
      </c>
      <c r="K4423" s="9">
        <v>177236920079</v>
      </c>
      <c r="N4423" s="7">
        <f>IFERROR(Shanghay_Composite_Index[[#This Row],[Turnover (CNY)]] / VLOOKUP(Shanghay_Composite_Index[[#This Row],[Date]],USDCNY!$A:$H,8,TRUE),0)</f>
        <v>28104405356.251637</v>
      </c>
    </row>
    <row r="4424" spans="1:14" x14ac:dyDescent="0.25">
      <c r="A4424" s="1">
        <v>43200</v>
      </c>
      <c r="B4424" s="9">
        <v>3190.3216000000002</v>
      </c>
      <c r="C4424" s="9">
        <v>3190.6491999999998</v>
      </c>
      <c r="D4424" s="9">
        <v>3139.0807</v>
      </c>
      <c r="E4424" s="9">
        <v>3144.2568000000001</v>
      </c>
      <c r="F4424" s="9">
        <v>3138.2936</v>
      </c>
      <c r="G4424">
        <v>52.027999999999999</v>
      </c>
      <c r="H4424">
        <v>1.6577999999999999</v>
      </c>
      <c r="J4424" s="11">
        <v>168201359</v>
      </c>
      <c r="K4424" s="9">
        <v>206087413147</v>
      </c>
      <c r="N4424" s="7">
        <f>IFERROR(Shanghay_Composite_Index[[#This Row],[Turnover (CNY)]] / VLOOKUP(Shanghay_Composite_Index[[#This Row],[Date]],USDCNY!$A:$H,8,TRUE),0)</f>
        <v>32713845490.368988</v>
      </c>
    </row>
    <row r="4425" spans="1:14" x14ac:dyDescent="0.25">
      <c r="A4425" s="1">
        <v>43201</v>
      </c>
      <c r="B4425" s="9">
        <v>3208.0817999999999</v>
      </c>
      <c r="C4425" s="9">
        <v>3220.8453</v>
      </c>
      <c r="D4425" s="9">
        <v>3191.5864999999999</v>
      </c>
      <c r="E4425" s="9">
        <v>3197.3719000000001</v>
      </c>
      <c r="F4425" s="9">
        <v>3190.3216000000002</v>
      </c>
      <c r="G4425">
        <v>17.760200000000001</v>
      </c>
      <c r="H4425">
        <v>0.55669999999999997</v>
      </c>
      <c r="J4425" s="11">
        <v>175867197</v>
      </c>
      <c r="K4425" s="9">
        <v>211420423991</v>
      </c>
      <c r="N4425" s="7">
        <f>IFERROR(Shanghay_Composite_Index[[#This Row],[Turnover (CNY)]] / VLOOKUP(Shanghay_Composite_Index[[#This Row],[Date]],USDCNY!$A:$H,8,TRUE),0)</f>
        <v>33664868852.303417</v>
      </c>
    </row>
    <row r="4426" spans="1:14" x14ac:dyDescent="0.25">
      <c r="A4426" s="1">
        <v>43202</v>
      </c>
      <c r="B4426" s="9">
        <v>3180.1583000000001</v>
      </c>
      <c r="C4426" s="9">
        <v>3205.2521999999999</v>
      </c>
      <c r="D4426" s="9">
        <v>3177.0491999999999</v>
      </c>
      <c r="E4426" s="9">
        <v>3203.2782000000002</v>
      </c>
      <c r="F4426" s="9">
        <v>3208.0817999999999</v>
      </c>
      <c r="G4426">
        <v>-27.923500000000001</v>
      </c>
      <c r="H4426">
        <v>-0.87039999999999995</v>
      </c>
      <c r="J4426" s="11">
        <v>148231313</v>
      </c>
      <c r="K4426" s="9">
        <v>185040054563</v>
      </c>
      <c r="N4426" s="7">
        <f>IFERROR(Shanghay_Composite_Index[[#This Row],[Turnover (CNY)]] / VLOOKUP(Shanghay_Composite_Index[[#This Row],[Date]],USDCNY!$A:$H,8,TRUE),0)</f>
        <v>29494330521.6241</v>
      </c>
    </row>
    <row r="4427" spans="1:14" x14ac:dyDescent="0.25">
      <c r="A4427" s="1">
        <v>43203</v>
      </c>
      <c r="B4427" s="9">
        <v>3159.0520999999999</v>
      </c>
      <c r="C4427" s="9">
        <v>3197.8959</v>
      </c>
      <c r="D4427" s="9">
        <v>3155.5057999999999</v>
      </c>
      <c r="E4427" s="9">
        <v>3192.0418</v>
      </c>
      <c r="F4427" s="9">
        <v>3180.1583000000001</v>
      </c>
      <c r="G4427">
        <v>-21.106200000000001</v>
      </c>
      <c r="H4427">
        <v>-0.66369999999999996</v>
      </c>
      <c r="J4427" s="11">
        <v>127552310</v>
      </c>
      <c r="K4427" s="9">
        <v>163651750640</v>
      </c>
      <c r="N4427" s="7">
        <f>IFERROR(Shanghay_Composite_Index[[#This Row],[Turnover (CNY)]] / VLOOKUP(Shanghay_Composite_Index[[#This Row],[Date]],USDCNY!$A:$H,8,TRUE),0)</f>
        <v>26030698445.356533</v>
      </c>
    </row>
    <row r="4428" spans="1:14" x14ac:dyDescent="0.25">
      <c r="A4428" s="1">
        <v>43206</v>
      </c>
      <c r="B4428" s="9">
        <v>3110.6489000000001</v>
      </c>
      <c r="C4428" s="9">
        <v>3153.1062999999999</v>
      </c>
      <c r="D4428" s="9">
        <v>3096.1003000000001</v>
      </c>
      <c r="E4428" s="9">
        <v>3152.8881999999999</v>
      </c>
      <c r="F4428" s="9">
        <v>3159.0520999999999</v>
      </c>
      <c r="G4428">
        <v>-48.403199999999998</v>
      </c>
      <c r="H4428">
        <v>-1.5322</v>
      </c>
      <c r="J4428" s="11">
        <v>154415695</v>
      </c>
      <c r="K4428" s="9">
        <v>192233349250</v>
      </c>
      <c r="N4428" s="7">
        <f>IFERROR(Shanghay_Composite_Index[[#This Row],[Turnover (CNY)]] / VLOOKUP(Shanghay_Composite_Index[[#This Row],[Date]],USDCNY!$A:$H,8,TRUE),0)</f>
        <v>30630769424.824291</v>
      </c>
    </row>
    <row r="4429" spans="1:14" x14ac:dyDescent="0.25">
      <c r="A4429" s="1">
        <v>43207</v>
      </c>
      <c r="B4429" s="9">
        <v>3066.7966999999999</v>
      </c>
      <c r="C4429" s="9">
        <v>3118.7595999999999</v>
      </c>
      <c r="D4429" s="9">
        <v>3064.0281</v>
      </c>
      <c r="E4429" s="9">
        <v>3112.9747000000002</v>
      </c>
      <c r="F4429" s="9">
        <v>3110.6489000000001</v>
      </c>
      <c r="G4429">
        <v>-43.852200000000003</v>
      </c>
      <c r="H4429">
        <v>-1.4097</v>
      </c>
      <c r="J4429" s="11">
        <v>147222846</v>
      </c>
      <c r="K4429" s="9">
        <v>185428029255</v>
      </c>
      <c r="N4429" s="7">
        <f>IFERROR(Shanghay_Composite_Index[[#This Row],[Turnover (CNY)]] / VLOOKUP(Shanghay_Composite_Index[[#This Row],[Date]],USDCNY!$A:$H,8,TRUE),0)</f>
        <v>29536868245.365906</v>
      </c>
    </row>
    <row r="4430" spans="1:14" x14ac:dyDescent="0.25">
      <c r="A4430" s="1">
        <v>43208</v>
      </c>
      <c r="B4430" s="9">
        <v>3091.3987000000002</v>
      </c>
      <c r="C4430" s="9">
        <v>3096.8890000000001</v>
      </c>
      <c r="D4430" s="9">
        <v>3041.625</v>
      </c>
      <c r="E4430" s="9">
        <v>3091.9095000000002</v>
      </c>
      <c r="F4430" s="9">
        <v>3066.7966999999999</v>
      </c>
      <c r="G4430">
        <v>24.602</v>
      </c>
      <c r="H4430">
        <v>0.80220000000000002</v>
      </c>
      <c r="J4430" s="11">
        <v>159290503</v>
      </c>
      <c r="K4430" s="9">
        <v>202238969970</v>
      </c>
      <c r="N4430" s="7">
        <f>IFERROR(Shanghay_Composite_Index[[#This Row],[Turnover (CNY)]] / VLOOKUP(Shanghay_Composite_Index[[#This Row],[Date]],USDCNY!$A:$H,8,TRUE),0)</f>
        <v>32210196985.357647</v>
      </c>
    </row>
    <row r="4431" spans="1:14" x14ac:dyDescent="0.25">
      <c r="A4431" s="1">
        <v>43209</v>
      </c>
      <c r="B4431" s="9">
        <v>3117.3760000000002</v>
      </c>
      <c r="C4431" s="9">
        <v>3127.4389000000001</v>
      </c>
      <c r="D4431" s="9">
        <v>3090.2867000000001</v>
      </c>
      <c r="E4431" s="9">
        <v>3094.2737999999999</v>
      </c>
      <c r="F4431" s="9">
        <v>3091.3987000000002</v>
      </c>
      <c r="G4431">
        <v>25.9773</v>
      </c>
      <c r="H4431">
        <v>0.84030000000000005</v>
      </c>
      <c r="J4431" s="11">
        <v>160056805</v>
      </c>
      <c r="K4431" s="9">
        <v>196198984683</v>
      </c>
      <c r="N4431" s="7">
        <f>IFERROR(Shanghay_Composite_Index[[#This Row],[Turnover (CNY)]] / VLOOKUP(Shanghay_Composite_Index[[#This Row],[Date]],USDCNY!$A:$H,8,TRUE),0)</f>
        <v>31302188727.480247</v>
      </c>
    </row>
    <row r="4432" spans="1:14" x14ac:dyDescent="0.25">
      <c r="A4432" s="1">
        <v>43210</v>
      </c>
      <c r="B4432" s="9">
        <v>3071.5425</v>
      </c>
      <c r="C4432" s="9">
        <v>3111.1707000000001</v>
      </c>
      <c r="D4432" s="9">
        <v>3065.9214000000002</v>
      </c>
      <c r="E4432" s="9">
        <v>3105.4616999999998</v>
      </c>
      <c r="F4432" s="9">
        <v>3117.3760000000002</v>
      </c>
      <c r="G4432">
        <v>-45.833500000000001</v>
      </c>
      <c r="H4432">
        <v>-1.4702999999999999</v>
      </c>
      <c r="J4432" s="11">
        <v>155147091</v>
      </c>
      <c r="K4432" s="9">
        <v>185139069148</v>
      </c>
      <c r="N4432" s="7">
        <f>IFERROR(Shanghay_Composite_Index[[#This Row],[Turnover (CNY)]] / VLOOKUP(Shanghay_Composite_Index[[#This Row],[Date]],USDCNY!$A:$H,8,TRUE),0)</f>
        <v>29489195109.792583</v>
      </c>
    </row>
    <row r="4433" spans="1:14" x14ac:dyDescent="0.25">
      <c r="A4433" s="1">
        <v>43213</v>
      </c>
      <c r="B4433" s="9">
        <v>3068.0120000000002</v>
      </c>
      <c r="C4433" s="9">
        <v>3085.0572999999999</v>
      </c>
      <c r="D4433" s="9">
        <v>3045.9369000000002</v>
      </c>
      <c r="E4433" s="9">
        <v>3063.4427000000001</v>
      </c>
      <c r="F4433" s="9">
        <v>3071.5425</v>
      </c>
      <c r="G4433">
        <v>-3.5305</v>
      </c>
      <c r="H4433">
        <v>-0.1149</v>
      </c>
      <c r="J4433" s="11">
        <v>131686340</v>
      </c>
      <c r="K4433" s="9">
        <v>157854795102</v>
      </c>
      <c r="N4433" s="7">
        <f>IFERROR(Shanghay_Composite_Index[[#This Row],[Turnover (CNY)]] / VLOOKUP(Shanghay_Composite_Index[[#This Row],[Date]],USDCNY!$A:$H,8,TRUE),0)</f>
        <v>25074525810.657413</v>
      </c>
    </row>
    <row r="4434" spans="1:14" x14ac:dyDescent="0.25">
      <c r="A4434" s="1">
        <v>43214</v>
      </c>
      <c r="B4434" s="9">
        <v>3128.9270999999999</v>
      </c>
      <c r="C4434" s="9">
        <v>3136.0394999999999</v>
      </c>
      <c r="D4434" s="9">
        <v>3069.7455</v>
      </c>
      <c r="E4434" s="9">
        <v>3069.7455</v>
      </c>
      <c r="F4434" s="9">
        <v>3068.0120000000002</v>
      </c>
      <c r="G4434">
        <v>60.915100000000002</v>
      </c>
      <c r="H4434">
        <v>1.9855</v>
      </c>
      <c r="J4434" s="11">
        <v>162274806</v>
      </c>
      <c r="K4434" s="9">
        <v>195545006122</v>
      </c>
      <c r="N4434" s="7">
        <f>IFERROR(Shanghay_Composite_Index[[#This Row],[Turnover (CNY)]] / VLOOKUP(Shanghay_Composite_Index[[#This Row],[Date]],USDCNY!$A:$H,8,TRUE),0)</f>
        <v>30993383716.079216</v>
      </c>
    </row>
    <row r="4435" spans="1:14" x14ac:dyDescent="0.25">
      <c r="A4435" s="1">
        <v>43215</v>
      </c>
      <c r="B4435" s="9">
        <v>3117.9739</v>
      </c>
      <c r="C4435" s="9">
        <v>3122.9081999999999</v>
      </c>
      <c r="D4435" s="9">
        <v>3107.0007999999998</v>
      </c>
      <c r="E4435" s="9">
        <v>3112.3978000000002</v>
      </c>
      <c r="F4435" s="9">
        <v>3128.9270999999999</v>
      </c>
      <c r="G4435">
        <v>-10.953200000000001</v>
      </c>
      <c r="H4435">
        <v>-0.35010000000000002</v>
      </c>
      <c r="J4435" s="11">
        <v>127311053</v>
      </c>
      <c r="K4435" s="9">
        <v>161298141662</v>
      </c>
      <c r="N4435" s="7">
        <f>IFERROR(Shanghay_Composite_Index[[#This Row],[Turnover (CNY)]] / VLOOKUP(Shanghay_Composite_Index[[#This Row],[Date]],USDCNY!$A:$H,8,TRUE),0)</f>
        <v>25571321287.656425</v>
      </c>
    </row>
    <row r="4436" spans="1:14" x14ac:dyDescent="0.25">
      <c r="A4436" s="1">
        <v>43216</v>
      </c>
      <c r="B4436" s="9">
        <v>3075.0300999999999</v>
      </c>
      <c r="C4436" s="9">
        <v>3121.9333999999999</v>
      </c>
      <c r="D4436" s="9">
        <v>3067.9286000000002</v>
      </c>
      <c r="E4436" s="9">
        <v>3119.4962</v>
      </c>
      <c r="F4436" s="9">
        <v>3117.9739</v>
      </c>
      <c r="G4436">
        <v>-42.943800000000003</v>
      </c>
      <c r="H4436">
        <v>-1.3773</v>
      </c>
      <c r="J4436" s="11">
        <v>133972736</v>
      </c>
      <c r="K4436" s="9">
        <v>163783774602</v>
      </c>
      <c r="N4436" s="7">
        <f>IFERROR(Shanghay_Composite_Index[[#This Row],[Turnover (CNY)]] / VLOOKUP(Shanghay_Composite_Index[[#This Row],[Date]],USDCNY!$A:$H,8,TRUE),0)</f>
        <v>25894770215.912228</v>
      </c>
    </row>
    <row r="4437" spans="1:14" x14ac:dyDescent="0.25">
      <c r="A4437" s="1">
        <v>43217</v>
      </c>
      <c r="B4437" s="9">
        <v>3082.2316000000001</v>
      </c>
      <c r="C4437" s="9">
        <v>3088.0347000000002</v>
      </c>
      <c r="D4437" s="9">
        <v>3049.9139</v>
      </c>
      <c r="E4437" s="9">
        <v>3082.4148</v>
      </c>
      <c r="F4437" s="9">
        <v>3075.0300999999999</v>
      </c>
      <c r="G4437">
        <v>7.2015000000000002</v>
      </c>
      <c r="H4437">
        <v>0.23419999999999999</v>
      </c>
      <c r="J4437" s="11">
        <v>131225643</v>
      </c>
      <c r="K4437" s="9">
        <v>179520260002</v>
      </c>
      <c r="N4437" s="7">
        <f>IFERROR(Shanghay_Composite_Index[[#This Row],[Turnover (CNY)]] / VLOOKUP(Shanghay_Composite_Index[[#This Row],[Date]],USDCNY!$A:$H,8,TRUE),0)</f>
        <v>28332591981.177666</v>
      </c>
    </row>
    <row r="4438" spans="1:14" x14ac:dyDescent="0.25">
      <c r="A4438" s="1">
        <v>43222</v>
      </c>
      <c r="B4438" s="9">
        <v>3081.1772999999998</v>
      </c>
      <c r="C4438" s="9">
        <v>3097.6039000000001</v>
      </c>
      <c r="D4438" s="9">
        <v>3064.7629999999999</v>
      </c>
      <c r="E4438" s="9">
        <v>3087.4086000000002</v>
      </c>
      <c r="F4438" s="9">
        <v>3082.2316000000001</v>
      </c>
      <c r="G4438">
        <v>-1.0543</v>
      </c>
      <c r="H4438">
        <v>-3.4200000000000001E-2</v>
      </c>
      <c r="J4438" s="11">
        <v>134184566</v>
      </c>
      <c r="K4438" s="9">
        <v>168246153004</v>
      </c>
      <c r="N4438" s="7">
        <f>IFERROR(Shanghay_Composite_Index[[#This Row],[Turnover (CNY)]] / VLOOKUP(Shanghay_Composite_Index[[#This Row],[Date]],USDCNY!$A:$H,8,TRUE),0)</f>
        <v>26555154198.784409</v>
      </c>
    </row>
    <row r="4439" spans="1:14" x14ac:dyDescent="0.25">
      <c r="A4439" s="1">
        <v>43223</v>
      </c>
      <c r="B4439" s="9">
        <v>3100.8586</v>
      </c>
      <c r="C4439" s="9">
        <v>3105.6597999999999</v>
      </c>
      <c r="D4439" s="9">
        <v>3056.1572999999999</v>
      </c>
      <c r="E4439" s="9">
        <v>3074.5165000000002</v>
      </c>
      <c r="F4439" s="9">
        <v>3081.1772999999998</v>
      </c>
      <c r="G4439">
        <v>19.6813</v>
      </c>
      <c r="H4439">
        <v>0.63880000000000003</v>
      </c>
      <c r="J4439" s="11">
        <v>139985620</v>
      </c>
      <c r="K4439" s="9">
        <v>173444959149</v>
      </c>
      <c r="N4439" s="7">
        <f>IFERROR(Shanghay_Composite_Index[[#This Row],[Turnover (CNY)]] / VLOOKUP(Shanghay_Composite_Index[[#This Row],[Date]],USDCNY!$A:$H,8,TRUE),0)</f>
        <v>27292247396.428913</v>
      </c>
    </row>
    <row r="4440" spans="1:14" x14ac:dyDescent="0.25">
      <c r="A4440" s="1">
        <v>43224</v>
      </c>
      <c r="B4440" s="9">
        <v>3091.0333999999998</v>
      </c>
      <c r="C4440" s="9">
        <v>3104.0925000000002</v>
      </c>
      <c r="D4440" s="9">
        <v>3086.7845000000002</v>
      </c>
      <c r="E4440" s="9">
        <v>3093.1169</v>
      </c>
      <c r="F4440" s="9">
        <v>3100.8586</v>
      </c>
      <c r="G4440">
        <v>-9.8252000000000006</v>
      </c>
      <c r="H4440">
        <v>-0.31690000000000002</v>
      </c>
      <c r="J4440" s="11">
        <v>118711265</v>
      </c>
      <c r="K4440" s="9">
        <v>148436363354</v>
      </c>
      <c r="N4440" s="7">
        <f>IFERROR(Shanghay_Composite_Index[[#This Row],[Turnover (CNY)]] / VLOOKUP(Shanghay_Composite_Index[[#This Row],[Date]],USDCNY!$A:$H,8,TRUE),0)</f>
        <v>23379394961.488194</v>
      </c>
    </row>
    <row r="4441" spans="1:14" x14ac:dyDescent="0.25">
      <c r="A4441" s="1">
        <v>43227</v>
      </c>
      <c r="B4441" s="9">
        <v>3136.6448</v>
      </c>
      <c r="C4441" s="9">
        <v>3136.8362999999999</v>
      </c>
      <c r="D4441" s="9">
        <v>3091.6579000000002</v>
      </c>
      <c r="E4441" s="9">
        <v>3094.8989000000001</v>
      </c>
      <c r="F4441" s="9">
        <v>3091.0333999999998</v>
      </c>
      <c r="G4441">
        <v>45.611400000000003</v>
      </c>
      <c r="H4441">
        <v>1.4756</v>
      </c>
      <c r="J4441" s="11">
        <v>138948186</v>
      </c>
      <c r="K4441" s="9">
        <v>178243870003</v>
      </c>
      <c r="N4441" s="7">
        <f>IFERROR(Shanghay_Composite_Index[[#This Row],[Turnover (CNY)]] / VLOOKUP(Shanghay_Composite_Index[[#This Row],[Date]],USDCNY!$A:$H,8,TRUE),0)</f>
        <v>28039873486.369953</v>
      </c>
    </row>
    <row r="4442" spans="1:14" x14ac:dyDescent="0.25">
      <c r="A4442" s="1">
        <v>43228</v>
      </c>
      <c r="B4442" s="9">
        <v>3161.4976000000001</v>
      </c>
      <c r="C4442" s="9">
        <v>3169.7013999999999</v>
      </c>
      <c r="D4442" s="9">
        <v>3134.0621000000001</v>
      </c>
      <c r="E4442" s="9">
        <v>3135.2957000000001</v>
      </c>
      <c r="F4442" s="9">
        <v>3136.6448</v>
      </c>
      <c r="G4442">
        <v>24.852799999999998</v>
      </c>
      <c r="H4442">
        <v>0.7923</v>
      </c>
      <c r="J4442" s="11">
        <v>146927061</v>
      </c>
      <c r="K4442" s="9">
        <v>189011647380</v>
      </c>
      <c r="N4442" s="7">
        <f>IFERROR(Shanghay_Composite_Index[[#This Row],[Turnover (CNY)]] / VLOOKUP(Shanghay_Composite_Index[[#This Row],[Date]],USDCNY!$A:$H,8,TRUE),0)</f>
        <v>29704567441.072842</v>
      </c>
    </row>
    <row r="4443" spans="1:14" x14ac:dyDescent="0.25">
      <c r="A4443" s="1">
        <v>43229</v>
      </c>
      <c r="B4443" s="9">
        <v>3159.1502</v>
      </c>
      <c r="C4443" s="9">
        <v>3165.3733000000002</v>
      </c>
      <c r="D4443" s="9">
        <v>3145.6574000000001</v>
      </c>
      <c r="E4443" s="9">
        <v>3160.1381999999999</v>
      </c>
      <c r="F4443" s="9">
        <v>3161.4976000000001</v>
      </c>
      <c r="G4443">
        <v>-2.3473999999999999</v>
      </c>
      <c r="H4443">
        <v>-7.4200000000000002E-2</v>
      </c>
      <c r="J4443" s="11">
        <v>122637268</v>
      </c>
      <c r="K4443" s="9">
        <v>153456426216</v>
      </c>
      <c r="N4443" s="7">
        <f>IFERROR(Shanghay_Composite_Index[[#This Row],[Turnover (CNY)]] / VLOOKUP(Shanghay_Composite_Index[[#This Row],[Date]],USDCNY!$A:$H,8,TRUE),0)</f>
        <v>24100043647.656948</v>
      </c>
    </row>
    <row r="4444" spans="1:14" x14ac:dyDescent="0.25">
      <c r="A4444" s="1">
        <v>43230</v>
      </c>
      <c r="B4444" s="9">
        <v>3174.4126999999999</v>
      </c>
      <c r="C4444" s="9">
        <v>3176.1376</v>
      </c>
      <c r="D4444" s="9">
        <v>3155.5331000000001</v>
      </c>
      <c r="E4444" s="9">
        <v>3169.0497999999998</v>
      </c>
      <c r="F4444" s="9">
        <v>3159.1502</v>
      </c>
      <c r="G4444">
        <v>15.262499999999999</v>
      </c>
      <c r="H4444">
        <v>0.48309999999999997</v>
      </c>
      <c r="J4444" s="11">
        <v>133000756</v>
      </c>
      <c r="K4444" s="9">
        <v>165440363878</v>
      </c>
      <c r="N4444" s="7">
        <f>IFERROR(Shanghay_Composite_Index[[#This Row],[Turnover (CNY)]] / VLOOKUP(Shanghay_Composite_Index[[#This Row],[Date]],USDCNY!$A:$H,8,TRUE),0)</f>
        <v>26038531035.089977</v>
      </c>
    </row>
    <row r="4445" spans="1:14" x14ac:dyDescent="0.25">
      <c r="A4445" s="1">
        <v>43231</v>
      </c>
      <c r="B4445" s="9">
        <v>3163.2631999999999</v>
      </c>
      <c r="C4445" s="9">
        <v>3180.7564000000002</v>
      </c>
      <c r="D4445" s="9">
        <v>3162.2121000000002</v>
      </c>
      <c r="E4445" s="9">
        <v>3179.7966999999999</v>
      </c>
      <c r="F4445" s="9">
        <v>3174.4126999999999</v>
      </c>
      <c r="G4445">
        <v>-11.1495</v>
      </c>
      <c r="H4445">
        <v>-0.35120000000000001</v>
      </c>
      <c r="J4445" s="11">
        <v>130659749</v>
      </c>
      <c r="K4445" s="9">
        <v>167364290366</v>
      </c>
      <c r="N4445" s="7">
        <f>IFERROR(Shanghay_Composite_Index[[#This Row],[Turnover (CNY)]] / VLOOKUP(Shanghay_Composite_Index[[#This Row],[Date]],USDCNY!$A:$H,8,TRUE),0)</f>
        <v>26401172602.198502</v>
      </c>
    </row>
    <row r="4446" spans="1:14" x14ac:dyDescent="0.25">
      <c r="A4446" s="1">
        <v>43234</v>
      </c>
      <c r="B4446" s="9">
        <v>3174.0320000000002</v>
      </c>
      <c r="C4446" s="9">
        <v>3183.8159000000001</v>
      </c>
      <c r="D4446" s="9">
        <v>3163.4760000000001</v>
      </c>
      <c r="E4446" s="9">
        <v>3167.0418</v>
      </c>
      <c r="F4446" s="9">
        <v>3163.2631999999999</v>
      </c>
      <c r="G4446">
        <v>10.768800000000001</v>
      </c>
      <c r="H4446">
        <v>0.34039999999999998</v>
      </c>
      <c r="J4446" s="11">
        <v>129327353</v>
      </c>
      <c r="K4446" s="9">
        <v>172410691054</v>
      </c>
      <c r="N4446" s="7">
        <f>IFERROR(Shanghay_Composite_Index[[#This Row],[Turnover (CNY)]] / VLOOKUP(Shanghay_Composite_Index[[#This Row],[Date]],USDCNY!$A:$H,8,TRUE),0)</f>
        <v>27235462709.36446</v>
      </c>
    </row>
    <row r="4447" spans="1:14" x14ac:dyDescent="0.25">
      <c r="A4447" s="1">
        <v>43235</v>
      </c>
      <c r="B4447" s="9">
        <v>3192.1183000000001</v>
      </c>
      <c r="C4447" s="9">
        <v>3192.8069</v>
      </c>
      <c r="D4447" s="9">
        <v>3164.5180999999998</v>
      </c>
      <c r="E4447" s="9">
        <v>3180.4245000000001</v>
      </c>
      <c r="F4447" s="9">
        <v>3174.0320000000002</v>
      </c>
      <c r="G4447">
        <v>18.086300000000001</v>
      </c>
      <c r="H4447">
        <v>0.56979999999999997</v>
      </c>
      <c r="J4447" s="11">
        <v>124549051</v>
      </c>
      <c r="K4447" s="9">
        <v>162990790010</v>
      </c>
      <c r="N4447" s="7">
        <f>IFERROR(Shanghay_Composite_Index[[#This Row],[Turnover (CNY)]] / VLOOKUP(Shanghay_Composite_Index[[#This Row],[Date]],USDCNY!$A:$H,8,TRUE),0)</f>
        <v>25692926678.868954</v>
      </c>
    </row>
    <row r="4448" spans="1:14" x14ac:dyDescent="0.25">
      <c r="A4448" s="1">
        <v>43236</v>
      </c>
      <c r="B4448" s="9">
        <v>3169.5652</v>
      </c>
      <c r="C4448" s="9">
        <v>3191.9481000000001</v>
      </c>
      <c r="D4448" s="9">
        <v>3166.8112999999998</v>
      </c>
      <c r="E4448" s="9">
        <v>3180.2258999999999</v>
      </c>
      <c r="F4448" s="9">
        <v>3192.1183000000001</v>
      </c>
      <c r="G4448">
        <v>-22.553100000000001</v>
      </c>
      <c r="H4448">
        <v>-0.70650000000000002</v>
      </c>
      <c r="J4448" s="11">
        <v>130524968</v>
      </c>
      <c r="K4448" s="9">
        <v>174590979834</v>
      </c>
      <c r="N4448" s="7">
        <f>IFERROR(Shanghay_Composite_Index[[#This Row],[Turnover (CNY)]] / VLOOKUP(Shanghay_Composite_Index[[#This Row],[Date]],USDCNY!$A:$H,8,TRUE),0)</f>
        <v>27405950124.957432</v>
      </c>
    </row>
    <row r="4449" spans="1:14" x14ac:dyDescent="0.25">
      <c r="A4449" s="1">
        <v>43237</v>
      </c>
      <c r="B4449" s="9">
        <v>3154.2824999999998</v>
      </c>
      <c r="C4449" s="9">
        <v>3172.7664</v>
      </c>
      <c r="D4449" s="9">
        <v>3148.6212999999998</v>
      </c>
      <c r="E4449" s="9">
        <v>3170.0064000000002</v>
      </c>
      <c r="F4449" s="9">
        <v>3169.5652</v>
      </c>
      <c r="G4449">
        <v>-15.2827</v>
      </c>
      <c r="H4449">
        <v>-0.48220000000000002</v>
      </c>
      <c r="J4449" s="11">
        <v>113995567</v>
      </c>
      <c r="K4449" s="9">
        <v>150598842185</v>
      </c>
      <c r="N4449" s="7">
        <f>IFERROR(Shanghay_Composite_Index[[#This Row],[Turnover (CNY)]] / VLOOKUP(Shanghay_Composite_Index[[#This Row],[Date]],USDCNY!$A:$H,8,TRUE),0)</f>
        <v>23665388667.024059</v>
      </c>
    </row>
    <row r="4450" spans="1:14" x14ac:dyDescent="0.25">
      <c r="A4450" s="1">
        <v>43238</v>
      </c>
      <c r="B4450" s="9">
        <v>3193.3033999999998</v>
      </c>
      <c r="C4450" s="9">
        <v>3193.4531000000002</v>
      </c>
      <c r="D4450" s="9">
        <v>3144.7759999999998</v>
      </c>
      <c r="E4450" s="9">
        <v>3151.0817999999999</v>
      </c>
      <c r="F4450" s="9">
        <v>3154.2824999999998</v>
      </c>
      <c r="G4450">
        <v>39.020899999999997</v>
      </c>
      <c r="H4450">
        <v>1.2371000000000001</v>
      </c>
      <c r="J4450" s="11">
        <v>136516918</v>
      </c>
      <c r="K4450" s="9">
        <v>168038057477</v>
      </c>
      <c r="N4450" s="7">
        <f>IFERROR(Shanghay_Composite_Index[[#This Row],[Turnover (CNY)]] / VLOOKUP(Shanghay_Composite_Index[[#This Row],[Date]],USDCNY!$A:$H,8,TRUE),0)</f>
        <v>26399908373.340958</v>
      </c>
    </row>
    <row r="4451" spans="1:14" x14ac:dyDescent="0.25">
      <c r="A4451" s="1">
        <v>43241</v>
      </c>
      <c r="B4451" s="9">
        <v>3213.8404</v>
      </c>
      <c r="C4451" s="9">
        <v>3219.7397999999998</v>
      </c>
      <c r="D4451" s="9">
        <v>3203.3362000000002</v>
      </c>
      <c r="E4451" s="9">
        <v>3206.1756</v>
      </c>
      <c r="F4451" s="9">
        <v>3193.3033999999998</v>
      </c>
      <c r="G4451">
        <v>20.536999999999999</v>
      </c>
      <c r="H4451">
        <v>0.6431</v>
      </c>
      <c r="J4451" s="11">
        <v>164459413</v>
      </c>
      <c r="K4451" s="9">
        <v>202663464515</v>
      </c>
      <c r="N4451" s="7">
        <f>IFERROR(Shanghay_Composite_Index[[#This Row],[Turnover (CNY)]] / VLOOKUP(Shanghay_Composite_Index[[#This Row],[Date]],USDCNY!$A:$H,8,TRUE),0)</f>
        <v>31749259513.688206</v>
      </c>
    </row>
    <row r="4452" spans="1:14" x14ac:dyDescent="0.25">
      <c r="A4452" s="1">
        <v>43242</v>
      </c>
      <c r="B4452" s="9">
        <v>3214.3497000000002</v>
      </c>
      <c r="C4452" s="9">
        <v>3214.5888</v>
      </c>
      <c r="D4452" s="9">
        <v>3192.2276999999999</v>
      </c>
      <c r="E4452" s="9">
        <v>3211.2469999999998</v>
      </c>
      <c r="F4452" s="9">
        <v>3213.8404</v>
      </c>
      <c r="G4452">
        <v>0.50929999999999997</v>
      </c>
      <c r="H4452">
        <v>1.5800000000000002E-2</v>
      </c>
      <c r="J4452" s="11">
        <v>144292684</v>
      </c>
      <c r="K4452" s="9">
        <v>185721667752</v>
      </c>
      <c r="N4452" s="7">
        <f>IFERROR(Shanghay_Composite_Index[[#This Row],[Turnover (CNY)]] / VLOOKUP(Shanghay_Composite_Index[[#This Row],[Date]],USDCNY!$A:$H,8,TRUE),0)</f>
        <v>29124586939.624355</v>
      </c>
    </row>
    <row r="4453" spans="1:14" x14ac:dyDescent="0.25">
      <c r="A4453" s="1">
        <v>43243</v>
      </c>
      <c r="B4453" s="9">
        <v>3168.9641999999999</v>
      </c>
      <c r="C4453" s="9">
        <v>3205.4369999999999</v>
      </c>
      <c r="D4453" s="9">
        <v>3168.9641999999999</v>
      </c>
      <c r="E4453" s="9">
        <v>3205.4369999999999</v>
      </c>
      <c r="F4453" s="9">
        <v>3214.3497000000002</v>
      </c>
      <c r="G4453">
        <v>-45.3855</v>
      </c>
      <c r="H4453">
        <v>-1.4119999999999999</v>
      </c>
      <c r="J4453" s="11">
        <v>157807648</v>
      </c>
      <c r="K4453" s="9">
        <v>199358101015</v>
      </c>
      <c r="N4453" s="7">
        <f>IFERROR(Shanghay_Composite_Index[[#This Row],[Turnover (CNY)]] / VLOOKUP(Shanghay_Composite_Index[[#This Row],[Date]],USDCNY!$A:$H,8,TRUE),0)</f>
        <v>31291860893.102646</v>
      </c>
    </row>
    <row r="4454" spans="1:14" x14ac:dyDescent="0.25">
      <c r="A4454" s="1">
        <v>43244</v>
      </c>
      <c r="B4454" s="9">
        <v>3154.6505999999999</v>
      </c>
      <c r="C4454" s="9">
        <v>3173.5309000000002</v>
      </c>
      <c r="D4454" s="9">
        <v>3152.0691999999999</v>
      </c>
      <c r="E4454" s="9">
        <v>3167.9391000000001</v>
      </c>
      <c r="F4454" s="9">
        <v>3168.9641999999999</v>
      </c>
      <c r="G4454">
        <v>-14.313599999999999</v>
      </c>
      <c r="H4454">
        <v>-0.45169999999999999</v>
      </c>
      <c r="J4454" s="11">
        <v>124085800</v>
      </c>
      <c r="K4454" s="9">
        <v>160658185502</v>
      </c>
      <c r="N4454" s="7">
        <f>IFERROR(Shanghay_Composite_Index[[#This Row],[Turnover (CNY)]] / VLOOKUP(Shanghay_Composite_Index[[#This Row],[Date]],USDCNY!$A:$H,8,TRUE),0)</f>
        <v>25169402761.334324</v>
      </c>
    </row>
    <row r="4455" spans="1:14" x14ac:dyDescent="0.25">
      <c r="A4455" s="1">
        <v>43245</v>
      </c>
      <c r="B4455" s="9">
        <v>3141.3031999999998</v>
      </c>
      <c r="C4455" s="9">
        <v>3156.7260999999999</v>
      </c>
      <c r="D4455" s="9">
        <v>3131.0675000000001</v>
      </c>
      <c r="E4455" s="9">
        <v>3148.41</v>
      </c>
      <c r="F4455" s="9">
        <v>3154.6505999999999</v>
      </c>
      <c r="G4455">
        <v>-13.3474</v>
      </c>
      <c r="H4455">
        <v>-0.42309999999999998</v>
      </c>
      <c r="J4455" s="11">
        <v>128610843</v>
      </c>
      <c r="K4455" s="9">
        <v>166554049935</v>
      </c>
      <c r="N4455" s="7">
        <f>IFERROR(Shanghay_Composite_Index[[#This Row],[Turnover (CNY)]] / VLOOKUP(Shanghay_Composite_Index[[#This Row],[Date]],USDCNY!$A:$H,8,TRUE),0)</f>
        <v>26102888473.967926</v>
      </c>
    </row>
    <row r="4456" spans="1:14" x14ac:dyDescent="0.25">
      <c r="A4456" s="1">
        <v>43248</v>
      </c>
      <c r="B4456" s="9">
        <v>3135.0821000000001</v>
      </c>
      <c r="C4456" s="9">
        <v>3149.6646000000001</v>
      </c>
      <c r="D4456" s="9">
        <v>3115.9585000000002</v>
      </c>
      <c r="E4456" s="9">
        <v>3136.8092000000001</v>
      </c>
      <c r="F4456" s="9">
        <v>3141.3031999999998</v>
      </c>
      <c r="G4456">
        <v>-6.2210999999999999</v>
      </c>
      <c r="H4456">
        <v>-0.19800000000000001</v>
      </c>
      <c r="J4456" s="11">
        <v>128755918</v>
      </c>
      <c r="K4456" s="9">
        <v>168191258410</v>
      </c>
      <c r="N4456" s="7">
        <f>IFERROR(Shanghay_Composite_Index[[#This Row],[Turnover (CNY)]] / VLOOKUP(Shanghay_Composite_Index[[#This Row],[Date]],USDCNY!$A:$H,8,TRUE),0)</f>
        <v>26391325162.951359</v>
      </c>
    </row>
    <row r="4457" spans="1:14" x14ac:dyDescent="0.25">
      <c r="A4457" s="1">
        <v>43249</v>
      </c>
      <c r="B4457" s="9">
        <v>3120.4605000000001</v>
      </c>
      <c r="C4457" s="9">
        <v>3143.2076000000002</v>
      </c>
      <c r="D4457" s="9">
        <v>3112.1531</v>
      </c>
      <c r="E4457" s="9">
        <v>3129.6210000000001</v>
      </c>
      <c r="F4457" s="9">
        <v>3135.0821000000001</v>
      </c>
      <c r="G4457">
        <v>-14.621600000000001</v>
      </c>
      <c r="H4457">
        <v>-0.46639999999999998</v>
      </c>
      <c r="J4457" s="11">
        <v>135717800</v>
      </c>
      <c r="K4457" s="9">
        <v>177826106449</v>
      </c>
      <c r="N4457" s="7">
        <f>IFERROR(Shanghay_Composite_Index[[#This Row],[Turnover (CNY)]] / VLOOKUP(Shanghay_Composite_Index[[#This Row],[Date]],USDCNY!$A:$H,8,TRUE),0)</f>
        <v>27786957518.992558</v>
      </c>
    </row>
    <row r="4458" spans="1:14" x14ac:dyDescent="0.25">
      <c r="A4458" s="1">
        <v>43250</v>
      </c>
      <c r="B4458" s="9">
        <v>3041.4434000000001</v>
      </c>
      <c r="C4458" s="9">
        <v>3085.3969999999999</v>
      </c>
      <c r="D4458" s="9">
        <v>3041.0001999999999</v>
      </c>
      <c r="E4458" s="9">
        <v>3081.1417999999999</v>
      </c>
      <c r="F4458" s="9">
        <v>3120.4605000000001</v>
      </c>
      <c r="G4458">
        <v>-79.017099999999999</v>
      </c>
      <c r="H4458">
        <v>-2.5322</v>
      </c>
      <c r="J4458" s="11">
        <v>155115126</v>
      </c>
      <c r="K4458" s="9">
        <v>191995196670</v>
      </c>
      <c r="N4458" s="7">
        <f>IFERROR(Shanghay_Composite_Index[[#This Row],[Turnover (CNY)]] / VLOOKUP(Shanghay_Composite_Index[[#This Row],[Date]],USDCNY!$A:$H,8,TRUE),0)</f>
        <v>29923971870.233334</v>
      </c>
    </row>
    <row r="4459" spans="1:14" x14ac:dyDescent="0.25">
      <c r="A4459" s="1">
        <v>43251</v>
      </c>
      <c r="B4459" s="9">
        <v>3095.4737</v>
      </c>
      <c r="C4459" s="9">
        <v>3098.0763999999999</v>
      </c>
      <c r="D4459" s="9">
        <v>3054.2685000000001</v>
      </c>
      <c r="E4459" s="9">
        <v>3061.8290999999999</v>
      </c>
      <c r="F4459" s="9">
        <v>3041.4434000000001</v>
      </c>
      <c r="G4459">
        <v>54.030299999999997</v>
      </c>
      <c r="H4459">
        <v>1.7765</v>
      </c>
      <c r="J4459" s="11">
        <v>140475532</v>
      </c>
      <c r="K4459" s="9">
        <v>185199037044</v>
      </c>
      <c r="N4459" s="7">
        <f>IFERROR(Shanghay_Composite_Index[[#This Row],[Turnover (CNY)]] / VLOOKUP(Shanghay_Composite_Index[[#This Row],[Date]],USDCNY!$A:$H,8,TRUE),0)</f>
        <v>28892430218.915798</v>
      </c>
    </row>
    <row r="4460" spans="1:14" x14ac:dyDescent="0.25">
      <c r="A4460" s="1">
        <v>43252</v>
      </c>
      <c r="B4460" s="9">
        <v>3075.1372000000001</v>
      </c>
      <c r="C4460" s="9">
        <v>3102.0880000000002</v>
      </c>
      <c r="D4460" s="9">
        <v>3059.7856999999999</v>
      </c>
      <c r="E4460" s="9">
        <v>3084.7536</v>
      </c>
      <c r="F4460" s="9">
        <v>3095.4737</v>
      </c>
      <c r="G4460">
        <v>-20.336500000000001</v>
      </c>
      <c r="H4460">
        <v>-0.65700000000000003</v>
      </c>
      <c r="J4460" s="11">
        <v>129872199</v>
      </c>
      <c r="K4460" s="9">
        <v>166548881781</v>
      </c>
      <c r="N4460" s="7">
        <f>IFERROR(Shanghay_Composite_Index[[#This Row],[Turnover (CNY)]] / VLOOKUP(Shanghay_Composite_Index[[#This Row],[Date]],USDCNY!$A:$H,8,TRUE),0)</f>
        <v>25994628499.508724</v>
      </c>
    </row>
    <row r="4461" spans="1:14" x14ac:dyDescent="0.25">
      <c r="A4461" s="1">
        <v>43255</v>
      </c>
      <c r="B4461" s="9">
        <v>3091.1909000000001</v>
      </c>
      <c r="C4461" s="9">
        <v>3098.402</v>
      </c>
      <c r="D4461" s="9">
        <v>3076.9935999999998</v>
      </c>
      <c r="E4461" s="9">
        <v>3083.4265</v>
      </c>
      <c r="F4461" s="9">
        <v>3075.1372000000001</v>
      </c>
      <c r="G4461">
        <v>16.053699999999999</v>
      </c>
      <c r="H4461">
        <v>0.52200000000000002</v>
      </c>
      <c r="J4461" s="11">
        <v>114593902</v>
      </c>
      <c r="K4461" s="9">
        <v>154671613292</v>
      </c>
      <c r="N4461" s="7">
        <f>IFERROR(Shanghay_Composite_Index[[#This Row],[Turnover (CNY)]] / VLOOKUP(Shanghay_Composite_Index[[#This Row],[Date]],USDCNY!$A:$H,8,TRUE),0)</f>
        <v>24120893569.37574</v>
      </c>
    </row>
    <row r="4462" spans="1:14" x14ac:dyDescent="0.25">
      <c r="A4462" s="1">
        <v>43256</v>
      </c>
      <c r="B4462" s="9">
        <v>3114.2055</v>
      </c>
      <c r="C4462" s="9">
        <v>3114.7687000000001</v>
      </c>
      <c r="D4462" s="9">
        <v>3080.0457000000001</v>
      </c>
      <c r="E4462" s="9">
        <v>3088.0075999999999</v>
      </c>
      <c r="F4462" s="9">
        <v>3091.1909000000001</v>
      </c>
      <c r="G4462">
        <v>23.014600000000002</v>
      </c>
      <c r="H4462">
        <v>0.74450000000000005</v>
      </c>
      <c r="J4462" s="11">
        <v>118735592</v>
      </c>
      <c r="K4462" s="9">
        <v>164806307516</v>
      </c>
      <c r="N4462" s="7">
        <f>IFERROR(Shanghay_Composite_Index[[#This Row],[Turnover (CNY)]] / VLOOKUP(Shanghay_Composite_Index[[#This Row],[Date]],USDCNY!$A:$H,8,TRUE),0)</f>
        <v>25730179925.529037</v>
      </c>
    </row>
    <row r="4463" spans="1:14" x14ac:dyDescent="0.25">
      <c r="A4463" s="1">
        <v>43257</v>
      </c>
      <c r="B4463" s="9">
        <v>3115.1803</v>
      </c>
      <c r="C4463" s="9">
        <v>3117.5250999999998</v>
      </c>
      <c r="D4463" s="9">
        <v>3103.5329000000002</v>
      </c>
      <c r="E4463" s="9">
        <v>3109.1745999999998</v>
      </c>
      <c r="F4463" s="9">
        <v>3114.2055</v>
      </c>
      <c r="G4463">
        <v>0.9748</v>
      </c>
      <c r="H4463">
        <v>3.1300000000000001E-2</v>
      </c>
      <c r="J4463" s="11">
        <v>120196135</v>
      </c>
      <c r="K4463" s="9">
        <v>162879956680</v>
      </c>
      <c r="N4463" s="7">
        <f>IFERROR(Shanghay_Composite_Index[[#This Row],[Turnover (CNY)]] / VLOOKUP(Shanghay_Composite_Index[[#This Row],[Date]],USDCNY!$A:$H,8,TRUE),0)</f>
        <v>25456854104.230301</v>
      </c>
    </row>
    <row r="4464" spans="1:14" x14ac:dyDescent="0.25">
      <c r="A4464" s="1">
        <v>43258</v>
      </c>
      <c r="B4464" s="9">
        <v>3109.4987999999998</v>
      </c>
      <c r="C4464" s="9">
        <v>3128.7154</v>
      </c>
      <c r="D4464" s="9">
        <v>3105.5779000000002</v>
      </c>
      <c r="E4464" s="9">
        <v>3121.1842000000001</v>
      </c>
      <c r="F4464" s="9">
        <v>3115.1803</v>
      </c>
      <c r="G4464">
        <v>-5.6814999999999998</v>
      </c>
      <c r="H4464">
        <v>-0.18240000000000001</v>
      </c>
      <c r="J4464" s="11">
        <v>127784970</v>
      </c>
      <c r="K4464" s="9">
        <v>167174304078</v>
      </c>
      <c r="N4464" s="7">
        <f>IFERROR(Shanghay_Composite_Index[[#This Row],[Turnover (CNY)]] / VLOOKUP(Shanghay_Composite_Index[[#This Row],[Date]],USDCNY!$A:$H,8,TRUE),0)</f>
        <v>26170053816.297356</v>
      </c>
    </row>
    <row r="4465" spans="1:14" x14ac:dyDescent="0.25">
      <c r="A4465" s="1">
        <v>43259</v>
      </c>
      <c r="B4465" s="9">
        <v>3067.1478000000002</v>
      </c>
      <c r="C4465" s="9">
        <v>3100.6848</v>
      </c>
      <c r="D4465" s="9">
        <v>3053.2878999999998</v>
      </c>
      <c r="E4465" s="9">
        <v>3100.6037999999999</v>
      </c>
      <c r="F4465" s="9">
        <v>3109.4987999999998</v>
      </c>
      <c r="G4465">
        <v>-42.350999999999999</v>
      </c>
      <c r="H4465">
        <v>-1.3620000000000001</v>
      </c>
      <c r="J4465" s="11">
        <v>134688220</v>
      </c>
      <c r="K4465" s="9">
        <v>161178782867</v>
      </c>
      <c r="N4465" s="7">
        <f>IFERROR(Shanghay_Composite_Index[[#This Row],[Turnover (CNY)]] / VLOOKUP(Shanghay_Composite_Index[[#This Row],[Date]],USDCNY!$A:$H,8,TRUE),0)</f>
        <v>25201511014.256954</v>
      </c>
    </row>
    <row r="4466" spans="1:14" x14ac:dyDescent="0.25">
      <c r="A4466" s="1">
        <v>43262</v>
      </c>
      <c r="B4466" s="9">
        <v>3052.7831000000001</v>
      </c>
      <c r="C4466" s="9">
        <v>3063.6102000000001</v>
      </c>
      <c r="D4466" s="9">
        <v>3037.9137999999998</v>
      </c>
      <c r="E4466" s="9">
        <v>3057.3393000000001</v>
      </c>
      <c r="F4466" s="9">
        <v>3067.1478000000002</v>
      </c>
      <c r="G4466">
        <v>-14.364699999999999</v>
      </c>
      <c r="H4466">
        <v>-0.46829999999999999</v>
      </c>
      <c r="J4466" s="11">
        <v>108563786</v>
      </c>
      <c r="K4466" s="9">
        <v>143037323838</v>
      </c>
      <c r="N4466" s="7">
        <f>IFERROR(Shanghay_Composite_Index[[#This Row],[Turnover (CNY)]] / VLOOKUP(Shanghay_Composite_Index[[#This Row],[Date]],USDCNY!$A:$H,8,TRUE),0)</f>
        <v>22348097529.259838</v>
      </c>
    </row>
    <row r="4467" spans="1:14" x14ac:dyDescent="0.25">
      <c r="A4467" s="1">
        <v>43263</v>
      </c>
      <c r="B4467" s="9">
        <v>3079.8018000000002</v>
      </c>
      <c r="C4467" s="9">
        <v>3081.4472999999998</v>
      </c>
      <c r="D4467" s="9">
        <v>3034.1012000000001</v>
      </c>
      <c r="E4467" s="9">
        <v>3053.0279</v>
      </c>
      <c r="F4467" s="9">
        <v>3052.7831000000001</v>
      </c>
      <c r="G4467">
        <v>27.018699999999999</v>
      </c>
      <c r="H4467">
        <v>0.8851</v>
      </c>
      <c r="J4467" s="11">
        <v>113275096</v>
      </c>
      <c r="K4467" s="9">
        <v>154469092280</v>
      </c>
      <c r="N4467" s="7">
        <f>IFERROR(Shanghay_Composite_Index[[#This Row],[Turnover (CNY)]] / VLOOKUP(Shanghay_Composite_Index[[#This Row],[Date]],USDCNY!$A:$H,8,TRUE),0)</f>
        <v>24151833823.15081</v>
      </c>
    </row>
    <row r="4468" spans="1:14" x14ac:dyDescent="0.25">
      <c r="A4468" s="1">
        <v>43264</v>
      </c>
      <c r="B4468" s="9">
        <v>3049.7964999999999</v>
      </c>
      <c r="C4468" s="9">
        <v>3071.4636</v>
      </c>
      <c r="D4468" s="9">
        <v>3044.1197999999999</v>
      </c>
      <c r="E4468" s="9">
        <v>3071.4636</v>
      </c>
      <c r="F4468" s="9">
        <v>3079.8018000000002</v>
      </c>
      <c r="G4468">
        <v>-30.005299999999998</v>
      </c>
      <c r="H4468">
        <v>-0.97430000000000005</v>
      </c>
      <c r="J4468" s="11">
        <v>119607886</v>
      </c>
      <c r="K4468" s="9">
        <v>155935263092</v>
      </c>
      <c r="N4468" s="7">
        <f>IFERROR(Shanghay_Composite_Index[[#This Row],[Turnover (CNY)]] / VLOOKUP(Shanghay_Composite_Index[[#This Row],[Date]],USDCNY!$A:$H,8,TRUE),0)</f>
        <v>24364504644.156715</v>
      </c>
    </row>
    <row r="4469" spans="1:14" x14ac:dyDescent="0.25">
      <c r="A4469" s="1">
        <v>43265</v>
      </c>
      <c r="B4469" s="9">
        <v>3044.1597000000002</v>
      </c>
      <c r="C4469" s="9">
        <v>3066.0468999999998</v>
      </c>
      <c r="D4469" s="9">
        <v>3032.4061999999999</v>
      </c>
      <c r="E4469" s="9">
        <v>3038.0704000000001</v>
      </c>
      <c r="F4469" s="9">
        <v>3049.7964999999999</v>
      </c>
      <c r="G4469">
        <v>-5.6368</v>
      </c>
      <c r="H4469">
        <v>-0.18479999999999999</v>
      </c>
      <c r="J4469" s="11">
        <v>115469487</v>
      </c>
      <c r="K4469" s="9">
        <v>147588826970</v>
      </c>
      <c r="N4469" s="7">
        <f>IFERROR(Shanghay_Composite_Index[[#This Row],[Turnover (CNY)]] / VLOOKUP(Shanghay_Composite_Index[[#This Row],[Date]],USDCNY!$A:$H,8,TRUE),0)</f>
        <v>23078874928.164848</v>
      </c>
    </row>
    <row r="4470" spans="1:14" x14ac:dyDescent="0.25">
      <c r="A4470" s="1">
        <v>43266</v>
      </c>
      <c r="B4470" s="9">
        <v>3021.9007999999999</v>
      </c>
      <c r="C4470" s="9">
        <v>3048.7966999999999</v>
      </c>
      <c r="D4470" s="9">
        <v>3008.7323999999999</v>
      </c>
      <c r="E4470" s="9">
        <v>3037.4522000000002</v>
      </c>
      <c r="F4470" s="9">
        <v>3044.1597000000002</v>
      </c>
      <c r="G4470">
        <v>-22.258900000000001</v>
      </c>
      <c r="H4470">
        <v>-0.73119999999999996</v>
      </c>
      <c r="J4470" s="11">
        <v>144532571</v>
      </c>
      <c r="K4470" s="9">
        <v>162196016422</v>
      </c>
      <c r="N4470" s="7">
        <f>IFERROR(Shanghay_Composite_Index[[#This Row],[Turnover (CNY)]] / VLOOKUP(Shanghay_Composite_Index[[#This Row],[Date]],USDCNY!$A:$H,8,TRUE),0)</f>
        <v>25304281668.737583</v>
      </c>
    </row>
    <row r="4471" spans="1:14" x14ac:dyDescent="0.25">
      <c r="A4471" s="1">
        <v>43270</v>
      </c>
      <c r="B4471" s="9">
        <v>2907.8220999999999</v>
      </c>
      <c r="C4471" s="9">
        <v>2984.9706000000001</v>
      </c>
      <c r="D4471" s="9">
        <v>2871.3548000000001</v>
      </c>
      <c r="E4471" s="9">
        <v>2982.6504</v>
      </c>
      <c r="F4471" s="9">
        <v>3021.9007999999999</v>
      </c>
      <c r="G4471">
        <v>-114.0787</v>
      </c>
      <c r="H4471">
        <v>-3.7751000000000001</v>
      </c>
      <c r="J4471" s="11">
        <v>230550067</v>
      </c>
      <c r="K4471" s="9">
        <v>241203641069</v>
      </c>
      <c r="N4471" s="7">
        <f>IFERROR(Shanghay_Composite_Index[[#This Row],[Turnover (CNY)]] / VLOOKUP(Shanghay_Composite_Index[[#This Row],[Date]],USDCNY!$A:$H,8,TRUE),0)</f>
        <v>37422747684.007225</v>
      </c>
    </row>
    <row r="4472" spans="1:14" x14ac:dyDescent="0.25">
      <c r="A4472" s="1">
        <v>43271</v>
      </c>
      <c r="B4472" s="9">
        <v>2915.7314000000001</v>
      </c>
      <c r="C4472" s="9">
        <v>2925.5610999999999</v>
      </c>
      <c r="D4472" s="9">
        <v>2872.1628999999998</v>
      </c>
      <c r="E4472" s="9">
        <v>2889.9839999999999</v>
      </c>
      <c r="F4472" s="9">
        <v>2907.8220999999999</v>
      </c>
      <c r="G4472">
        <v>7.9093</v>
      </c>
      <c r="H4472">
        <v>0.27200000000000002</v>
      </c>
      <c r="J4472" s="11">
        <v>144301420</v>
      </c>
      <c r="K4472" s="9">
        <v>153334278122</v>
      </c>
      <c r="N4472" s="7">
        <f>IFERROR(Shanghay_Composite_Index[[#This Row],[Turnover (CNY)]] / VLOOKUP(Shanghay_Composite_Index[[#This Row],[Date]],USDCNY!$A:$H,8,TRUE),0)</f>
        <v>23660506890.734016</v>
      </c>
    </row>
    <row r="4473" spans="1:14" x14ac:dyDescent="0.25">
      <c r="A4473" s="1">
        <v>43272</v>
      </c>
      <c r="B4473" s="9">
        <v>2875.8099000000002</v>
      </c>
      <c r="C4473" s="9">
        <v>2940.5862999999999</v>
      </c>
      <c r="D4473" s="9">
        <v>2872.6188999999999</v>
      </c>
      <c r="E4473" s="9">
        <v>2912.0032000000001</v>
      </c>
      <c r="F4473" s="9">
        <v>2915.7314000000001</v>
      </c>
      <c r="G4473">
        <v>-39.921500000000002</v>
      </c>
      <c r="H4473">
        <v>-1.3692</v>
      </c>
      <c r="J4473" s="11">
        <v>154378332</v>
      </c>
      <c r="K4473" s="9">
        <v>159713161813</v>
      </c>
      <c r="N4473" s="7">
        <f>IFERROR(Shanghay_Composite_Index[[#This Row],[Turnover (CNY)]] / VLOOKUP(Shanghay_Composite_Index[[#This Row],[Date]],USDCNY!$A:$H,8,TRUE),0)</f>
        <v>24648043658.51429</v>
      </c>
    </row>
    <row r="4474" spans="1:14" x14ac:dyDescent="0.25">
      <c r="A4474" s="1">
        <v>43273</v>
      </c>
      <c r="B4474" s="9">
        <v>2889.7602999999999</v>
      </c>
      <c r="C4474" s="9">
        <v>2891.9684999999999</v>
      </c>
      <c r="D4474" s="9">
        <v>2837.1444000000001</v>
      </c>
      <c r="E4474" s="9">
        <v>2855.5848999999998</v>
      </c>
      <c r="F4474" s="9">
        <v>2875.8099000000002</v>
      </c>
      <c r="G4474">
        <v>13.9504</v>
      </c>
      <c r="H4474">
        <v>0.48509999999999998</v>
      </c>
      <c r="J4474" s="11">
        <v>126143129</v>
      </c>
      <c r="K4474" s="9">
        <v>127161473942</v>
      </c>
      <c r="N4474" s="7">
        <f>IFERROR(Shanghay_Composite_Index[[#This Row],[Turnover (CNY)]] / VLOOKUP(Shanghay_Composite_Index[[#This Row],[Date]],USDCNY!$A:$H,8,TRUE),0)</f>
        <v>19579570332.632084</v>
      </c>
    </row>
    <row r="4475" spans="1:14" x14ac:dyDescent="0.25">
      <c r="A4475" s="1">
        <v>43276</v>
      </c>
      <c r="B4475" s="9">
        <v>2859.3364000000001</v>
      </c>
      <c r="C4475" s="9">
        <v>2908.6239999999998</v>
      </c>
      <c r="D4475" s="9">
        <v>2857.8708999999999</v>
      </c>
      <c r="E4475" s="9">
        <v>2903.4495000000002</v>
      </c>
      <c r="F4475" s="9">
        <v>2889.7602999999999</v>
      </c>
      <c r="G4475">
        <v>-30.4239</v>
      </c>
      <c r="H4475">
        <v>-1.0528</v>
      </c>
      <c r="J4475" s="11">
        <v>121917687</v>
      </c>
      <c r="K4475" s="9">
        <v>132350471587</v>
      </c>
      <c r="N4475" s="7">
        <f>IFERROR(Shanghay_Composite_Index[[#This Row],[Turnover (CNY)]] / VLOOKUP(Shanghay_Composite_Index[[#This Row],[Date]],USDCNY!$A:$H,8,TRUE),0)</f>
        <v>20318005106.356049</v>
      </c>
    </row>
    <row r="4476" spans="1:14" x14ac:dyDescent="0.25">
      <c r="A4476" s="1">
        <v>43277</v>
      </c>
      <c r="B4476" s="9">
        <v>2844.5081</v>
      </c>
      <c r="C4476" s="9">
        <v>2850.24</v>
      </c>
      <c r="D4476" s="9">
        <v>2803.7851000000001</v>
      </c>
      <c r="E4476" s="9">
        <v>2829.9947000000002</v>
      </c>
      <c r="F4476" s="9">
        <v>2859.3364000000001</v>
      </c>
      <c r="G4476">
        <v>-14.8283</v>
      </c>
      <c r="H4476">
        <v>-0.51859999999999995</v>
      </c>
      <c r="J4476" s="11">
        <v>125918468</v>
      </c>
      <c r="K4476" s="9">
        <v>138447246776</v>
      </c>
      <c r="N4476" s="7">
        <f>IFERROR(Shanghay_Composite_Index[[#This Row],[Turnover (CNY)]] / VLOOKUP(Shanghay_Composite_Index[[#This Row],[Date]],USDCNY!$A:$H,8,TRUE),0)</f>
        <v>21156364020.558571</v>
      </c>
    </row>
    <row r="4477" spans="1:14" x14ac:dyDescent="0.25">
      <c r="A4477" s="1">
        <v>43278</v>
      </c>
      <c r="B4477" s="9">
        <v>2813.1774999999998</v>
      </c>
      <c r="C4477" s="9">
        <v>2854.2579000000001</v>
      </c>
      <c r="D4477" s="9">
        <v>2798.7997</v>
      </c>
      <c r="E4477" s="9">
        <v>2842.3957999999998</v>
      </c>
      <c r="F4477" s="9">
        <v>2844.5081</v>
      </c>
      <c r="G4477">
        <v>-31.3306</v>
      </c>
      <c r="H4477">
        <v>-1.1013999999999999</v>
      </c>
      <c r="J4477" s="11">
        <v>129420833</v>
      </c>
      <c r="K4477" s="9">
        <v>142413494358</v>
      </c>
      <c r="N4477" s="7">
        <f>IFERROR(Shanghay_Composite_Index[[#This Row],[Turnover (CNY)]] / VLOOKUP(Shanghay_Composite_Index[[#This Row],[Date]],USDCNY!$A:$H,8,TRUE),0)</f>
        <v>21634592655.433933</v>
      </c>
    </row>
    <row r="4478" spans="1:14" x14ac:dyDescent="0.25">
      <c r="A4478" s="1">
        <v>43279</v>
      </c>
      <c r="B4478" s="9">
        <v>2786.8966</v>
      </c>
      <c r="C4478" s="9">
        <v>2825.9872</v>
      </c>
      <c r="D4478" s="9">
        <v>2782.4463999999998</v>
      </c>
      <c r="E4478" s="9">
        <v>2799.9038999999998</v>
      </c>
      <c r="F4478" s="9">
        <v>2813.1774999999998</v>
      </c>
      <c r="G4478">
        <v>-26.280899999999999</v>
      </c>
      <c r="H4478">
        <v>-0.93420000000000003</v>
      </c>
      <c r="J4478" s="11">
        <v>118357907</v>
      </c>
      <c r="K4478" s="9">
        <v>129687431362</v>
      </c>
      <c r="N4478" s="7">
        <f>IFERROR(Shanghay_Composite_Index[[#This Row],[Turnover (CNY)]] / VLOOKUP(Shanghay_Composite_Index[[#This Row],[Date]],USDCNY!$A:$H,8,TRUE),0)</f>
        <v>19627529917.274834</v>
      </c>
    </row>
    <row r="4479" spans="1:14" x14ac:dyDescent="0.25">
      <c r="A4479" s="1">
        <v>43280</v>
      </c>
      <c r="B4479" s="9">
        <v>2847.4180999999999</v>
      </c>
      <c r="C4479" s="9">
        <v>2848.3721</v>
      </c>
      <c r="D4479" s="9">
        <v>2782.3811000000001</v>
      </c>
      <c r="E4479" s="9">
        <v>2789.8110999999999</v>
      </c>
      <c r="F4479" s="9">
        <v>2786.8966</v>
      </c>
      <c r="G4479">
        <v>60.521500000000003</v>
      </c>
      <c r="H4479">
        <v>2.1716000000000002</v>
      </c>
      <c r="J4479" s="11">
        <v>125671685</v>
      </c>
      <c r="K4479" s="9">
        <v>135652377932</v>
      </c>
      <c r="N4479" s="7">
        <f>IFERROR(Shanghay_Composite_Index[[#This Row],[Turnover (CNY)]] / VLOOKUP(Shanghay_Composite_Index[[#This Row],[Date]],USDCNY!$A:$H,8,TRUE),0)</f>
        <v>20483019190.836792</v>
      </c>
    </row>
    <row r="4480" spans="1:14" x14ac:dyDescent="0.25">
      <c r="A4480" s="1">
        <v>43283</v>
      </c>
      <c r="B4480" s="9">
        <v>2775.5569999999998</v>
      </c>
      <c r="C4480" s="9">
        <v>2845.6801</v>
      </c>
      <c r="D4480" s="9">
        <v>2756.8150000000001</v>
      </c>
      <c r="E4480" s="9">
        <v>2841.5794999999998</v>
      </c>
      <c r="F4480" s="9">
        <v>2847.4180999999999</v>
      </c>
      <c r="G4480">
        <v>-71.861099999999993</v>
      </c>
      <c r="H4480">
        <v>-2.5236999999999998</v>
      </c>
      <c r="J4480" s="11">
        <v>137035034</v>
      </c>
      <c r="K4480" s="9">
        <v>147562760015</v>
      </c>
      <c r="N4480" s="7">
        <f>IFERROR(Shanghay_Composite_Index[[#This Row],[Turnover (CNY)]] / VLOOKUP(Shanghay_Composite_Index[[#This Row],[Date]],USDCNY!$A:$H,8,TRUE),0)</f>
        <v>22242987604.586197</v>
      </c>
    </row>
    <row r="4481" spans="1:14" x14ac:dyDescent="0.25">
      <c r="A4481" s="1">
        <v>43284</v>
      </c>
      <c r="B4481" s="9">
        <v>2786.8878</v>
      </c>
      <c r="C4481" s="9">
        <v>2786.8878</v>
      </c>
      <c r="D4481" s="9">
        <v>2722.4485</v>
      </c>
      <c r="E4481" s="9">
        <v>2774.5700999999999</v>
      </c>
      <c r="F4481" s="9">
        <v>2775.5569999999998</v>
      </c>
      <c r="G4481">
        <v>11.3308</v>
      </c>
      <c r="H4481">
        <v>0.40820000000000001</v>
      </c>
      <c r="J4481" s="11">
        <v>142498466</v>
      </c>
      <c r="K4481" s="9">
        <v>161668028589</v>
      </c>
      <c r="N4481" s="7">
        <f>IFERROR(Shanghay_Composite_Index[[#This Row],[Turnover (CNY)]] / VLOOKUP(Shanghay_Composite_Index[[#This Row],[Date]],USDCNY!$A:$H,8,TRUE),0)</f>
        <v>24234451880.760441</v>
      </c>
    </row>
    <row r="4482" spans="1:14" x14ac:dyDescent="0.25">
      <c r="A4482" s="1">
        <v>43285</v>
      </c>
      <c r="B4482" s="9">
        <v>2759.1260000000002</v>
      </c>
      <c r="C4482" s="9">
        <v>2793.1790000000001</v>
      </c>
      <c r="D4482" s="9">
        <v>2754.1552000000001</v>
      </c>
      <c r="E4482" s="9">
        <v>2776.6324</v>
      </c>
      <c r="F4482" s="9">
        <v>2786.8878</v>
      </c>
      <c r="G4482">
        <v>-27.761800000000001</v>
      </c>
      <c r="H4482">
        <v>-0.99619999999999997</v>
      </c>
      <c r="J4482" s="11">
        <v>123262181</v>
      </c>
      <c r="K4482" s="9">
        <v>131016165049</v>
      </c>
      <c r="N4482" s="7">
        <f>IFERROR(Shanghay_Composite_Index[[#This Row],[Turnover (CNY)]] / VLOOKUP(Shanghay_Composite_Index[[#This Row],[Date]],USDCNY!$A:$H,8,TRUE),0)</f>
        <v>19759322765.874176</v>
      </c>
    </row>
    <row r="4483" spans="1:14" x14ac:dyDescent="0.25">
      <c r="A4483" s="1">
        <v>43286</v>
      </c>
      <c r="B4483" s="9">
        <v>2733.8818999999999</v>
      </c>
      <c r="C4483" s="9">
        <v>2777.5227</v>
      </c>
      <c r="D4483" s="9">
        <v>2727.9398999999999</v>
      </c>
      <c r="E4483" s="9">
        <v>2755.3393999999998</v>
      </c>
      <c r="F4483" s="9">
        <v>2759.1260000000002</v>
      </c>
      <c r="G4483">
        <v>-25.2441</v>
      </c>
      <c r="H4483">
        <v>-0.91490000000000005</v>
      </c>
      <c r="J4483" s="11">
        <v>129226112</v>
      </c>
      <c r="K4483" s="9">
        <v>132993668188</v>
      </c>
      <c r="N4483" s="7">
        <f>IFERROR(Shanghay_Composite_Index[[#This Row],[Turnover (CNY)]] / VLOOKUP(Shanghay_Composite_Index[[#This Row],[Date]],USDCNY!$A:$H,8,TRUE),0)</f>
        <v>20051135571.028664</v>
      </c>
    </row>
    <row r="4484" spans="1:14" x14ac:dyDescent="0.25">
      <c r="A4484" s="1">
        <v>43287</v>
      </c>
      <c r="B4484" s="9">
        <v>2747.2285000000002</v>
      </c>
      <c r="C4484" s="9">
        <v>2768.8737000000001</v>
      </c>
      <c r="D4484" s="9">
        <v>2691.0207999999998</v>
      </c>
      <c r="E4484" s="9">
        <v>2731.3532</v>
      </c>
      <c r="F4484" s="9">
        <v>2733.8818999999999</v>
      </c>
      <c r="G4484">
        <v>13.3466</v>
      </c>
      <c r="H4484">
        <v>0.48820000000000002</v>
      </c>
      <c r="J4484" s="11">
        <v>136294380</v>
      </c>
      <c r="K4484" s="9">
        <v>148193039979</v>
      </c>
      <c r="N4484" s="7">
        <f>IFERROR(Shanghay_Composite_Index[[#This Row],[Turnover (CNY)]] / VLOOKUP(Shanghay_Composite_Index[[#This Row],[Date]],USDCNY!$A:$H,8,TRUE),0)</f>
        <v>22308653523.059643</v>
      </c>
    </row>
    <row r="4485" spans="1:14" x14ac:dyDescent="0.25">
      <c r="A4485" s="1">
        <v>43290</v>
      </c>
      <c r="B4485" s="9">
        <v>2815.1095</v>
      </c>
      <c r="C4485" s="9">
        <v>2815.79</v>
      </c>
      <c r="D4485" s="9">
        <v>2752.4466000000002</v>
      </c>
      <c r="E4485" s="9">
        <v>2752.4466000000002</v>
      </c>
      <c r="F4485" s="9">
        <v>2747.2285000000002</v>
      </c>
      <c r="G4485">
        <v>67.881</v>
      </c>
      <c r="H4485">
        <v>2.4708999999999999</v>
      </c>
      <c r="J4485" s="11">
        <v>121549309</v>
      </c>
      <c r="K4485" s="9">
        <v>135654524822</v>
      </c>
      <c r="N4485" s="7">
        <f>IFERROR(Shanghay_Composite_Index[[#This Row],[Turnover (CNY)]] / VLOOKUP(Shanghay_Composite_Index[[#This Row],[Date]],USDCNY!$A:$H,8,TRUE),0)</f>
        <v>20458166811.510303</v>
      </c>
    </row>
    <row r="4486" spans="1:14" x14ac:dyDescent="0.25">
      <c r="A4486" s="1">
        <v>43291</v>
      </c>
      <c r="B4486" s="9">
        <v>2827.6251999999999</v>
      </c>
      <c r="C4486" s="9">
        <v>2828.4926</v>
      </c>
      <c r="D4486" s="9">
        <v>2800.6251000000002</v>
      </c>
      <c r="E4486" s="9">
        <v>2819.7121000000002</v>
      </c>
      <c r="F4486" s="9">
        <v>2815.1095</v>
      </c>
      <c r="G4486">
        <v>12.515700000000001</v>
      </c>
      <c r="H4486">
        <v>0.4446</v>
      </c>
      <c r="J4486" s="11">
        <v>117062748</v>
      </c>
      <c r="K4486" s="9">
        <v>132633113054</v>
      </c>
      <c r="N4486" s="7">
        <f>IFERROR(Shanghay_Composite_Index[[#This Row],[Turnover (CNY)]] / VLOOKUP(Shanghay_Composite_Index[[#This Row],[Date]],USDCNY!$A:$H,8,TRUE),0)</f>
        <v>20050963164.111797</v>
      </c>
    </row>
    <row r="4487" spans="1:14" x14ac:dyDescent="0.25">
      <c r="A4487" s="1">
        <v>43292</v>
      </c>
      <c r="B4487" s="9">
        <v>2777.7710999999999</v>
      </c>
      <c r="C4487" s="9">
        <v>2794.3595999999998</v>
      </c>
      <c r="D4487" s="9">
        <v>2752.4349999999999</v>
      </c>
      <c r="E4487" s="9">
        <v>2780.7042999999999</v>
      </c>
      <c r="F4487" s="9">
        <v>2827.6251999999999</v>
      </c>
      <c r="G4487">
        <v>-49.854100000000003</v>
      </c>
      <c r="H4487">
        <v>-1.7630999999999999</v>
      </c>
      <c r="J4487" s="11">
        <v>126821149</v>
      </c>
      <c r="K4487" s="9">
        <v>138318174306</v>
      </c>
      <c r="N4487" s="7">
        <f>IFERROR(Shanghay_Composite_Index[[#This Row],[Turnover (CNY)]] / VLOOKUP(Shanghay_Composite_Index[[#This Row],[Date]],USDCNY!$A:$H,8,TRUE),0)</f>
        <v>20823601796.421413</v>
      </c>
    </row>
    <row r="4488" spans="1:14" x14ac:dyDescent="0.25">
      <c r="A4488" s="1">
        <v>43293</v>
      </c>
      <c r="B4488" s="9">
        <v>2837.6586000000002</v>
      </c>
      <c r="C4488" s="9">
        <v>2844.1932000000002</v>
      </c>
      <c r="D4488" s="9">
        <v>2771.0408000000002</v>
      </c>
      <c r="E4488" s="9">
        <v>2771.0408000000002</v>
      </c>
      <c r="F4488" s="9">
        <v>2777.7710999999999</v>
      </c>
      <c r="G4488">
        <v>59.887500000000003</v>
      </c>
      <c r="H4488">
        <v>2.1560000000000001</v>
      </c>
      <c r="J4488" s="11">
        <v>146980200</v>
      </c>
      <c r="K4488" s="9">
        <v>170319086456</v>
      </c>
      <c r="N4488" s="7">
        <f>IFERROR(Shanghay_Composite_Index[[#This Row],[Turnover (CNY)]] / VLOOKUP(Shanghay_Composite_Index[[#This Row],[Date]],USDCNY!$A:$H,8,TRUE),0)</f>
        <v>25498491642.352608</v>
      </c>
    </row>
    <row r="4489" spans="1:14" x14ac:dyDescent="0.25">
      <c r="A4489" s="1">
        <v>43294</v>
      </c>
      <c r="B4489" s="9">
        <v>2831.1837</v>
      </c>
      <c r="C4489" s="9">
        <v>2835.4627</v>
      </c>
      <c r="D4489" s="9">
        <v>2818.8483999999999</v>
      </c>
      <c r="E4489" s="9">
        <v>2831.4283999999998</v>
      </c>
      <c r="F4489" s="9">
        <v>2837.6586000000002</v>
      </c>
      <c r="G4489">
        <v>-6.4748999999999999</v>
      </c>
      <c r="H4489">
        <v>-0.22819999999999999</v>
      </c>
      <c r="J4489" s="11">
        <v>117689348</v>
      </c>
      <c r="K4489" s="9">
        <v>146300880631</v>
      </c>
      <c r="N4489" s="7">
        <f>IFERROR(Shanghay_Composite_Index[[#This Row],[Turnover (CNY)]] / VLOOKUP(Shanghay_Composite_Index[[#This Row],[Date]],USDCNY!$A:$H,8,TRUE),0)</f>
        <v>21928246895.34211</v>
      </c>
    </row>
    <row r="4490" spans="1:14" x14ac:dyDescent="0.25">
      <c r="A4490" s="1">
        <v>43297</v>
      </c>
      <c r="B4490" s="9">
        <v>2814.0418</v>
      </c>
      <c r="C4490" s="9">
        <v>2837.5092</v>
      </c>
      <c r="D4490" s="9">
        <v>2804.4929000000002</v>
      </c>
      <c r="E4490" s="9">
        <v>2827.0823</v>
      </c>
      <c r="F4490" s="9">
        <v>2831.1837</v>
      </c>
      <c r="G4490">
        <v>-17.1419</v>
      </c>
      <c r="H4490">
        <v>-0.60550000000000004</v>
      </c>
      <c r="J4490" s="11">
        <v>107767151</v>
      </c>
      <c r="K4490" s="9">
        <v>129411192678</v>
      </c>
      <c r="N4490" s="7">
        <f>IFERROR(Shanghay_Composite_Index[[#This Row],[Turnover (CNY)]] / VLOOKUP(Shanghay_Composite_Index[[#This Row],[Date]],USDCNY!$A:$H,8,TRUE),0)</f>
        <v>19348024064.71764</v>
      </c>
    </row>
    <row r="4491" spans="1:14" x14ac:dyDescent="0.25">
      <c r="A4491" s="1">
        <v>43298</v>
      </c>
      <c r="B4491" s="9">
        <v>2798.1259</v>
      </c>
      <c r="C4491" s="9">
        <v>2806.9194000000002</v>
      </c>
      <c r="D4491" s="9">
        <v>2774.7624000000001</v>
      </c>
      <c r="E4491" s="9">
        <v>2806.8852999999999</v>
      </c>
      <c r="F4491" s="9">
        <v>2814.0418</v>
      </c>
      <c r="G4491">
        <v>-15.915900000000001</v>
      </c>
      <c r="H4491">
        <v>-0.56559999999999999</v>
      </c>
      <c r="J4491" s="11">
        <v>105409220</v>
      </c>
      <c r="K4491" s="9">
        <v>124035197841</v>
      </c>
      <c r="N4491" s="7">
        <f>IFERROR(Shanghay_Composite_Index[[#This Row],[Turnover (CNY)]] / VLOOKUP(Shanghay_Composite_Index[[#This Row],[Date]],USDCNY!$A:$H,8,TRUE),0)</f>
        <v>18551410951.31662</v>
      </c>
    </row>
    <row r="4492" spans="1:14" x14ac:dyDescent="0.25">
      <c r="A4492" s="1">
        <v>43299</v>
      </c>
      <c r="B4492" s="9">
        <v>2787.2570000000001</v>
      </c>
      <c r="C4492" s="9">
        <v>2818.3953000000001</v>
      </c>
      <c r="D4492" s="9">
        <v>2786.0403999999999</v>
      </c>
      <c r="E4492" s="9">
        <v>2801.7773999999999</v>
      </c>
      <c r="F4492" s="9">
        <v>2798.1259</v>
      </c>
      <c r="G4492">
        <v>-10.8689</v>
      </c>
      <c r="H4492">
        <v>-0.38840000000000002</v>
      </c>
      <c r="J4492" s="11">
        <v>120961165</v>
      </c>
      <c r="K4492" s="9">
        <v>138557147849</v>
      </c>
      <c r="N4492" s="7">
        <f>IFERROR(Shanghay_Composite_Index[[#This Row],[Turnover (CNY)]] / VLOOKUP(Shanghay_Composite_Index[[#This Row],[Date]],USDCNY!$A:$H,8,TRUE),0)</f>
        <v>20661206381.762081</v>
      </c>
    </row>
    <row r="4493" spans="1:14" x14ac:dyDescent="0.25">
      <c r="A4493" s="1">
        <v>43300</v>
      </c>
      <c r="B4493" s="9">
        <v>2772.5454</v>
      </c>
      <c r="C4493" s="9">
        <v>2805.0106000000001</v>
      </c>
      <c r="D4493" s="9">
        <v>2764.4857999999999</v>
      </c>
      <c r="E4493" s="9">
        <v>2791.0156000000002</v>
      </c>
      <c r="F4493" s="9">
        <v>2787.2570000000001</v>
      </c>
      <c r="G4493">
        <v>-14.711600000000001</v>
      </c>
      <c r="H4493">
        <v>-0.52780000000000005</v>
      </c>
      <c r="J4493" s="11">
        <v>114486493</v>
      </c>
      <c r="K4493" s="9">
        <v>129374568275</v>
      </c>
      <c r="N4493" s="7">
        <f>IFERROR(Shanghay_Composite_Index[[#This Row],[Turnover (CNY)]] / VLOOKUP(Shanghay_Composite_Index[[#This Row],[Date]],USDCNY!$A:$H,8,TRUE),0)</f>
        <v>19214924813.675068</v>
      </c>
    </row>
    <row r="4494" spans="1:14" x14ac:dyDescent="0.25">
      <c r="A4494" s="1">
        <v>43301</v>
      </c>
      <c r="B4494" s="9">
        <v>2829.2712000000001</v>
      </c>
      <c r="C4494" s="9">
        <v>2837.8622999999998</v>
      </c>
      <c r="D4494" s="9">
        <v>2753.8397</v>
      </c>
      <c r="E4494" s="9">
        <v>2769.7537000000002</v>
      </c>
      <c r="F4494" s="9">
        <v>2772.5454</v>
      </c>
      <c r="G4494">
        <v>56.7258</v>
      </c>
      <c r="H4494">
        <v>2.0459999999999998</v>
      </c>
      <c r="J4494" s="11">
        <v>145907688</v>
      </c>
      <c r="K4494" s="9">
        <v>155661124266</v>
      </c>
      <c r="N4494" s="7">
        <f>IFERROR(Shanghay_Composite_Index[[#This Row],[Turnover (CNY)]] / VLOOKUP(Shanghay_Composite_Index[[#This Row],[Date]],USDCNY!$A:$H,8,TRUE),0)</f>
        <v>22959714518.508347</v>
      </c>
    </row>
    <row r="4495" spans="1:14" x14ac:dyDescent="0.25">
      <c r="A4495" s="1">
        <v>43304</v>
      </c>
      <c r="B4495" s="9">
        <v>2859.5423999999998</v>
      </c>
      <c r="C4495" s="9">
        <v>2863.5711000000001</v>
      </c>
      <c r="D4495" s="9">
        <v>2809.6163000000001</v>
      </c>
      <c r="E4495" s="9">
        <v>2815.2008000000001</v>
      </c>
      <c r="F4495" s="9">
        <v>2829.2712000000001</v>
      </c>
      <c r="G4495">
        <v>30.2712</v>
      </c>
      <c r="H4495">
        <v>1.0699000000000001</v>
      </c>
      <c r="J4495" s="11">
        <v>173382797</v>
      </c>
      <c r="K4495" s="9">
        <v>186996844742</v>
      </c>
      <c r="N4495" s="7">
        <f>IFERROR(Shanghay_Composite_Index[[#This Row],[Turnover (CNY)]] / VLOOKUP(Shanghay_Composite_Index[[#This Row],[Date]],USDCNY!$A:$H,8,TRUE),0)</f>
        <v>27646918636.625694</v>
      </c>
    </row>
    <row r="4496" spans="1:14" x14ac:dyDescent="0.25">
      <c r="A4496" s="1">
        <v>43305</v>
      </c>
      <c r="B4496" s="9">
        <v>2905.5617999999999</v>
      </c>
      <c r="C4496" s="9">
        <v>2911.4645999999998</v>
      </c>
      <c r="D4496" s="9">
        <v>2862.2669999999998</v>
      </c>
      <c r="E4496" s="9">
        <v>2862.2669999999998</v>
      </c>
      <c r="F4496" s="9">
        <v>2859.5423999999998</v>
      </c>
      <c r="G4496">
        <v>46.019399999999997</v>
      </c>
      <c r="H4496">
        <v>1.6093</v>
      </c>
      <c r="J4496" s="11">
        <v>229578307</v>
      </c>
      <c r="K4496" s="9">
        <v>228701875537</v>
      </c>
      <c r="N4496" s="7">
        <f>IFERROR(Shanghay_Composite_Index[[#This Row],[Turnover (CNY)]] / VLOOKUP(Shanghay_Composite_Index[[#This Row],[Date]],USDCNY!$A:$H,8,TRUE),0)</f>
        <v>33653290863.573952</v>
      </c>
    </row>
    <row r="4497" spans="1:14" x14ac:dyDescent="0.25">
      <c r="A4497" s="1">
        <v>43306</v>
      </c>
      <c r="B4497" s="9">
        <v>2903.6466999999998</v>
      </c>
      <c r="C4497" s="9">
        <v>2912.3134</v>
      </c>
      <c r="D4497" s="9">
        <v>2894.0390000000002</v>
      </c>
      <c r="E4497" s="9">
        <v>2911.4529000000002</v>
      </c>
      <c r="F4497" s="9">
        <v>2905.5617999999999</v>
      </c>
      <c r="G4497">
        <v>-1.9151</v>
      </c>
      <c r="H4497">
        <v>-6.59E-2</v>
      </c>
      <c r="J4497" s="11">
        <v>167800207</v>
      </c>
      <c r="K4497" s="9">
        <v>166412077081</v>
      </c>
      <c r="N4497" s="7">
        <f>IFERROR(Shanghay_Composite_Index[[#This Row],[Turnover (CNY)]] / VLOOKUP(Shanghay_Composite_Index[[#This Row],[Date]],USDCNY!$A:$H,8,TRUE),0)</f>
        <v>24541115670.031616</v>
      </c>
    </row>
    <row r="4498" spans="1:14" x14ac:dyDescent="0.25">
      <c r="A4498" s="1">
        <v>43307</v>
      </c>
      <c r="B4498" s="9">
        <v>2882.2253999999998</v>
      </c>
      <c r="C4498" s="9">
        <v>2915.2973999999999</v>
      </c>
      <c r="D4498" s="9">
        <v>2875.7006000000001</v>
      </c>
      <c r="E4498" s="9">
        <v>2905.7941000000001</v>
      </c>
      <c r="F4498" s="9">
        <v>2903.6466999999998</v>
      </c>
      <c r="G4498">
        <v>-21.421299999999999</v>
      </c>
      <c r="H4498">
        <v>-0.73770000000000002</v>
      </c>
      <c r="J4498" s="11">
        <v>168428202</v>
      </c>
      <c r="K4498" s="9">
        <v>157496681819</v>
      </c>
      <c r="N4498" s="7">
        <f>IFERROR(Shanghay_Composite_Index[[#This Row],[Turnover (CNY)]] / VLOOKUP(Shanghay_Composite_Index[[#This Row],[Date]],USDCNY!$A:$H,8,TRUE),0)</f>
        <v>23287990766.300472</v>
      </c>
    </row>
    <row r="4499" spans="1:14" x14ac:dyDescent="0.25">
      <c r="A4499" s="1">
        <v>43308</v>
      </c>
      <c r="B4499" s="9">
        <v>2873.5938000000001</v>
      </c>
      <c r="C4499" s="9">
        <v>2889.6936000000001</v>
      </c>
      <c r="D4499" s="9">
        <v>2864.1098000000002</v>
      </c>
      <c r="E4499" s="9">
        <v>2879.6900999999998</v>
      </c>
      <c r="F4499" s="9">
        <v>2882.2253999999998</v>
      </c>
      <c r="G4499">
        <v>-8.6316000000000006</v>
      </c>
      <c r="H4499">
        <v>-0.29949999999999999</v>
      </c>
      <c r="J4499" s="11">
        <v>146371610</v>
      </c>
      <c r="K4499" s="9">
        <v>132419371783</v>
      </c>
      <c r="N4499" s="7">
        <f>IFERROR(Shanghay_Composite_Index[[#This Row],[Turnover (CNY)]] / VLOOKUP(Shanghay_Composite_Index[[#This Row],[Date]],USDCNY!$A:$H,8,TRUE),0)</f>
        <v>19482891615.871536</v>
      </c>
    </row>
    <row r="4500" spans="1:14" x14ac:dyDescent="0.25">
      <c r="A4500" s="1">
        <v>43311</v>
      </c>
      <c r="B4500" s="9">
        <v>2869.0495000000001</v>
      </c>
      <c r="C4500" s="9">
        <v>2896.0109000000002</v>
      </c>
      <c r="D4500" s="9">
        <v>2850.2959999999998</v>
      </c>
      <c r="E4500" s="9">
        <v>2871.9396999999999</v>
      </c>
      <c r="F4500" s="9">
        <v>2873.5938000000001</v>
      </c>
      <c r="G4500">
        <v>-4.5442999999999998</v>
      </c>
      <c r="H4500">
        <v>-0.15809999999999999</v>
      </c>
      <c r="J4500" s="11">
        <v>151652249</v>
      </c>
      <c r="K4500" s="9">
        <v>145988585435</v>
      </c>
      <c r="N4500" s="7">
        <f>IFERROR(Shanghay_Composite_Index[[#This Row],[Turnover (CNY)]] / VLOOKUP(Shanghay_Composite_Index[[#This Row],[Date]],USDCNY!$A:$H,8,TRUE),0)</f>
        <v>21422599355.718876</v>
      </c>
    </row>
    <row r="4501" spans="1:14" x14ac:dyDescent="0.25">
      <c r="A4501" s="1">
        <v>43312</v>
      </c>
      <c r="B4501" s="9">
        <v>2876.4009000000001</v>
      </c>
      <c r="C4501" s="9">
        <v>2884.6799000000001</v>
      </c>
      <c r="D4501" s="9">
        <v>2854.3197</v>
      </c>
      <c r="E4501" s="9">
        <v>2866.8984999999998</v>
      </c>
      <c r="F4501" s="9">
        <v>2869.0495000000001</v>
      </c>
      <c r="G4501">
        <v>7.3513999999999999</v>
      </c>
      <c r="H4501">
        <v>0.25619999999999998</v>
      </c>
      <c r="J4501" s="11">
        <v>118931117</v>
      </c>
      <c r="K4501" s="9">
        <v>119528767878</v>
      </c>
      <c r="N4501" s="7">
        <f>IFERROR(Shanghay_Composite_Index[[#This Row],[Turnover (CNY)]] / VLOOKUP(Shanghay_Composite_Index[[#This Row],[Date]],USDCNY!$A:$H,8,TRUE),0)</f>
        <v>17535854840.089359</v>
      </c>
    </row>
    <row r="4502" spans="1:14" x14ac:dyDescent="0.25">
      <c r="A4502" s="1">
        <v>43313</v>
      </c>
      <c r="B4502" s="9">
        <v>2824.5337</v>
      </c>
      <c r="C4502" s="9">
        <v>2897.3996999999999</v>
      </c>
      <c r="D4502" s="9">
        <v>2823.9292999999998</v>
      </c>
      <c r="E4502" s="9">
        <v>2882.5061000000001</v>
      </c>
      <c r="F4502" s="9">
        <v>2876.4009000000001</v>
      </c>
      <c r="G4502">
        <v>-51.867199999999997</v>
      </c>
      <c r="H4502">
        <v>-1.8031999999999999</v>
      </c>
      <c r="J4502" s="11">
        <v>149514348</v>
      </c>
      <c r="K4502" s="9">
        <v>151692873002</v>
      </c>
      <c r="N4502" s="7">
        <f>IFERROR(Shanghay_Composite_Index[[#This Row],[Turnover (CNY)]] / VLOOKUP(Shanghay_Composite_Index[[#This Row],[Date]],USDCNY!$A:$H,8,TRUE),0)</f>
        <v>22276735611.144417</v>
      </c>
    </row>
    <row r="4503" spans="1:14" x14ac:dyDescent="0.25">
      <c r="A4503" s="1">
        <v>43314</v>
      </c>
      <c r="B4503" s="9">
        <v>2768.0239000000001</v>
      </c>
      <c r="C4503" s="9">
        <v>2815.3438000000001</v>
      </c>
      <c r="D4503" s="9">
        <v>2726.4825000000001</v>
      </c>
      <c r="E4503" s="9">
        <v>2815.3438000000001</v>
      </c>
      <c r="F4503" s="9">
        <v>2824.5337</v>
      </c>
      <c r="G4503">
        <v>-56.509799999999998</v>
      </c>
      <c r="H4503">
        <v>-2.0007000000000001</v>
      </c>
      <c r="J4503" s="11">
        <v>174179003</v>
      </c>
      <c r="K4503" s="9">
        <v>169769315382</v>
      </c>
      <c r="N4503" s="7">
        <f>IFERROR(Shanghay_Composite_Index[[#This Row],[Turnover (CNY)]] / VLOOKUP(Shanghay_Composite_Index[[#This Row],[Date]],USDCNY!$A:$H,8,TRUE),0)</f>
        <v>24885928861.030407</v>
      </c>
    </row>
    <row r="4504" spans="1:14" x14ac:dyDescent="0.25">
      <c r="A4504" s="1">
        <v>43315</v>
      </c>
      <c r="B4504" s="9">
        <v>2740.4429</v>
      </c>
      <c r="C4504" s="9">
        <v>2777.6572000000001</v>
      </c>
      <c r="D4504" s="9">
        <v>2740.4317000000001</v>
      </c>
      <c r="E4504" s="9">
        <v>2763.3957</v>
      </c>
      <c r="F4504" s="9">
        <v>2768.0239000000001</v>
      </c>
      <c r="G4504">
        <v>-27.581</v>
      </c>
      <c r="H4504">
        <v>-0.99639999999999995</v>
      </c>
      <c r="J4504" s="11">
        <v>127006363</v>
      </c>
      <c r="K4504" s="9">
        <v>129134687536</v>
      </c>
      <c r="N4504" s="7">
        <f>IFERROR(Shanghay_Composite_Index[[#This Row],[Turnover (CNY)]] / VLOOKUP(Shanghay_Composite_Index[[#This Row],[Date]],USDCNY!$A:$H,8,TRUE),0)</f>
        <v>18862380574.437752</v>
      </c>
    </row>
    <row r="4505" spans="1:14" x14ac:dyDescent="0.25">
      <c r="A4505" s="1">
        <v>43318</v>
      </c>
      <c r="B4505" s="9">
        <v>2705.1565000000001</v>
      </c>
      <c r="C4505" s="9">
        <v>2760.4744000000001</v>
      </c>
      <c r="D4505" s="9">
        <v>2692.3216000000002</v>
      </c>
      <c r="E4505" s="9">
        <v>2736.5255999999999</v>
      </c>
      <c r="F4505" s="9">
        <v>2740.4429</v>
      </c>
      <c r="G4505">
        <v>-35.2864</v>
      </c>
      <c r="H4505">
        <v>-1.2876000000000001</v>
      </c>
      <c r="J4505" s="11">
        <v>129753058</v>
      </c>
      <c r="K4505" s="9">
        <v>132993799672</v>
      </c>
      <c r="N4505" s="7">
        <f>IFERROR(Shanghay_Composite_Index[[#This Row],[Turnover (CNY)]] / VLOOKUP(Shanghay_Composite_Index[[#This Row],[Date]],USDCNY!$A:$H,8,TRUE),0)</f>
        <v>19464026664.703396</v>
      </c>
    </row>
    <row r="4506" spans="1:14" x14ac:dyDescent="0.25">
      <c r="A4506" s="1">
        <v>43319</v>
      </c>
      <c r="B4506" s="9">
        <v>2779.3739999999998</v>
      </c>
      <c r="C4506" s="9">
        <v>2779.3739999999998</v>
      </c>
      <c r="D4506" s="9">
        <v>2696.0391</v>
      </c>
      <c r="E4506" s="9">
        <v>2711.7361000000001</v>
      </c>
      <c r="F4506" s="9">
        <v>2705.1565000000001</v>
      </c>
      <c r="G4506">
        <v>74.217500000000001</v>
      </c>
      <c r="H4506">
        <v>2.7435999999999998</v>
      </c>
      <c r="J4506" s="11">
        <v>149579743</v>
      </c>
      <c r="K4506" s="9">
        <v>147259486359</v>
      </c>
      <c r="N4506" s="7">
        <f>IFERROR(Shanghay_Composite_Index[[#This Row],[Turnover (CNY)]] / VLOOKUP(Shanghay_Composite_Index[[#This Row],[Date]],USDCNY!$A:$H,8,TRUE),0)</f>
        <v>21508803617.662094</v>
      </c>
    </row>
    <row r="4507" spans="1:14" x14ac:dyDescent="0.25">
      <c r="A4507" s="1">
        <v>43320</v>
      </c>
      <c r="B4507" s="9">
        <v>2744.0695999999998</v>
      </c>
      <c r="C4507" s="9">
        <v>2779.9124000000002</v>
      </c>
      <c r="D4507" s="9">
        <v>2741.067</v>
      </c>
      <c r="E4507" s="9">
        <v>2771.1286</v>
      </c>
      <c r="F4507" s="9">
        <v>2779.3739999999998</v>
      </c>
      <c r="G4507">
        <v>-35.304400000000001</v>
      </c>
      <c r="H4507">
        <v>-1.2702</v>
      </c>
      <c r="J4507" s="11">
        <v>147688715</v>
      </c>
      <c r="K4507" s="9">
        <v>139969762845</v>
      </c>
      <c r="N4507" s="7">
        <f>IFERROR(Shanghay_Composite_Index[[#This Row],[Turnover (CNY)]] / VLOOKUP(Shanghay_Composite_Index[[#This Row],[Date]],USDCNY!$A:$H,8,TRUE),0)</f>
        <v>20503057999.102589</v>
      </c>
    </row>
    <row r="4508" spans="1:14" x14ac:dyDescent="0.25">
      <c r="A4508" s="1">
        <v>43321</v>
      </c>
      <c r="B4508" s="9">
        <v>2794.3818000000001</v>
      </c>
      <c r="C4508" s="9">
        <v>2801.6592000000001</v>
      </c>
      <c r="D4508" s="9">
        <v>2726.2152999999998</v>
      </c>
      <c r="E4508" s="9">
        <v>2729.5787</v>
      </c>
      <c r="F4508" s="9">
        <v>2744.0695999999998</v>
      </c>
      <c r="G4508">
        <v>50.312199999999997</v>
      </c>
      <c r="H4508">
        <v>1.8334999999999999</v>
      </c>
      <c r="J4508" s="11">
        <v>151660333</v>
      </c>
      <c r="K4508" s="9">
        <v>151079880177</v>
      </c>
      <c r="N4508" s="7">
        <f>IFERROR(Shanghay_Composite_Index[[#This Row],[Turnover (CNY)]] / VLOOKUP(Shanghay_Composite_Index[[#This Row],[Date]],USDCNY!$A:$H,8,TRUE),0)</f>
        <v>22124171146.391842</v>
      </c>
    </row>
    <row r="4509" spans="1:14" x14ac:dyDescent="0.25">
      <c r="A4509" s="1">
        <v>43322</v>
      </c>
      <c r="B4509" s="9">
        <v>2795.3099000000002</v>
      </c>
      <c r="C4509" s="9">
        <v>2806.1149</v>
      </c>
      <c r="D4509" s="9">
        <v>2777.5061000000001</v>
      </c>
      <c r="E4509" s="9">
        <v>2791.4018000000001</v>
      </c>
      <c r="F4509" s="9">
        <v>2794.3818000000001</v>
      </c>
      <c r="G4509">
        <v>0.92810000000000004</v>
      </c>
      <c r="H4509">
        <v>3.32E-2</v>
      </c>
      <c r="J4509" s="11">
        <v>121532232</v>
      </c>
      <c r="K4509" s="9">
        <v>123112594331</v>
      </c>
      <c r="N4509" s="7">
        <f>IFERROR(Shanghay_Composite_Index[[#This Row],[Turnover (CNY)]] / VLOOKUP(Shanghay_Composite_Index[[#This Row],[Date]],USDCNY!$A:$H,8,TRUE),0)</f>
        <v>18031936118.634396</v>
      </c>
    </row>
    <row r="4510" spans="1:14" x14ac:dyDescent="0.25">
      <c r="A4510" s="1">
        <v>43325</v>
      </c>
      <c r="B4510" s="9">
        <v>2785.8719999999998</v>
      </c>
      <c r="C4510" s="9">
        <v>2789.7982999999999</v>
      </c>
      <c r="D4510" s="9">
        <v>2742.5599000000002</v>
      </c>
      <c r="E4510" s="9">
        <v>2769.0165999999999</v>
      </c>
      <c r="F4510" s="9">
        <v>2795.3099000000002</v>
      </c>
      <c r="G4510">
        <v>-9.4379000000000008</v>
      </c>
      <c r="H4510">
        <v>-0.33760000000000001</v>
      </c>
      <c r="J4510" s="11">
        <v>127532241</v>
      </c>
      <c r="K4510" s="9">
        <v>129460540365</v>
      </c>
      <c r="N4510" s="7">
        <f>IFERROR(Shanghay_Composite_Index[[#This Row],[Turnover (CNY)]] / VLOOKUP(Shanghay_Composite_Index[[#This Row],[Date]],USDCNY!$A:$H,8,TRUE),0)</f>
        <v>18891833514.009922</v>
      </c>
    </row>
    <row r="4511" spans="1:14" x14ac:dyDescent="0.25">
      <c r="A4511" s="1">
        <v>43326</v>
      </c>
      <c r="B4511" s="9">
        <v>2780.9645999999998</v>
      </c>
      <c r="C4511" s="9">
        <v>2789.4436999999998</v>
      </c>
      <c r="D4511" s="9">
        <v>2766.5693000000001</v>
      </c>
      <c r="E4511" s="9">
        <v>2780.7357000000002</v>
      </c>
      <c r="F4511" s="9">
        <v>2785.8719999999998</v>
      </c>
      <c r="G4511">
        <v>-4.9074</v>
      </c>
      <c r="H4511">
        <v>-0.1762</v>
      </c>
      <c r="J4511" s="11">
        <v>109571077</v>
      </c>
      <c r="K4511" s="9">
        <v>112465397025</v>
      </c>
      <c r="N4511" s="7">
        <f>IFERROR(Shanghay_Composite_Index[[#This Row],[Turnover (CNY)]] / VLOOKUP(Shanghay_Composite_Index[[#This Row],[Date]],USDCNY!$A:$H,8,TRUE),0)</f>
        <v>16332471161.420494</v>
      </c>
    </row>
    <row r="4512" spans="1:14" x14ac:dyDescent="0.25">
      <c r="A4512" s="1">
        <v>43327</v>
      </c>
      <c r="B4512" s="9">
        <v>2723.2575999999999</v>
      </c>
      <c r="C4512" s="9">
        <v>2777.7031999999999</v>
      </c>
      <c r="D4512" s="9">
        <v>2721.2404000000001</v>
      </c>
      <c r="E4512" s="9">
        <v>2777.2492999999999</v>
      </c>
      <c r="F4512" s="9">
        <v>2780.9645999999998</v>
      </c>
      <c r="G4512">
        <v>-57.707000000000001</v>
      </c>
      <c r="H4512">
        <v>-2.0750999999999999</v>
      </c>
      <c r="J4512" s="11">
        <v>116161787</v>
      </c>
      <c r="K4512" s="9">
        <v>118707674074</v>
      </c>
      <c r="N4512" s="7">
        <f>IFERROR(Shanghay_Composite_Index[[#This Row],[Turnover (CNY)]] / VLOOKUP(Shanghay_Composite_Index[[#This Row],[Date]],USDCNY!$A:$H,8,TRUE),0)</f>
        <v>17213428287.831341</v>
      </c>
    </row>
    <row r="4513" spans="1:14" x14ac:dyDescent="0.25">
      <c r="A4513" s="1">
        <v>43328</v>
      </c>
      <c r="B4513" s="9">
        <v>2705.1916999999999</v>
      </c>
      <c r="C4513" s="9">
        <v>2732.9488999999999</v>
      </c>
      <c r="D4513" s="9">
        <v>2672.7406999999998</v>
      </c>
      <c r="E4513" s="9">
        <v>2691.4259999999999</v>
      </c>
      <c r="F4513" s="9">
        <v>2723.2575999999999</v>
      </c>
      <c r="G4513">
        <v>-18.065899999999999</v>
      </c>
      <c r="H4513">
        <v>-0.66339999999999999</v>
      </c>
      <c r="J4513" s="11">
        <v>120277878</v>
      </c>
      <c r="K4513" s="9">
        <v>117580994991</v>
      </c>
      <c r="N4513" s="7">
        <f>IFERROR(Shanghay_Composite_Index[[#This Row],[Turnover (CNY)]] / VLOOKUP(Shanghay_Composite_Index[[#This Row],[Date]],USDCNY!$A:$H,8,TRUE),0)</f>
        <v>16996139543.317898</v>
      </c>
    </row>
    <row r="4514" spans="1:14" x14ac:dyDescent="0.25">
      <c r="A4514" s="1">
        <v>43329</v>
      </c>
      <c r="B4514" s="9">
        <v>2668.9659999999999</v>
      </c>
      <c r="C4514" s="9">
        <v>2730.3326000000002</v>
      </c>
      <c r="D4514" s="9">
        <v>2665.5918000000001</v>
      </c>
      <c r="E4514" s="9">
        <v>2723.8870999999999</v>
      </c>
      <c r="F4514" s="9">
        <v>2705.1916999999999</v>
      </c>
      <c r="G4514">
        <v>-36.225700000000003</v>
      </c>
      <c r="H4514">
        <v>-1.3391</v>
      </c>
      <c r="J4514" s="11">
        <v>112445294</v>
      </c>
      <c r="K4514" s="9">
        <v>115499397043</v>
      </c>
      <c r="N4514" s="7">
        <f>IFERROR(Shanghay_Composite_Index[[#This Row],[Turnover (CNY)]] / VLOOKUP(Shanghay_Composite_Index[[#This Row],[Date]],USDCNY!$A:$H,8,TRUE),0)</f>
        <v>16796614233.71928</v>
      </c>
    </row>
    <row r="4515" spans="1:14" x14ac:dyDescent="0.25">
      <c r="A4515" s="1">
        <v>43332</v>
      </c>
      <c r="B4515" s="9">
        <v>2698.4657999999999</v>
      </c>
      <c r="C4515" s="9">
        <v>2698.4657999999999</v>
      </c>
      <c r="D4515" s="9">
        <v>2653.1118999999999</v>
      </c>
      <c r="E4515" s="9">
        <v>2673.0662000000002</v>
      </c>
      <c r="F4515" s="9">
        <v>2668.9659999999999</v>
      </c>
      <c r="G4515">
        <v>29.4998</v>
      </c>
      <c r="H4515">
        <v>1.1052999999999999</v>
      </c>
      <c r="J4515" s="11">
        <v>110784164</v>
      </c>
      <c r="K4515" s="9">
        <v>114047616372</v>
      </c>
      <c r="N4515" s="7">
        <f>IFERROR(Shanghay_Composite_Index[[#This Row],[Turnover (CNY)]] / VLOOKUP(Shanghay_Composite_Index[[#This Row],[Date]],USDCNY!$A:$H,8,TRUE),0)</f>
        <v>16606437732.669649</v>
      </c>
    </row>
    <row r="4516" spans="1:14" x14ac:dyDescent="0.25">
      <c r="A4516" s="1">
        <v>43333</v>
      </c>
      <c r="B4516" s="9">
        <v>2733.8263999999999</v>
      </c>
      <c r="C4516" s="9">
        <v>2739.1732000000002</v>
      </c>
      <c r="D4516" s="9">
        <v>2696.2923000000001</v>
      </c>
      <c r="E4516" s="9">
        <v>2700.3416000000002</v>
      </c>
      <c r="F4516" s="9">
        <v>2698.4657999999999</v>
      </c>
      <c r="G4516">
        <v>35.360599999999998</v>
      </c>
      <c r="H4516">
        <v>1.3104</v>
      </c>
      <c r="J4516" s="11">
        <v>113586839</v>
      </c>
      <c r="K4516" s="9">
        <v>122260216273</v>
      </c>
      <c r="N4516" s="7">
        <f>IFERROR(Shanghay_Composite_Index[[#This Row],[Turnover (CNY)]] / VLOOKUP(Shanghay_Composite_Index[[#This Row],[Date]],USDCNY!$A:$H,8,TRUE),0)</f>
        <v>17857396442.666451</v>
      </c>
    </row>
    <row r="4517" spans="1:14" x14ac:dyDescent="0.25">
      <c r="A4517" s="1">
        <v>43334</v>
      </c>
      <c r="B4517" s="9">
        <v>2714.6082000000001</v>
      </c>
      <c r="C4517" s="9">
        <v>2731.9576000000002</v>
      </c>
      <c r="D4517" s="9">
        <v>2709.0614999999998</v>
      </c>
      <c r="E4517" s="9">
        <v>2731.9576000000002</v>
      </c>
      <c r="F4517" s="9">
        <v>2733.8263999999999</v>
      </c>
      <c r="G4517">
        <v>-19.2182</v>
      </c>
      <c r="H4517">
        <v>-0.70299999999999996</v>
      </c>
      <c r="J4517" s="11">
        <v>93664640</v>
      </c>
      <c r="K4517" s="9">
        <v>98463969945.300003</v>
      </c>
      <c r="N4517" s="7">
        <f>IFERROR(Shanghay_Composite_Index[[#This Row],[Turnover (CNY)]] / VLOOKUP(Shanghay_Composite_Index[[#This Row],[Date]],USDCNY!$A:$H,8,TRUE),0)</f>
        <v>14390057779.613131</v>
      </c>
    </row>
    <row r="4518" spans="1:14" x14ac:dyDescent="0.25">
      <c r="A4518" s="1">
        <v>43335</v>
      </c>
      <c r="B4518" s="9">
        <v>2724.6244000000002</v>
      </c>
      <c r="C4518" s="9">
        <v>2736.0101</v>
      </c>
      <c r="D4518" s="9">
        <v>2700.8042</v>
      </c>
      <c r="E4518" s="9">
        <v>2714.8670000000002</v>
      </c>
      <c r="F4518" s="9">
        <v>2714.6082000000001</v>
      </c>
      <c r="G4518">
        <v>10.0162</v>
      </c>
      <c r="H4518">
        <v>0.36899999999999999</v>
      </c>
      <c r="J4518" s="11">
        <v>98446470</v>
      </c>
      <c r="K4518" s="9">
        <v>107826017167</v>
      </c>
      <c r="N4518" s="7">
        <f>IFERROR(Shanghay_Composite_Index[[#This Row],[Turnover (CNY)]] / VLOOKUP(Shanghay_Composite_Index[[#This Row],[Date]],USDCNY!$A:$H,8,TRUE),0)</f>
        <v>15745276469.669806</v>
      </c>
    </row>
    <row r="4519" spans="1:14" x14ac:dyDescent="0.25">
      <c r="A4519" s="1">
        <v>43336</v>
      </c>
      <c r="B4519" s="9">
        <v>2729.4308000000001</v>
      </c>
      <c r="C4519" s="9">
        <v>2748.8243000000002</v>
      </c>
      <c r="D4519" s="9">
        <v>2705.3236999999999</v>
      </c>
      <c r="E4519" s="9">
        <v>2717.0812000000001</v>
      </c>
      <c r="F4519" s="9">
        <v>2724.6244000000002</v>
      </c>
      <c r="G4519">
        <v>4.8064</v>
      </c>
      <c r="H4519">
        <v>0.1764</v>
      </c>
      <c r="J4519" s="11">
        <v>100516269</v>
      </c>
      <c r="K4519" s="9">
        <v>102665800479</v>
      </c>
      <c r="N4519" s="7">
        <f>IFERROR(Shanghay_Composite_Index[[#This Row],[Turnover (CNY)]] / VLOOKUP(Shanghay_Composite_Index[[#This Row],[Date]],USDCNY!$A:$H,8,TRUE),0)</f>
        <v>14960244726.217655</v>
      </c>
    </row>
    <row r="4520" spans="1:14" x14ac:dyDescent="0.25">
      <c r="A4520" s="1">
        <v>43339</v>
      </c>
      <c r="B4520" s="9">
        <v>2780.8989999999999</v>
      </c>
      <c r="C4520" s="9">
        <v>2780.8989999999999</v>
      </c>
      <c r="D4520" s="9">
        <v>2736.3184999999999</v>
      </c>
      <c r="E4520" s="9">
        <v>2736.3184999999999</v>
      </c>
      <c r="F4520" s="9">
        <v>2729.4308000000001</v>
      </c>
      <c r="G4520">
        <v>51.468200000000003</v>
      </c>
      <c r="H4520">
        <v>1.8856999999999999</v>
      </c>
      <c r="J4520" s="11">
        <v>132762578</v>
      </c>
      <c r="K4520" s="9">
        <v>141429679604</v>
      </c>
      <c r="N4520" s="7">
        <f>IFERROR(Shanghay_Composite_Index[[#This Row],[Turnover (CNY)]] / VLOOKUP(Shanghay_Composite_Index[[#This Row],[Date]],USDCNY!$A:$H,8,TRUE),0)</f>
        <v>20785949477.931805</v>
      </c>
    </row>
    <row r="4521" spans="1:14" x14ac:dyDescent="0.25">
      <c r="A4521" s="1">
        <v>43340</v>
      </c>
      <c r="B4521" s="9">
        <v>2777.9807999999998</v>
      </c>
      <c r="C4521" s="9">
        <v>2791.3897999999999</v>
      </c>
      <c r="D4521" s="9">
        <v>2769.4013</v>
      </c>
      <c r="E4521" s="9">
        <v>2782.2927</v>
      </c>
      <c r="F4521" s="9">
        <v>2780.8989999999999</v>
      </c>
      <c r="G4521">
        <v>-2.9182000000000001</v>
      </c>
      <c r="H4521">
        <v>-0.10489999999999999</v>
      </c>
      <c r="J4521" s="11">
        <v>118749367</v>
      </c>
      <c r="K4521" s="9">
        <v>125118576674</v>
      </c>
      <c r="N4521" s="7">
        <f>IFERROR(Shanghay_Composite_Index[[#This Row],[Turnover (CNY)]] / VLOOKUP(Shanghay_Composite_Index[[#This Row],[Date]],USDCNY!$A:$H,8,TRUE),0)</f>
        <v>18375537408.632149</v>
      </c>
    </row>
    <row r="4522" spans="1:14" x14ac:dyDescent="0.25">
      <c r="A4522" s="1">
        <v>43341</v>
      </c>
      <c r="B4522" s="9">
        <v>2769.2946999999999</v>
      </c>
      <c r="C4522" s="9">
        <v>2778.5392999999999</v>
      </c>
      <c r="D4522" s="9">
        <v>2762.35</v>
      </c>
      <c r="E4522" s="9">
        <v>2774.8645999999999</v>
      </c>
      <c r="F4522" s="9">
        <v>2777.9807999999998</v>
      </c>
      <c r="G4522">
        <v>-8.6860999999999997</v>
      </c>
      <c r="H4522">
        <v>-0.31269999999999998</v>
      </c>
      <c r="J4522" s="11">
        <v>100156929</v>
      </c>
      <c r="K4522" s="9">
        <v>101220664882</v>
      </c>
      <c r="N4522" s="7">
        <f>IFERROR(Shanghay_Composite_Index[[#This Row],[Turnover (CNY)]] / VLOOKUP(Shanghay_Composite_Index[[#This Row],[Date]],USDCNY!$A:$H,8,TRUE),0)</f>
        <v>14866589881.869843</v>
      </c>
    </row>
    <row r="4523" spans="1:14" x14ac:dyDescent="0.25">
      <c r="A4523" s="1">
        <v>43342</v>
      </c>
      <c r="B4523" s="9">
        <v>2737.7366999999999</v>
      </c>
      <c r="C4523" s="9">
        <v>2780.5270999999998</v>
      </c>
      <c r="D4523" s="9">
        <v>2736.346</v>
      </c>
      <c r="E4523" s="9">
        <v>2769.3321999999998</v>
      </c>
      <c r="F4523" s="9">
        <v>2769.2946999999999</v>
      </c>
      <c r="G4523">
        <v>-31.558</v>
      </c>
      <c r="H4523">
        <v>-1.1395999999999999</v>
      </c>
      <c r="J4523" s="11">
        <v>106060943</v>
      </c>
      <c r="K4523" s="9">
        <v>106400401304</v>
      </c>
      <c r="N4523" s="7">
        <f>IFERROR(Shanghay_Composite_Index[[#This Row],[Turnover (CNY)]] / VLOOKUP(Shanghay_Composite_Index[[#This Row],[Date]],USDCNY!$A:$H,8,TRUE),0)</f>
        <v>15590487962.143559</v>
      </c>
    </row>
    <row r="4524" spans="1:14" x14ac:dyDescent="0.25">
      <c r="A4524" s="1">
        <v>43343</v>
      </c>
      <c r="B4524" s="9">
        <v>2725.2498999999998</v>
      </c>
      <c r="C4524" s="9">
        <v>2744.6311000000001</v>
      </c>
      <c r="D4524" s="9">
        <v>2710.5367999999999</v>
      </c>
      <c r="E4524" s="9">
        <v>2730.1131999999998</v>
      </c>
      <c r="F4524" s="9">
        <v>2737.7366999999999</v>
      </c>
      <c r="G4524">
        <v>-12.486800000000001</v>
      </c>
      <c r="H4524">
        <v>-0.45610000000000001</v>
      </c>
      <c r="J4524" s="11">
        <v>109758742</v>
      </c>
      <c r="K4524" s="9">
        <v>114813353928</v>
      </c>
      <c r="N4524" s="7">
        <f>IFERROR(Shanghay_Composite_Index[[#This Row],[Turnover (CNY)]] / VLOOKUP(Shanghay_Composite_Index[[#This Row],[Date]],USDCNY!$A:$H,8,TRUE),0)</f>
        <v>16787480017.845289</v>
      </c>
    </row>
    <row r="4525" spans="1:14" x14ac:dyDescent="0.25">
      <c r="A4525" s="1">
        <v>43346</v>
      </c>
      <c r="B4525" s="9">
        <v>2720.7343999999998</v>
      </c>
      <c r="C4525" s="9">
        <v>2722.8524000000002</v>
      </c>
      <c r="D4525" s="9">
        <v>2692.3643999999999</v>
      </c>
      <c r="E4525" s="9">
        <v>2716.4036999999998</v>
      </c>
      <c r="F4525" s="9">
        <v>2725.2498999999998</v>
      </c>
      <c r="G4525">
        <v>-4.5155000000000003</v>
      </c>
      <c r="H4525">
        <v>-0.16569999999999999</v>
      </c>
      <c r="J4525" s="11">
        <v>102213011</v>
      </c>
      <c r="K4525" s="9">
        <v>104817687996</v>
      </c>
      <c r="N4525" s="7">
        <f>IFERROR(Shanghay_Composite_Index[[#This Row],[Turnover (CNY)]] / VLOOKUP(Shanghay_Composite_Index[[#This Row],[Date]],USDCNY!$A:$H,8,TRUE),0)</f>
        <v>15345986033.242321</v>
      </c>
    </row>
    <row r="4526" spans="1:14" x14ac:dyDescent="0.25">
      <c r="A4526" s="1">
        <v>43347</v>
      </c>
      <c r="B4526" s="9">
        <v>2750.5803999999998</v>
      </c>
      <c r="C4526" s="9">
        <v>2756.6071000000002</v>
      </c>
      <c r="D4526" s="9">
        <v>2712.3760000000002</v>
      </c>
      <c r="E4526" s="9">
        <v>2720.6477</v>
      </c>
      <c r="F4526" s="9">
        <v>2720.7343999999998</v>
      </c>
      <c r="G4526">
        <v>29.846</v>
      </c>
      <c r="H4526">
        <v>1.097</v>
      </c>
      <c r="J4526" s="11">
        <v>109010307</v>
      </c>
      <c r="K4526" s="9">
        <v>113708888022</v>
      </c>
      <c r="N4526" s="7">
        <f>IFERROR(Shanghay_Composite_Index[[#This Row],[Turnover (CNY)]] / VLOOKUP(Shanghay_Composite_Index[[#This Row],[Date]],USDCNY!$A:$H,8,TRUE),0)</f>
        <v>16668885511.926283</v>
      </c>
    </row>
    <row r="4527" spans="1:14" x14ac:dyDescent="0.25">
      <c r="A4527" s="1">
        <v>43348</v>
      </c>
      <c r="B4527" s="9">
        <v>2704.3368</v>
      </c>
      <c r="C4527" s="9">
        <v>2745.4672999999998</v>
      </c>
      <c r="D4527" s="9">
        <v>2704.3368</v>
      </c>
      <c r="E4527" s="9">
        <v>2741.3800999999999</v>
      </c>
      <c r="F4527" s="9">
        <v>2750.5803999999998</v>
      </c>
      <c r="G4527">
        <v>-46.243600000000001</v>
      </c>
      <c r="H4527">
        <v>-1.6812</v>
      </c>
      <c r="J4527" s="11">
        <v>105002269</v>
      </c>
      <c r="K4527" s="9">
        <v>107269446877</v>
      </c>
      <c r="N4527" s="7">
        <f>IFERROR(Shanghay_Composite_Index[[#This Row],[Turnover (CNY)]] / VLOOKUP(Shanghay_Composite_Index[[#This Row],[Date]],USDCNY!$A:$H,8,TRUE),0)</f>
        <v>15685533896.157074</v>
      </c>
    </row>
    <row r="4528" spans="1:14" x14ac:dyDescent="0.25">
      <c r="A4528" s="1">
        <v>43349</v>
      </c>
      <c r="B4528" s="9">
        <v>2691.5929000000001</v>
      </c>
      <c r="C4528" s="9">
        <v>2719.4054999999998</v>
      </c>
      <c r="D4528" s="9">
        <v>2683.7444999999998</v>
      </c>
      <c r="E4528" s="9">
        <v>2697.5776999999998</v>
      </c>
      <c r="F4528" s="9">
        <v>2704.3368</v>
      </c>
      <c r="G4528">
        <v>-12.7439</v>
      </c>
      <c r="H4528">
        <v>-0.47120000000000001</v>
      </c>
      <c r="J4528" s="11">
        <v>99017833</v>
      </c>
      <c r="K4528" s="9">
        <v>106266080205</v>
      </c>
      <c r="N4528" s="7">
        <f>IFERROR(Shanghay_Composite_Index[[#This Row],[Turnover (CNY)]] / VLOOKUP(Shanghay_Composite_Index[[#This Row],[Date]],USDCNY!$A:$H,8,TRUE),0)</f>
        <v>15559862754.684813</v>
      </c>
    </row>
    <row r="4529" spans="1:14" x14ac:dyDescent="0.25">
      <c r="A4529" s="1">
        <v>43350</v>
      </c>
      <c r="B4529" s="9">
        <v>2702.3006999999998</v>
      </c>
      <c r="C4529" s="9">
        <v>2728.5464000000002</v>
      </c>
      <c r="D4529" s="9">
        <v>2683.7193000000002</v>
      </c>
      <c r="E4529" s="9">
        <v>2696.6774999999998</v>
      </c>
      <c r="F4529" s="9">
        <v>2691.5929000000001</v>
      </c>
      <c r="G4529">
        <v>10.707800000000001</v>
      </c>
      <c r="H4529">
        <v>0.39779999999999999</v>
      </c>
      <c r="J4529" s="11">
        <v>107523293</v>
      </c>
      <c r="K4529" s="9">
        <v>113840071276</v>
      </c>
      <c r="N4529" s="7">
        <f>IFERROR(Shanghay_Composite_Index[[#This Row],[Turnover (CNY)]] / VLOOKUP(Shanghay_Composite_Index[[#This Row],[Date]],USDCNY!$A:$H,8,TRUE),0)</f>
        <v>16652110120.155077</v>
      </c>
    </row>
    <row r="4530" spans="1:14" x14ac:dyDescent="0.25">
      <c r="A4530" s="1">
        <v>43353</v>
      </c>
      <c r="B4530" s="9">
        <v>2669.4845</v>
      </c>
      <c r="C4530" s="9">
        <v>2703.4285</v>
      </c>
      <c r="D4530" s="9">
        <v>2667.3168000000001</v>
      </c>
      <c r="E4530" s="9">
        <v>2698.0106999999998</v>
      </c>
      <c r="F4530" s="9">
        <v>2702.3006999999998</v>
      </c>
      <c r="G4530">
        <v>-32.816200000000002</v>
      </c>
      <c r="H4530">
        <v>-1.2143999999999999</v>
      </c>
      <c r="J4530" s="11">
        <v>103559170</v>
      </c>
      <c r="K4530" s="9">
        <v>102860716593</v>
      </c>
      <c r="N4530" s="7">
        <f>IFERROR(Shanghay_Composite_Index[[#This Row],[Turnover (CNY)]] / VLOOKUP(Shanghay_Composite_Index[[#This Row],[Date]],USDCNY!$A:$H,8,TRUE),0)</f>
        <v>15031523829.86879</v>
      </c>
    </row>
    <row r="4531" spans="1:14" x14ac:dyDescent="0.25">
      <c r="A4531" s="1">
        <v>43354</v>
      </c>
      <c r="B4531" s="9">
        <v>2664.7997</v>
      </c>
      <c r="C4531" s="9">
        <v>2680.5727000000002</v>
      </c>
      <c r="D4531" s="9">
        <v>2652.7044000000001</v>
      </c>
      <c r="E4531" s="9">
        <v>2668.4872</v>
      </c>
      <c r="F4531" s="9">
        <v>2669.4845</v>
      </c>
      <c r="G4531">
        <v>-4.6848000000000001</v>
      </c>
      <c r="H4531">
        <v>-0.17549999999999999</v>
      </c>
      <c r="J4531" s="11">
        <v>99865946</v>
      </c>
      <c r="K4531" s="9">
        <v>96884582206.399994</v>
      </c>
      <c r="N4531" s="7">
        <f>IFERROR(Shanghay_Composite_Index[[#This Row],[Turnover (CNY)]] / VLOOKUP(Shanghay_Composite_Index[[#This Row],[Date]],USDCNY!$A:$H,8,TRUE),0)</f>
        <v>14123168204.001698</v>
      </c>
    </row>
    <row r="4532" spans="1:14" x14ac:dyDescent="0.25">
      <c r="A4532" s="1">
        <v>43355</v>
      </c>
      <c r="B4532" s="9">
        <v>2656.1100999999999</v>
      </c>
      <c r="C4532" s="9">
        <v>2672.0735</v>
      </c>
      <c r="D4532" s="9">
        <v>2647.1700999999998</v>
      </c>
      <c r="E4532" s="9">
        <v>2659.7440000000001</v>
      </c>
      <c r="F4532" s="9">
        <v>2664.7997</v>
      </c>
      <c r="G4532">
        <v>-8.6896000000000004</v>
      </c>
      <c r="H4532">
        <v>-0.3261</v>
      </c>
      <c r="J4532" s="11">
        <v>90026758</v>
      </c>
      <c r="K4532" s="9">
        <v>93448206178</v>
      </c>
      <c r="N4532" s="7">
        <f>IFERROR(Shanghay_Composite_Index[[#This Row],[Turnover (CNY)]] / VLOOKUP(Shanghay_Composite_Index[[#This Row],[Date]],USDCNY!$A:$H,8,TRUE),0)</f>
        <v>13603992493.640501</v>
      </c>
    </row>
    <row r="4533" spans="1:14" x14ac:dyDescent="0.25">
      <c r="A4533" s="1">
        <v>43356</v>
      </c>
      <c r="B4533" s="9">
        <v>2686.5783999999999</v>
      </c>
      <c r="C4533" s="9">
        <v>2689.0623999999998</v>
      </c>
      <c r="D4533" s="9">
        <v>2653.1894000000002</v>
      </c>
      <c r="E4533" s="9">
        <v>2679.2076999999999</v>
      </c>
      <c r="F4533" s="9">
        <v>2656.1100999999999</v>
      </c>
      <c r="G4533">
        <v>30.468299999999999</v>
      </c>
      <c r="H4533">
        <v>1.1471</v>
      </c>
      <c r="J4533" s="11">
        <v>107335014</v>
      </c>
      <c r="K4533" s="9">
        <v>112464143175</v>
      </c>
      <c r="N4533" s="7">
        <f>IFERROR(Shanghay_Composite_Index[[#This Row],[Turnover (CNY)]] / VLOOKUP(Shanghay_Composite_Index[[#This Row],[Date]],USDCNY!$A:$H,8,TRUE),0)</f>
        <v>16414109627.310635</v>
      </c>
    </row>
    <row r="4534" spans="1:14" x14ac:dyDescent="0.25">
      <c r="A4534" s="1">
        <v>43357</v>
      </c>
      <c r="B4534" s="9">
        <v>2681.6430999999998</v>
      </c>
      <c r="C4534" s="9">
        <v>2694.9200999999998</v>
      </c>
      <c r="D4534" s="9">
        <v>2675.2896000000001</v>
      </c>
      <c r="E4534" s="9">
        <v>2688.7786999999998</v>
      </c>
      <c r="F4534" s="9">
        <v>2686.5783999999999</v>
      </c>
      <c r="G4534">
        <v>-4.9352999999999998</v>
      </c>
      <c r="H4534">
        <v>-0.1837</v>
      </c>
      <c r="J4534" s="11">
        <v>100005008</v>
      </c>
      <c r="K4534" s="9">
        <v>104992359992</v>
      </c>
      <c r="N4534" s="7">
        <f>IFERROR(Shanghay_Composite_Index[[#This Row],[Turnover (CNY)]] / VLOOKUP(Shanghay_Composite_Index[[#This Row],[Date]],USDCNY!$A:$H,8,TRUE),0)</f>
        <v>15332388124.799191</v>
      </c>
    </row>
    <row r="4535" spans="1:14" x14ac:dyDescent="0.25">
      <c r="A4535" s="1">
        <v>43360</v>
      </c>
      <c r="B4535" s="9">
        <v>2651.7885999999999</v>
      </c>
      <c r="C4535" s="9">
        <v>2671.2907</v>
      </c>
      <c r="D4535" s="9">
        <v>2647.9153000000001</v>
      </c>
      <c r="E4535" s="9">
        <v>2671.2907</v>
      </c>
      <c r="F4535" s="9">
        <v>2681.6430999999998</v>
      </c>
      <c r="G4535">
        <v>-29.854500000000002</v>
      </c>
      <c r="H4535">
        <v>-1.1133</v>
      </c>
      <c r="J4535" s="11">
        <v>88238888</v>
      </c>
      <c r="K4535" s="9">
        <v>86962599229.699997</v>
      </c>
      <c r="N4535" s="7">
        <f>IFERROR(Shanghay_Composite_Index[[#This Row],[Turnover (CNY)]] / VLOOKUP(Shanghay_Composite_Index[[#This Row],[Date]],USDCNY!$A:$H,8,TRUE),0)</f>
        <v>12665685772.945322</v>
      </c>
    </row>
    <row r="4536" spans="1:14" x14ac:dyDescent="0.25">
      <c r="A4536" s="1">
        <v>43361</v>
      </c>
      <c r="B4536" s="9">
        <v>2699.9501</v>
      </c>
      <c r="C4536" s="9">
        <v>2700.1934000000001</v>
      </c>
      <c r="D4536" s="9">
        <v>2644.2961</v>
      </c>
      <c r="E4536" s="9">
        <v>2644.2961</v>
      </c>
      <c r="F4536" s="9">
        <v>2651.7885999999999</v>
      </c>
      <c r="G4536">
        <v>48.161499999999997</v>
      </c>
      <c r="H4536">
        <v>1.8162</v>
      </c>
      <c r="J4536" s="11">
        <v>115767993</v>
      </c>
      <c r="K4536" s="9">
        <v>113031888611</v>
      </c>
      <c r="N4536" s="7">
        <f>IFERROR(Shanghay_Composite_Index[[#This Row],[Turnover (CNY)]] / VLOOKUP(Shanghay_Composite_Index[[#This Row],[Date]],USDCNY!$A:$H,8,TRUE),0)</f>
        <v>16475390463.043957</v>
      </c>
    </row>
    <row r="4537" spans="1:14" x14ac:dyDescent="0.25">
      <c r="A4537" s="1">
        <v>43362</v>
      </c>
      <c r="B4537" s="9">
        <v>2730.8503000000001</v>
      </c>
      <c r="C4537" s="9">
        <v>2746.0796</v>
      </c>
      <c r="D4537" s="9">
        <v>2690.9942000000001</v>
      </c>
      <c r="E4537" s="9">
        <v>2694.7991999999999</v>
      </c>
      <c r="F4537" s="9">
        <v>2699.9501</v>
      </c>
      <c r="G4537">
        <v>30.900200000000002</v>
      </c>
      <c r="H4537">
        <v>1.1445000000000001</v>
      </c>
      <c r="J4537" s="11">
        <v>141550318</v>
      </c>
      <c r="K4537" s="9">
        <v>140107010266</v>
      </c>
      <c r="N4537" s="7">
        <f>IFERROR(Shanghay_Composite_Index[[#This Row],[Turnover (CNY)]] / VLOOKUP(Shanghay_Composite_Index[[#This Row],[Date]],USDCNY!$A:$H,8,TRUE),0)</f>
        <v>20429197548.715034</v>
      </c>
    </row>
    <row r="4538" spans="1:14" x14ac:dyDescent="0.25">
      <c r="A4538" s="1">
        <v>43363</v>
      </c>
      <c r="B4538" s="9">
        <v>2729.2438000000002</v>
      </c>
      <c r="C4538" s="9">
        <v>2743.9645</v>
      </c>
      <c r="D4538" s="9">
        <v>2724.0835000000002</v>
      </c>
      <c r="E4538" s="9">
        <v>2732.1696999999999</v>
      </c>
      <c r="F4538" s="9">
        <v>2730.8503000000001</v>
      </c>
      <c r="G4538">
        <v>-1.6065</v>
      </c>
      <c r="H4538">
        <v>-5.8799999999999998E-2</v>
      </c>
      <c r="J4538" s="11">
        <v>111387463</v>
      </c>
      <c r="K4538" s="9">
        <v>104875868898</v>
      </c>
      <c r="N4538" s="7">
        <f>IFERROR(Shanghay_Composite_Index[[#This Row],[Turnover (CNY)]] / VLOOKUP(Shanghay_Composite_Index[[#This Row],[Date]],USDCNY!$A:$H,8,TRUE),0)</f>
        <v>15320018968.59832</v>
      </c>
    </row>
    <row r="4539" spans="1:14" x14ac:dyDescent="0.25">
      <c r="A4539" s="1">
        <v>43364</v>
      </c>
      <c r="B4539" s="9">
        <v>2797.4848000000002</v>
      </c>
      <c r="C4539" s="9">
        <v>2797.4850999999999</v>
      </c>
      <c r="D4539" s="9">
        <v>2722.0319</v>
      </c>
      <c r="E4539" s="9">
        <v>2733.8742000000002</v>
      </c>
      <c r="F4539" s="9">
        <v>2729.2438000000002</v>
      </c>
      <c r="G4539">
        <v>68.241</v>
      </c>
      <c r="H4539">
        <v>2.5004</v>
      </c>
      <c r="J4539" s="11">
        <v>158016642</v>
      </c>
      <c r="K4539" s="9">
        <v>148976357227</v>
      </c>
      <c r="N4539" s="7">
        <f>IFERROR(Shanghay_Composite_Index[[#This Row],[Turnover (CNY)]] / VLOOKUP(Shanghay_Composite_Index[[#This Row],[Date]],USDCNY!$A:$H,8,TRUE),0)</f>
        <v>21762908368.041691</v>
      </c>
    </row>
    <row r="4540" spans="1:14" x14ac:dyDescent="0.25">
      <c r="A4540" s="1">
        <v>43368</v>
      </c>
      <c r="B4540" s="9">
        <v>2781.1385</v>
      </c>
      <c r="C4540" s="9">
        <v>2790.0320999999999</v>
      </c>
      <c r="D4540" s="9">
        <v>2771.1595000000002</v>
      </c>
      <c r="E4540" s="9">
        <v>2775.0663</v>
      </c>
      <c r="F4540" s="9">
        <v>2797.4848000000002</v>
      </c>
      <c r="G4540">
        <v>-16.346299999999999</v>
      </c>
      <c r="H4540">
        <v>-0.58430000000000004</v>
      </c>
      <c r="J4540" s="11">
        <v>111983179</v>
      </c>
      <c r="K4540" s="9">
        <v>108528047807</v>
      </c>
      <c r="N4540" s="7">
        <f>IFERROR(Shanghay_Composite_Index[[#This Row],[Turnover (CNY)]] / VLOOKUP(Shanghay_Composite_Index[[#This Row],[Date]],USDCNY!$A:$H,8,TRUE),0)</f>
        <v>15798019003.453108</v>
      </c>
    </row>
    <row r="4541" spans="1:14" x14ac:dyDescent="0.25">
      <c r="A4541" s="1">
        <v>43369</v>
      </c>
      <c r="B4541" s="9">
        <v>2806.8132999999998</v>
      </c>
      <c r="C4541" s="9">
        <v>2827.3413</v>
      </c>
      <c r="D4541" s="9">
        <v>2783.3418999999999</v>
      </c>
      <c r="E4541" s="9">
        <v>2785.3164999999999</v>
      </c>
      <c r="F4541" s="9">
        <v>2781.1385</v>
      </c>
      <c r="G4541">
        <v>25.674800000000001</v>
      </c>
      <c r="H4541">
        <v>0.92320000000000002</v>
      </c>
      <c r="J4541" s="11">
        <v>139567706</v>
      </c>
      <c r="K4541" s="9">
        <v>145058769415</v>
      </c>
      <c r="N4541" s="7">
        <f>IFERROR(Shanghay_Composite_Index[[#This Row],[Turnover (CNY)]] / VLOOKUP(Shanghay_Composite_Index[[#This Row],[Date]],USDCNY!$A:$H,8,TRUE),0)</f>
        <v>21118579251.979195</v>
      </c>
    </row>
    <row r="4542" spans="1:14" x14ac:dyDescent="0.25">
      <c r="A4542" s="1">
        <v>43370</v>
      </c>
      <c r="B4542" s="9">
        <v>2791.7748000000001</v>
      </c>
      <c r="C4542" s="9">
        <v>2810.5061999999998</v>
      </c>
      <c r="D4542" s="9">
        <v>2786.3217</v>
      </c>
      <c r="E4542" s="9">
        <v>2805.7930000000001</v>
      </c>
      <c r="F4542" s="9">
        <v>2806.8132999999998</v>
      </c>
      <c r="G4542">
        <v>-15.038500000000001</v>
      </c>
      <c r="H4542">
        <v>-0.53580000000000005</v>
      </c>
      <c r="J4542" s="11">
        <v>123997696</v>
      </c>
      <c r="K4542" s="9">
        <v>123447711570</v>
      </c>
      <c r="N4542" s="7">
        <f>IFERROR(Shanghay_Composite_Index[[#This Row],[Turnover (CNY)]] / VLOOKUP(Shanghay_Composite_Index[[#This Row],[Date]],USDCNY!$A:$H,8,TRUE),0)</f>
        <v>17947546471.653641</v>
      </c>
    </row>
    <row r="4543" spans="1:14" x14ac:dyDescent="0.25">
      <c r="A4543" s="1">
        <v>43371</v>
      </c>
      <c r="B4543" s="9">
        <v>2821.3501000000001</v>
      </c>
      <c r="C4543" s="9">
        <v>2821.7552999999998</v>
      </c>
      <c r="D4543" s="9">
        <v>2791.8362999999999</v>
      </c>
      <c r="E4543" s="9">
        <v>2794.2644</v>
      </c>
      <c r="F4543" s="9">
        <v>2791.7748000000001</v>
      </c>
      <c r="G4543">
        <v>29.575299999999999</v>
      </c>
      <c r="H4543">
        <v>1.0593999999999999</v>
      </c>
      <c r="J4543" s="11">
        <v>134290456</v>
      </c>
      <c r="K4543" s="9">
        <v>125369989366</v>
      </c>
      <c r="N4543" s="7">
        <f>IFERROR(Shanghay_Composite_Index[[#This Row],[Turnover (CNY)]] / VLOOKUP(Shanghay_Composite_Index[[#This Row],[Date]],USDCNY!$A:$H,8,TRUE),0)</f>
        <v>18227349468.39122</v>
      </c>
    </row>
    <row r="4544" spans="1:14" x14ac:dyDescent="0.25">
      <c r="A4544" s="1">
        <v>43381</v>
      </c>
      <c r="B4544" s="9">
        <v>2716.5104000000001</v>
      </c>
      <c r="C4544" s="9">
        <v>2771.9384</v>
      </c>
      <c r="D4544" s="9">
        <v>2710.1781000000001</v>
      </c>
      <c r="E4544" s="9">
        <v>2768.2075</v>
      </c>
      <c r="F4544" s="9">
        <v>2821.3501000000001</v>
      </c>
      <c r="G4544">
        <v>-104.83969999999999</v>
      </c>
      <c r="H4544">
        <v>-3.7159</v>
      </c>
      <c r="J4544" s="11">
        <v>149501388</v>
      </c>
      <c r="K4544" s="9">
        <v>141531551815</v>
      </c>
      <c r="N4544" s="7">
        <f>IFERROR(Shanghay_Composite_Index[[#This Row],[Turnover (CNY)]] / VLOOKUP(Shanghay_Composite_Index[[#This Row],[Date]],USDCNY!$A:$H,8,TRUE),0)</f>
        <v>20579672145.773663</v>
      </c>
    </row>
    <row r="4545" spans="1:14" x14ac:dyDescent="0.25">
      <c r="A4545" s="1">
        <v>43382</v>
      </c>
      <c r="B4545" s="9">
        <v>2721.0129999999999</v>
      </c>
      <c r="C4545" s="9">
        <v>2734.3141999999998</v>
      </c>
      <c r="D4545" s="9">
        <v>2711.1970999999999</v>
      </c>
      <c r="E4545" s="9">
        <v>2713.7319000000002</v>
      </c>
      <c r="F4545" s="9">
        <v>2716.5104000000001</v>
      </c>
      <c r="G4545">
        <v>4.5026000000000002</v>
      </c>
      <c r="H4545">
        <v>0.16569999999999999</v>
      </c>
      <c r="J4545" s="11">
        <v>116771899</v>
      </c>
      <c r="K4545" s="9">
        <v>110292457792</v>
      </c>
      <c r="N4545" s="7">
        <f>IFERROR(Shanghay_Composite_Index[[#This Row],[Turnover (CNY)]] / VLOOKUP(Shanghay_Composite_Index[[#This Row],[Date]],USDCNY!$A:$H,8,TRUE),0)</f>
        <v>15935625628.167152</v>
      </c>
    </row>
    <row r="4546" spans="1:14" x14ac:dyDescent="0.25">
      <c r="A4546" s="1">
        <v>43383</v>
      </c>
      <c r="B4546" s="9">
        <v>2725.8366999999998</v>
      </c>
      <c r="C4546" s="9">
        <v>2743.5479999999998</v>
      </c>
      <c r="D4546" s="9">
        <v>2703.0626000000002</v>
      </c>
      <c r="E4546" s="9">
        <v>2723.7242000000001</v>
      </c>
      <c r="F4546" s="9">
        <v>2721.0129999999999</v>
      </c>
      <c r="G4546">
        <v>4.8236999999999997</v>
      </c>
      <c r="H4546">
        <v>0.17730000000000001</v>
      </c>
      <c r="J4546" s="11">
        <v>113485736</v>
      </c>
      <c r="K4546" s="9">
        <v>111312455274</v>
      </c>
      <c r="N4546" s="7">
        <f>IFERROR(Shanghay_Composite_Index[[#This Row],[Turnover (CNY)]] / VLOOKUP(Shanghay_Composite_Index[[#This Row],[Date]],USDCNY!$A:$H,8,TRUE),0)</f>
        <v>16093173240.42173</v>
      </c>
    </row>
    <row r="4547" spans="1:14" x14ac:dyDescent="0.25">
      <c r="A4547" s="1">
        <v>43384</v>
      </c>
      <c r="B4547" s="9">
        <v>2583.4575</v>
      </c>
      <c r="C4547" s="9">
        <v>2661.2858999999999</v>
      </c>
      <c r="D4547" s="9">
        <v>2560.3164000000002</v>
      </c>
      <c r="E4547" s="9">
        <v>2643.0740000000001</v>
      </c>
      <c r="F4547" s="9">
        <v>2725.8366999999998</v>
      </c>
      <c r="G4547">
        <v>-142.3792</v>
      </c>
      <c r="H4547">
        <v>-5.2233000000000001</v>
      </c>
      <c r="J4547" s="11">
        <v>197150702</v>
      </c>
      <c r="K4547" s="9">
        <v>170057762479</v>
      </c>
      <c r="N4547" s="7">
        <f>IFERROR(Shanghay_Composite_Index[[#This Row],[Turnover (CNY)]] / VLOOKUP(Shanghay_Composite_Index[[#This Row],[Date]],USDCNY!$A:$H,8,TRUE),0)</f>
        <v>24596859235.59045</v>
      </c>
    </row>
    <row r="4548" spans="1:14" x14ac:dyDescent="0.25">
      <c r="A4548" s="1">
        <v>43385</v>
      </c>
      <c r="B4548" s="9">
        <v>2606.9124999999999</v>
      </c>
      <c r="C4548" s="9">
        <v>2615.9169000000002</v>
      </c>
      <c r="D4548" s="9">
        <v>2536.6653000000001</v>
      </c>
      <c r="E4548" s="9">
        <v>2574.0414999999998</v>
      </c>
      <c r="F4548" s="9">
        <v>2583.4575</v>
      </c>
      <c r="G4548">
        <v>23.454999999999998</v>
      </c>
      <c r="H4548">
        <v>0.90790000000000004</v>
      </c>
      <c r="J4548" s="11">
        <v>170081635</v>
      </c>
      <c r="K4548" s="9">
        <v>142803208852</v>
      </c>
      <c r="N4548" s="7">
        <f>IFERROR(Shanghay_Composite_Index[[#This Row],[Turnover (CNY)]] / VLOOKUP(Shanghay_Composite_Index[[#This Row],[Date]],USDCNY!$A:$H,8,TRUE),0)</f>
        <v>20700767704.09584</v>
      </c>
    </row>
    <row r="4549" spans="1:14" x14ac:dyDescent="0.25">
      <c r="A4549" s="1">
        <v>43388</v>
      </c>
      <c r="B4549" s="9">
        <v>2568.0983999999999</v>
      </c>
      <c r="C4549" s="9">
        <v>2611.9684999999999</v>
      </c>
      <c r="D4549" s="9">
        <v>2564.7375000000002</v>
      </c>
      <c r="E4549" s="9">
        <v>2605.9124000000002</v>
      </c>
      <c r="F4549" s="9">
        <v>2606.9124999999999</v>
      </c>
      <c r="G4549">
        <v>-38.814100000000003</v>
      </c>
      <c r="H4549">
        <v>-1.4888999999999999</v>
      </c>
      <c r="J4549" s="11">
        <v>118576197</v>
      </c>
      <c r="K4549" s="9">
        <v>105214738288</v>
      </c>
      <c r="N4549" s="7">
        <f>IFERROR(Shanghay_Composite_Index[[#This Row],[Turnover (CNY)]] / VLOOKUP(Shanghay_Composite_Index[[#This Row],[Date]],USDCNY!$A:$H,8,TRUE),0)</f>
        <v>15204112288.868011</v>
      </c>
    </row>
    <row r="4550" spans="1:14" x14ac:dyDescent="0.25">
      <c r="A4550" s="1">
        <v>43389</v>
      </c>
      <c r="B4550" s="9">
        <v>2546.3296</v>
      </c>
      <c r="C4550" s="9">
        <v>2597.7152000000001</v>
      </c>
      <c r="D4550" s="9">
        <v>2536.4409999999998</v>
      </c>
      <c r="E4550" s="9">
        <v>2567.7642999999998</v>
      </c>
      <c r="F4550" s="9">
        <v>2568.0983999999999</v>
      </c>
      <c r="G4550">
        <v>-21.768799999999999</v>
      </c>
      <c r="H4550">
        <v>-0.84770000000000001</v>
      </c>
      <c r="J4550" s="11">
        <v>119419144</v>
      </c>
      <c r="K4550" s="9">
        <v>106792245463</v>
      </c>
      <c r="N4550" s="7">
        <f>IFERROR(Shanghay_Composite_Index[[#This Row],[Turnover (CNY)]] / VLOOKUP(Shanghay_Composite_Index[[#This Row],[Date]],USDCNY!$A:$H,8,TRUE),0)</f>
        <v>15444680548.31282</v>
      </c>
    </row>
    <row r="4551" spans="1:14" x14ac:dyDescent="0.25">
      <c r="A4551" s="1">
        <v>43390</v>
      </c>
      <c r="B4551" s="9">
        <v>2561.614</v>
      </c>
      <c r="C4551" s="9">
        <v>2582.5484999999999</v>
      </c>
      <c r="D4551" s="9">
        <v>2517.5727999999999</v>
      </c>
      <c r="E4551" s="9">
        <v>2574.3126999999999</v>
      </c>
      <c r="F4551" s="9">
        <v>2546.3296</v>
      </c>
      <c r="G4551">
        <v>15.2844</v>
      </c>
      <c r="H4551">
        <v>0.60029999999999994</v>
      </c>
      <c r="J4551" s="11">
        <v>129953997</v>
      </c>
      <c r="K4551" s="9">
        <v>117388355749</v>
      </c>
      <c r="N4551" s="7">
        <f>IFERROR(Shanghay_Composite_Index[[#This Row],[Turnover (CNY)]] / VLOOKUP(Shanghay_Composite_Index[[#This Row],[Date]],USDCNY!$A:$H,8,TRUE),0)</f>
        <v>16985972569.269215</v>
      </c>
    </row>
    <row r="4552" spans="1:14" x14ac:dyDescent="0.25">
      <c r="A4552" s="1">
        <v>43391</v>
      </c>
      <c r="B4552" s="9">
        <v>2486.4186</v>
      </c>
      <c r="C4552" s="9">
        <v>2544.9110000000001</v>
      </c>
      <c r="D4552" s="9">
        <v>2485.6192000000001</v>
      </c>
      <c r="E4552" s="9">
        <v>2544.9110000000001</v>
      </c>
      <c r="F4552" s="9">
        <v>2561.614</v>
      </c>
      <c r="G4552">
        <v>-75.195400000000006</v>
      </c>
      <c r="H4552">
        <v>-2.9355000000000002</v>
      </c>
      <c r="J4552" s="11">
        <v>125428513</v>
      </c>
      <c r="K4552" s="9">
        <v>106576761128</v>
      </c>
      <c r="N4552" s="7">
        <f>IFERROR(Shanghay_Composite_Index[[#This Row],[Turnover (CNY)]] / VLOOKUP(Shanghay_Composite_Index[[#This Row],[Date]],USDCNY!$A:$H,8,TRUE),0)</f>
        <v>15380373716.710629</v>
      </c>
    </row>
    <row r="4553" spans="1:14" x14ac:dyDescent="0.25">
      <c r="A4553" s="1">
        <v>43392</v>
      </c>
      <c r="B4553" s="9">
        <v>2550.4652000000001</v>
      </c>
      <c r="C4553" s="9">
        <v>2553.3867</v>
      </c>
      <c r="D4553" s="9">
        <v>2449.1970000000001</v>
      </c>
      <c r="E4553" s="9">
        <v>2460.0808000000002</v>
      </c>
      <c r="F4553" s="9">
        <v>2486.4186</v>
      </c>
      <c r="G4553">
        <v>64.046599999999998</v>
      </c>
      <c r="H4553">
        <v>2.5758999999999999</v>
      </c>
      <c r="J4553" s="11">
        <v>147323558</v>
      </c>
      <c r="K4553" s="9">
        <v>130095922321</v>
      </c>
      <c r="N4553" s="7">
        <f>IFERROR(Shanghay_Composite_Index[[#This Row],[Turnover (CNY)]] / VLOOKUP(Shanghay_Composite_Index[[#This Row],[Date]],USDCNY!$A:$H,8,TRUE),0)</f>
        <v>18765346368.726719</v>
      </c>
    </row>
    <row r="4554" spans="1:14" x14ac:dyDescent="0.25">
      <c r="A4554" s="1">
        <v>43395</v>
      </c>
      <c r="B4554" s="9">
        <v>2654.8762000000002</v>
      </c>
      <c r="C4554" s="9">
        <v>2675.4063000000001</v>
      </c>
      <c r="D4554" s="9">
        <v>2565.6444000000001</v>
      </c>
      <c r="E4554" s="9">
        <v>2565.6444000000001</v>
      </c>
      <c r="F4554" s="9">
        <v>2550.4652000000001</v>
      </c>
      <c r="G4554">
        <v>104.411</v>
      </c>
      <c r="H4554">
        <v>4.0937999999999999</v>
      </c>
      <c r="J4554" s="11">
        <v>211888449</v>
      </c>
      <c r="K4554" s="9">
        <v>197309812993</v>
      </c>
      <c r="N4554" s="7">
        <f>IFERROR(Shanghay_Composite_Index[[#This Row],[Turnover (CNY)]] / VLOOKUP(Shanghay_Composite_Index[[#This Row],[Date]],USDCNY!$A:$H,8,TRUE),0)</f>
        <v>28463620198.916897</v>
      </c>
    </row>
    <row r="4555" spans="1:14" x14ac:dyDescent="0.25">
      <c r="A4555" s="1">
        <v>43396</v>
      </c>
      <c r="B4555" s="9">
        <v>2594.8254999999999</v>
      </c>
      <c r="C4555" s="9">
        <v>2659.8123000000001</v>
      </c>
      <c r="D4555" s="9">
        <v>2583.2604999999999</v>
      </c>
      <c r="E4555" s="9">
        <v>2652.6475999999998</v>
      </c>
      <c r="F4555" s="9">
        <v>2654.8762000000002</v>
      </c>
      <c r="G4555">
        <v>-60.050699999999999</v>
      </c>
      <c r="H4555">
        <v>-2.2618999999999998</v>
      </c>
      <c r="J4555" s="11">
        <v>178343543</v>
      </c>
      <c r="K4555" s="9">
        <v>166919412302</v>
      </c>
      <c r="N4555" s="7">
        <f>IFERROR(Shanghay_Composite_Index[[#This Row],[Turnover (CNY)]] / VLOOKUP(Shanghay_Composite_Index[[#This Row],[Date]],USDCNY!$A:$H,8,TRUE),0)</f>
        <v>24054735198.436932</v>
      </c>
    </row>
    <row r="4556" spans="1:14" x14ac:dyDescent="0.25">
      <c r="A4556" s="1">
        <v>43397</v>
      </c>
      <c r="B4556" s="9">
        <v>2603.2950999999998</v>
      </c>
      <c r="C4556" s="9">
        <v>2640.4016999999999</v>
      </c>
      <c r="D4556" s="9">
        <v>2577.7725</v>
      </c>
      <c r="E4556" s="9">
        <v>2579.9715000000001</v>
      </c>
      <c r="F4556" s="9">
        <v>2594.8254999999999</v>
      </c>
      <c r="G4556">
        <v>8.4695999999999998</v>
      </c>
      <c r="H4556">
        <v>0.32640000000000002</v>
      </c>
      <c r="J4556" s="11">
        <v>160060407</v>
      </c>
      <c r="K4556" s="9">
        <v>142082168653</v>
      </c>
      <c r="N4556" s="7">
        <f>IFERROR(Shanghay_Composite_Index[[#This Row],[Turnover (CNY)]] / VLOOKUP(Shanghay_Composite_Index[[#This Row],[Date]],USDCNY!$A:$H,8,TRUE),0)</f>
        <v>20483339204.078896</v>
      </c>
    </row>
    <row r="4557" spans="1:14" x14ac:dyDescent="0.25">
      <c r="A4557" s="1">
        <v>43398</v>
      </c>
      <c r="B4557" s="9">
        <v>2603.7995000000001</v>
      </c>
      <c r="C4557" s="9">
        <v>2606.1007</v>
      </c>
      <c r="D4557" s="9">
        <v>2531.5349000000001</v>
      </c>
      <c r="E4557" s="9">
        <v>2540.9346999999998</v>
      </c>
      <c r="F4557" s="9">
        <v>2603.2950999999998</v>
      </c>
      <c r="G4557">
        <v>0.50439999999999996</v>
      </c>
      <c r="H4557">
        <v>1.9400000000000001E-2</v>
      </c>
      <c r="J4557" s="11">
        <v>162032979</v>
      </c>
      <c r="K4557" s="9">
        <v>137630180921</v>
      </c>
      <c r="N4557" s="7">
        <f>IFERROR(Shanghay_Composite_Index[[#This Row],[Turnover (CNY)]] / VLOOKUP(Shanghay_Composite_Index[[#This Row],[Date]],USDCNY!$A:$H,8,TRUE),0)</f>
        <v>19830866760.633423</v>
      </c>
    </row>
    <row r="4558" spans="1:14" x14ac:dyDescent="0.25">
      <c r="A4558" s="1">
        <v>43399</v>
      </c>
      <c r="B4558" s="9">
        <v>2598.8467999999998</v>
      </c>
      <c r="C4558" s="9">
        <v>2626.116</v>
      </c>
      <c r="D4558" s="9">
        <v>2580.8452000000002</v>
      </c>
      <c r="E4558" s="9">
        <v>2610.8982000000001</v>
      </c>
      <c r="F4558" s="9">
        <v>2603.7995000000001</v>
      </c>
      <c r="G4558">
        <v>-4.9527000000000001</v>
      </c>
      <c r="H4558">
        <v>-0.19020000000000001</v>
      </c>
      <c r="J4558" s="11">
        <v>158936119</v>
      </c>
      <c r="K4558" s="9">
        <v>133415492779</v>
      </c>
      <c r="N4558" s="7">
        <f>IFERROR(Shanghay_Composite_Index[[#This Row],[Turnover (CNY)]] / VLOOKUP(Shanghay_Composite_Index[[#This Row],[Date]],USDCNY!$A:$H,8,TRUE),0)</f>
        <v>19207735878.272541</v>
      </c>
    </row>
    <row r="4559" spans="1:14" x14ac:dyDescent="0.25">
      <c r="A4559" s="1">
        <v>43402</v>
      </c>
      <c r="B4559" s="9">
        <v>2542.1033000000002</v>
      </c>
      <c r="C4559" s="9">
        <v>2595.5365000000002</v>
      </c>
      <c r="D4559" s="9">
        <v>2529.1882999999998</v>
      </c>
      <c r="E4559" s="9">
        <v>2593.5907999999999</v>
      </c>
      <c r="F4559" s="9">
        <v>2598.8467999999998</v>
      </c>
      <c r="G4559">
        <v>-56.743499999999997</v>
      </c>
      <c r="H4559">
        <v>-2.1833999999999998</v>
      </c>
      <c r="J4559" s="11">
        <v>134241923</v>
      </c>
      <c r="K4559" s="9">
        <v>122500040547</v>
      </c>
      <c r="N4559" s="7">
        <f>IFERROR(Shanghay_Composite_Index[[#This Row],[Turnover (CNY)]] / VLOOKUP(Shanghay_Composite_Index[[#This Row],[Date]],USDCNY!$A:$H,8,TRUE),0)</f>
        <v>17632945671.733379</v>
      </c>
    </row>
    <row r="4560" spans="1:14" x14ac:dyDescent="0.25">
      <c r="A4560" s="1">
        <v>43403</v>
      </c>
      <c r="B4560" s="9">
        <v>2568.0481</v>
      </c>
      <c r="C4560" s="9">
        <v>2586.9187999999999</v>
      </c>
      <c r="D4560" s="9">
        <v>2521.7836000000002</v>
      </c>
      <c r="E4560" s="9">
        <v>2538.5736999999999</v>
      </c>
      <c r="F4560" s="9">
        <v>2542.1033000000002</v>
      </c>
      <c r="G4560">
        <v>25.944800000000001</v>
      </c>
      <c r="H4560">
        <v>1.0206</v>
      </c>
      <c r="J4560" s="11">
        <v>166682309</v>
      </c>
      <c r="K4560" s="9">
        <v>152385934983</v>
      </c>
      <c r="N4560" s="7">
        <f>IFERROR(Shanghay_Composite_Index[[#This Row],[Turnover (CNY)]] / VLOOKUP(Shanghay_Composite_Index[[#This Row],[Date]],USDCNY!$A:$H,8,TRUE),0)</f>
        <v>21905861390.461327</v>
      </c>
    </row>
    <row r="4561" spans="1:14" x14ac:dyDescent="0.25">
      <c r="A4561" s="1">
        <v>43404</v>
      </c>
      <c r="B4561" s="9">
        <v>2602.7831999999999</v>
      </c>
      <c r="C4561" s="9">
        <v>2612.9220999999998</v>
      </c>
      <c r="D4561" s="9">
        <v>2567.0273999999999</v>
      </c>
      <c r="E4561" s="9">
        <v>2573.0146</v>
      </c>
      <c r="F4561" s="9">
        <v>2568.0481</v>
      </c>
      <c r="G4561">
        <v>34.735100000000003</v>
      </c>
      <c r="H4561">
        <v>1.3526</v>
      </c>
      <c r="J4561" s="11">
        <v>180550348</v>
      </c>
      <c r="K4561" s="9">
        <v>154894735274</v>
      </c>
      <c r="N4561" s="7">
        <f>IFERROR(Shanghay_Composite_Index[[#This Row],[Turnover (CNY)]] / VLOOKUP(Shanghay_Composite_Index[[#This Row],[Date]],USDCNY!$A:$H,8,TRUE),0)</f>
        <v>22234704856.534458</v>
      </c>
    </row>
    <row r="4562" spans="1:14" x14ac:dyDescent="0.25">
      <c r="A4562" s="1">
        <v>43405</v>
      </c>
      <c r="B4562" s="9">
        <v>2606.2372</v>
      </c>
      <c r="C4562" s="9">
        <v>2636.7991999999999</v>
      </c>
      <c r="D4562" s="9">
        <v>2603.6514000000002</v>
      </c>
      <c r="E4562" s="9">
        <v>2617.0324999999998</v>
      </c>
      <c r="F4562" s="9">
        <v>2602.7831999999999</v>
      </c>
      <c r="G4562">
        <v>3.4540000000000002</v>
      </c>
      <c r="H4562">
        <v>0.13270000000000001</v>
      </c>
      <c r="J4562" s="11">
        <v>200903932</v>
      </c>
      <c r="K4562" s="9">
        <v>180253805583</v>
      </c>
      <c r="N4562" s="7">
        <f>IFERROR(Shanghay_Composite_Index[[#This Row],[Turnover (CNY)]] / VLOOKUP(Shanghay_Composite_Index[[#This Row],[Date]],USDCNY!$A:$H,8,TRUE),0)</f>
        <v>25892396949.355892</v>
      </c>
    </row>
    <row r="4563" spans="1:14" x14ac:dyDescent="0.25">
      <c r="A4563" s="1">
        <v>43406</v>
      </c>
      <c r="B4563" s="9">
        <v>2676.4762000000001</v>
      </c>
      <c r="C4563" s="9">
        <v>2676.4762000000001</v>
      </c>
      <c r="D4563" s="9">
        <v>2628.8697000000002</v>
      </c>
      <c r="E4563" s="9">
        <v>2649.2512000000002</v>
      </c>
      <c r="F4563" s="9">
        <v>2606.2372</v>
      </c>
      <c r="G4563">
        <v>70.239000000000004</v>
      </c>
      <c r="H4563">
        <v>2.6949999999999998</v>
      </c>
      <c r="J4563" s="11">
        <v>225026921</v>
      </c>
      <c r="K4563" s="9">
        <v>207861568971</v>
      </c>
      <c r="N4563" s="7">
        <f>IFERROR(Shanghay_Composite_Index[[#This Row],[Turnover (CNY)]] / VLOOKUP(Shanghay_Composite_Index[[#This Row],[Date]],USDCNY!$A:$H,8,TRUE),0)</f>
        <v>30077568971.301075</v>
      </c>
    </row>
    <row r="4564" spans="1:14" x14ac:dyDescent="0.25">
      <c r="A4564" s="1">
        <v>43409</v>
      </c>
      <c r="B4564" s="9">
        <v>2665.4306000000001</v>
      </c>
      <c r="C4564" s="9">
        <v>2673.1878999999999</v>
      </c>
      <c r="D4564" s="9">
        <v>2639.2707</v>
      </c>
      <c r="E4564" s="9">
        <v>2665.4270000000001</v>
      </c>
      <c r="F4564" s="9">
        <v>2676.4762000000001</v>
      </c>
      <c r="G4564">
        <v>-11.0456</v>
      </c>
      <c r="H4564">
        <v>-0.41270000000000001</v>
      </c>
      <c r="J4564" s="11">
        <v>193760100</v>
      </c>
      <c r="K4564" s="9">
        <v>168588913433</v>
      </c>
      <c r="N4564" s="7">
        <f>IFERROR(Shanghay_Composite_Index[[#This Row],[Turnover (CNY)]] / VLOOKUP(Shanghay_Composite_Index[[#This Row],[Date]],USDCNY!$A:$H,8,TRUE),0)</f>
        <v>24434149402.997192</v>
      </c>
    </row>
    <row r="4565" spans="1:14" x14ac:dyDescent="0.25">
      <c r="A4565" s="1">
        <v>43410</v>
      </c>
      <c r="B4565" s="9">
        <v>2659.3564000000001</v>
      </c>
      <c r="C4565" s="9">
        <v>2660.8627000000001</v>
      </c>
      <c r="D4565" s="9">
        <v>2635.3207000000002</v>
      </c>
      <c r="E4565" s="9">
        <v>2660.7193000000002</v>
      </c>
      <c r="F4565" s="9">
        <v>2665.4306000000001</v>
      </c>
      <c r="G4565">
        <v>-6.0742000000000003</v>
      </c>
      <c r="H4565">
        <v>-0.22789999999999999</v>
      </c>
      <c r="J4565" s="11">
        <v>163669479</v>
      </c>
      <c r="K4565" s="9">
        <v>138800936379</v>
      </c>
      <c r="N4565" s="7">
        <f>IFERROR(Shanghay_Composite_Index[[#This Row],[Turnover (CNY)]] / VLOOKUP(Shanghay_Composite_Index[[#This Row],[Date]],USDCNY!$A:$H,8,TRUE),0)</f>
        <v>20057069237.067619</v>
      </c>
    </row>
    <row r="4566" spans="1:14" x14ac:dyDescent="0.25">
      <c r="A4566" s="1">
        <v>43411</v>
      </c>
      <c r="B4566" s="9">
        <v>2641.3420000000001</v>
      </c>
      <c r="C4566" s="9">
        <v>2675.6772000000001</v>
      </c>
      <c r="D4566" s="9">
        <v>2639.2462999999998</v>
      </c>
      <c r="E4566" s="9">
        <v>2659.8445999999999</v>
      </c>
      <c r="F4566" s="9">
        <v>2659.3564000000001</v>
      </c>
      <c r="G4566">
        <v>-18.014399999999998</v>
      </c>
      <c r="H4566">
        <v>-0.6774</v>
      </c>
      <c r="J4566" s="11">
        <v>173201986</v>
      </c>
      <c r="K4566" s="9">
        <v>147261808711</v>
      </c>
      <c r="N4566" s="7">
        <f>IFERROR(Shanghay_Composite_Index[[#This Row],[Turnover (CNY)]] / VLOOKUP(Shanghay_Composite_Index[[#This Row],[Date]],USDCNY!$A:$H,8,TRUE),0)</f>
        <v>21279301491.746578</v>
      </c>
    </row>
    <row r="4567" spans="1:14" x14ac:dyDescent="0.25">
      <c r="A4567" s="1">
        <v>43412</v>
      </c>
      <c r="B4567" s="9">
        <v>2635.6322</v>
      </c>
      <c r="C4567" s="9">
        <v>2662.3688000000002</v>
      </c>
      <c r="D4567" s="9">
        <v>2632.3011999999999</v>
      </c>
      <c r="E4567" s="9">
        <v>2660.0873000000001</v>
      </c>
      <c r="F4567" s="9">
        <v>2641.3420000000001</v>
      </c>
      <c r="G4567">
        <v>-5.7098000000000004</v>
      </c>
      <c r="H4567">
        <v>-0.2162</v>
      </c>
      <c r="J4567" s="11">
        <v>159635487</v>
      </c>
      <c r="K4567" s="9">
        <v>128668816737</v>
      </c>
      <c r="N4567" s="7">
        <f>IFERROR(Shanghay_Composite_Index[[#This Row],[Turnover (CNY)]] / VLOOKUP(Shanghay_Composite_Index[[#This Row],[Date]],USDCNY!$A:$H,8,TRUE),0)</f>
        <v>18603169156.245232</v>
      </c>
    </row>
    <row r="4568" spans="1:14" x14ac:dyDescent="0.25">
      <c r="A4568" s="1">
        <v>43413</v>
      </c>
      <c r="B4568" s="9">
        <v>2598.8715000000002</v>
      </c>
      <c r="C4568" s="9">
        <v>2621.2379999999998</v>
      </c>
      <c r="D4568" s="9">
        <v>2598.1608999999999</v>
      </c>
      <c r="E4568" s="9">
        <v>2621.2379999999998</v>
      </c>
      <c r="F4568" s="9">
        <v>2635.6322</v>
      </c>
      <c r="G4568">
        <v>-36.7607</v>
      </c>
      <c r="H4568">
        <v>-1.3948</v>
      </c>
      <c r="J4568" s="11">
        <v>152446307</v>
      </c>
      <c r="K4568" s="9">
        <v>121260494142</v>
      </c>
      <c r="N4568" s="7">
        <f>IFERROR(Shanghay_Composite_Index[[#This Row],[Turnover (CNY)]] / VLOOKUP(Shanghay_Composite_Index[[#This Row],[Date]],USDCNY!$A:$H,8,TRUE),0)</f>
        <v>17475400834.94022</v>
      </c>
    </row>
    <row r="4569" spans="1:14" x14ac:dyDescent="0.25">
      <c r="A4569" s="1">
        <v>43416</v>
      </c>
      <c r="B4569" s="9">
        <v>2630.5194999999999</v>
      </c>
      <c r="C4569" s="9">
        <v>2631.1696000000002</v>
      </c>
      <c r="D4569" s="9">
        <v>2590.2105999999999</v>
      </c>
      <c r="E4569" s="9">
        <v>2593.2004000000002</v>
      </c>
      <c r="F4569" s="9">
        <v>2598.8715000000002</v>
      </c>
      <c r="G4569">
        <v>31.648</v>
      </c>
      <c r="H4569">
        <v>1.2178</v>
      </c>
      <c r="J4569" s="11">
        <v>175031308</v>
      </c>
      <c r="K4569" s="9">
        <v>142351428441</v>
      </c>
      <c r="N4569" s="7">
        <f>IFERROR(Shanghay_Composite_Index[[#This Row],[Turnover (CNY)]] / VLOOKUP(Shanghay_Composite_Index[[#This Row],[Date]],USDCNY!$A:$H,8,TRUE),0)</f>
        <v>20462640152.828617</v>
      </c>
    </row>
    <row r="4570" spans="1:14" x14ac:dyDescent="0.25">
      <c r="A4570" s="1">
        <v>43417</v>
      </c>
      <c r="B4570" s="9">
        <v>2654.8795</v>
      </c>
      <c r="C4570" s="9">
        <v>2666.4852999999998</v>
      </c>
      <c r="D4570" s="9">
        <v>2597.3476999999998</v>
      </c>
      <c r="E4570" s="9">
        <v>2600.5003999999999</v>
      </c>
      <c r="F4570" s="9">
        <v>2630.5194999999999</v>
      </c>
      <c r="G4570">
        <v>24.36</v>
      </c>
      <c r="H4570">
        <v>0.92610000000000003</v>
      </c>
      <c r="J4570" s="11">
        <v>249282447</v>
      </c>
      <c r="K4570" s="9">
        <v>189607223526</v>
      </c>
      <c r="N4570" s="7">
        <f>IFERROR(Shanghay_Composite_Index[[#This Row],[Turnover (CNY)]] / VLOOKUP(Shanghay_Composite_Index[[#This Row],[Date]],USDCNY!$A:$H,8,TRUE),0)</f>
        <v>27244863637.385803</v>
      </c>
    </row>
    <row r="4571" spans="1:14" x14ac:dyDescent="0.25">
      <c r="A4571" s="1">
        <v>43418</v>
      </c>
      <c r="B4571" s="9">
        <v>2632.2424999999998</v>
      </c>
      <c r="C4571" s="9">
        <v>2658.3072000000002</v>
      </c>
      <c r="D4571" s="9">
        <v>2627.9564999999998</v>
      </c>
      <c r="E4571" s="9">
        <v>2648.3090999999999</v>
      </c>
      <c r="F4571" s="9">
        <v>2654.8795</v>
      </c>
      <c r="G4571">
        <v>-22.637</v>
      </c>
      <c r="H4571">
        <v>-0.85270000000000001</v>
      </c>
      <c r="J4571" s="11">
        <v>238449351</v>
      </c>
      <c r="K4571" s="9">
        <v>176970430721</v>
      </c>
      <c r="N4571" s="7">
        <f>IFERROR(Shanghay_Composite_Index[[#This Row],[Turnover (CNY)]] / VLOOKUP(Shanghay_Composite_Index[[#This Row],[Date]],USDCNY!$A:$H,8,TRUE),0)</f>
        <v>25457510331.087975</v>
      </c>
    </row>
    <row r="4572" spans="1:14" x14ac:dyDescent="0.25">
      <c r="A4572" s="1">
        <v>43419</v>
      </c>
      <c r="B4572" s="9">
        <v>2668.1704</v>
      </c>
      <c r="C4572" s="9">
        <v>2668.1704</v>
      </c>
      <c r="D4572" s="9">
        <v>2631.8874999999998</v>
      </c>
      <c r="E4572" s="9">
        <v>2632.1379000000002</v>
      </c>
      <c r="F4572" s="9">
        <v>2632.2424999999998</v>
      </c>
      <c r="G4572">
        <v>35.927900000000001</v>
      </c>
      <c r="H4572">
        <v>1.3649</v>
      </c>
      <c r="J4572" s="11">
        <v>207848721</v>
      </c>
      <c r="K4572" s="9">
        <v>171882491636</v>
      </c>
      <c r="N4572" s="7">
        <f>IFERROR(Shanghay_Composite_Index[[#This Row],[Turnover (CNY)]] / VLOOKUP(Shanghay_Composite_Index[[#This Row],[Date]],USDCNY!$A:$H,8,TRUE),0)</f>
        <v>24751236946.531136</v>
      </c>
    </row>
    <row r="4573" spans="1:14" x14ac:dyDescent="0.25">
      <c r="A4573" s="1">
        <v>43420</v>
      </c>
      <c r="B4573" s="9">
        <v>2679.1097</v>
      </c>
      <c r="C4573" s="9">
        <v>2695.5689000000002</v>
      </c>
      <c r="D4573" s="9">
        <v>2657.0340999999999</v>
      </c>
      <c r="E4573" s="9">
        <v>2669.7799</v>
      </c>
      <c r="F4573" s="9">
        <v>2668.1704</v>
      </c>
      <c r="G4573">
        <v>10.939299999999999</v>
      </c>
      <c r="H4573">
        <v>0.41</v>
      </c>
      <c r="J4573" s="11">
        <v>242198849</v>
      </c>
      <c r="K4573" s="9">
        <v>204983603876</v>
      </c>
      <c r="N4573" s="7">
        <f>IFERROR(Shanghay_Composite_Index[[#This Row],[Turnover (CNY)]] / VLOOKUP(Shanghay_Composite_Index[[#This Row],[Date]],USDCNY!$A:$H,8,TRUE),0)</f>
        <v>29539734204.699291</v>
      </c>
    </row>
    <row r="4574" spans="1:14" x14ac:dyDescent="0.25">
      <c r="A4574" s="1">
        <v>43423</v>
      </c>
      <c r="B4574" s="9">
        <v>2703.5115999999998</v>
      </c>
      <c r="C4574" s="9">
        <v>2703.5115999999998</v>
      </c>
      <c r="D4574" s="9">
        <v>2674.1781000000001</v>
      </c>
      <c r="E4574" s="9">
        <v>2681.8987999999999</v>
      </c>
      <c r="F4574" s="9">
        <v>2679.1097</v>
      </c>
      <c r="G4574">
        <v>24.401900000000001</v>
      </c>
      <c r="H4574">
        <v>0.91080000000000005</v>
      </c>
      <c r="J4574" s="11">
        <v>231662827</v>
      </c>
      <c r="K4574" s="9">
        <v>196562706695</v>
      </c>
      <c r="N4574" s="7">
        <f>IFERROR(Shanghay_Composite_Index[[#This Row],[Turnover (CNY)]] / VLOOKUP(Shanghay_Composite_Index[[#This Row],[Date]],USDCNY!$A:$H,8,TRUE),0)</f>
        <v>28337448482.274525</v>
      </c>
    </row>
    <row r="4575" spans="1:14" x14ac:dyDescent="0.25">
      <c r="A4575" s="1">
        <v>43424</v>
      </c>
      <c r="B4575" s="9">
        <v>2645.8544999999999</v>
      </c>
      <c r="C4575" s="9">
        <v>2690.8299000000002</v>
      </c>
      <c r="D4575" s="9">
        <v>2643.3588</v>
      </c>
      <c r="E4575" s="9">
        <v>2684.2874000000002</v>
      </c>
      <c r="F4575" s="9">
        <v>2703.5115999999998</v>
      </c>
      <c r="G4575">
        <v>-57.6571</v>
      </c>
      <c r="H4575">
        <v>-2.1326999999999998</v>
      </c>
      <c r="J4575" s="11">
        <v>215891309</v>
      </c>
      <c r="K4575" s="9">
        <v>180870411783</v>
      </c>
      <c r="N4575" s="7">
        <f>IFERROR(Shanghay_Composite_Index[[#This Row],[Turnover (CNY)]] / VLOOKUP(Shanghay_Composite_Index[[#This Row],[Date]],USDCNY!$A:$H,8,TRUE),0)</f>
        <v>26066620298.19796</v>
      </c>
    </row>
    <row r="4576" spans="1:14" x14ac:dyDescent="0.25">
      <c r="A4576" s="1">
        <v>43425</v>
      </c>
      <c r="B4576" s="9">
        <v>2651.5052999999998</v>
      </c>
      <c r="C4576" s="9">
        <v>2653.7959999999998</v>
      </c>
      <c r="D4576" s="9">
        <v>2617.7759000000001</v>
      </c>
      <c r="E4576" s="9">
        <v>2619.8211000000001</v>
      </c>
      <c r="F4576" s="9">
        <v>2645.8544999999999</v>
      </c>
      <c r="G4576">
        <v>5.6508000000000003</v>
      </c>
      <c r="H4576">
        <v>0.21360000000000001</v>
      </c>
      <c r="J4576" s="11">
        <v>182596447</v>
      </c>
      <c r="K4576" s="9">
        <v>149375782375</v>
      </c>
      <c r="N4576" s="7">
        <f>IFERROR(Shanghay_Composite_Index[[#This Row],[Turnover (CNY)]] / VLOOKUP(Shanghay_Composite_Index[[#This Row],[Date]],USDCNY!$A:$H,8,TRUE),0)</f>
        <v>21525283920.956161</v>
      </c>
    </row>
    <row r="4577" spans="1:14" x14ac:dyDescent="0.25">
      <c r="A4577" s="1">
        <v>43426</v>
      </c>
      <c r="B4577" s="9">
        <v>2645.4339</v>
      </c>
      <c r="C4577" s="9">
        <v>2658.0011</v>
      </c>
      <c r="D4577" s="9">
        <v>2634.4827</v>
      </c>
      <c r="E4577" s="9">
        <v>2655.8964000000001</v>
      </c>
      <c r="F4577" s="9">
        <v>2651.5052999999998</v>
      </c>
      <c r="G4577">
        <v>-6.0713999999999997</v>
      </c>
      <c r="H4577">
        <v>-0.22900000000000001</v>
      </c>
      <c r="J4577" s="11">
        <v>149309063</v>
      </c>
      <c r="K4577" s="9">
        <v>125570173768</v>
      </c>
      <c r="N4577" s="7">
        <f>IFERROR(Shanghay_Composite_Index[[#This Row],[Turnover (CNY)]] / VLOOKUP(Shanghay_Composite_Index[[#This Row],[Date]],USDCNY!$A:$H,8,TRUE),0)</f>
        <v>18128623346.443192</v>
      </c>
    </row>
    <row r="4578" spans="1:14" x14ac:dyDescent="0.25">
      <c r="A4578" s="1">
        <v>43427</v>
      </c>
      <c r="B4578" s="9">
        <v>2579.4830999999999</v>
      </c>
      <c r="C4578" s="9">
        <v>2642.0356000000002</v>
      </c>
      <c r="D4578" s="9">
        <v>2577.3510999999999</v>
      </c>
      <c r="E4578" s="9">
        <v>2640.6673999999998</v>
      </c>
      <c r="F4578" s="9">
        <v>2645.4339</v>
      </c>
      <c r="G4578">
        <v>-65.950800000000001</v>
      </c>
      <c r="H4578">
        <v>-2.4929999999999999</v>
      </c>
      <c r="J4578" s="11">
        <v>191474549</v>
      </c>
      <c r="K4578" s="9">
        <v>149975643908</v>
      </c>
      <c r="N4578" s="7">
        <f>IFERROR(Shanghay_Composite_Index[[#This Row],[Turnover (CNY)]] / VLOOKUP(Shanghay_Composite_Index[[#This Row],[Date]],USDCNY!$A:$H,8,TRUE),0)</f>
        <v>21631752419.782864</v>
      </c>
    </row>
    <row r="4579" spans="1:14" x14ac:dyDescent="0.25">
      <c r="A4579" s="1">
        <v>43430</v>
      </c>
      <c r="B4579" s="9">
        <v>2575.8101000000001</v>
      </c>
      <c r="C4579" s="9">
        <v>2594.9965999999999</v>
      </c>
      <c r="D4579" s="9">
        <v>2568.0351999999998</v>
      </c>
      <c r="E4579" s="9">
        <v>2580.8424</v>
      </c>
      <c r="F4579" s="9">
        <v>2579.4830999999999</v>
      </c>
      <c r="G4579">
        <v>-3.673</v>
      </c>
      <c r="H4579">
        <v>-0.1424</v>
      </c>
      <c r="J4579" s="11">
        <v>134314540</v>
      </c>
      <c r="K4579" s="9">
        <v>108158092986</v>
      </c>
      <c r="N4579" s="7">
        <f>IFERROR(Shanghay_Composite_Index[[#This Row],[Turnover (CNY)]] / VLOOKUP(Shanghay_Composite_Index[[#This Row],[Date]],USDCNY!$A:$H,8,TRUE),0)</f>
        <v>15579744187.552603</v>
      </c>
    </row>
    <row r="4580" spans="1:14" x14ac:dyDescent="0.25">
      <c r="A4580" s="1">
        <v>43431</v>
      </c>
      <c r="B4580" s="9">
        <v>2574.6792</v>
      </c>
      <c r="C4580" s="9">
        <v>2592.5353</v>
      </c>
      <c r="D4580" s="9">
        <v>2566.1662999999999</v>
      </c>
      <c r="E4580" s="9">
        <v>2585.8261000000002</v>
      </c>
      <c r="F4580" s="9">
        <v>2575.8101000000001</v>
      </c>
      <c r="G4580">
        <v>-1.1309</v>
      </c>
      <c r="H4580">
        <v>-4.3900000000000002E-2</v>
      </c>
      <c r="J4580" s="11">
        <v>123658436</v>
      </c>
      <c r="K4580" s="9">
        <v>102226561357</v>
      </c>
      <c r="N4580" s="7">
        <f>IFERROR(Shanghay_Composite_Index[[#This Row],[Turnover (CNY)]] / VLOOKUP(Shanghay_Composite_Index[[#This Row],[Date]],USDCNY!$A:$H,8,TRUE),0)</f>
        <v>14738068946.585333</v>
      </c>
    </row>
    <row r="4581" spans="1:14" x14ac:dyDescent="0.25">
      <c r="A4581" s="1">
        <v>43432</v>
      </c>
      <c r="B4581" s="9">
        <v>2601.7365</v>
      </c>
      <c r="C4581" s="9">
        <v>2601.9625999999998</v>
      </c>
      <c r="D4581" s="9">
        <v>2561.5617999999999</v>
      </c>
      <c r="E4581" s="9">
        <v>2575.4540999999999</v>
      </c>
      <c r="F4581" s="9">
        <v>2574.6792</v>
      </c>
      <c r="G4581">
        <v>27.057300000000001</v>
      </c>
      <c r="H4581">
        <v>1.0508999999999999</v>
      </c>
      <c r="J4581" s="11">
        <v>145963473</v>
      </c>
      <c r="K4581" s="9">
        <v>119578491709</v>
      </c>
      <c r="N4581" s="7">
        <f>IFERROR(Shanghay_Composite_Index[[#This Row],[Turnover (CNY)]] / VLOOKUP(Shanghay_Composite_Index[[#This Row],[Date]],USDCNY!$A:$H,8,TRUE),0)</f>
        <v>17205538257.349064</v>
      </c>
    </row>
    <row r="4582" spans="1:14" x14ac:dyDescent="0.25">
      <c r="A4582" s="1">
        <v>43433</v>
      </c>
      <c r="B4582" s="9">
        <v>2567.4434000000001</v>
      </c>
      <c r="C4582" s="9">
        <v>2617.5479</v>
      </c>
      <c r="D4582" s="9">
        <v>2567.4434000000001</v>
      </c>
      <c r="E4582" s="9">
        <v>2613.7804999999998</v>
      </c>
      <c r="F4582" s="9">
        <v>2601.7365</v>
      </c>
      <c r="G4582">
        <v>-34.293100000000003</v>
      </c>
      <c r="H4582">
        <v>-1.3181</v>
      </c>
      <c r="J4582" s="11">
        <v>157168738</v>
      </c>
      <c r="K4582" s="9">
        <v>129472448038</v>
      </c>
      <c r="N4582" s="7">
        <f>IFERROR(Shanghay_Composite_Index[[#This Row],[Turnover (CNY)]] / VLOOKUP(Shanghay_Composite_Index[[#This Row],[Date]],USDCNY!$A:$H,8,TRUE),0)</f>
        <v>18638649688.751957</v>
      </c>
    </row>
    <row r="4583" spans="1:14" x14ac:dyDescent="0.25">
      <c r="A4583" s="1">
        <v>43434</v>
      </c>
      <c r="B4583" s="9">
        <v>2588.1875</v>
      </c>
      <c r="C4583" s="9">
        <v>2590.2102</v>
      </c>
      <c r="D4583" s="9">
        <v>2555.3222999999998</v>
      </c>
      <c r="E4583" s="9">
        <v>2564.5644000000002</v>
      </c>
      <c r="F4583" s="9">
        <v>2567.4434000000001</v>
      </c>
      <c r="G4583">
        <v>20.7441</v>
      </c>
      <c r="H4583">
        <v>0.80800000000000005</v>
      </c>
      <c r="J4583" s="11">
        <v>139329021</v>
      </c>
      <c r="K4583" s="9">
        <v>112219827151</v>
      </c>
      <c r="N4583" s="7">
        <f>IFERROR(Shanghay_Composite_Index[[#This Row],[Turnover (CNY)]] / VLOOKUP(Shanghay_Composite_Index[[#This Row],[Date]],USDCNY!$A:$H,8,TRUE),0)</f>
        <v>16161562236.232555</v>
      </c>
    </row>
    <row r="4584" spans="1:14" x14ac:dyDescent="0.25">
      <c r="A4584" s="1">
        <v>43437</v>
      </c>
      <c r="B4584" s="9">
        <v>2654.7979999999998</v>
      </c>
      <c r="C4584" s="9">
        <v>2665.2979999999998</v>
      </c>
      <c r="D4584" s="9">
        <v>2629.1842999999999</v>
      </c>
      <c r="E4584" s="9">
        <v>2647.1318999999999</v>
      </c>
      <c r="F4584" s="9">
        <v>2588.1875</v>
      </c>
      <c r="G4584">
        <v>66.610500000000002</v>
      </c>
      <c r="H4584">
        <v>2.5735999999999999</v>
      </c>
      <c r="J4584" s="11">
        <v>207478955</v>
      </c>
      <c r="K4584" s="9">
        <v>187831789136</v>
      </c>
      <c r="N4584" s="7">
        <f>IFERROR(Shanghay_Composite_Index[[#This Row],[Turnover (CNY)]] / VLOOKUP(Shanghay_Composite_Index[[#This Row],[Date]],USDCNY!$A:$H,8,TRUE),0)</f>
        <v>27073388935.105827</v>
      </c>
    </row>
    <row r="4585" spans="1:14" x14ac:dyDescent="0.25">
      <c r="A4585" s="1">
        <v>43438</v>
      </c>
      <c r="B4585" s="9">
        <v>2665.9576999999999</v>
      </c>
      <c r="C4585" s="9">
        <v>2666.0783999999999</v>
      </c>
      <c r="D4585" s="9">
        <v>2644.8964000000001</v>
      </c>
      <c r="E4585" s="9">
        <v>2651.5612999999998</v>
      </c>
      <c r="F4585" s="9">
        <v>2654.7979999999998</v>
      </c>
      <c r="G4585">
        <v>11.159700000000001</v>
      </c>
      <c r="H4585">
        <v>0.4204</v>
      </c>
      <c r="J4585" s="11">
        <v>167940558</v>
      </c>
      <c r="K4585" s="9">
        <v>144143399996</v>
      </c>
      <c r="N4585" s="7">
        <f>IFERROR(Shanghay_Composite_Index[[#This Row],[Turnover (CNY)]] / VLOOKUP(Shanghay_Composite_Index[[#This Row],[Date]],USDCNY!$A:$H,8,TRUE),0)</f>
        <v>20990356120.698738</v>
      </c>
    </row>
    <row r="4586" spans="1:14" x14ac:dyDescent="0.25">
      <c r="A4586" s="1">
        <v>43439</v>
      </c>
      <c r="B4586" s="9">
        <v>2649.8051</v>
      </c>
      <c r="C4586" s="9">
        <v>2660.3888000000002</v>
      </c>
      <c r="D4586" s="9">
        <v>2625.9132</v>
      </c>
      <c r="E4586" s="9">
        <v>2629.8328000000001</v>
      </c>
      <c r="F4586" s="9">
        <v>2665.9576999999999</v>
      </c>
      <c r="G4586">
        <v>-16.1526</v>
      </c>
      <c r="H4586">
        <v>-0.60589999999999999</v>
      </c>
      <c r="J4586" s="11">
        <v>154502056</v>
      </c>
      <c r="K4586" s="9">
        <v>133730209026</v>
      </c>
      <c r="N4586" s="7">
        <f>IFERROR(Shanghay_Composite_Index[[#This Row],[Turnover (CNY)]] / VLOOKUP(Shanghay_Composite_Index[[#This Row],[Date]],USDCNY!$A:$H,8,TRUE),0)</f>
        <v>19539488228.562321</v>
      </c>
    </row>
    <row r="4587" spans="1:14" x14ac:dyDescent="0.25">
      <c r="A4587" s="1">
        <v>43440</v>
      </c>
      <c r="B4587" s="9">
        <v>2605.1813000000002</v>
      </c>
      <c r="C4587" s="9">
        <v>2633.6777999999999</v>
      </c>
      <c r="D4587" s="9">
        <v>2603.1323000000002</v>
      </c>
      <c r="E4587" s="9">
        <v>2629.8195999999998</v>
      </c>
      <c r="F4587" s="9">
        <v>2649.8051</v>
      </c>
      <c r="G4587">
        <v>-44.623800000000003</v>
      </c>
      <c r="H4587">
        <v>-1.6839999999999999</v>
      </c>
      <c r="J4587" s="11">
        <v>141661650</v>
      </c>
      <c r="K4587" s="9">
        <v>129092979688</v>
      </c>
      <c r="N4587" s="7">
        <f>IFERROR(Shanghay_Composite_Index[[#This Row],[Turnover (CNY)]] / VLOOKUP(Shanghay_Composite_Index[[#This Row],[Date]],USDCNY!$A:$H,8,TRUE),0)</f>
        <v>18801773759.115154</v>
      </c>
    </row>
    <row r="4588" spans="1:14" x14ac:dyDescent="0.25">
      <c r="A4588" s="1">
        <v>43441</v>
      </c>
      <c r="B4588" s="9">
        <v>2605.8876</v>
      </c>
      <c r="C4588" s="9">
        <v>2614.5817000000002</v>
      </c>
      <c r="D4588" s="9">
        <v>2599.2775000000001</v>
      </c>
      <c r="E4588" s="9">
        <v>2609.3407999999999</v>
      </c>
      <c r="F4588" s="9">
        <v>2605.1813000000002</v>
      </c>
      <c r="G4588">
        <v>0.70630000000000004</v>
      </c>
      <c r="H4588">
        <v>2.7099999999999999E-2</v>
      </c>
      <c r="J4588" s="11">
        <v>109074993</v>
      </c>
      <c r="K4588" s="9">
        <v>97727662643.699997</v>
      </c>
      <c r="N4588" s="7">
        <f>IFERROR(Shanghay_Composite_Index[[#This Row],[Turnover (CNY)]] / VLOOKUP(Shanghay_Composite_Index[[#This Row],[Date]],USDCNY!$A:$H,8,TRUE),0)</f>
        <v>14206202358.770256</v>
      </c>
    </row>
    <row r="4589" spans="1:14" x14ac:dyDescent="0.25">
      <c r="A4589" s="1">
        <v>43444</v>
      </c>
      <c r="B4589" s="9">
        <v>2584.5821999999998</v>
      </c>
      <c r="C4589" s="9">
        <v>2599.7615000000001</v>
      </c>
      <c r="D4589" s="9">
        <v>2576.2424000000001</v>
      </c>
      <c r="E4589" s="9">
        <v>2589.194</v>
      </c>
      <c r="F4589" s="9">
        <v>2605.8876</v>
      </c>
      <c r="G4589">
        <v>-21.305399999999999</v>
      </c>
      <c r="H4589">
        <v>-0.81759999999999999</v>
      </c>
      <c r="J4589" s="11">
        <v>113199669</v>
      </c>
      <c r="K4589" s="9">
        <v>99148142972.699997</v>
      </c>
      <c r="N4589" s="7">
        <f>IFERROR(Shanghay_Composite_Index[[#This Row],[Turnover (CNY)]] / VLOOKUP(Shanghay_Composite_Index[[#This Row],[Date]],USDCNY!$A:$H,8,TRUE),0)</f>
        <v>14406669936.980478</v>
      </c>
    </row>
    <row r="4590" spans="1:14" x14ac:dyDescent="0.25">
      <c r="A4590" s="1">
        <v>43445</v>
      </c>
      <c r="B4590" s="9">
        <v>2594.0880999999999</v>
      </c>
      <c r="C4590" s="9">
        <v>2596.1464000000001</v>
      </c>
      <c r="D4590" s="9">
        <v>2583.1959000000002</v>
      </c>
      <c r="E4590" s="9">
        <v>2587.0147999999999</v>
      </c>
      <c r="F4590" s="9">
        <v>2584.5821999999998</v>
      </c>
      <c r="G4590">
        <v>9.5059000000000005</v>
      </c>
      <c r="H4590">
        <v>0.36780000000000002</v>
      </c>
      <c r="J4590" s="11">
        <v>101304364</v>
      </c>
      <c r="K4590" s="9">
        <v>85404123352.100006</v>
      </c>
      <c r="N4590" s="7">
        <f>IFERROR(Shanghay_Composite_Index[[#This Row],[Turnover (CNY)]] / VLOOKUP(Shanghay_Composite_Index[[#This Row],[Date]],USDCNY!$A:$H,8,TRUE),0)</f>
        <v>12365805131.560617</v>
      </c>
    </row>
    <row r="4591" spans="1:14" x14ac:dyDescent="0.25">
      <c r="A4591" s="1">
        <v>43446</v>
      </c>
      <c r="B4591" s="9">
        <v>2602.1525999999999</v>
      </c>
      <c r="C4591" s="9">
        <v>2610.0086000000001</v>
      </c>
      <c r="D4591" s="9">
        <v>2595.0749999999998</v>
      </c>
      <c r="E4591" s="9">
        <v>2608.1140999999998</v>
      </c>
      <c r="F4591" s="9">
        <v>2594.0880999999999</v>
      </c>
      <c r="G4591">
        <v>8.0645000000000007</v>
      </c>
      <c r="H4591">
        <v>0.31090000000000001</v>
      </c>
      <c r="J4591" s="11">
        <v>103518301</v>
      </c>
      <c r="K4591" s="9">
        <v>88998195761.600006</v>
      </c>
      <c r="N4591" s="7">
        <f>IFERROR(Shanghay_Composite_Index[[#This Row],[Turnover (CNY)]] / VLOOKUP(Shanghay_Composite_Index[[#This Row],[Date]],USDCNY!$A:$H,8,TRUE),0)</f>
        <v>12914150907.517712</v>
      </c>
    </row>
    <row r="4592" spans="1:14" x14ac:dyDescent="0.25">
      <c r="A4592" s="1">
        <v>43447</v>
      </c>
      <c r="B4592" s="9">
        <v>2634.0491000000002</v>
      </c>
      <c r="C4592" s="9">
        <v>2645.8366999999998</v>
      </c>
      <c r="D4592" s="9">
        <v>2599.4585999999999</v>
      </c>
      <c r="E4592" s="9">
        <v>2607.1439999999998</v>
      </c>
      <c r="F4592" s="9">
        <v>2602.1525999999999</v>
      </c>
      <c r="G4592">
        <v>31.8965</v>
      </c>
      <c r="H4592">
        <v>1.2258</v>
      </c>
      <c r="J4592" s="11">
        <v>150738115</v>
      </c>
      <c r="K4592" s="9">
        <v>132396107017</v>
      </c>
      <c r="N4592" s="7">
        <f>IFERROR(Shanghay_Composite_Index[[#This Row],[Turnover (CNY)]] / VLOOKUP(Shanghay_Composite_Index[[#This Row],[Date]],USDCNY!$A:$H,8,TRUE),0)</f>
        <v>19255164585.606651</v>
      </c>
    </row>
    <row r="4593" spans="1:14" x14ac:dyDescent="0.25">
      <c r="A4593" s="1">
        <v>43448</v>
      </c>
      <c r="B4593" s="9">
        <v>2593.7406999999998</v>
      </c>
      <c r="C4593" s="9">
        <v>2629.1641</v>
      </c>
      <c r="D4593" s="9">
        <v>2593.7406999999998</v>
      </c>
      <c r="E4593" s="9">
        <v>2627.2833000000001</v>
      </c>
      <c r="F4593" s="9">
        <v>2634.0491000000002</v>
      </c>
      <c r="G4593">
        <v>-40.308399999999999</v>
      </c>
      <c r="H4593">
        <v>-1.5303</v>
      </c>
      <c r="J4593" s="11">
        <v>145942488</v>
      </c>
      <c r="K4593" s="9">
        <v>123724985208</v>
      </c>
      <c r="N4593" s="7">
        <f>IFERROR(Shanghay_Composite_Index[[#This Row],[Turnover (CNY)]] / VLOOKUP(Shanghay_Composite_Index[[#This Row],[Date]],USDCNY!$A:$H,8,TRUE),0)</f>
        <v>17964612985.628117</v>
      </c>
    </row>
    <row r="4594" spans="1:14" x14ac:dyDescent="0.25">
      <c r="A4594" s="1">
        <v>43451</v>
      </c>
      <c r="B4594" s="9">
        <v>2597.9737</v>
      </c>
      <c r="C4594" s="9">
        <v>2598.9670000000001</v>
      </c>
      <c r="D4594" s="9">
        <v>2573.8674000000001</v>
      </c>
      <c r="E4594" s="9">
        <v>2587.2631999999999</v>
      </c>
      <c r="F4594" s="9">
        <v>2593.7406999999998</v>
      </c>
      <c r="G4594">
        <v>4.2329999999999997</v>
      </c>
      <c r="H4594">
        <v>0.16320000000000001</v>
      </c>
      <c r="J4594" s="11">
        <v>117363250</v>
      </c>
      <c r="K4594" s="9">
        <v>102960848538</v>
      </c>
      <c r="N4594" s="7">
        <f>IFERROR(Shanghay_Composite_Index[[#This Row],[Turnover (CNY)]] / VLOOKUP(Shanghay_Composite_Index[[#This Row],[Date]],USDCNY!$A:$H,8,TRUE),0)</f>
        <v>14918889020.345922</v>
      </c>
    </row>
    <row r="4595" spans="1:14" x14ac:dyDescent="0.25">
      <c r="A4595" s="1">
        <v>43452</v>
      </c>
      <c r="B4595" s="9">
        <v>2576.6495</v>
      </c>
      <c r="C4595" s="9">
        <v>2599.1478999999999</v>
      </c>
      <c r="D4595" s="9">
        <v>2563.5731000000001</v>
      </c>
      <c r="E4595" s="9">
        <v>2583.6343000000002</v>
      </c>
      <c r="F4595" s="9">
        <v>2597.9737</v>
      </c>
      <c r="G4595">
        <v>-21.324200000000001</v>
      </c>
      <c r="H4595">
        <v>-0.82079999999999997</v>
      </c>
      <c r="J4595" s="11">
        <v>117033370</v>
      </c>
      <c r="K4595" s="9">
        <v>99306536449.300003</v>
      </c>
      <c r="N4595" s="7">
        <f>IFERROR(Shanghay_Composite_Index[[#This Row],[Turnover (CNY)]] / VLOOKUP(Shanghay_Composite_Index[[#This Row],[Date]],USDCNY!$A:$H,8,TRUE),0)</f>
        <v>14405822174.205341</v>
      </c>
    </row>
    <row r="4596" spans="1:14" x14ac:dyDescent="0.25">
      <c r="A4596" s="1">
        <v>43453</v>
      </c>
      <c r="B4596" s="9">
        <v>2549.5634</v>
      </c>
      <c r="C4596" s="9">
        <v>2579.8742999999999</v>
      </c>
      <c r="D4596" s="9">
        <v>2547.0783000000001</v>
      </c>
      <c r="E4596" s="9">
        <v>2578.6750000000002</v>
      </c>
      <c r="F4596" s="9">
        <v>2576.6495</v>
      </c>
      <c r="G4596">
        <v>-27.086099999999998</v>
      </c>
      <c r="H4596">
        <v>-1.0511999999999999</v>
      </c>
      <c r="J4596" s="11">
        <v>107661797</v>
      </c>
      <c r="K4596" s="9">
        <v>93713175030.199997</v>
      </c>
      <c r="N4596" s="7">
        <f>IFERROR(Shanghay_Composite_Index[[#This Row],[Turnover (CNY)]] / VLOOKUP(Shanghay_Composite_Index[[#This Row],[Date]],USDCNY!$A:$H,8,TRUE),0)</f>
        <v>13595165834.598747</v>
      </c>
    </row>
    <row r="4597" spans="1:14" x14ac:dyDescent="0.25">
      <c r="A4597" s="1">
        <v>43454</v>
      </c>
      <c r="B4597" s="9">
        <v>2536.2674999999999</v>
      </c>
      <c r="C4597" s="9">
        <v>2554.8586</v>
      </c>
      <c r="D4597" s="9">
        <v>2516.0192999999999</v>
      </c>
      <c r="E4597" s="9">
        <v>2544.5054</v>
      </c>
      <c r="F4597" s="9">
        <v>2549.5634</v>
      </c>
      <c r="G4597">
        <v>-13.2959</v>
      </c>
      <c r="H4597">
        <v>-0.52149999999999996</v>
      </c>
      <c r="J4597" s="11">
        <v>120566496</v>
      </c>
      <c r="K4597" s="9">
        <v>103504982750</v>
      </c>
      <c r="N4597" s="7">
        <f>IFERROR(Shanghay_Composite_Index[[#This Row],[Turnover (CNY)]] / VLOOKUP(Shanghay_Composite_Index[[#This Row],[Date]],USDCNY!$A:$H,8,TRUE),0)</f>
        <v>15018189105.651571</v>
      </c>
    </row>
    <row r="4598" spans="1:14" x14ac:dyDescent="0.25">
      <c r="A4598" s="1">
        <v>43455</v>
      </c>
      <c r="B4598" s="9">
        <v>2516.2505999999998</v>
      </c>
      <c r="C4598" s="9">
        <v>2527.4214000000002</v>
      </c>
      <c r="D4598" s="9">
        <v>2498.6936999999998</v>
      </c>
      <c r="E4598" s="9">
        <v>2526.5535</v>
      </c>
      <c r="F4598" s="9">
        <v>2536.2674999999999</v>
      </c>
      <c r="G4598">
        <v>-20.0169</v>
      </c>
      <c r="H4598">
        <v>-0.78920000000000001</v>
      </c>
      <c r="J4598" s="11">
        <v>115671200</v>
      </c>
      <c r="K4598" s="9">
        <v>101360622819</v>
      </c>
      <c r="N4598" s="7">
        <f>IFERROR(Shanghay_Composite_Index[[#This Row],[Turnover (CNY)]] / VLOOKUP(Shanghay_Composite_Index[[#This Row],[Date]],USDCNY!$A:$H,8,TRUE),0)</f>
        <v>14715697745.717863</v>
      </c>
    </row>
    <row r="4599" spans="1:14" x14ac:dyDescent="0.25">
      <c r="A4599" s="1">
        <v>43458</v>
      </c>
      <c r="B4599" s="9">
        <v>2527.0070999999998</v>
      </c>
      <c r="C4599" s="9">
        <v>2529.4395</v>
      </c>
      <c r="D4599" s="9">
        <v>2500.4430000000002</v>
      </c>
      <c r="E4599" s="9">
        <v>2506.7372</v>
      </c>
      <c r="F4599" s="9">
        <v>2516.2505999999998</v>
      </c>
      <c r="G4599">
        <v>10.756500000000001</v>
      </c>
      <c r="H4599">
        <v>0.42749999999999999</v>
      </c>
      <c r="J4599" s="11">
        <v>97339852</v>
      </c>
      <c r="K4599" s="9">
        <v>85760935759.199997</v>
      </c>
      <c r="N4599" s="7">
        <f>IFERROR(Shanghay_Composite_Index[[#This Row],[Turnover (CNY)]] / VLOOKUP(Shanghay_Composite_Index[[#This Row],[Date]],USDCNY!$A:$H,8,TRUE),0)</f>
        <v>12424799639.517471</v>
      </c>
    </row>
    <row r="4600" spans="1:14" x14ac:dyDescent="0.25">
      <c r="A4600" s="1">
        <v>43459</v>
      </c>
      <c r="B4600" s="9">
        <v>2504.819</v>
      </c>
      <c r="C4600" s="9">
        <v>2513.9641000000001</v>
      </c>
      <c r="D4600" s="9">
        <v>2462.8447999999999</v>
      </c>
      <c r="E4600" s="9">
        <v>2503.9497999999999</v>
      </c>
      <c r="F4600" s="9">
        <v>2527.0070999999998</v>
      </c>
      <c r="G4600">
        <v>-22.188099999999999</v>
      </c>
      <c r="H4600">
        <v>-0.878</v>
      </c>
      <c r="J4600" s="11">
        <v>140670560</v>
      </c>
      <c r="K4600" s="9">
        <v>114766008798</v>
      </c>
      <c r="N4600" s="7">
        <f>IFERROR(Shanghay_Composite_Index[[#This Row],[Turnover (CNY)]] / VLOOKUP(Shanghay_Composite_Index[[#This Row],[Date]],USDCNY!$A:$H,8,TRUE),0)</f>
        <v>16650793359.914816</v>
      </c>
    </row>
    <row r="4601" spans="1:14" x14ac:dyDescent="0.25">
      <c r="A4601" s="1">
        <v>43460</v>
      </c>
      <c r="B4601" s="9">
        <v>2498.2939000000001</v>
      </c>
      <c r="C4601" s="9">
        <v>2513.8263999999999</v>
      </c>
      <c r="D4601" s="9">
        <v>2492.0758000000001</v>
      </c>
      <c r="E4601" s="9">
        <v>2501.1199000000001</v>
      </c>
      <c r="F4601" s="9">
        <v>2504.819</v>
      </c>
      <c r="G4601">
        <v>-6.5251000000000001</v>
      </c>
      <c r="H4601">
        <v>-0.26050000000000001</v>
      </c>
      <c r="J4601" s="11">
        <v>108799629</v>
      </c>
      <c r="K4601" s="9">
        <v>93989532583.899994</v>
      </c>
      <c r="N4601" s="7">
        <f>IFERROR(Shanghay_Composite_Index[[#This Row],[Turnover (CNY)]] / VLOOKUP(Shanghay_Composite_Index[[#This Row],[Date]],USDCNY!$A:$H,8,TRUE),0)</f>
        <v>13633477017.116451</v>
      </c>
    </row>
    <row r="4602" spans="1:14" x14ac:dyDescent="0.25">
      <c r="A4602" s="1">
        <v>43461</v>
      </c>
      <c r="B4602" s="9">
        <v>2483.0864000000001</v>
      </c>
      <c r="C4602" s="9">
        <v>2532.0021999999999</v>
      </c>
      <c r="D4602" s="9">
        <v>2483.0864000000001</v>
      </c>
      <c r="E4602" s="9">
        <v>2527.7166999999999</v>
      </c>
      <c r="F4602" s="9">
        <v>2498.2939000000001</v>
      </c>
      <c r="G4602">
        <v>-15.2075</v>
      </c>
      <c r="H4602">
        <v>-0.60870000000000002</v>
      </c>
      <c r="J4602" s="11">
        <v>135406843</v>
      </c>
      <c r="K4602" s="9">
        <v>112479760483</v>
      </c>
      <c r="N4602" s="7">
        <f>IFERROR(Shanghay_Composite_Index[[#This Row],[Turnover (CNY)]] / VLOOKUP(Shanghay_Composite_Index[[#This Row],[Date]],USDCNY!$A:$H,8,TRUE),0)</f>
        <v>16330881443.906073</v>
      </c>
    </row>
    <row r="4603" spans="1:14" x14ac:dyDescent="0.25">
      <c r="A4603" s="1">
        <v>43462</v>
      </c>
      <c r="B4603" s="9">
        <v>2493.8962000000001</v>
      </c>
      <c r="C4603" s="9">
        <v>2505.1138000000001</v>
      </c>
      <c r="D4603" s="9">
        <v>2478.3249999999998</v>
      </c>
      <c r="E4603" s="9">
        <v>2483.6170999999999</v>
      </c>
      <c r="F4603" s="9">
        <v>2483.0864000000001</v>
      </c>
      <c r="G4603">
        <v>10.809799999999999</v>
      </c>
      <c r="H4603">
        <v>0.43530000000000002</v>
      </c>
      <c r="J4603" s="11">
        <v>119245250</v>
      </c>
      <c r="K4603" s="9">
        <v>105980853017</v>
      </c>
      <c r="N4603" s="7">
        <f>IFERROR(Shanghay_Composite_Index[[#This Row],[Turnover (CNY)]] / VLOOKUP(Shanghay_Composite_Index[[#This Row],[Date]],USDCNY!$A:$H,8,TRUE),0)</f>
        <v>15442012948.475935</v>
      </c>
    </row>
    <row r="4604" spans="1:14" x14ac:dyDescent="0.25">
      <c r="A4604" s="1">
        <v>43467</v>
      </c>
      <c r="B4604" s="9">
        <v>2465.2910000000002</v>
      </c>
      <c r="C4604" s="9">
        <v>2500.2782999999999</v>
      </c>
      <c r="D4604" s="9">
        <v>2456.4232999999999</v>
      </c>
      <c r="E4604" s="9">
        <v>2497.8805000000002</v>
      </c>
      <c r="F4604" s="9">
        <v>2493.8962000000001</v>
      </c>
      <c r="G4604">
        <v>-28.6052</v>
      </c>
      <c r="H4604">
        <v>-1.147</v>
      </c>
      <c r="J4604" s="11">
        <v>109932013</v>
      </c>
      <c r="K4604" s="9">
        <v>97592571964.100006</v>
      </c>
      <c r="N4604" s="7">
        <f>IFERROR(Shanghay_Composite_Index[[#This Row],[Turnover (CNY)]] / VLOOKUP(Shanghay_Composite_Index[[#This Row],[Date]],USDCNY!$A:$H,8,TRUE),0)</f>
        <v>14207268981.650234</v>
      </c>
    </row>
    <row r="4605" spans="1:14" x14ac:dyDescent="0.25">
      <c r="A4605" s="1">
        <v>43468</v>
      </c>
      <c r="B4605" s="9">
        <v>2464.3627999999999</v>
      </c>
      <c r="C4605" s="9">
        <v>2488.4789999999998</v>
      </c>
      <c r="D4605" s="9">
        <v>2455.9256</v>
      </c>
      <c r="E4605" s="9">
        <v>2461.7829000000002</v>
      </c>
      <c r="F4605" s="9">
        <v>2465.2910000000002</v>
      </c>
      <c r="G4605">
        <v>-0.92820000000000003</v>
      </c>
      <c r="H4605">
        <v>-3.7699999999999997E-2</v>
      </c>
      <c r="J4605" s="11">
        <v>124397497</v>
      </c>
      <c r="K4605" s="9">
        <v>106922789480</v>
      </c>
      <c r="N4605" s="7">
        <f>IFERROR(Shanghay_Composite_Index[[#This Row],[Turnover (CNY)]] / VLOOKUP(Shanghay_Composite_Index[[#This Row],[Date]],USDCNY!$A:$H,8,TRUE),0)</f>
        <v>15572224581.046852</v>
      </c>
    </row>
    <row r="4606" spans="1:14" x14ac:dyDescent="0.25">
      <c r="A4606" s="1">
        <v>43469</v>
      </c>
      <c r="B4606" s="9">
        <v>2514.8681999999999</v>
      </c>
      <c r="C4606" s="9">
        <v>2515.3159999999998</v>
      </c>
      <c r="D4606" s="9">
        <v>2440.9065999999998</v>
      </c>
      <c r="E4606" s="9">
        <v>2446.0192999999999</v>
      </c>
      <c r="F4606" s="9">
        <v>2464.3627999999999</v>
      </c>
      <c r="G4606">
        <v>50.505400000000002</v>
      </c>
      <c r="H4606">
        <v>2.0493999999999999</v>
      </c>
      <c r="J4606" s="11">
        <v>168877667</v>
      </c>
      <c r="K4606" s="9">
        <v>139298675030</v>
      </c>
      <c r="N4606" s="7">
        <f>IFERROR(Shanghay_Composite_Index[[#This Row],[Turnover (CNY)]] / VLOOKUP(Shanghay_Composite_Index[[#This Row],[Date]],USDCNY!$A:$H,8,TRUE),0)</f>
        <v>20285230490.324955</v>
      </c>
    </row>
    <row r="4607" spans="1:14" x14ac:dyDescent="0.25">
      <c r="A4607" s="1">
        <v>43472</v>
      </c>
      <c r="B4607" s="9">
        <v>2533.0886999999998</v>
      </c>
      <c r="C4607" s="9">
        <v>2536.9775</v>
      </c>
      <c r="D4607" s="9">
        <v>2515.5083</v>
      </c>
      <c r="E4607" s="9">
        <v>2528.6986999999999</v>
      </c>
      <c r="F4607" s="9">
        <v>2514.8681999999999</v>
      </c>
      <c r="G4607">
        <v>18.220500000000001</v>
      </c>
      <c r="H4607">
        <v>0.72450000000000003</v>
      </c>
      <c r="J4607" s="11">
        <v>177305010</v>
      </c>
      <c r="K4607" s="9">
        <v>145513241619</v>
      </c>
      <c r="N4607" s="7">
        <f>IFERROR(Shanghay_Composite_Index[[#This Row],[Turnover (CNY)]] / VLOOKUP(Shanghay_Composite_Index[[#This Row],[Date]],USDCNY!$A:$H,8,TRUE),0)</f>
        <v>21207128207.382305</v>
      </c>
    </row>
    <row r="4608" spans="1:14" x14ac:dyDescent="0.25">
      <c r="A4608" s="1">
        <v>43473</v>
      </c>
      <c r="B4608" s="9">
        <v>2526.4621999999999</v>
      </c>
      <c r="C4608" s="9">
        <v>2531.3449999999998</v>
      </c>
      <c r="D4608" s="9">
        <v>2520.1648</v>
      </c>
      <c r="E4608" s="9">
        <v>2530.3000999999999</v>
      </c>
      <c r="F4608" s="9">
        <v>2533.0886999999998</v>
      </c>
      <c r="G4608">
        <v>-6.6265000000000001</v>
      </c>
      <c r="H4608">
        <v>-0.2616</v>
      </c>
      <c r="J4608" s="11">
        <v>158099181</v>
      </c>
      <c r="K4608" s="9">
        <v>123379039797</v>
      </c>
      <c r="N4608" s="7">
        <f>IFERROR(Shanghay_Composite_Index[[#This Row],[Turnover (CNY)]] / VLOOKUP(Shanghay_Composite_Index[[#This Row],[Date]],USDCNY!$A:$H,8,TRUE),0)</f>
        <v>18015483931.383572</v>
      </c>
    </row>
    <row r="4609" spans="1:14" x14ac:dyDescent="0.25">
      <c r="A4609" s="1">
        <v>43474</v>
      </c>
      <c r="B4609" s="9">
        <v>2544.3449000000001</v>
      </c>
      <c r="C4609" s="9">
        <v>2574.4079000000002</v>
      </c>
      <c r="D4609" s="9">
        <v>2536.1570000000002</v>
      </c>
      <c r="E4609" s="9">
        <v>2536.4173000000001</v>
      </c>
      <c r="F4609" s="9">
        <v>2526.4621999999999</v>
      </c>
      <c r="G4609">
        <v>17.8827</v>
      </c>
      <c r="H4609">
        <v>0.70779999999999998</v>
      </c>
      <c r="J4609" s="11">
        <v>191887930</v>
      </c>
      <c r="K4609" s="9">
        <v>160812526963</v>
      </c>
      <c r="N4609" s="7">
        <f>IFERROR(Shanghay_Composite_Index[[#This Row],[Turnover (CNY)]] / VLOOKUP(Shanghay_Composite_Index[[#This Row],[Date]],USDCNY!$A:$H,8,TRUE),0)</f>
        <v>23499351598.98885</v>
      </c>
    </row>
    <row r="4610" spans="1:14" x14ac:dyDescent="0.25">
      <c r="A4610" s="1">
        <v>43475</v>
      </c>
      <c r="B4610" s="9">
        <v>2535.0985000000001</v>
      </c>
      <c r="C4610" s="9">
        <v>2551.8256999999999</v>
      </c>
      <c r="D4610" s="9">
        <v>2531.6637999999998</v>
      </c>
      <c r="E4610" s="9">
        <v>2543.8534</v>
      </c>
      <c r="F4610" s="9">
        <v>2544.3449000000001</v>
      </c>
      <c r="G4610">
        <v>-9.2463999999999995</v>
      </c>
      <c r="H4610">
        <v>-0.3634</v>
      </c>
      <c r="J4610" s="11">
        <v>159874326</v>
      </c>
      <c r="K4610" s="9">
        <v>132692331456</v>
      </c>
      <c r="N4610" s="7">
        <f>IFERROR(Shanghay_Composite_Index[[#This Row],[Turnover (CNY)]] / VLOOKUP(Shanghay_Composite_Index[[#This Row],[Date]],USDCNY!$A:$H,8,TRUE),0)</f>
        <v>19495874199.889137</v>
      </c>
    </row>
    <row r="4611" spans="1:14" x14ac:dyDescent="0.25">
      <c r="A4611" s="1">
        <v>43476</v>
      </c>
      <c r="B4611" s="9">
        <v>2553.8312999999998</v>
      </c>
      <c r="C4611" s="9">
        <v>2554.7869000000001</v>
      </c>
      <c r="D4611" s="9">
        <v>2533.3586</v>
      </c>
      <c r="E4611" s="9">
        <v>2539.5486999999998</v>
      </c>
      <c r="F4611" s="9">
        <v>2535.0985000000001</v>
      </c>
      <c r="G4611">
        <v>18.732800000000001</v>
      </c>
      <c r="H4611">
        <v>0.7389</v>
      </c>
      <c r="J4611" s="11">
        <v>149444100</v>
      </c>
      <c r="K4611" s="9">
        <v>122375663404</v>
      </c>
      <c r="N4611" s="7">
        <f>IFERROR(Shanghay_Composite_Index[[#This Row],[Turnover (CNY)]] / VLOOKUP(Shanghay_Composite_Index[[#This Row],[Date]],USDCNY!$A:$H,8,TRUE),0)</f>
        <v>18065895178.046406</v>
      </c>
    </row>
    <row r="4612" spans="1:14" x14ac:dyDescent="0.25">
      <c r="A4612" s="1">
        <v>43479</v>
      </c>
      <c r="B4612" s="9">
        <v>2535.7653</v>
      </c>
      <c r="C4612" s="9">
        <v>2556.2939000000001</v>
      </c>
      <c r="D4612" s="9">
        <v>2533.0101</v>
      </c>
      <c r="E4612" s="9">
        <v>2553.3283999999999</v>
      </c>
      <c r="F4612" s="9">
        <v>2553.8312999999998</v>
      </c>
      <c r="G4612">
        <v>-18.065999999999999</v>
      </c>
      <c r="H4612">
        <v>-0.70740000000000003</v>
      </c>
      <c r="J4612" s="11">
        <v>144825464</v>
      </c>
      <c r="K4612" s="9">
        <v>116243416786</v>
      </c>
      <c r="N4612" s="7">
        <f>IFERROR(Shanghay_Composite_Index[[#This Row],[Turnover (CNY)]] / VLOOKUP(Shanghay_Composite_Index[[#This Row],[Date]],USDCNY!$A:$H,8,TRUE),0)</f>
        <v>17192211236.56205</v>
      </c>
    </row>
    <row r="4613" spans="1:14" x14ac:dyDescent="0.25">
      <c r="A4613" s="1">
        <v>43480</v>
      </c>
      <c r="B4613" s="9">
        <v>2570.3449000000001</v>
      </c>
      <c r="C4613" s="9">
        <v>2571.5016000000001</v>
      </c>
      <c r="D4613" s="9">
        <v>2532.4333000000001</v>
      </c>
      <c r="E4613" s="9">
        <v>2537.3697000000002</v>
      </c>
      <c r="F4613" s="9">
        <v>2535.7653</v>
      </c>
      <c r="G4613">
        <v>34.579599999999999</v>
      </c>
      <c r="H4613">
        <v>1.3636999999999999</v>
      </c>
      <c r="J4613" s="11">
        <v>160265530</v>
      </c>
      <c r="K4613" s="9">
        <v>137374981256</v>
      </c>
      <c r="N4613" s="7">
        <f>IFERROR(Shanghay_Composite_Index[[#This Row],[Turnover (CNY)]] / VLOOKUP(Shanghay_Composite_Index[[#This Row],[Date]],USDCNY!$A:$H,8,TRUE),0)</f>
        <v>20322269268.347462</v>
      </c>
    </row>
    <row r="4614" spans="1:14" x14ac:dyDescent="0.25">
      <c r="A4614" s="1">
        <v>43481</v>
      </c>
      <c r="B4614" s="9">
        <v>2570.4220999999998</v>
      </c>
      <c r="C4614" s="9">
        <v>2574.2361999999998</v>
      </c>
      <c r="D4614" s="9">
        <v>2563.0061000000001</v>
      </c>
      <c r="E4614" s="9">
        <v>2569.0697</v>
      </c>
      <c r="F4614" s="9">
        <v>2570.3449000000001</v>
      </c>
      <c r="G4614">
        <v>7.7200000000000005E-2</v>
      </c>
      <c r="H4614">
        <v>3.0000000000000001E-3</v>
      </c>
      <c r="J4614" s="11">
        <v>149301539</v>
      </c>
      <c r="K4614" s="9">
        <v>126876314388</v>
      </c>
      <c r="N4614" s="7">
        <f>IFERROR(Shanghay_Composite_Index[[#This Row],[Turnover (CNY)]] / VLOOKUP(Shanghay_Composite_Index[[#This Row],[Date]],USDCNY!$A:$H,8,TRUE),0)</f>
        <v>18783829383.245964</v>
      </c>
    </row>
    <row r="4615" spans="1:14" x14ac:dyDescent="0.25">
      <c r="A4615" s="1">
        <v>43482</v>
      </c>
      <c r="B4615" s="9">
        <v>2559.6370000000002</v>
      </c>
      <c r="C4615" s="9">
        <v>2582.556</v>
      </c>
      <c r="D4615" s="9">
        <v>2557.7114000000001</v>
      </c>
      <c r="E4615" s="9">
        <v>2573.5754999999999</v>
      </c>
      <c r="F4615" s="9">
        <v>2570.4220999999998</v>
      </c>
      <c r="G4615">
        <v>-10.7851</v>
      </c>
      <c r="H4615">
        <v>-0.41959999999999997</v>
      </c>
      <c r="J4615" s="11">
        <v>162468134</v>
      </c>
      <c r="K4615" s="9">
        <v>127546126672</v>
      </c>
      <c r="N4615" s="7">
        <f>IFERROR(Shanghay_Composite_Index[[#This Row],[Turnover (CNY)]] / VLOOKUP(Shanghay_Composite_Index[[#This Row],[Date]],USDCNY!$A:$H,8,TRUE),0)</f>
        <v>18877893473.668648</v>
      </c>
    </row>
    <row r="4616" spans="1:14" x14ac:dyDescent="0.25">
      <c r="A4616" s="1">
        <v>43483</v>
      </c>
      <c r="B4616" s="9">
        <v>2596.0056</v>
      </c>
      <c r="C4616" s="9">
        <v>2598.8836000000001</v>
      </c>
      <c r="D4616" s="9">
        <v>2565.9043000000001</v>
      </c>
      <c r="E4616" s="9">
        <v>2567.7386000000001</v>
      </c>
      <c r="F4616" s="9">
        <v>2559.6370000000002</v>
      </c>
      <c r="G4616">
        <v>36.368600000000001</v>
      </c>
      <c r="H4616">
        <v>1.4208000000000001</v>
      </c>
      <c r="J4616" s="11">
        <v>190767237</v>
      </c>
      <c r="K4616" s="9">
        <v>151270430648</v>
      </c>
      <c r="N4616" s="7">
        <f>IFERROR(Shanghay_Composite_Index[[#This Row],[Turnover (CNY)]] / VLOOKUP(Shanghay_Composite_Index[[#This Row],[Date]],USDCNY!$A:$H,8,TRUE),0)</f>
        <v>22335568360.424534</v>
      </c>
    </row>
    <row r="4617" spans="1:14" x14ac:dyDescent="0.25">
      <c r="A4617" s="1">
        <v>43486</v>
      </c>
      <c r="B4617" s="9">
        <v>2610.5093999999999</v>
      </c>
      <c r="C4617" s="9">
        <v>2618.9801000000002</v>
      </c>
      <c r="D4617" s="9">
        <v>2599.0574999999999</v>
      </c>
      <c r="E4617" s="9">
        <v>2599.0574999999999</v>
      </c>
      <c r="F4617" s="9">
        <v>2596.0056</v>
      </c>
      <c r="G4617">
        <v>14.5038</v>
      </c>
      <c r="H4617">
        <v>0.55869999999999997</v>
      </c>
      <c r="J4617" s="11">
        <v>163425115</v>
      </c>
      <c r="K4617" s="9">
        <v>139915486180</v>
      </c>
      <c r="N4617" s="7">
        <f>IFERROR(Shanghay_Composite_Index[[#This Row],[Turnover (CNY)]] / VLOOKUP(Shanghay_Composite_Index[[#This Row],[Date]],USDCNY!$A:$H,8,TRUE),0)</f>
        <v>20627527149.547764</v>
      </c>
    </row>
    <row r="4618" spans="1:14" x14ac:dyDescent="0.25">
      <c r="A4618" s="1">
        <v>43487</v>
      </c>
      <c r="B4618" s="9">
        <v>2579.7040999999999</v>
      </c>
      <c r="C4618" s="9">
        <v>2609.6421</v>
      </c>
      <c r="D4618" s="9">
        <v>2573.0617000000002</v>
      </c>
      <c r="E4618" s="9">
        <v>2609.6421</v>
      </c>
      <c r="F4618" s="9">
        <v>2610.5093999999999</v>
      </c>
      <c r="G4618">
        <v>-30.805299999999999</v>
      </c>
      <c r="H4618">
        <v>-1.18</v>
      </c>
      <c r="J4618" s="11">
        <v>152537773</v>
      </c>
      <c r="K4618" s="9">
        <v>122995435447</v>
      </c>
      <c r="N4618" s="7">
        <f>IFERROR(Shanghay_Composite_Index[[#This Row],[Turnover (CNY)]] / VLOOKUP(Shanghay_Composite_Index[[#This Row],[Date]],USDCNY!$A:$H,8,TRUE),0)</f>
        <v>18090158006.594231</v>
      </c>
    </row>
    <row r="4619" spans="1:14" x14ac:dyDescent="0.25">
      <c r="A4619" s="1">
        <v>43488</v>
      </c>
      <c r="B4619" s="9">
        <v>2581.0041000000001</v>
      </c>
      <c r="C4619" s="9">
        <v>2589.5128</v>
      </c>
      <c r="D4619" s="9">
        <v>2572.4054000000001</v>
      </c>
      <c r="E4619" s="9">
        <v>2575.2583</v>
      </c>
      <c r="F4619" s="9">
        <v>2579.7040999999999</v>
      </c>
      <c r="G4619">
        <v>1.3</v>
      </c>
      <c r="H4619">
        <v>5.04E-2</v>
      </c>
      <c r="J4619" s="11">
        <v>131426798</v>
      </c>
      <c r="K4619" s="9">
        <v>105101323588</v>
      </c>
      <c r="N4619" s="7">
        <f>IFERROR(Shanghay_Composite_Index[[#This Row],[Turnover (CNY)]] / VLOOKUP(Shanghay_Composite_Index[[#This Row],[Date]],USDCNY!$A:$H,8,TRUE),0)</f>
        <v>15458065916.332634</v>
      </c>
    </row>
    <row r="4620" spans="1:14" x14ac:dyDescent="0.25">
      <c r="A4620" s="1">
        <v>43489</v>
      </c>
      <c r="B4620" s="9">
        <v>2591.6934999999999</v>
      </c>
      <c r="C4620" s="9">
        <v>2597.2894000000001</v>
      </c>
      <c r="D4620" s="9">
        <v>2569.7004000000002</v>
      </c>
      <c r="E4620" s="9">
        <v>2584.6480999999999</v>
      </c>
      <c r="F4620" s="9">
        <v>2581.0041000000001</v>
      </c>
      <c r="G4620">
        <v>10.689399999999999</v>
      </c>
      <c r="H4620">
        <v>0.41420000000000001</v>
      </c>
      <c r="J4620" s="11">
        <v>154042046</v>
      </c>
      <c r="K4620" s="9">
        <v>131575040338</v>
      </c>
      <c r="N4620" s="7">
        <f>IFERROR(Shanghay_Composite_Index[[#This Row],[Turnover (CNY)]] / VLOOKUP(Shanghay_Composite_Index[[#This Row],[Date]],USDCNY!$A:$H,8,TRUE),0)</f>
        <v>19387475386.795982</v>
      </c>
    </row>
    <row r="4621" spans="1:14" x14ac:dyDescent="0.25">
      <c r="A4621" s="1">
        <v>43490</v>
      </c>
      <c r="B4621" s="9">
        <v>2601.7233999999999</v>
      </c>
      <c r="C4621" s="9">
        <v>2617.0021999999999</v>
      </c>
      <c r="D4621" s="9">
        <v>2595.6293999999998</v>
      </c>
      <c r="E4621" s="9">
        <v>2596.2618000000002</v>
      </c>
      <c r="F4621" s="9">
        <v>2591.6934999999999</v>
      </c>
      <c r="G4621">
        <v>10.0299</v>
      </c>
      <c r="H4621">
        <v>0.38700000000000001</v>
      </c>
      <c r="J4621" s="11">
        <v>159394026</v>
      </c>
      <c r="K4621" s="9">
        <v>135415167658</v>
      </c>
      <c r="N4621" s="7">
        <f>IFERROR(Shanghay_Composite_Index[[#This Row],[Turnover (CNY)]] / VLOOKUP(Shanghay_Composite_Index[[#This Row],[Date]],USDCNY!$A:$H,8,TRUE),0)</f>
        <v>19979073694.448967</v>
      </c>
    </row>
    <row r="4622" spans="1:14" x14ac:dyDescent="0.25">
      <c r="A4622" s="1">
        <v>43493</v>
      </c>
      <c r="B4622" s="9">
        <v>2596.9767000000002</v>
      </c>
      <c r="C4622" s="9">
        <v>2630.3182999999999</v>
      </c>
      <c r="D4622" s="9">
        <v>2591.1</v>
      </c>
      <c r="E4622" s="9">
        <v>2615.7118</v>
      </c>
      <c r="F4622" s="9">
        <v>2601.7233999999999</v>
      </c>
      <c r="G4622">
        <v>-4.7466999999999997</v>
      </c>
      <c r="H4622">
        <v>-0.18240000000000001</v>
      </c>
      <c r="J4622" s="11">
        <v>146981765</v>
      </c>
      <c r="K4622" s="9">
        <v>127465636691</v>
      </c>
      <c r="N4622" s="7">
        <f>IFERROR(Shanghay_Composite_Index[[#This Row],[Turnover (CNY)]] / VLOOKUP(Shanghay_Composite_Index[[#This Row],[Date]],USDCNY!$A:$H,8,TRUE),0)</f>
        <v>18907046543.877808</v>
      </c>
    </row>
    <row r="4623" spans="1:14" x14ac:dyDescent="0.25">
      <c r="A4623" s="1">
        <v>43494</v>
      </c>
      <c r="B4623" s="9">
        <v>2594.2536</v>
      </c>
      <c r="C4623" s="9">
        <v>2601.7357999999999</v>
      </c>
      <c r="D4623" s="9">
        <v>2559.982</v>
      </c>
      <c r="E4623" s="9">
        <v>2592.3548999999998</v>
      </c>
      <c r="F4623" s="9">
        <v>2596.9767000000002</v>
      </c>
      <c r="G4623">
        <v>-2.7231000000000001</v>
      </c>
      <c r="H4623">
        <v>-0.10489999999999999</v>
      </c>
      <c r="J4623" s="11">
        <v>155581112</v>
      </c>
      <c r="K4623" s="9">
        <v>126749049398</v>
      </c>
      <c r="N4623" s="7">
        <f>IFERROR(Shanghay_Composite_Index[[#This Row],[Turnover (CNY)]] / VLOOKUP(Shanghay_Composite_Index[[#This Row],[Date]],USDCNY!$A:$H,8,TRUE),0)</f>
        <v>18802497920.04932</v>
      </c>
    </row>
    <row r="4624" spans="1:14" x14ac:dyDescent="0.25">
      <c r="A4624" s="1">
        <v>43495</v>
      </c>
      <c r="B4624" s="9">
        <v>2575.5756000000001</v>
      </c>
      <c r="C4624" s="9">
        <v>2598.8150000000001</v>
      </c>
      <c r="D4624" s="9">
        <v>2575.4090999999999</v>
      </c>
      <c r="E4624" s="9">
        <v>2584.7458999999999</v>
      </c>
      <c r="F4624" s="9">
        <v>2594.2536</v>
      </c>
      <c r="G4624">
        <v>-18.678000000000001</v>
      </c>
      <c r="H4624">
        <v>-0.72</v>
      </c>
      <c r="J4624" s="11">
        <v>120502571</v>
      </c>
      <c r="K4624" s="9">
        <v>101103927483</v>
      </c>
      <c r="N4624" s="7">
        <f>IFERROR(Shanghay_Composite_Index[[#This Row],[Turnover (CNY)]] / VLOOKUP(Shanghay_Composite_Index[[#This Row],[Date]],USDCNY!$A:$H,8,TRUE),0)</f>
        <v>15034488671.152029</v>
      </c>
    </row>
    <row r="4625" spans="1:14" x14ac:dyDescent="0.25">
      <c r="A4625" s="1">
        <v>43496</v>
      </c>
      <c r="B4625" s="9">
        <v>2584.5724</v>
      </c>
      <c r="C4625" s="9">
        <v>2606.6282999999999</v>
      </c>
      <c r="D4625" s="9">
        <v>2571.5789</v>
      </c>
      <c r="E4625" s="9">
        <v>2581.3314999999998</v>
      </c>
      <c r="F4625" s="9">
        <v>2575.5756000000001</v>
      </c>
      <c r="G4625">
        <v>8.9968000000000004</v>
      </c>
      <c r="H4625">
        <v>0.3493</v>
      </c>
      <c r="J4625" s="11">
        <v>154303869</v>
      </c>
      <c r="K4625" s="9">
        <v>126013247424</v>
      </c>
      <c r="N4625" s="7">
        <f>IFERROR(Shanghay_Composite_Index[[#This Row],[Turnover (CNY)]] / VLOOKUP(Shanghay_Composite_Index[[#This Row],[Date]],USDCNY!$A:$H,8,TRUE),0)</f>
        <v>18783766896.239487</v>
      </c>
    </row>
    <row r="4626" spans="1:14" x14ac:dyDescent="0.25">
      <c r="A4626" s="1">
        <v>43497</v>
      </c>
      <c r="B4626" s="9">
        <v>2618.2323000000001</v>
      </c>
      <c r="C4626" s="9">
        <v>2618.4765000000002</v>
      </c>
      <c r="D4626" s="9">
        <v>2590.5542999999998</v>
      </c>
      <c r="E4626" s="9">
        <v>2597.7777000000001</v>
      </c>
      <c r="F4626" s="9">
        <v>2584.5724</v>
      </c>
      <c r="G4626">
        <v>33.6599</v>
      </c>
      <c r="H4626">
        <v>1.3023</v>
      </c>
      <c r="J4626" s="11">
        <v>131986850</v>
      </c>
      <c r="K4626" s="9">
        <v>111522628284</v>
      </c>
      <c r="N4626" s="7">
        <f>IFERROR(Shanghay_Composite_Index[[#This Row],[Turnover (CNY)]] / VLOOKUP(Shanghay_Composite_Index[[#This Row],[Date]],USDCNY!$A:$H,8,TRUE),0)</f>
        <v>16623892274.108761</v>
      </c>
    </row>
    <row r="4627" spans="1:14" x14ac:dyDescent="0.25">
      <c r="A4627" s="1">
        <v>43507</v>
      </c>
      <c r="B4627" s="9">
        <v>2653.8960000000002</v>
      </c>
      <c r="C4627" s="9">
        <v>2654.0963999999999</v>
      </c>
      <c r="D4627" s="9">
        <v>2613.1741999999999</v>
      </c>
      <c r="E4627" s="9">
        <v>2613.1741999999999</v>
      </c>
      <c r="F4627" s="9">
        <v>2618.2323000000001</v>
      </c>
      <c r="G4627">
        <v>35.663699999999999</v>
      </c>
      <c r="H4627">
        <v>1.3621000000000001</v>
      </c>
      <c r="J4627" s="11">
        <v>154898858</v>
      </c>
      <c r="K4627" s="9">
        <v>137307189959</v>
      </c>
      <c r="N4627" s="7">
        <f>IFERROR(Shanghay_Composite_Index[[#This Row],[Turnover (CNY)]] / VLOOKUP(Shanghay_Composite_Index[[#This Row],[Date]],USDCNY!$A:$H,8,TRUE),0)</f>
        <v>20324416968.867165</v>
      </c>
    </row>
    <row r="4628" spans="1:14" x14ac:dyDescent="0.25">
      <c r="A4628" s="1">
        <v>43508</v>
      </c>
      <c r="B4628" s="9">
        <v>2671.8937000000001</v>
      </c>
      <c r="C4628" s="9">
        <v>2674.4778000000001</v>
      </c>
      <c r="D4628" s="9">
        <v>2648.8294999999998</v>
      </c>
      <c r="E4628" s="9">
        <v>2654.0349000000001</v>
      </c>
      <c r="F4628" s="9">
        <v>2653.8960000000002</v>
      </c>
      <c r="G4628">
        <v>17.997699999999998</v>
      </c>
      <c r="H4628">
        <v>0.67820000000000003</v>
      </c>
      <c r="J4628" s="11">
        <v>184101179</v>
      </c>
      <c r="K4628" s="9">
        <v>156741540430</v>
      </c>
      <c r="N4628" s="7">
        <f>IFERROR(Shanghay_Composite_Index[[#This Row],[Turnover (CNY)]] / VLOOKUP(Shanghay_Composite_Index[[#This Row],[Date]],USDCNY!$A:$H,8,TRUE),0)</f>
        <v>23104845517.242264</v>
      </c>
    </row>
    <row r="4629" spans="1:14" x14ac:dyDescent="0.25">
      <c r="A4629" s="1">
        <v>43509</v>
      </c>
      <c r="B4629" s="9">
        <v>2721.0682999999999</v>
      </c>
      <c r="C4629" s="9">
        <v>2727.0749999999998</v>
      </c>
      <c r="D4629" s="9">
        <v>2666.5219999999999</v>
      </c>
      <c r="E4629" s="9">
        <v>2674.5198</v>
      </c>
      <c r="F4629" s="9">
        <v>2671.8937000000001</v>
      </c>
      <c r="G4629">
        <v>49.174599999999998</v>
      </c>
      <c r="H4629">
        <v>1.8404</v>
      </c>
      <c r="J4629" s="11">
        <v>243794010</v>
      </c>
      <c r="K4629" s="9">
        <v>207125315890</v>
      </c>
      <c r="N4629" s="7">
        <f>IFERROR(Shanghay_Composite_Index[[#This Row],[Turnover (CNY)]] / VLOOKUP(Shanghay_Composite_Index[[#This Row],[Date]],USDCNY!$A:$H,8,TRUE),0)</f>
        <v>30607353997.493675</v>
      </c>
    </row>
    <row r="4630" spans="1:14" x14ac:dyDescent="0.25">
      <c r="A4630" s="1">
        <v>43510</v>
      </c>
      <c r="B4630" s="9">
        <v>2719.6999000000001</v>
      </c>
      <c r="C4630" s="9">
        <v>2729.4549999999999</v>
      </c>
      <c r="D4630" s="9">
        <v>2707.4865</v>
      </c>
      <c r="E4630" s="9">
        <v>2715.5358000000001</v>
      </c>
      <c r="F4630" s="9">
        <v>2721.0682999999999</v>
      </c>
      <c r="G4630">
        <v>-1.3684000000000001</v>
      </c>
      <c r="H4630">
        <v>-5.0299999999999997E-2</v>
      </c>
      <c r="J4630" s="11">
        <v>197037349</v>
      </c>
      <c r="K4630" s="9">
        <v>170330837115</v>
      </c>
      <c r="N4630" s="7">
        <f>IFERROR(Shanghay_Composite_Index[[#This Row],[Turnover (CNY)]] / VLOOKUP(Shanghay_Composite_Index[[#This Row],[Date]],USDCNY!$A:$H,8,TRUE),0)</f>
        <v>25188672350.798805</v>
      </c>
    </row>
    <row r="4631" spans="1:14" x14ac:dyDescent="0.25">
      <c r="A4631" s="1">
        <v>43511</v>
      </c>
      <c r="B4631" s="9">
        <v>2682.3850000000002</v>
      </c>
      <c r="C4631" s="9">
        <v>2715.6320999999998</v>
      </c>
      <c r="D4631" s="9">
        <v>2679.7849000000001</v>
      </c>
      <c r="E4631" s="9">
        <v>2712.7862</v>
      </c>
      <c r="F4631" s="9">
        <v>2719.6999000000001</v>
      </c>
      <c r="G4631">
        <v>-37.314900000000002</v>
      </c>
      <c r="H4631">
        <v>-1.3720000000000001</v>
      </c>
      <c r="J4631" s="11">
        <v>196004265</v>
      </c>
      <c r="K4631" s="9">
        <v>169823260272</v>
      </c>
      <c r="N4631" s="7">
        <f>IFERROR(Shanghay_Composite_Index[[#This Row],[Turnover (CNY)]] / VLOOKUP(Shanghay_Composite_Index[[#This Row],[Date]],USDCNY!$A:$H,8,TRUE),0)</f>
        <v>25080508528.593369</v>
      </c>
    </row>
    <row r="4632" spans="1:14" x14ac:dyDescent="0.25">
      <c r="A4632" s="1">
        <v>43514</v>
      </c>
      <c r="B4632" s="9">
        <v>2754.3566000000001</v>
      </c>
      <c r="C4632" s="9">
        <v>2754.3566000000001</v>
      </c>
      <c r="D4632" s="9">
        <v>2699.8171000000002</v>
      </c>
      <c r="E4632" s="9">
        <v>2699.8171000000002</v>
      </c>
      <c r="F4632" s="9">
        <v>2682.3850000000002</v>
      </c>
      <c r="G4632">
        <v>71.971599999999995</v>
      </c>
      <c r="H4632">
        <v>2.6831</v>
      </c>
      <c r="J4632" s="11">
        <v>260436007</v>
      </c>
      <c r="K4632" s="9">
        <v>224184077182</v>
      </c>
      <c r="N4632" s="7">
        <f>IFERROR(Shanghay_Composite_Index[[#This Row],[Turnover (CNY)]] / VLOOKUP(Shanghay_Composite_Index[[#This Row],[Date]],USDCNY!$A:$H,8,TRUE),0)</f>
        <v>33128774910.700142</v>
      </c>
    </row>
    <row r="4633" spans="1:14" x14ac:dyDescent="0.25">
      <c r="A4633" s="1">
        <v>43515</v>
      </c>
      <c r="B4633" s="9">
        <v>2755.6459</v>
      </c>
      <c r="C4633" s="9">
        <v>2780.7837</v>
      </c>
      <c r="D4633" s="9">
        <v>2737.5864000000001</v>
      </c>
      <c r="E4633" s="9">
        <v>2759.4960000000001</v>
      </c>
      <c r="F4633" s="9">
        <v>2754.3566000000001</v>
      </c>
      <c r="G4633">
        <v>1.2892999999999999</v>
      </c>
      <c r="H4633">
        <v>4.6800000000000001E-2</v>
      </c>
      <c r="J4633" s="11">
        <v>288046271</v>
      </c>
      <c r="K4633" s="9">
        <v>247121050483</v>
      </c>
      <c r="N4633" s="7">
        <f>IFERROR(Shanghay_Composite_Index[[#This Row],[Turnover (CNY)]] / VLOOKUP(Shanghay_Composite_Index[[#This Row],[Date]],USDCNY!$A:$H,8,TRUE),0)</f>
        <v>36526245435.634209</v>
      </c>
    </row>
    <row r="4634" spans="1:14" x14ac:dyDescent="0.25">
      <c r="A4634" s="1">
        <v>43516</v>
      </c>
      <c r="B4634" s="9">
        <v>2761.2188999999998</v>
      </c>
      <c r="C4634" s="9">
        <v>2767.4108999999999</v>
      </c>
      <c r="D4634" s="9">
        <v>2739.9783000000002</v>
      </c>
      <c r="E4634" s="9">
        <v>2761.0587999999998</v>
      </c>
      <c r="F4634" s="9">
        <v>2755.6459</v>
      </c>
      <c r="G4634">
        <v>5.5730000000000004</v>
      </c>
      <c r="H4634">
        <v>0.20219999999999999</v>
      </c>
      <c r="J4634" s="11">
        <v>245972527</v>
      </c>
      <c r="K4634" s="9">
        <v>205446929277</v>
      </c>
      <c r="N4634" s="7">
        <f>IFERROR(Shanghay_Composite_Index[[#This Row],[Turnover (CNY)]] / VLOOKUP(Shanghay_Composite_Index[[#This Row],[Date]],USDCNY!$A:$H,8,TRUE),0)</f>
        <v>30456096722.52631</v>
      </c>
    </row>
    <row r="4635" spans="1:14" x14ac:dyDescent="0.25">
      <c r="A4635" s="1">
        <v>43517</v>
      </c>
      <c r="B4635" s="9">
        <v>2751.8011999999999</v>
      </c>
      <c r="C4635" s="9">
        <v>2794.0131000000001</v>
      </c>
      <c r="D4635" s="9">
        <v>2744.9762000000001</v>
      </c>
      <c r="E4635" s="9">
        <v>2759.9382999999998</v>
      </c>
      <c r="F4635" s="9">
        <v>2761.2188999999998</v>
      </c>
      <c r="G4635">
        <v>-9.4177</v>
      </c>
      <c r="H4635">
        <v>-0.34110000000000001</v>
      </c>
      <c r="J4635" s="11">
        <v>298649969</v>
      </c>
      <c r="K4635" s="9">
        <v>253033376928</v>
      </c>
      <c r="N4635" s="7">
        <f>IFERROR(Shanghay_Composite_Index[[#This Row],[Turnover (CNY)]] / VLOOKUP(Shanghay_Composite_Index[[#This Row],[Date]],USDCNY!$A:$H,8,TRUE),0)</f>
        <v>37687004329.36232</v>
      </c>
    </row>
    <row r="4636" spans="1:14" x14ac:dyDescent="0.25">
      <c r="A4636" s="1">
        <v>43518</v>
      </c>
      <c r="B4636" s="9">
        <v>2804.2262000000001</v>
      </c>
      <c r="C4636" s="9">
        <v>2804.2262000000001</v>
      </c>
      <c r="D4636" s="9">
        <v>2736.3323999999998</v>
      </c>
      <c r="E4636" s="9">
        <v>2749.4614999999999</v>
      </c>
      <c r="F4636" s="9">
        <v>2751.8011999999999</v>
      </c>
      <c r="G4636">
        <v>52.424999999999997</v>
      </c>
      <c r="H4636">
        <v>1.9051</v>
      </c>
      <c r="J4636" s="11">
        <v>301481411</v>
      </c>
      <c r="K4636" s="9">
        <v>264518879182</v>
      </c>
      <c r="N4636" s="7">
        <f>IFERROR(Shanghay_Composite_Index[[#This Row],[Turnover (CNY)]] / VLOOKUP(Shanghay_Composite_Index[[#This Row],[Date]],USDCNY!$A:$H,8,TRUE),0)</f>
        <v>39376111991.075737</v>
      </c>
    </row>
    <row r="4637" spans="1:14" x14ac:dyDescent="0.25">
      <c r="A4637" s="1">
        <v>43521</v>
      </c>
      <c r="B4637" s="9">
        <v>2961.2833999999998</v>
      </c>
      <c r="C4637" s="9">
        <v>2961.7950999999998</v>
      </c>
      <c r="D4637" s="9">
        <v>2838.3896</v>
      </c>
      <c r="E4637" s="9">
        <v>2838.3896</v>
      </c>
      <c r="F4637" s="9">
        <v>2804.2262000000001</v>
      </c>
      <c r="G4637">
        <v>157.05719999999999</v>
      </c>
      <c r="H4637">
        <v>5.6006999999999998</v>
      </c>
      <c r="J4637" s="11">
        <v>528658590</v>
      </c>
      <c r="K4637" s="9">
        <v>465991432608</v>
      </c>
      <c r="N4637" s="7">
        <f>IFERROR(Shanghay_Composite_Index[[#This Row],[Turnover (CNY)]] / VLOOKUP(Shanghay_Composite_Index[[#This Row],[Date]],USDCNY!$A:$H,8,TRUE),0)</f>
        <v>69495207556.954269</v>
      </c>
    </row>
    <row r="4638" spans="1:14" x14ac:dyDescent="0.25">
      <c r="A4638" s="1">
        <v>43522</v>
      </c>
      <c r="B4638" s="9">
        <v>2941.5162999999998</v>
      </c>
      <c r="C4638" s="9">
        <v>2995.6761999999999</v>
      </c>
      <c r="D4638" s="9">
        <v>2938.6226999999999</v>
      </c>
      <c r="E4638" s="9">
        <v>2969.0976000000001</v>
      </c>
      <c r="F4638" s="9">
        <v>2961.2833999999998</v>
      </c>
      <c r="G4638">
        <v>-19.767099999999999</v>
      </c>
      <c r="H4638">
        <v>-0.66749999999999998</v>
      </c>
      <c r="J4638" s="11">
        <v>565557967</v>
      </c>
      <c r="K4638" s="9">
        <v>492396545211</v>
      </c>
      <c r="N4638" s="7">
        <f>IFERROR(Shanghay_Composite_Index[[#This Row],[Turnover (CNY)]] / VLOOKUP(Shanghay_Composite_Index[[#This Row],[Date]],USDCNY!$A:$H,8,TRUE),0)</f>
        <v>73602702163.351395</v>
      </c>
    </row>
    <row r="4639" spans="1:14" x14ac:dyDescent="0.25">
      <c r="A4639" s="1">
        <v>43523</v>
      </c>
      <c r="B4639" s="9">
        <v>2953.8242</v>
      </c>
      <c r="C4639" s="9">
        <v>2997.4881999999998</v>
      </c>
      <c r="D4639" s="9">
        <v>2924.6432</v>
      </c>
      <c r="E4639" s="9">
        <v>2939.9286999999999</v>
      </c>
      <c r="F4639" s="9">
        <v>2941.5162999999998</v>
      </c>
      <c r="G4639">
        <v>12.3079</v>
      </c>
      <c r="H4639">
        <v>0.41839999999999999</v>
      </c>
      <c r="J4639" s="11">
        <v>474976453</v>
      </c>
      <c r="K4639" s="9">
        <v>411837618669</v>
      </c>
      <c r="N4639" s="7">
        <f>IFERROR(Shanghay_Composite_Index[[#This Row],[Turnover (CNY)]] / VLOOKUP(Shanghay_Composite_Index[[#This Row],[Date]],USDCNY!$A:$H,8,TRUE),0)</f>
        <v>61545461994.204903</v>
      </c>
    </row>
    <row r="4640" spans="1:14" x14ac:dyDescent="0.25">
      <c r="A4640" s="1">
        <v>43524</v>
      </c>
      <c r="B4640" s="9">
        <v>2940.9537999999998</v>
      </c>
      <c r="C4640" s="9">
        <v>2965.3036999999999</v>
      </c>
      <c r="D4640" s="9">
        <v>2930.1950000000002</v>
      </c>
      <c r="E4640" s="9">
        <v>2950.0547999999999</v>
      </c>
      <c r="F4640" s="9">
        <v>2953.8242</v>
      </c>
      <c r="G4640">
        <v>-12.8704</v>
      </c>
      <c r="H4640">
        <v>-0.43569999999999998</v>
      </c>
      <c r="J4640" s="11">
        <v>350206602</v>
      </c>
      <c r="K4640" s="9">
        <v>298763953095</v>
      </c>
      <c r="N4640" s="7">
        <f>IFERROR(Shanghay_Composite_Index[[#This Row],[Turnover (CNY)]] / VLOOKUP(Shanghay_Composite_Index[[#This Row],[Date]],USDCNY!$A:$H,8,TRUE),0)</f>
        <v>44696872025.117531</v>
      </c>
    </row>
    <row r="4641" spans="1:14" x14ac:dyDescent="0.25">
      <c r="A4641" s="1">
        <v>43525</v>
      </c>
      <c r="B4641" s="9">
        <v>2994.0050000000001</v>
      </c>
      <c r="C4641" s="9">
        <v>2994.0050000000001</v>
      </c>
      <c r="D4641" s="9">
        <v>2930.8344999999999</v>
      </c>
      <c r="E4641" s="9">
        <v>2954.4020999999998</v>
      </c>
      <c r="F4641" s="9">
        <v>2940.9537999999998</v>
      </c>
      <c r="G4641">
        <v>53.051200000000001</v>
      </c>
      <c r="H4641">
        <v>1.8039000000000001</v>
      </c>
      <c r="J4641" s="11">
        <v>345786200</v>
      </c>
      <c r="K4641" s="9">
        <v>307337666713</v>
      </c>
      <c r="N4641" s="7">
        <f>IFERROR(Shanghay_Composite_Index[[#This Row],[Turnover (CNY)]] / VLOOKUP(Shanghay_Composite_Index[[#This Row],[Date]],USDCNY!$A:$H,8,TRUE),0)</f>
        <v>45900752709.542511</v>
      </c>
    </row>
    <row r="4642" spans="1:14" x14ac:dyDescent="0.25">
      <c r="A4642" s="1">
        <v>43528</v>
      </c>
      <c r="B4642" s="9">
        <v>3027.5754999999999</v>
      </c>
      <c r="C4642" s="9">
        <v>3090.7959000000001</v>
      </c>
      <c r="D4642" s="9">
        <v>3006.9416999999999</v>
      </c>
      <c r="E4642" s="9">
        <v>3015.9427000000001</v>
      </c>
      <c r="F4642" s="9">
        <v>2994.0050000000001</v>
      </c>
      <c r="G4642">
        <v>33.570500000000003</v>
      </c>
      <c r="H4642">
        <v>1.1213</v>
      </c>
      <c r="J4642" s="11">
        <v>525649436</v>
      </c>
      <c r="K4642" s="9">
        <v>480603655462</v>
      </c>
      <c r="N4642" s="7">
        <f>IFERROR(Shanghay_Composite_Index[[#This Row],[Turnover (CNY)]] / VLOOKUP(Shanghay_Composite_Index[[#This Row],[Date]],USDCNY!$A:$H,8,TRUE),0)</f>
        <v>71730550843.001709</v>
      </c>
    </row>
    <row r="4643" spans="1:14" x14ac:dyDescent="0.25">
      <c r="A4643" s="1">
        <v>43529</v>
      </c>
      <c r="B4643" s="9">
        <v>3054.2465999999999</v>
      </c>
      <c r="C4643" s="9">
        <v>3054.9616999999998</v>
      </c>
      <c r="D4643" s="9">
        <v>3009.4476</v>
      </c>
      <c r="E4643" s="9">
        <v>3019.8797</v>
      </c>
      <c r="F4643" s="9">
        <v>3027.5754999999999</v>
      </c>
      <c r="G4643">
        <v>26.671099999999999</v>
      </c>
      <c r="H4643">
        <v>0.88090000000000002</v>
      </c>
      <c r="J4643" s="11">
        <v>424142529</v>
      </c>
      <c r="K4643" s="9">
        <v>382768537216</v>
      </c>
      <c r="N4643" s="7">
        <f>IFERROR(Shanghay_Composite_Index[[#This Row],[Turnover (CNY)]] / VLOOKUP(Shanghay_Composite_Index[[#This Row],[Date]],USDCNY!$A:$H,8,TRUE),0)</f>
        <v>57113649366.786842</v>
      </c>
    </row>
    <row r="4644" spans="1:14" x14ac:dyDescent="0.25">
      <c r="A4644" s="1">
        <v>43530</v>
      </c>
      <c r="B4644" s="9">
        <v>3102.0990999999999</v>
      </c>
      <c r="C4644" s="9">
        <v>3103.8251</v>
      </c>
      <c r="D4644" s="9">
        <v>3050.1113</v>
      </c>
      <c r="E4644" s="9">
        <v>3060.4326999999998</v>
      </c>
      <c r="F4644" s="9">
        <v>3054.2465999999999</v>
      </c>
      <c r="G4644">
        <v>47.852499999999999</v>
      </c>
      <c r="H4644">
        <v>1.5668</v>
      </c>
      <c r="J4644" s="11">
        <v>555006365</v>
      </c>
      <c r="K4644" s="9">
        <v>485478321264</v>
      </c>
      <c r="N4644" s="7">
        <f>IFERROR(Shanghay_Composite_Index[[#This Row],[Turnover (CNY)]] / VLOOKUP(Shanghay_Composite_Index[[#This Row],[Date]],USDCNY!$A:$H,8,TRUE),0)</f>
        <v>72383825856.783844</v>
      </c>
    </row>
    <row r="4645" spans="1:14" x14ac:dyDescent="0.25">
      <c r="A4645" s="1">
        <v>43531</v>
      </c>
      <c r="B4645" s="9">
        <v>3106.4178999999999</v>
      </c>
      <c r="C4645" s="9">
        <v>3129.9395</v>
      </c>
      <c r="D4645" s="9">
        <v>3074.9784</v>
      </c>
      <c r="E4645" s="9">
        <v>3103.6677</v>
      </c>
      <c r="F4645" s="9">
        <v>3102.0990999999999</v>
      </c>
      <c r="G4645">
        <v>4.3188000000000004</v>
      </c>
      <c r="H4645">
        <v>0.13919999999999999</v>
      </c>
      <c r="J4645" s="11">
        <v>583817065</v>
      </c>
      <c r="K4645" s="9">
        <v>525725224728</v>
      </c>
      <c r="N4645" s="7">
        <f>IFERROR(Shanghay_Composite_Index[[#This Row],[Turnover (CNY)]] / VLOOKUP(Shanghay_Composite_Index[[#This Row],[Date]],USDCNY!$A:$H,8,TRUE),0)</f>
        <v>78371410156.952042</v>
      </c>
    </row>
    <row r="4646" spans="1:14" x14ac:dyDescent="0.25">
      <c r="A4646" s="1">
        <v>43532</v>
      </c>
      <c r="B4646" s="9">
        <v>2969.8613999999998</v>
      </c>
      <c r="C4646" s="9">
        <v>3075.0461</v>
      </c>
      <c r="D4646" s="9">
        <v>2969.5814999999998</v>
      </c>
      <c r="E4646" s="9">
        <v>3038.3362000000002</v>
      </c>
      <c r="F4646" s="9">
        <v>3106.4178999999999</v>
      </c>
      <c r="G4646">
        <v>-136.5565</v>
      </c>
      <c r="H4646">
        <v>-4.3959000000000001</v>
      </c>
      <c r="J4646" s="11">
        <v>577855473</v>
      </c>
      <c r="K4646" s="9">
        <v>525598246404</v>
      </c>
      <c r="N4646" s="7">
        <f>IFERROR(Shanghay_Composite_Index[[#This Row],[Turnover (CNY)]] / VLOOKUP(Shanghay_Composite_Index[[#This Row],[Date]],USDCNY!$A:$H,8,TRUE),0)</f>
        <v>78260900631.862457</v>
      </c>
    </row>
    <row r="4647" spans="1:14" x14ac:dyDescent="0.25">
      <c r="A4647" s="1">
        <v>43535</v>
      </c>
      <c r="B4647" s="9">
        <v>3026.9924999999998</v>
      </c>
      <c r="C4647" s="9">
        <v>3028.2543000000001</v>
      </c>
      <c r="D4647" s="9">
        <v>2963.5834</v>
      </c>
      <c r="E4647" s="9">
        <v>2969.0801999999999</v>
      </c>
      <c r="F4647" s="9">
        <v>2969.8613999999998</v>
      </c>
      <c r="G4647">
        <v>57.131100000000004</v>
      </c>
      <c r="H4647">
        <v>1.9237</v>
      </c>
      <c r="J4647" s="11">
        <v>426213029</v>
      </c>
      <c r="K4647" s="9">
        <v>404368420344</v>
      </c>
      <c r="N4647" s="7">
        <f>IFERROR(Shanghay_Composite_Index[[#This Row],[Turnover (CNY)]] / VLOOKUP(Shanghay_Composite_Index[[#This Row],[Date]],USDCNY!$A:$H,8,TRUE),0)</f>
        <v>60177454404.522865</v>
      </c>
    </row>
    <row r="4648" spans="1:14" x14ac:dyDescent="0.25">
      <c r="A4648" s="1">
        <v>43536</v>
      </c>
      <c r="B4648" s="9">
        <v>3060.3072999999999</v>
      </c>
      <c r="C4648" s="9">
        <v>3093.3912999999998</v>
      </c>
      <c r="D4648" s="9">
        <v>3029.8998999999999</v>
      </c>
      <c r="E4648" s="9">
        <v>3049.0844000000002</v>
      </c>
      <c r="F4648" s="9">
        <v>3026.9924999999998</v>
      </c>
      <c r="G4648">
        <v>33.314799999999998</v>
      </c>
      <c r="H4648">
        <v>1.1006</v>
      </c>
      <c r="J4648" s="11">
        <v>511173158</v>
      </c>
      <c r="K4648" s="9">
        <v>487066630175</v>
      </c>
      <c r="N4648" s="7">
        <f>IFERROR(Shanghay_Composite_Index[[#This Row],[Turnover (CNY)]] / VLOOKUP(Shanghay_Composite_Index[[#This Row],[Date]],USDCNY!$A:$H,8,TRUE),0)</f>
        <v>72495256103.714783</v>
      </c>
    </row>
    <row r="4649" spans="1:14" x14ac:dyDescent="0.25">
      <c r="A4649" s="1">
        <v>43537</v>
      </c>
      <c r="B4649" s="9">
        <v>3026.9513000000002</v>
      </c>
      <c r="C4649" s="9">
        <v>3065.2883999999999</v>
      </c>
      <c r="D4649" s="9">
        <v>3013.9319</v>
      </c>
      <c r="E4649" s="9">
        <v>3062.3267000000001</v>
      </c>
      <c r="F4649" s="9">
        <v>3060.3072999999999</v>
      </c>
      <c r="G4649">
        <v>-33.356000000000002</v>
      </c>
      <c r="H4649">
        <v>-1.0900000000000001</v>
      </c>
      <c r="J4649" s="11">
        <v>453214625</v>
      </c>
      <c r="K4649" s="9">
        <v>451247303676</v>
      </c>
      <c r="N4649" s="7">
        <f>IFERROR(Shanghay_Composite_Index[[#This Row],[Turnover (CNY)]] / VLOOKUP(Shanghay_Composite_Index[[#This Row],[Date]],USDCNY!$A:$H,8,TRUE),0)</f>
        <v>67293596528.715271</v>
      </c>
    </row>
    <row r="4650" spans="1:14" x14ac:dyDescent="0.25">
      <c r="A4650" s="1">
        <v>43538</v>
      </c>
      <c r="B4650" s="9">
        <v>2990.6849999999999</v>
      </c>
      <c r="C4650" s="9">
        <v>3041.1556999999998</v>
      </c>
      <c r="D4650" s="9">
        <v>2968.8236999999999</v>
      </c>
      <c r="E4650" s="9">
        <v>3013.5970000000002</v>
      </c>
      <c r="F4650" s="9">
        <v>3026.9513000000002</v>
      </c>
      <c r="G4650">
        <v>-36.266300000000001</v>
      </c>
      <c r="H4650">
        <v>-1.1980999999999999</v>
      </c>
      <c r="J4650" s="11">
        <v>373141798</v>
      </c>
      <c r="K4650" s="9">
        <v>356240351163</v>
      </c>
      <c r="N4650" s="7">
        <f>IFERROR(Shanghay_Composite_Index[[#This Row],[Turnover (CNY)]] / VLOOKUP(Shanghay_Composite_Index[[#This Row],[Date]],USDCNY!$A:$H,8,TRUE),0)</f>
        <v>53098874887.278473</v>
      </c>
    </row>
    <row r="4651" spans="1:14" x14ac:dyDescent="0.25">
      <c r="A4651" s="1">
        <v>43539</v>
      </c>
      <c r="B4651" s="9">
        <v>3021.7512000000002</v>
      </c>
      <c r="C4651" s="9">
        <v>3048.1212</v>
      </c>
      <c r="D4651" s="9">
        <v>2999.4317000000001</v>
      </c>
      <c r="E4651" s="9">
        <v>3000.8789000000002</v>
      </c>
      <c r="F4651" s="9">
        <v>2990.6849999999999</v>
      </c>
      <c r="G4651">
        <v>31.066199999999998</v>
      </c>
      <c r="H4651">
        <v>1.0387999999999999</v>
      </c>
      <c r="J4651" s="11">
        <v>341206139</v>
      </c>
      <c r="K4651" s="9">
        <v>344721502662</v>
      </c>
      <c r="N4651" s="7">
        <f>IFERROR(Shanghay_Composite_Index[[#This Row],[Turnover (CNY)]] / VLOOKUP(Shanghay_Composite_Index[[#This Row],[Date]],USDCNY!$A:$H,8,TRUE),0)</f>
        <v>51306050104.911629</v>
      </c>
    </row>
    <row r="4652" spans="1:14" x14ac:dyDescent="0.25">
      <c r="A4652" s="1">
        <v>43542</v>
      </c>
      <c r="B4652" s="9">
        <v>3096.4176000000002</v>
      </c>
      <c r="C4652" s="9">
        <v>3096.4176000000002</v>
      </c>
      <c r="D4652" s="9">
        <v>3009.5070999999998</v>
      </c>
      <c r="E4652" s="9">
        <v>3027.8011999999999</v>
      </c>
      <c r="F4652" s="9">
        <v>3021.7512000000002</v>
      </c>
      <c r="G4652">
        <v>74.666399999999996</v>
      </c>
      <c r="H4652">
        <v>2.4710000000000001</v>
      </c>
      <c r="J4652" s="11">
        <v>397797179</v>
      </c>
      <c r="K4652" s="9">
        <v>398469604846</v>
      </c>
      <c r="N4652" s="7">
        <f>IFERROR(Shanghay_Composite_Index[[#This Row],[Turnover (CNY)]] / VLOOKUP(Shanghay_Composite_Index[[#This Row],[Date]],USDCNY!$A:$H,8,TRUE),0)</f>
        <v>59378468600.855614</v>
      </c>
    </row>
    <row r="4653" spans="1:14" x14ac:dyDescent="0.25">
      <c r="A4653" s="1">
        <v>43543</v>
      </c>
      <c r="B4653" s="9">
        <v>3090.9749999999999</v>
      </c>
      <c r="C4653" s="9">
        <v>3113.4324999999999</v>
      </c>
      <c r="D4653" s="9">
        <v>3076.3627000000001</v>
      </c>
      <c r="E4653" s="9">
        <v>3099.8971000000001</v>
      </c>
      <c r="F4653" s="9">
        <v>3096.4176000000002</v>
      </c>
      <c r="G4653">
        <v>-5.4425999999999997</v>
      </c>
      <c r="H4653">
        <v>-0.17580000000000001</v>
      </c>
      <c r="J4653" s="11">
        <v>350908860</v>
      </c>
      <c r="K4653" s="9">
        <v>353216791297</v>
      </c>
      <c r="N4653" s="7">
        <f>IFERROR(Shanghay_Composite_Index[[#This Row],[Turnover (CNY)]] / VLOOKUP(Shanghay_Composite_Index[[#This Row],[Date]],USDCNY!$A:$H,8,TRUE),0)</f>
        <v>52664882941.270988</v>
      </c>
    </row>
    <row r="4654" spans="1:14" x14ac:dyDescent="0.25">
      <c r="A4654" s="1">
        <v>43544</v>
      </c>
      <c r="B4654" s="9">
        <v>3090.6403</v>
      </c>
      <c r="C4654" s="9">
        <v>3102.5203000000001</v>
      </c>
      <c r="D4654" s="9">
        <v>3053.4519</v>
      </c>
      <c r="E4654" s="9">
        <v>3084.1704</v>
      </c>
      <c r="F4654" s="9">
        <v>3090.9749999999999</v>
      </c>
      <c r="G4654">
        <v>-0.3347</v>
      </c>
      <c r="H4654">
        <v>-1.0800000000000001E-2</v>
      </c>
      <c r="J4654" s="11">
        <v>358557505</v>
      </c>
      <c r="K4654" s="9">
        <v>349295405518</v>
      </c>
      <c r="N4654" s="7">
        <f>IFERROR(Shanghay_Composite_Index[[#This Row],[Turnover (CNY)]] / VLOOKUP(Shanghay_Composite_Index[[#This Row],[Date]],USDCNY!$A:$H,8,TRUE),0)</f>
        <v>52090105362.011719</v>
      </c>
    </row>
    <row r="4655" spans="1:14" x14ac:dyDescent="0.25">
      <c r="A4655" s="1">
        <v>43545</v>
      </c>
      <c r="B4655" s="9">
        <v>3101.4549999999999</v>
      </c>
      <c r="C4655" s="9">
        <v>3125.0192000000002</v>
      </c>
      <c r="D4655" s="9">
        <v>3086.85</v>
      </c>
      <c r="E4655" s="9">
        <v>3094.1246999999998</v>
      </c>
      <c r="F4655" s="9">
        <v>3090.6403</v>
      </c>
      <c r="G4655">
        <v>10.8147</v>
      </c>
      <c r="H4655">
        <v>0.34989999999999999</v>
      </c>
      <c r="J4655" s="11">
        <v>414251182</v>
      </c>
      <c r="K4655" s="9">
        <v>403939834713</v>
      </c>
      <c r="N4655" s="7">
        <f>IFERROR(Shanghay_Composite_Index[[#This Row],[Turnover (CNY)]] / VLOOKUP(Shanghay_Composite_Index[[#This Row],[Date]],USDCNY!$A:$H,8,TRUE),0)</f>
        <v>60401539954.461395</v>
      </c>
    </row>
    <row r="4656" spans="1:14" x14ac:dyDescent="0.25">
      <c r="A4656" s="1">
        <v>43546</v>
      </c>
      <c r="B4656" s="9">
        <v>3104.1487000000002</v>
      </c>
      <c r="C4656" s="9">
        <v>3107.2754</v>
      </c>
      <c r="D4656" s="9">
        <v>3064.884</v>
      </c>
      <c r="E4656" s="9">
        <v>3100.7264</v>
      </c>
      <c r="F4656" s="9">
        <v>3101.4549999999999</v>
      </c>
      <c r="G4656">
        <v>2.6937000000000002</v>
      </c>
      <c r="H4656">
        <v>8.6900000000000005E-2</v>
      </c>
      <c r="J4656" s="11">
        <v>364848346</v>
      </c>
      <c r="K4656" s="9">
        <v>356678334991</v>
      </c>
      <c r="N4656" s="7">
        <f>IFERROR(Shanghay_Composite_Index[[#This Row],[Turnover (CNY)]] / VLOOKUP(Shanghay_Composite_Index[[#This Row],[Date]],USDCNY!$A:$H,8,TRUE),0)</f>
        <v>53230209556.864052</v>
      </c>
    </row>
    <row r="4657" spans="1:14" x14ac:dyDescent="0.25">
      <c r="A4657" s="1">
        <v>43549</v>
      </c>
      <c r="B4657" s="9">
        <v>3043.0313000000001</v>
      </c>
      <c r="C4657" s="9">
        <v>3086.9960999999998</v>
      </c>
      <c r="D4657" s="9">
        <v>3041.9504000000002</v>
      </c>
      <c r="E4657" s="9">
        <v>3058.8015999999998</v>
      </c>
      <c r="F4657" s="9">
        <v>3104.1487000000002</v>
      </c>
      <c r="G4657">
        <v>-61.117400000000004</v>
      </c>
      <c r="H4657">
        <v>-1.9689000000000001</v>
      </c>
      <c r="J4657" s="11">
        <v>380278762</v>
      </c>
      <c r="K4657" s="9">
        <v>375375662769</v>
      </c>
      <c r="N4657" s="7">
        <f>IFERROR(Shanghay_Composite_Index[[#This Row],[Turnover (CNY)]] / VLOOKUP(Shanghay_Composite_Index[[#This Row],[Date]],USDCNY!$A:$H,8,TRUE),0)</f>
        <v>55915639539.96579</v>
      </c>
    </row>
    <row r="4658" spans="1:14" x14ac:dyDescent="0.25">
      <c r="A4658" s="1">
        <v>43550</v>
      </c>
      <c r="B4658" s="9">
        <v>2997.0954000000002</v>
      </c>
      <c r="C4658" s="9">
        <v>3062.6896000000002</v>
      </c>
      <c r="D4658" s="9">
        <v>2988.4904999999999</v>
      </c>
      <c r="E4658" s="9">
        <v>3057.5590000000002</v>
      </c>
      <c r="F4658" s="9">
        <v>3043.0313000000001</v>
      </c>
      <c r="G4658">
        <v>-45.935899999999997</v>
      </c>
      <c r="H4658">
        <v>-1.5095000000000001</v>
      </c>
      <c r="J4658" s="11">
        <v>353498021</v>
      </c>
      <c r="K4658" s="9">
        <v>341444826640</v>
      </c>
      <c r="N4658" s="7">
        <f>IFERROR(Shanghay_Composite_Index[[#This Row],[Turnover (CNY)]] / VLOOKUP(Shanghay_Composite_Index[[#This Row],[Date]],USDCNY!$A:$H,8,TRUE),0)</f>
        <v>50902466221.880417</v>
      </c>
    </row>
    <row r="4659" spans="1:14" x14ac:dyDescent="0.25">
      <c r="A4659" s="1">
        <v>43551</v>
      </c>
      <c r="B4659" s="9">
        <v>3022.7195999999999</v>
      </c>
      <c r="C4659" s="9">
        <v>3022.7622999999999</v>
      </c>
      <c r="D4659" s="9">
        <v>2987.7716999999998</v>
      </c>
      <c r="E4659" s="9">
        <v>3012.2573000000002</v>
      </c>
      <c r="F4659" s="9">
        <v>2997.0954000000002</v>
      </c>
      <c r="G4659">
        <v>25.624199999999998</v>
      </c>
      <c r="H4659">
        <v>0.85499999999999998</v>
      </c>
      <c r="J4659" s="11">
        <v>291390357</v>
      </c>
      <c r="K4659" s="9">
        <v>295075954781</v>
      </c>
      <c r="N4659" s="7">
        <f>IFERROR(Shanghay_Composite_Index[[#This Row],[Turnover (CNY)]] / VLOOKUP(Shanghay_Composite_Index[[#This Row],[Date]],USDCNY!$A:$H,8,TRUE),0)</f>
        <v>43941825514.157516</v>
      </c>
    </row>
    <row r="4660" spans="1:14" x14ac:dyDescent="0.25">
      <c r="A4660" s="1">
        <v>43552</v>
      </c>
      <c r="B4660" s="9">
        <v>2994.9434000000001</v>
      </c>
      <c r="C4660" s="9">
        <v>3025.7788999999998</v>
      </c>
      <c r="D4660" s="9">
        <v>2991.7788999999998</v>
      </c>
      <c r="E4660" s="9">
        <v>3009.7988</v>
      </c>
      <c r="F4660" s="9">
        <v>3022.7195999999999</v>
      </c>
      <c r="G4660">
        <v>-27.776199999999999</v>
      </c>
      <c r="H4660">
        <v>-0.91890000000000005</v>
      </c>
      <c r="J4660" s="11">
        <v>288106425</v>
      </c>
      <c r="K4660" s="9">
        <v>289554565454</v>
      </c>
      <c r="N4660" s="7">
        <f>IFERROR(Shanghay_Composite_Index[[#This Row],[Turnover (CNY)]] / VLOOKUP(Shanghay_Composite_Index[[#This Row],[Date]],USDCNY!$A:$H,8,TRUE),0)</f>
        <v>43043160107.950775</v>
      </c>
    </row>
    <row r="4661" spans="1:14" x14ac:dyDescent="0.25">
      <c r="A4661" s="1">
        <v>43553</v>
      </c>
      <c r="B4661" s="9">
        <v>3090.7579999999998</v>
      </c>
      <c r="C4661" s="9">
        <v>3093.0329000000002</v>
      </c>
      <c r="D4661" s="9">
        <v>2999.9866000000002</v>
      </c>
      <c r="E4661" s="9">
        <v>3000.6783</v>
      </c>
      <c r="F4661" s="9">
        <v>2994.9434000000001</v>
      </c>
      <c r="G4661">
        <v>95.814599999999999</v>
      </c>
      <c r="H4661">
        <v>3.1991999999999998</v>
      </c>
      <c r="J4661" s="11">
        <v>375082991</v>
      </c>
      <c r="K4661" s="9">
        <v>386699608663</v>
      </c>
      <c r="N4661" s="7">
        <f>IFERROR(Shanghay_Composite_Index[[#This Row],[Turnover (CNY)]] / VLOOKUP(Shanghay_Composite_Index[[#This Row],[Date]],USDCNY!$A:$H,8,TRUE),0)</f>
        <v>57475733538.800888</v>
      </c>
    </row>
    <row r="4662" spans="1:14" x14ac:dyDescent="0.25">
      <c r="A4662" s="1">
        <v>43556</v>
      </c>
      <c r="B4662" s="9">
        <v>3170.3609999999999</v>
      </c>
      <c r="C4662" s="9">
        <v>3176.6221</v>
      </c>
      <c r="D4662" s="9">
        <v>3111.6619000000001</v>
      </c>
      <c r="E4662" s="9">
        <v>3111.6619000000001</v>
      </c>
      <c r="F4662" s="9">
        <v>3090.7579999999998</v>
      </c>
      <c r="G4662">
        <v>79.602999999999994</v>
      </c>
      <c r="H4662">
        <v>2.5754999999999999</v>
      </c>
      <c r="J4662" s="11">
        <v>466124693</v>
      </c>
      <c r="K4662" s="9">
        <v>480085938358</v>
      </c>
      <c r="N4662" s="7">
        <f>IFERROR(Shanghay_Composite_Index[[#This Row],[Turnover (CNY)]] / VLOOKUP(Shanghay_Composite_Index[[#This Row],[Date]],USDCNY!$A:$H,8,TRUE),0)</f>
        <v>71584102508.070358</v>
      </c>
    </row>
    <row r="4663" spans="1:14" x14ac:dyDescent="0.25">
      <c r="A4663" s="1">
        <v>43557</v>
      </c>
      <c r="B4663" s="9">
        <v>3176.8227000000002</v>
      </c>
      <c r="C4663" s="9">
        <v>3193.2716999999998</v>
      </c>
      <c r="D4663" s="9">
        <v>3164.9065999999998</v>
      </c>
      <c r="E4663" s="9">
        <v>3183.2736</v>
      </c>
      <c r="F4663" s="9">
        <v>3170.3609999999999</v>
      </c>
      <c r="G4663">
        <v>6.4617000000000004</v>
      </c>
      <c r="H4663">
        <v>0.20380000000000001</v>
      </c>
      <c r="J4663" s="11">
        <v>447068981</v>
      </c>
      <c r="K4663" s="9">
        <v>462662081758</v>
      </c>
      <c r="N4663" s="7">
        <f>IFERROR(Shanghay_Composite_Index[[#This Row],[Turnover (CNY)]] / VLOOKUP(Shanghay_Composite_Index[[#This Row],[Date]],USDCNY!$A:$H,8,TRUE),0)</f>
        <v>68959352572.864807</v>
      </c>
    </row>
    <row r="4664" spans="1:14" x14ac:dyDescent="0.25">
      <c r="A4664" s="1">
        <v>43558</v>
      </c>
      <c r="B4664" s="9">
        <v>3216.2952</v>
      </c>
      <c r="C4664" s="9">
        <v>3219.2564000000002</v>
      </c>
      <c r="D4664" s="9">
        <v>3152.3319000000001</v>
      </c>
      <c r="E4664" s="9">
        <v>3159.1468</v>
      </c>
      <c r="F4664" s="9">
        <v>3176.8227000000002</v>
      </c>
      <c r="G4664">
        <v>39.472499999999997</v>
      </c>
      <c r="H4664">
        <v>1.2424999999999999</v>
      </c>
      <c r="J4664" s="11">
        <v>430548635</v>
      </c>
      <c r="K4664" s="9">
        <v>442622040974</v>
      </c>
      <c r="N4664" s="7">
        <f>IFERROR(Shanghay_Composite_Index[[#This Row],[Turnover (CNY)]] / VLOOKUP(Shanghay_Composite_Index[[#This Row],[Date]],USDCNY!$A:$H,8,TRUE),0)</f>
        <v>65904622414.921349</v>
      </c>
    </row>
    <row r="4665" spans="1:14" x14ac:dyDescent="0.25">
      <c r="A4665" s="1">
        <v>43559</v>
      </c>
      <c r="B4665" s="9">
        <v>3246.5713999999998</v>
      </c>
      <c r="C4665" s="9">
        <v>3254.1401000000001</v>
      </c>
      <c r="D4665" s="9">
        <v>3216.8544999999999</v>
      </c>
      <c r="E4665" s="9">
        <v>3233.6886</v>
      </c>
      <c r="F4665" s="9">
        <v>3216.2952</v>
      </c>
      <c r="G4665">
        <v>30.276199999999999</v>
      </c>
      <c r="H4665">
        <v>0.94130000000000003</v>
      </c>
      <c r="J4665" s="11">
        <v>469117669</v>
      </c>
      <c r="K4665" s="9">
        <v>475156382127</v>
      </c>
      <c r="N4665" s="7">
        <f>IFERROR(Shanghay_Composite_Index[[#This Row],[Turnover (CNY)]] / VLOOKUP(Shanghay_Composite_Index[[#This Row],[Date]],USDCNY!$A:$H,8,TRUE),0)</f>
        <v>70856733274.929459</v>
      </c>
    </row>
    <row r="4666" spans="1:14" x14ac:dyDescent="0.25">
      <c r="A4666" s="1">
        <v>43563</v>
      </c>
      <c r="B4666" s="9">
        <v>3244.8103000000001</v>
      </c>
      <c r="C4666" s="9">
        <v>3288.4531000000002</v>
      </c>
      <c r="D4666" s="9">
        <v>3210.5151000000001</v>
      </c>
      <c r="E4666" s="9">
        <v>3271.2721999999999</v>
      </c>
      <c r="F4666" s="9">
        <v>3246.5713999999998</v>
      </c>
      <c r="G4666">
        <v>-1.7611000000000001</v>
      </c>
      <c r="H4666">
        <v>-5.4199999999999998E-2</v>
      </c>
      <c r="J4666" s="11">
        <v>504518403</v>
      </c>
      <c r="K4666" s="9">
        <v>506431236827</v>
      </c>
      <c r="N4666" s="7">
        <f>IFERROR(Shanghay_Composite_Index[[#This Row],[Turnover (CNY)]] / VLOOKUP(Shanghay_Composite_Index[[#This Row],[Date]],USDCNY!$A:$H,8,TRUE),0)</f>
        <v>75416783376.064896</v>
      </c>
    </row>
    <row r="4667" spans="1:14" x14ac:dyDescent="0.25">
      <c r="A4667" s="1">
        <v>43564</v>
      </c>
      <c r="B4667" s="9">
        <v>3239.6639</v>
      </c>
      <c r="C4667" s="9">
        <v>3251.6457999999998</v>
      </c>
      <c r="D4667" s="9">
        <v>3215.7048</v>
      </c>
      <c r="E4667" s="9">
        <v>3240.3937999999998</v>
      </c>
      <c r="F4667" s="9">
        <v>3244.8103000000001</v>
      </c>
      <c r="G4667">
        <v>-5.1463999999999999</v>
      </c>
      <c r="H4667">
        <v>-0.15859999999999999</v>
      </c>
      <c r="J4667" s="11">
        <v>364169997</v>
      </c>
      <c r="K4667" s="9">
        <v>380272975904</v>
      </c>
      <c r="N4667" s="7">
        <f>IFERROR(Shanghay_Composite_Index[[#This Row],[Turnover (CNY)]] / VLOOKUP(Shanghay_Composite_Index[[#This Row],[Date]],USDCNY!$A:$H,8,TRUE),0)</f>
        <v>56671096325.417122</v>
      </c>
    </row>
    <row r="4668" spans="1:14" x14ac:dyDescent="0.25">
      <c r="A4668" s="1">
        <v>43565</v>
      </c>
      <c r="B4668" s="9">
        <v>3241.9299000000001</v>
      </c>
      <c r="C4668" s="9">
        <v>3264.7777999999998</v>
      </c>
      <c r="D4668" s="9">
        <v>3204.8784999999998</v>
      </c>
      <c r="E4668" s="9">
        <v>3224.6453999999999</v>
      </c>
      <c r="F4668" s="9">
        <v>3239.6639</v>
      </c>
      <c r="G4668">
        <v>2.266</v>
      </c>
      <c r="H4668">
        <v>6.9900000000000004E-2</v>
      </c>
      <c r="J4668" s="11">
        <v>380134408</v>
      </c>
      <c r="K4668" s="9">
        <v>395669974866</v>
      </c>
      <c r="N4668" s="7">
        <f>IFERROR(Shanghay_Composite_Index[[#This Row],[Turnover (CNY)]] / VLOOKUP(Shanghay_Composite_Index[[#This Row],[Date]],USDCNY!$A:$H,8,TRUE),0)</f>
        <v>58965451202.603355</v>
      </c>
    </row>
    <row r="4669" spans="1:14" x14ac:dyDescent="0.25">
      <c r="A4669" s="1">
        <v>43566</v>
      </c>
      <c r="B4669" s="9">
        <v>3189.9618999999998</v>
      </c>
      <c r="C4669" s="9">
        <v>3254.1259</v>
      </c>
      <c r="D4669" s="9">
        <v>3185.5459999999998</v>
      </c>
      <c r="E4669" s="9">
        <v>3241.5473999999999</v>
      </c>
      <c r="F4669" s="9">
        <v>3241.9299000000001</v>
      </c>
      <c r="G4669">
        <v>-51.968000000000004</v>
      </c>
      <c r="H4669">
        <v>-1.603</v>
      </c>
      <c r="J4669" s="11">
        <v>353031879</v>
      </c>
      <c r="K4669" s="9">
        <v>360684555862</v>
      </c>
      <c r="N4669" s="7">
        <f>IFERROR(Shanghay_Composite_Index[[#This Row],[Turnover (CNY)]] / VLOOKUP(Shanghay_Composite_Index[[#This Row],[Date]],USDCNY!$A:$H,8,TRUE),0)</f>
        <v>53727063442.907333</v>
      </c>
    </row>
    <row r="4670" spans="1:14" x14ac:dyDescent="0.25">
      <c r="A4670" s="1">
        <v>43567</v>
      </c>
      <c r="B4670" s="9">
        <v>3188.6255999999998</v>
      </c>
      <c r="C4670" s="9">
        <v>3199.2779999999998</v>
      </c>
      <c r="D4670" s="9">
        <v>3168.0421000000001</v>
      </c>
      <c r="E4670" s="9">
        <v>3184.8595</v>
      </c>
      <c r="F4670" s="9">
        <v>3189.9618999999998</v>
      </c>
      <c r="G4670">
        <v>-1.3363</v>
      </c>
      <c r="H4670">
        <v>-4.19E-2</v>
      </c>
      <c r="J4670" s="11">
        <v>289788996</v>
      </c>
      <c r="K4670" s="9">
        <v>288908971170</v>
      </c>
      <c r="N4670" s="7">
        <f>IFERROR(Shanghay_Composite_Index[[#This Row],[Turnover (CNY)]] / VLOOKUP(Shanghay_Composite_Index[[#This Row],[Date]],USDCNY!$A:$H,8,TRUE),0)</f>
        <v>43027622038.05098</v>
      </c>
    </row>
    <row r="4671" spans="1:14" x14ac:dyDescent="0.25">
      <c r="A4671" s="1">
        <v>43570</v>
      </c>
      <c r="B4671" s="9">
        <v>3177.7865999999999</v>
      </c>
      <c r="C4671" s="9">
        <v>3253.9762999999998</v>
      </c>
      <c r="D4671" s="9">
        <v>3177.2698</v>
      </c>
      <c r="E4671" s="9">
        <v>3233.4582999999998</v>
      </c>
      <c r="F4671" s="9">
        <v>3188.6255999999998</v>
      </c>
      <c r="G4671">
        <v>-10.839</v>
      </c>
      <c r="H4671">
        <v>-0.33989999999999998</v>
      </c>
      <c r="J4671" s="11">
        <v>348809785</v>
      </c>
      <c r="K4671" s="9">
        <v>355666127694</v>
      </c>
      <c r="N4671" s="7">
        <f>IFERROR(Shanghay_Composite_Index[[#This Row],[Turnover (CNY)]] / VLOOKUP(Shanghay_Composite_Index[[#This Row],[Date]],USDCNY!$A:$H,8,TRUE),0)</f>
        <v>53063707442.483818</v>
      </c>
    </row>
    <row r="4672" spans="1:14" x14ac:dyDescent="0.25">
      <c r="A4672" s="1">
        <v>43571</v>
      </c>
      <c r="B4672" s="9">
        <v>3253.5978</v>
      </c>
      <c r="C4672" s="9">
        <v>3253.5978</v>
      </c>
      <c r="D4672" s="9">
        <v>3153.2062000000001</v>
      </c>
      <c r="E4672" s="9">
        <v>3164.3969000000002</v>
      </c>
      <c r="F4672" s="9">
        <v>3177.7865999999999</v>
      </c>
      <c r="G4672">
        <v>75.811199999999999</v>
      </c>
      <c r="H4672">
        <v>2.3856999999999999</v>
      </c>
      <c r="J4672" s="11">
        <v>357918752</v>
      </c>
      <c r="K4672" s="9">
        <v>360166633559</v>
      </c>
      <c r="N4672" s="7">
        <f>IFERROR(Shanghay_Composite_Index[[#This Row],[Turnover (CNY)]] / VLOOKUP(Shanghay_Composite_Index[[#This Row],[Date]],USDCNY!$A:$H,8,TRUE),0)</f>
        <v>53726344833.532181</v>
      </c>
    </row>
    <row r="4673" spans="1:14" x14ac:dyDescent="0.25">
      <c r="A4673" s="1">
        <v>43572</v>
      </c>
      <c r="B4673" s="9">
        <v>3263.1179000000002</v>
      </c>
      <c r="C4673" s="9">
        <v>3275.3335000000002</v>
      </c>
      <c r="D4673" s="9">
        <v>3239.8047999999999</v>
      </c>
      <c r="E4673" s="9">
        <v>3250.1518000000001</v>
      </c>
      <c r="F4673" s="9">
        <v>3253.5978</v>
      </c>
      <c r="G4673">
        <v>9.5200999999999993</v>
      </c>
      <c r="H4673">
        <v>0.29260000000000003</v>
      </c>
      <c r="J4673" s="11">
        <v>357541796</v>
      </c>
      <c r="K4673" s="9">
        <v>354509888123</v>
      </c>
      <c r="N4673" s="7">
        <f>IFERROR(Shanghay_Composite_Index[[#This Row],[Turnover (CNY)]] / VLOOKUP(Shanghay_Composite_Index[[#This Row],[Date]],USDCNY!$A:$H,8,TRUE),0)</f>
        <v>52908566291.24118</v>
      </c>
    </row>
    <row r="4674" spans="1:14" x14ac:dyDescent="0.25">
      <c r="A4674" s="1">
        <v>43573</v>
      </c>
      <c r="B4674" s="9">
        <v>3250.2012</v>
      </c>
      <c r="C4674" s="9">
        <v>3271.3878</v>
      </c>
      <c r="D4674" s="9">
        <v>3241.8256999999999</v>
      </c>
      <c r="E4674" s="9">
        <v>3261.0742</v>
      </c>
      <c r="F4674" s="9">
        <v>3263.1179000000002</v>
      </c>
      <c r="G4674">
        <v>-12.916700000000001</v>
      </c>
      <c r="H4674">
        <v>-0.39579999999999999</v>
      </c>
      <c r="J4674" s="11">
        <v>325539942</v>
      </c>
      <c r="K4674" s="9">
        <v>323508178629</v>
      </c>
      <c r="N4674" s="7">
        <f>IFERROR(Shanghay_Composite_Index[[#This Row],[Turnover (CNY)]] / VLOOKUP(Shanghay_Composite_Index[[#This Row],[Date]],USDCNY!$A:$H,8,TRUE),0)</f>
        <v>48369269282.185471</v>
      </c>
    </row>
    <row r="4675" spans="1:14" x14ac:dyDescent="0.25">
      <c r="A4675" s="1">
        <v>43574</v>
      </c>
      <c r="B4675" s="9">
        <v>3270.7973000000002</v>
      </c>
      <c r="C4675" s="9">
        <v>3274.3346999999999</v>
      </c>
      <c r="D4675" s="9">
        <v>3226.8123999999998</v>
      </c>
      <c r="E4675" s="9">
        <v>3250.1451999999999</v>
      </c>
      <c r="F4675" s="9">
        <v>3250.2012</v>
      </c>
      <c r="G4675">
        <v>20.5961</v>
      </c>
      <c r="H4675">
        <v>0.63370000000000004</v>
      </c>
      <c r="J4675" s="11">
        <v>315198004</v>
      </c>
      <c r="K4675" s="9">
        <v>315131920245</v>
      </c>
      <c r="N4675" s="7">
        <f>IFERROR(Shanghay_Composite_Index[[#This Row],[Turnover (CNY)]] / VLOOKUP(Shanghay_Composite_Index[[#This Row],[Date]],USDCNY!$A:$H,8,TRUE),0)</f>
        <v>47009181144.320435</v>
      </c>
    </row>
    <row r="4676" spans="1:14" x14ac:dyDescent="0.25">
      <c r="A4676" s="1">
        <v>43577</v>
      </c>
      <c r="B4676" s="9">
        <v>3215.0426000000002</v>
      </c>
      <c r="C4676" s="9">
        <v>3279.4893999999999</v>
      </c>
      <c r="D4676" s="9">
        <v>3206.8780000000002</v>
      </c>
      <c r="E4676" s="9">
        <v>3278.4906000000001</v>
      </c>
      <c r="F4676" s="9">
        <v>3270.7973000000002</v>
      </c>
      <c r="G4676">
        <v>-55.7547</v>
      </c>
      <c r="H4676">
        <v>-1.7045999999999999</v>
      </c>
      <c r="J4676" s="11">
        <v>353217387</v>
      </c>
      <c r="K4676" s="9">
        <v>359154297129</v>
      </c>
      <c r="N4676" s="7">
        <f>IFERROR(Shanghay_Composite_Index[[#This Row],[Turnover (CNY)]] / VLOOKUP(Shanghay_Composite_Index[[#This Row],[Date]],USDCNY!$A:$H,8,TRUE),0)</f>
        <v>53554561436.855354</v>
      </c>
    </row>
    <row r="4677" spans="1:14" x14ac:dyDescent="0.25">
      <c r="A4677" s="1">
        <v>43578</v>
      </c>
      <c r="B4677" s="9">
        <v>3198.5938000000001</v>
      </c>
      <c r="C4677" s="9">
        <v>3231.5814999999998</v>
      </c>
      <c r="D4677" s="9">
        <v>3186.7568999999999</v>
      </c>
      <c r="E4677" s="9">
        <v>3211.8719000000001</v>
      </c>
      <c r="F4677" s="9">
        <v>3215.0426000000002</v>
      </c>
      <c r="G4677">
        <v>-16.448799999999999</v>
      </c>
      <c r="H4677">
        <v>-0.51160000000000005</v>
      </c>
      <c r="J4677" s="11">
        <v>328361207</v>
      </c>
      <c r="K4677" s="9">
        <v>324870183352</v>
      </c>
      <c r="N4677" s="7">
        <f>IFERROR(Shanghay_Composite_Index[[#This Row],[Turnover (CNY)]] / VLOOKUP(Shanghay_Composite_Index[[#This Row],[Date]],USDCNY!$A:$H,8,TRUE),0)</f>
        <v>48395269457.782974</v>
      </c>
    </row>
    <row r="4678" spans="1:14" x14ac:dyDescent="0.25">
      <c r="A4678" s="1">
        <v>43579</v>
      </c>
      <c r="B4678" s="9">
        <v>3201.6136999999999</v>
      </c>
      <c r="C4678" s="9">
        <v>3210.6507999999999</v>
      </c>
      <c r="D4678" s="9">
        <v>3156.607</v>
      </c>
      <c r="E4678" s="9">
        <v>3203.5587999999998</v>
      </c>
      <c r="F4678" s="9">
        <v>3198.5938000000001</v>
      </c>
      <c r="G4678">
        <v>3.0198999999999998</v>
      </c>
      <c r="H4678">
        <v>9.4399999999999998E-2</v>
      </c>
      <c r="J4678" s="11">
        <v>274872164</v>
      </c>
      <c r="K4678" s="9">
        <v>278410852523</v>
      </c>
      <c r="N4678" s="7">
        <f>IFERROR(Shanghay_Composite_Index[[#This Row],[Turnover (CNY)]] / VLOOKUP(Shanghay_Composite_Index[[#This Row],[Date]],USDCNY!$A:$H,8,TRUE),0)</f>
        <v>41441595773.996475</v>
      </c>
    </row>
    <row r="4679" spans="1:14" x14ac:dyDescent="0.25">
      <c r="A4679" s="1">
        <v>43580</v>
      </c>
      <c r="B4679" s="9">
        <v>3123.8261000000002</v>
      </c>
      <c r="C4679" s="9">
        <v>3193.7494000000002</v>
      </c>
      <c r="D4679" s="9">
        <v>3123.0257999999999</v>
      </c>
      <c r="E4679" s="9">
        <v>3190.5850999999998</v>
      </c>
      <c r="F4679" s="9">
        <v>3201.6136999999999</v>
      </c>
      <c r="G4679">
        <v>-77.787599999999998</v>
      </c>
      <c r="H4679">
        <v>-2.4296000000000002</v>
      </c>
      <c r="J4679" s="11">
        <v>325879129</v>
      </c>
      <c r="K4679" s="9">
        <v>309076083735</v>
      </c>
      <c r="N4679" s="7">
        <f>IFERROR(Shanghay_Composite_Index[[#This Row],[Turnover (CNY)]] / VLOOKUP(Shanghay_Composite_Index[[#This Row],[Date]],USDCNY!$A:$H,8,TRUE),0)</f>
        <v>45971914589.259773</v>
      </c>
    </row>
    <row r="4680" spans="1:14" x14ac:dyDescent="0.25">
      <c r="A4680" s="1">
        <v>43581</v>
      </c>
      <c r="B4680" s="9">
        <v>3086.3989000000001</v>
      </c>
      <c r="C4680" s="9">
        <v>3129.2134000000001</v>
      </c>
      <c r="D4680" s="9">
        <v>3085.8049000000001</v>
      </c>
      <c r="E4680" s="9">
        <v>3108.1635000000001</v>
      </c>
      <c r="F4680" s="9">
        <v>3123.8261000000002</v>
      </c>
      <c r="G4680">
        <v>-37.427199999999999</v>
      </c>
      <c r="H4680">
        <v>-1.1980999999999999</v>
      </c>
      <c r="J4680" s="11">
        <v>280873854</v>
      </c>
      <c r="K4680" s="9">
        <v>274776402268</v>
      </c>
      <c r="N4680" s="7">
        <f>IFERROR(Shanghay_Composite_Index[[#This Row],[Turnover (CNY)]] / VLOOKUP(Shanghay_Composite_Index[[#This Row],[Date]],USDCNY!$A:$H,8,TRUE),0)</f>
        <v>40803277088.329803</v>
      </c>
    </row>
    <row r="4681" spans="1:14" x14ac:dyDescent="0.25">
      <c r="A4681" s="1">
        <v>43584</v>
      </c>
      <c r="B4681" s="9">
        <v>3062.4985000000001</v>
      </c>
      <c r="C4681" s="9">
        <v>3107.7604999999999</v>
      </c>
      <c r="D4681" s="9">
        <v>3050.0261</v>
      </c>
      <c r="E4681" s="9">
        <v>3090.6331</v>
      </c>
      <c r="F4681" s="9">
        <v>3086.3989000000001</v>
      </c>
      <c r="G4681">
        <v>-23.900400000000001</v>
      </c>
      <c r="H4681">
        <v>-0.77439999999999998</v>
      </c>
      <c r="J4681" s="11">
        <v>292114886</v>
      </c>
      <c r="K4681" s="9">
        <v>289063278922</v>
      </c>
      <c r="N4681" s="7">
        <f>IFERROR(Shanghay_Composite_Index[[#This Row],[Turnover (CNY)]] / VLOOKUP(Shanghay_Composite_Index[[#This Row],[Date]],USDCNY!$A:$H,8,TRUE),0)</f>
        <v>42978435035.051567</v>
      </c>
    </row>
    <row r="4682" spans="1:14" x14ac:dyDescent="0.25">
      <c r="A4682" s="1">
        <v>43585</v>
      </c>
      <c r="B4682" s="9">
        <v>3078.3389000000002</v>
      </c>
      <c r="C4682" s="9">
        <v>3088.4074000000001</v>
      </c>
      <c r="D4682" s="9">
        <v>3052.6223</v>
      </c>
      <c r="E4682" s="9">
        <v>3052.6223</v>
      </c>
      <c r="F4682" s="9">
        <v>3062.4985000000001</v>
      </c>
      <c r="G4682">
        <v>15.840400000000001</v>
      </c>
      <c r="H4682">
        <v>0.51719999999999999</v>
      </c>
      <c r="J4682" s="11">
        <v>222302517</v>
      </c>
      <c r="K4682" s="9">
        <v>225498129185</v>
      </c>
      <c r="N4682" s="7">
        <f>IFERROR(Shanghay_Composite_Index[[#This Row],[Turnover (CNY)]] / VLOOKUP(Shanghay_Composite_Index[[#This Row],[Date]],USDCNY!$A:$H,8,TRUE),0)</f>
        <v>33494464259.139587</v>
      </c>
    </row>
    <row r="4683" spans="1:14" x14ac:dyDescent="0.25">
      <c r="A4683" s="1">
        <v>43591</v>
      </c>
      <c r="B4683" s="9">
        <v>2906.4639999999999</v>
      </c>
      <c r="C4683" s="9">
        <v>2986.5399000000002</v>
      </c>
      <c r="D4683" s="9">
        <v>2876.4688000000001</v>
      </c>
      <c r="E4683" s="9">
        <v>2984.7273</v>
      </c>
      <c r="F4683" s="9">
        <v>3078.3389000000002</v>
      </c>
      <c r="G4683">
        <v>-171.8749</v>
      </c>
      <c r="H4683">
        <v>-5.5834000000000001</v>
      </c>
      <c r="J4683" s="11">
        <v>326972269</v>
      </c>
      <c r="K4683" s="9">
        <v>314336519408</v>
      </c>
      <c r="N4683" s="7">
        <f>IFERROR(Shanghay_Composite_Index[[#This Row],[Turnover (CNY)]] / VLOOKUP(Shanghay_Composite_Index[[#This Row],[Date]],USDCNY!$A:$H,8,TRUE),0)</f>
        <v>46618099236.590698</v>
      </c>
    </row>
    <row r="4684" spans="1:14" x14ac:dyDescent="0.25">
      <c r="A4684" s="1">
        <v>43592</v>
      </c>
      <c r="B4684" s="9">
        <v>2926.3908000000001</v>
      </c>
      <c r="C4684" s="9">
        <v>2937.2831999999999</v>
      </c>
      <c r="D4684" s="9">
        <v>2889.0731999999998</v>
      </c>
      <c r="E4684" s="9">
        <v>2914.2914000000001</v>
      </c>
      <c r="F4684" s="9">
        <v>2906.4639999999999</v>
      </c>
      <c r="G4684">
        <v>19.9268</v>
      </c>
      <c r="H4684">
        <v>0.68559999999999999</v>
      </c>
      <c r="J4684" s="11">
        <v>253281769</v>
      </c>
      <c r="K4684" s="9">
        <v>245444215231</v>
      </c>
      <c r="N4684" s="7">
        <f>IFERROR(Shanghay_Composite_Index[[#This Row],[Turnover (CNY)]] / VLOOKUP(Shanghay_Composite_Index[[#This Row],[Date]],USDCNY!$A:$H,8,TRUE),0)</f>
        <v>36279737786.000023</v>
      </c>
    </row>
    <row r="4685" spans="1:14" x14ac:dyDescent="0.25">
      <c r="A4685" s="1">
        <v>43593</v>
      </c>
      <c r="B4685" s="9">
        <v>2893.7566999999999</v>
      </c>
      <c r="C4685" s="9">
        <v>2929.4306000000001</v>
      </c>
      <c r="D4685" s="9">
        <v>2866.7040999999999</v>
      </c>
      <c r="E4685" s="9">
        <v>2873.1433000000002</v>
      </c>
      <c r="F4685" s="9">
        <v>2926.3908000000001</v>
      </c>
      <c r="G4685">
        <v>-32.634099999999997</v>
      </c>
      <c r="H4685">
        <v>-1.1152</v>
      </c>
      <c r="J4685" s="11">
        <v>231530519</v>
      </c>
      <c r="K4685" s="9">
        <v>218892618337</v>
      </c>
      <c r="N4685" s="7">
        <f>IFERROR(Shanghay_Composite_Index[[#This Row],[Turnover (CNY)]] / VLOOKUP(Shanghay_Composite_Index[[#This Row],[Date]],USDCNY!$A:$H,8,TRUE),0)</f>
        <v>32315909692.764725</v>
      </c>
    </row>
    <row r="4686" spans="1:14" x14ac:dyDescent="0.25">
      <c r="A4686" s="1">
        <v>43594</v>
      </c>
      <c r="B4686" s="9">
        <v>2850.9537</v>
      </c>
      <c r="C4686" s="9">
        <v>2888.8595999999998</v>
      </c>
      <c r="D4686" s="9">
        <v>2845.0374000000002</v>
      </c>
      <c r="E4686" s="9">
        <v>2871.1968000000002</v>
      </c>
      <c r="F4686" s="9">
        <v>2893.7566999999999</v>
      </c>
      <c r="G4686">
        <v>-42.802999999999997</v>
      </c>
      <c r="H4686">
        <v>-1.4791000000000001</v>
      </c>
      <c r="J4686" s="11">
        <v>200041133</v>
      </c>
      <c r="K4686" s="9">
        <v>197446880734</v>
      </c>
      <c r="N4686" s="7">
        <f>IFERROR(Shanghay_Composite_Index[[#This Row],[Turnover (CNY)]] / VLOOKUP(Shanghay_Composite_Index[[#This Row],[Date]],USDCNY!$A:$H,8,TRUE),0)</f>
        <v>29063338891.498833</v>
      </c>
    </row>
    <row r="4687" spans="1:14" x14ac:dyDescent="0.25">
      <c r="A4687" s="1">
        <v>43595</v>
      </c>
      <c r="B4687" s="9">
        <v>2939.2105999999999</v>
      </c>
      <c r="C4687" s="9">
        <v>2941.4539</v>
      </c>
      <c r="D4687" s="9">
        <v>2838.3847000000001</v>
      </c>
      <c r="E4687" s="9">
        <v>2878.2343999999998</v>
      </c>
      <c r="F4687" s="9">
        <v>2850.9537</v>
      </c>
      <c r="G4687">
        <v>88.256900000000002</v>
      </c>
      <c r="H4687">
        <v>3.0956999999999999</v>
      </c>
      <c r="J4687" s="11">
        <v>282306808</v>
      </c>
      <c r="K4687" s="9">
        <v>274176261975</v>
      </c>
      <c r="N4687" s="7">
        <f>IFERROR(Shanghay_Composite_Index[[#This Row],[Turnover (CNY)]] / VLOOKUP(Shanghay_Composite_Index[[#This Row],[Date]],USDCNY!$A:$H,8,TRUE),0)</f>
        <v>40221112241.718918</v>
      </c>
    </row>
    <row r="4688" spans="1:14" x14ac:dyDescent="0.25">
      <c r="A4688" s="1">
        <v>43598</v>
      </c>
      <c r="B4688" s="9">
        <v>2903.7130999999999</v>
      </c>
      <c r="C4688" s="9">
        <v>2921.4103</v>
      </c>
      <c r="D4688" s="9">
        <v>2892.1745000000001</v>
      </c>
      <c r="E4688" s="9">
        <v>2905.067</v>
      </c>
      <c r="F4688" s="9">
        <v>2939.2105999999999</v>
      </c>
      <c r="G4688">
        <v>-35.497500000000002</v>
      </c>
      <c r="H4688">
        <v>-1.2077</v>
      </c>
      <c r="J4688" s="11">
        <v>212029882</v>
      </c>
      <c r="K4688" s="9">
        <v>202624124954</v>
      </c>
      <c r="N4688" s="7">
        <f>IFERROR(Shanghay_Composite_Index[[#This Row],[Turnover (CNY)]] / VLOOKUP(Shanghay_Composite_Index[[#This Row],[Date]],USDCNY!$A:$H,8,TRUE),0)</f>
        <v>29653649609.42786</v>
      </c>
    </row>
    <row r="4689" spans="1:14" x14ac:dyDescent="0.25">
      <c r="A4689" s="1">
        <v>43599</v>
      </c>
      <c r="B4689" s="9">
        <v>2883.6107000000002</v>
      </c>
      <c r="C4689" s="9">
        <v>2909.2040999999999</v>
      </c>
      <c r="D4689" s="9">
        <v>2872.8335999999999</v>
      </c>
      <c r="E4689" s="9">
        <v>2872.8335999999999</v>
      </c>
      <c r="F4689" s="9">
        <v>2903.7130999999999</v>
      </c>
      <c r="G4689">
        <v>-20.102399999999999</v>
      </c>
      <c r="H4689">
        <v>-0.69230000000000003</v>
      </c>
      <c r="J4689" s="11">
        <v>208345353</v>
      </c>
      <c r="K4689" s="9">
        <v>201223315432</v>
      </c>
      <c r="N4689" s="7">
        <f>IFERROR(Shanghay_Composite_Index[[#This Row],[Turnover (CNY)]] / VLOOKUP(Shanghay_Composite_Index[[#This Row],[Date]],USDCNY!$A:$H,8,TRUE),0)</f>
        <v>29268207957.215679</v>
      </c>
    </row>
    <row r="4690" spans="1:14" x14ac:dyDescent="0.25">
      <c r="A4690" s="1">
        <v>43600</v>
      </c>
      <c r="B4690" s="9">
        <v>2938.6781000000001</v>
      </c>
      <c r="C4690" s="9">
        <v>2945.3946000000001</v>
      </c>
      <c r="D4690" s="9">
        <v>2902.6423</v>
      </c>
      <c r="E4690" s="9">
        <v>2902.6423</v>
      </c>
      <c r="F4690" s="9">
        <v>2883.6107000000002</v>
      </c>
      <c r="G4690">
        <v>55.067399999999999</v>
      </c>
      <c r="H4690">
        <v>1.9097</v>
      </c>
      <c r="J4690" s="11">
        <v>230519701</v>
      </c>
      <c r="K4690" s="9">
        <v>226262785583</v>
      </c>
      <c r="N4690" s="7">
        <f>IFERROR(Shanghay_Composite_Index[[#This Row],[Turnover (CNY)]] / VLOOKUP(Shanghay_Composite_Index[[#This Row],[Date]],USDCNY!$A:$H,8,TRUE),0)</f>
        <v>32918132818.553127</v>
      </c>
    </row>
    <row r="4691" spans="1:14" x14ac:dyDescent="0.25">
      <c r="A4691" s="1">
        <v>43601</v>
      </c>
      <c r="B4691" s="9">
        <v>2955.7109999999998</v>
      </c>
      <c r="C4691" s="9">
        <v>2956.1709999999998</v>
      </c>
      <c r="D4691" s="9">
        <v>2929.0645</v>
      </c>
      <c r="E4691" s="9">
        <v>2933.4953999999998</v>
      </c>
      <c r="F4691" s="9">
        <v>2938.6781000000001</v>
      </c>
      <c r="G4691">
        <v>17.032900000000001</v>
      </c>
      <c r="H4691">
        <v>0.5796</v>
      </c>
      <c r="J4691" s="11">
        <v>248385701</v>
      </c>
      <c r="K4691" s="9">
        <v>226203068861</v>
      </c>
      <c r="N4691" s="7">
        <f>IFERROR(Shanghay_Composite_Index[[#This Row],[Turnover (CNY)]] / VLOOKUP(Shanghay_Composite_Index[[#This Row],[Date]],USDCNY!$A:$H,8,TRUE),0)</f>
        <v>32911120687.898998</v>
      </c>
    </row>
    <row r="4692" spans="1:14" x14ac:dyDescent="0.25">
      <c r="A4692" s="1">
        <v>43602</v>
      </c>
      <c r="B4692" s="9">
        <v>2882.2962000000002</v>
      </c>
      <c r="C4692" s="9">
        <v>2956.7831999999999</v>
      </c>
      <c r="D4692" s="9">
        <v>2873.7997999999998</v>
      </c>
      <c r="E4692" s="9">
        <v>2955.7669000000001</v>
      </c>
      <c r="F4692" s="9">
        <v>2955.7109999999998</v>
      </c>
      <c r="G4692">
        <v>-73.4148</v>
      </c>
      <c r="H4692">
        <v>-2.4838</v>
      </c>
      <c r="J4692" s="11">
        <v>266301643</v>
      </c>
      <c r="K4692" s="9">
        <v>247875177676</v>
      </c>
      <c r="N4692" s="7">
        <f>IFERROR(Shanghay_Composite_Index[[#This Row],[Turnover (CNY)]] / VLOOKUP(Shanghay_Composite_Index[[#This Row],[Date]],USDCNY!$A:$H,8,TRUE),0)</f>
        <v>35991619315.247055</v>
      </c>
    </row>
    <row r="4693" spans="1:14" x14ac:dyDescent="0.25">
      <c r="A4693" s="1">
        <v>43605</v>
      </c>
      <c r="B4693" s="9">
        <v>2870.6046000000001</v>
      </c>
      <c r="C4693" s="9">
        <v>2882.6293999999998</v>
      </c>
      <c r="D4693" s="9">
        <v>2838.453</v>
      </c>
      <c r="E4693" s="9">
        <v>2874.8011000000001</v>
      </c>
      <c r="F4693" s="9">
        <v>2882.2962000000002</v>
      </c>
      <c r="G4693">
        <v>-11.691599999999999</v>
      </c>
      <c r="H4693">
        <v>-0.40560000000000002</v>
      </c>
      <c r="J4693" s="11">
        <v>209472442</v>
      </c>
      <c r="K4693" s="9">
        <v>199210776230</v>
      </c>
      <c r="N4693" s="7">
        <f>IFERROR(Shanghay_Composite_Index[[#This Row],[Turnover (CNY)]] / VLOOKUP(Shanghay_Composite_Index[[#This Row],[Date]],USDCNY!$A:$H,8,TRUE),0)</f>
        <v>28809020956.289356</v>
      </c>
    </row>
    <row r="4694" spans="1:14" x14ac:dyDescent="0.25">
      <c r="A4694" s="1">
        <v>43606</v>
      </c>
      <c r="B4694" s="9">
        <v>2905.9688000000001</v>
      </c>
      <c r="C4694" s="9">
        <v>2919.2372999999998</v>
      </c>
      <c r="D4694" s="9">
        <v>2862.4951000000001</v>
      </c>
      <c r="E4694" s="9">
        <v>2867.7066</v>
      </c>
      <c r="F4694" s="9">
        <v>2870.6046000000001</v>
      </c>
      <c r="G4694">
        <v>35.364199999999997</v>
      </c>
      <c r="H4694">
        <v>1.2319</v>
      </c>
      <c r="J4694" s="11">
        <v>211387022</v>
      </c>
      <c r="K4694" s="9">
        <v>202777774098</v>
      </c>
      <c r="N4694" s="7">
        <f>IFERROR(Shanghay_Composite_Index[[#This Row],[Turnover (CNY)]] / VLOOKUP(Shanghay_Composite_Index[[#This Row],[Date]],USDCNY!$A:$H,8,TRUE),0)</f>
        <v>29364463946.88139</v>
      </c>
    </row>
    <row r="4695" spans="1:14" x14ac:dyDescent="0.25">
      <c r="A4695" s="1">
        <v>43607</v>
      </c>
      <c r="B4695" s="9">
        <v>2891.7046</v>
      </c>
      <c r="C4695" s="9">
        <v>2912.3951999999999</v>
      </c>
      <c r="D4695" s="9">
        <v>2879.6437000000001</v>
      </c>
      <c r="E4695" s="9">
        <v>2905.5241000000001</v>
      </c>
      <c r="F4695" s="9">
        <v>2905.9688000000001</v>
      </c>
      <c r="G4695">
        <v>-14.264200000000001</v>
      </c>
      <c r="H4695">
        <v>-0.4909</v>
      </c>
      <c r="J4695" s="11">
        <v>200026905</v>
      </c>
      <c r="K4695" s="9">
        <v>193629366619</v>
      </c>
      <c r="N4695" s="7">
        <f>IFERROR(Shanghay_Composite_Index[[#This Row],[Turnover (CNY)]] / VLOOKUP(Shanghay_Composite_Index[[#This Row],[Date]],USDCNY!$A:$H,8,TRUE),0)</f>
        <v>28039673383.500187</v>
      </c>
    </row>
    <row r="4696" spans="1:14" x14ac:dyDescent="0.25">
      <c r="A4696" s="1">
        <v>43608</v>
      </c>
      <c r="B4696" s="9">
        <v>2852.5153</v>
      </c>
      <c r="C4696" s="9">
        <v>2885.1388999999999</v>
      </c>
      <c r="D4696" s="9">
        <v>2846.9560000000001</v>
      </c>
      <c r="E4696" s="9">
        <v>2880.8425999999999</v>
      </c>
      <c r="F4696" s="9">
        <v>2891.7046</v>
      </c>
      <c r="G4696">
        <v>-39.189300000000003</v>
      </c>
      <c r="H4696">
        <v>-1.3552</v>
      </c>
      <c r="J4696" s="11">
        <v>197340309</v>
      </c>
      <c r="K4696" s="9">
        <v>192869487264</v>
      </c>
      <c r="N4696" s="7">
        <f>IFERROR(Shanghay_Composite_Index[[#This Row],[Turnover (CNY)]] / VLOOKUP(Shanghay_Composite_Index[[#This Row],[Date]],USDCNY!$A:$H,8,TRUE),0)</f>
        <v>27919224014.340759</v>
      </c>
    </row>
    <row r="4697" spans="1:14" x14ac:dyDescent="0.25">
      <c r="A4697" s="1">
        <v>43609</v>
      </c>
      <c r="B4697" s="9">
        <v>2852.9947999999999</v>
      </c>
      <c r="C4697" s="9">
        <v>2871.8555000000001</v>
      </c>
      <c r="D4697" s="9">
        <v>2846.0214999999998</v>
      </c>
      <c r="E4697" s="9">
        <v>2847.8355999999999</v>
      </c>
      <c r="F4697" s="9">
        <v>2852.5153</v>
      </c>
      <c r="G4697">
        <v>0.47949999999999998</v>
      </c>
      <c r="H4697">
        <v>1.6799999999999999E-2</v>
      </c>
      <c r="J4697" s="11">
        <v>167205490</v>
      </c>
      <c r="K4697" s="9">
        <v>162689316181</v>
      </c>
      <c r="N4697" s="7">
        <f>IFERROR(Shanghay_Composite_Index[[#This Row],[Turnover (CNY)]] / VLOOKUP(Shanghay_Composite_Index[[#This Row],[Date]],USDCNY!$A:$H,8,TRUE),0)</f>
        <v>23568341398.34779</v>
      </c>
    </row>
    <row r="4698" spans="1:14" x14ac:dyDescent="0.25">
      <c r="A4698" s="1">
        <v>43612</v>
      </c>
      <c r="B4698" s="9">
        <v>2892.3782000000001</v>
      </c>
      <c r="C4698" s="9">
        <v>2898.1289999999999</v>
      </c>
      <c r="D4698" s="9">
        <v>2833.0363000000002</v>
      </c>
      <c r="E4698" s="9">
        <v>2851.2809000000002</v>
      </c>
      <c r="F4698" s="9">
        <v>2852.9947999999999</v>
      </c>
      <c r="G4698">
        <v>39.383400000000002</v>
      </c>
      <c r="H4698">
        <v>1.3804000000000001</v>
      </c>
      <c r="J4698" s="11">
        <v>196720902</v>
      </c>
      <c r="K4698" s="9">
        <v>193768714252</v>
      </c>
      <c r="N4698" s="7">
        <f>IFERROR(Shanghay_Composite_Index[[#This Row],[Turnover (CNY)]] / VLOOKUP(Shanghay_Composite_Index[[#This Row],[Date]],USDCNY!$A:$H,8,TRUE),0)</f>
        <v>28112673932.961632</v>
      </c>
    </row>
    <row r="4699" spans="1:14" x14ac:dyDescent="0.25">
      <c r="A4699" s="1">
        <v>43613</v>
      </c>
      <c r="B4699" s="9">
        <v>2909.9106000000002</v>
      </c>
      <c r="C4699" s="9">
        <v>2924.0394999999999</v>
      </c>
      <c r="D4699" s="9">
        <v>2887.0835000000002</v>
      </c>
      <c r="E4699" s="9">
        <v>2890.2658000000001</v>
      </c>
      <c r="F4699" s="9">
        <v>2892.3782000000001</v>
      </c>
      <c r="G4699">
        <v>17.532399999999999</v>
      </c>
      <c r="H4699">
        <v>0.60619999999999996</v>
      </c>
      <c r="J4699" s="11">
        <v>223310557</v>
      </c>
      <c r="K4699" s="9">
        <v>227253813690</v>
      </c>
      <c r="N4699" s="7">
        <f>IFERROR(Shanghay_Composite_Index[[#This Row],[Turnover (CNY)]] / VLOOKUP(Shanghay_Composite_Index[[#This Row],[Date]],USDCNY!$A:$H,8,TRUE),0)</f>
        <v>32931636116.448376</v>
      </c>
    </row>
    <row r="4700" spans="1:14" x14ac:dyDescent="0.25">
      <c r="A4700" s="1">
        <v>43614</v>
      </c>
      <c r="B4700" s="9">
        <v>2914.6963999999998</v>
      </c>
      <c r="C4700" s="9">
        <v>2934.9767999999999</v>
      </c>
      <c r="D4700" s="9">
        <v>2890.6644999999999</v>
      </c>
      <c r="E4700" s="9">
        <v>2894.8296999999998</v>
      </c>
      <c r="F4700" s="9">
        <v>2909.9106000000002</v>
      </c>
      <c r="G4700">
        <v>4.7858000000000001</v>
      </c>
      <c r="H4700">
        <v>0.16450000000000001</v>
      </c>
      <c r="J4700" s="11">
        <v>198958821</v>
      </c>
      <c r="K4700" s="9">
        <v>202855039153</v>
      </c>
      <c r="N4700" s="7">
        <f>IFERROR(Shanghay_Composite_Index[[#This Row],[Turnover (CNY)]] / VLOOKUP(Shanghay_Composite_Index[[#This Row],[Date]],USDCNY!$A:$H,8,TRUE),0)</f>
        <v>29357690895.035736</v>
      </c>
    </row>
    <row r="4701" spans="1:14" x14ac:dyDescent="0.25">
      <c r="A4701" s="1">
        <v>43615</v>
      </c>
      <c r="B4701" s="9">
        <v>2905.8054000000002</v>
      </c>
      <c r="C4701" s="9">
        <v>2907.8463000000002</v>
      </c>
      <c r="D4701" s="9">
        <v>2881.3802000000001</v>
      </c>
      <c r="E4701" s="9">
        <v>2903.4245999999998</v>
      </c>
      <c r="F4701" s="9">
        <v>2914.6963999999998</v>
      </c>
      <c r="G4701">
        <v>-8.891</v>
      </c>
      <c r="H4701">
        <v>-0.30499999999999999</v>
      </c>
      <c r="J4701" s="11">
        <v>205758789</v>
      </c>
      <c r="K4701" s="9">
        <v>197105555809</v>
      </c>
      <c r="N4701" s="7">
        <f>IFERROR(Shanghay_Composite_Index[[#This Row],[Turnover (CNY)]] / VLOOKUP(Shanghay_Composite_Index[[#This Row],[Date]],USDCNY!$A:$H,8,TRUE),0)</f>
        <v>28532424439.99221</v>
      </c>
    </row>
    <row r="4702" spans="1:14" x14ac:dyDescent="0.25">
      <c r="A4702" s="1">
        <v>43616</v>
      </c>
      <c r="B4702" s="9">
        <v>2898.6961000000001</v>
      </c>
      <c r="C4702" s="9">
        <v>2922.9074999999998</v>
      </c>
      <c r="D4702" s="9">
        <v>2895.5778</v>
      </c>
      <c r="E4702" s="9">
        <v>2904.4976000000001</v>
      </c>
      <c r="F4702" s="9">
        <v>2905.8054000000002</v>
      </c>
      <c r="G4702">
        <v>-7.1093000000000002</v>
      </c>
      <c r="H4702">
        <v>-0.2447</v>
      </c>
      <c r="J4702" s="11">
        <v>195230580</v>
      </c>
      <c r="K4702" s="9">
        <v>191280403618</v>
      </c>
      <c r="N4702" s="7">
        <f>IFERROR(Shanghay_Composite_Index[[#This Row],[Turnover (CNY)]] / VLOOKUP(Shanghay_Composite_Index[[#This Row],[Date]],USDCNY!$A:$H,8,TRUE),0)</f>
        <v>27724409156.204742</v>
      </c>
    </row>
    <row r="4703" spans="1:14" x14ac:dyDescent="0.25">
      <c r="A4703" s="1">
        <v>43619</v>
      </c>
      <c r="B4703" s="9">
        <v>2890.0808999999999</v>
      </c>
      <c r="C4703" s="9">
        <v>2920.8292000000001</v>
      </c>
      <c r="D4703" s="9">
        <v>2875.9018999999998</v>
      </c>
      <c r="E4703" s="9">
        <v>2901.7424000000001</v>
      </c>
      <c r="F4703" s="9">
        <v>2898.6961000000001</v>
      </c>
      <c r="G4703">
        <v>-8.6151999999999997</v>
      </c>
      <c r="H4703">
        <v>-0.29720000000000002</v>
      </c>
      <c r="J4703" s="11">
        <v>215943554</v>
      </c>
      <c r="K4703" s="9">
        <v>208073320323</v>
      </c>
      <c r="N4703" s="7">
        <f>IFERROR(Shanghay_Composite_Index[[#This Row],[Turnover (CNY)]] / VLOOKUP(Shanghay_Composite_Index[[#This Row],[Date]],USDCNY!$A:$H,8,TRUE),0)</f>
        <v>30152931865.964859</v>
      </c>
    </row>
    <row r="4704" spans="1:14" x14ac:dyDescent="0.25">
      <c r="A4704" s="1">
        <v>43620</v>
      </c>
      <c r="B4704" s="9">
        <v>2862.2802999999999</v>
      </c>
      <c r="C4704" s="9">
        <v>2888.3861000000002</v>
      </c>
      <c r="D4704" s="9">
        <v>2851.9728</v>
      </c>
      <c r="E4704" s="9">
        <v>2887.6405</v>
      </c>
      <c r="F4704" s="9">
        <v>2890.0808999999999</v>
      </c>
      <c r="G4704">
        <v>-27.800599999999999</v>
      </c>
      <c r="H4704">
        <v>-0.96189999999999998</v>
      </c>
      <c r="J4704" s="11">
        <v>188463541</v>
      </c>
      <c r="K4704" s="9">
        <v>181118915530</v>
      </c>
      <c r="N4704" s="7">
        <f>IFERROR(Shanghay_Composite_Index[[#This Row],[Turnover (CNY)]] / VLOOKUP(Shanghay_Composite_Index[[#This Row],[Date]],USDCNY!$A:$H,8,TRUE),0)</f>
        <v>26245790480.860786</v>
      </c>
    </row>
    <row r="4705" spans="1:14" x14ac:dyDescent="0.25">
      <c r="A4705" s="1">
        <v>43621</v>
      </c>
      <c r="B4705" s="9">
        <v>2861.4180999999999</v>
      </c>
      <c r="C4705" s="9">
        <v>2888.7676000000001</v>
      </c>
      <c r="D4705" s="9">
        <v>2858.5718999999999</v>
      </c>
      <c r="E4705" s="9">
        <v>2882.9369000000002</v>
      </c>
      <c r="F4705" s="9">
        <v>2862.2802999999999</v>
      </c>
      <c r="G4705">
        <v>-0.86219999999999997</v>
      </c>
      <c r="H4705">
        <v>-3.0099999999999998E-2</v>
      </c>
      <c r="J4705" s="11">
        <v>181561047</v>
      </c>
      <c r="K4705" s="9">
        <v>175200844236</v>
      </c>
      <c r="N4705" s="7">
        <f>IFERROR(Shanghay_Composite_Index[[#This Row],[Turnover (CNY)]] / VLOOKUP(Shanghay_Composite_Index[[#This Row],[Date]],USDCNY!$A:$H,8,TRUE),0)</f>
        <v>25369641769.345776</v>
      </c>
    </row>
    <row r="4706" spans="1:14" x14ac:dyDescent="0.25">
      <c r="A4706" s="1">
        <v>43622</v>
      </c>
      <c r="B4706" s="9">
        <v>2827.7977999999998</v>
      </c>
      <c r="C4706" s="9">
        <v>2862.3326999999999</v>
      </c>
      <c r="D4706" s="9">
        <v>2822.1853000000001</v>
      </c>
      <c r="E4706" s="9">
        <v>2862.3326999999999</v>
      </c>
      <c r="F4706" s="9">
        <v>2861.4180999999999</v>
      </c>
      <c r="G4706">
        <v>-33.6203</v>
      </c>
      <c r="H4706">
        <v>-1.175</v>
      </c>
      <c r="J4706" s="11">
        <v>177064411</v>
      </c>
      <c r="K4706" s="9">
        <v>164850546682</v>
      </c>
      <c r="N4706" s="7">
        <f>IFERROR(Shanghay_Composite_Index[[#This Row],[Turnover (CNY)]] / VLOOKUP(Shanghay_Composite_Index[[#This Row],[Date]],USDCNY!$A:$H,8,TRUE),0)</f>
        <v>23871836692.963871</v>
      </c>
    </row>
    <row r="4707" spans="1:14" x14ac:dyDescent="0.25">
      <c r="A4707" s="1">
        <v>43626</v>
      </c>
      <c r="B4707" s="9">
        <v>2852.1302000000001</v>
      </c>
      <c r="C4707" s="9">
        <v>2861.1309999999999</v>
      </c>
      <c r="D4707" s="9">
        <v>2824.3553999999999</v>
      </c>
      <c r="E4707" s="9">
        <v>2833.0145000000002</v>
      </c>
      <c r="F4707" s="9">
        <v>2827.7977999999998</v>
      </c>
      <c r="G4707">
        <v>24.3324</v>
      </c>
      <c r="H4707">
        <v>0.86050000000000004</v>
      </c>
      <c r="J4707" s="11">
        <v>166585918</v>
      </c>
      <c r="K4707" s="9">
        <v>162489831384</v>
      </c>
      <c r="N4707" s="7">
        <f>IFERROR(Shanghay_Composite_Index[[#This Row],[Turnover (CNY)]] / VLOOKUP(Shanghay_Composite_Index[[#This Row],[Date]],USDCNY!$A:$H,8,TRUE),0)</f>
        <v>23497403295.304253</v>
      </c>
    </row>
    <row r="4708" spans="1:14" x14ac:dyDescent="0.25">
      <c r="A4708" s="1">
        <v>43627</v>
      </c>
      <c r="B4708" s="9">
        <v>2925.7161999999998</v>
      </c>
      <c r="C4708" s="9">
        <v>2927.4303</v>
      </c>
      <c r="D4708" s="9">
        <v>2854.0704000000001</v>
      </c>
      <c r="E4708" s="9">
        <v>2854.0704000000001</v>
      </c>
      <c r="F4708" s="9">
        <v>2852.1302000000001</v>
      </c>
      <c r="G4708">
        <v>73.585999999999999</v>
      </c>
      <c r="H4708">
        <v>2.58</v>
      </c>
      <c r="J4708" s="11">
        <v>260525796</v>
      </c>
      <c r="K4708" s="9">
        <v>254479985774</v>
      </c>
      <c r="N4708" s="7">
        <f>IFERROR(Shanghay_Composite_Index[[#This Row],[Turnover (CNY)]] / VLOOKUP(Shanghay_Composite_Index[[#This Row],[Date]],USDCNY!$A:$H,8,TRUE),0)</f>
        <v>36758230586.593628</v>
      </c>
    </row>
    <row r="4709" spans="1:14" x14ac:dyDescent="0.25">
      <c r="A4709" s="1">
        <v>43628</v>
      </c>
      <c r="B4709" s="9">
        <v>2909.3796000000002</v>
      </c>
      <c r="C4709" s="9">
        <v>2924.7017999999998</v>
      </c>
      <c r="D4709" s="9">
        <v>2903.8833</v>
      </c>
      <c r="E4709" s="9">
        <v>2917.2239</v>
      </c>
      <c r="F4709" s="9">
        <v>2925.7161999999998</v>
      </c>
      <c r="G4709">
        <v>-16.336600000000001</v>
      </c>
      <c r="H4709">
        <v>-0.55840000000000001</v>
      </c>
      <c r="J4709" s="11">
        <v>240255775</v>
      </c>
      <c r="K4709" s="9">
        <v>223063953327</v>
      </c>
      <c r="N4709" s="7">
        <f>IFERROR(Shanghay_Composite_Index[[#This Row],[Turnover (CNY)]] / VLOOKUP(Shanghay_Composite_Index[[#This Row],[Date]],USDCNY!$A:$H,8,TRUE),0)</f>
        <v>32288099898.102097</v>
      </c>
    </row>
    <row r="4710" spans="1:14" x14ac:dyDescent="0.25">
      <c r="A4710" s="1">
        <v>43629</v>
      </c>
      <c r="B4710" s="9">
        <v>2910.7406000000001</v>
      </c>
      <c r="C4710" s="9">
        <v>2918.4227000000001</v>
      </c>
      <c r="D4710" s="9">
        <v>2885.9232000000002</v>
      </c>
      <c r="E4710" s="9">
        <v>2905.2876999999999</v>
      </c>
      <c r="F4710" s="9">
        <v>2909.3796000000002</v>
      </c>
      <c r="G4710">
        <v>1.361</v>
      </c>
      <c r="H4710">
        <v>4.6800000000000001E-2</v>
      </c>
      <c r="J4710" s="11">
        <v>212957791</v>
      </c>
      <c r="K4710" s="9">
        <v>191748206694</v>
      </c>
      <c r="N4710" s="7">
        <f>IFERROR(Shanghay_Composite_Index[[#This Row],[Turnover (CNY)]] / VLOOKUP(Shanghay_Composite_Index[[#This Row],[Date]],USDCNY!$A:$H,8,TRUE),0)</f>
        <v>27725404457.391041</v>
      </c>
    </row>
    <row r="4711" spans="1:14" x14ac:dyDescent="0.25">
      <c r="A4711" s="1">
        <v>43630</v>
      </c>
      <c r="B4711" s="9">
        <v>2881.9742999999999</v>
      </c>
      <c r="C4711" s="9">
        <v>2924.3197</v>
      </c>
      <c r="D4711" s="9">
        <v>2879.6572999999999</v>
      </c>
      <c r="E4711" s="9">
        <v>2912.9987999999998</v>
      </c>
      <c r="F4711" s="9">
        <v>2910.7406000000001</v>
      </c>
      <c r="G4711">
        <v>-28.766300000000001</v>
      </c>
      <c r="H4711">
        <v>-0.98829999999999996</v>
      </c>
      <c r="J4711" s="11">
        <v>215435796</v>
      </c>
      <c r="K4711" s="9">
        <v>194303111838</v>
      </c>
      <c r="N4711" s="7">
        <f>IFERROR(Shanghay_Composite_Index[[#This Row],[Turnover (CNY)]] / VLOOKUP(Shanghay_Composite_Index[[#This Row],[Date]],USDCNY!$A:$H,8,TRUE),0)</f>
        <v>28079600004.367878</v>
      </c>
    </row>
    <row r="4712" spans="1:14" x14ac:dyDescent="0.25">
      <c r="A4712" s="1">
        <v>43633</v>
      </c>
      <c r="B4712" s="9">
        <v>2887.6221</v>
      </c>
      <c r="C4712" s="9">
        <v>2902.4807999999998</v>
      </c>
      <c r="D4712" s="9">
        <v>2877.3941</v>
      </c>
      <c r="E4712" s="9">
        <v>2880.4225999999999</v>
      </c>
      <c r="F4712" s="9">
        <v>2881.9742999999999</v>
      </c>
      <c r="G4712">
        <v>5.6478000000000002</v>
      </c>
      <c r="H4712">
        <v>0.19600000000000001</v>
      </c>
      <c r="J4712" s="11">
        <v>153964960</v>
      </c>
      <c r="K4712" s="9">
        <v>143141637324</v>
      </c>
      <c r="N4712" s="7">
        <f>IFERROR(Shanghay_Composite_Index[[#This Row],[Turnover (CNY)]] / VLOOKUP(Shanghay_Composite_Index[[#This Row],[Date]],USDCNY!$A:$H,8,TRUE),0)</f>
        <v>20677886937.755028</v>
      </c>
    </row>
    <row r="4713" spans="1:14" x14ac:dyDescent="0.25">
      <c r="A4713" s="1">
        <v>43634</v>
      </c>
      <c r="B4713" s="9">
        <v>2890.1579999999999</v>
      </c>
      <c r="C4713" s="9">
        <v>2898.3303999999998</v>
      </c>
      <c r="D4713" s="9">
        <v>2874.3128999999999</v>
      </c>
      <c r="E4713" s="9">
        <v>2891.0916999999999</v>
      </c>
      <c r="F4713" s="9">
        <v>2887.6221</v>
      </c>
      <c r="G4713">
        <v>2.5358999999999998</v>
      </c>
      <c r="H4713">
        <v>8.7800000000000003E-2</v>
      </c>
      <c r="J4713" s="11">
        <v>147705320</v>
      </c>
      <c r="K4713" s="9">
        <v>136935231690</v>
      </c>
      <c r="N4713" s="7">
        <f>IFERROR(Shanghay_Composite_Index[[#This Row],[Turnover (CNY)]] / VLOOKUP(Shanghay_Composite_Index[[#This Row],[Date]],USDCNY!$A:$H,8,TRUE),0)</f>
        <v>19787542001.717087</v>
      </c>
    </row>
    <row r="4714" spans="1:14" x14ac:dyDescent="0.25">
      <c r="A4714" s="1">
        <v>43635</v>
      </c>
      <c r="B4714" s="9">
        <v>2917.8029000000001</v>
      </c>
      <c r="C4714" s="9">
        <v>2953.3355000000001</v>
      </c>
      <c r="D4714" s="9">
        <v>2916.2148999999999</v>
      </c>
      <c r="E4714" s="9">
        <v>2944.1154000000001</v>
      </c>
      <c r="F4714" s="9">
        <v>2890.1579999999999</v>
      </c>
      <c r="G4714">
        <v>27.6449</v>
      </c>
      <c r="H4714">
        <v>0.95650000000000002</v>
      </c>
      <c r="J4714" s="11">
        <v>230756973</v>
      </c>
      <c r="K4714" s="9">
        <v>225567257986</v>
      </c>
      <c r="N4714" s="7">
        <f>IFERROR(Shanghay_Composite_Index[[#This Row],[Turnover (CNY)]] / VLOOKUP(Shanghay_Composite_Index[[#This Row],[Date]],USDCNY!$A:$H,8,TRUE),0)</f>
        <v>32685459433.938393</v>
      </c>
    </row>
    <row r="4715" spans="1:14" x14ac:dyDescent="0.25">
      <c r="A4715" s="1">
        <v>43636</v>
      </c>
      <c r="B4715" s="9">
        <v>2987.1185999999998</v>
      </c>
      <c r="C4715" s="9">
        <v>2997.3888000000002</v>
      </c>
      <c r="D4715" s="9">
        <v>2915.0895</v>
      </c>
      <c r="E4715" s="9">
        <v>2917.3310000000001</v>
      </c>
      <c r="F4715" s="9">
        <v>2917.8029000000001</v>
      </c>
      <c r="G4715">
        <v>69.315700000000007</v>
      </c>
      <c r="H4715">
        <v>2.3755999999999999</v>
      </c>
      <c r="J4715" s="11">
        <v>291011537</v>
      </c>
      <c r="K4715" s="9">
        <v>288296546353</v>
      </c>
      <c r="N4715" s="7">
        <f>IFERROR(Shanghay_Composite_Index[[#This Row],[Turnover (CNY)]] / VLOOKUP(Shanghay_Composite_Index[[#This Row],[Date]],USDCNY!$A:$H,8,TRUE),0)</f>
        <v>41856266890.856224</v>
      </c>
    </row>
    <row r="4716" spans="1:14" x14ac:dyDescent="0.25">
      <c r="A4716" s="1">
        <v>43637</v>
      </c>
      <c r="B4716" s="9">
        <v>3001.9802</v>
      </c>
      <c r="C4716" s="9">
        <v>3010.3490000000002</v>
      </c>
      <c r="D4716" s="9">
        <v>2989.2453999999998</v>
      </c>
      <c r="E4716" s="9">
        <v>2990.3687</v>
      </c>
      <c r="F4716" s="9">
        <v>2987.1185999999998</v>
      </c>
      <c r="G4716">
        <v>14.861599999999999</v>
      </c>
      <c r="H4716">
        <v>0.4975</v>
      </c>
      <c r="J4716" s="11">
        <v>286973835</v>
      </c>
      <c r="K4716" s="9">
        <v>276662458531</v>
      </c>
      <c r="N4716" s="7">
        <f>IFERROR(Shanghay_Composite_Index[[#This Row],[Turnover (CNY)]] / VLOOKUP(Shanghay_Composite_Index[[#This Row],[Date]],USDCNY!$A:$H,8,TRUE),0)</f>
        <v>40379396366.403732</v>
      </c>
    </row>
    <row r="4717" spans="1:14" x14ac:dyDescent="0.25">
      <c r="A4717" s="1">
        <v>43640</v>
      </c>
      <c r="B4717" s="9">
        <v>3008.1478999999999</v>
      </c>
      <c r="C4717" s="9">
        <v>3012.826</v>
      </c>
      <c r="D4717" s="9">
        <v>2994.4218999999998</v>
      </c>
      <c r="E4717" s="9">
        <v>3004.2891</v>
      </c>
      <c r="F4717" s="9">
        <v>3001.9802</v>
      </c>
      <c r="G4717">
        <v>6.1677</v>
      </c>
      <c r="H4717">
        <v>0.20549999999999999</v>
      </c>
      <c r="J4717" s="11">
        <v>210493894</v>
      </c>
      <c r="K4717" s="9">
        <v>211237183001</v>
      </c>
      <c r="N4717" s="7">
        <f>IFERROR(Shanghay_Composite_Index[[#This Row],[Turnover (CNY)]] / VLOOKUP(Shanghay_Composite_Index[[#This Row],[Date]],USDCNY!$A:$H,8,TRUE),0)</f>
        <v>30740834907.578777</v>
      </c>
    </row>
    <row r="4718" spans="1:14" x14ac:dyDescent="0.25">
      <c r="A4718" s="1">
        <v>43641</v>
      </c>
      <c r="B4718" s="9">
        <v>2982.0738000000001</v>
      </c>
      <c r="C4718" s="9">
        <v>3004.9095000000002</v>
      </c>
      <c r="D4718" s="9">
        <v>2948.9906999999998</v>
      </c>
      <c r="E4718" s="9">
        <v>3004.9095000000002</v>
      </c>
      <c r="F4718" s="9">
        <v>3008.1478999999999</v>
      </c>
      <c r="G4718">
        <v>-26.074100000000001</v>
      </c>
      <c r="H4718">
        <v>-0.86680000000000001</v>
      </c>
      <c r="J4718" s="11">
        <v>243699244</v>
      </c>
      <c r="K4718" s="9">
        <v>244315077409</v>
      </c>
      <c r="N4718" s="7">
        <f>IFERROR(Shanghay_Composite_Index[[#This Row],[Turnover (CNY)]] / VLOOKUP(Shanghay_Composite_Index[[#This Row],[Date]],USDCNY!$A:$H,8,TRUE),0)</f>
        <v>35540098320.177223</v>
      </c>
    </row>
    <row r="4719" spans="1:14" x14ac:dyDescent="0.25">
      <c r="A4719" s="1">
        <v>43642</v>
      </c>
      <c r="B4719" s="9">
        <v>2976.2837</v>
      </c>
      <c r="C4719" s="9">
        <v>2986.9139</v>
      </c>
      <c r="D4719" s="9">
        <v>2958.4632000000001</v>
      </c>
      <c r="E4719" s="9">
        <v>2964.6152999999999</v>
      </c>
      <c r="F4719" s="9">
        <v>2982.0738000000001</v>
      </c>
      <c r="G4719">
        <v>-5.7900999999999998</v>
      </c>
      <c r="H4719">
        <v>-0.19420000000000001</v>
      </c>
      <c r="J4719" s="11">
        <v>174449533</v>
      </c>
      <c r="K4719" s="9">
        <v>172516055227</v>
      </c>
      <c r="N4719" s="7">
        <f>IFERROR(Shanghay_Composite_Index[[#This Row],[Turnover (CNY)]] / VLOOKUP(Shanghay_Composite_Index[[#This Row],[Date]],USDCNY!$A:$H,8,TRUE),0)</f>
        <v>25091054703.579483</v>
      </c>
    </row>
    <row r="4720" spans="1:14" x14ac:dyDescent="0.25">
      <c r="A4720" s="1">
        <v>43643</v>
      </c>
      <c r="B4720" s="9">
        <v>2996.7926000000002</v>
      </c>
      <c r="C4720" s="9">
        <v>3011.538</v>
      </c>
      <c r="D4720" s="9">
        <v>2981.0450000000001</v>
      </c>
      <c r="E4720" s="9">
        <v>2982.6125000000002</v>
      </c>
      <c r="F4720" s="9">
        <v>2976.2837</v>
      </c>
      <c r="G4720">
        <v>20.508900000000001</v>
      </c>
      <c r="H4720">
        <v>0.68910000000000005</v>
      </c>
      <c r="J4720" s="11">
        <v>195397049</v>
      </c>
      <c r="K4720" s="9">
        <v>208618648070</v>
      </c>
      <c r="N4720" s="7">
        <f>IFERROR(Shanghay_Composite_Index[[#This Row],[Turnover (CNY)]] / VLOOKUP(Shanghay_Composite_Index[[#This Row],[Date]],USDCNY!$A:$H,8,TRUE),0)</f>
        <v>30342875419.323963</v>
      </c>
    </row>
    <row r="4721" spans="1:14" x14ac:dyDescent="0.25">
      <c r="A4721" s="1">
        <v>43644</v>
      </c>
      <c r="B4721" s="9">
        <v>2978.8784000000001</v>
      </c>
      <c r="C4721" s="9">
        <v>2992.2426</v>
      </c>
      <c r="D4721" s="9">
        <v>2961.2224999999999</v>
      </c>
      <c r="E4721" s="9">
        <v>2992.2426</v>
      </c>
      <c r="F4721" s="9">
        <v>2996.7926000000002</v>
      </c>
      <c r="G4721">
        <v>-17.914200000000001</v>
      </c>
      <c r="H4721">
        <v>-0.5978</v>
      </c>
      <c r="J4721" s="11">
        <v>181431523</v>
      </c>
      <c r="K4721" s="9">
        <v>183641767342</v>
      </c>
      <c r="N4721" s="7">
        <f>IFERROR(Shanghay_Composite_Index[[#This Row],[Turnover (CNY)]] / VLOOKUP(Shanghay_Composite_Index[[#This Row],[Date]],USDCNY!$A:$H,8,TRUE),0)</f>
        <v>26735056608.671478</v>
      </c>
    </row>
    <row r="4722" spans="1:14" x14ac:dyDescent="0.25">
      <c r="A4722" s="1">
        <v>43647</v>
      </c>
      <c r="B4722" s="9">
        <v>3044.9027999999998</v>
      </c>
      <c r="C4722" s="9">
        <v>3045.3669</v>
      </c>
      <c r="D4722" s="9">
        <v>3014.6871000000001</v>
      </c>
      <c r="E4722" s="9">
        <v>3024.6237999999998</v>
      </c>
      <c r="F4722" s="9">
        <v>2978.8784000000001</v>
      </c>
      <c r="G4722">
        <v>66.0244</v>
      </c>
      <c r="H4722">
        <v>2.2164000000000001</v>
      </c>
      <c r="J4722" s="11">
        <v>250840433</v>
      </c>
      <c r="K4722" s="9">
        <v>266541056907</v>
      </c>
      <c r="N4722" s="7">
        <f>IFERROR(Shanghay_Composite_Index[[#This Row],[Turnover (CNY)]] / VLOOKUP(Shanghay_Composite_Index[[#This Row],[Date]],USDCNY!$A:$H,8,TRUE),0)</f>
        <v>38881019682.55748</v>
      </c>
    </row>
    <row r="4723" spans="1:14" x14ac:dyDescent="0.25">
      <c r="A4723" s="1">
        <v>43648</v>
      </c>
      <c r="B4723" s="9">
        <v>3043.9427999999998</v>
      </c>
      <c r="C4723" s="9">
        <v>3048.4839000000002</v>
      </c>
      <c r="D4723" s="9">
        <v>3033.7809000000002</v>
      </c>
      <c r="E4723" s="9">
        <v>3042.58</v>
      </c>
      <c r="F4723" s="9">
        <v>3044.9027999999998</v>
      </c>
      <c r="G4723">
        <v>-0.96</v>
      </c>
      <c r="H4723">
        <v>-3.15E-2</v>
      </c>
      <c r="J4723" s="11">
        <v>214520624</v>
      </c>
      <c r="K4723" s="9">
        <v>229566616522</v>
      </c>
      <c r="N4723" s="7">
        <f>IFERROR(Shanghay_Composite_Index[[#This Row],[Turnover (CNY)]] / VLOOKUP(Shanghay_Composite_Index[[#This Row],[Date]],USDCNY!$A:$H,8,TRUE),0)</f>
        <v>33478796327.381905</v>
      </c>
    </row>
    <row r="4724" spans="1:14" x14ac:dyDescent="0.25">
      <c r="A4724" s="1">
        <v>43649</v>
      </c>
      <c r="B4724" s="9">
        <v>3015.2633000000001</v>
      </c>
      <c r="C4724" s="9">
        <v>3031.8319999999999</v>
      </c>
      <c r="D4724" s="9">
        <v>3006.3245999999999</v>
      </c>
      <c r="E4724" s="9">
        <v>3031.8319999999999</v>
      </c>
      <c r="F4724" s="9">
        <v>3043.9427999999998</v>
      </c>
      <c r="G4724">
        <v>-28.679500000000001</v>
      </c>
      <c r="H4724">
        <v>-0.94220000000000004</v>
      </c>
      <c r="J4724" s="11">
        <v>212296173</v>
      </c>
      <c r="K4724" s="9">
        <v>218657994390</v>
      </c>
      <c r="N4724" s="7">
        <f>IFERROR(Shanghay_Composite_Index[[#This Row],[Turnover (CNY)]] / VLOOKUP(Shanghay_Composite_Index[[#This Row],[Date]],USDCNY!$A:$H,8,TRUE),0)</f>
        <v>31816832073.007992</v>
      </c>
    </row>
    <row r="4725" spans="1:14" x14ac:dyDescent="0.25">
      <c r="A4725" s="1">
        <v>43650</v>
      </c>
      <c r="B4725" s="9">
        <v>3005.2487999999998</v>
      </c>
      <c r="C4725" s="9">
        <v>3024.5023000000001</v>
      </c>
      <c r="D4725" s="9">
        <v>2991.9079000000002</v>
      </c>
      <c r="E4725" s="9">
        <v>3015.6785</v>
      </c>
      <c r="F4725" s="9">
        <v>3015.2633000000001</v>
      </c>
      <c r="G4725">
        <v>-10.0145</v>
      </c>
      <c r="H4725">
        <v>-0.33210000000000001</v>
      </c>
      <c r="J4725" s="11">
        <v>194415133</v>
      </c>
      <c r="K4725" s="9">
        <v>202266388594</v>
      </c>
      <c r="N4725" s="7">
        <f>IFERROR(Shanghay_Composite_Index[[#This Row],[Turnover (CNY)]] / VLOOKUP(Shanghay_Composite_Index[[#This Row],[Date]],USDCNY!$A:$H,8,TRUE),0)</f>
        <v>29419175040.844585</v>
      </c>
    </row>
    <row r="4726" spans="1:14" x14ac:dyDescent="0.25">
      <c r="A4726" s="1">
        <v>43651</v>
      </c>
      <c r="B4726" s="9">
        <v>3011.0587999999998</v>
      </c>
      <c r="C4726" s="9">
        <v>3014.8474000000001</v>
      </c>
      <c r="D4726" s="9">
        <v>2990.9247</v>
      </c>
      <c r="E4726" s="9">
        <v>3004.7383</v>
      </c>
      <c r="F4726" s="9">
        <v>3005.2487999999998</v>
      </c>
      <c r="G4726">
        <v>5.81</v>
      </c>
      <c r="H4726">
        <v>0.1933</v>
      </c>
      <c r="J4726" s="11">
        <v>156755429</v>
      </c>
      <c r="K4726" s="9">
        <v>163180842756</v>
      </c>
      <c r="N4726" s="7">
        <f>IFERROR(Shanghay_Composite_Index[[#This Row],[Turnover (CNY)]] / VLOOKUP(Shanghay_Composite_Index[[#This Row],[Date]],USDCNY!$A:$H,8,TRUE),0)</f>
        <v>23747139239.709671</v>
      </c>
    </row>
    <row r="4727" spans="1:14" x14ac:dyDescent="0.25">
      <c r="A4727" s="1">
        <v>43654</v>
      </c>
      <c r="B4727" s="9">
        <v>2933.3634000000002</v>
      </c>
      <c r="C4727" s="9">
        <v>2997.8067000000001</v>
      </c>
      <c r="D4727" s="9">
        <v>2918.7157000000002</v>
      </c>
      <c r="E4727" s="9">
        <v>2997.8067000000001</v>
      </c>
      <c r="F4727" s="9">
        <v>3011.0587999999998</v>
      </c>
      <c r="G4727">
        <v>-77.695400000000006</v>
      </c>
      <c r="H4727">
        <v>-2.5802999999999998</v>
      </c>
      <c r="J4727" s="11">
        <v>211541268</v>
      </c>
      <c r="K4727" s="9">
        <v>205568813500</v>
      </c>
      <c r="N4727" s="7">
        <f>IFERROR(Shanghay_Composite_Index[[#This Row],[Turnover (CNY)]] / VLOOKUP(Shanghay_Composite_Index[[#This Row],[Date]],USDCNY!$A:$H,8,TRUE),0)</f>
        <v>29848060282.480034</v>
      </c>
    </row>
    <row r="4728" spans="1:14" x14ac:dyDescent="0.25">
      <c r="A4728" s="1">
        <v>43655</v>
      </c>
      <c r="B4728" s="9">
        <v>2928.2294999999999</v>
      </c>
      <c r="C4728" s="9">
        <v>2937.7620999999999</v>
      </c>
      <c r="D4728" s="9">
        <v>2912.8063000000002</v>
      </c>
      <c r="E4728" s="9">
        <v>2928.8188</v>
      </c>
      <c r="F4728" s="9">
        <v>2933.3634000000002</v>
      </c>
      <c r="G4728">
        <v>-5.1338999999999997</v>
      </c>
      <c r="H4728">
        <v>-0.17499999999999999</v>
      </c>
      <c r="J4728" s="11">
        <v>145110604</v>
      </c>
      <c r="K4728" s="9">
        <v>154251421843</v>
      </c>
      <c r="N4728" s="7">
        <f>IFERROR(Shanghay_Composite_Index[[#This Row],[Turnover (CNY)]] / VLOOKUP(Shanghay_Composite_Index[[#This Row],[Date]],USDCNY!$A:$H,8,TRUE),0)</f>
        <v>22425887452.517101</v>
      </c>
    </row>
    <row r="4729" spans="1:14" x14ac:dyDescent="0.25">
      <c r="A4729" s="1">
        <v>43656</v>
      </c>
      <c r="B4729" s="9">
        <v>2915.3022000000001</v>
      </c>
      <c r="C4729" s="9">
        <v>2936.7519000000002</v>
      </c>
      <c r="D4729" s="9">
        <v>2908.1619999999998</v>
      </c>
      <c r="E4729" s="9">
        <v>2935.1855</v>
      </c>
      <c r="F4729" s="9">
        <v>2928.2294999999999</v>
      </c>
      <c r="G4729">
        <v>-12.927300000000001</v>
      </c>
      <c r="H4729">
        <v>-0.4415</v>
      </c>
      <c r="J4729" s="11">
        <v>135483538</v>
      </c>
      <c r="K4729" s="9">
        <v>141236258614</v>
      </c>
      <c r="N4729" s="7">
        <f>IFERROR(Shanghay_Composite_Index[[#This Row],[Turnover (CNY)]] / VLOOKUP(Shanghay_Composite_Index[[#This Row],[Date]],USDCNY!$A:$H,8,TRUE),0)</f>
        <v>20516747094.550598</v>
      </c>
    </row>
    <row r="4730" spans="1:14" x14ac:dyDescent="0.25">
      <c r="A4730" s="1">
        <v>43657</v>
      </c>
      <c r="B4730" s="9">
        <v>2917.7609000000002</v>
      </c>
      <c r="C4730" s="9">
        <v>2945.8022999999998</v>
      </c>
      <c r="D4730" s="9">
        <v>2907.8852000000002</v>
      </c>
      <c r="E4730" s="9">
        <v>2928.0553</v>
      </c>
      <c r="F4730" s="9">
        <v>2915.3022000000001</v>
      </c>
      <c r="G4730">
        <v>2.4586999999999999</v>
      </c>
      <c r="H4730">
        <v>8.43E-2</v>
      </c>
      <c r="J4730" s="11">
        <v>143692522</v>
      </c>
      <c r="K4730" s="9">
        <v>152181407951</v>
      </c>
      <c r="N4730" s="7">
        <f>IFERROR(Shanghay_Composite_Index[[#This Row],[Turnover (CNY)]] / VLOOKUP(Shanghay_Composite_Index[[#This Row],[Date]],USDCNY!$A:$H,8,TRUE),0)</f>
        <v>22156909200.700832</v>
      </c>
    </row>
    <row r="4731" spans="1:14" x14ac:dyDescent="0.25">
      <c r="A4731" s="1">
        <v>43658</v>
      </c>
      <c r="B4731" s="9">
        <v>2930.5462000000002</v>
      </c>
      <c r="C4731" s="9">
        <v>2938.5311000000002</v>
      </c>
      <c r="D4731" s="9">
        <v>2905.8090000000002</v>
      </c>
      <c r="E4731" s="9">
        <v>2915.3400999999999</v>
      </c>
      <c r="F4731" s="9">
        <v>2917.7609000000002</v>
      </c>
      <c r="G4731">
        <v>12.785299999999999</v>
      </c>
      <c r="H4731">
        <v>0.43819999999999998</v>
      </c>
      <c r="J4731" s="11">
        <v>137794759</v>
      </c>
      <c r="K4731" s="9">
        <v>142918869590</v>
      </c>
      <c r="N4731" s="7">
        <f>IFERROR(Shanghay_Composite_Index[[#This Row],[Turnover (CNY)]] / VLOOKUP(Shanghay_Composite_Index[[#This Row],[Date]],USDCNY!$A:$H,8,TRUE),0)</f>
        <v>20810599093.748859</v>
      </c>
    </row>
    <row r="4732" spans="1:14" x14ac:dyDescent="0.25">
      <c r="A4732" s="1">
        <v>43661</v>
      </c>
      <c r="B4732" s="9">
        <v>2942.1853000000001</v>
      </c>
      <c r="C4732" s="9">
        <v>2955.0003000000002</v>
      </c>
      <c r="D4732" s="9">
        <v>2886.6993000000002</v>
      </c>
      <c r="E4732" s="9">
        <v>2921.5459999999998</v>
      </c>
      <c r="F4732" s="9">
        <v>2930.5462000000002</v>
      </c>
      <c r="G4732">
        <v>11.639099999999999</v>
      </c>
      <c r="H4732">
        <v>0.3972</v>
      </c>
      <c r="J4732" s="11">
        <v>167643397</v>
      </c>
      <c r="K4732" s="9">
        <v>176533201236</v>
      </c>
      <c r="N4732" s="7">
        <f>IFERROR(Shanghay_Composite_Index[[#This Row],[Turnover (CNY)]] / VLOOKUP(Shanghay_Composite_Index[[#This Row],[Date]],USDCNY!$A:$H,8,TRUE),0)</f>
        <v>25681105571.492355</v>
      </c>
    </row>
    <row r="4733" spans="1:14" x14ac:dyDescent="0.25">
      <c r="A4733" s="1">
        <v>43662</v>
      </c>
      <c r="B4733" s="9">
        <v>2937.6167999999998</v>
      </c>
      <c r="C4733" s="9">
        <v>2944.8209999999999</v>
      </c>
      <c r="D4733" s="9">
        <v>2931.2926000000002</v>
      </c>
      <c r="E4733" s="9">
        <v>2938.6410999999998</v>
      </c>
      <c r="F4733" s="9">
        <v>2942.1853000000001</v>
      </c>
      <c r="G4733">
        <v>-4.5685000000000002</v>
      </c>
      <c r="H4733">
        <v>-0.15529999999999999</v>
      </c>
      <c r="J4733" s="11">
        <v>131811751</v>
      </c>
      <c r="K4733" s="9">
        <v>140766389028</v>
      </c>
      <c r="N4733" s="7">
        <f>IFERROR(Shanghay_Composite_Index[[#This Row],[Turnover (CNY)]] / VLOOKUP(Shanghay_Composite_Index[[#This Row],[Date]],USDCNY!$A:$H,8,TRUE),0)</f>
        <v>20478015324.310486</v>
      </c>
    </row>
    <row r="4734" spans="1:14" x14ac:dyDescent="0.25">
      <c r="A4734" s="1">
        <v>43663</v>
      </c>
      <c r="B4734" s="9">
        <v>2931.6925999999999</v>
      </c>
      <c r="C4734" s="9">
        <v>2942.0668000000001</v>
      </c>
      <c r="D4734" s="9">
        <v>2924.4594000000002</v>
      </c>
      <c r="E4734" s="9">
        <v>2933.0227</v>
      </c>
      <c r="F4734" s="9">
        <v>2937.6167999999998</v>
      </c>
      <c r="G4734">
        <v>-5.9241999999999999</v>
      </c>
      <c r="H4734">
        <v>-0.20169999999999999</v>
      </c>
      <c r="J4734" s="11">
        <v>149631616</v>
      </c>
      <c r="K4734" s="9">
        <v>152162962633</v>
      </c>
      <c r="N4734" s="7">
        <f>IFERROR(Shanghay_Composite_Index[[#This Row],[Turnover (CNY)]] / VLOOKUP(Shanghay_Composite_Index[[#This Row],[Date]],USDCNY!$A:$H,8,TRUE),0)</f>
        <v>22140845581.740978</v>
      </c>
    </row>
    <row r="4735" spans="1:14" x14ac:dyDescent="0.25">
      <c r="A4735" s="1">
        <v>43664</v>
      </c>
      <c r="B4735" s="9">
        <v>2901.1765999999998</v>
      </c>
      <c r="C4735" s="9">
        <v>2921.7386999999999</v>
      </c>
      <c r="D4735" s="9">
        <v>2901.1765999999998</v>
      </c>
      <c r="E4735" s="9">
        <v>2921.7386999999999</v>
      </c>
      <c r="F4735" s="9">
        <v>2931.6925999999999</v>
      </c>
      <c r="G4735">
        <v>-30.515999999999998</v>
      </c>
      <c r="H4735">
        <v>-1.0408999999999999</v>
      </c>
      <c r="J4735" s="11">
        <v>149888828</v>
      </c>
      <c r="K4735" s="9">
        <v>149088843109</v>
      </c>
      <c r="N4735" s="7">
        <f>IFERROR(Shanghay_Composite_Index[[#This Row],[Turnover (CNY)]] / VLOOKUP(Shanghay_Composite_Index[[#This Row],[Date]],USDCNY!$A:$H,8,TRUE),0)</f>
        <v>21692118235.019161</v>
      </c>
    </row>
    <row r="4736" spans="1:14" x14ac:dyDescent="0.25">
      <c r="A4736" s="1">
        <v>43665</v>
      </c>
      <c r="B4736" s="9">
        <v>2924.2006000000001</v>
      </c>
      <c r="C4736" s="9">
        <v>2939.5972999999999</v>
      </c>
      <c r="D4736" s="9">
        <v>2909.6794</v>
      </c>
      <c r="E4736" s="9">
        <v>2909.6794</v>
      </c>
      <c r="F4736" s="9">
        <v>2901.1765999999998</v>
      </c>
      <c r="G4736">
        <v>23.024000000000001</v>
      </c>
      <c r="H4736">
        <v>0.79359999999999997</v>
      </c>
      <c r="J4736" s="11">
        <v>149469553</v>
      </c>
      <c r="K4736" s="9">
        <v>149071212019</v>
      </c>
      <c r="N4736" s="7">
        <f>IFERROR(Shanghay_Composite_Index[[#This Row],[Turnover (CNY)]] / VLOOKUP(Shanghay_Composite_Index[[#This Row],[Date]],USDCNY!$A:$H,8,TRUE),0)</f>
        <v>21687974908.343884</v>
      </c>
    </row>
    <row r="4737" spans="1:14" x14ac:dyDescent="0.25">
      <c r="A4737" s="1">
        <v>43668</v>
      </c>
      <c r="B4737" s="9">
        <v>2886.9740000000002</v>
      </c>
      <c r="C4737" s="9">
        <v>2927.1601000000001</v>
      </c>
      <c r="D4737" s="9">
        <v>2879.69</v>
      </c>
      <c r="E4737" s="9">
        <v>2925.7882</v>
      </c>
      <c r="F4737" s="9">
        <v>2924.2006000000001</v>
      </c>
      <c r="G4737">
        <v>-37.226599999999998</v>
      </c>
      <c r="H4737">
        <v>-1.2730999999999999</v>
      </c>
      <c r="J4737" s="11">
        <v>180674960</v>
      </c>
      <c r="K4737" s="9">
        <v>204289434231</v>
      </c>
      <c r="N4737" s="7">
        <f>IFERROR(Shanghay_Composite_Index[[#This Row],[Turnover (CNY)]] / VLOOKUP(Shanghay_Composite_Index[[#This Row],[Date]],USDCNY!$A:$H,8,TRUE),0)</f>
        <v>29702297294.219048</v>
      </c>
    </row>
    <row r="4738" spans="1:14" x14ac:dyDescent="0.25">
      <c r="A4738" s="1">
        <v>43669</v>
      </c>
      <c r="B4738" s="9">
        <v>2899.9445999999998</v>
      </c>
      <c r="C4738" s="9">
        <v>2901.3591000000001</v>
      </c>
      <c r="D4738" s="9">
        <v>2883.0457000000001</v>
      </c>
      <c r="E4738" s="9">
        <v>2886.9043999999999</v>
      </c>
      <c r="F4738" s="9">
        <v>2886.9740000000002</v>
      </c>
      <c r="G4738">
        <v>12.970599999999999</v>
      </c>
      <c r="H4738">
        <v>0.44929999999999998</v>
      </c>
      <c r="J4738" s="11">
        <v>129310508</v>
      </c>
      <c r="K4738" s="9">
        <v>148077349286</v>
      </c>
      <c r="N4738" s="7">
        <f>IFERROR(Shanghay_Composite_Index[[#This Row],[Turnover (CNY)]] / VLOOKUP(Shanghay_Composite_Index[[#This Row],[Date]],USDCNY!$A:$H,8,TRUE),0)</f>
        <v>21528972592.363503</v>
      </c>
    </row>
    <row r="4739" spans="1:14" x14ac:dyDescent="0.25">
      <c r="A4739" s="1">
        <v>43670</v>
      </c>
      <c r="B4739" s="9">
        <v>2923.2775000000001</v>
      </c>
      <c r="C4739" s="9">
        <v>2936.4522000000002</v>
      </c>
      <c r="D4739" s="9">
        <v>2907.7865000000002</v>
      </c>
      <c r="E4739" s="9">
        <v>2907.9274999999998</v>
      </c>
      <c r="F4739" s="9">
        <v>2899.9445999999998</v>
      </c>
      <c r="G4739">
        <v>23.332899999999999</v>
      </c>
      <c r="H4739">
        <v>0.80459999999999998</v>
      </c>
      <c r="J4739" s="11">
        <v>155245762</v>
      </c>
      <c r="K4739" s="9">
        <v>178858104012</v>
      </c>
      <c r="N4739" s="7">
        <f>IFERROR(Shanghay_Composite_Index[[#This Row],[Turnover (CNY)]] / VLOOKUP(Shanghay_Composite_Index[[#This Row],[Date]],USDCNY!$A:$H,8,TRUE),0)</f>
        <v>26022442389.828724</v>
      </c>
    </row>
    <row r="4740" spans="1:14" x14ac:dyDescent="0.25">
      <c r="A4740" s="1">
        <v>43671</v>
      </c>
      <c r="B4740" s="9">
        <v>2937.3600999999999</v>
      </c>
      <c r="C4740" s="9">
        <v>2937.3600999999999</v>
      </c>
      <c r="D4740" s="9">
        <v>2916.1498000000001</v>
      </c>
      <c r="E4740" s="9">
        <v>2923.1886</v>
      </c>
      <c r="F4740" s="9">
        <v>2923.2775000000001</v>
      </c>
      <c r="G4740">
        <v>14.082599999999999</v>
      </c>
      <c r="H4740">
        <v>0.48170000000000002</v>
      </c>
      <c r="J4740" s="11">
        <v>145684385</v>
      </c>
      <c r="K4740" s="9">
        <v>175356381731</v>
      </c>
      <c r="N4740" s="7">
        <f>IFERROR(Shanghay_Composite_Index[[#This Row],[Turnover (CNY)]] / VLOOKUP(Shanghay_Composite_Index[[#This Row],[Date]],USDCNY!$A:$H,8,TRUE),0)</f>
        <v>25532286222.745953</v>
      </c>
    </row>
    <row r="4741" spans="1:14" x14ac:dyDescent="0.25">
      <c r="A4741" s="1">
        <v>43672</v>
      </c>
      <c r="B4741" s="9">
        <v>2944.5410000000002</v>
      </c>
      <c r="C4741" s="9">
        <v>2948.3261000000002</v>
      </c>
      <c r="D4741" s="9">
        <v>2924.4513000000002</v>
      </c>
      <c r="E4741" s="9">
        <v>2928.0614</v>
      </c>
      <c r="F4741" s="9">
        <v>2937.3600999999999</v>
      </c>
      <c r="G4741">
        <v>7.1809000000000003</v>
      </c>
      <c r="H4741">
        <v>0.2445</v>
      </c>
      <c r="J4741" s="11">
        <v>139343388</v>
      </c>
      <c r="K4741" s="9">
        <v>158774666103</v>
      </c>
      <c r="N4741" s="7">
        <f>IFERROR(Shanghay_Composite_Index[[#This Row],[Turnover (CNY)]] / VLOOKUP(Shanghay_Composite_Index[[#This Row],[Date]],USDCNY!$A:$H,8,TRUE),0)</f>
        <v>23113660186.954739</v>
      </c>
    </row>
    <row r="4742" spans="1:14" x14ac:dyDescent="0.25">
      <c r="A4742" s="1">
        <v>43675</v>
      </c>
      <c r="B4742" s="9">
        <v>2941.0070000000001</v>
      </c>
      <c r="C4742" s="9">
        <v>2948.4665</v>
      </c>
      <c r="D4742" s="9">
        <v>2932.9773</v>
      </c>
      <c r="E4742" s="9">
        <v>2943.9180000000001</v>
      </c>
      <c r="F4742" s="9">
        <v>2944.5410000000002</v>
      </c>
      <c r="G4742">
        <v>-3.5339999999999998</v>
      </c>
      <c r="H4742">
        <v>-0.12</v>
      </c>
      <c r="J4742" s="11">
        <v>127991846</v>
      </c>
      <c r="K4742" s="9">
        <v>147439134515</v>
      </c>
      <c r="N4742" s="7">
        <f>IFERROR(Shanghay_Composite_Index[[#This Row],[Turnover (CNY)]] / VLOOKUP(Shanghay_Composite_Index[[#This Row],[Date]],USDCNY!$A:$H,8,TRUE),0)</f>
        <v>21437662418.054241</v>
      </c>
    </row>
    <row r="4743" spans="1:14" x14ac:dyDescent="0.25">
      <c r="A4743" s="1">
        <v>43676</v>
      </c>
      <c r="B4743" s="9">
        <v>2952.3382999999999</v>
      </c>
      <c r="C4743" s="9">
        <v>2965.6320000000001</v>
      </c>
      <c r="D4743" s="9">
        <v>2946.2566000000002</v>
      </c>
      <c r="E4743" s="9">
        <v>2946.2566000000002</v>
      </c>
      <c r="F4743" s="9">
        <v>2941.0070000000001</v>
      </c>
      <c r="G4743">
        <v>11.331300000000001</v>
      </c>
      <c r="H4743">
        <v>0.38529999999999998</v>
      </c>
      <c r="J4743" s="11">
        <v>148316462</v>
      </c>
      <c r="K4743" s="9">
        <v>170866349933</v>
      </c>
      <c r="N4743" s="7">
        <f>IFERROR(Shanghay_Composite_Index[[#This Row],[Turnover (CNY)]] / VLOOKUP(Shanghay_Composite_Index[[#This Row],[Date]],USDCNY!$A:$H,8,TRUE),0)</f>
        <v>24810523374.959751</v>
      </c>
    </row>
    <row r="4744" spans="1:14" x14ac:dyDescent="0.25">
      <c r="A4744" s="1">
        <v>43677</v>
      </c>
      <c r="B4744" s="9">
        <v>2932.5057999999999</v>
      </c>
      <c r="C4744" s="9">
        <v>2944.3977</v>
      </c>
      <c r="D4744" s="9">
        <v>2926.4852999999998</v>
      </c>
      <c r="E4744" s="9">
        <v>2944.3977</v>
      </c>
      <c r="F4744" s="9">
        <v>2952.3382999999999</v>
      </c>
      <c r="G4744">
        <v>-19.8325</v>
      </c>
      <c r="H4744">
        <v>-0.67179999999999995</v>
      </c>
      <c r="J4744" s="11">
        <v>141052348</v>
      </c>
      <c r="K4744" s="9">
        <v>164607873474</v>
      </c>
      <c r="N4744" s="7">
        <f>IFERROR(Shanghay_Composite_Index[[#This Row],[Turnover (CNY)]] / VLOOKUP(Shanghay_Composite_Index[[#This Row],[Date]],USDCNY!$A:$H,8,TRUE),0)</f>
        <v>23928779998.632099</v>
      </c>
    </row>
    <row r="4745" spans="1:14" x14ac:dyDescent="0.25">
      <c r="A4745" s="1">
        <v>43678</v>
      </c>
      <c r="B4745" s="9">
        <v>2908.7660000000001</v>
      </c>
      <c r="C4745" s="9">
        <v>2927.3420999999998</v>
      </c>
      <c r="D4745" s="9">
        <v>2901.7503000000002</v>
      </c>
      <c r="E4745" s="9">
        <v>2920.8506000000002</v>
      </c>
      <c r="F4745" s="9">
        <v>2932.5057999999999</v>
      </c>
      <c r="G4745">
        <v>-23.739799999999999</v>
      </c>
      <c r="H4745">
        <v>-0.8095</v>
      </c>
      <c r="J4745" s="11">
        <v>142389813</v>
      </c>
      <c r="K4745" s="9">
        <v>171115635675</v>
      </c>
      <c r="N4745" s="7">
        <f>IFERROR(Shanghay_Composite_Index[[#This Row],[Turnover (CNY)]] / VLOOKUP(Shanghay_Composite_Index[[#This Row],[Date]],USDCNY!$A:$H,8,TRUE),0)</f>
        <v>24841760639.966671</v>
      </c>
    </row>
    <row r="4746" spans="1:14" x14ac:dyDescent="0.25">
      <c r="A4746" s="1">
        <v>43679</v>
      </c>
      <c r="B4746" s="9">
        <v>2867.8375999999998</v>
      </c>
      <c r="C4746" s="9">
        <v>2872.473</v>
      </c>
      <c r="D4746" s="9">
        <v>2851.4402</v>
      </c>
      <c r="E4746" s="9">
        <v>2861.3323</v>
      </c>
      <c r="F4746" s="9">
        <v>2908.7660000000001</v>
      </c>
      <c r="G4746">
        <v>-40.928400000000003</v>
      </c>
      <c r="H4746">
        <v>-1.4071</v>
      </c>
      <c r="J4746" s="11">
        <v>184888443</v>
      </c>
      <c r="K4746" s="9">
        <v>216327400623</v>
      </c>
      <c r="N4746" s="7">
        <f>IFERROR(Shanghay_Composite_Index[[#This Row],[Turnover (CNY)]] / VLOOKUP(Shanghay_Composite_Index[[#This Row],[Date]],USDCNY!$A:$H,8,TRUE),0)</f>
        <v>31310391009.157722</v>
      </c>
    </row>
    <row r="4747" spans="1:14" x14ac:dyDescent="0.25">
      <c r="A4747" s="1">
        <v>43682</v>
      </c>
      <c r="B4747" s="9">
        <v>2821.4956999999999</v>
      </c>
      <c r="C4747" s="9">
        <v>2863.6891000000001</v>
      </c>
      <c r="D4747" s="9">
        <v>2821.4956999999999</v>
      </c>
      <c r="E4747" s="9">
        <v>2854.578</v>
      </c>
      <c r="F4747" s="9">
        <v>2867.8375999999998</v>
      </c>
      <c r="G4747">
        <v>-46.341900000000003</v>
      </c>
      <c r="H4747">
        <v>-1.6158999999999999</v>
      </c>
      <c r="J4747" s="11">
        <v>167419423</v>
      </c>
      <c r="K4747" s="9">
        <v>196891483092</v>
      </c>
      <c r="N4747" s="7">
        <f>IFERROR(Shanghay_Composite_Index[[#This Row],[Turnover (CNY)]] / VLOOKUP(Shanghay_Composite_Index[[#This Row],[Date]],USDCNY!$A:$H,8,TRUE),0)</f>
        <v>28259163515.471413</v>
      </c>
    </row>
    <row r="4748" spans="1:14" x14ac:dyDescent="0.25">
      <c r="A4748" s="1">
        <v>43683</v>
      </c>
      <c r="B4748" s="9">
        <v>2777.5558999999998</v>
      </c>
      <c r="C4748" s="9">
        <v>2787.4185000000002</v>
      </c>
      <c r="D4748" s="9">
        <v>2733.9241999999999</v>
      </c>
      <c r="E4748" s="9">
        <v>2776.9888999999998</v>
      </c>
      <c r="F4748" s="9">
        <v>2821.4956999999999</v>
      </c>
      <c r="G4748">
        <v>-43.939799999999998</v>
      </c>
      <c r="H4748">
        <v>-1.5572999999999999</v>
      </c>
      <c r="J4748" s="11">
        <v>231123727</v>
      </c>
      <c r="K4748" s="9">
        <v>255209231213</v>
      </c>
      <c r="N4748" s="7">
        <f>IFERROR(Shanghay_Composite_Index[[#This Row],[Turnover (CNY)]] / VLOOKUP(Shanghay_Composite_Index[[#This Row],[Date]],USDCNY!$A:$H,8,TRUE),0)</f>
        <v>36243331947.501175</v>
      </c>
    </row>
    <row r="4749" spans="1:14" x14ac:dyDescent="0.25">
      <c r="A4749" s="1">
        <v>43684</v>
      </c>
      <c r="B4749" s="9">
        <v>2768.6795000000002</v>
      </c>
      <c r="C4749" s="9">
        <v>2792.6934000000001</v>
      </c>
      <c r="D4749" s="9">
        <v>2768.6795000000002</v>
      </c>
      <c r="E4749" s="9">
        <v>2789.0187000000001</v>
      </c>
      <c r="F4749" s="9">
        <v>2777.5558999999998</v>
      </c>
      <c r="G4749">
        <v>-8.8764000000000003</v>
      </c>
      <c r="H4749">
        <v>-0.3196</v>
      </c>
      <c r="J4749" s="11">
        <v>157716752</v>
      </c>
      <c r="K4749" s="9">
        <v>176475728419</v>
      </c>
      <c r="N4749" s="7">
        <f>IFERROR(Shanghay_Composite_Index[[#This Row],[Turnover (CNY)]] / VLOOKUP(Shanghay_Composite_Index[[#This Row],[Date]],USDCNY!$A:$H,8,TRUE),0)</f>
        <v>25085034873.71096</v>
      </c>
    </row>
    <row r="4750" spans="1:14" x14ac:dyDescent="0.25">
      <c r="A4750" s="1">
        <v>43685</v>
      </c>
      <c r="B4750" s="9">
        <v>2794.5522999999998</v>
      </c>
      <c r="C4750" s="9">
        <v>2799.6858999999999</v>
      </c>
      <c r="D4750" s="9">
        <v>2782.2447000000002</v>
      </c>
      <c r="E4750" s="9">
        <v>2784.1835000000001</v>
      </c>
      <c r="F4750" s="9">
        <v>2768.6795000000002</v>
      </c>
      <c r="G4750">
        <v>25.872800000000002</v>
      </c>
      <c r="H4750">
        <v>0.9345</v>
      </c>
      <c r="J4750" s="11">
        <v>149539564</v>
      </c>
      <c r="K4750" s="9">
        <v>178156148351</v>
      </c>
      <c r="N4750" s="7">
        <f>IFERROR(Shanghay_Composite_Index[[#This Row],[Turnover (CNY)]] / VLOOKUP(Shanghay_Composite_Index[[#This Row],[Date]],USDCNY!$A:$H,8,TRUE),0)</f>
        <v>25273422838.451046</v>
      </c>
    </row>
    <row r="4751" spans="1:14" x14ac:dyDescent="0.25">
      <c r="A4751" s="1">
        <v>43686</v>
      </c>
      <c r="B4751" s="9">
        <v>2774.7532000000001</v>
      </c>
      <c r="C4751" s="9">
        <v>2808.3289</v>
      </c>
      <c r="D4751" s="9">
        <v>2770.4776999999999</v>
      </c>
      <c r="E4751" s="9">
        <v>2805.5855999999999</v>
      </c>
      <c r="F4751" s="9">
        <v>2794.5522999999998</v>
      </c>
      <c r="G4751">
        <v>-19.799099999999999</v>
      </c>
      <c r="H4751">
        <v>-0.70850000000000002</v>
      </c>
      <c r="J4751" s="11">
        <v>148240293</v>
      </c>
      <c r="K4751" s="9">
        <v>171140338786</v>
      </c>
      <c r="N4751" s="7">
        <f>IFERROR(Shanghay_Composite_Index[[#This Row],[Turnover (CNY)]] / VLOOKUP(Shanghay_Composite_Index[[#This Row],[Date]],USDCNY!$A:$H,8,TRUE),0)</f>
        <v>24284870536.88652</v>
      </c>
    </row>
    <row r="4752" spans="1:14" x14ac:dyDescent="0.25">
      <c r="A4752" s="1">
        <v>43689</v>
      </c>
      <c r="B4752" s="9">
        <v>2814.9944</v>
      </c>
      <c r="C4752" s="9">
        <v>2814.9944</v>
      </c>
      <c r="D4752" s="9">
        <v>2776.6197000000002</v>
      </c>
      <c r="E4752" s="9">
        <v>2781.9816000000001</v>
      </c>
      <c r="F4752" s="9">
        <v>2774.7532000000001</v>
      </c>
      <c r="G4752">
        <v>40.241199999999999</v>
      </c>
      <c r="H4752">
        <v>1.4502999999999999</v>
      </c>
      <c r="J4752" s="11">
        <v>131563433</v>
      </c>
      <c r="K4752" s="9">
        <v>162523259781</v>
      </c>
      <c r="N4752" s="7">
        <f>IFERROR(Shanghay_Composite_Index[[#This Row],[Turnover (CNY)]] / VLOOKUP(Shanghay_Composite_Index[[#This Row],[Date]],USDCNY!$A:$H,8,TRUE),0)</f>
        <v>23020454807.34494</v>
      </c>
    </row>
    <row r="4753" spans="1:14" x14ac:dyDescent="0.25">
      <c r="A4753" s="1">
        <v>43690</v>
      </c>
      <c r="B4753" s="9">
        <v>2797.2595999999999</v>
      </c>
      <c r="C4753" s="9">
        <v>2802.0414999999998</v>
      </c>
      <c r="D4753" s="9">
        <v>2790.6080000000002</v>
      </c>
      <c r="E4753" s="9">
        <v>2798.0511999999999</v>
      </c>
      <c r="F4753" s="9">
        <v>2814.9944</v>
      </c>
      <c r="G4753">
        <v>-17.7348</v>
      </c>
      <c r="H4753">
        <v>-0.63</v>
      </c>
      <c r="J4753" s="11">
        <v>130916505</v>
      </c>
      <c r="K4753" s="9">
        <v>153957510634</v>
      </c>
      <c r="N4753" s="7">
        <f>IFERROR(Shanghay_Composite_Index[[#This Row],[Turnover (CNY)]] / VLOOKUP(Shanghay_Composite_Index[[#This Row],[Date]],USDCNY!$A:$H,8,TRUE),0)</f>
        <v>21832679796.189724</v>
      </c>
    </row>
    <row r="4754" spans="1:14" x14ac:dyDescent="0.25">
      <c r="A4754" s="1">
        <v>43691</v>
      </c>
      <c r="B4754" s="9">
        <v>2808.9146000000001</v>
      </c>
      <c r="C4754" s="9">
        <v>2829.8906000000002</v>
      </c>
      <c r="D4754" s="9">
        <v>2807.7190000000001</v>
      </c>
      <c r="E4754" s="9">
        <v>2824.4863999999998</v>
      </c>
      <c r="F4754" s="9">
        <v>2797.2595999999999</v>
      </c>
      <c r="G4754">
        <v>11.654999999999999</v>
      </c>
      <c r="H4754">
        <v>0.41670000000000001</v>
      </c>
      <c r="J4754" s="11">
        <v>144014641</v>
      </c>
      <c r="K4754" s="9">
        <v>173944883280</v>
      </c>
      <c r="N4754" s="7">
        <f>IFERROR(Shanghay_Composite_Index[[#This Row],[Turnover (CNY)]] / VLOOKUP(Shanghay_Composite_Index[[#This Row],[Date]],USDCNY!$A:$H,8,TRUE),0)</f>
        <v>24745514483.1595</v>
      </c>
    </row>
    <row r="4755" spans="1:14" x14ac:dyDescent="0.25">
      <c r="A4755" s="1">
        <v>43692</v>
      </c>
      <c r="B4755" s="9">
        <v>2815.7975999999999</v>
      </c>
      <c r="C4755" s="9">
        <v>2815.8964000000001</v>
      </c>
      <c r="D4755" s="9">
        <v>2756.8341</v>
      </c>
      <c r="E4755" s="9">
        <v>2762.3389999999999</v>
      </c>
      <c r="F4755" s="9">
        <v>2808.9146000000001</v>
      </c>
      <c r="G4755">
        <v>6.883</v>
      </c>
      <c r="H4755">
        <v>0.245</v>
      </c>
      <c r="J4755" s="11">
        <v>152772152</v>
      </c>
      <c r="K4755" s="9">
        <v>173670539178</v>
      </c>
      <c r="N4755" s="7">
        <f>IFERROR(Shanghay_Composite_Index[[#This Row],[Turnover (CNY)]] / VLOOKUP(Shanghay_Composite_Index[[#This Row],[Date]],USDCNY!$A:$H,8,TRUE),0)</f>
        <v>24726536478.559738</v>
      </c>
    </row>
    <row r="4756" spans="1:14" x14ac:dyDescent="0.25">
      <c r="A4756" s="1">
        <v>43693</v>
      </c>
      <c r="B4756" s="9">
        <v>2823.8238000000001</v>
      </c>
      <c r="C4756" s="9">
        <v>2840.3164000000002</v>
      </c>
      <c r="D4756" s="9">
        <v>2811.8015999999998</v>
      </c>
      <c r="E4756" s="9">
        <v>2817.5708</v>
      </c>
      <c r="F4756" s="9">
        <v>2815.7975999999999</v>
      </c>
      <c r="G4756">
        <v>8.0261999999999993</v>
      </c>
      <c r="H4756">
        <v>0.28499999999999998</v>
      </c>
      <c r="J4756" s="11">
        <v>148582344</v>
      </c>
      <c r="K4756" s="9">
        <v>186139370282</v>
      </c>
      <c r="N4756" s="7">
        <f>IFERROR(Shanghay_Composite_Index[[#This Row],[Turnover (CNY)]] / VLOOKUP(Shanghay_Composite_Index[[#This Row],[Date]],USDCNY!$A:$H,8,TRUE),0)</f>
        <v>26480875240.634247</v>
      </c>
    </row>
    <row r="4757" spans="1:14" x14ac:dyDescent="0.25">
      <c r="A4757" s="1">
        <v>43696</v>
      </c>
      <c r="B4757" s="9">
        <v>2883.096</v>
      </c>
      <c r="C4757" s="9">
        <v>2883.096</v>
      </c>
      <c r="D4757" s="9">
        <v>2829.8542000000002</v>
      </c>
      <c r="E4757" s="9">
        <v>2835.5180999999998</v>
      </c>
      <c r="F4757" s="9">
        <v>2823.8238000000001</v>
      </c>
      <c r="G4757">
        <v>59.272199999999998</v>
      </c>
      <c r="H4757">
        <v>2.0990000000000002</v>
      </c>
      <c r="J4757" s="11">
        <v>214546668</v>
      </c>
      <c r="K4757" s="9">
        <v>247092216349</v>
      </c>
      <c r="N4757" s="7">
        <f>IFERROR(Shanghay_Composite_Index[[#This Row],[Turnover (CNY)]] / VLOOKUP(Shanghay_Composite_Index[[#This Row],[Date]],USDCNY!$A:$H,8,TRUE),0)</f>
        <v>35085617183.750916</v>
      </c>
    </row>
    <row r="4758" spans="1:14" x14ac:dyDescent="0.25">
      <c r="A4758" s="1">
        <v>43697</v>
      </c>
      <c r="B4758" s="9">
        <v>2880.0012000000002</v>
      </c>
      <c r="C4758" s="9">
        <v>2892.0796</v>
      </c>
      <c r="D4758" s="9">
        <v>2874.9987999999998</v>
      </c>
      <c r="E4758" s="9">
        <v>2879.0816</v>
      </c>
      <c r="F4758" s="9">
        <v>2883.096</v>
      </c>
      <c r="G4758">
        <v>-3.0948000000000002</v>
      </c>
      <c r="H4758">
        <v>-0.10730000000000001</v>
      </c>
      <c r="J4758" s="11">
        <v>189677206</v>
      </c>
      <c r="K4758" s="9">
        <v>209774344403</v>
      </c>
      <c r="N4758" s="7">
        <f>IFERROR(Shanghay_Composite_Index[[#This Row],[Turnover (CNY)]] / VLOOKUP(Shanghay_Composite_Index[[#This Row],[Date]],USDCNY!$A:$H,8,TRUE),0)</f>
        <v>29760502660.162125</v>
      </c>
    </row>
    <row r="4759" spans="1:14" x14ac:dyDescent="0.25">
      <c r="A4759" s="1">
        <v>43698</v>
      </c>
      <c r="B4759" s="9">
        <v>2880.3307</v>
      </c>
      <c r="C4759" s="9">
        <v>2885.5861</v>
      </c>
      <c r="D4759" s="9">
        <v>2872.5572999999999</v>
      </c>
      <c r="E4759" s="9">
        <v>2875.4708000000001</v>
      </c>
      <c r="F4759" s="9">
        <v>2880.0012000000002</v>
      </c>
      <c r="G4759">
        <v>0.32950000000000002</v>
      </c>
      <c r="H4759">
        <v>1.14E-2</v>
      </c>
      <c r="J4759" s="11">
        <v>159019665</v>
      </c>
      <c r="K4759" s="9">
        <v>183187275170</v>
      </c>
      <c r="N4759" s="7">
        <f>IFERROR(Shanghay_Composite_Index[[#This Row],[Turnover (CNY)]] / VLOOKUP(Shanghay_Composite_Index[[#This Row],[Date]],USDCNY!$A:$H,8,TRUE),0)</f>
        <v>25957593119.02021</v>
      </c>
    </row>
    <row r="4760" spans="1:14" x14ac:dyDescent="0.25">
      <c r="A4760" s="1">
        <v>43699</v>
      </c>
      <c r="B4760" s="9">
        <v>2883.4358000000002</v>
      </c>
      <c r="C4760" s="9">
        <v>2888.4969000000001</v>
      </c>
      <c r="D4760" s="9">
        <v>2867.5522000000001</v>
      </c>
      <c r="E4760" s="9">
        <v>2887.6649000000002</v>
      </c>
      <c r="F4760" s="9">
        <v>2880.3307</v>
      </c>
      <c r="G4760">
        <v>3.1051000000000002</v>
      </c>
      <c r="H4760">
        <v>0.10780000000000001</v>
      </c>
      <c r="J4760" s="11">
        <v>149206215</v>
      </c>
      <c r="K4760" s="9">
        <v>169662167205</v>
      </c>
      <c r="N4760" s="7">
        <f>IFERROR(Shanghay_Composite_Index[[#This Row],[Turnover (CNY)]] / VLOOKUP(Shanghay_Composite_Index[[#This Row],[Date]],USDCNY!$A:$H,8,TRUE),0)</f>
        <v>23998156488.541996</v>
      </c>
    </row>
    <row r="4761" spans="1:14" x14ac:dyDescent="0.25">
      <c r="A4761" s="1">
        <v>43700</v>
      </c>
      <c r="B4761" s="9">
        <v>2897.4252999999999</v>
      </c>
      <c r="C4761" s="9">
        <v>2902.4562999999998</v>
      </c>
      <c r="D4761" s="9">
        <v>2878.7442999999998</v>
      </c>
      <c r="E4761" s="9">
        <v>2885.1509999999998</v>
      </c>
      <c r="F4761" s="9">
        <v>2883.4358000000002</v>
      </c>
      <c r="G4761">
        <v>13.9895</v>
      </c>
      <c r="H4761">
        <v>0.48520000000000002</v>
      </c>
      <c r="J4761" s="11">
        <v>159156826</v>
      </c>
      <c r="K4761" s="9">
        <v>192567132743</v>
      </c>
      <c r="N4761" s="7">
        <f>IFERROR(Shanghay_Composite_Index[[#This Row],[Turnover (CNY)]] / VLOOKUP(Shanghay_Composite_Index[[#This Row],[Date]],USDCNY!$A:$H,8,TRUE),0)</f>
        <v>27182238875.18903</v>
      </c>
    </row>
    <row r="4762" spans="1:14" x14ac:dyDescent="0.25">
      <c r="A4762" s="1">
        <v>43703</v>
      </c>
      <c r="B4762" s="9">
        <v>2863.5673000000002</v>
      </c>
      <c r="C4762" s="9">
        <v>2870.4938999999999</v>
      </c>
      <c r="D4762" s="9">
        <v>2849.2381</v>
      </c>
      <c r="E4762" s="9">
        <v>2851.0158000000001</v>
      </c>
      <c r="F4762" s="9">
        <v>2897.4252999999999</v>
      </c>
      <c r="G4762">
        <v>-33.857999999999997</v>
      </c>
      <c r="H4762">
        <v>-1.1686000000000001</v>
      </c>
      <c r="J4762" s="11">
        <v>169895363</v>
      </c>
      <c r="K4762" s="9">
        <v>191036667851</v>
      </c>
      <c r="N4762" s="7">
        <f>IFERROR(Shanghay_Composite_Index[[#This Row],[Turnover (CNY)]] / VLOOKUP(Shanghay_Composite_Index[[#This Row],[Date]],USDCNY!$A:$H,8,TRUE),0)</f>
        <v>26872037074.531704</v>
      </c>
    </row>
    <row r="4763" spans="1:14" x14ac:dyDescent="0.25">
      <c r="A4763" s="1">
        <v>43704</v>
      </c>
      <c r="B4763" s="9">
        <v>2902.1932000000002</v>
      </c>
      <c r="C4763" s="9">
        <v>2919.6444000000001</v>
      </c>
      <c r="D4763" s="9">
        <v>2879.4059999999999</v>
      </c>
      <c r="E4763" s="9">
        <v>2879.5154000000002</v>
      </c>
      <c r="F4763" s="9">
        <v>2863.5673000000002</v>
      </c>
      <c r="G4763">
        <v>38.625900000000001</v>
      </c>
      <c r="H4763">
        <v>1.3489</v>
      </c>
      <c r="J4763" s="11">
        <v>208141794</v>
      </c>
      <c r="K4763" s="9">
        <v>230999692857</v>
      </c>
      <c r="N4763" s="7">
        <f>IFERROR(Shanghay_Composite_Index[[#This Row],[Turnover (CNY)]] / VLOOKUP(Shanghay_Composite_Index[[#This Row],[Date]],USDCNY!$A:$H,8,TRUE),0)</f>
        <v>32292406298.04958</v>
      </c>
    </row>
    <row r="4764" spans="1:14" x14ac:dyDescent="0.25">
      <c r="A4764" s="1">
        <v>43705</v>
      </c>
      <c r="B4764" s="9">
        <v>2893.7564000000002</v>
      </c>
      <c r="C4764" s="9">
        <v>2905.4353999999998</v>
      </c>
      <c r="D4764" s="9">
        <v>2887.0115000000001</v>
      </c>
      <c r="E4764" s="9">
        <v>2901.6266999999998</v>
      </c>
      <c r="F4764" s="9">
        <v>2902.1932000000002</v>
      </c>
      <c r="G4764">
        <v>-8.4367999999999999</v>
      </c>
      <c r="H4764">
        <v>-0.29070000000000001</v>
      </c>
      <c r="J4764" s="11">
        <v>183097903</v>
      </c>
      <c r="K4764" s="9">
        <v>201805050637</v>
      </c>
      <c r="N4764" s="7">
        <f>IFERROR(Shanghay_Composite_Index[[#This Row],[Turnover (CNY)]] / VLOOKUP(Shanghay_Composite_Index[[#This Row],[Date]],USDCNY!$A:$H,8,TRUE),0)</f>
        <v>28188310741.995377</v>
      </c>
    </row>
    <row r="4765" spans="1:14" x14ac:dyDescent="0.25">
      <c r="A4765" s="1">
        <v>43706</v>
      </c>
      <c r="B4765" s="9">
        <v>2890.9191999999998</v>
      </c>
      <c r="C4765" s="9">
        <v>2898.6046000000001</v>
      </c>
      <c r="D4765" s="9">
        <v>2878.5877999999998</v>
      </c>
      <c r="E4765" s="9">
        <v>2895.9991</v>
      </c>
      <c r="F4765" s="9">
        <v>2893.7564000000002</v>
      </c>
      <c r="G4765">
        <v>-2.8372000000000002</v>
      </c>
      <c r="H4765">
        <v>-9.8000000000000004E-2</v>
      </c>
      <c r="J4765" s="11">
        <v>178613082</v>
      </c>
      <c r="K4765" s="9">
        <v>196332770521</v>
      </c>
      <c r="N4765" s="7">
        <f>IFERROR(Shanghay_Composite_Index[[#This Row],[Turnover (CNY)]] / VLOOKUP(Shanghay_Composite_Index[[#This Row],[Date]],USDCNY!$A:$H,8,TRUE),0)</f>
        <v>27439172964.472473</v>
      </c>
    </row>
    <row r="4766" spans="1:14" x14ac:dyDescent="0.25">
      <c r="A4766" s="1">
        <v>43707</v>
      </c>
      <c r="B4766" s="9">
        <v>2886.2365</v>
      </c>
      <c r="C4766" s="9">
        <v>2914.5767000000001</v>
      </c>
      <c r="D4766" s="9">
        <v>2874.1028000000001</v>
      </c>
      <c r="E4766" s="9">
        <v>2907.3825000000002</v>
      </c>
      <c r="F4766" s="9">
        <v>2890.9191999999998</v>
      </c>
      <c r="G4766">
        <v>-4.6826999999999996</v>
      </c>
      <c r="H4766">
        <v>-0.16200000000000001</v>
      </c>
      <c r="J4766" s="11">
        <v>193959951</v>
      </c>
      <c r="K4766" s="9">
        <v>224751169931</v>
      </c>
      <c r="N4766" s="7">
        <f>IFERROR(Shanghay_Composite_Index[[#This Row],[Turnover (CNY)]] / VLOOKUP(Shanghay_Composite_Index[[#This Row],[Date]],USDCNY!$A:$H,8,TRUE),0)</f>
        <v>31455616945.080631</v>
      </c>
    </row>
    <row r="4767" spans="1:14" x14ac:dyDescent="0.25">
      <c r="A4767" s="1">
        <v>43710</v>
      </c>
      <c r="B4767" s="9">
        <v>2924.1062999999999</v>
      </c>
      <c r="C4767" s="9">
        <v>2928.4793</v>
      </c>
      <c r="D4767" s="9">
        <v>2883.6822999999999</v>
      </c>
      <c r="E4767" s="9">
        <v>2886.9418000000001</v>
      </c>
      <c r="F4767" s="9">
        <v>2886.2365</v>
      </c>
      <c r="G4767">
        <v>37.869799999999998</v>
      </c>
      <c r="H4767">
        <v>1.3121</v>
      </c>
      <c r="J4767" s="11">
        <v>202786807</v>
      </c>
      <c r="K4767" s="9">
        <v>226043693268</v>
      </c>
      <c r="N4767" s="7">
        <f>IFERROR(Shanghay_Composite_Index[[#This Row],[Turnover (CNY)]] / VLOOKUP(Shanghay_Composite_Index[[#This Row],[Date]],USDCNY!$A:$H,8,TRUE),0)</f>
        <v>31576963175.104149</v>
      </c>
    </row>
    <row r="4768" spans="1:14" x14ac:dyDescent="0.25">
      <c r="A4768" s="1">
        <v>43711</v>
      </c>
      <c r="B4768" s="9">
        <v>2930.1538</v>
      </c>
      <c r="C4768" s="9">
        <v>2930.1538</v>
      </c>
      <c r="D4768" s="9">
        <v>2915.1974</v>
      </c>
      <c r="E4768" s="9">
        <v>2925.9422</v>
      </c>
      <c r="F4768" s="9">
        <v>2924.1062999999999</v>
      </c>
      <c r="G4768">
        <v>6.0475000000000003</v>
      </c>
      <c r="H4768">
        <v>0.20680000000000001</v>
      </c>
      <c r="J4768" s="11">
        <v>189001216</v>
      </c>
      <c r="K4768" s="9">
        <v>225070157348</v>
      </c>
      <c r="N4768" s="7">
        <f>IFERROR(Shanghay_Composite_Index[[#This Row],[Turnover (CNY)]] / VLOOKUP(Shanghay_Composite_Index[[#This Row],[Date]],USDCNY!$A:$H,8,TRUE),0)</f>
        <v>31391741726.490574</v>
      </c>
    </row>
    <row r="4769" spans="1:14" x14ac:dyDescent="0.25">
      <c r="A4769" s="1">
        <v>43712</v>
      </c>
      <c r="B4769" s="9">
        <v>2957.4115999999999</v>
      </c>
      <c r="C4769" s="9">
        <v>2957.4115999999999</v>
      </c>
      <c r="D4769" s="9">
        <v>2925.8825000000002</v>
      </c>
      <c r="E4769" s="9">
        <v>2927.7469999999998</v>
      </c>
      <c r="F4769" s="9">
        <v>2930.1538</v>
      </c>
      <c r="G4769">
        <v>27.2578</v>
      </c>
      <c r="H4769">
        <v>0.93030000000000002</v>
      </c>
      <c r="J4769" s="11">
        <v>225495907</v>
      </c>
      <c r="K4769" s="9">
        <v>251212694015</v>
      </c>
      <c r="N4769" s="7">
        <f>IFERROR(Shanghay_Composite_Index[[#This Row],[Turnover (CNY)]] / VLOOKUP(Shanghay_Composite_Index[[#This Row],[Date]],USDCNY!$A:$H,8,TRUE),0)</f>
        <v>35044825096.498627</v>
      </c>
    </row>
    <row r="4770" spans="1:14" x14ac:dyDescent="0.25">
      <c r="A4770" s="1">
        <v>43713</v>
      </c>
      <c r="B4770" s="9">
        <v>2985.8647999999998</v>
      </c>
      <c r="C4770" s="9">
        <v>3015.8443000000002</v>
      </c>
      <c r="D4770" s="9">
        <v>2972.6619000000001</v>
      </c>
      <c r="E4770" s="9">
        <v>2972.6619000000001</v>
      </c>
      <c r="F4770" s="9">
        <v>2957.4115999999999</v>
      </c>
      <c r="G4770">
        <v>28.453199999999999</v>
      </c>
      <c r="H4770">
        <v>0.96209999999999996</v>
      </c>
      <c r="J4770" s="11">
        <v>305438706</v>
      </c>
      <c r="K4770" s="9">
        <v>340200666588</v>
      </c>
      <c r="N4770" s="7">
        <f>IFERROR(Shanghay_Composite_Index[[#This Row],[Turnover (CNY)]] / VLOOKUP(Shanghay_Composite_Index[[#This Row],[Date]],USDCNY!$A:$H,8,TRUE),0)</f>
        <v>47647318542.048424</v>
      </c>
    </row>
    <row r="4771" spans="1:14" x14ac:dyDescent="0.25">
      <c r="A4771" s="1">
        <v>43714</v>
      </c>
      <c r="B4771" s="9">
        <v>2999.6012999999998</v>
      </c>
      <c r="C4771" s="9">
        <v>2999.9434000000001</v>
      </c>
      <c r="D4771" s="9">
        <v>2981.5983000000001</v>
      </c>
      <c r="E4771" s="9">
        <v>2996.6215999999999</v>
      </c>
      <c r="F4771" s="9">
        <v>2985.8647999999998</v>
      </c>
      <c r="G4771">
        <v>13.736499999999999</v>
      </c>
      <c r="H4771">
        <v>0.46010000000000001</v>
      </c>
      <c r="J4771" s="11">
        <v>216826035</v>
      </c>
      <c r="K4771" s="9">
        <v>258318744860</v>
      </c>
      <c r="N4771" s="7">
        <f>IFERROR(Shanghay_Composite_Index[[#This Row],[Turnover (CNY)]] / VLOOKUP(Shanghay_Composite_Index[[#This Row],[Date]],USDCNY!$A:$H,8,TRUE),0)</f>
        <v>36185684910.4161</v>
      </c>
    </row>
    <row r="4772" spans="1:14" x14ac:dyDescent="0.25">
      <c r="A4772" s="1">
        <v>43717</v>
      </c>
      <c r="B4772" s="9">
        <v>3024.7388000000001</v>
      </c>
      <c r="C4772" s="9">
        <v>3026.2397999999998</v>
      </c>
      <c r="D4772" s="9">
        <v>3005.6949</v>
      </c>
      <c r="E4772" s="9">
        <v>3023.7779999999998</v>
      </c>
      <c r="F4772" s="9">
        <v>2999.6012999999998</v>
      </c>
      <c r="G4772">
        <v>25.137499999999999</v>
      </c>
      <c r="H4772">
        <v>0.83799999999999997</v>
      </c>
      <c r="J4772" s="11">
        <v>243377752</v>
      </c>
      <c r="K4772" s="9">
        <v>286236532120</v>
      </c>
      <c r="N4772" s="7">
        <f>IFERROR(Shanghay_Composite_Index[[#This Row],[Turnover (CNY)]] / VLOOKUP(Shanghay_Composite_Index[[#This Row],[Date]],USDCNY!$A:$H,8,TRUE),0)</f>
        <v>40230153036.684097</v>
      </c>
    </row>
    <row r="4773" spans="1:14" x14ac:dyDescent="0.25">
      <c r="A4773" s="1">
        <v>43718</v>
      </c>
      <c r="B4773" s="9">
        <v>3021.2024000000001</v>
      </c>
      <c r="C4773" s="9">
        <v>3027.4103</v>
      </c>
      <c r="D4773" s="9">
        <v>3005.3825000000002</v>
      </c>
      <c r="E4773" s="9">
        <v>3027.4103</v>
      </c>
      <c r="F4773" s="9">
        <v>3024.7388000000001</v>
      </c>
      <c r="G4773">
        <v>-3.5364</v>
      </c>
      <c r="H4773">
        <v>-0.1169</v>
      </c>
      <c r="J4773" s="11">
        <v>240012947</v>
      </c>
      <c r="K4773" s="9">
        <v>275321751634</v>
      </c>
      <c r="N4773" s="7">
        <f>IFERROR(Shanghay_Composite_Index[[#This Row],[Turnover (CNY)]] / VLOOKUP(Shanghay_Composite_Index[[#This Row],[Date]],USDCNY!$A:$H,8,TRUE),0)</f>
        <v>38694192132.857613</v>
      </c>
    </row>
    <row r="4774" spans="1:14" x14ac:dyDescent="0.25">
      <c r="A4774" s="1">
        <v>43719</v>
      </c>
      <c r="B4774" s="9">
        <v>3008.8117999999999</v>
      </c>
      <c r="C4774" s="9">
        <v>3030.5569999999998</v>
      </c>
      <c r="D4774" s="9">
        <v>3004.2152000000001</v>
      </c>
      <c r="E4774" s="9">
        <v>3029.9333999999999</v>
      </c>
      <c r="F4774" s="9">
        <v>3021.2024000000001</v>
      </c>
      <c r="G4774">
        <v>-12.390599999999999</v>
      </c>
      <c r="H4774">
        <v>-0.41010000000000002</v>
      </c>
      <c r="J4774" s="11">
        <v>229837362</v>
      </c>
      <c r="K4774" s="9">
        <v>263389555031</v>
      </c>
      <c r="N4774" s="7">
        <f>IFERROR(Shanghay_Composite_Index[[#This Row],[Turnover (CNY)]] / VLOOKUP(Shanghay_Composite_Index[[#This Row],[Date]],USDCNY!$A:$H,8,TRUE),0)</f>
        <v>37050937204.498215</v>
      </c>
    </row>
    <row r="4775" spans="1:14" x14ac:dyDescent="0.25">
      <c r="A4775" s="1">
        <v>43720</v>
      </c>
      <c r="B4775" s="9">
        <v>3031.2350999999999</v>
      </c>
      <c r="C4775" s="9">
        <v>3033.473</v>
      </c>
      <c r="D4775" s="9">
        <v>3005.1948000000002</v>
      </c>
      <c r="E4775" s="9">
        <v>3016.6266999999998</v>
      </c>
      <c r="F4775" s="9">
        <v>3008.8117999999999</v>
      </c>
      <c r="G4775">
        <v>22.423300000000001</v>
      </c>
      <c r="H4775">
        <v>0.74529999999999996</v>
      </c>
      <c r="J4775" s="11">
        <v>196968701</v>
      </c>
      <c r="K4775" s="9">
        <v>224576025296</v>
      </c>
      <c r="N4775" s="7">
        <f>IFERROR(Shanghay_Composite_Index[[#This Row],[Turnover (CNY)]] / VLOOKUP(Shanghay_Composite_Index[[#This Row],[Date]],USDCNY!$A:$H,8,TRUE),0)</f>
        <v>31628644331.723305</v>
      </c>
    </row>
    <row r="4776" spans="1:14" x14ac:dyDescent="0.25">
      <c r="A4776" s="1">
        <v>43724</v>
      </c>
      <c r="B4776" s="9">
        <v>3030.7543999999998</v>
      </c>
      <c r="C4776" s="9">
        <v>3042.9283999999998</v>
      </c>
      <c r="D4776" s="9">
        <v>3020.0495000000001</v>
      </c>
      <c r="E4776" s="9">
        <v>3041.922</v>
      </c>
      <c r="F4776" s="9">
        <v>3031.2350999999999</v>
      </c>
      <c r="G4776">
        <v>-0.48070000000000002</v>
      </c>
      <c r="H4776">
        <v>-1.5900000000000001E-2</v>
      </c>
      <c r="J4776" s="11">
        <v>221878959</v>
      </c>
      <c r="K4776" s="9">
        <v>237442265430</v>
      </c>
      <c r="N4776" s="7">
        <f>IFERROR(Shanghay_Composite_Index[[#This Row],[Turnover (CNY)]] / VLOOKUP(Shanghay_Composite_Index[[#This Row],[Date]],USDCNY!$A:$H,8,TRUE),0)</f>
        <v>33571183701.069279</v>
      </c>
    </row>
    <row r="4777" spans="1:14" x14ac:dyDescent="0.25">
      <c r="A4777" s="1">
        <v>43725</v>
      </c>
      <c r="B4777" s="9">
        <v>2978.1178</v>
      </c>
      <c r="C4777" s="9">
        <v>3023.7109</v>
      </c>
      <c r="D4777" s="9">
        <v>2970.5704000000001</v>
      </c>
      <c r="E4777" s="9">
        <v>3023.7109</v>
      </c>
      <c r="F4777" s="9">
        <v>3030.7543999999998</v>
      </c>
      <c r="G4777">
        <v>-52.636600000000001</v>
      </c>
      <c r="H4777">
        <v>-1.7366999999999999</v>
      </c>
      <c r="J4777" s="11">
        <v>223338061</v>
      </c>
      <c r="K4777" s="9">
        <v>237738935884</v>
      </c>
      <c r="N4777" s="7">
        <f>IFERROR(Shanghay_Composite_Index[[#This Row],[Turnover (CNY)]] / VLOOKUP(Shanghay_Composite_Index[[#This Row],[Date]],USDCNY!$A:$H,8,TRUE),0)</f>
        <v>33608495903.301735</v>
      </c>
    </row>
    <row r="4778" spans="1:14" x14ac:dyDescent="0.25">
      <c r="A4778" s="1">
        <v>43726</v>
      </c>
      <c r="B4778" s="9">
        <v>2985.6586000000002</v>
      </c>
      <c r="C4778" s="9">
        <v>2996.4022</v>
      </c>
      <c r="D4778" s="9">
        <v>2982.4002999999998</v>
      </c>
      <c r="E4778" s="9">
        <v>2984.0837000000001</v>
      </c>
      <c r="F4778" s="9">
        <v>2978.1178</v>
      </c>
      <c r="G4778">
        <v>7.5407999999999999</v>
      </c>
      <c r="H4778">
        <v>0.25319999999999998</v>
      </c>
      <c r="J4778" s="11">
        <v>168046699</v>
      </c>
      <c r="K4778" s="9">
        <v>199953631554</v>
      </c>
      <c r="N4778" s="7">
        <f>IFERROR(Shanghay_Composite_Index[[#This Row],[Turnover (CNY)]] / VLOOKUP(Shanghay_Composite_Index[[#This Row],[Date]],USDCNY!$A:$H,8,TRUE),0)</f>
        <v>28222107336.261402</v>
      </c>
    </row>
    <row r="4779" spans="1:14" x14ac:dyDescent="0.25">
      <c r="A4779" s="1">
        <v>43727</v>
      </c>
      <c r="B4779" s="9">
        <v>2999.2788999999998</v>
      </c>
      <c r="C4779" s="9">
        <v>2999.2788999999998</v>
      </c>
      <c r="D4779" s="9">
        <v>2975.3978000000002</v>
      </c>
      <c r="E4779" s="9">
        <v>2992.9222</v>
      </c>
      <c r="F4779" s="9">
        <v>2985.6586000000002</v>
      </c>
      <c r="G4779">
        <v>13.6203</v>
      </c>
      <c r="H4779">
        <v>0.45619999999999999</v>
      </c>
      <c r="J4779" s="11">
        <v>162690615</v>
      </c>
      <c r="K4779" s="9">
        <v>193206549458</v>
      </c>
      <c r="N4779" s="7">
        <f>IFERROR(Shanghay_Composite_Index[[#This Row],[Turnover (CNY)]] / VLOOKUP(Shanghay_Composite_Index[[#This Row],[Date]],USDCNY!$A:$H,8,TRUE),0)</f>
        <v>27269032280.354538</v>
      </c>
    </row>
    <row r="4780" spans="1:14" x14ac:dyDescent="0.25">
      <c r="A4780" s="1">
        <v>43728</v>
      </c>
      <c r="B4780" s="9">
        <v>3006.4467</v>
      </c>
      <c r="C4780" s="9">
        <v>3011.34</v>
      </c>
      <c r="D4780" s="9">
        <v>2996.1929</v>
      </c>
      <c r="E4780" s="9">
        <v>3004.8141999999998</v>
      </c>
      <c r="F4780" s="9">
        <v>2999.2788999999998</v>
      </c>
      <c r="G4780">
        <v>7.1677999999999997</v>
      </c>
      <c r="H4780">
        <v>0.23899999999999999</v>
      </c>
      <c r="J4780" s="11">
        <v>182145302</v>
      </c>
      <c r="K4780" s="9">
        <v>218390586898</v>
      </c>
      <c r="N4780" s="7">
        <f>IFERROR(Shanghay_Composite_Index[[#This Row],[Turnover (CNY)]] / VLOOKUP(Shanghay_Composite_Index[[#This Row],[Date]],USDCNY!$A:$H,8,TRUE),0)</f>
        <v>30811856393.282856</v>
      </c>
    </row>
    <row r="4781" spans="1:14" x14ac:dyDescent="0.25">
      <c r="A4781" s="1">
        <v>43731</v>
      </c>
      <c r="B4781" s="9">
        <v>2977.0767000000001</v>
      </c>
      <c r="C4781" s="9">
        <v>2998.3995</v>
      </c>
      <c r="D4781" s="9">
        <v>2960.8270000000002</v>
      </c>
      <c r="E4781" s="9">
        <v>2998.3995</v>
      </c>
      <c r="F4781" s="9">
        <v>3006.4467</v>
      </c>
      <c r="G4781">
        <v>-29.37</v>
      </c>
      <c r="H4781">
        <v>-0.97689999999999999</v>
      </c>
      <c r="J4781" s="11">
        <v>168139450</v>
      </c>
      <c r="K4781" s="9">
        <v>199130548849</v>
      </c>
      <c r="N4781" s="7">
        <f>IFERROR(Shanghay_Composite_Index[[#This Row],[Turnover (CNY)]] / VLOOKUP(Shanghay_Composite_Index[[#This Row],[Date]],USDCNY!$A:$H,8,TRUE),0)</f>
        <v>28065035174.018726</v>
      </c>
    </row>
    <row r="4782" spans="1:14" x14ac:dyDescent="0.25">
      <c r="A4782" s="1">
        <v>43732</v>
      </c>
      <c r="B4782" s="9">
        <v>2985.3406</v>
      </c>
      <c r="C4782" s="9">
        <v>3002.8966999999998</v>
      </c>
      <c r="D4782" s="9">
        <v>2973.7601</v>
      </c>
      <c r="E4782" s="9">
        <v>2979.4751999999999</v>
      </c>
      <c r="F4782" s="9">
        <v>2977.0767000000001</v>
      </c>
      <c r="G4782">
        <v>8.2638999999999996</v>
      </c>
      <c r="H4782">
        <v>0.27760000000000001</v>
      </c>
      <c r="J4782" s="11">
        <v>163902761</v>
      </c>
      <c r="K4782" s="9">
        <v>206245805622</v>
      </c>
      <c r="N4782" s="7">
        <f>IFERROR(Shanghay_Composite_Index[[#This Row],[Turnover (CNY)]] / VLOOKUP(Shanghay_Composite_Index[[#This Row],[Date]],USDCNY!$A:$H,8,TRUE),0)</f>
        <v>28998468563.917725</v>
      </c>
    </row>
    <row r="4783" spans="1:14" x14ac:dyDescent="0.25">
      <c r="A4783" s="1">
        <v>43733</v>
      </c>
      <c r="B4783" s="9">
        <v>2955.4324999999999</v>
      </c>
      <c r="C4783" s="9">
        <v>2977.6676000000002</v>
      </c>
      <c r="D4783" s="9">
        <v>2955.4324999999999</v>
      </c>
      <c r="E4783" s="9">
        <v>2977.6676000000002</v>
      </c>
      <c r="F4783" s="9">
        <v>2985.3406</v>
      </c>
      <c r="G4783">
        <v>-29.908100000000001</v>
      </c>
      <c r="H4783">
        <v>-1.0018</v>
      </c>
      <c r="J4783" s="11">
        <v>168543135</v>
      </c>
      <c r="K4783" s="9">
        <v>203782754190</v>
      </c>
      <c r="N4783" s="7">
        <f>IFERROR(Shanghay_Composite_Index[[#This Row],[Turnover (CNY)]] / VLOOKUP(Shanghay_Composite_Index[[#This Row],[Date]],USDCNY!$A:$H,8,TRUE),0)</f>
        <v>28632734876.368347</v>
      </c>
    </row>
    <row r="4784" spans="1:14" x14ac:dyDescent="0.25">
      <c r="A4784" s="1">
        <v>43734</v>
      </c>
      <c r="B4784" s="9">
        <v>2929.0875000000001</v>
      </c>
      <c r="C4784" s="9">
        <v>2970.0354000000002</v>
      </c>
      <c r="D4784" s="9">
        <v>2928.2588999999998</v>
      </c>
      <c r="E4784" s="9">
        <v>2964.4776000000002</v>
      </c>
      <c r="F4784" s="9">
        <v>2955.4324999999999</v>
      </c>
      <c r="G4784">
        <v>-26.344999999999999</v>
      </c>
      <c r="H4784">
        <v>-0.89139999999999997</v>
      </c>
      <c r="J4784" s="11">
        <v>188932541</v>
      </c>
      <c r="K4784" s="9">
        <v>216277562941</v>
      </c>
      <c r="N4784" s="7">
        <f>IFERROR(Shanghay_Composite_Index[[#This Row],[Turnover (CNY)]] / VLOOKUP(Shanghay_Composite_Index[[#This Row],[Date]],USDCNY!$A:$H,8,TRUE),0)</f>
        <v>30354532880.249348</v>
      </c>
    </row>
    <row r="4785" spans="1:14" x14ac:dyDescent="0.25">
      <c r="A4785" s="1">
        <v>43735</v>
      </c>
      <c r="B4785" s="9">
        <v>2932.1669999999999</v>
      </c>
      <c r="C4785" s="9">
        <v>2939.0789</v>
      </c>
      <c r="D4785" s="9">
        <v>2920.93</v>
      </c>
      <c r="E4785" s="9">
        <v>2929.4859999999999</v>
      </c>
      <c r="F4785" s="9">
        <v>2929.0875000000001</v>
      </c>
      <c r="G4785">
        <v>3.0794999999999999</v>
      </c>
      <c r="H4785">
        <v>0.1051</v>
      </c>
      <c r="J4785" s="11">
        <v>132905777</v>
      </c>
      <c r="K4785" s="9">
        <v>153311002448</v>
      </c>
      <c r="N4785" s="7">
        <f>IFERROR(Shanghay_Composite_Index[[#This Row],[Turnover (CNY)]] / VLOOKUP(Shanghay_Composite_Index[[#This Row],[Date]],USDCNY!$A:$H,8,TRUE),0)</f>
        <v>21514993511.174793</v>
      </c>
    </row>
    <row r="4786" spans="1:14" x14ac:dyDescent="0.25">
      <c r="A4786" s="1">
        <v>43738</v>
      </c>
      <c r="B4786" s="9">
        <v>2905.1891999999998</v>
      </c>
      <c r="C4786" s="9">
        <v>2936.482</v>
      </c>
      <c r="D4786" s="9">
        <v>2905.1891999999998</v>
      </c>
      <c r="E4786" s="9">
        <v>2927.9164999999998</v>
      </c>
      <c r="F4786" s="9">
        <v>2932.1669999999999</v>
      </c>
      <c r="G4786">
        <v>-26.977799999999998</v>
      </c>
      <c r="H4786">
        <v>-0.92010000000000003</v>
      </c>
      <c r="J4786" s="11">
        <v>116646811</v>
      </c>
      <c r="K4786" s="9">
        <v>142591702470</v>
      </c>
      <c r="N4786" s="7">
        <f>IFERROR(Shanghay_Composite_Index[[#This Row],[Turnover (CNY)]] / VLOOKUP(Shanghay_Composite_Index[[#This Row],[Date]],USDCNY!$A:$H,8,TRUE),0)</f>
        <v>20016522595.796566</v>
      </c>
    </row>
    <row r="4787" spans="1:14" x14ac:dyDescent="0.25">
      <c r="A4787" s="1">
        <v>43746</v>
      </c>
      <c r="B4787" s="9">
        <v>2913.5704000000001</v>
      </c>
      <c r="C4787" s="9">
        <v>2933.0162999999998</v>
      </c>
      <c r="D4787" s="9">
        <v>2905.7559000000001</v>
      </c>
      <c r="E4787" s="9">
        <v>2905.7559000000001</v>
      </c>
      <c r="F4787" s="9">
        <v>2905.1891999999998</v>
      </c>
      <c r="G4787">
        <v>8.3811999999999998</v>
      </c>
      <c r="H4787">
        <v>0.28849999999999998</v>
      </c>
      <c r="J4787" s="11">
        <v>125535812</v>
      </c>
      <c r="K4787" s="9">
        <v>151980792049</v>
      </c>
      <c r="N4787" s="7">
        <f>IFERROR(Shanghay_Composite_Index[[#This Row],[Turnover (CNY)]] / VLOOKUP(Shanghay_Composite_Index[[#This Row],[Date]],USDCNY!$A:$H,8,TRUE),0)</f>
        <v>21284334867.979992</v>
      </c>
    </row>
    <row r="4788" spans="1:14" x14ac:dyDescent="0.25">
      <c r="A4788" s="1">
        <v>43747</v>
      </c>
      <c r="B4788" s="9">
        <v>2924.8566000000001</v>
      </c>
      <c r="C4788" s="9">
        <v>2924.8566000000001</v>
      </c>
      <c r="D4788" s="9">
        <v>2891.5394000000001</v>
      </c>
      <c r="E4788" s="9">
        <v>2902.0751</v>
      </c>
      <c r="F4788" s="9">
        <v>2913.5704000000001</v>
      </c>
      <c r="G4788">
        <v>11.286199999999999</v>
      </c>
      <c r="H4788">
        <v>0.38740000000000002</v>
      </c>
      <c r="J4788" s="11">
        <v>130424144</v>
      </c>
      <c r="K4788" s="9">
        <v>150940230849</v>
      </c>
      <c r="N4788" s="7">
        <f>IFERROR(Shanghay_Composite_Index[[#This Row],[Turnover (CNY)]] / VLOOKUP(Shanghay_Composite_Index[[#This Row],[Date]],USDCNY!$A:$H,8,TRUE),0)</f>
        <v>21147789137.713989</v>
      </c>
    </row>
    <row r="4789" spans="1:14" x14ac:dyDescent="0.25">
      <c r="A4789" s="1">
        <v>43748</v>
      </c>
      <c r="B4789" s="9">
        <v>2947.7105999999999</v>
      </c>
      <c r="C4789" s="9">
        <v>2949.2404000000001</v>
      </c>
      <c r="D4789" s="9">
        <v>2918.2284</v>
      </c>
      <c r="E4789" s="9">
        <v>2923.7069000000001</v>
      </c>
      <c r="F4789" s="9">
        <v>2924.8566000000001</v>
      </c>
      <c r="G4789">
        <v>22.853999999999999</v>
      </c>
      <c r="H4789">
        <v>0.78139999999999998</v>
      </c>
      <c r="J4789" s="11">
        <v>134239752</v>
      </c>
      <c r="K4789" s="9">
        <v>157159976838</v>
      </c>
      <c r="N4789" s="7">
        <f>IFERROR(Shanghay_Composite_Index[[#This Row],[Turnover (CNY)]] / VLOOKUP(Shanghay_Composite_Index[[#This Row],[Date]],USDCNY!$A:$H,8,TRUE),0)</f>
        <v>22067063931.082005</v>
      </c>
    </row>
    <row r="4790" spans="1:14" x14ac:dyDescent="0.25">
      <c r="A4790" s="1">
        <v>43749</v>
      </c>
      <c r="B4790" s="9">
        <v>2973.6558</v>
      </c>
      <c r="C4790" s="9">
        <v>2980.7874999999999</v>
      </c>
      <c r="D4790" s="9">
        <v>2943.0137</v>
      </c>
      <c r="E4790" s="9">
        <v>2954.8189000000002</v>
      </c>
      <c r="F4790" s="9">
        <v>2947.7105999999999</v>
      </c>
      <c r="G4790">
        <v>25.9452</v>
      </c>
      <c r="H4790">
        <v>0.88019999999999998</v>
      </c>
      <c r="J4790" s="11">
        <v>161203746</v>
      </c>
      <c r="K4790" s="9">
        <v>182747393140</v>
      </c>
      <c r="N4790" s="7">
        <f>IFERROR(Shanghay_Composite_Index[[#This Row],[Turnover (CNY)]] / VLOOKUP(Shanghay_Composite_Index[[#This Row],[Date]],USDCNY!$A:$H,8,TRUE),0)</f>
        <v>25711818582.487518</v>
      </c>
    </row>
    <row r="4791" spans="1:14" x14ac:dyDescent="0.25">
      <c r="A4791" s="1">
        <v>43752</v>
      </c>
      <c r="B4791" s="9">
        <v>3007.8834000000002</v>
      </c>
      <c r="C4791" s="9">
        <v>3026.3834000000002</v>
      </c>
      <c r="D4791" s="9">
        <v>2989.8125</v>
      </c>
      <c r="E4791" s="9">
        <v>2993.9616999999998</v>
      </c>
      <c r="F4791" s="9">
        <v>2973.6558</v>
      </c>
      <c r="G4791">
        <v>34.227600000000002</v>
      </c>
      <c r="H4791">
        <v>1.151</v>
      </c>
      <c r="J4791" s="11">
        <v>208614802</v>
      </c>
      <c r="K4791" s="9">
        <v>221201755725</v>
      </c>
      <c r="N4791" s="7">
        <f>IFERROR(Shanghay_Composite_Index[[#This Row],[Turnover (CNY)]] / VLOOKUP(Shanghay_Composite_Index[[#This Row],[Date]],USDCNY!$A:$H,8,TRUE),0)</f>
        <v>31252676479.405598</v>
      </c>
    </row>
    <row r="4792" spans="1:14" x14ac:dyDescent="0.25">
      <c r="A4792" s="1">
        <v>43753</v>
      </c>
      <c r="B4792" s="9">
        <v>2991.0459000000001</v>
      </c>
      <c r="C4792" s="9">
        <v>3005.6646000000001</v>
      </c>
      <c r="D4792" s="9">
        <v>2986.3033</v>
      </c>
      <c r="E4792" s="9">
        <v>3005.6646000000001</v>
      </c>
      <c r="F4792" s="9">
        <v>3007.8834000000002</v>
      </c>
      <c r="G4792">
        <v>-16.837499999999999</v>
      </c>
      <c r="H4792">
        <v>-0.55979999999999996</v>
      </c>
      <c r="J4792" s="11">
        <v>155376904</v>
      </c>
      <c r="K4792" s="9">
        <v>169531932488</v>
      </c>
      <c r="N4792" s="7">
        <f>IFERROR(Shanghay_Composite_Index[[#This Row],[Turnover (CNY)]] / VLOOKUP(Shanghay_Composite_Index[[#This Row],[Date]],USDCNY!$A:$H,8,TRUE),0)</f>
        <v>23984230303.688644</v>
      </c>
    </row>
    <row r="4793" spans="1:14" x14ac:dyDescent="0.25">
      <c r="A4793" s="1">
        <v>43754</v>
      </c>
      <c r="B4793" s="9">
        <v>2978.7123999999999</v>
      </c>
      <c r="C4793" s="9">
        <v>3010.4241000000002</v>
      </c>
      <c r="D4793" s="9">
        <v>2975.9232999999999</v>
      </c>
      <c r="E4793" s="9">
        <v>2992.6102999999998</v>
      </c>
      <c r="F4793" s="9">
        <v>2991.0459000000001</v>
      </c>
      <c r="G4793">
        <v>-12.333500000000001</v>
      </c>
      <c r="H4793">
        <v>-0.4123</v>
      </c>
      <c r="J4793" s="11">
        <v>149885496</v>
      </c>
      <c r="K4793" s="9">
        <v>166791549362</v>
      </c>
      <c r="N4793" s="7">
        <f>IFERROR(Shanghay_Composite_Index[[#This Row],[Turnover (CNY)]] / VLOOKUP(Shanghay_Composite_Index[[#This Row],[Date]],USDCNY!$A:$H,8,TRUE),0)</f>
        <v>23552888404.799984</v>
      </c>
    </row>
    <row r="4794" spans="1:14" x14ac:dyDescent="0.25">
      <c r="A4794" s="1">
        <v>43755</v>
      </c>
      <c r="B4794" s="9">
        <v>2977.3341999999998</v>
      </c>
      <c r="C4794" s="9">
        <v>2986.7190999999998</v>
      </c>
      <c r="D4794" s="9">
        <v>2969.5680000000002</v>
      </c>
      <c r="E4794" s="9">
        <v>2979.9929000000002</v>
      </c>
      <c r="F4794" s="9">
        <v>2978.7123999999999</v>
      </c>
      <c r="G4794">
        <v>-1.3782000000000001</v>
      </c>
      <c r="H4794">
        <v>-4.6300000000000001E-2</v>
      </c>
      <c r="J4794" s="11">
        <v>122527614</v>
      </c>
      <c r="K4794" s="9">
        <v>136051252104</v>
      </c>
      <c r="N4794" s="7">
        <f>IFERROR(Shanghay_Composite_Index[[#This Row],[Turnover (CNY)]] / VLOOKUP(Shanghay_Composite_Index[[#This Row],[Date]],USDCNY!$A:$H,8,TRUE),0)</f>
        <v>19196214815.054058</v>
      </c>
    </row>
    <row r="4795" spans="1:14" x14ac:dyDescent="0.25">
      <c r="A4795" s="1">
        <v>43756</v>
      </c>
      <c r="B4795" s="9">
        <v>2938.1412999999998</v>
      </c>
      <c r="C4795" s="9">
        <v>2987.2035000000001</v>
      </c>
      <c r="D4795" s="9">
        <v>2933.2424000000001</v>
      </c>
      <c r="E4795" s="9">
        <v>2982.3416999999999</v>
      </c>
      <c r="F4795" s="9">
        <v>2977.3341999999998</v>
      </c>
      <c r="G4795">
        <v>-39.192900000000002</v>
      </c>
      <c r="H4795">
        <v>-1.3164</v>
      </c>
      <c r="J4795" s="11">
        <v>149990678</v>
      </c>
      <c r="K4795" s="9">
        <v>162018272294</v>
      </c>
      <c r="N4795" s="7">
        <f>IFERROR(Shanghay_Composite_Index[[#This Row],[Turnover (CNY)]] / VLOOKUP(Shanghay_Composite_Index[[#This Row],[Date]],USDCNY!$A:$H,8,TRUE),0)</f>
        <v>22905208406.822803</v>
      </c>
    </row>
    <row r="4796" spans="1:14" x14ac:dyDescent="0.25">
      <c r="A4796" s="1">
        <v>43759</v>
      </c>
      <c r="B4796" s="9">
        <v>2939.6179000000002</v>
      </c>
      <c r="C4796" s="9">
        <v>2940.3245999999999</v>
      </c>
      <c r="D4796" s="9">
        <v>2917.6884</v>
      </c>
      <c r="E4796" s="9">
        <v>2933.8969000000002</v>
      </c>
      <c r="F4796" s="9">
        <v>2938.1412999999998</v>
      </c>
      <c r="G4796">
        <v>1.4765999999999999</v>
      </c>
      <c r="H4796">
        <v>5.0299999999999997E-2</v>
      </c>
      <c r="J4796" s="11">
        <v>132475107</v>
      </c>
      <c r="K4796" s="9">
        <v>145685881220</v>
      </c>
      <c r="N4796" s="7">
        <f>IFERROR(Shanghay_Composite_Index[[#This Row],[Turnover (CNY)]] / VLOOKUP(Shanghay_Composite_Index[[#This Row],[Date]],USDCNY!$A:$H,8,TRUE),0)</f>
        <v>20586188368.30883</v>
      </c>
    </row>
    <row r="4797" spans="1:14" x14ac:dyDescent="0.25">
      <c r="A4797" s="1">
        <v>43760</v>
      </c>
      <c r="B4797" s="9">
        <v>2954.3798999999999</v>
      </c>
      <c r="C4797" s="9">
        <v>2954.6415000000002</v>
      </c>
      <c r="D4797" s="9">
        <v>2934.3872999999999</v>
      </c>
      <c r="E4797" s="9">
        <v>2945.6001000000001</v>
      </c>
      <c r="F4797" s="9">
        <v>2939.6179000000002</v>
      </c>
      <c r="G4797">
        <v>14.762</v>
      </c>
      <c r="H4797">
        <v>0.50219999999999998</v>
      </c>
      <c r="J4797" s="11">
        <v>117482048</v>
      </c>
      <c r="K4797" s="9">
        <v>130381741175</v>
      </c>
      <c r="N4797" s="7">
        <f>IFERROR(Shanghay_Composite_Index[[#This Row],[Turnover (CNY)]] / VLOOKUP(Shanghay_Composite_Index[[#This Row],[Date]],USDCNY!$A:$H,8,TRUE),0)</f>
        <v>18441351828.346489</v>
      </c>
    </row>
    <row r="4798" spans="1:14" x14ac:dyDescent="0.25">
      <c r="A4798" s="1">
        <v>43761</v>
      </c>
      <c r="B4798" s="9">
        <v>2941.6188000000002</v>
      </c>
      <c r="C4798" s="9">
        <v>2957.2995000000001</v>
      </c>
      <c r="D4798" s="9">
        <v>2934.6273999999999</v>
      </c>
      <c r="E4798" s="9">
        <v>2952.9693000000002</v>
      </c>
      <c r="F4798" s="9">
        <v>2954.3798999999999</v>
      </c>
      <c r="G4798">
        <v>-12.761100000000001</v>
      </c>
      <c r="H4798">
        <v>-0.43190000000000001</v>
      </c>
      <c r="J4798" s="11">
        <v>123812881</v>
      </c>
      <c r="K4798" s="9">
        <v>139653650476</v>
      </c>
      <c r="N4798" s="7">
        <f>IFERROR(Shanghay_Composite_Index[[#This Row],[Turnover (CNY)]] / VLOOKUP(Shanghay_Composite_Index[[#This Row],[Date]],USDCNY!$A:$H,8,TRUE),0)</f>
        <v>19740496572.468964</v>
      </c>
    </row>
    <row r="4799" spans="1:14" x14ac:dyDescent="0.25">
      <c r="A4799" s="1">
        <v>43762</v>
      </c>
      <c r="B4799" s="9">
        <v>2940.9214999999999</v>
      </c>
      <c r="C4799" s="9">
        <v>2953.0441000000001</v>
      </c>
      <c r="D4799" s="9">
        <v>2927.0612000000001</v>
      </c>
      <c r="E4799" s="9">
        <v>2944.0066999999999</v>
      </c>
      <c r="F4799" s="9">
        <v>2941.6188000000002</v>
      </c>
      <c r="G4799">
        <v>-0.69730000000000003</v>
      </c>
      <c r="H4799">
        <v>-2.3699999999999999E-2</v>
      </c>
      <c r="J4799" s="11">
        <v>126540290</v>
      </c>
      <c r="K4799" s="9">
        <v>141667232980</v>
      </c>
      <c r="N4799" s="7">
        <f>IFERROR(Shanghay_Composite_Index[[#This Row],[Turnover (CNY)]] / VLOOKUP(Shanghay_Composite_Index[[#This Row],[Date]],USDCNY!$A:$H,8,TRUE),0)</f>
        <v>20062840931.445164</v>
      </c>
    </row>
    <row r="4800" spans="1:14" x14ac:dyDescent="0.25">
      <c r="A4800" s="1">
        <v>43763</v>
      </c>
      <c r="B4800" s="9">
        <v>2954.9326999999998</v>
      </c>
      <c r="C4800" s="9">
        <v>2958.2408999999998</v>
      </c>
      <c r="D4800" s="9">
        <v>2920.5194999999999</v>
      </c>
      <c r="E4800" s="9">
        <v>2940.4740999999999</v>
      </c>
      <c r="F4800" s="9">
        <v>2940.9214999999999</v>
      </c>
      <c r="G4800">
        <v>14.011200000000001</v>
      </c>
      <c r="H4800">
        <v>0.47639999999999999</v>
      </c>
      <c r="J4800" s="11">
        <v>136860706</v>
      </c>
      <c r="K4800" s="9">
        <v>160224090644</v>
      </c>
      <c r="N4800" s="7">
        <f>IFERROR(Shanghay_Composite_Index[[#This Row],[Turnover (CNY)]] / VLOOKUP(Shanghay_Composite_Index[[#This Row],[Date]],USDCNY!$A:$H,8,TRUE),0)</f>
        <v>22671188644.109211</v>
      </c>
    </row>
    <row r="4801" spans="1:14" x14ac:dyDescent="0.25">
      <c r="A4801" s="1">
        <v>43766</v>
      </c>
      <c r="B4801" s="9">
        <v>2980.0497999999998</v>
      </c>
      <c r="C4801" s="9">
        <v>2980.1280000000002</v>
      </c>
      <c r="D4801" s="9">
        <v>2956.9607000000001</v>
      </c>
      <c r="E4801" s="9">
        <v>2958.6860000000001</v>
      </c>
      <c r="F4801" s="9">
        <v>2954.9326999999998</v>
      </c>
      <c r="G4801">
        <v>25.117100000000001</v>
      </c>
      <c r="H4801">
        <v>0.85</v>
      </c>
      <c r="J4801" s="11">
        <v>173731481</v>
      </c>
      <c r="K4801" s="9">
        <v>198817012245</v>
      </c>
      <c r="N4801" s="7">
        <f>IFERROR(Shanghay_Composite_Index[[#This Row],[Turnover (CNY)]] / VLOOKUP(Shanghay_Composite_Index[[#This Row],[Date]],USDCNY!$A:$H,8,TRUE),0)</f>
        <v>28148490529.957409</v>
      </c>
    </row>
    <row r="4802" spans="1:14" x14ac:dyDescent="0.25">
      <c r="A4802" s="1">
        <v>43767</v>
      </c>
      <c r="B4802" s="9">
        <v>2954.1759999999999</v>
      </c>
      <c r="C4802" s="9">
        <v>2979.0365000000002</v>
      </c>
      <c r="D4802" s="9">
        <v>2954.1759999999999</v>
      </c>
      <c r="E4802" s="9">
        <v>2979.0365000000002</v>
      </c>
      <c r="F4802" s="9">
        <v>2980.0497999999998</v>
      </c>
      <c r="G4802">
        <v>-25.873799999999999</v>
      </c>
      <c r="H4802">
        <v>-0.86819999999999997</v>
      </c>
      <c r="J4802" s="11">
        <v>166110058</v>
      </c>
      <c r="K4802" s="9">
        <v>195288081599</v>
      </c>
      <c r="N4802" s="7">
        <f>IFERROR(Shanghay_Composite_Index[[#This Row],[Turnover (CNY)]] / VLOOKUP(Shanghay_Composite_Index[[#This Row],[Date]],USDCNY!$A:$H,8,TRUE),0)</f>
        <v>27653465897.607433</v>
      </c>
    </row>
    <row r="4803" spans="1:14" x14ac:dyDescent="0.25">
      <c r="A4803" s="1">
        <v>43768</v>
      </c>
      <c r="B4803" s="9">
        <v>2939.3209000000002</v>
      </c>
      <c r="C4803" s="9">
        <v>2953.2986000000001</v>
      </c>
      <c r="D4803" s="9">
        <v>2934.8279000000002</v>
      </c>
      <c r="E4803" s="9">
        <v>2949.4630999999999</v>
      </c>
      <c r="F4803" s="9">
        <v>2954.1759999999999</v>
      </c>
      <c r="G4803">
        <v>-14.8551</v>
      </c>
      <c r="H4803">
        <v>-0.50290000000000001</v>
      </c>
      <c r="J4803" s="11">
        <v>158798110</v>
      </c>
      <c r="K4803" s="9">
        <v>181529501312</v>
      </c>
      <c r="N4803" s="7">
        <f>IFERROR(Shanghay_Composite_Index[[#This Row],[Turnover (CNY)]] / VLOOKUP(Shanghay_Composite_Index[[#This Row],[Date]],USDCNY!$A:$H,8,TRUE),0)</f>
        <v>25711938738.144962</v>
      </c>
    </row>
    <row r="4804" spans="1:14" x14ac:dyDescent="0.25">
      <c r="A4804" s="1">
        <v>43769</v>
      </c>
      <c r="B4804" s="9">
        <v>2929.0560999999998</v>
      </c>
      <c r="C4804" s="9">
        <v>2946.7523000000001</v>
      </c>
      <c r="D4804" s="9">
        <v>2923.5167000000001</v>
      </c>
      <c r="E4804" s="9">
        <v>2944.8427000000001</v>
      </c>
      <c r="F4804" s="9">
        <v>2939.3209000000002</v>
      </c>
      <c r="G4804">
        <v>-10.264799999999999</v>
      </c>
      <c r="H4804">
        <v>-0.34920000000000001</v>
      </c>
      <c r="J4804" s="11">
        <v>161571483</v>
      </c>
      <c r="K4804" s="9">
        <v>181801937404</v>
      </c>
      <c r="N4804" s="7">
        <f>IFERROR(Shanghay_Composite_Index[[#This Row],[Turnover (CNY)]] / VLOOKUP(Shanghay_Composite_Index[[#This Row],[Date]],USDCNY!$A:$H,8,TRUE),0)</f>
        <v>25793545724.762051</v>
      </c>
    </row>
    <row r="4805" spans="1:14" x14ac:dyDescent="0.25">
      <c r="A4805" s="1">
        <v>43770</v>
      </c>
      <c r="B4805" s="9">
        <v>2958.1992</v>
      </c>
      <c r="C4805" s="9">
        <v>2959.8330000000001</v>
      </c>
      <c r="D4805" s="9">
        <v>2917.1455000000001</v>
      </c>
      <c r="E4805" s="9">
        <v>2924.3402000000001</v>
      </c>
      <c r="F4805" s="9">
        <v>2929.0560999999998</v>
      </c>
      <c r="G4805">
        <v>29.1431</v>
      </c>
      <c r="H4805">
        <v>0.995</v>
      </c>
      <c r="J4805" s="11">
        <v>159907373</v>
      </c>
      <c r="K4805" s="9">
        <v>175630839105</v>
      </c>
      <c r="N4805" s="7">
        <f>IFERROR(Shanghay_Composite_Index[[#This Row],[Turnover (CNY)]] / VLOOKUP(Shanghay_Composite_Index[[#This Row],[Date]],USDCNY!$A:$H,8,TRUE),0)</f>
        <v>24956158753.996891</v>
      </c>
    </row>
    <row r="4806" spans="1:14" x14ac:dyDescent="0.25">
      <c r="A4806" s="1">
        <v>43773</v>
      </c>
      <c r="B4806" s="9">
        <v>2975.4919</v>
      </c>
      <c r="C4806" s="9">
        <v>2983.0581000000002</v>
      </c>
      <c r="D4806" s="9">
        <v>2964.576</v>
      </c>
      <c r="E4806" s="9">
        <v>2964.576</v>
      </c>
      <c r="F4806" s="9">
        <v>2958.1992</v>
      </c>
      <c r="G4806">
        <v>17.2927</v>
      </c>
      <c r="H4806">
        <v>0.58460000000000001</v>
      </c>
      <c r="J4806" s="11">
        <v>167248364</v>
      </c>
      <c r="K4806" s="9">
        <v>188710094728</v>
      </c>
      <c r="N4806" s="7">
        <f>IFERROR(Shanghay_Composite_Index[[#This Row],[Turnover (CNY)]] / VLOOKUP(Shanghay_Composite_Index[[#This Row],[Date]],USDCNY!$A:$H,8,TRUE),0)</f>
        <v>26838483272.104286</v>
      </c>
    </row>
    <row r="4807" spans="1:14" x14ac:dyDescent="0.25">
      <c r="A4807" s="1">
        <v>43774</v>
      </c>
      <c r="B4807" s="9">
        <v>2991.5621999999998</v>
      </c>
      <c r="C4807" s="9">
        <v>3008.3144000000002</v>
      </c>
      <c r="D4807" s="9">
        <v>2968.0324000000001</v>
      </c>
      <c r="E4807" s="9">
        <v>2977.7048</v>
      </c>
      <c r="F4807" s="9">
        <v>2975.4919</v>
      </c>
      <c r="G4807">
        <v>16.0703</v>
      </c>
      <c r="H4807">
        <v>0.54010000000000002</v>
      </c>
      <c r="J4807" s="11">
        <v>179891593</v>
      </c>
      <c r="K4807" s="9">
        <v>203691630168</v>
      </c>
      <c r="N4807" s="7">
        <f>IFERROR(Shanghay_Composite_Index[[#This Row],[Turnover (CNY)]] / VLOOKUP(Shanghay_Composite_Index[[#This Row],[Date]],USDCNY!$A:$H,8,TRUE),0)</f>
        <v>29027996969.468327</v>
      </c>
    </row>
    <row r="4808" spans="1:14" x14ac:dyDescent="0.25">
      <c r="A4808" s="1">
        <v>43775</v>
      </c>
      <c r="B4808" s="9">
        <v>2978.5954999999999</v>
      </c>
      <c r="C4808" s="9">
        <v>2995.5628999999999</v>
      </c>
      <c r="D4808" s="9">
        <v>2969.7242000000001</v>
      </c>
      <c r="E4808" s="9">
        <v>2992.0399000000002</v>
      </c>
      <c r="F4808" s="9">
        <v>2991.5621999999998</v>
      </c>
      <c r="G4808">
        <v>-12.966699999999999</v>
      </c>
      <c r="H4808">
        <v>-0.43340000000000001</v>
      </c>
      <c r="J4808" s="11">
        <v>165263547</v>
      </c>
      <c r="K4808" s="9">
        <v>183985236208</v>
      </c>
      <c r="N4808" s="7">
        <f>IFERROR(Shanghay_Composite_Index[[#This Row],[Turnover (CNY)]] / VLOOKUP(Shanghay_Composite_Index[[#This Row],[Date]],USDCNY!$A:$H,8,TRUE),0)</f>
        <v>26270188287.148933</v>
      </c>
    </row>
    <row r="4809" spans="1:14" x14ac:dyDescent="0.25">
      <c r="A4809" s="1">
        <v>43776</v>
      </c>
      <c r="B4809" s="9">
        <v>2978.7143999999998</v>
      </c>
      <c r="C4809" s="9">
        <v>2988.9549999999999</v>
      </c>
      <c r="D4809" s="9">
        <v>2969.1201000000001</v>
      </c>
      <c r="E4809" s="9">
        <v>2978.1531</v>
      </c>
      <c r="F4809" s="9">
        <v>2978.5954999999999</v>
      </c>
      <c r="G4809">
        <v>0.11890000000000001</v>
      </c>
      <c r="H4809">
        <v>4.0000000000000001E-3</v>
      </c>
      <c r="J4809" s="11">
        <v>136952678</v>
      </c>
      <c r="K4809" s="9">
        <v>155834877730</v>
      </c>
      <c r="N4809" s="7">
        <f>IFERROR(Shanghay_Composite_Index[[#This Row],[Turnover (CNY)]] / VLOOKUP(Shanghay_Composite_Index[[#This Row],[Date]],USDCNY!$A:$H,8,TRUE),0)</f>
        <v>22280825341.091579</v>
      </c>
    </row>
    <row r="4810" spans="1:14" x14ac:dyDescent="0.25">
      <c r="A4810" s="1">
        <v>43777</v>
      </c>
      <c r="B4810" s="9">
        <v>2964.1849000000002</v>
      </c>
      <c r="C4810" s="9">
        <v>2998.7593999999999</v>
      </c>
      <c r="D4810" s="9">
        <v>2962.8447000000001</v>
      </c>
      <c r="E4810" s="9">
        <v>2993.9773</v>
      </c>
      <c r="F4810" s="9">
        <v>2978.7143999999998</v>
      </c>
      <c r="G4810">
        <v>-14.529500000000001</v>
      </c>
      <c r="H4810">
        <v>-0.48780000000000001</v>
      </c>
      <c r="J4810" s="11">
        <v>149742107</v>
      </c>
      <c r="K4810" s="9">
        <v>173867227160</v>
      </c>
      <c r="N4810" s="7">
        <f>IFERROR(Shanghay_Composite_Index[[#This Row],[Turnover (CNY)]] / VLOOKUP(Shanghay_Composite_Index[[#This Row],[Date]],USDCNY!$A:$H,8,TRUE),0)</f>
        <v>24859039114.490112</v>
      </c>
    </row>
    <row r="4811" spans="1:14" x14ac:dyDescent="0.25">
      <c r="A4811" s="1">
        <v>43780</v>
      </c>
      <c r="B4811" s="9">
        <v>2909.9746</v>
      </c>
      <c r="C4811" s="9">
        <v>2949.9618999999998</v>
      </c>
      <c r="D4811" s="9">
        <v>2906.7689999999998</v>
      </c>
      <c r="E4811" s="9">
        <v>2949.9618999999998</v>
      </c>
      <c r="F4811" s="9">
        <v>2964.1849000000002</v>
      </c>
      <c r="G4811">
        <v>-54.210299999999997</v>
      </c>
      <c r="H4811">
        <v>-1.8288</v>
      </c>
      <c r="J4811" s="11">
        <v>157916105</v>
      </c>
      <c r="K4811" s="9">
        <v>166285140292</v>
      </c>
      <c r="N4811" s="7">
        <f>IFERROR(Shanghay_Composite_Index[[#This Row],[Turnover (CNY)]] / VLOOKUP(Shanghay_Composite_Index[[#This Row],[Date]],USDCNY!$A:$H,8,TRUE),0)</f>
        <v>23766563693.075245</v>
      </c>
    </row>
    <row r="4812" spans="1:14" x14ac:dyDescent="0.25">
      <c r="A4812" s="1">
        <v>43781</v>
      </c>
      <c r="B4812" s="9">
        <v>2914.8231999999998</v>
      </c>
      <c r="C4812" s="9">
        <v>2918.3029999999999</v>
      </c>
      <c r="D4812" s="9">
        <v>2891.5104999999999</v>
      </c>
      <c r="E4812" s="9">
        <v>2912.9956000000002</v>
      </c>
      <c r="F4812" s="9">
        <v>2909.9746</v>
      </c>
      <c r="G4812">
        <v>4.8486000000000002</v>
      </c>
      <c r="H4812">
        <v>0.1666</v>
      </c>
      <c r="J4812" s="11">
        <v>129729154</v>
      </c>
      <c r="K4812" s="9">
        <v>139060726168</v>
      </c>
      <c r="N4812" s="7">
        <f>IFERROR(Shanghay_Composite_Index[[#This Row],[Turnover (CNY)]] / VLOOKUP(Shanghay_Composite_Index[[#This Row],[Date]],USDCNY!$A:$H,8,TRUE),0)</f>
        <v>19849795941.632961</v>
      </c>
    </row>
    <row r="4813" spans="1:14" x14ac:dyDescent="0.25">
      <c r="A4813" s="1">
        <v>43782</v>
      </c>
      <c r="B4813" s="9">
        <v>2905.2408999999998</v>
      </c>
      <c r="C4813" s="9">
        <v>2913.8611999999998</v>
      </c>
      <c r="D4813" s="9">
        <v>2893.9712</v>
      </c>
      <c r="E4813" s="9">
        <v>2913.0196999999998</v>
      </c>
      <c r="F4813" s="9">
        <v>2914.8231999999998</v>
      </c>
      <c r="G4813">
        <v>-9.5823</v>
      </c>
      <c r="H4813">
        <v>-0.32869999999999999</v>
      </c>
      <c r="J4813" s="11">
        <v>129765841</v>
      </c>
      <c r="K4813" s="9">
        <v>146943636680</v>
      </c>
      <c r="N4813" s="7">
        <f>IFERROR(Shanghay_Composite_Index[[#This Row],[Turnover (CNY)]] / VLOOKUP(Shanghay_Composite_Index[[#This Row],[Date]],USDCNY!$A:$H,8,TRUE),0)</f>
        <v>20959759372.685162</v>
      </c>
    </row>
    <row r="4814" spans="1:14" x14ac:dyDescent="0.25">
      <c r="A4814" s="1">
        <v>43783</v>
      </c>
      <c r="B4814" s="9">
        <v>2909.8697000000002</v>
      </c>
      <c r="C4814" s="9">
        <v>2917.3739999999998</v>
      </c>
      <c r="D4814" s="9">
        <v>2899.6185999999998</v>
      </c>
      <c r="E4814" s="9">
        <v>2907.7357999999999</v>
      </c>
      <c r="F4814" s="9">
        <v>2905.2408999999998</v>
      </c>
      <c r="G4814">
        <v>4.6288</v>
      </c>
      <c r="H4814">
        <v>0.1593</v>
      </c>
      <c r="J4814" s="11">
        <v>129145448</v>
      </c>
      <c r="K4814" s="9">
        <v>151576183392</v>
      </c>
      <c r="N4814" s="7">
        <f>IFERROR(Shanghay_Composite_Index[[#This Row],[Turnover (CNY)]] / VLOOKUP(Shanghay_Composite_Index[[#This Row],[Date]],USDCNY!$A:$H,8,TRUE),0)</f>
        <v>21592202607.709854</v>
      </c>
    </row>
    <row r="4815" spans="1:14" x14ac:dyDescent="0.25">
      <c r="A4815" s="1">
        <v>43784</v>
      </c>
      <c r="B4815" s="9">
        <v>2891.3431</v>
      </c>
      <c r="C4815" s="9">
        <v>2917.8292999999999</v>
      </c>
      <c r="D4815" s="9">
        <v>2891.2042999999999</v>
      </c>
      <c r="E4815" s="9">
        <v>2911.35</v>
      </c>
      <c r="F4815" s="9">
        <v>2909.8697000000002</v>
      </c>
      <c r="G4815">
        <v>-18.526599999999998</v>
      </c>
      <c r="H4815">
        <v>-0.63670000000000004</v>
      </c>
      <c r="J4815" s="11">
        <v>135519463</v>
      </c>
      <c r="K4815" s="9">
        <v>152576392736</v>
      </c>
      <c r="N4815" s="7">
        <f>IFERROR(Shanghay_Composite_Index[[#This Row],[Turnover (CNY)]] / VLOOKUP(Shanghay_Composite_Index[[#This Row],[Date]],USDCNY!$A:$H,8,TRUE),0)</f>
        <v>21749865157.095592</v>
      </c>
    </row>
    <row r="4816" spans="1:14" x14ac:dyDescent="0.25">
      <c r="A4816" s="1">
        <v>43787</v>
      </c>
      <c r="B4816" s="9">
        <v>2909.2002000000002</v>
      </c>
      <c r="C4816" s="9">
        <v>2911.3784000000001</v>
      </c>
      <c r="D4816" s="9">
        <v>2884.0882999999999</v>
      </c>
      <c r="E4816" s="9">
        <v>2889.5495000000001</v>
      </c>
      <c r="F4816" s="9">
        <v>2891.3431</v>
      </c>
      <c r="G4816">
        <v>17.857099999999999</v>
      </c>
      <c r="H4816">
        <v>0.61760000000000004</v>
      </c>
      <c r="J4816" s="11">
        <v>124433177</v>
      </c>
      <c r="K4816" s="9">
        <v>144677413724</v>
      </c>
      <c r="N4816" s="7">
        <f>IFERROR(Shanghay_Composite_Index[[#This Row],[Turnover (CNY)]] / VLOOKUP(Shanghay_Composite_Index[[#This Row],[Date]],USDCNY!$A:$H,8,TRUE),0)</f>
        <v>20635700522.518688</v>
      </c>
    </row>
    <row r="4817" spans="1:14" x14ac:dyDescent="0.25">
      <c r="A4817" s="1">
        <v>43788</v>
      </c>
      <c r="B4817" s="9">
        <v>2933.9908</v>
      </c>
      <c r="C4817" s="9">
        <v>2933.9908</v>
      </c>
      <c r="D4817" s="9">
        <v>2902.855</v>
      </c>
      <c r="E4817" s="9">
        <v>2904.2782999999999</v>
      </c>
      <c r="F4817" s="9">
        <v>2909.2002000000002</v>
      </c>
      <c r="G4817">
        <v>24.790600000000001</v>
      </c>
      <c r="H4817">
        <v>0.85209999999999997</v>
      </c>
      <c r="J4817" s="11">
        <v>135417604</v>
      </c>
      <c r="K4817" s="9">
        <v>155770741258</v>
      </c>
      <c r="N4817" s="7">
        <f>IFERROR(Shanghay_Composite_Index[[#This Row],[Turnover (CNY)]] / VLOOKUP(Shanghay_Composite_Index[[#This Row],[Date]],USDCNY!$A:$H,8,TRUE),0)</f>
        <v>22179058972.578716</v>
      </c>
    </row>
    <row r="4818" spans="1:14" x14ac:dyDescent="0.25">
      <c r="A4818" s="1">
        <v>43789</v>
      </c>
      <c r="B4818" s="9">
        <v>2911.0533999999998</v>
      </c>
      <c r="C4818" s="9">
        <v>2930.4929000000002</v>
      </c>
      <c r="D4818" s="9">
        <v>2907.4229</v>
      </c>
      <c r="E4818" s="9">
        <v>2928.1068</v>
      </c>
      <c r="F4818" s="9">
        <v>2933.9908</v>
      </c>
      <c r="G4818">
        <v>-22.9374</v>
      </c>
      <c r="H4818">
        <v>-0.78180000000000005</v>
      </c>
      <c r="J4818" s="11">
        <v>137357530</v>
      </c>
      <c r="K4818" s="9">
        <v>158543195636</v>
      </c>
      <c r="N4818" s="7">
        <f>IFERROR(Shanghay_Composite_Index[[#This Row],[Turnover (CNY)]] / VLOOKUP(Shanghay_Composite_Index[[#This Row],[Date]],USDCNY!$A:$H,8,TRUE),0)</f>
        <v>22560317340.319275</v>
      </c>
    </row>
    <row r="4819" spans="1:14" x14ac:dyDescent="0.25">
      <c r="A4819" s="1">
        <v>43790</v>
      </c>
      <c r="B4819" s="9">
        <v>2903.6379000000002</v>
      </c>
      <c r="C4819" s="9">
        <v>2910.3607999999999</v>
      </c>
      <c r="D4819" s="9">
        <v>2891.5313999999998</v>
      </c>
      <c r="E4819" s="9">
        <v>2902.5529000000001</v>
      </c>
      <c r="F4819" s="9">
        <v>2911.0533999999998</v>
      </c>
      <c r="G4819">
        <v>-7.4154999999999998</v>
      </c>
      <c r="H4819">
        <v>-0.25469999999999998</v>
      </c>
      <c r="J4819" s="11">
        <v>123458607</v>
      </c>
      <c r="K4819" s="9">
        <v>139851207904</v>
      </c>
      <c r="N4819" s="7">
        <f>IFERROR(Shanghay_Composite_Index[[#This Row],[Turnover (CNY)]] / VLOOKUP(Shanghay_Composite_Index[[#This Row],[Date]],USDCNY!$A:$H,8,TRUE),0)</f>
        <v>19885000434.481804</v>
      </c>
    </row>
    <row r="4820" spans="1:14" x14ac:dyDescent="0.25">
      <c r="A4820" s="1">
        <v>43791</v>
      </c>
      <c r="B4820" s="9">
        <v>2885.2883999999999</v>
      </c>
      <c r="C4820" s="9">
        <v>2925.0178000000001</v>
      </c>
      <c r="D4820" s="9">
        <v>2873.99</v>
      </c>
      <c r="E4820" s="9">
        <v>2906.2433000000001</v>
      </c>
      <c r="F4820" s="9">
        <v>2903.6379000000002</v>
      </c>
      <c r="G4820">
        <v>-18.349499999999999</v>
      </c>
      <c r="H4820">
        <v>-0.63190000000000002</v>
      </c>
      <c r="J4820" s="11">
        <v>158623365</v>
      </c>
      <c r="K4820" s="9">
        <v>180593829183</v>
      </c>
      <c r="N4820" s="7">
        <f>IFERROR(Shanghay_Composite_Index[[#This Row],[Turnover (CNY)]] / VLOOKUP(Shanghay_Composite_Index[[#This Row],[Date]],USDCNY!$A:$H,8,TRUE),0)</f>
        <v>25687195039.400654</v>
      </c>
    </row>
    <row r="4821" spans="1:14" x14ac:dyDescent="0.25">
      <c r="A4821" s="1">
        <v>43794</v>
      </c>
      <c r="B4821" s="9">
        <v>2906.1687999999999</v>
      </c>
      <c r="C4821" s="9">
        <v>2906.6091000000001</v>
      </c>
      <c r="D4821" s="9">
        <v>2880.6541999999999</v>
      </c>
      <c r="E4821" s="9">
        <v>2885.6133</v>
      </c>
      <c r="F4821" s="9">
        <v>2885.2883999999999</v>
      </c>
      <c r="G4821">
        <v>20.880400000000002</v>
      </c>
      <c r="H4821">
        <v>0.72370000000000001</v>
      </c>
      <c r="J4821" s="11">
        <v>178587429</v>
      </c>
      <c r="K4821" s="9">
        <v>174234583322</v>
      </c>
      <c r="N4821" s="7">
        <f>IFERROR(Shanghay_Composite_Index[[#This Row],[Turnover (CNY)]] / VLOOKUP(Shanghay_Composite_Index[[#This Row],[Date]],USDCNY!$A:$H,8,TRUE),0)</f>
        <v>24767876729.518749</v>
      </c>
    </row>
    <row r="4822" spans="1:14" x14ac:dyDescent="0.25">
      <c r="A4822" s="1">
        <v>43795</v>
      </c>
      <c r="B4822" s="9">
        <v>2907.0601999999999</v>
      </c>
      <c r="C4822" s="9">
        <v>2915.0410999999999</v>
      </c>
      <c r="D4822" s="9">
        <v>2897.9276</v>
      </c>
      <c r="E4822" s="9">
        <v>2912.5209</v>
      </c>
      <c r="F4822" s="9">
        <v>2906.1687999999999</v>
      </c>
      <c r="G4822">
        <v>0.89139999999999997</v>
      </c>
      <c r="H4822">
        <v>3.0700000000000002E-2</v>
      </c>
      <c r="J4822" s="11">
        <v>170004663</v>
      </c>
      <c r="K4822" s="9">
        <v>165496766152</v>
      </c>
      <c r="N4822" s="7">
        <f>IFERROR(Shanghay_Composite_Index[[#This Row],[Turnover (CNY)]] / VLOOKUP(Shanghay_Composite_Index[[#This Row],[Date]],USDCNY!$A:$H,8,TRUE),0)</f>
        <v>23529620971.845257</v>
      </c>
    </row>
    <row r="4823" spans="1:14" x14ac:dyDescent="0.25">
      <c r="A4823" s="1">
        <v>43796</v>
      </c>
      <c r="B4823" s="9">
        <v>2903.1947</v>
      </c>
      <c r="C4823" s="9">
        <v>2914.4865</v>
      </c>
      <c r="D4823" s="9">
        <v>2893.4175</v>
      </c>
      <c r="E4823" s="9">
        <v>2905.3959</v>
      </c>
      <c r="F4823" s="9">
        <v>2907.0601999999999</v>
      </c>
      <c r="G4823">
        <v>-3.8654999999999999</v>
      </c>
      <c r="H4823">
        <v>-0.13300000000000001</v>
      </c>
      <c r="J4823" s="11">
        <v>133862205</v>
      </c>
      <c r="K4823" s="9">
        <v>137449697226</v>
      </c>
      <c r="N4823" s="7">
        <f>IFERROR(Shanghay_Composite_Index[[#This Row],[Turnover (CNY)]] / VLOOKUP(Shanghay_Composite_Index[[#This Row],[Date]],USDCNY!$A:$H,8,TRUE),0)</f>
        <v>19557511271.366898</v>
      </c>
    </row>
    <row r="4824" spans="1:14" x14ac:dyDescent="0.25">
      <c r="A4824" s="1">
        <v>43797</v>
      </c>
      <c r="B4824" s="9">
        <v>2889.6934000000001</v>
      </c>
      <c r="C4824" s="9">
        <v>2909.8398000000002</v>
      </c>
      <c r="D4824" s="9">
        <v>2883.4339</v>
      </c>
      <c r="E4824" s="9">
        <v>2902.3643999999999</v>
      </c>
      <c r="F4824" s="9">
        <v>2903.1947</v>
      </c>
      <c r="G4824">
        <v>-13.501300000000001</v>
      </c>
      <c r="H4824">
        <v>-0.46500000000000002</v>
      </c>
      <c r="J4824" s="11">
        <v>119522468</v>
      </c>
      <c r="K4824" s="9">
        <v>122616545191</v>
      </c>
      <c r="N4824" s="7">
        <f>IFERROR(Shanghay_Composite_Index[[#This Row],[Turnover (CNY)]] / VLOOKUP(Shanghay_Composite_Index[[#This Row],[Date]],USDCNY!$A:$H,8,TRUE),0)</f>
        <v>17449158331.038643</v>
      </c>
    </row>
    <row r="4825" spans="1:14" x14ac:dyDescent="0.25">
      <c r="A4825" s="1">
        <v>43798</v>
      </c>
      <c r="B4825" s="9">
        <v>2871.9812999999999</v>
      </c>
      <c r="C4825" s="9">
        <v>2892.3881999999999</v>
      </c>
      <c r="D4825" s="9">
        <v>2858.5808000000002</v>
      </c>
      <c r="E4825" s="9">
        <v>2885.9744000000001</v>
      </c>
      <c r="F4825" s="9">
        <v>2889.6934000000001</v>
      </c>
      <c r="G4825">
        <v>-17.7121</v>
      </c>
      <c r="H4825">
        <v>-0.6129</v>
      </c>
      <c r="J4825" s="11">
        <v>122612968</v>
      </c>
      <c r="K4825" s="9">
        <v>140371316362</v>
      </c>
      <c r="N4825" s="7">
        <f>IFERROR(Shanghay_Composite_Index[[#This Row],[Turnover (CNY)]] / VLOOKUP(Shanghay_Composite_Index[[#This Row],[Date]],USDCNY!$A:$H,8,TRUE),0)</f>
        <v>19966547441.490173</v>
      </c>
    </row>
    <row r="4826" spans="1:14" x14ac:dyDescent="0.25">
      <c r="A4826" s="1">
        <v>43801</v>
      </c>
      <c r="B4826" s="9">
        <v>2875.8072000000002</v>
      </c>
      <c r="C4826" s="9">
        <v>2888.8897000000002</v>
      </c>
      <c r="D4826" s="9">
        <v>2870.2424000000001</v>
      </c>
      <c r="E4826" s="9">
        <v>2874.4484000000002</v>
      </c>
      <c r="F4826" s="9">
        <v>2871.9812999999999</v>
      </c>
      <c r="G4826">
        <v>3.8258999999999999</v>
      </c>
      <c r="H4826">
        <v>0.13320000000000001</v>
      </c>
      <c r="J4826" s="11">
        <v>128755806</v>
      </c>
      <c r="K4826" s="9">
        <v>139351761452</v>
      </c>
      <c r="N4826" s="7">
        <f>IFERROR(Shanghay_Composite_Index[[#This Row],[Turnover (CNY)]] / VLOOKUP(Shanghay_Composite_Index[[#This Row],[Date]],USDCNY!$A:$H,8,TRUE),0)</f>
        <v>19813704289.197777</v>
      </c>
    </row>
    <row r="4827" spans="1:14" x14ac:dyDescent="0.25">
      <c r="A4827" s="1">
        <v>43802</v>
      </c>
      <c r="B4827" s="9">
        <v>2884.6988000000001</v>
      </c>
      <c r="C4827" s="9">
        <v>2884.8559</v>
      </c>
      <c r="D4827" s="9">
        <v>2857.3204000000001</v>
      </c>
      <c r="E4827" s="9">
        <v>2869.8822</v>
      </c>
      <c r="F4827" s="9">
        <v>2875.8072000000002</v>
      </c>
      <c r="G4827">
        <v>8.8916000000000004</v>
      </c>
      <c r="H4827">
        <v>0.30919999999999997</v>
      </c>
      <c r="J4827" s="11">
        <v>123778742</v>
      </c>
      <c r="K4827" s="9">
        <v>135278611915</v>
      </c>
      <c r="N4827" s="7">
        <f>IFERROR(Shanghay_Composite_Index[[#This Row],[Turnover (CNY)]] / VLOOKUP(Shanghay_Composite_Index[[#This Row],[Date]],USDCNY!$A:$H,8,TRUE),0)</f>
        <v>19206845219.569344</v>
      </c>
    </row>
    <row r="4828" spans="1:14" x14ac:dyDescent="0.25">
      <c r="A4828" s="1">
        <v>43803</v>
      </c>
      <c r="B4828" s="9">
        <v>2878.1156999999998</v>
      </c>
      <c r="C4828" s="9">
        <v>2882.4980999999998</v>
      </c>
      <c r="D4828" s="9">
        <v>2869.4218999999998</v>
      </c>
      <c r="E4828" s="9">
        <v>2876.9079000000002</v>
      </c>
      <c r="F4828" s="9">
        <v>2884.6988000000001</v>
      </c>
      <c r="G4828">
        <v>-6.5831</v>
      </c>
      <c r="H4828">
        <v>-0.22819999999999999</v>
      </c>
      <c r="J4828" s="11">
        <v>125543653</v>
      </c>
      <c r="K4828" s="9">
        <v>135879221486</v>
      </c>
      <c r="N4828" s="7">
        <f>IFERROR(Shanghay_Composite_Index[[#This Row],[Turnover (CNY)]] / VLOOKUP(Shanghay_Composite_Index[[#This Row],[Date]],USDCNY!$A:$H,8,TRUE),0)</f>
        <v>19247507099.141754</v>
      </c>
    </row>
    <row r="4829" spans="1:14" x14ac:dyDescent="0.25">
      <c r="A4829" s="1">
        <v>43804</v>
      </c>
      <c r="B4829" s="9">
        <v>2899.4684999999999</v>
      </c>
      <c r="C4829" s="9">
        <v>2902.002</v>
      </c>
      <c r="D4829" s="9">
        <v>2885.0798</v>
      </c>
      <c r="E4829" s="9">
        <v>2886.5164</v>
      </c>
      <c r="F4829" s="9">
        <v>2878.1156999999998</v>
      </c>
      <c r="G4829">
        <v>21.352799999999998</v>
      </c>
      <c r="H4829">
        <v>0.7419</v>
      </c>
      <c r="J4829" s="11">
        <v>143163096</v>
      </c>
      <c r="K4829" s="9">
        <v>159736592279</v>
      </c>
      <c r="N4829" s="7">
        <f>IFERROR(Shanghay_Composite_Index[[#This Row],[Turnover (CNY)]] / VLOOKUP(Shanghay_Composite_Index[[#This Row],[Date]],USDCNY!$A:$H,8,TRUE),0)</f>
        <v>22663941265.627274</v>
      </c>
    </row>
    <row r="4830" spans="1:14" x14ac:dyDescent="0.25">
      <c r="A4830" s="1">
        <v>43805</v>
      </c>
      <c r="B4830" s="9">
        <v>2912.0136000000002</v>
      </c>
      <c r="C4830" s="9">
        <v>2912.0136000000002</v>
      </c>
      <c r="D4830" s="9">
        <v>2894.7512999999999</v>
      </c>
      <c r="E4830" s="9">
        <v>2902.2779999999998</v>
      </c>
      <c r="F4830" s="9">
        <v>2899.4684999999999</v>
      </c>
      <c r="G4830">
        <v>12.5451</v>
      </c>
      <c r="H4830">
        <v>0.43269999999999997</v>
      </c>
      <c r="J4830" s="11">
        <v>134128878</v>
      </c>
      <c r="K4830" s="9">
        <v>149507333321</v>
      </c>
      <c r="N4830" s="7">
        <f>IFERROR(Shanghay_Composite_Index[[#This Row],[Turnover (CNY)]] / VLOOKUP(Shanghay_Composite_Index[[#This Row],[Date]],USDCNY!$A:$H,8,TRUE),0)</f>
        <v>21242042372.643867</v>
      </c>
    </row>
    <row r="4831" spans="1:14" x14ac:dyDescent="0.25">
      <c r="A4831" s="1">
        <v>43808</v>
      </c>
      <c r="B4831" s="9">
        <v>2914.4775</v>
      </c>
      <c r="C4831" s="9">
        <v>2919.5888</v>
      </c>
      <c r="D4831" s="9">
        <v>2905.2503000000002</v>
      </c>
      <c r="E4831" s="9">
        <v>2914.4576000000002</v>
      </c>
      <c r="F4831" s="9">
        <v>2912.0136000000002</v>
      </c>
      <c r="G4831">
        <v>2.4639000000000002</v>
      </c>
      <c r="H4831">
        <v>8.4599999999999995E-2</v>
      </c>
      <c r="J4831" s="11">
        <v>160796527</v>
      </c>
      <c r="K4831" s="9">
        <v>174546478214</v>
      </c>
      <c r="N4831" s="7">
        <f>IFERROR(Shanghay_Composite_Index[[#This Row],[Turnover (CNY)]] / VLOOKUP(Shanghay_Composite_Index[[#This Row],[Date]],USDCNY!$A:$H,8,TRUE),0)</f>
        <v>24810450053.833897</v>
      </c>
    </row>
    <row r="4832" spans="1:14" x14ac:dyDescent="0.25">
      <c r="A4832" s="1">
        <v>43809</v>
      </c>
      <c r="B4832" s="9">
        <v>2917.3157000000001</v>
      </c>
      <c r="C4832" s="9">
        <v>2919.2011000000002</v>
      </c>
      <c r="D4832" s="9">
        <v>2902.7896000000001</v>
      </c>
      <c r="E4832" s="9">
        <v>2908.9439000000002</v>
      </c>
      <c r="F4832" s="9">
        <v>2914.4775</v>
      </c>
      <c r="G4832">
        <v>2.8382000000000001</v>
      </c>
      <c r="H4832">
        <v>9.74E-2</v>
      </c>
      <c r="J4832" s="11">
        <v>170123998</v>
      </c>
      <c r="K4832" s="9">
        <v>180617291474</v>
      </c>
      <c r="N4832" s="7">
        <f>IFERROR(Shanghay_Composite_Index[[#This Row],[Turnover (CNY)]] / VLOOKUP(Shanghay_Composite_Index[[#This Row],[Date]],USDCNY!$A:$H,8,TRUE),0)</f>
        <v>25669630017.219028</v>
      </c>
    </row>
    <row r="4833" spans="1:14" x14ac:dyDescent="0.25">
      <c r="A4833" s="1">
        <v>43810</v>
      </c>
      <c r="B4833" s="9">
        <v>2924.4173000000001</v>
      </c>
      <c r="C4833" s="9">
        <v>2928.2564000000002</v>
      </c>
      <c r="D4833" s="9">
        <v>2915.0007999999998</v>
      </c>
      <c r="E4833" s="9">
        <v>2922.6019999999999</v>
      </c>
      <c r="F4833" s="9">
        <v>2917.3157000000001</v>
      </c>
      <c r="G4833">
        <v>7.1016000000000004</v>
      </c>
      <c r="H4833">
        <v>0.24340000000000001</v>
      </c>
      <c r="J4833" s="11">
        <v>165541087</v>
      </c>
      <c r="K4833" s="9">
        <v>175716091739</v>
      </c>
      <c r="N4833" s="7">
        <f>IFERROR(Shanghay_Composite_Index[[#This Row],[Turnover (CNY)]] / VLOOKUP(Shanghay_Composite_Index[[#This Row],[Date]],USDCNY!$A:$H,8,TRUE),0)</f>
        <v>24982117151.27594</v>
      </c>
    </row>
    <row r="4834" spans="1:14" x14ac:dyDescent="0.25">
      <c r="A4834" s="1">
        <v>43811</v>
      </c>
      <c r="B4834" s="9">
        <v>2915.6983</v>
      </c>
      <c r="C4834" s="9">
        <v>2926.3416000000002</v>
      </c>
      <c r="D4834" s="9">
        <v>2913.4755</v>
      </c>
      <c r="E4834" s="9">
        <v>2926.3416000000002</v>
      </c>
      <c r="F4834" s="9">
        <v>2924.4173000000001</v>
      </c>
      <c r="G4834">
        <v>-8.7189999999999994</v>
      </c>
      <c r="H4834">
        <v>-0.29809999999999998</v>
      </c>
      <c r="J4834" s="11">
        <v>151760804</v>
      </c>
      <c r="K4834" s="9">
        <v>166044163439</v>
      </c>
      <c r="N4834" s="7">
        <f>IFERROR(Shanghay_Composite_Index[[#This Row],[Turnover (CNY)]] / VLOOKUP(Shanghay_Composite_Index[[#This Row],[Date]],USDCNY!$A:$H,8,TRUE),0)</f>
        <v>23608538735.562996</v>
      </c>
    </row>
    <row r="4835" spans="1:14" x14ac:dyDescent="0.25">
      <c r="A4835" s="1">
        <v>43812</v>
      </c>
      <c r="B4835" s="9">
        <v>2967.6763999999998</v>
      </c>
      <c r="C4835" s="9">
        <v>2969.9809</v>
      </c>
      <c r="D4835" s="9">
        <v>2935.8490000000002</v>
      </c>
      <c r="E4835" s="9">
        <v>2937.7763</v>
      </c>
      <c r="F4835" s="9">
        <v>2915.6983</v>
      </c>
      <c r="G4835">
        <v>51.978099999999998</v>
      </c>
      <c r="H4835">
        <v>1.7827</v>
      </c>
      <c r="J4835" s="11">
        <v>211978585</v>
      </c>
      <c r="K4835" s="9">
        <v>234036541443</v>
      </c>
      <c r="N4835" s="7">
        <f>IFERROR(Shanghay_Composite_Index[[#This Row],[Turnover (CNY)]] / VLOOKUP(Shanghay_Composite_Index[[#This Row],[Date]],USDCNY!$A:$H,8,TRUE),0)</f>
        <v>33411597372.361168</v>
      </c>
    </row>
    <row r="4836" spans="1:14" x14ac:dyDescent="0.25">
      <c r="A4836" s="1">
        <v>43815</v>
      </c>
      <c r="B4836" s="9">
        <v>2984.3924999999999</v>
      </c>
      <c r="C4836" s="9">
        <v>2984.6414</v>
      </c>
      <c r="D4836" s="9">
        <v>2958.7064</v>
      </c>
      <c r="E4836" s="9">
        <v>2970.9694</v>
      </c>
      <c r="F4836" s="9">
        <v>2967.6763999999998</v>
      </c>
      <c r="G4836">
        <v>16.716100000000001</v>
      </c>
      <c r="H4836">
        <v>0.56330000000000002</v>
      </c>
      <c r="J4836" s="11">
        <v>211862119</v>
      </c>
      <c r="K4836" s="9">
        <v>237666763217</v>
      </c>
      <c r="N4836" s="7">
        <f>IFERROR(Shanghay_Composite_Index[[#This Row],[Turnover (CNY)]] / VLOOKUP(Shanghay_Composite_Index[[#This Row],[Date]],USDCNY!$A:$H,8,TRUE),0)</f>
        <v>34062245006.520527</v>
      </c>
    </row>
    <row r="4837" spans="1:14" x14ac:dyDescent="0.25">
      <c r="A4837" s="1">
        <v>43816</v>
      </c>
      <c r="B4837" s="9">
        <v>3022.4218999999998</v>
      </c>
      <c r="C4837" s="9">
        <v>3039.3834000000002</v>
      </c>
      <c r="D4837" s="9">
        <v>2982.4956000000002</v>
      </c>
      <c r="E4837" s="9">
        <v>2985.2619</v>
      </c>
      <c r="F4837" s="9">
        <v>2984.3924999999999</v>
      </c>
      <c r="G4837">
        <v>38.029400000000003</v>
      </c>
      <c r="H4837">
        <v>1.2743</v>
      </c>
      <c r="J4837" s="11">
        <v>293032254</v>
      </c>
      <c r="K4837" s="9">
        <v>302090897471</v>
      </c>
      <c r="N4837" s="7">
        <f>IFERROR(Shanghay_Composite_Index[[#This Row],[Turnover (CNY)]] / VLOOKUP(Shanghay_Composite_Index[[#This Row],[Date]],USDCNY!$A:$H,8,TRUE),0)</f>
        <v>43238304917.843933</v>
      </c>
    </row>
    <row r="4838" spans="1:14" x14ac:dyDescent="0.25">
      <c r="A4838" s="1">
        <v>43817</v>
      </c>
      <c r="B4838" s="9">
        <v>3017.0444000000002</v>
      </c>
      <c r="C4838" s="9">
        <v>3033.2337000000002</v>
      </c>
      <c r="D4838" s="9">
        <v>3011.7206999999999</v>
      </c>
      <c r="E4838" s="9">
        <v>3021.4657000000002</v>
      </c>
      <c r="F4838" s="9">
        <v>3022.4218999999998</v>
      </c>
      <c r="G4838">
        <v>-5.3775000000000004</v>
      </c>
      <c r="H4838">
        <v>-0.1779</v>
      </c>
      <c r="J4838" s="11">
        <v>244089691</v>
      </c>
      <c r="K4838" s="9">
        <v>259173631752</v>
      </c>
      <c r="N4838" s="7">
        <f>IFERROR(Shanghay_Composite_Index[[#This Row],[Turnover (CNY)]] / VLOOKUP(Shanghay_Composite_Index[[#This Row],[Date]],USDCNY!$A:$H,8,TRUE),0)</f>
        <v>37035518425.79467</v>
      </c>
    </row>
    <row r="4839" spans="1:14" x14ac:dyDescent="0.25">
      <c r="A4839" s="1">
        <v>43818</v>
      </c>
      <c r="B4839" s="9">
        <v>3017.0657999999999</v>
      </c>
      <c r="C4839" s="9">
        <v>3021.4176000000002</v>
      </c>
      <c r="D4839" s="9">
        <v>3007.9920000000002</v>
      </c>
      <c r="E4839" s="9">
        <v>3017.1529999999998</v>
      </c>
      <c r="F4839" s="9">
        <v>3017.0444000000002</v>
      </c>
      <c r="G4839">
        <v>2.1399999999999999E-2</v>
      </c>
      <c r="H4839">
        <v>6.9999999999999999E-4</v>
      </c>
      <c r="J4839" s="11">
        <v>208624264</v>
      </c>
      <c r="K4839" s="9">
        <v>220688292362</v>
      </c>
      <c r="N4839" s="7">
        <f>IFERROR(Shanghay_Composite_Index[[#This Row],[Turnover (CNY)]] / VLOOKUP(Shanghay_Composite_Index[[#This Row],[Date]],USDCNY!$A:$H,8,TRUE),0)</f>
        <v>31517780691.48447</v>
      </c>
    </row>
    <row r="4840" spans="1:14" x14ac:dyDescent="0.25">
      <c r="A4840" s="1">
        <v>43819</v>
      </c>
      <c r="B4840" s="9">
        <v>3004.9376000000002</v>
      </c>
      <c r="C4840" s="9">
        <v>3027.4834999999998</v>
      </c>
      <c r="D4840" s="9">
        <v>3002.2601</v>
      </c>
      <c r="E4840" s="9">
        <v>3019.6395000000002</v>
      </c>
      <c r="F4840" s="9">
        <v>3017.0657999999999</v>
      </c>
      <c r="G4840">
        <v>-12.1282</v>
      </c>
      <c r="H4840">
        <v>-0.40200000000000002</v>
      </c>
      <c r="J4840" s="11">
        <v>215075755</v>
      </c>
      <c r="K4840" s="9">
        <v>223305036014</v>
      </c>
      <c r="N4840" s="7">
        <f>IFERROR(Shanghay_Composite_Index[[#This Row],[Turnover (CNY)]] / VLOOKUP(Shanghay_Composite_Index[[#This Row],[Date]],USDCNY!$A:$H,8,TRUE),0)</f>
        <v>31867372801.613136</v>
      </c>
    </row>
    <row r="4841" spans="1:14" x14ac:dyDescent="0.25">
      <c r="A4841" s="1">
        <v>43822</v>
      </c>
      <c r="B4841" s="9">
        <v>2962.7512999999999</v>
      </c>
      <c r="C4841" s="9">
        <v>3009.3380000000002</v>
      </c>
      <c r="D4841" s="9">
        <v>2960.4349999999999</v>
      </c>
      <c r="E4841" s="9">
        <v>2999.0356999999999</v>
      </c>
      <c r="F4841" s="9">
        <v>3004.9376000000002</v>
      </c>
      <c r="G4841">
        <v>-42.186300000000003</v>
      </c>
      <c r="H4841">
        <v>-1.4038999999999999</v>
      </c>
      <c r="J4841" s="11">
        <v>205716617</v>
      </c>
      <c r="K4841" s="9">
        <v>218484273073</v>
      </c>
      <c r="N4841" s="7">
        <f>IFERROR(Shanghay_Composite_Index[[#This Row],[Turnover (CNY)]] / VLOOKUP(Shanghay_Composite_Index[[#This Row],[Date]],USDCNY!$A:$H,8,TRUE),0)</f>
        <v>31183305567.673313</v>
      </c>
    </row>
    <row r="4842" spans="1:14" x14ac:dyDescent="0.25">
      <c r="A4842" s="1">
        <v>43823</v>
      </c>
      <c r="B4842" s="9">
        <v>2982.6806000000001</v>
      </c>
      <c r="C4842" s="9">
        <v>2983.8193999999999</v>
      </c>
      <c r="D4842" s="9">
        <v>2960.6839</v>
      </c>
      <c r="E4842" s="9">
        <v>2965.8258000000001</v>
      </c>
      <c r="F4842" s="9">
        <v>2962.7512999999999</v>
      </c>
      <c r="G4842">
        <v>19.929300000000001</v>
      </c>
      <c r="H4842">
        <v>0.67269999999999996</v>
      </c>
      <c r="J4842" s="11">
        <v>163030250</v>
      </c>
      <c r="K4842" s="9">
        <v>167366667288</v>
      </c>
      <c r="N4842" s="7">
        <f>IFERROR(Shanghay_Composite_Index[[#This Row],[Turnover (CNY)]] / VLOOKUP(Shanghay_Composite_Index[[#This Row],[Date]],USDCNY!$A:$H,8,TRUE),0)</f>
        <v>23881037588.606541</v>
      </c>
    </row>
    <row r="4843" spans="1:14" x14ac:dyDescent="0.25">
      <c r="A4843" s="1">
        <v>43824</v>
      </c>
      <c r="B4843" s="9">
        <v>2981.8805000000002</v>
      </c>
      <c r="C4843" s="9">
        <v>2988.2923999999998</v>
      </c>
      <c r="D4843" s="9">
        <v>2970.6572000000001</v>
      </c>
      <c r="E4843" s="9">
        <v>2980.4276</v>
      </c>
      <c r="F4843" s="9">
        <v>2982.6806000000001</v>
      </c>
      <c r="G4843">
        <v>-0.80010000000000003</v>
      </c>
      <c r="H4843">
        <v>-2.6800000000000001E-2</v>
      </c>
      <c r="J4843" s="11">
        <v>175654028</v>
      </c>
      <c r="K4843" s="9">
        <v>189608562668</v>
      </c>
      <c r="N4843" s="7">
        <f>IFERROR(Shanghay_Composite_Index[[#This Row],[Turnover (CNY)]] / VLOOKUP(Shanghay_Composite_Index[[#This Row],[Date]],USDCNY!$A:$H,8,TRUE),0)</f>
        <v>27085582789.499989</v>
      </c>
    </row>
    <row r="4844" spans="1:14" x14ac:dyDescent="0.25">
      <c r="A4844" s="1">
        <v>43825</v>
      </c>
      <c r="B4844" s="9">
        <v>3007.3546000000001</v>
      </c>
      <c r="C4844" s="9">
        <v>3007.3546000000001</v>
      </c>
      <c r="D4844" s="9">
        <v>2980.3966</v>
      </c>
      <c r="E4844" s="9">
        <v>2981.2485000000001</v>
      </c>
      <c r="F4844" s="9">
        <v>2981.8805000000002</v>
      </c>
      <c r="G4844">
        <v>25.4741</v>
      </c>
      <c r="H4844">
        <v>0.85429999999999995</v>
      </c>
      <c r="J4844" s="11">
        <v>182440426</v>
      </c>
      <c r="K4844" s="9">
        <v>195586079127</v>
      </c>
      <c r="N4844" s="7">
        <f>IFERROR(Shanghay_Composite_Index[[#This Row],[Turnover (CNY)]] / VLOOKUP(Shanghay_Composite_Index[[#This Row],[Date]],USDCNY!$A:$H,8,TRUE),0)</f>
        <v>27977038807.67392</v>
      </c>
    </row>
    <row r="4845" spans="1:14" x14ac:dyDescent="0.25">
      <c r="A4845" s="1">
        <v>43826</v>
      </c>
      <c r="B4845" s="9">
        <v>3005.0355</v>
      </c>
      <c r="C4845" s="9">
        <v>3036.1127000000001</v>
      </c>
      <c r="D4845" s="9">
        <v>3003.6309000000001</v>
      </c>
      <c r="E4845" s="9">
        <v>3006.8517000000002</v>
      </c>
      <c r="F4845" s="9">
        <v>3007.3546000000001</v>
      </c>
      <c r="G4845">
        <v>-2.3191000000000002</v>
      </c>
      <c r="H4845">
        <v>-7.7100000000000002E-2</v>
      </c>
      <c r="J4845" s="11">
        <v>247102779</v>
      </c>
      <c r="K4845" s="9">
        <v>258118739395</v>
      </c>
      <c r="N4845" s="7">
        <f>IFERROR(Shanghay_Composite_Index[[#This Row],[Turnover (CNY)]] / VLOOKUP(Shanghay_Composite_Index[[#This Row],[Date]],USDCNY!$A:$H,8,TRUE),0)</f>
        <v>36898748253.930267</v>
      </c>
    </row>
    <row r="4846" spans="1:14" x14ac:dyDescent="0.25">
      <c r="A4846" s="1">
        <v>43829</v>
      </c>
      <c r="B4846" s="9">
        <v>3040.0239000000001</v>
      </c>
      <c r="C4846" s="9">
        <v>3041.3969000000002</v>
      </c>
      <c r="D4846" s="9">
        <v>2983.3436000000002</v>
      </c>
      <c r="E4846" s="9">
        <v>2998.1689000000001</v>
      </c>
      <c r="F4846" s="9">
        <v>3005.0355</v>
      </c>
      <c r="G4846">
        <v>34.988399999999999</v>
      </c>
      <c r="H4846">
        <v>1.1642999999999999</v>
      </c>
      <c r="J4846" s="11">
        <v>248066530</v>
      </c>
      <c r="K4846" s="9">
        <v>267382994368</v>
      </c>
      <c r="N4846" s="7">
        <f>IFERROR(Shanghay_Composite_Index[[#This Row],[Turnover (CNY)]] / VLOOKUP(Shanghay_Composite_Index[[#This Row],[Date]],USDCNY!$A:$H,8,TRUE),0)</f>
        <v>38250574667.615364</v>
      </c>
    </row>
    <row r="4847" spans="1:14" x14ac:dyDescent="0.25">
      <c r="A4847" s="1">
        <v>43830</v>
      </c>
      <c r="B4847" s="9">
        <v>3050.1239999999998</v>
      </c>
      <c r="C4847" s="9">
        <v>3051.6770000000001</v>
      </c>
      <c r="D4847" s="9">
        <v>3030.5122000000001</v>
      </c>
      <c r="E4847" s="9">
        <v>3036.3858</v>
      </c>
      <c r="F4847" s="9">
        <v>3040.0239000000001</v>
      </c>
      <c r="G4847">
        <v>10.100099999999999</v>
      </c>
      <c r="H4847">
        <v>0.3322</v>
      </c>
      <c r="J4847" s="11">
        <v>217429022</v>
      </c>
      <c r="K4847" s="9">
        <v>226763991350</v>
      </c>
      <c r="N4847" s="7">
        <f>IFERROR(Shanghay_Composite_Index[[#This Row],[Turnover (CNY)]] / VLOOKUP(Shanghay_Composite_Index[[#This Row],[Date]],USDCNY!$A:$H,8,TRUE),0)</f>
        <v>32493729490.120872</v>
      </c>
    </row>
    <row r="4848" spans="1:14" x14ac:dyDescent="0.25">
      <c r="A4848" s="1">
        <v>43832</v>
      </c>
      <c r="B4848" s="9">
        <v>3085.1976</v>
      </c>
      <c r="C4848" s="9">
        <v>3098.1001000000001</v>
      </c>
      <c r="D4848" s="9">
        <v>3066.3357000000001</v>
      </c>
      <c r="E4848" s="9">
        <v>3066.3357000000001</v>
      </c>
      <c r="F4848" s="9">
        <v>3050.1239999999998</v>
      </c>
      <c r="G4848">
        <v>35.073599999999999</v>
      </c>
      <c r="H4848">
        <v>1.1498999999999999</v>
      </c>
      <c r="J4848" s="11">
        <v>292470208</v>
      </c>
      <c r="K4848" s="9">
        <v>327197122606</v>
      </c>
      <c r="N4848" s="7">
        <f>IFERROR(Shanghay_Composite_Index[[#This Row],[Turnover (CNY)]] / VLOOKUP(Shanghay_Composite_Index[[#This Row],[Date]],USDCNY!$A:$H,8,TRUE),0)</f>
        <v>46982054319.088333</v>
      </c>
    </row>
    <row r="4849" spans="1:14" x14ac:dyDescent="0.25">
      <c r="A4849" s="1">
        <v>43833</v>
      </c>
      <c r="B4849" s="9">
        <v>3083.7858000000001</v>
      </c>
      <c r="C4849" s="9">
        <v>3093.8191999999999</v>
      </c>
      <c r="D4849" s="9">
        <v>3074.5178000000001</v>
      </c>
      <c r="E4849" s="9">
        <v>3089.0219999999999</v>
      </c>
      <c r="F4849" s="9">
        <v>3085.1976</v>
      </c>
      <c r="G4849">
        <v>-1.4117999999999999</v>
      </c>
      <c r="H4849">
        <v>-4.58E-2</v>
      </c>
      <c r="J4849" s="11">
        <v>261496667</v>
      </c>
      <c r="K4849" s="9">
        <v>289991708382</v>
      </c>
      <c r="N4849" s="7">
        <f>IFERROR(Shanghay_Composite_Index[[#This Row],[Turnover (CNY)]] / VLOOKUP(Shanghay_Composite_Index[[#This Row],[Date]],USDCNY!$A:$H,8,TRUE),0)</f>
        <v>41635117020.021492</v>
      </c>
    </row>
    <row r="4850" spans="1:14" x14ac:dyDescent="0.25">
      <c r="A4850" s="1">
        <v>43836</v>
      </c>
      <c r="B4850" s="9">
        <v>3083.4083000000001</v>
      </c>
      <c r="C4850" s="9">
        <v>3107.2031999999999</v>
      </c>
      <c r="D4850" s="9">
        <v>3065.3087999999998</v>
      </c>
      <c r="E4850" s="9">
        <v>3070.9088000000002</v>
      </c>
      <c r="F4850" s="9">
        <v>3083.7858000000001</v>
      </c>
      <c r="G4850">
        <v>-0.3775</v>
      </c>
      <c r="H4850">
        <v>-1.2200000000000001E-2</v>
      </c>
      <c r="J4850" s="11">
        <v>312575842</v>
      </c>
      <c r="K4850" s="9">
        <v>331182549906</v>
      </c>
      <c r="N4850" s="7">
        <f>IFERROR(Shanghay_Composite_Index[[#This Row],[Turnover (CNY)]] / VLOOKUP(Shanghay_Composite_Index[[#This Row],[Date]],USDCNY!$A:$H,8,TRUE),0)</f>
        <v>47530774227.995422</v>
      </c>
    </row>
    <row r="4851" spans="1:14" x14ac:dyDescent="0.25">
      <c r="A4851" s="1">
        <v>43837</v>
      </c>
      <c r="B4851" s="9">
        <v>3104.8015</v>
      </c>
      <c r="C4851" s="9">
        <v>3105.4506999999999</v>
      </c>
      <c r="D4851" s="9">
        <v>3084.3290000000002</v>
      </c>
      <c r="E4851" s="9">
        <v>3085.4881999999998</v>
      </c>
      <c r="F4851" s="9">
        <v>3083.4083000000001</v>
      </c>
      <c r="G4851">
        <v>21.3932</v>
      </c>
      <c r="H4851">
        <v>0.69379999999999997</v>
      </c>
      <c r="J4851" s="11">
        <v>276583111</v>
      </c>
      <c r="K4851" s="9">
        <v>288159227657</v>
      </c>
      <c r="N4851" s="7">
        <f>IFERROR(Shanghay_Composite_Index[[#This Row],[Turnover (CNY)]] / VLOOKUP(Shanghay_Composite_Index[[#This Row],[Date]],USDCNY!$A:$H,8,TRUE),0)</f>
        <v>41380189459.132706</v>
      </c>
    </row>
    <row r="4852" spans="1:14" x14ac:dyDescent="0.25">
      <c r="A4852" s="1">
        <v>43838</v>
      </c>
      <c r="B4852" s="9">
        <v>3066.8924999999999</v>
      </c>
      <c r="C4852" s="9">
        <v>3094.2388999999998</v>
      </c>
      <c r="D4852" s="9">
        <v>3059.1313</v>
      </c>
      <c r="E4852" s="9">
        <v>3094.2388999999998</v>
      </c>
      <c r="F4852" s="9">
        <v>3104.8015</v>
      </c>
      <c r="G4852">
        <v>-37.908999999999999</v>
      </c>
      <c r="H4852">
        <v>-1.2210000000000001</v>
      </c>
      <c r="J4852" s="11">
        <v>297872553</v>
      </c>
      <c r="K4852" s="9">
        <v>306517394459</v>
      </c>
      <c r="N4852" s="7">
        <f>IFERROR(Shanghay_Composite_Index[[#This Row],[Turnover (CNY)]] / VLOOKUP(Shanghay_Composite_Index[[#This Row],[Date]],USDCNY!$A:$H,8,TRUE),0)</f>
        <v>44145621562.502655</v>
      </c>
    </row>
    <row r="4853" spans="1:14" x14ac:dyDescent="0.25">
      <c r="A4853" s="1">
        <v>43839</v>
      </c>
      <c r="B4853" s="9">
        <v>3094.8818999999999</v>
      </c>
      <c r="C4853" s="9">
        <v>3097.3290999999999</v>
      </c>
      <c r="D4853" s="9">
        <v>3080.1313</v>
      </c>
      <c r="E4853" s="9">
        <v>3082.6397999999999</v>
      </c>
      <c r="F4853" s="9">
        <v>3066.8924999999999</v>
      </c>
      <c r="G4853">
        <v>27.9894</v>
      </c>
      <c r="H4853">
        <v>0.91259999999999997</v>
      </c>
      <c r="J4853" s="11">
        <v>243435649</v>
      </c>
      <c r="K4853" s="9">
        <v>271716020902</v>
      </c>
      <c r="N4853" s="7">
        <f>IFERROR(Shanghay_Composite_Index[[#This Row],[Turnover (CNY)]] / VLOOKUP(Shanghay_Composite_Index[[#This Row],[Date]],USDCNY!$A:$H,8,TRUE),0)</f>
        <v>39113980585.754501</v>
      </c>
    </row>
    <row r="4854" spans="1:14" x14ac:dyDescent="0.25">
      <c r="A4854" s="1">
        <v>43840</v>
      </c>
      <c r="B4854" s="9">
        <v>3092.2907</v>
      </c>
      <c r="C4854" s="9">
        <v>3105.2248</v>
      </c>
      <c r="D4854" s="9">
        <v>3081.3960999999999</v>
      </c>
      <c r="E4854" s="9">
        <v>3102.2937999999999</v>
      </c>
      <c r="F4854" s="9">
        <v>3094.8818999999999</v>
      </c>
      <c r="G4854">
        <v>-2.5912000000000002</v>
      </c>
      <c r="H4854">
        <v>-8.3699999999999997E-2</v>
      </c>
      <c r="J4854" s="11">
        <v>210442462</v>
      </c>
      <c r="K4854" s="9">
        <v>241555668061</v>
      </c>
      <c r="N4854" s="7">
        <f>IFERROR(Shanghay_Composite_Index[[#This Row],[Turnover (CNY)]] / VLOOKUP(Shanghay_Composite_Index[[#This Row],[Date]],USDCNY!$A:$H,8,TRUE),0)</f>
        <v>34795387179.449142</v>
      </c>
    </row>
    <row r="4855" spans="1:14" x14ac:dyDescent="0.25">
      <c r="A4855" s="1">
        <v>43843</v>
      </c>
      <c r="B4855" s="9">
        <v>3115.5695999999998</v>
      </c>
      <c r="C4855" s="9">
        <v>3115.5695999999998</v>
      </c>
      <c r="D4855" s="9">
        <v>3075.3836999999999</v>
      </c>
      <c r="E4855" s="9">
        <v>3091.4929999999999</v>
      </c>
      <c r="F4855" s="9">
        <v>3092.2907</v>
      </c>
      <c r="G4855">
        <v>23.2789</v>
      </c>
      <c r="H4855">
        <v>0.75280000000000002</v>
      </c>
      <c r="J4855" s="11">
        <v>210621004</v>
      </c>
      <c r="K4855" s="9">
        <v>258524058005</v>
      </c>
      <c r="N4855" s="7">
        <f>IFERROR(Shanghay_Composite_Index[[#This Row],[Turnover (CNY)]] / VLOOKUP(Shanghay_Composite_Index[[#This Row],[Date]],USDCNY!$A:$H,8,TRUE),0)</f>
        <v>37444870044.682251</v>
      </c>
    </row>
    <row r="4856" spans="1:14" x14ac:dyDescent="0.25">
      <c r="A4856" s="1">
        <v>43844</v>
      </c>
      <c r="B4856" s="9">
        <v>3106.8204000000001</v>
      </c>
      <c r="C4856" s="9">
        <v>3127.1691999999998</v>
      </c>
      <c r="D4856" s="9">
        <v>3105.6048999999998</v>
      </c>
      <c r="E4856" s="9">
        <v>3120.6669000000002</v>
      </c>
      <c r="F4856" s="9">
        <v>3115.5695999999998</v>
      </c>
      <c r="G4856">
        <v>-8.7492000000000001</v>
      </c>
      <c r="H4856">
        <v>-0.28079999999999999</v>
      </c>
      <c r="J4856" s="11">
        <v>229973769</v>
      </c>
      <c r="K4856" s="9">
        <v>271542441387</v>
      </c>
      <c r="N4856" s="7">
        <f>IFERROR(Shanghay_Composite_Index[[#This Row],[Turnover (CNY)]] / VLOOKUP(Shanghay_Composite_Index[[#This Row],[Date]],USDCNY!$A:$H,8,TRUE),0)</f>
        <v>39424969672.423531</v>
      </c>
    </row>
    <row r="4857" spans="1:14" x14ac:dyDescent="0.25">
      <c r="A4857" s="1">
        <v>43845</v>
      </c>
      <c r="B4857" s="9">
        <v>3090.0378999999998</v>
      </c>
      <c r="C4857" s="9">
        <v>3107.9425999999999</v>
      </c>
      <c r="D4857" s="9">
        <v>3082.0425</v>
      </c>
      <c r="E4857" s="9">
        <v>3103.1749</v>
      </c>
      <c r="F4857" s="9">
        <v>3106.8204000000001</v>
      </c>
      <c r="G4857">
        <v>-16.782499999999999</v>
      </c>
      <c r="H4857">
        <v>-0.54020000000000001</v>
      </c>
      <c r="J4857" s="11">
        <v>202313023</v>
      </c>
      <c r="K4857" s="9">
        <v>232913446656</v>
      </c>
      <c r="N4857" s="7">
        <f>IFERROR(Shanghay_Composite_Index[[#This Row],[Turnover (CNY)]] / VLOOKUP(Shanghay_Composite_Index[[#This Row],[Date]],USDCNY!$A:$H,8,TRUE),0)</f>
        <v>33775273669.388832</v>
      </c>
    </row>
    <row r="4858" spans="1:14" x14ac:dyDescent="0.25">
      <c r="A4858" s="1">
        <v>43846</v>
      </c>
      <c r="B4858" s="9">
        <v>3074.0814</v>
      </c>
      <c r="C4858" s="9">
        <v>3096.3717000000001</v>
      </c>
      <c r="D4858" s="9">
        <v>3070.884</v>
      </c>
      <c r="E4858" s="9">
        <v>3095.7341999999999</v>
      </c>
      <c r="F4858" s="9">
        <v>3090.0378999999998</v>
      </c>
      <c r="G4858">
        <v>-15.9565</v>
      </c>
      <c r="H4858">
        <v>-0.51639999999999997</v>
      </c>
      <c r="J4858" s="11">
        <v>203375475</v>
      </c>
      <c r="K4858" s="9">
        <v>236843360101</v>
      </c>
      <c r="N4858" s="7">
        <f>IFERROR(Shanghay_Composite_Index[[#This Row],[Turnover (CNY)]] / VLOOKUP(Shanghay_Composite_Index[[#This Row],[Date]],USDCNY!$A:$H,8,TRUE),0)</f>
        <v>34399407395.424446</v>
      </c>
    </row>
    <row r="4859" spans="1:14" x14ac:dyDescent="0.25">
      <c r="A4859" s="1">
        <v>43847</v>
      </c>
      <c r="B4859" s="9">
        <v>3075.4955</v>
      </c>
      <c r="C4859" s="9">
        <v>3091.9515999999999</v>
      </c>
      <c r="D4859" s="9">
        <v>3067.2525000000001</v>
      </c>
      <c r="E4859" s="9">
        <v>3081.4641000000001</v>
      </c>
      <c r="F4859" s="9">
        <v>3074.0814</v>
      </c>
      <c r="G4859">
        <v>1.4140999999999999</v>
      </c>
      <c r="H4859">
        <v>4.5999999999999999E-2</v>
      </c>
      <c r="J4859" s="11">
        <v>190304299</v>
      </c>
      <c r="K4859" s="9">
        <v>242273045255</v>
      </c>
      <c r="N4859" s="7">
        <f>IFERROR(Shanghay_Composite_Index[[#This Row],[Turnover (CNY)]] / VLOOKUP(Shanghay_Composite_Index[[#This Row],[Date]],USDCNY!$A:$H,8,TRUE),0)</f>
        <v>35256510781.91526</v>
      </c>
    </row>
    <row r="4860" spans="1:14" x14ac:dyDescent="0.25">
      <c r="A4860" s="1">
        <v>43850</v>
      </c>
      <c r="B4860" s="9">
        <v>3095.7873</v>
      </c>
      <c r="C4860" s="9">
        <v>3096.3105</v>
      </c>
      <c r="D4860" s="9">
        <v>3070.4801000000002</v>
      </c>
      <c r="E4860" s="9">
        <v>3082.1134000000002</v>
      </c>
      <c r="F4860" s="9">
        <v>3075.4955</v>
      </c>
      <c r="G4860">
        <v>20.291799999999999</v>
      </c>
      <c r="H4860">
        <v>0.65980000000000005</v>
      </c>
      <c r="J4860" s="11">
        <v>210493341</v>
      </c>
      <c r="K4860" s="9">
        <v>271122455433</v>
      </c>
      <c r="N4860" s="7">
        <f>IFERROR(Shanghay_Composite_Index[[#This Row],[Turnover (CNY)]] / VLOOKUP(Shanghay_Composite_Index[[#This Row],[Date]],USDCNY!$A:$H,8,TRUE),0)</f>
        <v>39546580831.50631</v>
      </c>
    </row>
    <row r="4861" spans="1:14" x14ac:dyDescent="0.25">
      <c r="A4861" s="1">
        <v>43851</v>
      </c>
      <c r="B4861" s="9">
        <v>3052.1419000000001</v>
      </c>
      <c r="C4861" s="9">
        <v>3085.7894999999999</v>
      </c>
      <c r="D4861" s="9">
        <v>3051.2301000000002</v>
      </c>
      <c r="E4861" s="9">
        <v>3085.7894999999999</v>
      </c>
      <c r="F4861" s="9">
        <v>3095.7873</v>
      </c>
      <c r="G4861">
        <v>-43.645400000000002</v>
      </c>
      <c r="H4861">
        <v>-1.4097999999999999</v>
      </c>
      <c r="J4861" s="11">
        <v>234830739</v>
      </c>
      <c r="K4861" s="9">
        <v>286268098210</v>
      </c>
      <c r="N4861" s="7">
        <f>IFERROR(Shanghay_Composite_Index[[#This Row],[Turnover (CNY)]] / VLOOKUP(Shanghay_Composite_Index[[#This Row],[Date]],USDCNY!$A:$H,8,TRUE),0)</f>
        <v>41630821771.854874</v>
      </c>
    </row>
    <row r="4862" spans="1:14" x14ac:dyDescent="0.25">
      <c r="A4862" s="1">
        <v>43852</v>
      </c>
      <c r="B4862" s="9">
        <v>3060.7545</v>
      </c>
      <c r="C4862" s="9">
        <v>3069.2527</v>
      </c>
      <c r="D4862" s="9">
        <v>3006.2676999999999</v>
      </c>
      <c r="E4862" s="9">
        <v>3038.4868000000001</v>
      </c>
      <c r="F4862" s="9">
        <v>3052.1419000000001</v>
      </c>
      <c r="G4862">
        <v>8.6126000000000005</v>
      </c>
      <c r="H4862">
        <v>0.28220000000000001</v>
      </c>
      <c r="J4862" s="11">
        <v>223852865</v>
      </c>
      <c r="K4862" s="9">
        <v>278456923975</v>
      </c>
      <c r="N4862" s="7">
        <f>IFERROR(Shanghay_Composite_Index[[#This Row],[Turnover (CNY)]] / VLOOKUP(Shanghay_Composite_Index[[#This Row],[Date]],USDCNY!$A:$H,8,TRUE),0)</f>
        <v>40335907913.089584</v>
      </c>
    </row>
    <row r="4863" spans="1:14" x14ac:dyDescent="0.25">
      <c r="A4863" s="1">
        <v>43853</v>
      </c>
      <c r="B4863" s="9">
        <v>2976.5281</v>
      </c>
      <c r="C4863" s="9">
        <v>3045.0405999999998</v>
      </c>
      <c r="D4863" s="9">
        <v>2955.346</v>
      </c>
      <c r="E4863" s="9">
        <v>3037.9524000000001</v>
      </c>
      <c r="F4863" s="9">
        <v>3060.7545</v>
      </c>
      <c r="G4863">
        <v>-84.226399999999998</v>
      </c>
      <c r="H4863">
        <v>-2.7517999999999998</v>
      </c>
      <c r="J4863" s="11">
        <v>272763234</v>
      </c>
      <c r="K4863" s="9">
        <v>327490360408</v>
      </c>
      <c r="N4863" s="7">
        <f>IFERROR(Shanghay_Composite_Index[[#This Row],[Turnover (CNY)]] / VLOOKUP(Shanghay_Composite_Index[[#This Row],[Date]],USDCNY!$A:$H,8,TRUE),0)</f>
        <v>47371745902.908127</v>
      </c>
    </row>
    <row r="4864" spans="1:14" x14ac:dyDescent="0.25">
      <c r="A4864" s="1">
        <v>43864</v>
      </c>
      <c r="B4864" s="9">
        <v>2746.6055999999999</v>
      </c>
      <c r="C4864" s="9">
        <v>2766.5772999999999</v>
      </c>
      <c r="D4864" s="9">
        <v>2716.6977999999999</v>
      </c>
      <c r="E4864" s="9">
        <v>2716.6977999999999</v>
      </c>
      <c r="F4864" s="9">
        <v>2976.5281</v>
      </c>
      <c r="G4864">
        <v>-229.92250000000001</v>
      </c>
      <c r="H4864">
        <v>-7.7244999999999999</v>
      </c>
      <c r="J4864" s="11">
        <v>215912103</v>
      </c>
      <c r="K4864" s="9">
        <v>257019597412</v>
      </c>
      <c r="N4864" s="7">
        <f>IFERROR(Shanghay_Composite_Index[[#This Row],[Turnover (CNY)]] / VLOOKUP(Shanghay_Composite_Index[[#This Row],[Date]],USDCNY!$A:$H,8,TRUE),0)</f>
        <v>36939248921.110123</v>
      </c>
    </row>
    <row r="4865" spans="1:14" x14ac:dyDescent="0.25">
      <c r="A4865" s="1">
        <v>43865</v>
      </c>
      <c r="B4865" s="9">
        <v>2783.2874999999999</v>
      </c>
      <c r="C4865" s="9">
        <v>2786.1642000000002</v>
      </c>
      <c r="D4865" s="9">
        <v>2685.2692999999999</v>
      </c>
      <c r="E4865" s="9">
        <v>2685.2692999999999</v>
      </c>
      <c r="F4865" s="9">
        <v>2746.6055999999999</v>
      </c>
      <c r="G4865">
        <v>36.681899999999999</v>
      </c>
      <c r="H4865">
        <v>1.3354999999999999</v>
      </c>
      <c r="J4865" s="11">
        <v>364046200</v>
      </c>
      <c r="K4865" s="9">
        <v>374068466756</v>
      </c>
      <c r="N4865" s="7">
        <f>IFERROR(Shanghay_Composite_Index[[#This Row],[Turnover (CNY)]] / VLOOKUP(Shanghay_Composite_Index[[#This Row],[Date]],USDCNY!$A:$H,8,TRUE),0)</f>
        <v>53348422717.272324</v>
      </c>
    </row>
    <row r="4866" spans="1:14" x14ac:dyDescent="0.25">
      <c r="A4866" s="1">
        <v>43866</v>
      </c>
      <c r="B4866" s="9">
        <v>2818.0877999999998</v>
      </c>
      <c r="C4866" s="9">
        <v>2842.7426</v>
      </c>
      <c r="D4866" s="9">
        <v>2778.8640999999998</v>
      </c>
      <c r="E4866" s="9">
        <v>2792.3712999999998</v>
      </c>
      <c r="F4866" s="9">
        <v>2783.2874999999999</v>
      </c>
      <c r="G4866">
        <v>34.8003</v>
      </c>
      <c r="H4866">
        <v>1.2503</v>
      </c>
      <c r="J4866" s="11">
        <v>309761823</v>
      </c>
      <c r="K4866" s="9">
        <v>349184114813</v>
      </c>
      <c r="N4866" s="7">
        <f>IFERROR(Shanghay_Composite_Index[[#This Row],[Turnover (CNY)]] / VLOOKUP(Shanghay_Composite_Index[[#This Row],[Date]],USDCNY!$A:$H,8,TRUE),0)</f>
        <v>49937128002.275635</v>
      </c>
    </row>
    <row r="4867" spans="1:14" x14ac:dyDescent="0.25">
      <c r="A4867" s="1">
        <v>43867</v>
      </c>
      <c r="B4867" s="9">
        <v>2866.5097000000001</v>
      </c>
      <c r="C4867" s="9">
        <v>2876.5877999999998</v>
      </c>
      <c r="D4867" s="9">
        <v>2807.6089999999999</v>
      </c>
      <c r="E4867" s="9">
        <v>2826.8851</v>
      </c>
      <c r="F4867" s="9">
        <v>2818.0877999999998</v>
      </c>
      <c r="G4867">
        <v>48.421900000000001</v>
      </c>
      <c r="H4867">
        <v>1.7182999999999999</v>
      </c>
      <c r="J4867" s="11">
        <v>316392142</v>
      </c>
      <c r="K4867" s="9">
        <v>358582589711</v>
      </c>
      <c r="N4867" s="7">
        <f>IFERROR(Shanghay_Composite_Index[[#This Row],[Turnover (CNY)]] / VLOOKUP(Shanghay_Composite_Index[[#This Row],[Date]],USDCNY!$A:$H,8,TRUE),0)</f>
        <v>51448600222.631065</v>
      </c>
    </row>
    <row r="4868" spans="1:14" x14ac:dyDescent="0.25">
      <c r="A4868" s="1">
        <v>43868</v>
      </c>
      <c r="B4868" s="9">
        <v>2875.9636</v>
      </c>
      <c r="C4868" s="9">
        <v>2875.9636</v>
      </c>
      <c r="D4868" s="9">
        <v>2838.7701999999999</v>
      </c>
      <c r="E4868" s="9">
        <v>2858.9324000000001</v>
      </c>
      <c r="F4868" s="9">
        <v>2866.5097000000001</v>
      </c>
      <c r="G4868">
        <v>9.4539000000000009</v>
      </c>
      <c r="H4868">
        <v>0.32979999999999998</v>
      </c>
      <c r="J4868" s="11">
        <v>309479642</v>
      </c>
      <c r="K4868" s="9">
        <v>362384162464</v>
      </c>
      <c r="N4868" s="7">
        <f>IFERROR(Shanghay_Composite_Index[[#This Row],[Turnover (CNY)]] / VLOOKUP(Shanghay_Composite_Index[[#This Row],[Date]],USDCNY!$A:$H,8,TRUE),0)</f>
        <v>51934614947.840866</v>
      </c>
    </row>
    <row r="4869" spans="1:14" x14ac:dyDescent="0.25">
      <c r="A4869" s="1">
        <v>43871</v>
      </c>
      <c r="B4869" s="9">
        <v>2890.4877999999999</v>
      </c>
      <c r="C4869" s="9">
        <v>2891.8479000000002</v>
      </c>
      <c r="D4869" s="9">
        <v>2851.0502999999999</v>
      </c>
      <c r="E4869" s="9">
        <v>2860.4989999999998</v>
      </c>
      <c r="F4869" s="9">
        <v>2875.9636</v>
      </c>
      <c r="G4869">
        <v>14.5242</v>
      </c>
      <c r="H4869">
        <v>0.505</v>
      </c>
      <c r="J4869" s="11">
        <v>294929784</v>
      </c>
      <c r="K4869" s="9">
        <v>341520398251</v>
      </c>
      <c r="N4869" s="7">
        <f>IFERROR(Shanghay_Composite_Index[[#This Row],[Turnover (CNY)]] / VLOOKUP(Shanghay_Composite_Index[[#This Row],[Date]],USDCNY!$A:$H,8,TRUE),0)</f>
        <v>48830309365.951576</v>
      </c>
    </row>
    <row r="4870" spans="1:14" x14ac:dyDescent="0.25">
      <c r="A4870" s="1">
        <v>43872</v>
      </c>
      <c r="B4870" s="9">
        <v>2901.6743999999999</v>
      </c>
      <c r="C4870" s="9">
        <v>2913.8159000000001</v>
      </c>
      <c r="D4870" s="9">
        <v>2882.2428</v>
      </c>
      <c r="E4870" s="9">
        <v>2894.5414000000001</v>
      </c>
      <c r="F4870" s="9">
        <v>2890.4877999999999</v>
      </c>
      <c r="G4870">
        <v>11.1866</v>
      </c>
      <c r="H4870">
        <v>0.38700000000000001</v>
      </c>
      <c r="J4870" s="11">
        <v>269168335</v>
      </c>
      <c r="K4870" s="9">
        <v>302956847206</v>
      </c>
      <c r="N4870" s="7">
        <f>IFERROR(Shanghay_Composite_Index[[#This Row],[Turnover (CNY)]] / VLOOKUP(Shanghay_Composite_Index[[#This Row],[Date]],USDCNY!$A:$H,8,TRUE),0)</f>
        <v>43415844592.352997</v>
      </c>
    </row>
    <row r="4871" spans="1:14" x14ac:dyDescent="0.25">
      <c r="A4871" s="1">
        <v>43873</v>
      </c>
      <c r="B4871" s="9">
        <v>2926.8991000000001</v>
      </c>
      <c r="C4871" s="9">
        <v>2926.8991000000001</v>
      </c>
      <c r="D4871" s="9">
        <v>2892.424</v>
      </c>
      <c r="E4871" s="9">
        <v>2895.5560999999998</v>
      </c>
      <c r="F4871" s="9">
        <v>2901.6743999999999</v>
      </c>
      <c r="G4871">
        <v>25.224699999999999</v>
      </c>
      <c r="H4871">
        <v>0.86929999999999996</v>
      </c>
      <c r="J4871" s="11">
        <v>248733429</v>
      </c>
      <c r="K4871" s="9">
        <v>297534420493</v>
      </c>
      <c r="N4871" s="7">
        <f>IFERROR(Shanghay_Composite_Index[[#This Row],[Turnover (CNY)]] / VLOOKUP(Shanghay_Composite_Index[[#This Row],[Date]],USDCNY!$A:$H,8,TRUE),0)</f>
        <v>42713297110.959763</v>
      </c>
    </row>
    <row r="4872" spans="1:14" x14ac:dyDescent="0.25">
      <c r="A4872" s="1">
        <v>43874</v>
      </c>
      <c r="B4872" s="9">
        <v>2906.0735</v>
      </c>
      <c r="C4872" s="9">
        <v>2935.4059999999999</v>
      </c>
      <c r="D4872" s="9">
        <v>2901.2424999999998</v>
      </c>
      <c r="E4872" s="9">
        <v>2927.1442999999999</v>
      </c>
      <c r="F4872" s="9">
        <v>2926.8991000000001</v>
      </c>
      <c r="G4872">
        <v>-20.825600000000001</v>
      </c>
      <c r="H4872">
        <v>-0.71150000000000002</v>
      </c>
      <c r="J4872" s="11">
        <v>274804844</v>
      </c>
      <c r="K4872" s="9">
        <v>334526327364</v>
      </c>
      <c r="N4872" s="7">
        <f>IFERROR(Shanghay_Composite_Index[[#This Row],[Turnover (CNY)]] / VLOOKUP(Shanghay_Composite_Index[[#This Row],[Date]],USDCNY!$A:$H,8,TRUE),0)</f>
        <v>47969360472.161423</v>
      </c>
    </row>
    <row r="4873" spans="1:14" x14ac:dyDescent="0.25">
      <c r="A4873" s="1">
        <v>43875</v>
      </c>
      <c r="B4873" s="9">
        <v>2917.0077000000001</v>
      </c>
      <c r="C4873" s="9">
        <v>2926.9427000000001</v>
      </c>
      <c r="D4873" s="9">
        <v>2899.5738999999999</v>
      </c>
      <c r="E4873" s="9">
        <v>2899.8658999999998</v>
      </c>
      <c r="F4873" s="9">
        <v>2906.0735</v>
      </c>
      <c r="G4873">
        <v>10.934200000000001</v>
      </c>
      <c r="H4873">
        <v>0.37630000000000002</v>
      </c>
      <c r="J4873" s="11">
        <v>250650627</v>
      </c>
      <c r="K4873" s="9">
        <v>308080368726</v>
      </c>
      <c r="N4873" s="7">
        <f>IFERROR(Shanghay_Composite_Index[[#This Row],[Turnover (CNY)]] / VLOOKUP(Shanghay_Composite_Index[[#This Row],[Date]],USDCNY!$A:$H,8,TRUE),0)</f>
        <v>44150397249.345528</v>
      </c>
    </row>
    <row r="4874" spans="1:14" x14ac:dyDescent="0.25">
      <c r="A4874" s="1">
        <v>43878</v>
      </c>
      <c r="B4874" s="9">
        <v>2983.6224000000002</v>
      </c>
      <c r="C4874" s="9">
        <v>2983.6370999999999</v>
      </c>
      <c r="D4874" s="9">
        <v>2924.9913000000001</v>
      </c>
      <c r="E4874" s="9">
        <v>2924.9913000000001</v>
      </c>
      <c r="F4874" s="9">
        <v>2917.0077000000001</v>
      </c>
      <c r="G4874">
        <v>66.614699999999999</v>
      </c>
      <c r="H4874">
        <v>2.2837000000000001</v>
      </c>
      <c r="J4874" s="11">
        <v>313198007</v>
      </c>
      <c r="K4874" s="9">
        <v>367014340129</v>
      </c>
      <c r="N4874" s="7">
        <f>IFERROR(Shanghay_Composite_Index[[#This Row],[Turnover (CNY)]] / VLOOKUP(Shanghay_Composite_Index[[#This Row],[Date]],USDCNY!$A:$H,8,TRUE),0)</f>
        <v>52564658417.855812</v>
      </c>
    </row>
    <row r="4875" spans="1:14" x14ac:dyDescent="0.25">
      <c r="A4875" s="1">
        <v>43879</v>
      </c>
      <c r="B4875" s="9">
        <v>2984.9715999999999</v>
      </c>
      <c r="C4875" s="9">
        <v>2990.6003000000001</v>
      </c>
      <c r="D4875" s="9">
        <v>2960.7750999999998</v>
      </c>
      <c r="E4875" s="9">
        <v>2981.4097000000002</v>
      </c>
      <c r="F4875" s="9">
        <v>2983.6224000000002</v>
      </c>
      <c r="G4875">
        <v>1.3492</v>
      </c>
      <c r="H4875">
        <v>4.5199999999999997E-2</v>
      </c>
      <c r="J4875" s="11">
        <v>311665913</v>
      </c>
      <c r="K4875" s="9">
        <v>374998562648</v>
      </c>
      <c r="N4875" s="7">
        <f>IFERROR(Shanghay_Composite_Index[[#This Row],[Turnover (CNY)]] / VLOOKUP(Shanghay_Composite_Index[[#This Row],[Date]],USDCNY!$A:$H,8,TRUE),0)</f>
        <v>53679348439.345551</v>
      </c>
    </row>
    <row r="4876" spans="1:14" x14ac:dyDescent="0.25">
      <c r="A4876" s="1">
        <v>43880</v>
      </c>
      <c r="B4876" s="9">
        <v>2975.4018999999998</v>
      </c>
      <c r="C4876" s="9">
        <v>2998.2718</v>
      </c>
      <c r="D4876" s="9">
        <v>2971.8218999999999</v>
      </c>
      <c r="E4876" s="9">
        <v>2979.5223000000001</v>
      </c>
      <c r="F4876" s="9">
        <v>2984.9715999999999</v>
      </c>
      <c r="G4876">
        <v>-9.5696999999999992</v>
      </c>
      <c r="H4876">
        <v>-0.3206</v>
      </c>
      <c r="J4876" s="11">
        <v>315141151</v>
      </c>
      <c r="K4876" s="9">
        <v>381331160420</v>
      </c>
      <c r="N4876" s="7">
        <f>IFERROR(Shanghay_Composite_Index[[#This Row],[Turnover (CNY)]] / VLOOKUP(Shanghay_Composite_Index[[#This Row],[Date]],USDCNY!$A:$H,8,TRUE),0)</f>
        <v>54510532900.795753</v>
      </c>
    </row>
    <row r="4877" spans="1:14" x14ac:dyDescent="0.25">
      <c r="A4877" s="1">
        <v>43881</v>
      </c>
      <c r="B4877" s="9">
        <v>3030.1541999999999</v>
      </c>
      <c r="C4877" s="9">
        <v>3031.3706000000002</v>
      </c>
      <c r="D4877" s="9">
        <v>2968.4450999999999</v>
      </c>
      <c r="E4877" s="9">
        <v>2981.8802000000001</v>
      </c>
      <c r="F4877" s="9">
        <v>2975.4018999999998</v>
      </c>
      <c r="G4877">
        <v>54.752299999999998</v>
      </c>
      <c r="H4877">
        <v>1.8402000000000001</v>
      </c>
      <c r="J4877" s="11">
        <v>345732881</v>
      </c>
      <c r="K4877" s="9">
        <v>413761364103</v>
      </c>
      <c r="N4877" s="7">
        <f>IFERROR(Shanghay_Composite_Index[[#This Row],[Turnover (CNY)]] / VLOOKUP(Shanghay_Composite_Index[[#This Row],[Date]],USDCNY!$A:$H,8,TRUE),0)</f>
        <v>59074376149.365707</v>
      </c>
    </row>
    <row r="4878" spans="1:14" x14ac:dyDescent="0.25">
      <c r="A4878" s="1">
        <v>43882</v>
      </c>
      <c r="B4878" s="9">
        <v>3039.6691999999998</v>
      </c>
      <c r="C4878" s="9">
        <v>3058.8980000000001</v>
      </c>
      <c r="D4878" s="9">
        <v>3020.1410000000001</v>
      </c>
      <c r="E4878" s="9">
        <v>3022.2455</v>
      </c>
      <c r="F4878" s="9">
        <v>3030.1541999999999</v>
      </c>
      <c r="G4878">
        <v>9.5150000000000006</v>
      </c>
      <c r="H4878">
        <v>0.314</v>
      </c>
      <c r="J4878" s="11">
        <v>364557276</v>
      </c>
      <c r="K4878" s="9">
        <v>445062076684</v>
      </c>
      <c r="N4878" s="7">
        <f>IFERROR(Shanghay_Composite_Index[[#This Row],[Turnover (CNY)]] / VLOOKUP(Shanghay_Composite_Index[[#This Row],[Date]],USDCNY!$A:$H,8,TRUE),0)</f>
        <v>63341859618.560402</v>
      </c>
    </row>
    <row r="4879" spans="1:14" x14ac:dyDescent="0.25">
      <c r="A4879" s="1">
        <v>43885</v>
      </c>
      <c r="B4879" s="9">
        <v>3031.2332999999999</v>
      </c>
      <c r="C4879" s="9">
        <v>3042.1821</v>
      </c>
      <c r="D4879" s="9">
        <v>3007.3557000000001</v>
      </c>
      <c r="E4879" s="9">
        <v>3027.8924999999999</v>
      </c>
      <c r="F4879" s="9">
        <v>3039.6691999999998</v>
      </c>
      <c r="G4879">
        <v>-8.4359000000000002</v>
      </c>
      <c r="H4879">
        <v>-0.27750000000000002</v>
      </c>
      <c r="J4879" s="11">
        <v>370430044</v>
      </c>
      <c r="K4879" s="9">
        <v>451601363084</v>
      </c>
      <c r="N4879" s="7">
        <f>IFERROR(Shanghay_Composite_Index[[#This Row],[Turnover (CNY)]] / VLOOKUP(Shanghay_Composite_Index[[#This Row],[Date]],USDCNY!$A:$H,8,TRUE),0)</f>
        <v>64262480032.235626</v>
      </c>
    </row>
    <row r="4880" spans="1:14" x14ac:dyDescent="0.25">
      <c r="A4880" s="1">
        <v>43886</v>
      </c>
      <c r="B4880" s="9">
        <v>3013.0500999999999</v>
      </c>
      <c r="C4880" s="9">
        <v>3016.9458</v>
      </c>
      <c r="D4880" s="9">
        <v>2943.7168000000001</v>
      </c>
      <c r="E4880" s="9">
        <v>2982.0695999999998</v>
      </c>
      <c r="F4880" s="9">
        <v>3031.2332999999999</v>
      </c>
      <c r="G4880">
        <v>-18.183199999999999</v>
      </c>
      <c r="H4880">
        <v>-0.59989999999999999</v>
      </c>
      <c r="J4880" s="11">
        <v>441622762</v>
      </c>
      <c r="K4880" s="9">
        <v>513128644551</v>
      </c>
      <c r="N4880" s="7">
        <f>IFERROR(Shanghay_Composite_Index[[#This Row],[Turnover (CNY)]] / VLOOKUP(Shanghay_Composite_Index[[#This Row],[Date]],USDCNY!$A:$H,8,TRUE),0)</f>
        <v>73052062318.408493</v>
      </c>
    </row>
    <row r="4881" spans="1:14" x14ac:dyDescent="0.25">
      <c r="A4881" s="1">
        <v>43887</v>
      </c>
      <c r="B4881" s="9">
        <v>2987.9286999999999</v>
      </c>
      <c r="C4881" s="9">
        <v>3028.7788</v>
      </c>
      <c r="D4881" s="9">
        <v>2974.9423000000002</v>
      </c>
      <c r="E4881" s="9">
        <v>2978.4195</v>
      </c>
      <c r="F4881" s="9">
        <v>3013.0500999999999</v>
      </c>
      <c r="G4881">
        <v>-25.121400000000001</v>
      </c>
      <c r="H4881">
        <v>-0.83379999999999999</v>
      </c>
      <c r="J4881" s="11">
        <v>469049552</v>
      </c>
      <c r="K4881" s="9">
        <v>495341447274</v>
      </c>
      <c r="N4881" s="7">
        <f>IFERROR(Shanghay_Composite_Index[[#This Row],[Turnover (CNY)]] / VLOOKUP(Shanghay_Composite_Index[[#This Row],[Date]],USDCNY!$A:$H,8,TRUE),0)</f>
        <v>70455325925.105942</v>
      </c>
    </row>
    <row r="4882" spans="1:14" x14ac:dyDescent="0.25">
      <c r="A4882" s="1">
        <v>43888</v>
      </c>
      <c r="B4882" s="9">
        <v>2991.3287999999998</v>
      </c>
      <c r="C4882" s="9">
        <v>3009.4575</v>
      </c>
      <c r="D4882" s="9">
        <v>2980.4774000000002</v>
      </c>
      <c r="E4882" s="9">
        <v>2992.4919</v>
      </c>
      <c r="F4882" s="9">
        <v>2987.9286999999999</v>
      </c>
      <c r="G4882">
        <v>3.4001000000000001</v>
      </c>
      <c r="H4882">
        <v>0.1138</v>
      </c>
      <c r="J4882" s="11">
        <v>350523658</v>
      </c>
      <c r="K4882" s="9">
        <v>395955641514</v>
      </c>
      <c r="N4882" s="7">
        <f>IFERROR(Shanghay_Composite_Index[[#This Row],[Turnover (CNY)]] / VLOOKUP(Shanghay_Composite_Index[[#This Row],[Date]],USDCNY!$A:$H,8,TRUE),0)</f>
        <v>56321900455.520439</v>
      </c>
    </row>
    <row r="4883" spans="1:14" x14ac:dyDescent="0.25">
      <c r="A4883" s="1">
        <v>43889</v>
      </c>
      <c r="B4883" s="9">
        <v>2880.3038000000001</v>
      </c>
      <c r="C4883" s="9">
        <v>2948.1261</v>
      </c>
      <c r="D4883" s="9">
        <v>2878.5443</v>
      </c>
      <c r="E4883" s="9">
        <v>2924.6406999999999</v>
      </c>
      <c r="F4883" s="9">
        <v>2991.3287999999998</v>
      </c>
      <c r="G4883">
        <v>-111.02500000000001</v>
      </c>
      <c r="H4883">
        <v>-3.7115999999999998</v>
      </c>
      <c r="J4883" s="11">
        <v>401216914</v>
      </c>
      <c r="K4883" s="9">
        <v>432657775045</v>
      </c>
      <c r="N4883" s="7">
        <f>IFERROR(Shanghay_Composite_Index[[#This Row],[Turnover (CNY)]] / VLOOKUP(Shanghay_Composite_Index[[#This Row],[Date]],USDCNY!$A:$H,8,TRUE),0)</f>
        <v>61825917898.40406</v>
      </c>
    </row>
    <row r="4884" spans="1:14" x14ac:dyDescent="0.25">
      <c r="A4884" s="1">
        <v>43892</v>
      </c>
      <c r="B4884" s="9">
        <v>2970.9312</v>
      </c>
      <c r="C4884" s="9">
        <v>2982.5068000000001</v>
      </c>
      <c r="D4884" s="9">
        <v>2899.31</v>
      </c>
      <c r="E4884" s="9">
        <v>2899.31</v>
      </c>
      <c r="F4884" s="9">
        <v>2880.3038000000001</v>
      </c>
      <c r="G4884">
        <v>90.627399999999994</v>
      </c>
      <c r="H4884">
        <v>3.1465000000000001</v>
      </c>
      <c r="J4884" s="11">
        <v>367333369</v>
      </c>
      <c r="K4884" s="9">
        <v>397244201180</v>
      </c>
      <c r="N4884" s="7">
        <f>IFERROR(Shanghay_Composite_Index[[#This Row],[Turnover (CNY)]] / VLOOKUP(Shanghay_Composite_Index[[#This Row],[Date]],USDCNY!$A:$H,8,TRUE),0)</f>
        <v>56884067234.559906</v>
      </c>
    </row>
    <row r="4885" spans="1:14" x14ac:dyDescent="0.25">
      <c r="A4885" s="1">
        <v>43893</v>
      </c>
      <c r="B4885" s="9">
        <v>2992.8968</v>
      </c>
      <c r="C4885" s="9">
        <v>3026.8420000000001</v>
      </c>
      <c r="D4885" s="9">
        <v>2976.623</v>
      </c>
      <c r="E4885" s="9">
        <v>3006.8888000000002</v>
      </c>
      <c r="F4885" s="9">
        <v>2970.9312</v>
      </c>
      <c r="G4885">
        <v>21.965599999999998</v>
      </c>
      <c r="H4885">
        <v>0.73939999999999995</v>
      </c>
      <c r="J4885" s="11">
        <v>410108047</v>
      </c>
      <c r="K4885" s="9">
        <v>447053681544</v>
      </c>
      <c r="N4885" s="7">
        <f>IFERROR(Shanghay_Composite_Index[[#This Row],[Turnover (CNY)]] / VLOOKUP(Shanghay_Composite_Index[[#This Row],[Date]],USDCNY!$A:$H,8,TRUE),0)</f>
        <v>63957091570.849068</v>
      </c>
    </row>
    <row r="4886" spans="1:14" x14ac:dyDescent="0.25">
      <c r="A4886" s="1">
        <v>43894</v>
      </c>
      <c r="B4886" s="9">
        <v>3011.6657</v>
      </c>
      <c r="C4886" s="9">
        <v>3012.0034999999998</v>
      </c>
      <c r="D4886" s="9">
        <v>2974.3582999999999</v>
      </c>
      <c r="E4886" s="9">
        <v>2981.806</v>
      </c>
      <c r="F4886" s="9">
        <v>2992.8968</v>
      </c>
      <c r="G4886">
        <v>18.768899999999999</v>
      </c>
      <c r="H4886">
        <v>0.62709999999999999</v>
      </c>
      <c r="J4886" s="11">
        <v>353338278</v>
      </c>
      <c r="K4886" s="9">
        <v>389893917455</v>
      </c>
      <c r="N4886" s="7">
        <f>IFERROR(Shanghay_Composite_Index[[#This Row],[Turnover (CNY)]] / VLOOKUP(Shanghay_Composite_Index[[#This Row],[Date]],USDCNY!$A:$H,8,TRUE),0)</f>
        <v>56095001277.905067</v>
      </c>
    </row>
    <row r="4887" spans="1:14" x14ac:dyDescent="0.25">
      <c r="A4887" s="1">
        <v>43895</v>
      </c>
      <c r="B4887" s="9">
        <v>3071.6770999999999</v>
      </c>
      <c r="C4887" s="9">
        <v>3074.2570999999998</v>
      </c>
      <c r="D4887" s="9">
        <v>3022.9261999999999</v>
      </c>
      <c r="E4887" s="9">
        <v>3036.1545000000001</v>
      </c>
      <c r="F4887" s="9">
        <v>3011.6657</v>
      </c>
      <c r="G4887">
        <v>60.011400000000002</v>
      </c>
      <c r="H4887">
        <v>1.9925999999999999</v>
      </c>
      <c r="J4887" s="11">
        <v>445425806</v>
      </c>
      <c r="K4887" s="9">
        <v>482770471394</v>
      </c>
      <c r="N4887" s="7">
        <f>IFERROR(Shanghay_Composite_Index[[#This Row],[Turnover (CNY)]] / VLOOKUP(Shanghay_Composite_Index[[#This Row],[Date]],USDCNY!$A:$H,8,TRUE),0)</f>
        <v>69408448372.729034</v>
      </c>
    </row>
    <row r="4888" spans="1:14" x14ac:dyDescent="0.25">
      <c r="A4888" s="1">
        <v>43896</v>
      </c>
      <c r="B4888" s="9">
        <v>3034.5113000000001</v>
      </c>
      <c r="C4888" s="9">
        <v>3052.4439000000002</v>
      </c>
      <c r="D4888" s="9">
        <v>3029.4632000000001</v>
      </c>
      <c r="E4888" s="9">
        <v>3039.9395</v>
      </c>
      <c r="F4888" s="9">
        <v>3071.6770999999999</v>
      </c>
      <c r="G4888">
        <v>-37.165799999999997</v>
      </c>
      <c r="H4888">
        <v>-1.21</v>
      </c>
      <c r="J4888" s="11">
        <v>362061533</v>
      </c>
      <c r="K4888" s="9">
        <v>377388542662</v>
      </c>
      <c r="N4888" s="7">
        <f>IFERROR(Shanghay_Composite_Index[[#This Row],[Turnover (CNY)]] / VLOOKUP(Shanghay_Composite_Index[[#This Row],[Date]],USDCNY!$A:$H,8,TRUE),0)</f>
        <v>54404622284.192329</v>
      </c>
    </row>
    <row r="4889" spans="1:14" x14ac:dyDescent="0.25">
      <c r="A4889" s="1">
        <v>43899</v>
      </c>
      <c r="B4889" s="9">
        <v>2943.2907</v>
      </c>
      <c r="C4889" s="9">
        <v>2989.2051000000001</v>
      </c>
      <c r="D4889" s="9">
        <v>2940.7138</v>
      </c>
      <c r="E4889" s="9">
        <v>2987.1804999999999</v>
      </c>
      <c r="F4889" s="9">
        <v>3034.5113000000001</v>
      </c>
      <c r="G4889">
        <v>-91.220600000000005</v>
      </c>
      <c r="H4889">
        <v>-3.0061</v>
      </c>
      <c r="J4889" s="11">
        <v>414560736</v>
      </c>
      <c r="K4889" s="9">
        <v>438143854610</v>
      </c>
      <c r="N4889" s="7">
        <f>IFERROR(Shanghay_Composite_Index[[#This Row],[Turnover (CNY)]] / VLOOKUP(Shanghay_Composite_Index[[#This Row],[Date]],USDCNY!$A:$H,8,TRUE),0)</f>
        <v>63186383820.899788</v>
      </c>
    </row>
    <row r="4890" spans="1:14" x14ac:dyDescent="0.25">
      <c r="A4890" s="1">
        <v>43900</v>
      </c>
      <c r="B4890" s="9">
        <v>2996.7618000000002</v>
      </c>
      <c r="C4890" s="9">
        <v>3000.2963</v>
      </c>
      <c r="D4890" s="9">
        <v>2904.7988999999998</v>
      </c>
      <c r="E4890" s="9">
        <v>2918.9346999999998</v>
      </c>
      <c r="F4890" s="9">
        <v>2943.2907</v>
      </c>
      <c r="G4890">
        <v>53.4711</v>
      </c>
      <c r="H4890">
        <v>1.8167</v>
      </c>
      <c r="J4890" s="11">
        <v>393296648</v>
      </c>
      <c r="K4890" s="9">
        <v>425017184791</v>
      </c>
      <c r="N4890" s="7">
        <f>IFERROR(Shanghay_Composite_Index[[#This Row],[Turnover (CNY)]] / VLOOKUP(Shanghay_Composite_Index[[#This Row],[Date]],USDCNY!$A:$H,8,TRUE),0)</f>
        <v>61202205888.36554</v>
      </c>
    </row>
    <row r="4891" spans="1:14" x14ac:dyDescent="0.25">
      <c r="A4891" s="1">
        <v>43901</v>
      </c>
      <c r="B4891" s="9">
        <v>2968.5174000000002</v>
      </c>
      <c r="C4891" s="9">
        <v>3010.0286000000001</v>
      </c>
      <c r="D4891" s="9">
        <v>2968.5174000000002</v>
      </c>
      <c r="E4891" s="9">
        <v>3001.7615999999998</v>
      </c>
      <c r="F4891" s="9">
        <v>2996.7618000000002</v>
      </c>
      <c r="G4891">
        <v>-28.244399999999999</v>
      </c>
      <c r="H4891">
        <v>-0.9425</v>
      </c>
      <c r="J4891" s="11">
        <v>352470970</v>
      </c>
      <c r="K4891" s="9">
        <v>378766618968</v>
      </c>
      <c r="N4891" s="7">
        <f>IFERROR(Shanghay_Composite_Index[[#This Row],[Turnover (CNY)]] / VLOOKUP(Shanghay_Composite_Index[[#This Row],[Date]],USDCNY!$A:$H,8,TRUE),0)</f>
        <v>54464117479.762383</v>
      </c>
    </row>
    <row r="4892" spans="1:14" x14ac:dyDescent="0.25">
      <c r="A4892" s="1">
        <v>43902</v>
      </c>
      <c r="B4892" s="9">
        <v>2923.4856</v>
      </c>
      <c r="C4892" s="9">
        <v>2944.4650999999999</v>
      </c>
      <c r="D4892" s="9">
        <v>2906.2838000000002</v>
      </c>
      <c r="E4892" s="9">
        <v>2936.0162999999998</v>
      </c>
      <c r="F4892" s="9">
        <v>2968.5174000000002</v>
      </c>
      <c r="G4892">
        <v>-45.031799999999997</v>
      </c>
      <c r="H4892">
        <v>-1.5169999999999999</v>
      </c>
      <c r="J4892" s="11">
        <v>307778457</v>
      </c>
      <c r="K4892" s="9">
        <v>328209202378</v>
      </c>
      <c r="N4892" s="7">
        <f>IFERROR(Shanghay_Composite_Index[[#This Row],[Turnover (CNY)]] / VLOOKUP(Shanghay_Composite_Index[[#This Row],[Date]],USDCNY!$A:$H,8,TRUE),0)</f>
        <v>47031819323.951477</v>
      </c>
    </row>
    <row r="4893" spans="1:14" x14ac:dyDescent="0.25">
      <c r="A4893" s="1">
        <v>43903</v>
      </c>
      <c r="B4893" s="9">
        <v>2887.4265</v>
      </c>
      <c r="C4893" s="9">
        <v>2910.8811999999998</v>
      </c>
      <c r="D4893" s="9">
        <v>2799.9841000000001</v>
      </c>
      <c r="E4893" s="9">
        <v>2804.2321999999999</v>
      </c>
      <c r="F4893" s="9">
        <v>2923.4856</v>
      </c>
      <c r="G4893">
        <v>-36.059100000000001</v>
      </c>
      <c r="H4893">
        <v>-1.2334000000000001</v>
      </c>
      <c r="J4893" s="11">
        <v>366450436</v>
      </c>
      <c r="K4893" s="9">
        <v>393019665228</v>
      </c>
      <c r="N4893" s="7">
        <f>IFERROR(Shanghay_Composite_Index[[#This Row],[Turnover (CNY)]] / VLOOKUP(Shanghay_Composite_Index[[#This Row],[Date]],USDCNY!$A:$H,8,TRUE),0)</f>
        <v>56029604008.805878</v>
      </c>
    </row>
    <row r="4894" spans="1:14" x14ac:dyDescent="0.25">
      <c r="A4894" s="1">
        <v>43906</v>
      </c>
      <c r="B4894" s="9">
        <v>2789.2537000000002</v>
      </c>
      <c r="C4894" s="9">
        <v>2898.0349000000001</v>
      </c>
      <c r="D4894" s="9">
        <v>2784.6615999999999</v>
      </c>
      <c r="E4894" s="9">
        <v>2897.3009000000002</v>
      </c>
      <c r="F4894" s="9">
        <v>2887.4265</v>
      </c>
      <c r="G4894">
        <v>-98.172799999999995</v>
      </c>
      <c r="H4894">
        <v>-3.4</v>
      </c>
      <c r="J4894" s="11">
        <v>351878665</v>
      </c>
      <c r="K4894" s="9">
        <v>375627000794</v>
      </c>
      <c r="N4894" s="7">
        <f>IFERROR(Shanghay_Composite_Index[[#This Row],[Turnover (CNY)]] / VLOOKUP(Shanghay_Composite_Index[[#This Row],[Date]],USDCNY!$A:$H,8,TRUE),0)</f>
        <v>53606055059.444771</v>
      </c>
    </row>
    <row r="4895" spans="1:14" x14ac:dyDescent="0.25">
      <c r="A4895" s="1">
        <v>43907</v>
      </c>
      <c r="B4895" s="9">
        <v>2779.6406999999999</v>
      </c>
      <c r="C4895" s="9">
        <v>2826.9068000000002</v>
      </c>
      <c r="D4895" s="9">
        <v>2715.2213000000002</v>
      </c>
      <c r="E4895" s="9">
        <v>2796.2840000000001</v>
      </c>
      <c r="F4895" s="9">
        <v>2789.2537000000002</v>
      </c>
      <c r="G4895">
        <v>-9.6129999999999995</v>
      </c>
      <c r="H4895">
        <v>-0.34460000000000002</v>
      </c>
      <c r="J4895" s="11">
        <v>306149677</v>
      </c>
      <c r="K4895" s="9">
        <v>323012822799</v>
      </c>
      <c r="N4895" s="7">
        <f>IFERROR(Shanghay_Composite_Index[[#This Row],[Turnover (CNY)]] / VLOOKUP(Shanghay_Composite_Index[[#This Row],[Date]],USDCNY!$A:$H,8,TRUE),0)</f>
        <v>46161998859.254898</v>
      </c>
    </row>
    <row r="4896" spans="1:14" x14ac:dyDescent="0.25">
      <c r="A4896" s="1">
        <v>43908</v>
      </c>
      <c r="B4896" s="9">
        <v>2728.7563</v>
      </c>
      <c r="C4896" s="9">
        <v>2815.8737000000001</v>
      </c>
      <c r="D4896" s="9">
        <v>2728.7563</v>
      </c>
      <c r="E4896" s="9">
        <v>2792.3220999999999</v>
      </c>
      <c r="F4896" s="9">
        <v>2779.6406999999999</v>
      </c>
      <c r="G4896">
        <v>-50.884399999999999</v>
      </c>
      <c r="H4896">
        <v>-1.8306</v>
      </c>
      <c r="J4896" s="11">
        <v>291159852</v>
      </c>
      <c r="K4896" s="9">
        <v>318611391559</v>
      </c>
      <c r="N4896" s="7">
        <f>IFERROR(Shanghay_Composite_Index[[#This Row],[Turnover (CNY)]] / VLOOKUP(Shanghay_Composite_Index[[#This Row],[Date]],USDCNY!$A:$H,8,TRUE),0)</f>
        <v>45415836256.000839</v>
      </c>
    </row>
    <row r="4897" spans="1:14" x14ac:dyDescent="0.25">
      <c r="A4897" s="1">
        <v>43909</v>
      </c>
      <c r="B4897" s="9">
        <v>2702.1296000000002</v>
      </c>
      <c r="C4897" s="9">
        <v>2736.82</v>
      </c>
      <c r="D4897" s="9">
        <v>2646.8047999999999</v>
      </c>
      <c r="E4897" s="9">
        <v>2719.4063000000001</v>
      </c>
      <c r="F4897" s="9">
        <v>2728.7563</v>
      </c>
      <c r="G4897">
        <v>-26.6267</v>
      </c>
      <c r="H4897">
        <v>-0.9758</v>
      </c>
      <c r="J4897" s="11">
        <v>302302747</v>
      </c>
      <c r="K4897" s="9">
        <v>330518008490</v>
      </c>
      <c r="N4897" s="7">
        <f>IFERROR(Shanghay_Composite_Index[[#This Row],[Turnover (CNY)]] / VLOOKUP(Shanghay_Composite_Index[[#This Row],[Date]],USDCNY!$A:$H,8,TRUE),0)</f>
        <v>46777980524.754906</v>
      </c>
    </row>
    <row r="4898" spans="1:14" x14ac:dyDescent="0.25">
      <c r="A4898" s="1">
        <v>43910</v>
      </c>
      <c r="B4898" s="9">
        <v>2745.6181999999999</v>
      </c>
      <c r="C4898" s="9">
        <v>2751.8964000000001</v>
      </c>
      <c r="D4898" s="9">
        <v>2702.4933000000001</v>
      </c>
      <c r="E4898" s="9">
        <v>2727.0185999999999</v>
      </c>
      <c r="F4898" s="9">
        <v>2702.1296000000002</v>
      </c>
      <c r="G4898">
        <v>43.488599999999998</v>
      </c>
      <c r="H4898">
        <v>1.6093999999999999</v>
      </c>
      <c r="J4898" s="11">
        <v>252019507</v>
      </c>
      <c r="K4898" s="9">
        <v>281583369664</v>
      </c>
      <c r="N4898" s="7">
        <f>IFERROR(Shanghay_Composite_Index[[#This Row],[Turnover (CNY)]] / VLOOKUP(Shanghay_Composite_Index[[#This Row],[Date]],USDCNY!$A:$H,8,TRUE),0)</f>
        <v>39694712685.316383</v>
      </c>
    </row>
    <row r="4899" spans="1:14" x14ac:dyDescent="0.25">
      <c r="A4899" s="1">
        <v>43913</v>
      </c>
      <c r="B4899" s="9">
        <v>2660.1673999999998</v>
      </c>
      <c r="C4899" s="9">
        <v>2703.3294999999998</v>
      </c>
      <c r="D4899" s="9">
        <v>2656.5007999999998</v>
      </c>
      <c r="E4899" s="9">
        <v>2677.5909999999999</v>
      </c>
      <c r="F4899" s="9">
        <v>2745.6181999999999</v>
      </c>
      <c r="G4899">
        <v>-85.450800000000001</v>
      </c>
      <c r="H4899">
        <v>-3.1122999999999998</v>
      </c>
      <c r="J4899" s="11">
        <v>249820250</v>
      </c>
      <c r="K4899" s="9">
        <v>268423241974</v>
      </c>
      <c r="N4899" s="7">
        <f>IFERROR(Shanghay_Composite_Index[[#This Row],[Turnover (CNY)]] / VLOOKUP(Shanghay_Composite_Index[[#This Row],[Date]],USDCNY!$A:$H,8,TRUE),0)</f>
        <v>37819806207.38739</v>
      </c>
    </row>
    <row r="4900" spans="1:14" x14ac:dyDescent="0.25">
      <c r="A4900" s="1">
        <v>43914</v>
      </c>
      <c r="B4900" s="9">
        <v>2722.4380999999998</v>
      </c>
      <c r="C4900" s="9">
        <v>2723.4065999999998</v>
      </c>
      <c r="D4900" s="9">
        <v>2667.1333</v>
      </c>
      <c r="E4900" s="9">
        <v>2703.0192999999999</v>
      </c>
      <c r="F4900" s="9">
        <v>2660.1673999999998</v>
      </c>
      <c r="G4900">
        <v>62.270699999999998</v>
      </c>
      <c r="H4900">
        <v>2.3409</v>
      </c>
      <c r="J4900" s="11">
        <v>257021930</v>
      </c>
      <c r="K4900" s="9">
        <v>278999306643</v>
      </c>
      <c r="N4900" s="7">
        <f>IFERROR(Shanghay_Composite_Index[[#This Row],[Turnover (CNY)]] / VLOOKUP(Shanghay_Composite_Index[[#This Row],[Date]],USDCNY!$A:$H,8,TRUE),0)</f>
        <v>39393189015.149879</v>
      </c>
    </row>
    <row r="4901" spans="1:14" x14ac:dyDescent="0.25">
      <c r="A4901" s="1">
        <v>43915</v>
      </c>
      <c r="B4901" s="9">
        <v>2781.5913</v>
      </c>
      <c r="C4901" s="9">
        <v>2788.6354000000001</v>
      </c>
      <c r="D4901" s="9">
        <v>2757.8015999999998</v>
      </c>
      <c r="E4901" s="9">
        <v>2775.3031999999998</v>
      </c>
      <c r="F4901" s="9">
        <v>2722.4380999999998</v>
      </c>
      <c r="G4901">
        <v>59.153199999999998</v>
      </c>
      <c r="H4901">
        <v>2.1728000000000001</v>
      </c>
      <c r="J4901" s="11">
        <v>273144466</v>
      </c>
      <c r="K4901" s="9">
        <v>293191204399</v>
      </c>
      <c r="N4901" s="7">
        <f>IFERROR(Shanghay_Composite_Index[[#This Row],[Turnover (CNY)]] / VLOOKUP(Shanghay_Composite_Index[[#This Row],[Date]],USDCNY!$A:$H,8,TRUE),0)</f>
        <v>41459498353.735779</v>
      </c>
    </row>
    <row r="4902" spans="1:14" x14ac:dyDescent="0.25">
      <c r="A4902" s="1">
        <v>43916</v>
      </c>
      <c r="B4902" s="9">
        <v>2764.9108999999999</v>
      </c>
      <c r="C4902" s="9">
        <v>2788.5038</v>
      </c>
      <c r="D4902" s="9">
        <v>2753.4281999999998</v>
      </c>
      <c r="E4902" s="9">
        <v>2761.8960999999999</v>
      </c>
      <c r="F4902" s="9">
        <v>2781.5913</v>
      </c>
      <c r="G4902">
        <v>-16.680399999999999</v>
      </c>
      <c r="H4902">
        <v>-0.59970000000000001</v>
      </c>
      <c r="J4902" s="11">
        <v>234084022</v>
      </c>
      <c r="K4902" s="9">
        <v>248279785001</v>
      </c>
      <c r="N4902" s="7">
        <f>IFERROR(Shanghay_Composite_Index[[#This Row],[Turnover (CNY)]] / VLOOKUP(Shanghay_Composite_Index[[#This Row],[Date]],USDCNY!$A:$H,8,TRUE),0)</f>
        <v>34947941262.729706</v>
      </c>
    </row>
    <row r="4903" spans="1:14" x14ac:dyDescent="0.25">
      <c r="A4903" s="1">
        <v>43917</v>
      </c>
      <c r="B4903" s="9">
        <v>2772.2033000000001</v>
      </c>
      <c r="C4903" s="9">
        <v>2805.5479</v>
      </c>
      <c r="D4903" s="9">
        <v>2771.7563</v>
      </c>
      <c r="E4903" s="9">
        <v>2792.9843000000001</v>
      </c>
      <c r="F4903" s="9">
        <v>2764.9108999999999</v>
      </c>
      <c r="G4903">
        <v>7.2923999999999998</v>
      </c>
      <c r="H4903">
        <v>0.26369999999999999</v>
      </c>
      <c r="J4903" s="11">
        <v>240764066</v>
      </c>
      <c r="K4903" s="9">
        <v>253630725892</v>
      </c>
      <c r="N4903" s="7">
        <f>IFERROR(Shanghay_Composite_Index[[#This Row],[Turnover (CNY)]] / VLOOKUP(Shanghay_Composite_Index[[#This Row],[Date]],USDCNY!$A:$H,8,TRUE),0)</f>
        <v>35852792843.131119</v>
      </c>
    </row>
    <row r="4904" spans="1:14" x14ac:dyDescent="0.25">
      <c r="A4904" s="1">
        <v>43920</v>
      </c>
      <c r="B4904" s="9">
        <v>2747.2138</v>
      </c>
      <c r="C4904" s="9">
        <v>2759.0989</v>
      </c>
      <c r="D4904" s="9">
        <v>2723.0542999999998</v>
      </c>
      <c r="E4904" s="9">
        <v>2739.7190999999998</v>
      </c>
      <c r="F4904" s="9">
        <v>2772.2033000000001</v>
      </c>
      <c r="G4904">
        <v>-24.9895</v>
      </c>
      <c r="H4904">
        <v>-0.90139999999999998</v>
      </c>
      <c r="J4904" s="11">
        <v>239706604</v>
      </c>
      <c r="K4904" s="9">
        <v>250687144233</v>
      </c>
      <c r="N4904" s="7">
        <f>IFERROR(Shanghay_Composite_Index[[#This Row],[Turnover (CNY)]] / VLOOKUP(Shanghay_Composite_Index[[#This Row],[Date]],USDCNY!$A:$H,8,TRUE),0)</f>
        <v>35338035707.829704</v>
      </c>
    </row>
    <row r="4905" spans="1:14" x14ac:dyDescent="0.25">
      <c r="A4905" s="1">
        <v>43921</v>
      </c>
      <c r="B4905" s="9">
        <v>2750.2962000000002</v>
      </c>
      <c r="C4905" s="9">
        <v>2771.1682999999998</v>
      </c>
      <c r="D4905" s="9">
        <v>2743.1154000000001</v>
      </c>
      <c r="E4905" s="9">
        <v>2767.3072000000002</v>
      </c>
      <c r="F4905" s="9">
        <v>2747.2138</v>
      </c>
      <c r="G4905">
        <v>3.0823999999999998</v>
      </c>
      <c r="H4905">
        <v>0.11219999999999999</v>
      </c>
      <c r="J4905" s="11">
        <v>218598674</v>
      </c>
      <c r="K4905" s="9">
        <v>224271061569</v>
      </c>
      <c r="N4905" s="7">
        <f>IFERROR(Shanghay_Composite_Index[[#This Row],[Turnover (CNY)]] / VLOOKUP(Shanghay_Composite_Index[[#This Row],[Date]],USDCNY!$A:$H,8,TRUE),0)</f>
        <v>31620207337.358704</v>
      </c>
    </row>
    <row r="4906" spans="1:14" x14ac:dyDescent="0.25">
      <c r="A4906" s="1">
        <v>43922</v>
      </c>
      <c r="B4906" s="9">
        <v>2734.5214999999998</v>
      </c>
      <c r="C4906" s="9">
        <v>2773.3640999999998</v>
      </c>
      <c r="D4906" s="9">
        <v>2731.0794000000001</v>
      </c>
      <c r="E4906" s="9">
        <v>2743.5409</v>
      </c>
      <c r="F4906" s="9">
        <v>2750.2962000000002</v>
      </c>
      <c r="G4906">
        <v>-15.774699999999999</v>
      </c>
      <c r="H4906">
        <v>-0.5736</v>
      </c>
      <c r="J4906" s="11">
        <v>217253427</v>
      </c>
      <c r="K4906" s="9">
        <v>225624646572</v>
      </c>
      <c r="N4906" s="7">
        <f>IFERROR(Shanghay_Composite_Index[[#This Row],[Turnover (CNY)]] / VLOOKUP(Shanghay_Composite_Index[[#This Row],[Date]],USDCNY!$A:$H,8,TRUE),0)</f>
        <v>31835961909.528774</v>
      </c>
    </row>
    <row r="4907" spans="1:14" x14ac:dyDescent="0.25">
      <c r="A4907" s="1">
        <v>43923</v>
      </c>
      <c r="B4907" s="9">
        <v>2780.6379000000002</v>
      </c>
      <c r="C4907" s="9">
        <v>2780.6379000000002</v>
      </c>
      <c r="D4907" s="9">
        <v>2719.9043000000001</v>
      </c>
      <c r="E4907" s="9">
        <v>2720.2284</v>
      </c>
      <c r="F4907" s="9">
        <v>2734.5214999999998</v>
      </c>
      <c r="G4907">
        <v>46.116399999999999</v>
      </c>
      <c r="H4907">
        <v>1.6865000000000001</v>
      </c>
      <c r="J4907" s="11">
        <v>217864600</v>
      </c>
      <c r="K4907" s="9">
        <v>233111575711</v>
      </c>
      <c r="N4907" s="7">
        <f>IFERROR(Shanghay_Composite_Index[[#This Row],[Turnover (CNY)]] / VLOOKUP(Shanghay_Composite_Index[[#This Row],[Date]],USDCNY!$A:$H,8,TRUE),0)</f>
        <v>32846957990.402054</v>
      </c>
    </row>
    <row r="4908" spans="1:14" x14ac:dyDescent="0.25">
      <c r="A4908" s="1">
        <v>43924</v>
      </c>
      <c r="B4908" s="9">
        <v>2763.9874</v>
      </c>
      <c r="C4908" s="9">
        <v>2780.5868</v>
      </c>
      <c r="D4908" s="9">
        <v>2754.0731000000001</v>
      </c>
      <c r="E4908" s="9">
        <v>2773.5763999999999</v>
      </c>
      <c r="F4908" s="9">
        <v>2780.6379000000002</v>
      </c>
      <c r="G4908">
        <v>-16.650500000000001</v>
      </c>
      <c r="H4908">
        <v>-0.5988</v>
      </c>
      <c r="J4908" s="11">
        <v>200837404</v>
      </c>
      <c r="K4908" s="9">
        <v>214062212038</v>
      </c>
      <c r="N4908" s="7">
        <f>IFERROR(Shanghay_Composite_Index[[#This Row],[Turnover (CNY)]] / VLOOKUP(Shanghay_Composite_Index[[#This Row],[Date]],USDCNY!$A:$H,8,TRUE),0)</f>
        <v>30210134403.569256</v>
      </c>
    </row>
    <row r="4909" spans="1:14" x14ac:dyDescent="0.25">
      <c r="A4909" s="1">
        <v>43928</v>
      </c>
      <c r="B4909" s="9">
        <v>2820.7633999999998</v>
      </c>
      <c r="C4909" s="9">
        <v>2823.2766999999999</v>
      </c>
      <c r="D4909" s="9">
        <v>2801.8386</v>
      </c>
      <c r="E4909" s="9">
        <v>2806.9675999999999</v>
      </c>
      <c r="F4909" s="9">
        <v>2763.9874</v>
      </c>
      <c r="G4909">
        <v>56.776000000000003</v>
      </c>
      <c r="H4909">
        <v>2.0541</v>
      </c>
      <c r="J4909" s="11">
        <v>270198186</v>
      </c>
      <c r="K4909" s="9">
        <v>286627794328</v>
      </c>
      <c r="N4909" s="7">
        <f>IFERROR(Shanghay_Composite_Index[[#This Row],[Turnover (CNY)]] / VLOOKUP(Shanghay_Composite_Index[[#This Row],[Date]],USDCNY!$A:$H,8,TRUE),0)</f>
        <v>40498452123.961143</v>
      </c>
    </row>
    <row r="4910" spans="1:14" x14ac:dyDescent="0.25">
      <c r="A4910" s="1">
        <v>43929</v>
      </c>
      <c r="B4910" s="9">
        <v>2815.3685999999998</v>
      </c>
      <c r="C4910" s="9">
        <v>2823.2139000000002</v>
      </c>
      <c r="D4910" s="9">
        <v>2800.2963</v>
      </c>
      <c r="E4910" s="9">
        <v>2805.9166</v>
      </c>
      <c r="F4910" s="9">
        <v>2820.7633999999998</v>
      </c>
      <c r="G4910">
        <v>-5.3948</v>
      </c>
      <c r="H4910">
        <v>-0.1913</v>
      </c>
      <c r="J4910" s="11">
        <v>243515305</v>
      </c>
      <c r="K4910" s="9">
        <v>253159668052</v>
      </c>
      <c r="N4910" s="7">
        <f>IFERROR(Shanghay_Composite_Index[[#This Row],[Turnover (CNY)]] / VLOOKUP(Shanghay_Composite_Index[[#This Row],[Date]],USDCNY!$A:$H,8,TRUE),0)</f>
        <v>35904717383.475357</v>
      </c>
    </row>
    <row r="4911" spans="1:14" x14ac:dyDescent="0.25">
      <c r="A4911" s="1">
        <v>43930</v>
      </c>
      <c r="B4911" s="9">
        <v>2825.9036000000001</v>
      </c>
      <c r="C4911" s="9">
        <v>2832.395</v>
      </c>
      <c r="D4911" s="9">
        <v>2820.4326000000001</v>
      </c>
      <c r="E4911" s="9">
        <v>2825.8393000000001</v>
      </c>
      <c r="F4911" s="9">
        <v>2815.3685999999998</v>
      </c>
      <c r="G4911">
        <v>10.535</v>
      </c>
      <c r="H4911">
        <v>0.37419999999999998</v>
      </c>
      <c r="J4911" s="11">
        <v>238184843</v>
      </c>
      <c r="K4911" s="9">
        <v>247392988029</v>
      </c>
      <c r="N4911" s="7">
        <f>IFERROR(Shanghay_Composite_Index[[#This Row],[Turnover (CNY)]] / VLOOKUP(Shanghay_Composite_Index[[#This Row],[Date]],USDCNY!$A:$H,8,TRUE),0)</f>
        <v>35050436084.105286</v>
      </c>
    </row>
    <row r="4912" spans="1:14" x14ac:dyDescent="0.25">
      <c r="A4912" s="1">
        <v>43931</v>
      </c>
      <c r="B4912" s="9">
        <v>2796.6311999999998</v>
      </c>
      <c r="C4912" s="9">
        <v>2833.0147999999999</v>
      </c>
      <c r="D4912" s="9">
        <v>2789.9756000000002</v>
      </c>
      <c r="E4912" s="9">
        <v>2827.1873000000001</v>
      </c>
      <c r="F4912" s="9">
        <v>2825.9036000000001</v>
      </c>
      <c r="G4912">
        <v>-29.272400000000001</v>
      </c>
      <c r="H4912">
        <v>-1.0359</v>
      </c>
      <c r="J4912" s="11">
        <v>233454768</v>
      </c>
      <c r="K4912" s="9">
        <v>246376307237</v>
      </c>
      <c r="N4912" s="7">
        <f>IFERROR(Shanghay_Composite_Index[[#This Row],[Turnover (CNY)]] / VLOOKUP(Shanghay_Composite_Index[[#This Row],[Date]],USDCNY!$A:$H,8,TRUE),0)</f>
        <v>34997504110.303917</v>
      </c>
    </row>
    <row r="4913" spans="1:14" x14ac:dyDescent="0.25">
      <c r="A4913" s="1">
        <v>43934</v>
      </c>
      <c r="B4913" s="9">
        <v>2783.0475999999999</v>
      </c>
      <c r="C4913" s="9">
        <v>2792.8906000000002</v>
      </c>
      <c r="D4913" s="9">
        <v>2774.0808000000002</v>
      </c>
      <c r="E4913" s="9">
        <v>2784.5979000000002</v>
      </c>
      <c r="F4913" s="9">
        <v>2796.6311999999998</v>
      </c>
      <c r="G4913">
        <v>-13.583600000000001</v>
      </c>
      <c r="H4913">
        <v>-0.48570000000000002</v>
      </c>
      <c r="J4913" s="11">
        <v>177124554</v>
      </c>
      <c r="K4913" s="9">
        <v>184120284140</v>
      </c>
      <c r="N4913" s="7">
        <f>IFERROR(Shanghay_Composite_Index[[#This Row],[Turnover (CNY)]] / VLOOKUP(Shanghay_Composite_Index[[#This Row],[Date]],USDCNY!$A:$H,8,TRUE),0)</f>
        <v>26153356593.157532</v>
      </c>
    </row>
    <row r="4914" spans="1:14" x14ac:dyDescent="0.25">
      <c r="A4914" s="1">
        <v>43935</v>
      </c>
      <c r="B4914" s="9">
        <v>2827.2829999999999</v>
      </c>
      <c r="C4914" s="9">
        <v>2827.2981</v>
      </c>
      <c r="D4914" s="9">
        <v>2789.4279000000001</v>
      </c>
      <c r="E4914" s="9">
        <v>2794.8009999999999</v>
      </c>
      <c r="F4914" s="9">
        <v>2783.0475999999999</v>
      </c>
      <c r="G4914">
        <v>44.235399999999998</v>
      </c>
      <c r="H4914">
        <v>1.5894999999999999</v>
      </c>
      <c r="J4914" s="11">
        <v>202696569</v>
      </c>
      <c r="K4914" s="9">
        <v>223605697289</v>
      </c>
      <c r="N4914" s="7">
        <f>IFERROR(Shanghay_Composite_Index[[#This Row],[Turnover (CNY)]] / VLOOKUP(Shanghay_Composite_Index[[#This Row],[Date]],USDCNY!$A:$H,8,TRUE),0)</f>
        <v>31711497662.662479</v>
      </c>
    </row>
    <row r="4915" spans="1:14" x14ac:dyDescent="0.25">
      <c r="A4915" s="1">
        <v>43936</v>
      </c>
      <c r="B4915" s="9">
        <v>2811.1741000000002</v>
      </c>
      <c r="C4915" s="9">
        <v>2829.7503000000002</v>
      </c>
      <c r="D4915" s="9">
        <v>2808.7039</v>
      </c>
      <c r="E4915" s="9">
        <v>2826.6617999999999</v>
      </c>
      <c r="F4915" s="9">
        <v>2827.2829999999999</v>
      </c>
      <c r="G4915">
        <v>-16.108899999999998</v>
      </c>
      <c r="H4915">
        <v>-0.56979999999999997</v>
      </c>
      <c r="J4915" s="11">
        <v>205621146</v>
      </c>
      <c r="K4915" s="9">
        <v>231631632235</v>
      </c>
      <c r="N4915" s="7">
        <f>IFERROR(Shanghay_Composite_Index[[#This Row],[Turnover (CNY)]] / VLOOKUP(Shanghay_Composite_Index[[#This Row],[Date]],USDCNY!$A:$H,8,TRUE),0)</f>
        <v>32848911090.539143</v>
      </c>
    </row>
    <row r="4916" spans="1:14" x14ac:dyDescent="0.25">
      <c r="A4916" s="1">
        <v>43937</v>
      </c>
      <c r="B4916" s="9">
        <v>2819.9349999999999</v>
      </c>
      <c r="C4916" s="9">
        <v>2823.3382000000001</v>
      </c>
      <c r="D4916" s="9">
        <v>2796.8388</v>
      </c>
      <c r="E4916" s="9">
        <v>2798.4295000000002</v>
      </c>
      <c r="F4916" s="9">
        <v>2811.1741000000002</v>
      </c>
      <c r="G4916">
        <v>8.7608999999999995</v>
      </c>
      <c r="H4916">
        <v>0.31159999999999999</v>
      </c>
      <c r="J4916" s="11">
        <v>203003773</v>
      </c>
      <c r="K4916" s="9">
        <v>222432600866</v>
      </c>
      <c r="N4916" s="7">
        <f>IFERROR(Shanghay_Composite_Index[[#This Row],[Turnover (CNY)]] / VLOOKUP(Shanghay_Composite_Index[[#This Row],[Date]],USDCNY!$A:$H,8,TRUE),0)</f>
        <v>31463473585.980503</v>
      </c>
    </row>
    <row r="4917" spans="1:14" x14ac:dyDescent="0.25">
      <c r="A4917" s="1">
        <v>43938</v>
      </c>
      <c r="B4917" s="9">
        <v>2838.4944999999998</v>
      </c>
      <c r="C4917" s="9">
        <v>2854.9598999999998</v>
      </c>
      <c r="D4917" s="9">
        <v>2830.0216999999998</v>
      </c>
      <c r="E4917" s="9">
        <v>2835.5581000000002</v>
      </c>
      <c r="F4917" s="9">
        <v>2819.9349999999999</v>
      </c>
      <c r="G4917">
        <v>18.5595</v>
      </c>
      <c r="H4917">
        <v>0.65820000000000001</v>
      </c>
      <c r="J4917" s="11">
        <v>245736750</v>
      </c>
      <c r="K4917" s="9">
        <v>280025229140</v>
      </c>
      <c r="N4917" s="7">
        <f>IFERROR(Shanghay_Composite_Index[[#This Row],[Turnover (CNY)]] / VLOOKUP(Shanghay_Composite_Index[[#This Row],[Date]],USDCNY!$A:$H,8,TRUE),0)</f>
        <v>39578557783.349754</v>
      </c>
    </row>
    <row r="4918" spans="1:14" x14ac:dyDescent="0.25">
      <c r="A4918" s="1">
        <v>43941</v>
      </c>
      <c r="B4918" s="9">
        <v>2852.5527999999999</v>
      </c>
      <c r="C4918" s="9">
        <v>2852.99</v>
      </c>
      <c r="D4918" s="9">
        <v>2833.2615000000001</v>
      </c>
      <c r="E4918" s="9">
        <v>2840.4085</v>
      </c>
      <c r="F4918" s="9">
        <v>2838.4944999999998</v>
      </c>
      <c r="G4918">
        <v>14.058299999999999</v>
      </c>
      <c r="H4918">
        <v>0.49530000000000002</v>
      </c>
      <c r="J4918" s="11">
        <v>211847078</v>
      </c>
      <c r="K4918" s="9">
        <v>233759313193</v>
      </c>
      <c r="N4918" s="7">
        <f>IFERROR(Shanghay_Composite_Index[[#This Row],[Turnover (CNY)]] / VLOOKUP(Shanghay_Composite_Index[[#This Row],[Date]],USDCNY!$A:$H,8,TRUE),0)</f>
        <v>33052449167.194912</v>
      </c>
    </row>
    <row r="4919" spans="1:14" x14ac:dyDescent="0.25">
      <c r="A4919" s="1">
        <v>43942</v>
      </c>
      <c r="B4919" s="9">
        <v>2827.0133000000001</v>
      </c>
      <c r="C4919" s="9">
        <v>2842.2372</v>
      </c>
      <c r="D4919" s="9">
        <v>2808.0214000000001</v>
      </c>
      <c r="E4919" s="9">
        <v>2842.2372</v>
      </c>
      <c r="F4919" s="9">
        <v>2852.5527999999999</v>
      </c>
      <c r="G4919">
        <v>-25.5395</v>
      </c>
      <c r="H4919">
        <v>-0.89529999999999998</v>
      </c>
      <c r="J4919" s="11">
        <v>233235870</v>
      </c>
      <c r="K4919" s="9">
        <v>248688585736</v>
      </c>
      <c r="N4919" s="7">
        <f>IFERROR(Shanghay_Composite_Index[[#This Row],[Turnover (CNY)]] / VLOOKUP(Shanghay_Composite_Index[[#This Row],[Date]],USDCNY!$A:$H,8,TRUE),0)</f>
        <v>35149460484.971756</v>
      </c>
    </row>
    <row r="4920" spans="1:14" x14ac:dyDescent="0.25">
      <c r="A4920" s="1">
        <v>43943</v>
      </c>
      <c r="B4920" s="9">
        <v>2843.9803999999999</v>
      </c>
      <c r="C4920" s="9">
        <v>2843.9803999999999</v>
      </c>
      <c r="D4920" s="9">
        <v>2808.4819000000002</v>
      </c>
      <c r="E4920" s="9">
        <v>2814.0661</v>
      </c>
      <c r="F4920" s="9">
        <v>2827.0133000000001</v>
      </c>
      <c r="G4920">
        <v>16.967099999999999</v>
      </c>
      <c r="H4920">
        <v>0.60019999999999996</v>
      </c>
      <c r="J4920" s="11">
        <v>217320000</v>
      </c>
      <c r="K4920" s="9">
        <v>232796777750</v>
      </c>
      <c r="N4920" s="7">
        <f>IFERROR(Shanghay_Composite_Index[[#This Row],[Turnover (CNY)]] / VLOOKUP(Shanghay_Composite_Index[[#This Row],[Date]],USDCNY!$A:$H,8,TRUE),0)</f>
        <v>32901812928.198521</v>
      </c>
    </row>
    <row r="4921" spans="1:14" x14ac:dyDescent="0.25">
      <c r="A4921" s="1">
        <v>43944</v>
      </c>
      <c r="B4921" s="9">
        <v>2838.4994000000002</v>
      </c>
      <c r="C4921" s="9">
        <v>2853.6356999999998</v>
      </c>
      <c r="D4921" s="9">
        <v>2835.8960999999999</v>
      </c>
      <c r="E4921" s="9">
        <v>2850.5104000000001</v>
      </c>
      <c r="F4921" s="9">
        <v>2843.9803999999999</v>
      </c>
      <c r="G4921">
        <v>-5.4809999999999999</v>
      </c>
      <c r="H4921">
        <v>-0.19270000000000001</v>
      </c>
      <c r="J4921" s="11">
        <v>248779037</v>
      </c>
      <c r="K4921" s="9">
        <v>262662040532</v>
      </c>
      <c r="N4921" s="7">
        <f>IFERROR(Shanghay_Composite_Index[[#This Row],[Turnover (CNY)]] / VLOOKUP(Shanghay_Composite_Index[[#This Row],[Date]],USDCNY!$A:$H,8,TRUE),0)</f>
        <v>37114360900.145271</v>
      </c>
    </row>
    <row r="4922" spans="1:14" x14ac:dyDescent="0.25">
      <c r="A4922" s="1">
        <v>43945</v>
      </c>
      <c r="B4922" s="9">
        <v>2808.5293000000001</v>
      </c>
      <c r="C4922" s="9">
        <v>2834.9387000000002</v>
      </c>
      <c r="D4922" s="9">
        <v>2802.4989</v>
      </c>
      <c r="E4922" s="9">
        <v>2834.9387000000002</v>
      </c>
      <c r="F4922" s="9">
        <v>2838.4994000000002</v>
      </c>
      <c r="G4922">
        <v>-29.970099999999999</v>
      </c>
      <c r="H4922">
        <v>-1.0558000000000001</v>
      </c>
      <c r="J4922" s="11">
        <v>235185076</v>
      </c>
      <c r="K4922" s="9">
        <v>244122291477</v>
      </c>
      <c r="N4922" s="7">
        <f>IFERROR(Shanghay_Composite_Index[[#This Row],[Turnover (CNY)]] / VLOOKUP(Shanghay_Composite_Index[[#This Row],[Date]],USDCNY!$A:$H,8,TRUE),0)</f>
        <v>34527244746.095413</v>
      </c>
    </row>
    <row r="4923" spans="1:14" x14ac:dyDescent="0.25">
      <c r="A4923" s="1">
        <v>43948</v>
      </c>
      <c r="B4923" s="9">
        <v>2815.4947000000002</v>
      </c>
      <c r="C4923" s="9">
        <v>2832.6662000000001</v>
      </c>
      <c r="D4923" s="9">
        <v>2802.9578999999999</v>
      </c>
      <c r="E4923" s="9">
        <v>2812.2422000000001</v>
      </c>
      <c r="F4923" s="9">
        <v>2808.5293000000001</v>
      </c>
      <c r="G4923">
        <v>6.9653999999999998</v>
      </c>
      <c r="H4923">
        <v>0.248</v>
      </c>
      <c r="J4923" s="11">
        <v>210130981</v>
      </c>
      <c r="K4923" s="9">
        <v>225293706288</v>
      </c>
      <c r="N4923" s="7">
        <f>IFERROR(Shanghay_Composite_Index[[#This Row],[Turnover (CNY)]] / VLOOKUP(Shanghay_Composite_Index[[#This Row],[Date]],USDCNY!$A:$H,8,TRUE),0)</f>
        <v>31818784793.81382</v>
      </c>
    </row>
    <row r="4924" spans="1:14" x14ac:dyDescent="0.25">
      <c r="A4924" s="1">
        <v>43949</v>
      </c>
      <c r="B4924" s="9">
        <v>2810.0243</v>
      </c>
      <c r="C4924" s="9">
        <v>2821.7449999999999</v>
      </c>
      <c r="D4924" s="9">
        <v>2758.2458999999999</v>
      </c>
      <c r="E4924" s="9">
        <v>2819.9913999999999</v>
      </c>
      <c r="F4924" s="9">
        <v>2815.4947000000002</v>
      </c>
      <c r="G4924">
        <v>-5.4703999999999997</v>
      </c>
      <c r="H4924">
        <v>-0.1943</v>
      </c>
      <c r="J4924" s="11">
        <v>253872745</v>
      </c>
      <c r="K4924" s="9">
        <v>270534752615</v>
      </c>
      <c r="N4924" s="7">
        <f>IFERROR(Shanghay_Composite_Index[[#This Row],[Turnover (CNY)]] / VLOOKUP(Shanghay_Composite_Index[[#This Row],[Date]],USDCNY!$A:$H,8,TRUE),0)</f>
        <v>38192647687.910355</v>
      </c>
    </row>
    <row r="4925" spans="1:14" x14ac:dyDescent="0.25">
      <c r="A4925" s="1">
        <v>43950</v>
      </c>
      <c r="B4925" s="9">
        <v>2822.4423999999999</v>
      </c>
      <c r="C4925" s="9">
        <v>2831.7642000000001</v>
      </c>
      <c r="D4925" s="9">
        <v>2800.7379000000001</v>
      </c>
      <c r="E4925" s="9">
        <v>2801.3829999999998</v>
      </c>
      <c r="F4925" s="9">
        <v>2810.0243</v>
      </c>
      <c r="G4925">
        <v>12.418100000000001</v>
      </c>
      <c r="H4925">
        <v>0.44190000000000002</v>
      </c>
      <c r="J4925" s="11">
        <v>202061807</v>
      </c>
      <c r="K4925" s="9">
        <v>222720221728</v>
      </c>
      <c r="N4925" s="7">
        <f>IFERROR(Shanghay_Composite_Index[[#This Row],[Turnover (CNY)]] / VLOOKUP(Shanghay_Composite_Index[[#This Row],[Date]],USDCNY!$A:$H,8,TRUE),0)</f>
        <v>31479889784.723942</v>
      </c>
    </row>
    <row r="4926" spans="1:14" x14ac:dyDescent="0.25">
      <c r="A4926" s="1">
        <v>43951</v>
      </c>
      <c r="B4926" s="9">
        <v>2860.0821999999998</v>
      </c>
      <c r="C4926" s="9">
        <v>2865.59</v>
      </c>
      <c r="D4926" s="9">
        <v>2832.3843000000002</v>
      </c>
      <c r="E4926" s="9">
        <v>2832.3843000000002</v>
      </c>
      <c r="F4926" s="9">
        <v>2822.4423999999999</v>
      </c>
      <c r="G4926">
        <v>37.639800000000001</v>
      </c>
      <c r="H4926">
        <v>1.3335999999999999</v>
      </c>
      <c r="J4926" s="11">
        <v>242455278</v>
      </c>
      <c r="K4926" s="9">
        <v>277440934007</v>
      </c>
      <c r="N4926" s="7">
        <f>IFERROR(Shanghay_Composite_Index[[#This Row],[Turnover (CNY)]] / VLOOKUP(Shanghay_Composite_Index[[#This Row],[Date]],USDCNY!$A:$H,8,TRUE),0)</f>
        <v>39250188081.163765</v>
      </c>
    </row>
    <row r="4927" spans="1:14" x14ac:dyDescent="0.25">
      <c r="A4927" s="1">
        <v>43957</v>
      </c>
      <c r="B4927" s="9">
        <v>2878.1401999999998</v>
      </c>
      <c r="C4927" s="9">
        <v>2879.2633999999998</v>
      </c>
      <c r="D4927" s="9">
        <v>2830.6536000000001</v>
      </c>
      <c r="E4927" s="9">
        <v>2831.6325999999999</v>
      </c>
      <c r="F4927" s="9">
        <v>2860.0821999999998</v>
      </c>
      <c r="G4927">
        <v>18.058</v>
      </c>
      <c r="H4927">
        <v>0.63139999999999996</v>
      </c>
      <c r="J4927" s="11">
        <v>249826616</v>
      </c>
      <c r="K4927" s="9">
        <v>303890031005</v>
      </c>
      <c r="N4927" s="7">
        <f>IFERROR(Shanghay_Composite_Index[[#This Row],[Turnover (CNY)]] / VLOOKUP(Shanghay_Composite_Index[[#This Row],[Date]],USDCNY!$A:$H,8,TRUE),0)</f>
        <v>42969052178.007973</v>
      </c>
    </row>
    <row r="4928" spans="1:14" x14ac:dyDescent="0.25">
      <c r="A4928" s="1">
        <v>43958</v>
      </c>
      <c r="B4928" s="9">
        <v>2871.5232000000001</v>
      </c>
      <c r="C4928" s="9">
        <v>2882.0221999999999</v>
      </c>
      <c r="D4928" s="9">
        <v>2864.5812999999998</v>
      </c>
      <c r="E4928" s="9">
        <v>2876.4726999999998</v>
      </c>
      <c r="F4928" s="9">
        <v>2878.1401999999998</v>
      </c>
      <c r="G4928">
        <v>-6.617</v>
      </c>
      <c r="H4928">
        <v>-0.22989999999999999</v>
      </c>
      <c r="J4928" s="11">
        <v>226736957</v>
      </c>
      <c r="K4928" s="9">
        <v>268607485284</v>
      </c>
      <c r="N4928" s="7">
        <f>IFERROR(Shanghay_Composite_Index[[#This Row],[Turnover (CNY)]] / VLOOKUP(Shanghay_Composite_Index[[#This Row],[Date]],USDCNY!$A:$H,8,TRUE),0)</f>
        <v>37841900315.013626</v>
      </c>
    </row>
    <row r="4929" spans="1:14" x14ac:dyDescent="0.25">
      <c r="A4929" s="1">
        <v>43959</v>
      </c>
      <c r="B4929" s="9">
        <v>2895.3444</v>
      </c>
      <c r="C4929" s="9">
        <v>2903.7966999999999</v>
      </c>
      <c r="D4929" s="9">
        <v>2879.2033999999999</v>
      </c>
      <c r="E4929" s="9">
        <v>2882.7078000000001</v>
      </c>
      <c r="F4929" s="9">
        <v>2871.5232000000001</v>
      </c>
      <c r="G4929">
        <v>23.821200000000001</v>
      </c>
      <c r="H4929">
        <v>0.8296</v>
      </c>
      <c r="J4929" s="11">
        <v>226822075</v>
      </c>
      <c r="K4929" s="9">
        <v>276562716950</v>
      </c>
      <c r="N4929" s="7">
        <f>IFERROR(Shanghay_Composite_Index[[#This Row],[Turnover (CNY)]] / VLOOKUP(Shanghay_Composite_Index[[#This Row],[Date]],USDCNY!$A:$H,8,TRUE),0)</f>
        <v>39070670657.268639</v>
      </c>
    </row>
    <row r="4930" spans="1:14" x14ac:dyDescent="0.25">
      <c r="A4930" s="1">
        <v>43962</v>
      </c>
      <c r="B4930" s="9">
        <v>2894.8020000000001</v>
      </c>
      <c r="C4930" s="9">
        <v>2914.2838000000002</v>
      </c>
      <c r="D4930" s="9">
        <v>2884.3806</v>
      </c>
      <c r="E4930" s="9">
        <v>2901.5738999999999</v>
      </c>
      <c r="F4930" s="9">
        <v>2895.3444</v>
      </c>
      <c r="G4930">
        <v>-0.54239999999999999</v>
      </c>
      <c r="H4930">
        <v>-1.8700000000000001E-2</v>
      </c>
      <c r="J4930" s="11">
        <v>225120410</v>
      </c>
      <c r="K4930" s="9">
        <v>271930641512</v>
      </c>
      <c r="N4930" s="7">
        <f>IFERROR(Shanghay_Composite_Index[[#This Row],[Turnover (CNY)]] / VLOOKUP(Shanghay_Composite_Index[[#This Row],[Date]],USDCNY!$A:$H,8,TRUE),0)</f>
        <v>38414115277.643051</v>
      </c>
    </row>
    <row r="4931" spans="1:14" x14ac:dyDescent="0.25">
      <c r="A4931" s="1">
        <v>43963</v>
      </c>
      <c r="B4931" s="9">
        <v>2891.5563999999999</v>
      </c>
      <c r="C4931" s="9">
        <v>2897.9018000000001</v>
      </c>
      <c r="D4931" s="9">
        <v>2871.23</v>
      </c>
      <c r="E4931" s="9">
        <v>2894.6170999999999</v>
      </c>
      <c r="F4931" s="9">
        <v>2894.8020000000001</v>
      </c>
      <c r="G4931">
        <v>-3.2456</v>
      </c>
      <c r="H4931">
        <v>-0.11210000000000001</v>
      </c>
      <c r="J4931" s="11">
        <v>197082985</v>
      </c>
      <c r="K4931" s="9">
        <v>238476218839</v>
      </c>
      <c r="N4931" s="7">
        <f>IFERROR(Shanghay_Composite_Index[[#This Row],[Turnover (CNY)]] / VLOOKUP(Shanghay_Composite_Index[[#This Row],[Date]],USDCNY!$A:$H,8,TRUE),0)</f>
        <v>33619807100.924541</v>
      </c>
    </row>
    <row r="4932" spans="1:14" x14ac:dyDescent="0.25">
      <c r="A4932" s="1">
        <v>43964</v>
      </c>
      <c r="B4932" s="9">
        <v>2898.0495000000001</v>
      </c>
      <c r="C4932" s="9">
        <v>2900.2586999999999</v>
      </c>
      <c r="D4932" s="9">
        <v>2875.5354000000002</v>
      </c>
      <c r="E4932" s="9">
        <v>2882.9551999999999</v>
      </c>
      <c r="F4932" s="9">
        <v>2891.5563999999999</v>
      </c>
      <c r="G4932">
        <v>6.4931000000000001</v>
      </c>
      <c r="H4932">
        <v>0.22459999999999999</v>
      </c>
      <c r="J4932" s="11">
        <v>185061310</v>
      </c>
      <c r="K4932" s="9">
        <v>223866906924</v>
      </c>
      <c r="N4932" s="7">
        <f>IFERROR(Shanghay_Composite_Index[[#This Row],[Turnover (CNY)]] / VLOOKUP(Shanghay_Composite_Index[[#This Row],[Date]],USDCNY!$A:$H,8,TRUE),0)</f>
        <v>31598308745.173794</v>
      </c>
    </row>
    <row r="4933" spans="1:14" x14ac:dyDescent="0.25">
      <c r="A4933" s="1">
        <v>43965</v>
      </c>
      <c r="B4933" s="9">
        <v>2870.3422</v>
      </c>
      <c r="C4933" s="9">
        <v>2887.0576999999998</v>
      </c>
      <c r="D4933" s="9">
        <v>2869.1831999999999</v>
      </c>
      <c r="E4933" s="9">
        <v>2887.0576999999998</v>
      </c>
      <c r="F4933" s="9">
        <v>2898.0495000000001</v>
      </c>
      <c r="G4933">
        <v>-27.7073</v>
      </c>
      <c r="H4933">
        <v>-0.95609999999999995</v>
      </c>
      <c r="J4933" s="11">
        <v>197776202</v>
      </c>
      <c r="K4933" s="9">
        <v>237336974703</v>
      </c>
      <c r="N4933" s="7">
        <f>IFERROR(Shanghay_Composite_Index[[#This Row],[Turnover (CNY)]] / VLOOKUP(Shanghay_Composite_Index[[#This Row],[Date]],USDCNY!$A:$H,8,TRUE),0)</f>
        <v>33460850210.258724</v>
      </c>
    </row>
    <row r="4934" spans="1:14" x14ac:dyDescent="0.25">
      <c r="A4934" s="1">
        <v>43966</v>
      </c>
      <c r="B4934" s="9">
        <v>2868.4587000000001</v>
      </c>
      <c r="C4934" s="9">
        <v>2884.2199000000001</v>
      </c>
      <c r="D4934" s="9">
        <v>2863.3697999999999</v>
      </c>
      <c r="E4934" s="9">
        <v>2880.7067000000002</v>
      </c>
      <c r="F4934" s="9">
        <v>2870.3422</v>
      </c>
      <c r="G4934">
        <v>-1.8835</v>
      </c>
      <c r="H4934">
        <v>-6.5600000000000006E-2</v>
      </c>
      <c r="J4934" s="11">
        <v>188983592</v>
      </c>
      <c r="K4934" s="9">
        <v>246878191080</v>
      </c>
      <c r="N4934" s="7">
        <f>IFERROR(Shanghay_Composite_Index[[#This Row],[Turnover (CNY)]] / VLOOKUP(Shanghay_Composite_Index[[#This Row],[Date]],USDCNY!$A:$H,8,TRUE),0)</f>
        <v>34788358394.107758</v>
      </c>
    </row>
    <row r="4935" spans="1:14" x14ac:dyDescent="0.25">
      <c r="A4935" s="1">
        <v>43969</v>
      </c>
      <c r="B4935" s="9">
        <v>2875.4176000000002</v>
      </c>
      <c r="C4935" s="9">
        <v>2889.9794999999999</v>
      </c>
      <c r="D4935" s="9">
        <v>2862.2709</v>
      </c>
      <c r="E4935" s="9">
        <v>2872.5243999999998</v>
      </c>
      <c r="F4935" s="9">
        <v>2868.4587000000001</v>
      </c>
      <c r="G4935">
        <v>6.9588999999999999</v>
      </c>
      <c r="H4935">
        <v>0.24260000000000001</v>
      </c>
      <c r="J4935" s="11">
        <v>226022882</v>
      </c>
      <c r="K4935" s="9">
        <v>289089595543</v>
      </c>
      <c r="N4935" s="7">
        <f>IFERROR(Shanghay_Composite_Index[[#This Row],[Turnover (CNY)]] / VLOOKUP(Shanghay_Composite_Index[[#This Row],[Date]],USDCNY!$A:$H,8,TRUE),0)</f>
        <v>40685327055.286888</v>
      </c>
    </row>
    <row r="4936" spans="1:14" x14ac:dyDescent="0.25">
      <c r="A4936" s="1">
        <v>43970</v>
      </c>
      <c r="B4936" s="9">
        <v>2898.576</v>
      </c>
      <c r="C4936" s="9">
        <v>2900.2186999999999</v>
      </c>
      <c r="D4936" s="9">
        <v>2887.5767999999998</v>
      </c>
      <c r="E4936" s="9">
        <v>2897.6867000000002</v>
      </c>
      <c r="F4936" s="9">
        <v>2875.4176000000002</v>
      </c>
      <c r="G4936">
        <v>23.1584</v>
      </c>
      <c r="H4936">
        <v>0.8054</v>
      </c>
      <c r="J4936" s="11">
        <v>197222405</v>
      </c>
      <c r="K4936" s="9">
        <v>256277803072</v>
      </c>
      <c r="N4936" s="7">
        <f>IFERROR(Shanghay_Composite_Index[[#This Row],[Turnover (CNY)]] / VLOOKUP(Shanghay_Composite_Index[[#This Row],[Date]],USDCNY!$A:$H,8,TRUE),0)</f>
        <v>36064479827.24398</v>
      </c>
    </row>
    <row r="4937" spans="1:14" x14ac:dyDescent="0.25">
      <c r="A4937" s="1">
        <v>43971</v>
      </c>
      <c r="B4937" s="9">
        <v>2883.7377999999999</v>
      </c>
      <c r="C4937" s="9">
        <v>2896.4657000000002</v>
      </c>
      <c r="D4937" s="9">
        <v>2876.1765999999998</v>
      </c>
      <c r="E4937" s="9">
        <v>2896.4657000000002</v>
      </c>
      <c r="F4937" s="9">
        <v>2898.576</v>
      </c>
      <c r="G4937">
        <v>-14.838200000000001</v>
      </c>
      <c r="H4937">
        <v>-0.51190000000000002</v>
      </c>
      <c r="J4937" s="11">
        <v>210519985</v>
      </c>
      <c r="K4937" s="9">
        <v>269176553625</v>
      </c>
      <c r="N4937" s="7">
        <f>IFERROR(Shanghay_Composite_Index[[#This Row],[Turnover (CNY)]] / VLOOKUP(Shanghay_Composite_Index[[#This Row],[Date]],USDCNY!$A:$H,8,TRUE),0)</f>
        <v>37928217280.242683</v>
      </c>
    </row>
    <row r="4938" spans="1:14" x14ac:dyDescent="0.25">
      <c r="A4938" s="1">
        <v>43972</v>
      </c>
      <c r="B4938" s="9">
        <v>2867.9236999999998</v>
      </c>
      <c r="C4938" s="9">
        <v>2891.5176999999999</v>
      </c>
      <c r="D4938" s="9">
        <v>2864.2073</v>
      </c>
      <c r="E4938" s="9">
        <v>2890.7213000000002</v>
      </c>
      <c r="F4938" s="9">
        <v>2883.7377999999999</v>
      </c>
      <c r="G4938">
        <v>-15.8141</v>
      </c>
      <c r="H4938">
        <v>-0.5484</v>
      </c>
      <c r="J4938" s="11">
        <v>203532038</v>
      </c>
      <c r="K4938" s="9">
        <v>250569937553</v>
      </c>
      <c r="N4938" s="7">
        <f>IFERROR(Shanghay_Composite_Index[[#This Row],[Turnover (CNY)]] / VLOOKUP(Shanghay_Composite_Index[[#This Row],[Date]],USDCNY!$A:$H,8,TRUE),0)</f>
        <v>35309443175.284203</v>
      </c>
    </row>
    <row r="4939" spans="1:14" x14ac:dyDescent="0.25">
      <c r="A4939" s="1">
        <v>43973</v>
      </c>
      <c r="B4939" s="9">
        <v>2813.7654000000002</v>
      </c>
      <c r="C4939" s="9">
        <v>2863.0462000000002</v>
      </c>
      <c r="D4939" s="9">
        <v>2808.0176999999999</v>
      </c>
      <c r="E4939" s="9">
        <v>2863.0462000000002</v>
      </c>
      <c r="F4939" s="9">
        <v>2867.9236999999998</v>
      </c>
      <c r="G4939">
        <v>-54.158299999999997</v>
      </c>
      <c r="H4939">
        <v>-1.8884000000000001</v>
      </c>
      <c r="J4939" s="11">
        <v>209063712</v>
      </c>
      <c r="K4939" s="9">
        <v>245229603698</v>
      </c>
      <c r="N4939" s="7">
        <f>IFERROR(Shanghay_Composite_Index[[#This Row],[Turnover (CNY)]] / VLOOKUP(Shanghay_Composite_Index[[#This Row],[Date]],USDCNY!$A:$H,8,TRUE),0)</f>
        <v>34443086082.438515</v>
      </c>
    </row>
    <row r="4940" spans="1:14" x14ac:dyDescent="0.25">
      <c r="A4940" s="1">
        <v>43976</v>
      </c>
      <c r="B4940" s="9">
        <v>2817.9697000000001</v>
      </c>
      <c r="C4940" s="9">
        <v>2821.4978000000001</v>
      </c>
      <c r="D4940" s="9">
        <v>2802.4652999999998</v>
      </c>
      <c r="E4940" s="9">
        <v>2816.241</v>
      </c>
      <c r="F4940" s="9">
        <v>2813.7654000000002</v>
      </c>
      <c r="G4940">
        <v>4.2042999999999999</v>
      </c>
      <c r="H4940">
        <v>0.14940000000000001</v>
      </c>
      <c r="J4940" s="11">
        <v>172885557</v>
      </c>
      <c r="K4940" s="9">
        <v>202115352627</v>
      </c>
      <c r="N4940" s="7">
        <f>IFERROR(Shanghay_Composite_Index[[#This Row],[Turnover (CNY)]] / VLOOKUP(Shanghay_Composite_Index[[#This Row],[Date]],USDCNY!$A:$H,8,TRUE),0)</f>
        <v>28340019971.453709</v>
      </c>
    </row>
    <row r="4941" spans="1:14" x14ac:dyDescent="0.25">
      <c r="A4941" s="1">
        <v>43977</v>
      </c>
      <c r="B4941" s="9">
        <v>2846.5473000000002</v>
      </c>
      <c r="C4941" s="9">
        <v>2848.3371000000002</v>
      </c>
      <c r="D4941" s="9">
        <v>2825.9009999999998</v>
      </c>
      <c r="E4941" s="9">
        <v>2827.8966999999998</v>
      </c>
      <c r="F4941" s="9">
        <v>2817.9697000000001</v>
      </c>
      <c r="G4941">
        <v>28.5776</v>
      </c>
      <c r="H4941">
        <v>1.0141</v>
      </c>
      <c r="J4941" s="11">
        <v>174562369</v>
      </c>
      <c r="K4941" s="9">
        <v>207427833711</v>
      </c>
      <c r="N4941" s="7">
        <f>IFERROR(Shanghay_Composite_Index[[#This Row],[Turnover (CNY)]] / VLOOKUP(Shanghay_Composite_Index[[#This Row],[Date]],USDCNY!$A:$H,8,TRUE),0)</f>
        <v>29078090039.962185</v>
      </c>
    </row>
    <row r="4942" spans="1:14" x14ac:dyDescent="0.25">
      <c r="A4942" s="1">
        <v>43978</v>
      </c>
      <c r="B4942" s="9">
        <v>2836.8036000000002</v>
      </c>
      <c r="C4942" s="9">
        <v>2848.9965000000002</v>
      </c>
      <c r="D4942" s="9">
        <v>2831.9281000000001</v>
      </c>
      <c r="E4942" s="9">
        <v>2847.3198000000002</v>
      </c>
      <c r="F4942" s="9">
        <v>2846.5473000000002</v>
      </c>
      <c r="G4942">
        <v>-9.7437000000000005</v>
      </c>
      <c r="H4942">
        <v>-0.34229999999999999</v>
      </c>
      <c r="J4942" s="11">
        <v>198149343</v>
      </c>
      <c r="K4942" s="9">
        <v>227934395739</v>
      </c>
      <c r="N4942" s="7">
        <f>IFERROR(Shanghay_Composite_Index[[#This Row],[Turnover (CNY)]] / VLOOKUP(Shanghay_Composite_Index[[#This Row],[Date]],USDCNY!$A:$H,8,TRUE),0)</f>
        <v>31902250034.376427</v>
      </c>
    </row>
    <row r="4943" spans="1:14" x14ac:dyDescent="0.25">
      <c r="A4943" s="1">
        <v>43979</v>
      </c>
      <c r="B4943" s="9">
        <v>2846.2217000000001</v>
      </c>
      <c r="C4943" s="9">
        <v>2861.9241000000002</v>
      </c>
      <c r="D4943" s="9">
        <v>2820.1455000000001</v>
      </c>
      <c r="E4943" s="9">
        <v>2838.2071999999998</v>
      </c>
      <c r="F4943" s="9">
        <v>2836.8036000000002</v>
      </c>
      <c r="G4943">
        <v>9.4181000000000008</v>
      </c>
      <c r="H4943">
        <v>0.33200000000000002</v>
      </c>
      <c r="J4943" s="11">
        <v>207546019</v>
      </c>
      <c r="K4943" s="9">
        <v>239234260636</v>
      </c>
      <c r="N4943" s="7">
        <f>IFERROR(Shanghay_Composite_Index[[#This Row],[Turnover (CNY)]] / VLOOKUP(Shanghay_Composite_Index[[#This Row],[Date]],USDCNY!$A:$H,8,TRUE),0)</f>
        <v>33402925717.599026</v>
      </c>
    </row>
    <row r="4944" spans="1:14" x14ac:dyDescent="0.25">
      <c r="A4944" s="1">
        <v>43980</v>
      </c>
      <c r="B4944" s="9">
        <v>2852.3512000000001</v>
      </c>
      <c r="C4944" s="9">
        <v>2855.3755999999998</v>
      </c>
      <c r="D4944" s="9">
        <v>2829.6271000000002</v>
      </c>
      <c r="E4944" s="9">
        <v>2835.5839999999998</v>
      </c>
      <c r="F4944" s="9">
        <v>2846.2217000000001</v>
      </c>
      <c r="G4944">
        <v>6.1295000000000002</v>
      </c>
      <c r="H4944">
        <v>0.21540000000000001</v>
      </c>
      <c r="J4944" s="11">
        <v>206792804</v>
      </c>
      <c r="K4944" s="9">
        <v>233798996643</v>
      </c>
      <c r="N4944" s="7">
        <f>IFERROR(Shanghay_Composite_Index[[#This Row],[Turnover (CNY)]] / VLOOKUP(Shanghay_Composite_Index[[#This Row],[Date]],USDCNY!$A:$H,8,TRUE),0)</f>
        <v>32727654635.52343</v>
      </c>
    </row>
    <row r="4945" spans="1:14" x14ac:dyDescent="0.25">
      <c r="A4945" s="1">
        <v>43983</v>
      </c>
      <c r="B4945" s="9">
        <v>2915.4310999999998</v>
      </c>
      <c r="C4945" s="9">
        <v>2917.1507999999999</v>
      </c>
      <c r="D4945" s="9">
        <v>2871.9641000000001</v>
      </c>
      <c r="E4945" s="9">
        <v>2871.9641000000001</v>
      </c>
      <c r="F4945" s="9">
        <v>2852.3512000000001</v>
      </c>
      <c r="G4945">
        <v>63.079900000000002</v>
      </c>
      <c r="H4945">
        <v>2.2115</v>
      </c>
      <c r="J4945" s="11">
        <v>260196050</v>
      </c>
      <c r="K4945" s="9">
        <v>307416215148</v>
      </c>
      <c r="N4945" s="7">
        <f>IFERROR(Shanghay_Composite_Index[[#This Row],[Turnover (CNY)]] / VLOOKUP(Shanghay_Composite_Index[[#This Row],[Date]],USDCNY!$A:$H,8,TRUE),0)</f>
        <v>43114669142.89962</v>
      </c>
    </row>
    <row r="4946" spans="1:14" x14ac:dyDescent="0.25">
      <c r="A4946" s="1">
        <v>43984</v>
      </c>
      <c r="B4946" s="9">
        <v>2921.3980000000001</v>
      </c>
      <c r="C4946" s="9">
        <v>2926.3588</v>
      </c>
      <c r="D4946" s="9">
        <v>2909.1277</v>
      </c>
      <c r="E4946" s="9">
        <v>2916.3168000000001</v>
      </c>
      <c r="F4946" s="9">
        <v>2915.4310999999998</v>
      </c>
      <c r="G4946">
        <v>5.9668999999999999</v>
      </c>
      <c r="H4946">
        <v>0.20469999999999999</v>
      </c>
      <c r="J4946" s="11">
        <v>256108049</v>
      </c>
      <c r="K4946" s="9">
        <v>294402745888</v>
      </c>
      <c r="N4946" s="7">
        <f>IFERROR(Shanghay_Composite_Index[[#This Row],[Turnover (CNY)]] / VLOOKUP(Shanghay_Composite_Index[[#This Row],[Date]],USDCNY!$A:$H,8,TRUE),0)</f>
        <v>41350878316.150475</v>
      </c>
    </row>
    <row r="4947" spans="1:14" x14ac:dyDescent="0.25">
      <c r="A4947" s="1">
        <v>43985</v>
      </c>
      <c r="B4947" s="9">
        <v>2923.3710999999998</v>
      </c>
      <c r="C4947" s="9">
        <v>2942.7597000000001</v>
      </c>
      <c r="D4947" s="9">
        <v>2922.6612</v>
      </c>
      <c r="E4947" s="9">
        <v>2930.3906000000002</v>
      </c>
      <c r="F4947" s="9">
        <v>2921.3980000000001</v>
      </c>
      <c r="G4947">
        <v>1.9731000000000001</v>
      </c>
      <c r="H4947">
        <v>6.7500000000000004E-2</v>
      </c>
      <c r="J4947" s="11">
        <v>255663980</v>
      </c>
      <c r="K4947" s="9">
        <v>300447817007</v>
      </c>
      <c r="N4947" s="7">
        <f>IFERROR(Shanghay_Composite_Index[[#This Row],[Turnover (CNY)]] / VLOOKUP(Shanghay_Composite_Index[[#This Row],[Date]],USDCNY!$A:$H,8,TRUE),0)</f>
        <v>42288600265.403404</v>
      </c>
    </row>
    <row r="4948" spans="1:14" x14ac:dyDescent="0.25">
      <c r="A4948" s="1">
        <v>43986</v>
      </c>
      <c r="B4948" s="9">
        <v>2919.2505999999998</v>
      </c>
      <c r="C4948" s="9">
        <v>2932.9677000000001</v>
      </c>
      <c r="D4948" s="9">
        <v>2910.7516000000001</v>
      </c>
      <c r="E4948" s="9">
        <v>2931.8375999999998</v>
      </c>
      <c r="F4948" s="9">
        <v>2923.3710999999998</v>
      </c>
      <c r="G4948">
        <v>-4.1204999999999998</v>
      </c>
      <c r="H4948">
        <v>-0.14099999999999999</v>
      </c>
      <c r="J4948" s="11">
        <v>226605873</v>
      </c>
      <c r="K4948" s="9">
        <v>254345984480</v>
      </c>
      <c r="N4948" s="7">
        <f>IFERROR(Shanghay_Composite_Index[[#This Row],[Turnover (CNY)]] / VLOOKUP(Shanghay_Composite_Index[[#This Row],[Date]],USDCNY!$A:$H,8,TRUE),0)</f>
        <v>35748985849.984253</v>
      </c>
    </row>
    <row r="4949" spans="1:14" x14ac:dyDescent="0.25">
      <c r="A4949" s="1">
        <v>43987</v>
      </c>
      <c r="B4949" s="9">
        <v>2930.7993000000001</v>
      </c>
      <c r="C4949" s="9">
        <v>2930.7993000000001</v>
      </c>
      <c r="D4949" s="9">
        <v>2909.1181000000001</v>
      </c>
      <c r="E4949" s="9">
        <v>2923.1891000000001</v>
      </c>
      <c r="F4949" s="9">
        <v>2919.2505999999998</v>
      </c>
      <c r="G4949">
        <v>11.5487</v>
      </c>
      <c r="H4949">
        <v>0.39560000000000001</v>
      </c>
      <c r="J4949" s="11">
        <v>217360673</v>
      </c>
      <c r="K4949" s="9">
        <v>253141142478</v>
      </c>
      <c r="N4949" s="7">
        <f>IFERROR(Shanghay_Composite_Index[[#This Row],[Turnover (CNY)]] / VLOOKUP(Shanghay_Composite_Index[[#This Row],[Date]],USDCNY!$A:$H,8,TRUE),0)</f>
        <v>35648033573.554443</v>
      </c>
    </row>
    <row r="4950" spans="1:14" x14ac:dyDescent="0.25">
      <c r="A4950" s="1">
        <v>43990</v>
      </c>
      <c r="B4950" s="9">
        <v>2937.7712000000001</v>
      </c>
      <c r="C4950" s="9">
        <v>2950.0655999999999</v>
      </c>
      <c r="D4950" s="9">
        <v>2934.2103000000002</v>
      </c>
      <c r="E4950" s="9">
        <v>2941.9816000000001</v>
      </c>
      <c r="F4950" s="9">
        <v>2930.7993000000001</v>
      </c>
      <c r="G4950">
        <v>6.9718999999999998</v>
      </c>
      <c r="H4950">
        <v>0.2379</v>
      </c>
      <c r="J4950" s="11">
        <v>231124360</v>
      </c>
      <c r="K4950" s="9">
        <v>274611815611</v>
      </c>
      <c r="N4950" s="7">
        <f>IFERROR(Shanghay_Composite_Index[[#This Row],[Turnover (CNY)]] / VLOOKUP(Shanghay_Composite_Index[[#This Row],[Date]],USDCNY!$A:$H,8,TRUE),0)</f>
        <v>38798350773.515472</v>
      </c>
    </row>
    <row r="4951" spans="1:14" x14ac:dyDescent="0.25">
      <c r="A4951" s="1">
        <v>43991</v>
      </c>
      <c r="B4951" s="9">
        <v>2956.1116000000002</v>
      </c>
      <c r="C4951" s="9">
        <v>2957.1185999999998</v>
      </c>
      <c r="D4951" s="9">
        <v>2932.9385000000002</v>
      </c>
      <c r="E4951" s="9">
        <v>2939.5351000000001</v>
      </c>
      <c r="F4951" s="9">
        <v>2937.7712000000001</v>
      </c>
      <c r="G4951">
        <v>18.340399999999999</v>
      </c>
      <c r="H4951">
        <v>0.62429999999999997</v>
      </c>
      <c r="J4951" s="11">
        <v>209048585</v>
      </c>
      <c r="K4951" s="9">
        <v>251414696240</v>
      </c>
      <c r="N4951" s="7">
        <f>IFERROR(Shanghay_Composite_Index[[#This Row],[Turnover (CNY)]] / VLOOKUP(Shanghay_Composite_Index[[#This Row],[Date]],USDCNY!$A:$H,8,TRUE),0)</f>
        <v>35540920473.368256</v>
      </c>
    </row>
    <row r="4952" spans="1:14" x14ac:dyDescent="0.25">
      <c r="A4952" s="1">
        <v>43992</v>
      </c>
      <c r="B4952" s="9">
        <v>2943.7525000000001</v>
      </c>
      <c r="C4952" s="9">
        <v>2951.3298</v>
      </c>
      <c r="D4952" s="9">
        <v>2934.8427999999999</v>
      </c>
      <c r="E4952" s="9">
        <v>2951.2784000000001</v>
      </c>
      <c r="F4952" s="9">
        <v>2956.1116000000002</v>
      </c>
      <c r="G4952">
        <v>-12.3591</v>
      </c>
      <c r="H4952">
        <v>-0.41810000000000003</v>
      </c>
      <c r="J4952" s="11">
        <v>207925969</v>
      </c>
      <c r="K4952" s="9">
        <v>243968496538</v>
      </c>
      <c r="N4952" s="7">
        <f>IFERROR(Shanghay_Composite_Index[[#This Row],[Turnover (CNY)]] / VLOOKUP(Shanghay_Composite_Index[[#This Row],[Date]],USDCNY!$A:$H,8,TRUE),0)</f>
        <v>34502930364.198654</v>
      </c>
    </row>
    <row r="4953" spans="1:14" x14ac:dyDescent="0.25">
      <c r="A4953" s="1">
        <v>43993</v>
      </c>
      <c r="B4953" s="9">
        <v>2920.8968</v>
      </c>
      <c r="C4953" s="9">
        <v>2952.6509999999998</v>
      </c>
      <c r="D4953" s="9">
        <v>2912.1932000000002</v>
      </c>
      <c r="E4953" s="9">
        <v>2939.7914000000001</v>
      </c>
      <c r="F4953" s="9">
        <v>2943.7525000000001</v>
      </c>
      <c r="G4953">
        <v>-22.855699999999999</v>
      </c>
      <c r="H4953">
        <v>-0.77639999999999998</v>
      </c>
      <c r="J4953" s="11">
        <v>233722947</v>
      </c>
      <c r="K4953" s="9">
        <v>289023256107</v>
      </c>
      <c r="N4953" s="7">
        <f>IFERROR(Shanghay_Composite_Index[[#This Row],[Turnover (CNY)]] / VLOOKUP(Shanghay_Composite_Index[[#This Row],[Date]],USDCNY!$A:$H,8,TRUE),0)</f>
        <v>40934659838.185097</v>
      </c>
    </row>
    <row r="4954" spans="1:14" x14ac:dyDescent="0.25">
      <c r="A4954" s="1">
        <v>43994</v>
      </c>
      <c r="B4954" s="9">
        <v>2919.7408</v>
      </c>
      <c r="C4954" s="9">
        <v>2930.2550000000001</v>
      </c>
      <c r="D4954" s="9">
        <v>2872.6165000000001</v>
      </c>
      <c r="E4954" s="9">
        <v>2876.8029000000001</v>
      </c>
      <c r="F4954" s="9">
        <v>2920.8968</v>
      </c>
      <c r="G4954">
        <v>-1.1559999999999999</v>
      </c>
      <c r="H4954">
        <v>-3.9600000000000003E-2</v>
      </c>
      <c r="J4954" s="11">
        <v>236008642</v>
      </c>
      <c r="K4954" s="9">
        <v>274321726179</v>
      </c>
      <c r="N4954" s="7">
        <f>IFERROR(Shanghay_Composite_Index[[#This Row],[Turnover (CNY)]] / VLOOKUP(Shanghay_Composite_Index[[#This Row],[Date]],USDCNY!$A:$H,8,TRUE),0)</f>
        <v>38805887793.879974</v>
      </c>
    </row>
    <row r="4955" spans="1:14" x14ac:dyDescent="0.25">
      <c r="A4955" s="1">
        <v>43997</v>
      </c>
      <c r="B4955" s="9">
        <v>2890.0306</v>
      </c>
      <c r="C4955" s="9">
        <v>2922.5364</v>
      </c>
      <c r="D4955" s="9">
        <v>2890.0306</v>
      </c>
      <c r="E4955" s="9">
        <v>2908.2766999999999</v>
      </c>
      <c r="F4955" s="9">
        <v>2919.7408</v>
      </c>
      <c r="G4955">
        <v>-29.7102</v>
      </c>
      <c r="H4955">
        <v>-1.0176000000000001</v>
      </c>
      <c r="J4955" s="11">
        <v>243205046</v>
      </c>
      <c r="K4955" s="9">
        <v>293361556834</v>
      </c>
      <c r="N4955" s="7">
        <f>IFERROR(Shanghay_Composite_Index[[#This Row],[Turnover (CNY)]] / VLOOKUP(Shanghay_Composite_Index[[#This Row],[Date]],USDCNY!$A:$H,8,TRUE),0)</f>
        <v>41399871632.218666</v>
      </c>
    </row>
    <row r="4956" spans="1:14" x14ac:dyDescent="0.25">
      <c r="A4956" s="1">
        <v>43998</v>
      </c>
      <c r="B4956" s="9">
        <v>2931.7492999999999</v>
      </c>
      <c r="C4956" s="9">
        <v>2931.7791000000002</v>
      </c>
      <c r="D4956" s="9">
        <v>2909.1341000000002</v>
      </c>
      <c r="E4956" s="9">
        <v>2912.8251</v>
      </c>
      <c r="F4956" s="9">
        <v>2890.0306</v>
      </c>
      <c r="G4956">
        <v>41.718699999999998</v>
      </c>
      <c r="H4956">
        <v>1.4435</v>
      </c>
      <c r="J4956" s="11">
        <v>223313065</v>
      </c>
      <c r="K4956" s="9">
        <v>270948558455</v>
      </c>
      <c r="N4956" s="7">
        <f>IFERROR(Shanghay_Composite_Index[[#This Row],[Turnover (CNY)]] / VLOOKUP(Shanghay_Composite_Index[[#This Row],[Date]],USDCNY!$A:$H,8,TRUE),0)</f>
        <v>38243103246.295364</v>
      </c>
    </row>
    <row r="4957" spans="1:14" x14ac:dyDescent="0.25">
      <c r="A4957" s="1">
        <v>43999</v>
      </c>
      <c r="B4957" s="9">
        <v>2935.873</v>
      </c>
      <c r="C4957" s="9">
        <v>2936.6161999999999</v>
      </c>
      <c r="D4957" s="9">
        <v>2919.0353</v>
      </c>
      <c r="E4957" s="9">
        <v>2932.6707999999999</v>
      </c>
      <c r="F4957" s="9">
        <v>2931.7492999999999</v>
      </c>
      <c r="G4957">
        <v>4.1237000000000004</v>
      </c>
      <c r="H4957">
        <v>0.14069999999999999</v>
      </c>
      <c r="J4957" s="11">
        <v>234654391</v>
      </c>
      <c r="K4957" s="9">
        <v>278007110730</v>
      </c>
      <c r="N4957" s="7">
        <f>IFERROR(Shanghay_Composite_Index[[#This Row],[Turnover (CNY)]] / VLOOKUP(Shanghay_Composite_Index[[#This Row],[Date]],USDCNY!$A:$H,8,TRUE),0)</f>
        <v>39224020810.082161</v>
      </c>
    </row>
    <row r="4958" spans="1:14" x14ac:dyDescent="0.25">
      <c r="A4958" s="1">
        <v>44000</v>
      </c>
      <c r="B4958" s="9">
        <v>2939.3150999999998</v>
      </c>
      <c r="C4958" s="9">
        <v>2942.8982999999998</v>
      </c>
      <c r="D4958" s="9">
        <v>2920.1053999999999</v>
      </c>
      <c r="E4958" s="9">
        <v>2929.8798999999999</v>
      </c>
      <c r="F4958" s="9">
        <v>2935.873</v>
      </c>
      <c r="G4958">
        <v>3.4420999999999999</v>
      </c>
      <c r="H4958">
        <v>0.1172</v>
      </c>
      <c r="J4958" s="11">
        <v>258691377</v>
      </c>
      <c r="K4958" s="9">
        <v>289367727804</v>
      </c>
      <c r="N4958" s="7">
        <f>IFERROR(Shanghay_Composite_Index[[#This Row],[Turnover (CNY)]] / VLOOKUP(Shanghay_Composite_Index[[#This Row],[Date]],USDCNY!$A:$H,8,TRUE),0)</f>
        <v>40856721984.296638</v>
      </c>
    </row>
    <row r="4959" spans="1:14" x14ac:dyDescent="0.25">
      <c r="A4959" s="1">
        <v>44001</v>
      </c>
      <c r="B4959" s="9">
        <v>2967.6341000000002</v>
      </c>
      <c r="C4959" s="9">
        <v>2973.3164000000002</v>
      </c>
      <c r="D4959" s="9">
        <v>2935.8238999999999</v>
      </c>
      <c r="E4959" s="9">
        <v>2938.7887000000001</v>
      </c>
      <c r="F4959" s="9">
        <v>2939.3150999999998</v>
      </c>
      <c r="G4959">
        <v>28.318999999999999</v>
      </c>
      <c r="H4959">
        <v>0.96350000000000002</v>
      </c>
      <c r="J4959" s="11">
        <v>264313961</v>
      </c>
      <c r="K4959" s="9">
        <v>319089106632</v>
      </c>
      <c r="N4959" s="7">
        <f>IFERROR(Shanghay_Composite_Index[[#This Row],[Turnover (CNY)]] / VLOOKUP(Shanghay_Composite_Index[[#This Row],[Date]],USDCNY!$A:$H,8,TRUE),0)</f>
        <v>45051107303.871773</v>
      </c>
    </row>
    <row r="4960" spans="1:14" x14ac:dyDescent="0.25">
      <c r="A4960" s="1">
        <v>44004</v>
      </c>
      <c r="B4960" s="9">
        <v>2965.2716999999998</v>
      </c>
      <c r="C4960" s="9">
        <v>2983.4382000000001</v>
      </c>
      <c r="D4960" s="9">
        <v>2959.0349999999999</v>
      </c>
      <c r="E4960" s="9">
        <v>2966.9007999999999</v>
      </c>
      <c r="F4960" s="9">
        <v>2967.6341000000002</v>
      </c>
      <c r="G4960">
        <v>-2.3624000000000001</v>
      </c>
      <c r="H4960">
        <v>-7.9600000000000004E-2</v>
      </c>
      <c r="J4960" s="11">
        <v>267883834</v>
      </c>
      <c r="K4960" s="9">
        <v>346028748359</v>
      </c>
      <c r="N4960" s="7">
        <f>IFERROR(Shanghay_Composite_Index[[#This Row],[Turnover (CNY)]] / VLOOKUP(Shanghay_Composite_Index[[#This Row],[Date]],USDCNY!$A:$H,8,TRUE),0)</f>
        <v>48928366727.368408</v>
      </c>
    </row>
    <row r="4961" spans="1:14" x14ac:dyDescent="0.25">
      <c r="A4961" s="1">
        <v>44005</v>
      </c>
      <c r="B4961" s="9">
        <v>2970.6203</v>
      </c>
      <c r="C4961" s="9">
        <v>2972.4025000000001</v>
      </c>
      <c r="D4961" s="9">
        <v>2949.8469</v>
      </c>
      <c r="E4961" s="9">
        <v>2960.8874999999998</v>
      </c>
      <c r="F4961" s="9">
        <v>2965.2716999999998</v>
      </c>
      <c r="G4961">
        <v>5.3486000000000002</v>
      </c>
      <c r="H4961">
        <v>0.1804</v>
      </c>
      <c r="J4961" s="11">
        <v>225212208</v>
      </c>
      <c r="K4961" s="9">
        <v>305378770530</v>
      </c>
      <c r="N4961" s="7">
        <f>IFERROR(Shanghay_Composite_Index[[#This Row],[Turnover (CNY)]] / VLOOKUP(Shanghay_Composite_Index[[#This Row],[Date]],USDCNY!$A:$H,8,TRUE),0)</f>
        <v>43204144097.074722</v>
      </c>
    </row>
    <row r="4962" spans="1:14" x14ac:dyDescent="0.25">
      <c r="A4962" s="1">
        <v>44006</v>
      </c>
      <c r="B4962" s="9">
        <v>2979.5504999999998</v>
      </c>
      <c r="C4962" s="9">
        <v>2982.9425000000001</v>
      </c>
      <c r="D4962" s="9">
        <v>2971.2235000000001</v>
      </c>
      <c r="E4962" s="9">
        <v>2972.9827</v>
      </c>
      <c r="F4962" s="9">
        <v>2970.6203</v>
      </c>
      <c r="G4962">
        <v>8.9301999999999992</v>
      </c>
      <c r="H4962">
        <v>0.30059999999999998</v>
      </c>
      <c r="J4962" s="11">
        <v>213200732</v>
      </c>
      <c r="K4962" s="9">
        <v>297008784132</v>
      </c>
      <c r="N4962" s="7">
        <f>IFERROR(Shanghay_Composite_Index[[#This Row],[Turnover (CNY)]] / VLOOKUP(Shanghay_Composite_Index[[#This Row],[Date]],USDCNY!$A:$H,8,TRUE),0)</f>
        <v>42064912629.32341</v>
      </c>
    </row>
    <row r="4963" spans="1:14" x14ac:dyDescent="0.25">
      <c r="A4963" s="1">
        <v>44011</v>
      </c>
      <c r="B4963" s="9">
        <v>2961.5164</v>
      </c>
      <c r="C4963" s="9">
        <v>2977.9122000000002</v>
      </c>
      <c r="D4963" s="9">
        <v>2951.7701999999999</v>
      </c>
      <c r="E4963" s="9">
        <v>2973.0756999999999</v>
      </c>
      <c r="F4963" s="9">
        <v>2979.5504999999998</v>
      </c>
      <c r="G4963">
        <v>-18.034099999999999</v>
      </c>
      <c r="H4963">
        <v>-0.60529999999999995</v>
      </c>
      <c r="J4963" s="11">
        <v>220622729</v>
      </c>
      <c r="K4963" s="9">
        <v>293886016005</v>
      </c>
      <c r="N4963" s="7">
        <f>IFERROR(Shanghay_Composite_Index[[#This Row],[Turnover (CNY)]] / VLOOKUP(Shanghay_Composite_Index[[#This Row],[Date]],USDCNY!$A:$H,8,TRUE),0)</f>
        <v>41537925743.573486</v>
      </c>
    </row>
    <row r="4964" spans="1:14" x14ac:dyDescent="0.25">
      <c r="A4964" s="1">
        <v>44012</v>
      </c>
      <c r="B4964" s="9">
        <v>2984.6741000000002</v>
      </c>
      <c r="C4964" s="9">
        <v>2990.8253</v>
      </c>
      <c r="D4964" s="9">
        <v>2965.1053999999999</v>
      </c>
      <c r="E4964" s="9">
        <v>2965.1053999999999</v>
      </c>
      <c r="F4964" s="9">
        <v>2961.5164</v>
      </c>
      <c r="G4964">
        <v>23.157699999999998</v>
      </c>
      <c r="H4964">
        <v>0.78200000000000003</v>
      </c>
      <c r="J4964" s="11">
        <v>214957214</v>
      </c>
      <c r="K4964" s="9">
        <v>297312328414</v>
      </c>
      <c r="N4964" s="7">
        <f>IFERROR(Shanghay_Composite_Index[[#This Row],[Turnover (CNY)]] / VLOOKUP(Shanghay_Composite_Index[[#This Row],[Date]],USDCNY!$A:$H,8,TRUE),0)</f>
        <v>42026657057.503578</v>
      </c>
    </row>
    <row r="4965" spans="1:14" x14ac:dyDescent="0.25">
      <c r="A4965" s="1">
        <v>44013</v>
      </c>
      <c r="B4965" s="9">
        <v>3025.9810000000002</v>
      </c>
      <c r="C4965" s="9">
        <v>3026.1862000000001</v>
      </c>
      <c r="D4965" s="9">
        <v>2984.9841000000001</v>
      </c>
      <c r="E4965" s="9">
        <v>2991.1813000000002</v>
      </c>
      <c r="F4965" s="9">
        <v>2984.6741000000002</v>
      </c>
      <c r="G4965">
        <v>41.306899999999999</v>
      </c>
      <c r="H4965">
        <v>1.3839999999999999</v>
      </c>
      <c r="J4965" s="11">
        <v>273313140</v>
      </c>
      <c r="K4965" s="9">
        <v>369883802297</v>
      </c>
      <c r="N4965" s="7">
        <f>IFERROR(Shanghay_Composite_Index[[#This Row],[Turnover (CNY)]] / VLOOKUP(Shanghay_Composite_Index[[#This Row],[Date]],USDCNY!$A:$H,8,TRUE),0)</f>
        <v>52370145918.750359</v>
      </c>
    </row>
    <row r="4966" spans="1:14" x14ac:dyDescent="0.25">
      <c r="A4966" s="1">
        <v>44014</v>
      </c>
      <c r="B4966" s="9">
        <v>3090.5693000000001</v>
      </c>
      <c r="C4966" s="9">
        <v>3092.4432000000002</v>
      </c>
      <c r="D4966" s="9">
        <v>3021.6736000000001</v>
      </c>
      <c r="E4966" s="9">
        <v>3023.7188999999998</v>
      </c>
      <c r="F4966" s="9">
        <v>3025.9810000000002</v>
      </c>
      <c r="G4966">
        <v>64.588300000000004</v>
      </c>
      <c r="H4966">
        <v>2.1345000000000001</v>
      </c>
      <c r="J4966" s="11">
        <v>391127996</v>
      </c>
      <c r="K4966" s="9">
        <v>478216482346</v>
      </c>
      <c r="N4966" s="7">
        <f>IFERROR(Shanghay_Composite_Index[[#This Row],[Turnover (CNY)]] / VLOOKUP(Shanghay_Composite_Index[[#This Row],[Date]],USDCNY!$A:$H,8,TRUE),0)</f>
        <v>67668952636.640877</v>
      </c>
    </row>
    <row r="4967" spans="1:14" x14ac:dyDescent="0.25">
      <c r="A4967" s="1">
        <v>44015</v>
      </c>
      <c r="B4967" s="9">
        <v>3152.8126000000002</v>
      </c>
      <c r="C4967" s="9">
        <v>3152.8126000000002</v>
      </c>
      <c r="D4967" s="9">
        <v>3103.9951999999998</v>
      </c>
      <c r="E4967" s="9">
        <v>3103.9951999999998</v>
      </c>
      <c r="F4967" s="9">
        <v>3090.5693000000001</v>
      </c>
      <c r="G4967">
        <v>62.243299999999998</v>
      </c>
      <c r="H4967">
        <v>2.0139999999999998</v>
      </c>
      <c r="J4967" s="11">
        <v>458793851</v>
      </c>
      <c r="K4967" s="9">
        <v>535489334735</v>
      </c>
      <c r="N4967" s="7">
        <f>IFERROR(Shanghay_Composite_Index[[#This Row],[Turnover (CNY)]] / VLOOKUP(Shanghay_Composite_Index[[#This Row],[Date]],USDCNY!$A:$H,8,TRUE),0)</f>
        <v>75805935643.246231</v>
      </c>
    </row>
    <row r="4968" spans="1:14" x14ac:dyDescent="0.25">
      <c r="A4968" s="1">
        <v>44018</v>
      </c>
      <c r="B4968" s="9">
        <v>3332.8807000000002</v>
      </c>
      <c r="C4968" s="9">
        <v>3337.2723000000001</v>
      </c>
      <c r="D4968" s="9">
        <v>3187.8393000000001</v>
      </c>
      <c r="E4968" s="9">
        <v>3187.8393000000001</v>
      </c>
      <c r="F4968" s="9">
        <v>3152.8126000000002</v>
      </c>
      <c r="G4968">
        <v>180.06809999999999</v>
      </c>
      <c r="H4968">
        <v>5.7112999999999996</v>
      </c>
      <c r="J4968" s="11">
        <v>643878906</v>
      </c>
      <c r="K4968" s="9">
        <v>724153675701</v>
      </c>
      <c r="N4968" s="7">
        <f>IFERROR(Shanghay_Composite_Index[[#This Row],[Turnover (CNY)]] / VLOOKUP(Shanghay_Composite_Index[[#This Row],[Date]],USDCNY!$A:$H,8,TRUE),0)</f>
        <v>102685516094.23531</v>
      </c>
    </row>
    <row r="4969" spans="1:14" x14ac:dyDescent="0.25">
      <c r="A4969" s="1">
        <v>44019</v>
      </c>
      <c r="B4969" s="9">
        <v>3345.3368999999998</v>
      </c>
      <c r="C4969" s="9">
        <v>3407.0810999999999</v>
      </c>
      <c r="D4969" s="9">
        <v>3336.2415999999998</v>
      </c>
      <c r="E4969" s="9">
        <v>3380.9535999999998</v>
      </c>
      <c r="F4969" s="9">
        <v>3332.8807000000002</v>
      </c>
      <c r="G4969">
        <v>12.456200000000001</v>
      </c>
      <c r="H4969">
        <v>0.37369999999999998</v>
      </c>
      <c r="J4969" s="11">
        <v>657840159</v>
      </c>
      <c r="K4969" s="9">
        <v>793638372425</v>
      </c>
      <c r="N4969" s="7">
        <f>IFERROR(Shanghay_Composite_Index[[#This Row],[Turnover (CNY)]] / VLOOKUP(Shanghay_Composite_Index[[#This Row],[Date]],USDCNY!$A:$H,8,TRUE),0)</f>
        <v>113123191468.91469</v>
      </c>
    </row>
    <row r="4970" spans="1:14" x14ac:dyDescent="0.25">
      <c r="A4970" s="1">
        <v>44020</v>
      </c>
      <c r="B4970" s="9">
        <v>3403.4400999999998</v>
      </c>
      <c r="C4970" s="9">
        <v>3421.5311999999999</v>
      </c>
      <c r="D4970" s="9">
        <v>3327.7062000000001</v>
      </c>
      <c r="E4970" s="9">
        <v>3337.5518000000002</v>
      </c>
      <c r="F4970" s="9">
        <v>3345.3368999999998</v>
      </c>
      <c r="G4970">
        <v>58.103200000000001</v>
      </c>
      <c r="H4970">
        <v>1.7367999999999999</v>
      </c>
      <c r="J4970" s="11">
        <v>587081685</v>
      </c>
      <c r="K4970" s="9">
        <v>696807634538</v>
      </c>
      <c r="N4970" s="7">
        <f>IFERROR(Shanghay_Composite_Index[[#This Row],[Turnover (CNY)]] / VLOOKUP(Shanghay_Composite_Index[[#This Row],[Date]],USDCNY!$A:$H,8,TRUE),0)</f>
        <v>99381036039.411362</v>
      </c>
    </row>
    <row r="4971" spans="1:14" x14ac:dyDescent="0.25">
      <c r="A4971" s="1">
        <v>44021</v>
      </c>
      <c r="B4971" s="9">
        <v>3450.5934999999999</v>
      </c>
      <c r="C4971" s="9">
        <v>3456.9721</v>
      </c>
      <c r="D4971" s="9">
        <v>3393.6379000000002</v>
      </c>
      <c r="E4971" s="9">
        <v>3403.4832000000001</v>
      </c>
      <c r="F4971" s="9">
        <v>3403.4400999999998</v>
      </c>
      <c r="G4971">
        <v>47.153399999999998</v>
      </c>
      <c r="H4971">
        <v>1.3855</v>
      </c>
      <c r="J4971" s="11">
        <v>620001823</v>
      </c>
      <c r="K4971" s="9">
        <v>751406830395</v>
      </c>
      <c r="N4971" s="7">
        <f>IFERROR(Shanghay_Composite_Index[[#This Row],[Turnover (CNY)]] / VLOOKUP(Shanghay_Composite_Index[[#This Row],[Date]],USDCNY!$A:$H,8,TRUE),0)</f>
        <v>107394460987.62239</v>
      </c>
    </row>
    <row r="4972" spans="1:14" x14ac:dyDescent="0.25">
      <c r="A4972" s="1">
        <v>44022</v>
      </c>
      <c r="B4972" s="9">
        <v>3383.3222000000001</v>
      </c>
      <c r="C4972" s="9">
        <v>3433.1084999999998</v>
      </c>
      <c r="D4972" s="9">
        <v>3372.5066000000002</v>
      </c>
      <c r="E4972" s="9">
        <v>3418.9346999999998</v>
      </c>
      <c r="F4972" s="9">
        <v>3450.5934999999999</v>
      </c>
      <c r="G4972">
        <v>-67.271299999999997</v>
      </c>
      <c r="H4972">
        <v>-1.9496</v>
      </c>
      <c r="J4972" s="11">
        <v>556120011</v>
      </c>
      <c r="K4972" s="9">
        <v>703197550444</v>
      </c>
      <c r="N4972" s="7">
        <f>IFERROR(Shanghay_Composite_Index[[#This Row],[Turnover (CNY)]] / VLOOKUP(Shanghay_Composite_Index[[#This Row],[Date]],USDCNY!$A:$H,8,TRUE),0)</f>
        <v>100491245933.9088</v>
      </c>
    </row>
    <row r="4973" spans="1:14" x14ac:dyDescent="0.25">
      <c r="A4973" s="1">
        <v>44025</v>
      </c>
      <c r="B4973" s="9">
        <v>3443.2863000000002</v>
      </c>
      <c r="C4973" s="9">
        <v>3458.7914000000001</v>
      </c>
      <c r="D4973" s="9">
        <v>3369.0378000000001</v>
      </c>
      <c r="E4973" s="9">
        <v>3379.3867</v>
      </c>
      <c r="F4973" s="9">
        <v>3383.3222000000001</v>
      </c>
      <c r="G4973">
        <v>59.964100000000002</v>
      </c>
      <c r="H4973">
        <v>1.7723</v>
      </c>
      <c r="J4973" s="11">
        <v>558006875</v>
      </c>
      <c r="K4973" s="9">
        <v>717397053099</v>
      </c>
      <c r="N4973" s="7">
        <f>IFERROR(Shanghay_Composite_Index[[#This Row],[Turnover (CNY)]] / VLOOKUP(Shanghay_Composite_Index[[#This Row],[Date]],USDCNY!$A:$H,8,TRUE),0)</f>
        <v>102572846668.50592</v>
      </c>
    </row>
    <row r="4974" spans="1:14" x14ac:dyDescent="0.25">
      <c r="A4974" s="1">
        <v>44026</v>
      </c>
      <c r="B4974" s="9">
        <v>3414.6185999999998</v>
      </c>
      <c r="C4974" s="9">
        <v>3451.2224000000001</v>
      </c>
      <c r="D4974" s="9">
        <v>3366.0828000000001</v>
      </c>
      <c r="E4974" s="9">
        <v>3435.0237000000002</v>
      </c>
      <c r="F4974" s="9">
        <v>3443.2863000000002</v>
      </c>
      <c r="G4974">
        <v>-28.6677</v>
      </c>
      <c r="H4974">
        <v>-0.83260000000000001</v>
      </c>
      <c r="J4974" s="11">
        <v>543211492</v>
      </c>
      <c r="K4974" s="9">
        <v>707327005157</v>
      </c>
      <c r="N4974" s="7">
        <f>IFERROR(Shanghay_Composite_Index[[#This Row],[Turnover (CNY)]] / VLOOKUP(Shanghay_Composite_Index[[#This Row],[Date]],USDCNY!$A:$H,8,TRUE),0)</f>
        <v>101069457272.37617</v>
      </c>
    </row>
    <row r="4975" spans="1:14" x14ac:dyDescent="0.25">
      <c r="A4975" s="1">
        <v>44027</v>
      </c>
      <c r="B4975" s="9">
        <v>3361.3044</v>
      </c>
      <c r="C4975" s="9">
        <v>3432.4506000000001</v>
      </c>
      <c r="D4975" s="9">
        <v>3345.7487999999998</v>
      </c>
      <c r="E4975" s="9">
        <v>3422.0778</v>
      </c>
      <c r="F4975" s="9">
        <v>3414.6185999999998</v>
      </c>
      <c r="G4975">
        <v>-53.3142</v>
      </c>
      <c r="H4975">
        <v>-1.5613999999999999</v>
      </c>
      <c r="J4975" s="11">
        <v>492030542</v>
      </c>
      <c r="K4975" s="9">
        <v>674727409786</v>
      </c>
      <c r="N4975" s="7">
        <f>IFERROR(Shanghay_Composite_Index[[#This Row],[Turnover (CNY)]] / VLOOKUP(Shanghay_Composite_Index[[#This Row],[Date]],USDCNY!$A:$H,8,TRUE),0)</f>
        <v>96456460929.990753</v>
      </c>
    </row>
    <row r="4976" spans="1:14" x14ac:dyDescent="0.25">
      <c r="A4976" s="1">
        <v>44028</v>
      </c>
      <c r="B4976" s="9">
        <v>3210.0985999999998</v>
      </c>
      <c r="C4976" s="9">
        <v>3373.5317</v>
      </c>
      <c r="D4976" s="9">
        <v>3209.7271999999998</v>
      </c>
      <c r="E4976" s="9">
        <v>3356.3589999999999</v>
      </c>
      <c r="F4976" s="9">
        <v>3361.3044</v>
      </c>
      <c r="G4976">
        <v>-151.20580000000001</v>
      </c>
      <c r="H4976">
        <v>-4.4984000000000002</v>
      </c>
      <c r="J4976" s="11">
        <v>490613123</v>
      </c>
      <c r="K4976" s="9">
        <v>679468340648</v>
      </c>
      <c r="N4976" s="7">
        <f>IFERROR(Shanghay_Composite_Index[[#This Row],[Turnover (CNY)]] / VLOOKUP(Shanghay_Composite_Index[[#This Row],[Date]],USDCNY!$A:$H,8,TRUE),0)</f>
        <v>97221069737.383209</v>
      </c>
    </row>
    <row r="4977" spans="1:14" x14ac:dyDescent="0.25">
      <c r="A4977" s="1">
        <v>44029</v>
      </c>
      <c r="B4977" s="9">
        <v>3214.1287000000002</v>
      </c>
      <c r="C4977" s="9">
        <v>3252.7786000000001</v>
      </c>
      <c r="D4977" s="9">
        <v>3181.2745</v>
      </c>
      <c r="E4977" s="9">
        <v>3214.4022</v>
      </c>
      <c r="F4977" s="9">
        <v>3210.0985999999998</v>
      </c>
      <c r="G4977">
        <v>4.0301</v>
      </c>
      <c r="H4977">
        <v>0.1255</v>
      </c>
      <c r="J4977" s="11">
        <v>359652413</v>
      </c>
      <c r="K4977" s="9">
        <v>486536118269</v>
      </c>
      <c r="N4977" s="7">
        <f>IFERROR(Shanghay_Composite_Index[[#This Row],[Turnover (CNY)]] / VLOOKUP(Shanghay_Composite_Index[[#This Row],[Date]],USDCNY!$A:$H,8,TRUE),0)</f>
        <v>69585430320.56781</v>
      </c>
    </row>
    <row r="4978" spans="1:14" x14ac:dyDescent="0.25">
      <c r="A4978" s="1">
        <v>44032</v>
      </c>
      <c r="B4978" s="9">
        <v>3314.1489999999999</v>
      </c>
      <c r="C4978" s="9">
        <v>3314.1489999999999</v>
      </c>
      <c r="D4978" s="9">
        <v>3220.6840000000002</v>
      </c>
      <c r="E4978" s="9">
        <v>3243.9105</v>
      </c>
      <c r="F4978" s="9">
        <v>3214.1287000000002</v>
      </c>
      <c r="G4978">
        <v>100.02030000000001</v>
      </c>
      <c r="H4978">
        <v>3.1118999999999999</v>
      </c>
      <c r="J4978" s="11">
        <v>418555306</v>
      </c>
      <c r="K4978" s="9">
        <v>544045656232</v>
      </c>
      <c r="N4978" s="7">
        <f>IFERROR(Shanghay_Composite_Index[[#This Row],[Turnover (CNY)]] / VLOOKUP(Shanghay_Composite_Index[[#This Row],[Date]],USDCNY!$A:$H,8,TRUE),0)</f>
        <v>77832275241.642776</v>
      </c>
    </row>
    <row r="4979" spans="1:14" x14ac:dyDescent="0.25">
      <c r="A4979" s="1">
        <v>44033</v>
      </c>
      <c r="B4979" s="9">
        <v>3320.8946999999998</v>
      </c>
      <c r="C4979" s="9">
        <v>3336.6790999999998</v>
      </c>
      <c r="D4979" s="9">
        <v>3300.5718999999999</v>
      </c>
      <c r="E4979" s="9">
        <v>3330.5466999999999</v>
      </c>
      <c r="F4979" s="9">
        <v>3314.1489999999999</v>
      </c>
      <c r="G4979">
        <v>6.7457000000000003</v>
      </c>
      <c r="H4979">
        <v>0.20349999999999999</v>
      </c>
      <c r="J4979" s="11">
        <v>359252029</v>
      </c>
      <c r="K4979" s="9">
        <v>488862180370</v>
      </c>
      <c r="N4979" s="7">
        <f>IFERROR(Shanghay_Composite_Index[[#This Row],[Turnover (CNY)]] / VLOOKUP(Shanghay_Composite_Index[[#This Row],[Date]],USDCNY!$A:$H,8,TRUE),0)</f>
        <v>70003463872.849045</v>
      </c>
    </row>
    <row r="4980" spans="1:14" x14ac:dyDescent="0.25">
      <c r="A4980" s="1">
        <v>44034</v>
      </c>
      <c r="B4980" s="9">
        <v>3333.1635000000001</v>
      </c>
      <c r="C4980" s="9">
        <v>3381.9757</v>
      </c>
      <c r="D4980" s="9">
        <v>3311.7862</v>
      </c>
      <c r="E4980" s="9">
        <v>3315.1815999999999</v>
      </c>
      <c r="F4980" s="9">
        <v>3320.8946999999998</v>
      </c>
      <c r="G4980">
        <v>12.268800000000001</v>
      </c>
      <c r="H4980">
        <v>0.36940000000000001</v>
      </c>
      <c r="J4980" s="11">
        <v>393335335</v>
      </c>
      <c r="K4980" s="9">
        <v>540577040594</v>
      </c>
      <c r="N4980" s="7">
        <f>IFERROR(Shanghay_Composite_Index[[#This Row],[Turnover (CNY)]] / VLOOKUP(Shanghay_Composite_Index[[#This Row],[Date]],USDCNY!$A:$H,8,TRUE),0)</f>
        <v>77408859918.574173</v>
      </c>
    </row>
    <row r="4981" spans="1:14" x14ac:dyDescent="0.25">
      <c r="A4981" s="1">
        <v>44035</v>
      </c>
      <c r="B4981" s="9">
        <v>3325.1102000000001</v>
      </c>
      <c r="C4981" s="9">
        <v>3336.3002000000001</v>
      </c>
      <c r="D4981" s="9">
        <v>3257.8269</v>
      </c>
      <c r="E4981" s="9">
        <v>3306.1489000000001</v>
      </c>
      <c r="F4981" s="9">
        <v>3333.1635000000001</v>
      </c>
      <c r="G4981">
        <v>-8.0533000000000001</v>
      </c>
      <c r="H4981">
        <v>-0.24160000000000001</v>
      </c>
      <c r="J4981" s="11">
        <v>407042499</v>
      </c>
      <c r="K4981" s="9">
        <v>546887089708</v>
      </c>
      <c r="N4981" s="7">
        <f>IFERROR(Shanghay_Composite_Index[[#This Row],[Turnover (CNY)]] / VLOOKUP(Shanghay_Composite_Index[[#This Row],[Date]],USDCNY!$A:$H,8,TRUE),0)</f>
        <v>78141796478.621796</v>
      </c>
    </row>
    <row r="4982" spans="1:14" x14ac:dyDescent="0.25">
      <c r="A4982" s="1">
        <v>44036</v>
      </c>
      <c r="B4982" s="9">
        <v>3196.7683999999999</v>
      </c>
      <c r="C4982" s="9">
        <v>3319.1268</v>
      </c>
      <c r="D4982" s="9">
        <v>3184.9645</v>
      </c>
      <c r="E4982" s="9">
        <v>3310.6448999999998</v>
      </c>
      <c r="F4982" s="9">
        <v>3325.1102000000001</v>
      </c>
      <c r="G4982">
        <v>-128.34180000000001</v>
      </c>
      <c r="H4982">
        <v>-3.8597999999999999</v>
      </c>
      <c r="J4982" s="11">
        <v>427054026</v>
      </c>
      <c r="K4982" s="9">
        <v>584311865017</v>
      </c>
      <c r="N4982" s="7">
        <f>IFERROR(Shanghay_Composite_Index[[#This Row],[Turnover (CNY)]] / VLOOKUP(Shanghay_Composite_Index[[#This Row],[Date]],USDCNY!$A:$H,8,TRUE),0)</f>
        <v>83394792175.532837</v>
      </c>
    </row>
    <row r="4983" spans="1:14" x14ac:dyDescent="0.25">
      <c r="A4983" s="1">
        <v>44039</v>
      </c>
      <c r="B4983" s="9">
        <v>3205.2267999999999</v>
      </c>
      <c r="C4983" s="9">
        <v>3221.9845999999998</v>
      </c>
      <c r="D4983" s="9">
        <v>3174.6583000000001</v>
      </c>
      <c r="E4983" s="9">
        <v>3210.3863000000001</v>
      </c>
      <c r="F4983" s="9">
        <v>3196.7683999999999</v>
      </c>
      <c r="G4983">
        <v>8.4583999999999993</v>
      </c>
      <c r="H4983">
        <v>0.2646</v>
      </c>
      <c r="J4983" s="11">
        <v>299319021</v>
      </c>
      <c r="K4983" s="9">
        <v>402231919289</v>
      </c>
      <c r="N4983" s="7">
        <f>IFERROR(Shanghay_Composite_Index[[#This Row],[Turnover (CNY)]] / VLOOKUP(Shanghay_Composite_Index[[#This Row],[Date]],USDCNY!$A:$H,8,TRUE),0)</f>
        <v>57387099851.009384</v>
      </c>
    </row>
    <row r="4984" spans="1:14" x14ac:dyDescent="0.25">
      <c r="A4984" s="1">
        <v>44040</v>
      </c>
      <c r="B4984" s="9">
        <v>3227.9603999999999</v>
      </c>
      <c r="C4984" s="9">
        <v>3245.2966999999999</v>
      </c>
      <c r="D4984" s="9">
        <v>3208.4938999999999</v>
      </c>
      <c r="E4984" s="9">
        <v>3226.1329000000001</v>
      </c>
      <c r="F4984" s="9">
        <v>3205.2267999999999</v>
      </c>
      <c r="G4984">
        <v>22.733599999999999</v>
      </c>
      <c r="H4984">
        <v>0.70930000000000004</v>
      </c>
      <c r="J4984" s="11">
        <v>289377861</v>
      </c>
      <c r="K4984" s="9">
        <v>389873696215</v>
      </c>
      <c r="N4984" s="7">
        <f>IFERROR(Shanghay_Composite_Index[[#This Row],[Turnover (CNY)]] / VLOOKUP(Shanghay_Composite_Index[[#This Row],[Date]],USDCNY!$A:$H,8,TRUE),0)</f>
        <v>55743823715.465157</v>
      </c>
    </row>
    <row r="4985" spans="1:14" x14ac:dyDescent="0.25">
      <c r="A4985" s="1">
        <v>44041</v>
      </c>
      <c r="B4985" s="9">
        <v>3294.5520999999999</v>
      </c>
      <c r="C4985" s="9">
        <v>3294.5520999999999</v>
      </c>
      <c r="D4985" s="9">
        <v>3209.9902000000002</v>
      </c>
      <c r="E4985" s="9">
        <v>3221.9883</v>
      </c>
      <c r="F4985" s="9">
        <v>3227.9603999999999</v>
      </c>
      <c r="G4985">
        <v>66.591700000000003</v>
      </c>
      <c r="H4985">
        <v>2.0630000000000002</v>
      </c>
      <c r="J4985" s="11">
        <v>324924062</v>
      </c>
      <c r="K4985" s="9">
        <v>453094399516</v>
      </c>
      <c r="N4985" s="7">
        <f>IFERROR(Shanghay_Composite_Index[[#This Row],[Turnover (CNY)]] / VLOOKUP(Shanghay_Composite_Index[[#This Row],[Date]],USDCNY!$A:$H,8,TRUE),0)</f>
        <v>64747195433.375977</v>
      </c>
    </row>
    <row r="4986" spans="1:14" x14ac:dyDescent="0.25">
      <c r="A4986" s="1">
        <v>44042</v>
      </c>
      <c r="B4986" s="9">
        <v>3286.8220000000001</v>
      </c>
      <c r="C4986" s="9">
        <v>3312.4508000000001</v>
      </c>
      <c r="D4986" s="9">
        <v>3282.1617000000001</v>
      </c>
      <c r="E4986" s="9">
        <v>3299.5718000000002</v>
      </c>
      <c r="F4986" s="9">
        <v>3294.5520999999999</v>
      </c>
      <c r="G4986">
        <v>-7.7301000000000002</v>
      </c>
      <c r="H4986">
        <v>-0.2346</v>
      </c>
      <c r="J4986" s="11">
        <v>340704121</v>
      </c>
      <c r="K4986" s="9">
        <v>476974005609</v>
      </c>
      <c r="N4986" s="7">
        <f>IFERROR(Shanghay_Composite_Index[[#This Row],[Turnover (CNY)]] / VLOOKUP(Shanghay_Composite_Index[[#This Row],[Date]],USDCNY!$A:$H,8,TRUE),0)</f>
        <v>68138171254.842453</v>
      </c>
    </row>
    <row r="4987" spans="1:14" x14ac:dyDescent="0.25">
      <c r="A4987" s="1">
        <v>44043</v>
      </c>
      <c r="B4987" s="9">
        <v>3310.0065</v>
      </c>
      <c r="C4987" s="9">
        <v>3333.7858999999999</v>
      </c>
      <c r="D4987" s="9">
        <v>3261.6134999999999</v>
      </c>
      <c r="E4987" s="9">
        <v>3280.7959000000001</v>
      </c>
      <c r="F4987" s="9">
        <v>3286.8220000000001</v>
      </c>
      <c r="G4987">
        <v>23.1845</v>
      </c>
      <c r="H4987">
        <v>0.70540000000000003</v>
      </c>
      <c r="J4987" s="11">
        <v>353758979</v>
      </c>
      <c r="K4987" s="9">
        <v>495778040702</v>
      </c>
      <c r="N4987" s="7">
        <f>IFERROR(Shanghay_Composite_Index[[#This Row],[Turnover (CNY)]] / VLOOKUP(Shanghay_Composite_Index[[#This Row],[Date]],USDCNY!$A:$H,8,TRUE),0)</f>
        <v>70855294356.538055</v>
      </c>
    </row>
    <row r="4988" spans="1:14" x14ac:dyDescent="0.25">
      <c r="A4988" s="1">
        <v>44046</v>
      </c>
      <c r="B4988" s="9">
        <v>3367.9657999999999</v>
      </c>
      <c r="C4988" s="9">
        <v>3368.1028000000001</v>
      </c>
      <c r="D4988" s="9">
        <v>3327.6772999999998</v>
      </c>
      <c r="E4988" s="9">
        <v>3332.1826000000001</v>
      </c>
      <c r="F4988" s="9">
        <v>3310.0065</v>
      </c>
      <c r="G4988">
        <v>57.959299999999999</v>
      </c>
      <c r="H4988">
        <v>1.7509999999999999</v>
      </c>
      <c r="J4988" s="11">
        <v>407460867</v>
      </c>
      <c r="K4988" s="9">
        <v>572430759825</v>
      </c>
      <c r="N4988" s="7">
        <f>IFERROR(Shanghay_Composite_Index[[#This Row],[Turnover (CNY)]] / VLOOKUP(Shanghay_Composite_Index[[#This Row],[Date]],USDCNY!$A:$H,8,TRUE),0)</f>
        <v>82077165763.785538</v>
      </c>
    </row>
    <row r="4989" spans="1:14" x14ac:dyDescent="0.25">
      <c r="A4989" s="1">
        <v>44047</v>
      </c>
      <c r="B4989" s="9">
        <v>3371.6875</v>
      </c>
      <c r="C4989" s="9">
        <v>3391.0743000000002</v>
      </c>
      <c r="D4989" s="9">
        <v>3352.5016999999998</v>
      </c>
      <c r="E4989" s="9">
        <v>3376.4402</v>
      </c>
      <c r="F4989" s="9">
        <v>3367.9657999999999</v>
      </c>
      <c r="G4989">
        <v>3.7216999999999998</v>
      </c>
      <c r="H4989">
        <v>0.1105</v>
      </c>
      <c r="J4989" s="11">
        <v>442328551</v>
      </c>
      <c r="K4989" s="9">
        <v>604942141521</v>
      </c>
      <c r="N4989" s="7">
        <f>IFERROR(Shanghay_Composite_Index[[#This Row],[Turnover (CNY)]] / VLOOKUP(Shanghay_Composite_Index[[#This Row],[Date]],USDCNY!$A:$H,8,TRUE),0)</f>
        <v>86680036391.245804</v>
      </c>
    </row>
    <row r="4990" spans="1:14" x14ac:dyDescent="0.25">
      <c r="A4990" s="1">
        <v>44048</v>
      </c>
      <c r="B4990" s="9">
        <v>3377.5648000000001</v>
      </c>
      <c r="C4990" s="9">
        <v>3383.6365000000001</v>
      </c>
      <c r="D4990" s="9">
        <v>3333.877</v>
      </c>
      <c r="E4990" s="9">
        <v>3363.3323999999998</v>
      </c>
      <c r="F4990" s="9">
        <v>3371.6875</v>
      </c>
      <c r="G4990">
        <v>5.8773</v>
      </c>
      <c r="H4990">
        <v>0.17430000000000001</v>
      </c>
      <c r="J4990" s="11">
        <v>385823027</v>
      </c>
      <c r="K4990" s="9">
        <v>526515054658</v>
      </c>
      <c r="N4990" s="7">
        <f>IFERROR(Shanghay_Composite_Index[[#This Row],[Turnover (CNY)]] / VLOOKUP(Shanghay_Composite_Index[[#This Row],[Date]],USDCNY!$A:$H,8,TRUE),0)</f>
        <v>75612592097.837921</v>
      </c>
    </row>
    <row r="4991" spans="1:14" x14ac:dyDescent="0.25">
      <c r="A4991" s="1">
        <v>44049</v>
      </c>
      <c r="B4991" s="9">
        <v>3386.4630999999999</v>
      </c>
      <c r="C4991" s="9">
        <v>3392.7048</v>
      </c>
      <c r="D4991" s="9">
        <v>3334.3341</v>
      </c>
      <c r="E4991" s="9">
        <v>3380.7620999999999</v>
      </c>
      <c r="F4991" s="9">
        <v>3377.5648000000001</v>
      </c>
      <c r="G4991">
        <v>8.8983000000000008</v>
      </c>
      <c r="H4991">
        <v>0.26350000000000001</v>
      </c>
      <c r="J4991" s="11">
        <v>415302510</v>
      </c>
      <c r="K4991" s="9">
        <v>570488248065</v>
      </c>
      <c r="N4991" s="7">
        <f>IFERROR(Shanghay_Composite_Index[[#This Row],[Turnover (CNY)]] / VLOOKUP(Shanghay_Composite_Index[[#This Row],[Date]],USDCNY!$A:$H,8,TRUE),0)</f>
        <v>82219504317.854156</v>
      </c>
    </row>
    <row r="4992" spans="1:14" x14ac:dyDescent="0.25">
      <c r="A4992" s="1">
        <v>44050</v>
      </c>
      <c r="B4992" s="9">
        <v>3354.0351999999998</v>
      </c>
      <c r="C4992" s="9">
        <v>3374.1329999999998</v>
      </c>
      <c r="D4992" s="9">
        <v>3307.7127</v>
      </c>
      <c r="E4992" s="9">
        <v>3370.5877999999998</v>
      </c>
      <c r="F4992" s="9">
        <v>3386.4630999999999</v>
      </c>
      <c r="G4992">
        <v>-32.427900000000001</v>
      </c>
      <c r="H4992">
        <v>-0.95760000000000001</v>
      </c>
      <c r="J4992" s="11">
        <v>403929633</v>
      </c>
      <c r="K4992" s="9">
        <v>561435649550</v>
      </c>
      <c r="N4992" s="7">
        <f>IFERROR(Shanghay_Composite_Index[[#This Row],[Turnover (CNY)]] / VLOOKUP(Shanghay_Composite_Index[[#This Row],[Date]],USDCNY!$A:$H,8,TRUE),0)</f>
        <v>80710106040.095917</v>
      </c>
    </row>
    <row r="4993" spans="1:14" x14ac:dyDescent="0.25">
      <c r="A4993" s="1">
        <v>44053</v>
      </c>
      <c r="B4993" s="9">
        <v>3379.2523999999999</v>
      </c>
      <c r="C4993" s="9">
        <v>3399.9322999999999</v>
      </c>
      <c r="D4993" s="9">
        <v>3335.0427</v>
      </c>
      <c r="E4993" s="9">
        <v>3341.5275999999999</v>
      </c>
      <c r="F4993" s="9">
        <v>3354.0351999999998</v>
      </c>
      <c r="G4993">
        <v>25.217199999999998</v>
      </c>
      <c r="H4993">
        <v>0.75180000000000002</v>
      </c>
      <c r="J4993" s="11">
        <v>381379630</v>
      </c>
      <c r="K4993" s="9">
        <v>527083944585</v>
      </c>
      <c r="N4993" s="7">
        <f>IFERROR(Shanghay_Composite_Index[[#This Row],[Turnover (CNY)]] / VLOOKUP(Shanghay_Composite_Index[[#This Row],[Date]],USDCNY!$A:$H,8,TRUE),0)</f>
        <v>75670112006.08017</v>
      </c>
    </row>
    <row r="4994" spans="1:14" x14ac:dyDescent="0.25">
      <c r="A4994" s="1">
        <v>44054</v>
      </c>
      <c r="B4994" s="9">
        <v>3340.29</v>
      </c>
      <c r="C4994" s="9">
        <v>3409.0589</v>
      </c>
      <c r="D4994" s="9">
        <v>3336.0945000000002</v>
      </c>
      <c r="E4994" s="9">
        <v>3379.4874</v>
      </c>
      <c r="F4994" s="9">
        <v>3379.2523999999999</v>
      </c>
      <c r="G4994">
        <v>-38.962400000000002</v>
      </c>
      <c r="H4994">
        <v>-1.153</v>
      </c>
      <c r="J4994" s="11">
        <v>400452706</v>
      </c>
      <c r="K4994" s="9">
        <v>514020764101</v>
      </c>
      <c r="N4994" s="7">
        <f>IFERROR(Shanghay_Composite_Index[[#This Row],[Turnover (CNY)]] / VLOOKUP(Shanghay_Composite_Index[[#This Row],[Date]],USDCNY!$A:$H,8,TRUE),0)</f>
        <v>73914887628.803436</v>
      </c>
    </row>
    <row r="4995" spans="1:14" x14ac:dyDescent="0.25">
      <c r="A4995" s="1">
        <v>44055</v>
      </c>
      <c r="B4995" s="9">
        <v>3319.2656000000002</v>
      </c>
      <c r="C4995" s="9">
        <v>3335.7289999999998</v>
      </c>
      <c r="D4995" s="9">
        <v>3263.2653</v>
      </c>
      <c r="E4995" s="9">
        <v>3327.4929000000002</v>
      </c>
      <c r="F4995" s="9">
        <v>3340.29</v>
      </c>
      <c r="G4995">
        <v>-21.0244</v>
      </c>
      <c r="H4995">
        <v>-0.62939999999999996</v>
      </c>
      <c r="J4995" s="11">
        <v>378328959</v>
      </c>
      <c r="K4995" s="9">
        <v>480731246078</v>
      </c>
      <c r="N4995" s="7">
        <f>IFERROR(Shanghay_Composite_Index[[#This Row],[Turnover (CNY)]] / VLOOKUP(Shanghay_Composite_Index[[#This Row],[Date]],USDCNY!$A:$H,8,TRUE),0)</f>
        <v>69225492209.467972</v>
      </c>
    </row>
    <row r="4996" spans="1:14" x14ac:dyDescent="0.25">
      <c r="A4996" s="1">
        <v>44056</v>
      </c>
      <c r="B4996" s="9">
        <v>3320.7260999999999</v>
      </c>
      <c r="C4996" s="9">
        <v>3338.1518000000001</v>
      </c>
      <c r="D4996" s="9">
        <v>3309.4629</v>
      </c>
      <c r="E4996" s="9">
        <v>3328.1754000000001</v>
      </c>
      <c r="F4996" s="9">
        <v>3319.2656000000002</v>
      </c>
      <c r="G4996">
        <v>1.4604999999999999</v>
      </c>
      <c r="H4996">
        <v>4.3999999999999997E-2</v>
      </c>
      <c r="J4996" s="11">
        <v>324291278</v>
      </c>
      <c r="K4996" s="9">
        <v>387162288598</v>
      </c>
      <c r="N4996" s="7">
        <f>IFERROR(Shanghay_Composite_Index[[#This Row],[Turnover (CNY)]] / VLOOKUP(Shanghay_Composite_Index[[#This Row],[Date]],USDCNY!$A:$H,8,TRUE),0)</f>
        <v>55814618240.466759</v>
      </c>
    </row>
    <row r="4997" spans="1:14" x14ac:dyDescent="0.25">
      <c r="A4997" s="1">
        <v>44057</v>
      </c>
      <c r="B4997" s="9">
        <v>3360.0988000000002</v>
      </c>
      <c r="C4997" s="9">
        <v>3362.0266999999999</v>
      </c>
      <c r="D4997" s="9">
        <v>3302.7357000000002</v>
      </c>
      <c r="E4997" s="9">
        <v>3315.6687000000002</v>
      </c>
      <c r="F4997" s="9">
        <v>3320.7260999999999</v>
      </c>
      <c r="G4997">
        <v>39.372700000000002</v>
      </c>
      <c r="H4997">
        <v>1.1857</v>
      </c>
      <c r="J4997" s="11">
        <v>305998376</v>
      </c>
      <c r="K4997" s="9">
        <v>367467421740</v>
      </c>
      <c r="N4997" s="7">
        <f>IFERROR(Shanghay_Composite_Index[[#This Row],[Turnover (CNY)]] / VLOOKUP(Shanghay_Composite_Index[[#This Row],[Date]],USDCNY!$A:$H,8,TRUE),0)</f>
        <v>52911075444.881737</v>
      </c>
    </row>
    <row r="4998" spans="1:14" x14ac:dyDescent="0.25">
      <c r="A4998" s="1">
        <v>44060</v>
      </c>
      <c r="B4998" s="9">
        <v>3438.8009999999999</v>
      </c>
      <c r="C4998" s="9">
        <v>3450.8987000000002</v>
      </c>
      <c r="D4998" s="9">
        <v>3369.3742000000002</v>
      </c>
      <c r="E4998" s="9">
        <v>3373.9018000000001</v>
      </c>
      <c r="F4998" s="9">
        <v>3360.0988000000002</v>
      </c>
      <c r="G4998">
        <v>78.702200000000005</v>
      </c>
      <c r="H4998">
        <v>2.3422999999999998</v>
      </c>
      <c r="J4998" s="11">
        <v>434598260</v>
      </c>
      <c r="K4998" s="9">
        <v>537425075053</v>
      </c>
      <c r="N4998" s="7">
        <f>IFERROR(Shanghay_Composite_Index[[#This Row],[Turnover (CNY)]] / VLOOKUP(Shanghay_Composite_Index[[#This Row],[Date]],USDCNY!$A:$H,8,TRUE),0)</f>
        <v>77407819524.133591</v>
      </c>
    </row>
    <row r="4999" spans="1:14" x14ac:dyDescent="0.25">
      <c r="A4999" s="1">
        <v>44061</v>
      </c>
      <c r="B4999" s="9">
        <v>3451.0893999999998</v>
      </c>
      <c r="C4999" s="9">
        <v>3456.7206000000001</v>
      </c>
      <c r="D4999" s="9">
        <v>3432.6401999999998</v>
      </c>
      <c r="E4999" s="9">
        <v>3441.9337</v>
      </c>
      <c r="F4999" s="9">
        <v>3438.8009999999999</v>
      </c>
      <c r="G4999">
        <v>12.288399999999999</v>
      </c>
      <c r="H4999">
        <v>0.35730000000000001</v>
      </c>
      <c r="J4999" s="11">
        <v>380729275</v>
      </c>
      <c r="K4999" s="9">
        <v>493052155326</v>
      </c>
      <c r="N4999" s="7">
        <f>IFERROR(Shanghay_Composite_Index[[#This Row],[Turnover (CNY)]] / VLOOKUP(Shanghay_Composite_Index[[#This Row],[Date]],USDCNY!$A:$H,8,TRUE),0)</f>
        <v>71178824287.86824</v>
      </c>
    </row>
    <row r="5000" spans="1:14" x14ac:dyDescent="0.25">
      <c r="A5000" s="1">
        <v>44062</v>
      </c>
      <c r="B5000" s="9">
        <v>3408.1288</v>
      </c>
      <c r="C5000" s="9">
        <v>3454.4612999999999</v>
      </c>
      <c r="D5000" s="9">
        <v>3406.1642000000002</v>
      </c>
      <c r="E5000" s="9">
        <v>3444.5646000000002</v>
      </c>
      <c r="F5000" s="9">
        <v>3451.0893999999998</v>
      </c>
      <c r="G5000">
        <v>-42.960599999999999</v>
      </c>
      <c r="H5000">
        <v>-1.2447999999999999</v>
      </c>
      <c r="J5000" s="11">
        <v>405722214</v>
      </c>
      <c r="K5000" s="9">
        <v>498262158316</v>
      </c>
      <c r="N5000" s="7">
        <f>IFERROR(Shanghay_Composite_Index[[#This Row],[Turnover (CNY)]] / VLOOKUP(Shanghay_Composite_Index[[#This Row],[Date]],USDCNY!$A:$H,8,TRUE),0)</f>
        <v>72052659525.08226</v>
      </c>
    </row>
    <row r="5001" spans="1:14" x14ac:dyDescent="0.25">
      <c r="A5001" s="1">
        <v>44063</v>
      </c>
      <c r="B5001" s="9">
        <v>3363.8987999999999</v>
      </c>
      <c r="C5001" s="9">
        <v>3394.5569999999998</v>
      </c>
      <c r="D5001" s="9">
        <v>3352.7766999999999</v>
      </c>
      <c r="E5001" s="9">
        <v>3385.9645</v>
      </c>
      <c r="F5001" s="9">
        <v>3408.1288</v>
      </c>
      <c r="G5001">
        <v>-44.23</v>
      </c>
      <c r="H5001">
        <v>-1.2978000000000001</v>
      </c>
      <c r="J5001" s="11">
        <v>335600982</v>
      </c>
      <c r="K5001" s="9">
        <v>401815550096</v>
      </c>
      <c r="N5001" s="7">
        <f>IFERROR(Shanghay_Composite_Index[[#This Row],[Turnover (CNY)]] / VLOOKUP(Shanghay_Composite_Index[[#This Row],[Date]],USDCNY!$A:$H,8,TRUE),0)</f>
        <v>58075901934.795753</v>
      </c>
    </row>
    <row r="5002" spans="1:14" x14ac:dyDescent="0.25">
      <c r="A5002" s="1">
        <v>44064</v>
      </c>
      <c r="B5002" s="9">
        <v>3380.6824999999999</v>
      </c>
      <c r="C5002" s="9">
        <v>3393.9175</v>
      </c>
      <c r="D5002" s="9">
        <v>3358.0005000000001</v>
      </c>
      <c r="E5002" s="9">
        <v>3380.2269000000001</v>
      </c>
      <c r="F5002" s="9">
        <v>3363.8987999999999</v>
      </c>
      <c r="G5002">
        <v>16.7837</v>
      </c>
      <c r="H5002">
        <v>0.49890000000000001</v>
      </c>
      <c r="J5002" s="11">
        <v>287488340</v>
      </c>
      <c r="K5002" s="9">
        <v>361281752665</v>
      </c>
      <c r="N5002" s="7">
        <f>IFERROR(Shanghay_Composite_Index[[#This Row],[Turnover (CNY)]] / VLOOKUP(Shanghay_Composite_Index[[#This Row],[Date]],USDCNY!$A:$H,8,TRUE),0)</f>
        <v>52258564540.045464</v>
      </c>
    </row>
    <row r="5003" spans="1:14" x14ac:dyDescent="0.25">
      <c r="A5003" s="1">
        <v>44067</v>
      </c>
      <c r="B5003" s="9">
        <v>3385.6383000000001</v>
      </c>
      <c r="C5003" s="9">
        <v>3396.5663</v>
      </c>
      <c r="D5003" s="9">
        <v>3368.0257999999999</v>
      </c>
      <c r="E5003" s="9">
        <v>3391.1131999999998</v>
      </c>
      <c r="F5003" s="9">
        <v>3380.6824999999999</v>
      </c>
      <c r="G5003">
        <v>4.9558</v>
      </c>
      <c r="H5003">
        <v>0.14660000000000001</v>
      </c>
      <c r="J5003" s="11">
        <v>266227841</v>
      </c>
      <c r="K5003" s="9">
        <v>345683380015</v>
      </c>
      <c r="N5003" s="7">
        <f>IFERROR(Shanghay_Composite_Index[[#This Row],[Turnover (CNY)]] / VLOOKUP(Shanghay_Composite_Index[[#This Row],[Date]],USDCNY!$A:$H,8,TRUE),0)</f>
        <v>49991631297.088326</v>
      </c>
    </row>
    <row r="5004" spans="1:14" x14ac:dyDescent="0.25">
      <c r="A5004" s="1">
        <v>44068</v>
      </c>
      <c r="B5004" s="9">
        <v>3373.5781000000002</v>
      </c>
      <c r="C5004" s="9">
        <v>3408.8697000000002</v>
      </c>
      <c r="D5004" s="9">
        <v>3364.1601999999998</v>
      </c>
      <c r="E5004" s="9">
        <v>3392.8797</v>
      </c>
      <c r="F5004" s="9">
        <v>3385.6383000000001</v>
      </c>
      <c r="G5004">
        <v>-12.0602</v>
      </c>
      <c r="H5004">
        <v>-0.35620000000000002</v>
      </c>
      <c r="J5004" s="11">
        <v>277113421</v>
      </c>
      <c r="K5004" s="9">
        <v>355997790768</v>
      </c>
      <c r="N5004" s="7">
        <f>IFERROR(Shanghay_Composite_Index[[#This Row],[Turnover (CNY)]] / VLOOKUP(Shanghay_Composite_Index[[#This Row],[Date]],USDCNY!$A:$H,8,TRUE),0)</f>
        <v>51488480832.457718</v>
      </c>
    </row>
    <row r="5005" spans="1:14" x14ac:dyDescent="0.25">
      <c r="A5005" s="1">
        <v>44069</v>
      </c>
      <c r="B5005" s="9">
        <v>3329.7388000000001</v>
      </c>
      <c r="C5005" s="9">
        <v>3382.6032</v>
      </c>
      <c r="D5005" s="9">
        <v>3320.1354999999999</v>
      </c>
      <c r="E5005" s="9">
        <v>3371.8083000000001</v>
      </c>
      <c r="F5005" s="9">
        <v>3373.5781000000002</v>
      </c>
      <c r="G5005">
        <v>-43.839300000000001</v>
      </c>
      <c r="H5005">
        <v>-1.2995000000000001</v>
      </c>
      <c r="J5005" s="11">
        <v>294451036</v>
      </c>
      <c r="K5005" s="9">
        <v>381928906554</v>
      </c>
      <c r="N5005" s="7">
        <f>IFERROR(Shanghay_Composite_Index[[#This Row],[Turnover (CNY)]] / VLOOKUP(Shanghay_Composite_Index[[#This Row],[Date]],USDCNY!$A:$H,8,TRUE),0)</f>
        <v>55309931218.301697</v>
      </c>
    </row>
    <row r="5006" spans="1:14" x14ac:dyDescent="0.25">
      <c r="A5006" s="1">
        <v>44070</v>
      </c>
      <c r="B5006" s="9">
        <v>3350.1127999999999</v>
      </c>
      <c r="C5006" s="9">
        <v>3351.8323999999998</v>
      </c>
      <c r="D5006" s="9">
        <v>3312.9859000000001</v>
      </c>
      <c r="E5006" s="9">
        <v>3333.4908999999998</v>
      </c>
      <c r="F5006" s="9">
        <v>3329.7388000000001</v>
      </c>
      <c r="G5006">
        <v>20.373999999999999</v>
      </c>
      <c r="H5006">
        <v>0.6119</v>
      </c>
      <c r="J5006" s="11">
        <v>237099353</v>
      </c>
      <c r="K5006" s="9">
        <v>317153391524</v>
      </c>
      <c r="N5006" s="7">
        <f>IFERROR(Shanghay_Composite_Index[[#This Row],[Turnover (CNY)]] / VLOOKUP(Shanghay_Composite_Index[[#This Row],[Date]],USDCNY!$A:$H,8,TRUE),0)</f>
        <v>46080294477.452415</v>
      </c>
    </row>
    <row r="5007" spans="1:14" x14ac:dyDescent="0.25">
      <c r="A5007" s="1">
        <v>44071</v>
      </c>
      <c r="B5007" s="9">
        <v>3403.8065999999999</v>
      </c>
      <c r="C5007" s="9">
        <v>3405.8768</v>
      </c>
      <c r="D5007" s="9">
        <v>3339.6493999999998</v>
      </c>
      <c r="E5007" s="9">
        <v>3346.2892999999999</v>
      </c>
      <c r="F5007" s="9">
        <v>3350.1127999999999</v>
      </c>
      <c r="G5007">
        <v>53.693800000000003</v>
      </c>
      <c r="H5007">
        <v>1.6027</v>
      </c>
      <c r="J5007" s="11">
        <v>271325549</v>
      </c>
      <c r="K5007" s="9">
        <v>379367046371</v>
      </c>
      <c r="N5007" s="7">
        <f>IFERROR(Shanghay_Composite_Index[[#This Row],[Turnover (CNY)]] / VLOOKUP(Shanghay_Composite_Index[[#This Row],[Date]],USDCNY!$A:$H,8,TRUE),0)</f>
        <v>55132144122.48156</v>
      </c>
    </row>
    <row r="5008" spans="1:14" x14ac:dyDescent="0.25">
      <c r="A5008" s="1">
        <v>44074</v>
      </c>
      <c r="B5008" s="9">
        <v>3395.6774999999998</v>
      </c>
      <c r="C5008" s="9">
        <v>3442.7363</v>
      </c>
      <c r="D5008" s="9">
        <v>3395.4675000000002</v>
      </c>
      <c r="E5008" s="9">
        <v>3416.5497</v>
      </c>
      <c r="F5008" s="9">
        <v>3403.8065999999999</v>
      </c>
      <c r="G5008">
        <v>-8.1290999999999993</v>
      </c>
      <c r="H5008">
        <v>-0.23880000000000001</v>
      </c>
      <c r="J5008" s="11">
        <v>323473890</v>
      </c>
      <c r="K5008" s="9">
        <v>436930125416</v>
      </c>
      <c r="N5008" s="7">
        <f>IFERROR(Shanghay_Composite_Index[[#This Row],[Turnover (CNY)]] / VLOOKUP(Shanghay_Composite_Index[[#This Row],[Date]],USDCNY!$A:$H,8,TRUE),0)</f>
        <v>63721002101.01783</v>
      </c>
    </row>
    <row r="5009" spans="1:14" x14ac:dyDescent="0.25">
      <c r="A5009" s="1">
        <v>44075</v>
      </c>
      <c r="B5009" s="9">
        <v>3410.6068</v>
      </c>
      <c r="C5009" s="9">
        <v>3410.6068</v>
      </c>
      <c r="D5009" s="9">
        <v>3381.7107999999998</v>
      </c>
      <c r="E5009" s="9">
        <v>3389.7424000000001</v>
      </c>
      <c r="F5009" s="9">
        <v>3395.6774999999998</v>
      </c>
      <c r="G5009">
        <v>14.9293</v>
      </c>
      <c r="H5009">
        <v>0.43969999999999998</v>
      </c>
      <c r="J5009" s="11">
        <v>246999249</v>
      </c>
      <c r="K5009" s="9">
        <v>326850955348</v>
      </c>
      <c r="N5009" s="7">
        <f>IFERROR(Shanghay_Composite_Index[[#This Row],[Turnover (CNY)]] / VLOOKUP(Shanghay_Composite_Index[[#This Row],[Date]],USDCNY!$A:$H,8,TRUE),0)</f>
        <v>47796581932.417015</v>
      </c>
    </row>
    <row r="5010" spans="1:14" x14ac:dyDescent="0.25">
      <c r="A5010" s="1">
        <v>44076</v>
      </c>
      <c r="B5010" s="9">
        <v>3404.8017</v>
      </c>
      <c r="C5010" s="9">
        <v>3421.3959</v>
      </c>
      <c r="D5010" s="9">
        <v>3377.2111</v>
      </c>
      <c r="E5010" s="9">
        <v>3420.4693000000002</v>
      </c>
      <c r="F5010" s="9">
        <v>3410.6068</v>
      </c>
      <c r="G5010">
        <v>-5.8051000000000004</v>
      </c>
      <c r="H5010">
        <v>-0.17019999999999999</v>
      </c>
      <c r="J5010" s="11">
        <v>261546319</v>
      </c>
      <c r="K5010" s="9">
        <v>345638982330</v>
      </c>
      <c r="N5010" s="7">
        <f>IFERROR(Shanghay_Composite_Index[[#This Row],[Turnover (CNY)]] / VLOOKUP(Shanghay_Composite_Index[[#This Row],[Date]],USDCNY!$A:$H,8,TRUE),0)</f>
        <v>50619897609.426025</v>
      </c>
    </row>
    <row r="5011" spans="1:14" x14ac:dyDescent="0.25">
      <c r="A5011" s="1">
        <v>44077</v>
      </c>
      <c r="B5011" s="9">
        <v>3384.9805999999999</v>
      </c>
      <c r="C5011" s="9">
        <v>3425.6293999999998</v>
      </c>
      <c r="D5011" s="9">
        <v>3374.2633999999998</v>
      </c>
      <c r="E5011" s="9">
        <v>3404.0319</v>
      </c>
      <c r="F5011" s="9">
        <v>3404.8017</v>
      </c>
      <c r="G5011">
        <v>-19.821100000000001</v>
      </c>
      <c r="H5011">
        <v>-0.58220000000000005</v>
      </c>
      <c r="J5011" s="11">
        <v>255346279</v>
      </c>
      <c r="K5011" s="9">
        <v>350706563900</v>
      </c>
      <c r="N5011" s="7">
        <f>IFERROR(Shanghay_Composite_Index[[#This Row],[Turnover (CNY)]] / VLOOKUP(Shanghay_Composite_Index[[#This Row],[Date]],USDCNY!$A:$H,8,TRUE),0)</f>
        <v>51298389957.614517</v>
      </c>
    </row>
    <row r="5012" spans="1:14" x14ac:dyDescent="0.25">
      <c r="A5012" s="1">
        <v>44078</v>
      </c>
      <c r="B5012" s="9">
        <v>3355.3665999999998</v>
      </c>
      <c r="C5012" s="9">
        <v>3360.1061</v>
      </c>
      <c r="D5012" s="9">
        <v>3328.5518000000002</v>
      </c>
      <c r="E5012" s="9">
        <v>3336.4076</v>
      </c>
      <c r="F5012" s="9">
        <v>3384.9805999999999</v>
      </c>
      <c r="G5012">
        <v>-29.614000000000001</v>
      </c>
      <c r="H5012">
        <v>-0.87490000000000001</v>
      </c>
      <c r="J5012" s="11">
        <v>221636550</v>
      </c>
      <c r="K5012" s="9">
        <v>308179657649</v>
      </c>
      <c r="N5012" s="7">
        <f>IFERROR(Shanghay_Composite_Index[[#This Row],[Turnover (CNY)]] / VLOOKUP(Shanghay_Composite_Index[[#This Row],[Date]],USDCNY!$A:$H,8,TRUE),0)</f>
        <v>45044640197.37104</v>
      </c>
    </row>
    <row r="5013" spans="1:14" x14ac:dyDescent="0.25">
      <c r="A5013" s="1">
        <v>44081</v>
      </c>
      <c r="B5013" s="9">
        <v>3292.5907000000002</v>
      </c>
      <c r="C5013" s="9">
        <v>3368.2446</v>
      </c>
      <c r="D5013" s="9">
        <v>3285.6325999999999</v>
      </c>
      <c r="E5013" s="9">
        <v>3349.9184</v>
      </c>
      <c r="F5013" s="9">
        <v>3355.3665999999998</v>
      </c>
      <c r="G5013">
        <v>-62.7759</v>
      </c>
      <c r="H5013">
        <v>-1.8709</v>
      </c>
      <c r="J5013" s="11">
        <v>260616567</v>
      </c>
      <c r="K5013" s="9">
        <v>357726463915</v>
      </c>
      <c r="N5013" s="7">
        <f>IFERROR(Shanghay_Composite_Index[[#This Row],[Turnover (CNY)]] / VLOOKUP(Shanghay_Composite_Index[[#This Row],[Date]],USDCNY!$A:$H,8,TRUE),0)</f>
        <v>52326540982.658051</v>
      </c>
    </row>
    <row r="5014" spans="1:14" x14ac:dyDescent="0.25">
      <c r="A5014" s="1">
        <v>44082</v>
      </c>
      <c r="B5014" s="9">
        <v>3316.4169999999999</v>
      </c>
      <c r="C5014" s="9">
        <v>3324.3928999999998</v>
      </c>
      <c r="D5014" s="9">
        <v>3276.4431</v>
      </c>
      <c r="E5014" s="9">
        <v>3301.2172999999998</v>
      </c>
      <c r="F5014" s="9">
        <v>3292.5907000000002</v>
      </c>
      <c r="G5014">
        <v>23.8263</v>
      </c>
      <c r="H5014">
        <v>0.72360000000000002</v>
      </c>
      <c r="J5014" s="11">
        <v>271066278</v>
      </c>
      <c r="K5014" s="9">
        <v>320229901328</v>
      </c>
      <c r="N5014" s="7">
        <f>IFERROR(Shanghay_Composite_Index[[#This Row],[Turnover (CNY)]] / VLOOKUP(Shanghay_Composite_Index[[#This Row],[Date]],USDCNY!$A:$H,8,TRUE),0)</f>
        <v>46863483581.42318</v>
      </c>
    </row>
    <row r="5015" spans="1:14" x14ac:dyDescent="0.25">
      <c r="A5015" s="1">
        <v>44083</v>
      </c>
      <c r="B5015" s="9">
        <v>3254.6279</v>
      </c>
      <c r="C5015" s="9">
        <v>3289.6147999999998</v>
      </c>
      <c r="D5015" s="9">
        <v>3238.5605999999998</v>
      </c>
      <c r="E5015" s="9">
        <v>3280.9974000000002</v>
      </c>
      <c r="F5015" s="9">
        <v>3316.4169999999999</v>
      </c>
      <c r="G5015">
        <v>-61.789099999999998</v>
      </c>
      <c r="H5015">
        <v>-1.8631</v>
      </c>
      <c r="J5015" s="11">
        <v>351509747</v>
      </c>
      <c r="K5015" s="9">
        <v>341054534059</v>
      </c>
      <c r="N5015" s="7">
        <f>IFERROR(Shanghay_Composite_Index[[#This Row],[Turnover (CNY)]] / VLOOKUP(Shanghay_Composite_Index[[#This Row],[Date]],USDCNY!$A:$H,8,TRUE),0)</f>
        <v>49839914845.990242</v>
      </c>
    </row>
    <row r="5016" spans="1:14" x14ac:dyDescent="0.25">
      <c r="A5016" s="1">
        <v>44084</v>
      </c>
      <c r="B5016" s="9">
        <v>3234.8234000000002</v>
      </c>
      <c r="C5016" s="9">
        <v>3285.4731000000002</v>
      </c>
      <c r="D5016" s="9">
        <v>3227.6435000000001</v>
      </c>
      <c r="E5016" s="9">
        <v>3282.232</v>
      </c>
      <c r="F5016" s="9">
        <v>3254.6279</v>
      </c>
      <c r="G5016">
        <v>-19.804500000000001</v>
      </c>
      <c r="H5016">
        <v>-0.60850000000000004</v>
      </c>
      <c r="J5016" s="11">
        <v>312472804</v>
      </c>
      <c r="K5016" s="9">
        <v>309676743626</v>
      </c>
      <c r="N5016" s="7">
        <f>IFERROR(Shanghay_Composite_Index[[#This Row],[Turnover (CNY)]] / VLOOKUP(Shanghay_Composite_Index[[#This Row],[Date]],USDCNY!$A:$H,8,TRUE),0)</f>
        <v>45332700471.617874</v>
      </c>
    </row>
    <row r="5017" spans="1:14" x14ac:dyDescent="0.25">
      <c r="A5017" s="1">
        <v>44085</v>
      </c>
      <c r="B5017" s="9">
        <v>3260.3461000000002</v>
      </c>
      <c r="C5017" s="9">
        <v>3262.4976000000001</v>
      </c>
      <c r="D5017" s="9">
        <v>3220.5363000000002</v>
      </c>
      <c r="E5017" s="9">
        <v>3225.7836000000002</v>
      </c>
      <c r="F5017" s="9">
        <v>3234.8234000000002</v>
      </c>
      <c r="G5017">
        <v>25.5227</v>
      </c>
      <c r="H5017">
        <v>0.78900000000000003</v>
      </c>
      <c r="J5017" s="11">
        <v>221698830</v>
      </c>
      <c r="K5017" s="9">
        <v>254844994260</v>
      </c>
      <c r="N5017" s="7">
        <f>IFERROR(Shanghay_Composite_Index[[#This Row],[Turnover (CNY)]] / VLOOKUP(Shanghay_Composite_Index[[#This Row],[Date]],USDCNY!$A:$H,8,TRUE),0)</f>
        <v>37297026948.073349</v>
      </c>
    </row>
    <row r="5018" spans="1:14" x14ac:dyDescent="0.25">
      <c r="A5018" s="1">
        <v>44088</v>
      </c>
      <c r="B5018" s="9">
        <v>3278.8137999999999</v>
      </c>
      <c r="C5018" s="9">
        <v>3283.5324999999998</v>
      </c>
      <c r="D5018" s="9">
        <v>3261.1478999999999</v>
      </c>
      <c r="E5018" s="9">
        <v>3275.9180999999999</v>
      </c>
      <c r="F5018" s="9">
        <v>3260.3461000000002</v>
      </c>
      <c r="G5018">
        <v>18.467700000000001</v>
      </c>
      <c r="H5018">
        <v>0.56640000000000001</v>
      </c>
      <c r="J5018" s="11">
        <v>213924137</v>
      </c>
      <c r="K5018" s="9">
        <v>269219919654</v>
      </c>
      <c r="N5018" s="7">
        <f>IFERROR(Shanghay_Composite_Index[[#This Row],[Turnover (CNY)]] / VLOOKUP(Shanghay_Composite_Index[[#This Row],[Date]],USDCNY!$A:$H,8,TRUE),0)</f>
        <v>39434442799.330246</v>
      </c>
    </row>
    <row r="5019" spans="1:14" x14ac:dyDescent="0.25">
      <c r="A5019" s="1">
        <v>44089</v>
      </c>
      <c r="B5019" s="9">
        <v>3295.6795000000002</v>
      </c>
      <c r="C5019" s="9">
        <v>3297.6904</v>
      </c>
      <c r="D5019" s="9">
        <v>3263.7521999999999</v>
      </c>
      <c r="E5019" s="9">
        <v>3277.1284000000001</v>
      </c>
      <c r="F5019" s="9">
        <v>3278.8137999999999</v>
      </c>
      <c r="G5019">
        <v>16.8657</v>
      </c>
      <c r="H5019">
        <v>0.51439999999999997</v>
      </c>
      <c r="J5019" s="11">
        <v>197684400</v>
      </c>
      <c r="K5019" s="9">
        <v>251763868534</v>
      </c>
      <c r="N5019" s="7">
        <f>IFERROR(Shanghay_Composite_Index[[#This Row],[Turnover (CNY)]] / VLOOKUP(Shanghay_Composite_Index[[#This Row],[Date]],USDCNY!$A:$H,8,TRUE),0)</f>
        <v>37032675308.021118</v>
      </c>
    </row>
    <row r="5020" spans="1:14" x14ac:dyDescent="0.25">
      <c r="A5020" s="1">
        <v>44090</v>
      </c>
      <c r="B5020" s="9">
        <v>3283.9243999999999</v>
      </c>
      <c r="C5020" s="9">
        <v>3302.4555999999998</v>
      </c>
      <c r="D5020" s="9">
        <v>3271.0749999999998</v>
      </c>
      <c r="E5020" s="9">
        <v>3293.1678000000002</v>
      </c>
      <c r="F5020" s="9">
        <v>3295.6795000000002</v>
      </c>
      <c r="G5020">
        <v>-11.755100000000001</v>
      </c>
      <c r="H5020">
        <v>-0.35670000000000002</v>
      </c>
      <c r="J5020" s="11">
        <v>200443364</v>
      </c>
      <c r="K5020" s="9">
        <v>242270893454</v>
      </c>
      <c r="N5020" s="7">
        <f>IFERROR(Shanghay_Composite_Index[[#This Row],[Turnover (CNY)]] / VLOOKUP(Shanghay_Composite_Index[[#This Row],[Date]],USDCNY!$A:$H,8,TRUE),0)</f>
        <v>35774986457.439171</v>
      </c>
    </row>
    <row r="5021" spans="1:14" x14ac:dyDescent="0.25">
      <c r="A5021" s="1">
        <v>44091</v>
      </c>
      <c r="B5021" s="9">
        <v>3270.4349999999999</v>
      </c>
      <c r="C5021" s="9">
        <v>3290.4094</v>
      </c>
      <c r="D5021" s="9">
        <v>3248.4989999999998</v>
      </c>
      <c r="E5021" s="9">
        <v>3277.3238000000001</v>
      </c>
      <c r="F5021" s="9">
        <v>3283.9243999999999</v>
      </c>
      <c r="G5021">
        <v>-13.4894</v>
      </c>
      <c r="H5021">
        <v>-0.4108</v>
      </c>
      <c r="J5021" s="11">
        <v>202931972</v>
      </c>
      <c r="K5021" s="9">
        <v>279311053428</v>
      </c>
      <c r="N5021" s="7">
        <f>IFERROR(Shanghay_Composite_Index[[#This Row],[Turnover (CNY)]] / VLOOKUP(Shanghay_Composite_Index[[#This Row],[Date]],USDCNY!$A:$H,8,TRUE),0)</f>
        <v>41322482164.717606</v>
      </c>
    </row>
    <row r="5022" spans="1:14" x14ac:dyDescent="0.25">
      <c r="A5022" s="1">
        <v>44092</v>
      </c>
      <c r="B5022" s="9">
        <v>3338.0897</v>
      </c>
      <c r="C5022" s="9">
        <v>3338.3243000000002</v>
      </c>
      <c r="D5022" s="9">
        <v>3268.5259999999998</v>
      </c>
      <c r="E5022" s="9">
        <v>3270.9110000000001</v>
      </c>
      <c r="F5022" s="9">
        <v>3270.4349999999999</v>
      </c>
      <c r="G5022">
        <v>67.654700000000005</v>
      </c>
      <c r="H5022">
        <v>2.0687000000000002</v>
      </c>
      <c r="J5022" s="11">
        <v>256260788</v>
      </c>
      <c r="K5022" s="9">
        <v>337025892904</v>
      </c>
      <c r="N5022" s="7">
        <f>IFERROR(Shanghay_Composite_Index[[#This Row],[Turnover (CNY)]] / VLOOKUP(Shanghay_Composite_Index[[#This Row],[Date]],USDCNY!$A:$H,8,TRUE),0)</f>
        <v>49845946612.159363</v>
      </c>
    </row>
    <row r="5023" spans="1:14" x14ac:dyDescent="0.25">
      <c r="A5023" s="1">
        <v>44095</v>
      </c>
      <c r="B5023" s="9">
        <v>3316.9351000000001</v>
      </c>
      <c r="C5023" s="9">
        <v>3350.5893000000001</v>
      </c>
      <c r="D5023" s="9">
        <v>3313.0713999999998</v>
      </c>
      <c r="E5023" s="9">
        <v>3348.8987999999999</v>
      </c>
      <c r="F5023" s="9">
        <v>3338.0897</v>
      </c>
      <c r="G5023">
        <v>-21.154599999999999</v>
      </c>
      <c r="H5023">
        <v>-0.63370000000000004</v>
      </c>
      <c r="J5023" s="11">
        <v>216503093</v>
      </c>
      <c r="K5023" s="9">
        <v>287691308071</v>
      </c>
      <c r="N5023" s="7">
        <f>IFERROR(Shanghay_Composite_Index[[#This Row],[Turnover (CNY)]] / VLOOKUP(Shanghay_Composite_Index[[#This Row],[Date]],USDCNY!$A:$H,8,TRUE),0)</f>
        <v>42469146031.232033</v>
      </c>
    </row>
    <row r="5024" spans="1:14" x14ac:dyDescent="0.25">
      <c r="A5024" s="1">
        <v>44096</v>
      </c>
      <c r="B5024" s="9">
        <v>3274.3015</v>
      </c>
      <c r="C5024" s="9">
        <v>3320.2278000000001</v>
      </c>
      <c r="D5024" s="9">
        <v>3265.7024999999999</v>
      </c>
      <c r="E5024" s="9">
        <v>3290.6655999999998</v>
      </c>
      <c r="F5024" s="9">
        <v>3316.9351000000001</v>
      </c>
      <c r="G5024">
        <v>-42.633600000000001</v>
      </c>
      <c r="H5024">
        <v>-1.2853000000000001</v>
      </c>
      <c r="J5024" s="11">
        <v>214015065</v>
      </c>
      <c r="K5024" s="9">
        <v>269113293656</v>
      </c>
      <c r="N5024" s="7">
        <f>IFERROR(Shanghay_Composite_Index[[#This Row],[Turnover (CNY)]] / VLOOKUP(Shanghay_Composite_Index[[#This Row],[Date]],USDCNY!$A:$H,8,TRUE),0)</f>
        <v>39611892072.442726</v>
      </c>
    </row>
    <row r="5025" spans="1:14" x14ac:dyDescent="0.25">
      <c r="A5025" s="1">
        <v>44097</v>
      </c>
      <c r="B5025" s="9">
        <v>3279.7105000000001</v>
      </c>
      <c r="C5025" s="9">
        <v>3289.7624000000001</v>
      </c>
      <c r="D5025" s="9">
        <v>3264.8906999999999</v>
      </c>
      <c r="E5025" s="9">
        <v>3278.8357999999998</v>
      </c>
      <c r="F5025" s="9">
        <v>3274.3015</v>
      </c>
      <c r="G5025">
        <v>5.4089999999999998</v>
      </c>
      <c r="H5025">
        <v>0.16520000000000001</v>
      </c>
      <c r="J5025" s="11">
        <v>169178068</v>
      </c>
      <c r="K5025" s="9">
        <v>240742428787</v>
      </c>
      <c r="N5025" s="7">
        <f>IFERROR(Shanghay_Composite_Index[[#This Row],[Turnover (CNY)]] / VLOOKUP(Shanghay_Composite_Index[[#This Row],[Date]],USDCNY!$A:$H,8,TRUE),0)</f>
        <v>35473855101.993019</v>
      </c>
    </row>
    <row r="5026" spans="1:14" x14ac:dyDescent="0.25">
      <c r="A5026" s="1">
        <v>44098</v>
      </c>
      <c r="B5026" s="9">
        <v>3223.1763999999998</v>
      </c>
      <c r="C5026" s="9">
        <v>3265.3451</v>
      </c>
      <c r="D5026" s="9">
        <v>3221.2365</v>
      </c>
      <c r="E5026" s="9">
        <v>3262.8789999999999</v>
      </c>
      <c r="F5026" s="9">
        <v>3279.7105000000001</v>
      </c>
      <c r="G5026">
        <v>-56.534100000000002</v>
      </c>
      <c r="H5026">
        <v>-1.7238</v>
      </c>
      <c r="J5026" s="11">
        <v>206736011</v>
      </c>
      <c r="K5026" s="9">
        <v>258259919724</v>
      </c>
      <c r="N5026" s="7">
        <f>IFERROR(Shanghay_Composite_Index[[#This Row],[Turnover (CNY)]] / VLOOKUP(Shanghay_Composite_Index[[#This Row],[Date]],USDCNY!$A:$H,8,TRUE),0)</f>
        <v>37897196725.707161</v>
      </c>
    </row>
    <row r="5027" spans="1:14" x14ac:dyDescent="0.25">
      <c r="A5027" s="1">
        <v>44099</v>
      </c>
      <c r="B5027" s="9">
        <v>3219.4178999999999</v>
      </c>
      <c r="C5027" s="9">
        <v>3239.4661999999998</v>
      </c>
      <c r="D5027" s="9">
        <v>3208.0349000000001</v>
      </c>
      <c r="E5027" s="9">
        <v>3234.3739</v>
      </c>
      <c r="F5027" s="9">
        <v>3223.1763999999998</v>
      </c>
      <c r="G5027">
        <v>-3.7585000000000002</v>
      </c>
      <c r="H5027">
        <v>-0.1166</v>
      </c>
      <c r="J5027" s="11">
        <v>164822419</v>
      </c>
      <c r="K5027" s="9">
        <v>220674476958</v>
      </c>
      <c r="N5027" s="7">
        <f>IFERROR(Shanghay_Composite_Index[[#This Row],[Turnover (CNY)]] / VLOOKUP(Shanghay_Composite_Index[[#This Row],[Date]],USDCNY!$A:$H,8,TRUE),0)</f>
        <v>32337283646.286259</v>
      </c>
    </row>
    <row r="5028" spans="1:14" x14ac:dyDescent="0.25">
      <c r="A5028" s="1">
        <v>44102</v>
      </c>
      <c r="B5028" s="9">
        <v>3217.5346</v>
      </c>
      <c r="C5028" s="9">
        <v>3238.1824999999999</v>
      </c>
      <c r="D5028" s="9">
        <v>3210.8924999999999</v>
      </c>
      <c r="E5028" s="9">
        <v>3224.9769000000001</v>
      </c>
      <c r="F5028" s="9">
        <v>3219.4178999999999</v>
      </c>
      <c r="G5028">
        <v>-1.8833</v>
      </c>
      <c r="H5028">
        <v>-5.8500000000000003E-2</v>
      </c>
      <c r="J5028" s="11">
        <v>155982783</v>
      </c>
      <c r="K5028" s="9">
        <v>209672387617</v>
      </c>
      <c r="N5028" s="7">
        <f>IFERROR(Shanghay_Composite_Index[[#This Row],[Turnover (CNY)]] / VLOOKUP(Shanghay_Composite_Index[[#This Row],[Date]],USDCNY!$A:$H,8,TRUE),0)</f>
        <v>30750852598.234482</v>
      </c>
    </row>
    <row r="5029" spans="1:14" x14ac:dyDescent="0.25">
      <c r="A5029" s="1">
        <v>44103</v>
      </c>
      <c r="B5029" s="9">
        <v>3224.3593000000001</v>
      </c>
      <c r="C5029" s="9">
        <v>3242.7937000000002</v>
      </c>
      <c r="D5029" s="9">
        <v>3219.7901999999999</v>
      </c>
      <c r="E5029" s="9">
        <v>3231.8551000000002</v>
      </c>
      <c r="F5029" s="9">
        <v>3217.5346</v>
      </c>
      <c r="G5029">
        <v>6.8247</v>
      </c>
      <c r="H5029">
        <v>0.21210000000000001</v>
      </c>
      <c r="J5029" s="11">
        <v>151349870</v>
      </c>
      <c r="K5029" s="9">
        <v>207307813844</v>
      </c>
      <c r="N5029" s="7">
        <f>IFERROR(Shanghay_Composite_Index[[#This Row],[Turnover (CNY)]] / VLOOKUP(Shanghay_Composite_Index[[#This Row],[Date]],USDCNY!$A:$H,8,TRUE),0)</f>
        <v>30424252488.251205</v>
      </c>
    </row>
    <row r="5030" spans="1:14" x14ac:dyDescent="0.25">
      <c r="A5030" s="1">
        <v>44104</v>
      </c>
      <c r="B5030" s="9">
        <v>3218.0520999999999</v>
      </c>
      <c r="C5030" s="9">
        <v>3244.9133999999999</v>
      </c>
      <c r="D5030" s="9">
        <v>3202.3434999999999</v>
      </c>
      <c r="E5030" s="9">
        <v>3232.7103999999999</v>
      </c>
      <c r="F5030" s="9">
        <v>3224.3593000000001</v>
      </c>
      <c r="G5030">
        <v>-6.3071999999999999</v>
      </c>
      <c r="H5030">
        <v>-0.1956</v>
      </c>
      <c r="J5030" s="11">
        <v>153504457</v>
      </c>
      <c r="K5030" s="9">
        <v>205762857294</v>
      </c>
      <c r="N5030" s="7">
        <f>IFERROR(Shanghay_Composite_Index[[#This Row],[Turnover (CNY)]] / VLOOKUP(Shanghay_Composite_Index[[#This Row],[Date]],USDCNY!$A:$H,8,TRUE),0)</f>
        <v>30219247588.910393</v>
      </c>
    </row>
    <row r="5031" spans="1:14" x14ac:dyDescent="0.25">
      <c r="A5031" s="1">
        <v>44113</v>
      </c>
      <c r="B5031" s="9">
        <v>3272.0762</v>
      </c>
      <c r="C5031" s="9">
        <v>3280.5124000000001</v>
      </c>
      <c r="D5031" s="9">
        <v>3260.1873000000001</v>
      </c>
      <c r="E5031" s="9">
        <v>3262.6104999999998</v>
      </c>
      <c r="F5031" s="9">
        <v>3218.0520999999999</v>
      </c>
      <c r="G5031">
        <v>54.024099999999997</v>
      </c>
      <c r="H5031">
        <v>1.6788000000000001</v>
      </c>
      <c r="J5031" s="11">
        <v>188325648</v>
      </c>
      <c r="K5031" s="9">
        <v>264171043763</v>
      </c>
      <c r="N5031" s="7">
        <f>IFERROR(Shanghay_Composite_Index[[#This Row],[Turnover (CNY)]] / VLOOKUP(Shanghay_Composite_Index[[#This Row],[Date]],USDCNY!$A:$H,8,TRUE),0)</f>
        <v>39049097327.25885</v>
      </c>
    </row>
    <row r="5032" spans="1:14" x14ac:dyDescent="0.25">
      <c r="A5032" s="1">
        <v>44116</v>
      </c>
      <c r="B5032" s="9">
        <v>3358.4652000000001</v>
      </c>
      <c r="C5032" s="9">
        <v>3359.1525999999999</v>
      </c>
      <c r="D5032" s="9">
        <v>3286.1111000000001</v>
      </c>
      <c r="E5032" s="9">
        <v>3287.3281000000002</v>
      </c>
      <c r="F5032" s="9">
        <v>3272.0762</v>
      </c>
      <c r="G5032">
        <v>86.388999999999996</v>
      </c>
      <c r="H5032">
        <v>2.6402000000000001</v>
      </c>
      <c r="J5032" s="11">
        <v>259622408</v>
      </c>
      <c r="K5032" s="9">
        <v>355700113687</v>
      </c>
      <c r="N5032" s="7">
        <f>IFERROR(Shanghay_Composite_Index[[#This Row],[Turnover (CNY)]] / VLOOKUP(Shanghay_Composite_Index[[#This Row],[Date]],USDCNY!$A:$H,8,TRUE),0)</f>
        <v>53021709251.352669</v>
      </c>
    </row>
    <row r="5033" spans="1:14" x14ac:dyDescent="0.25">
      <c r="A5033" s="1">
        <v>44117</v>
      </c>
      <c r="B5033" s="9">
        <v>3359.7498999999998</v>
      </c>
      <c r="C5033" s="9">
        <v>3361.8314999999998</v>
      </c>
      <c r="D5033" s="9">
        <v>3334.4989</v>
      </c>
      <c r="E5033" s="9">
        <v>3353.1212999999998</v>
      </c>
      <c r="F5033" s="9">
        <v>3358.4652000000001</v>
      </c>
      <c r="G5033">
        <v>1.2847</v>
      </c>
      <c r="H5033">
        <v>3.8300000000000001E-2</v>
      </c>
      <c r="J5033" s="11">
        <v>204926103</v>
      </c>
      <c r="K5033" s="9">
        <v>288505837528</v>
      </c>
      <c r="N5033" s="7">
        <f>IFERROR(Shanghay_Composite_Index[[#This Row],[Turnover (CNY)]] / VLOOKUP(Shanghay_Composite_Index[[#This Row],[Date]],USDCNY!$A:$H,8,TRUE),0)</f>
        <v>42781217949.654678</v>
      </c>
    </row>
    <row r="5034" spans="1:14" x14ac:dyDescent="0.25">
      <c r="A5034" s="1">
        <v>44118</v>
      </c>
      <c r="B5034" s="9">
        <v>3340.7782000000002</v>
      </c>
      <c r="C5034" s="9">
        <v>3353.6246999999998</v>
      </c>
      <c r="D5034" s="9">
        <v>3332.9634999999998</v>
      </c>
      <c r="E5034" s="9">
        <v>3353.6246999999998</v>
      </c>
      <c r="F5034" s="9">
        <v>3359.7498999999998</v>
      </c>
      <c r="G5034">
        <v>-18.971699999999998</v>
      </c>
      <c r="H5034">
        <v>-0.56469999999999998</v>
      </c>
      <c r="J5034" s="11">
        <v>198659382</v>
      </c>
      <c r="K5034" s="9">
        <v>281159984705</v>
      </c>
      <c r="N5034" s="7">
        <f>IFERROR(Shanghay_Composite_Index[[#This Row],[Turnover (CNY)]] / VLOOKUP(Shanghay_Composite_Index[[#This Row],[Date]],USDCNY!$A:$H,8,TRUE),0)</f>
        <v>41740986757.447899</v>
      </c>
    </row>
    <row r="5035" spans="1:14" x14ac:dyDescent="0.25">
      <c r="A5035" s="1">
        <v>44119</v>
      </c>
      <c r="B5035" s="9">
        <v>3332.1831999999999</v>
      </c>
      <c r="C5035" s="9">
        <v>3354.5783999999999</v>
      </c>
      <c r="D5035" s="9">
        <v>3330.0014000000001</v>
      </c>
      <c r="E5035" s="9">
        <v>3342.9222</v>
      </c>
      <c r="F5035" s="9">
        <v>3340.7782000000002</v>
      </c>
      <c r="G5035">
        <v>-8.5950000000000006</v>
      </c>
      <c r="H5035">
        <v>-0.25729999999999997</v>
      </c>
      <c r="J5035" s="11">
        <v>191031282</v>
      </c>
      <c r="K5035" s="9">
        <v>263848674025</v>
      </c>
      <c r="N5035" s="7">
        <f>IFERROR(Shanghay_Composite_Index[[#This Row],[Turnover (CNY)]] / VLOOKUP(Shanghay_Composite_Index[[#This Row],[Date]],USDCNY!$A:$H,8,TRUE),0)</f>
        <v>39275322545.029732</v>
      </c>
    </row>
    <row r="5036" spans="1:14" x14ac:dyDescent="0.25">
      <c r="A5036" s="1">
        <v>44120</v>
      </c>
      <c r="B5036" s="9">
        <v>3336.3582000000001</v>
      </c>
      <c r="C5036" s="9">
        <v>3348.9542999999999</v>
      </c>
      <c r="D5036" s="9">
        <v>3319.11</v>
      </c>
      <c r="E5036" s="9">
        <v>3334.4567999999999</v>
      </c>
      <c r="F5036" s="9">
        <v>3332.1831999999999</v>
      </c>
      <c r="G5036">
        <v>4.1749999999999998</v>
      </c>
      <c r="H5036">
        <v>0.12529999999999999</v>
      </c>
      <c r="J5036" s="11">
        <v>194295421</v>
      </c>
      <c r="K5036" s="9">
        <v>253448029477</v>
      </c>
      <c r="N5036" s="7">
        <f>IFERROR(Shanghay_Composite_Index[[#This Row],[Turnover (CNY)]] / VLOOKUP(Shanghay_Composite_Index[[#This Row],[Date]],USDCNY!$A:$H,8,TRUE),0)</f>
        <v>37738225197.488861</v>
      </c>
    </row>
    <row r="5037" spans="1:14" x14ac:dyDescent="0.25">
      <c r="A5037" s="1">
        <v>44123</v>
      </c>
      <c r="B5037" s="9">
        <v>3312.6671000000001</v>
      </c>
      <c r="C5037" s="9">
        <v>3371.0862000000002</v>
      </c>
      <c r="D5037" s="9">
        <v>3307.8407000000002</v>
      </c>
      <c r="E5037" s="9">
        <v>3351.0961000000002</v>
      </c>
      <c r="F5037" s="9">
        <v>3336.3582000000001</v>
      </c>
      <c r="G5037">
        <v>-23.691099999999999</v>
      </c>
      <c r="H5037">
        <v>-0.71009999999999995</v>
      </c>
      <c r="J5037" s="11">
        <v>212303540</v>
      </c>
      <c r="K5037" s="9">
        <v>283882790191</v>
      </c>
      <c r="N5037" s="7">
        <f>IFERROR(Shanghay_Composite_Index[[#This Row],[Turnover (CNY)]] / VLOOKUP(Shanghay_Composite_Index[[#This Row],[Date]],USDCNY!$A:$H,8,TRUE),0)</f>
        <v>42418048620.584984</v>
      </c>
    </row>
    <row r="5038" spans="1:14" x14ac:dyDescent="0.25">
      <c r="A5038" s="1">
        <v>44124</v>
      </c>
      <c r="B5038" s="9">
        <v>3328.1028999999999</v>
      </c>
      <c r="C5038" s="9">
        <v>3328.1028999999999</v>
      </c>
      <c r="D5038" s="9">
        <v>3293.7662</v>
      </c>
      <c r="E5038" s="9">
        <v>3307.1498000000001</v>
      </c>
      <c r="F5038" s="9">
        <v>3312.6671000000001</v>
      </c>
      <c r="G5038">
        <v>15.4358</v>
      </c>
      <c r="H5038">
        <v>0.46600000000000003</v>
      </c>
      <c r="J5038" s="11">
        <v>165084762</v>
      </c>
      <c r="K5038" s="9">
        <v>227823367094</v>
      </c>
      <c r="N5038" s="7">
        <f>IFERROR(Shanghay_Composite_Index[[#This Row],[Turnover (CNY)]] / VLOOKUP(Shanghay_Composite_Index[[#This Row],[Date]],USDCNY!$A:$H,8,TRUE),0)</f>
        <v>34105549762.053715</v>
      </c>
    </row>
    <row r="5039" spans="1:14" x14ac:dyDescent="0.25">
      <c r="A5039" s="1">
        <v>44125</v>
      </c>
      <c r="B5039" s="9">
        <v>3325.0246999999999</v>
      </c>
      <c r="C5039" s="9">
        <v>3332.1469999999999</v>
      </c>
      <c r="D5039" s="9">
        <v>3304.1693</v>
      </c>
      <c r="E5039" s="9">
        <v>3332.1469999999999</v>
      </c>
      <c r="F5039" s="9">
        <v>3328.1028999999999</v>
      </c>
      <c r="G5039">
        <v>-3.0781999999999998</v>
      </c>
      <c r="H5039">
        <v>-9.2499999999999999E-2</v>
      </c>
      <c r="J5039" s="11">
        <v>177632115</v>
      </c>
      <c r="K5039" s="9">
        <v>246848139010</v>
      </c>
      <c r="N5039" s="7">
        <f>IFERROR(Shanghay_Composite_Index[[#This Row],[Turnover (CNY)]] / VLOOKUP(Shanghay_Composite_Index[[#This Row],[Date]],USDCNY!$A:$H,8,TRUE),0)</f>
        <v>37031340444.035782</v>
      </c>
    </row>
    <row r="5040" spans="1:14" x14ac:dyDescent="0.25">
      <c r="A5040" s="1">
        <v>44126</v>
      </c>
      <c r="B5040" s="9">
        <v>3312.5005000000001</v>
      </c>
      <c r="C5040" s="9">
        <v>3320.8787000000002</v>
      </c>
      <c r="D5040" s="9">
        <v>3281.3661999999999</v>
      </c>
      <c r="E5040" s="9">
        <v>3315.8206</v>
      </c>
      <c r="F5040" s="9">
        <v>3325.0246999999999</v>
      </c>
      <c r="G5040">
        <v>-12.5242</v>
      </c>
      <c r="H5040">
        <v>-0.37669999999999998</v>
      </c>
      <c r="J5040" s="11">
        <v>165949987</v>
      </c>
      <c r="K5040" s="9">
        <v>236428248945</v>
      </c>
      <c r="N5040" s="7">
        <f>IFERROR(Shanghay_Composite_Index[[#This Row],[Turnover (CNY)]] / VLOOKUP(Shanghay_Composite_Index[[#This Row],[Date]],USDCNY!$A:$H,8,TRUE),0)</f>
        <v>35506934213.763542</v>
      </c>
    </row>
    <row r="5041" spans="1:14" x14ac:dyDescent="0.25">
      <c r="A5041" s="1">
        <v>44127</v>
      </c>
      <c r="B5041" s="9">
        <v>3277.9971999999998</v>
      </c>
      <c r="C5041" s="9">
        <v>3326.0488999999998</v>
      </c>
      <c r="D5041" s="9">
        <v>3276.6197000000002</v>
      </c>
      <c r="E5041" s="9">
        <v>3308.1581000000001</v>
      </c>
      <c r="F5041" s="9">
        <v>3312.5005000000001</v>
      </c>
      <c r="G5041">
        <v>-34.503300000000003</v>
      </c>
      <c r="H5041">
        <v>-1.0416000000000001</v>
      </c>
      <c r="J5041" s="11">
        <v>174208982</v>
      </c>
      <c r="K5041" s="9">
        <v>249912883288</v>
      </c>
      <c r="N5041" s="7">
        <f>IFERROR(Shanghay_Composite_Index[[#This Row],[Turnover (CNY)]] / VLOOKUP(Shanghay_Composite_Index[[#This Row],[Date]],USDCNY!$A:$H,8,TRUE),0)</f>
        <v>37413789109.235008</v>
      </c>
    </row>
    <row r="5042" spans="1:14" x14ac:dyDescent="0.25">
      <c r="A5042" s="1">
        <v>44130</v>
      </c>
      <c r="B5042" s="9">
        <v>3251.1188000000002</v>
      </c>
      <c r="C5042" s="9">
        <v>3264.4463999999998</v>
      </c>
      <c r="D5042" s="9">
        <v>3226.6017999999999</v>
      </c>
      <c r="E5042" s="9">
        <v>3258.7028</v>
      </c>
      <c r="F5042" s="9">
        <v>3277.9971999999998</v>
      </c>
      <c r="G5042">
        <v>-26.878399999999999</v>
      </c>
      <c r="H5042">
        <v>-0.82</v>
      </c>
      <c r="J5042" s="11">
        <v>167731795</v>
      </c>
      <c r="K5042" s="9">
        <v>235462468393</v>
      </c>
      <c r="N5042" s="7">
        <f>IFERROR(Shanghay_Composite_Index[[#This Row],[Turnover (CNY)]] / VLOOKUP(Shanghay_Composite_Index[[#This Row],[Date]],USDCNY!$A:$H,8,TRUE),0)</f>
        <v>35192369957.982597</v>
      </c>
    </row>
    <row r="5043" spans="1:14" x14ac:dyDescent="0.25">
      <c r="A5043" s="1">
        <v>44131</v>
      </c>
      <c r="B5043" s="9">
        <v>3254.3157000000001</v>
      </c>
      <c r="C5043" s="9">
        <v>3258.3368999999998</v>
      </c>
      <c r="D5043" s="9">
        <v>3235.5443</v>
      </c>
      <c r="E5043" s="9">
        <v>3240.7395000000001</v>
      </c>
      <c r="F5043" s="9">
        <v>3251.1188000000002</v>
      </c>
      <c r="G5043">
        <v>3.1968999999999999</v>
      </c>
      <c r="H5043">
        <v>9.8299999999999998E-2</v>
      </c>
      <c r="J5043" s="11">
        <v>149115566</v>
      </c>
      <c r="K5043" s="9">
        <v>217487420944</v>
      </c>
      <c r="N5043" s="7">
        <f>IFERROR(Shanghay_Composite_Index[[#This Row],[Turnover (CNY)]] / VLOOKUP(Shanghay_Composite_Index[[#This Row],[Date]],USDCNY!$A:$H,8,TRUE),0)</f>
        <v>32410500330.829685</v>
      </c>
    </row>
    <row r="5044" spans="1:14" x14ac:dyDescent="0.25">
      <c r="A5044" s="1">
        <v>44132</v>
      </c>
      <c r="B5044" s="9">
        <v>3269.2379999999998</v>
      </c>
      <c r="C5044" s="9">
        <v>3275.8714</v>
      </c>
      <c r="D5044" s="9">
        <v>3238.3820000000001</v>
      </c>
      <c r="E5044" s="9">
        <v>3256.2224999999999</v>
      </c>
      <c r="F5044" s="9">
        <v>3254.3157000000001</v>
      </c>
      <c r="G5044">
        <v>14.9223</v>
      </c>
      <c r="H5044">
        <v>0.45850000000000002</v>
      </c>
      <c r="J5044" s="11">
        <v>173181965</v>
      </c>
      <c r="K5044" s="9">
        <v>256213458182</v>
      </c>
      <c r="N5044" s="7">
        <f>IFERROR(Shanghay_Composite_Index[[#This Row],[Turnover (CNY)]] / VLOOKUP(Shanghay_Composite_Index[[#This Row],[Date]],USDCNY!$A:$H,8,TRUE),0)</f>
        <v>38181262977.919968</v>
      </c>
    </row>
    <row r="5045" spans="1:14" x14ac:dyDescent="0.25">
      <c r="A5045" s="1">
        <v>44133</v>
      </c>
      <c r="B5045" s="9">
        <v>3272.7274000000002</v>
      </c>
      <c r="C5045" s="9">
        <v>3289.7655</v>
      </c>
      <c r="D5045" s="9">
        <v>3231.1242999999999</v>
      </c>
      <c r="E5045" s="9">
        <v>3235.7647000000002</v>
      </c>
      <c r="F5045" s="9">
        <v>3269.2379999999998</v>
      </c>
      <c r="G5045">
        <v>3.4893999999999998</v>
      </c>
      <c r="H5045">
        <v>0.1067</v>
      </c>
      <c r="J5045" s="11">
        <v>184703589</v>
      </c>
      <c r="K5045" s="9">
        <v>278605665230</v>
      </c>
      <c r="N5045" s="7">
        <f>IFERROR(Shanghay_Composite_Index[[#This Row],[Turnover (CNY)]] / VLOOKUP(Shanghay_Composite_Index[[#This Row],[Date]],USDCNY!$A:$H,8,TRUE),0)</f>
        <v>41458096563.780609</v>
      </c>
    </row>
    <row r="5046" spans="1:14" x14ac:dyDescent="0.25">
      <c r="A5046" s="1">
        <v>44134</v>
      </c>
      <c r="B5046" s="9">
        <v>3224.5324999999998</v>
      </c>
      <c r="C5046" s="9">
        <v>3279.8562999999999</v>
      </c>
      <c r="D5046" s="9">
        <v>3219.4216000000001</v>
      </c>
      <c r="E5046" s="9">
        <v>3278.6311999999998</v>
      </c>
      <c r="F5046" s="9">
        <v>3272.7274000000002</v>
      </c>
      <c r="G5046">
        <v>-48.194899999999997</v>
      </c>
      <c r="H5046">
        <v>-1.4725999999999999</v>
      </c>
      <c r="J5046" s="11">
        <v>230188803</v>
      </c>
      <c r="K5046" s="9">
        <v>328917241625</v>
      </c>
      <c r="N5046" s="7">
        <f>IFERROR(Shanghay_Composite_Index[[#This Row],[Turnover (CNY)]] / VLOOKUP(Shanghay_Composite_Index[[#This Row],[Date]],USDCNY!$A:$H,8,TRUE),0)</f>
        <v>49067591328.316002</v>
      </c>
    </row>
    <row r="5047" spans="1:14" x14ac:dyDescent="0.25">
      <c r="A5047" s="1">
        <v>44137</v>
      </c>
      <c r="B5047" s="9">
        <v>3225.1196</v>
      </c>
      <c r="C5047" s="9">
        <v>3242.8040999999998</v>
      </c>
      <c r="D5047" s="9">
        <v>3209.9094</v>
      </c>
      <c r="E5047" s="9">
        <v>3228.7150000000001</v>
      </c>
      <c r="F5047" s="9">
        <v>3224.5324999999998</v>
      </c>
      <c r="G5047">
        <v>0.58709999999999996</v>
      </c>
      <c r="H5047">
        <v>1.8200000000000001E-2</v>
      </c>
      <c r="J5047" s="11">
        <v>226779137</v>
      </c>
      <c r="K5047" s="9">
        <v>325321869127</v>
      </c>
      <c r="N5047" s="7">
        <f>IFERROR(Shanghay_Composite_Index[[#This Row],[Turnover (CNY)]] / VLOOKUP(Shanghay_Composite_Index[[#This Row],[Date]],USDCNY!$A:$H,8,TRUE),0)</f>
        <v>48628627570.173187</v>
      </c>
    </row>
    <row r="5048" spans="1:14" x14ac:dyDescent="0.25">
      <c r="A5048" s="1">
        <v>44138</v>
      </c>
      <c r="B5048" s="9">
        <v>3271.0744</v>
      </c>
      <c r="C5048" s="9">
        <v>3278.3806</v>
      </c>
      <c r="D5048" s="9">
        <v>3237.8539000000001</v>
      </c>
      <c r="E5048" s="9">
        <v>3239.8063000000002</v>
      </c>
      <c r="F5048" s="9">
        <v>3225.1196</v>
      </c>
      <c r="G5048">
        <v>45.954799999999999</v>
      </c>
      <c r="H5048">
        <v>1.4249000000000001</v>
      </c>
      <c r="J5048" s="11">
        <v>215297864</v>
      </c>
      <c r="K5048" s="9">
        <v>303730147810</v>
      </c>
      <c r="N5048" s="7">
        <f>IFERROR(Shanghay_Composite_Index[[#This Row],[Turnover (CNY)]] / VLOOKUP(Shanghay_Composite_Index[[#This Row],[Date]],USDCNY!$A:$H,8,TRUE),0)</f>
        <v>45423025260.633797</v>
      </c>
    </row>
    <row r="5049" spans="1:14" x14ac:dyDescent="0.25">
      <c r="A5049" s="1">
        <v>44139</v>
      </c>
      <c r="B5049" s="9">
        <v>3277.4402</v>
      </c>
      <c r="C5049" s="9">
        <v>3286.6212</v>
      </c>
      <c r="D5049" s="9">
        <v>3254.1113</v>
      </c>
      <c r="E5049" s="9">
        <v>3273.4326000000001</v>
      </c>
      <c r="F5049" s="9">
        <v>3271.0744</v>
      </c>
      <c r="G5049">
        <v>6.3658000000000001</v>
      </c>
      <c r="H5049">
        <v>0.1946</v>
      </c>
      <c r="J5049" s="11">
        <v>188514128</v>
      </c>
      <c r="K5049" s="9">
        <v>270723846522</v>
      </c>
      <c r="N5049" s="7">
        <f>IFERROR(Shanghay_Composite_Index[[#This Row],[Turnover (CNY)]] / VLOOKUP(Shanghay_Composite_Index[[#This Row],[Date]],USDCNY!$A:$H,8,TRUE),0)</f>
        <v>40469513872.926468</v>
      </c>
    </row>
    <row r="5050" spans="1:14" x14ac:dyDescent="0.25">
      <c r="A5050" s="1">
        <v>44140</v>
      </c>
      <c r="B5050" s="9">
        <v>3320.1333</v>
      </c>
      <c r="C5050" s="9">
        <v>3320.4079999999999</v>
      </c>
      <c r="D5050" s="9">
        <v>3291.6</v>
      </c>
      <c r="E5050" s="9">
        <v>3305.5798</v>
      </c>
      <c r="F5050" s="9">
        <v>3277.4402</v>
      </c>
      <c r="G5050">
        <v>42.693100000000001</v>
      </c>
      <c r="H5050">
        <v>1.3026</v>
      </c>
      <c r="J5050" s="11">
        <v>226801462</v>
      </c>
      <c r="K5050" s="9">
        <v>316292709979</v>
      </c>
      <c r="N5050" s="7">
        <f>IFERROR(Shanghay_Composite_Index[[#This Row],[Turnover (CNY)]] / VLOOKUP(Shanghay_Composite_Index[[#This Row],[Date]],USDCNY!$A:$H,8,TRUE),0)</f>
        <v>47620997729.31855</v>
      </c>
    </row>
    <row r="5051" spans="1:14" x14ac:dyDescent="0.25">
      <c r="A5051" s="1">
        <v>44141</v>
      </c>
      <c r="B5051" s="9">
        <v>3312.1590000000001</v>
      </c>
      <c r="C5051" s="9">
        <v>3326.4645</v>
      </c>
      <c r="D5051" s="9">
        <v>3292.1507000000001</v>
      </c>
      <c r="E5051" s="9">
        <v>3326.4645</v>
      </c>
      <c r="F5051" s="9">
        <v>3320.1333</v>
      </c>
      <c r="G5051">
        <v>-7.9743000000000004</v>
      </c>
      <c r="H5051">
        <v>-0.2402</v>
      </c>
      <c r="J5051" s="11">
        <v>234864132</v>
      </c>
      <c r="K5051" s="9">
        <v>325485056731</v>
      </c>
      <c r="N5051" s="7">
        <f>IFERROR(Shanghay_Composite_Index[[#This Row],[Turnover (CNY)]] / VLOOKUP(Shanghay_Composite_Index[[#This Row],[Date]],USDCNY!$A:$H,8,TRUE),0)</f>
        <v>49229766681.76635</v>
      </c>
    </row>
    <row r="5052" spans="1:14" x14ac:dyDescent="0.25">
      <c r="A5052" s="1">
        <v>44144</v>
      </c>
      <c r="B5052" s="9">
        <v>3373.7337000000002</v>
      </c>
      <c r="C5052" s="9">
        <v>3380.8235</v>
      </c>
      <c r="D5052" s="9">
        <v>3329.4285</v>
      </c>
      <c r="E5052" s="9">
        <v>3329.4285</v>
      </c>
      <c r="F5052" s="9">
        <v>3312.1590000000001</v>
      </c>
      <c r="G5052">
        <v>61.5747</v>
      </c>
      <c r="H5052">
        <v>1.8591</v>
      </c>
      <c r="J5052" s="11">
        <v>310219771</v>
      </c>
      <c r="K5052" s="9">
        <v>429948921890</v>
      </c>
      <c r="N5052" s="7">
        <f>IFERROR(Shanghay_Composite_Index[[#This Row],[Turnover (CNY)]] / VLOOKUP(Shanghay_Composite_Index[[#This Row],[Date]],USDCNY!$A:$H,8,TRUE),0)</f>
        <v>65090027124.227135</v>
      </c>
    </row>
    <row r="5053" spans="1:14" x14ac:dyDescent="0.25">
      <c r="A5053" s="1">
        <v>44145</v>
      </c>
      <c r="B5053" s="9">
        <v>3360.1484999999998</v>
      </c>
      <c r="C5053" s="9">
        <v>3387.6219000000001</v>
      </c>
      <c r="D5053" s="9">
        <v>3346.1714999999999</v>
      </c>
      <c r="E5053" s="9">
        <v>3387.6219000000001</v>
      </c>
      <c r="F5053" s="9">
        <v>3373.7337000000002</v>
      </c>
      <c r="G5053">
        <v>-13.5852</v>
      </c>
      <c r="H5053">
        <v>-0.4027</v>
      </c>
      <c r="J5053" s="11">
        <v>278701113</v>
      </c>
      <c r="K5053" s="9">
        <v>390008391730</v>
      </c>
      <c r="N5053" s="7">
        <f>IFERROR(Shanghay_Composite_Index[[#This Row],[Turnover (CNY)]] / VLOOKUP(Shanghay_Composite_Index[[#This Row],[Date]],USDCNY!$A:$H,8,TRUE),0)</f>
        <v>58910539705.451073</v>
      </c>
    </row>
    <row r="5054" spans="1:14" x14ac:dyDescent="0.25">
      <c r="A5054" s="1">
        <v>44146</v>
      </c>
      <c r="B5054" s="9">
        <v>3342.2024999999999</v>
      </c>
      <c r="C5054" s="9">
        <v>3365.8359999999998</v>
      </c>
      <c r="D5054" s="9">
        <v>3339.0407</v>
      </c>
      <c r="E5054" s="9">
        <v>3354.0246999999999</v>
      </c>
      <c r="F5054" s="9">
        <v>3360.1484999999998</v>
      </c>
      <c r="G5054">
        <v>-17.946000000000002</v>
      </c>
      <c r="H5054">
        <v>-0.53410000000000002</v>
      </c>
      <c r="J5054" s="11">
        <v>271204653</v>
      </c>
      <c r="K5054" s="9">
        <v>355802065547</v>
      </c>
      <c r="N5054" s="7">
        <f>IFERROR(Shanghay_Composite_Index[[#This Row],[Turnover (CNY)]] / VLOOKUP(Shanghay_Composite_Index[[#This Row],[Date]],USDCNY!$A:$H,8,TRUE),0)</f>
        <v>53818890621.046455</v>
      </c>
    </row>
    <row r="5055" spans="1:14" x14ac:dyDescent="0.25">
      <c r="A5055" s="1">
        <v>44147</v>
      </c>
      <c r="B5055" s="9">
        <v>3338.6788000000001</v>
      </c>
      <c r="C5055" s="9">
        <v>3350.2847999999999</v>
      </c>
      <c r="D5055" s="9">
        <v>3329.4850000000001</v>
      </c>
      <c r="E5055" s="9">
        <v>3344.4562000000001</v>
      </c>
      <c r="F5055" s="9">
        <v>3342.2024999999999</v>
      </c>
      <c r="G5055">
        <v>-3.5236999999999998</v>
      </c>
      <c r="H5055">
        <v>-0.10539999999999999</v>
      </c>
      <c r="J5055" s="11">
        <v>216501309</v>
      </c>
      <c r="K5055" s="9">
        <v>286927436429</v>
      </c>
      <c r="N5055" s="7">
        <f>IFERROR(Shanghay_Composite_Index[[#This Row],[Turnover (CNY)]] / VLOOKUP(Shanghay_Composite_Index[[#This Row],[Date]],USDCNY!$A:$H,8,TRUE),0)</f>
        <v>43309312323.79808</v>
      </c>
    </row>
    <row r="5056" spans="1:14" x14ac:dyDescent="0.25">
      <c r="A5056" s="1">
        <v>44148</v>
      </c>
      <c r="B5056" s="9">
        <v>3310.1046000000001</v>
      </c>
      <c r="C5056" s="9">
        <v>3327.2293</v>
      </c>
      <c r="D5056" s="9">
        <v>3291.6424999999999</v>
      </c>
      <c r="E5056" s="9">
        <v>3327.2293</v>
      </c>
      <c r="F5056" s="9">
        <v>3338.6788000000001</v>
      </c>
      <c r="G5056">
        <v>-28.574200000000001</v>
      </c>
      <c r="H5056">
        <v>-0.85589999999999999</v>
      </c>
      <c r="J5056" s="11">
        <v>227898364</v>
      </c>
      <c r="K5056" s="9">
        <v>301527966899</v>
      </c>
      <c r="N5056" s="7">
        <f>IFERROR(Shanghay_Composite_Index[[#This Row],[Turnover (CNY)]] / VLOOKUP(Shanghay_Composite_Index[[#This Row],[Date]],USDCNY!$A:$H,8,TRUE),0)</f>
        <v>45610556580.311829</v>
      </c>
    </row>
    <row r="5057" spans="1:14" x14ac:dyDescent="0.25">
      <c r="A5057" s="1">
        <v>44151</v>
      </c>
      <c r="B5057" s="9">
        <v>3346.9692</v>
      </c>
      <c r="C5057" s="9">
        <v>3346.9692</v>
      </c>
      <c r="D5057" s="9">
        <v>3313.6469000000002</v>
      </c>
      <c r="E5057" s="9">
        <v>3325.6208999999999</v>
      </c>
      <c r="F5057" s="9">
        <v>3310.1046000000001</v>
      </c>
      <c r="G5057">
        <v>36.864600000000003</v>
      </c>
      <c r="H5057">
        <v>1.1136999999999999</v>
      </c>
      <c r="J5057" s="11">
        <v>279593761</v>
      </c>
      <c r="K5057" s="9">
        <v>333750600125</v>
      </c>
      <c r="N5057" s="7">
        <f>IFERROR(Shanghay_Composite_Index[[#This Row],[Turnover (CNY)]] / VLOOKUP(Shanghay_Composite_Index[[#This Row],[Date]],USDCNY!$A:$H,8,TRUE),0)</f>
        <v>50612941732.23774</v>
      </c>
    </row>
    <row r="5058" spans="1:14" x14ac:dyDescent="0.25">
      <c r="A5058" s="1">
        <v>44152</v>
      </c>
      <c r="B5058" s="9">
        <v>3339.895</v>
      </c>
      <c r="C5058" s="9">
        <v>3347.6979000000001</v>
      </c>
      <c r="D5058" s="9">
        <v>3323.9506000000001</v>
      </c>
      <c r="E5058" s="9">
        <v>3347.1513</v>
      </c>
      <c r="F5058" s="9">
        <v>3346.9692</v>
      </c>
      <c r="G5058">
        <v>-7.0742000000000003</v>
      </c>
      <c r="H5058">
        <v>-0.2114</v>
      </c>
      <c r="J5058" s="11">
        <v>283632479</v>
      </c>
      <c r="K5058" s="9">
        <v>353623369912</v>
      </c>
      <c r="N5058" s="7">
        <f>IFERROR(Shanghay_Composite_Index[[#This Row],[Turnover (CNY)]] / VLOOKUP(Shanghay_Composite_Index[[#This Row],[Date]],USDCNY!$A:$H,8,TRUE),0)</f>
        <v>53785477122.389603</v>
      </c>
    </row>
    <row r="5059" spans="1:14" x14ac:dyDescent="0.25">
      <c r="A5059" s="1">
        <v>44153</v>
      </c>
      <c r="B5059" s="9">
        <v>3347.3033999999998</v>
      </c>
      <c r="C5059" s="9">
        <v>3358.8937999999998</v>
      </c>
      <c r="D5059" s="9">
        <v>3333.9915999999998</v>
      </c>
      <c r="E5059" s="9">
        <v>3337.3314999999998</v>
      </c>
      <c r="F5059" s="9">
        <v>3339.895</v>
      </c>
      <c r="G5059">
        <v>7.4084000000000003</v>
      </c>
      <c r="H5059">
        <v>0.2218</v>
      </c>
      <c r="J5059" s="11">
        <v>287531259</v>
      </c>
      <c r="K5059" s="9">
        <v>358745367425</v>
      </c>
      <c r="N5059" s="7">
        <f>IFERROR(Shanghay_Composite_Index[[#This Row],[Turnover (CNY)]] / VLOOKUP(Shanghay_Composite_Index[[#This Row],[Date]],USDCNY!$A:$H,8,TRUE),0)</f>
        <v>54759626658.654953</v>
      </c>
    </row>
    <row r="5060" spans="1:14" x14ac:dyDescent="0.25">
      <c r="A5060" s="1">
        <v>44154</v>
      </c>
      <c r="B5060" s="9">
        <v>3363.0875999999998</v>
      </c>
      <c r="C5060" s="9">
        <v>3367.3328000000001</v>
      </c>
      <c r="D5060" s="9">
        <v>3330.4495999999999</v>
      </c>
      <c r="E5060" s="9">
        <v>3339.0864000000001</v>
      </c>
      <c r="F5060" s="9">
        <v>3347.3033999999998</v>
      </c>
      <c r="G5060">
        <v>15.7842</v>
      </c>
      <c r="H5060">
        <v>0.47149999999999997</v>
      </c>
      <c r="J5060" s="11">
        <v>253262992</v>
      </c>
      <c r="K5060" s="9">
        <v>319520194520</v>
      </c>
      <c r="N5060" s="7">
        <f>IFERROR(Shanghay_Composite_Index[[#This Row],[Turnover (CNY)]] / VLOOKUP(Shanghay_Composite_Index[[#This Row],[Date]],USDCNY!$A:$H,8,TRUE),0)</f>
        <v>48668396880.093552</v>
      </c>
    </row>
    <row r="5061" spans="1:14" x14ac:dyDescent="0.25">
      <c r="A5061" s="1">
        <v>44155</v>
      </c>
      <c r="B5061" s="9">
        <v>3377.7267000000002</v>
      </c>
      <c r="C5061" s="9">
        <v>3380.1489000000001</v>
      </c>
      <c r="D5061" s="9">
        <v>3356.3085999999998</v>
      </c>
      <c r="E5061" s="9">
        <v>3359.5965999999999</v>
      </c>
      <c r="F5061" s="9">
        <v>3363.0875999999998</v>
      </c>
      <c r="G5061">
        <v>14.639099999999999</v>
      </c>
      <c r="H5061">
        <v>0.43530000000000002</v>
      </c>
      <c r="J5061" s="11">
        <v>261271219</v>
      </c>
      <c r="K5061" s="9">
        <v>312659789107</v>
      </c>
      <c r="N5061" s="7">
        <f>IFERROR(Shanghay_Composite_Index[[#This Row],[Turnover (CNY)]] / VLOOKUP(Shanghay_Composite_Index[[#This Row],[Date]],USDCNY!$A:$H,8,TRUE),0)</f>
        <v>47540166932.001427</v>
      </c>
    </row>
    <row r="5062" spans="1:14" x14ac:dyDescent="0.25">
      <c r="A5062" s="1">
        <v>44158</v>
      </c>
      <c r="B5062" s="9">
        <v>3414.4899</v>
      </c>
      <c r="C5062" s="9">
        <v>3431.6529</v>
      </c>
      <c r="D5062" s="9">
        <v>3377.9861999999998</v>
      </c>
      <c r="E5062" s="9">
        <v>3384.1039000000001</v>
      </c>
      <c r="F5062" s="9">
        <v>3377.7267000000002</v>
      </c>
      <c r="G5062">
        <v>36.763199999999998</v>
      </c>
      <c r="H5062">
        <v>1.0884</v>
      </c>
      <c r="J5062" s="11">
        <v>373872047</v>
      </c>
      <c r="K5062" s="9">
        <v>431504375645</v>
      </c>
      <c r="N5062" s="7">
        <f>IFERROR(Shanghay_Composite_Index[[#This Row],[Turnover (CNY)]] / VLOOKUP(Shanghay_Composite_Index[[#This Row],[Date]],USDCNY!$A:$H,8,TRUE),0)</f>
        <v>65719249904.933998</v>
      </c>
    </row>
    <row r="5063" spans="1:14" x14ac:dyDescent="0.25">
      <c r="A5063" s="1">
        <v>44159</v>
      </c>
      <c r="B5063" s="9">
        <v>3402.8225000000002</v>
      </c>
      <c r="C5063" s="9">
        <v>3413.9263000000001</v>
      </c>
      <c r="D5063" s="9">
        <v>3396.2435999999998</v>
      </c>
      <c r="E5063" s="9">
        <v>3407.4087</v>
      </c>
      <c r="F5063" s="9">
        <v>3414.4899</v>
      </c>
      <c r="G5063">
        <v>-11.667400000000001</v>
      </c>
      <c r="H5063">
        <v>-0.3417</v>
      </c>
      <c r="J5063" s="11">
        <v>300994144</v>
      </c>
      <c r="K5063" s="9">
        <v>359505804880</v>
      </c>
      <c r="N5063" s="7">
        <f>IFERROR(Shanghay_Composite_Index[[#This Row],[Turnover (CNY)]] / VLOOKUP(Shanghay_Composite_Index[[#This Row],[Date]],USDCNY!$A:$H,8,TRUE),0)</f>
        <v>54611449953.073174</v>
      </c>
    </row>
    <row r="5064" spans="1:14" x14ac:dyDescent="0.25">
      <c r="A5064" s="1">
        <v>44160</v>
      </c>
      <c r="B5064" s="9">
        <v>3362.3274000000001</v>
      </c>
      <c r="C5064" s="9">
        <v>3423.4852999999998</v>
      </c>
      <c r="D5064" s="9">
        <v>3362.3274000000001</v>
      </c>
      <c r="E5064" s="9">
        <v>3417.5149999999999</v>
      </c>
      <c r="F5064" s="9">
        <v>3402.8225000000002</v>
      </c>
      <c r="G5064">
        <v>-40.495100000000001</v>
      </c>
      <c r="H5064">
        <v>-1.19</v>
      </c>
      <c r="J5064" s="11">
        <v>322110207</v>
      </c>
      <c r="K5064" s="9">
        <v>383477785170</v>
      </c>
      <c r="N5064" s="7">
        <f>IFERROR(Shanghay_Composite_Index[[#This Row],[Turnover (CNY)]] / VLOOKUP(Shanghay_Composite_Index[[#This Row],[Date]],USDCNY!$A:$H,8,TRUE),0)</f>
        <v>58242122617.320915</v>
      </c>
    </row>
    <row r="5065" spans="1:14" x14ac:dyDescent="0.25">
      <c r="A5065" s="1">
        <v>44161</v>
      </c>
      <c r="B5065" s="9">
        <v>3369.7334000000001</v>
      </c>
      <c r="C5065" s="9">
        <v>3371.4537</v>
      </c>
      <c r="D5065" s="9">
        <v>3344.2822000000001</v>
      </c>
      <c r="E5065" s="9">
        <v>3360.0608999999999</v>
      </c>
      <c r="F5065" s="9">
        <v>3362.3274000000001</v>
      </c>
      <c r="G5065">
        <v>7.4059999999999997</v>
      </c>
      <c r="H5065">
        <v>0.2203</v>
      </c>
      <c r="J5065" s="11">
        <v>255886822</v>
      </c>
      <c r="K5065" s="9">
        <v>317308635000</v>
      </c>
      <c r="N5065" s="7">
        <f>IFERROR(Shanghay_Composite_Index[[#This Row],[Turnover (CNY)]] / VLOOKUP(Shanghay_Composite_Index[[#This Row],[Date]],USDCNY!$A:$H,8,TRUE),0)</f>
        <v>48281531933.500877</v>
      </c>
    </row>
    <row r="5066" spans="1:14" x14ac:dyDescent="0.25">
      <c r="A5066" s="1">
        <v>44162</v>
      </c>
      <c r="B5066" s="9">
        <v>3408.3071</v>
      </c>
      <c r="C5066" s="9">
        <v>3408.3071</v>
      </c>
      <c r="D5066" s="9">
        <v>3364.4919</v>
      </c>
      <c r="E5066" s="9">
        <v>3373.8434000000002</v>
      </c>
      <c r="F5066" s="9">
        <v>3369.7334000000001</v>
      </c>
      <c r="G5066">
        <v>38.573700000000002</v>
      </c>
      <c r="H5066">
        <v>1.1447000000000001</v>
      </c>
      <c r="J5066" s="11">
        <v>280649894</v>
      </c>
      <c r="K5066" s="9">
        <v>326069547158</v>
      </c>
      <c r="N5066" s="7">
        <f>IFERROR(Shanghay_Composite_Index[[#This Row],[Turnover (CNY)]] / VLOOKUP(Shanghay_Composite_Index[[#This Row],[Date]],USDCNY!$A:$H,8,TRUE),0)</f>
        <v>49591760649.732277</v>
      </c>
    </row>
    <row r="5067" spans="1:14" x14ac:dyDescent="0.25">
      <c r="A5067" s="1">
        <v>44165</v>
      </c>
      <c r="B5067" s="9">
        <v>3391.7550999999999</v>
      </c>
      <c r="C5067" s="9">
        <v>3456.7365</v>
      </c>
      <c r="D5067" s="9">
        <v>3391.7550999999999</v>
      </c>
      <c r="E5067" s="9">
        <v>3418.1583000000001</v>
      </c>
      <c r="F5067" s="9">
        <v>3408.3071</v>
      </c>
      <c r="G5067">
        <v>-16.552</v>
      </c>
      <c r="H5067">
        <v>-0.48559999999999998</v>
      </c>
      <c r="J5067" s="11">
        <v>384989968</v>
      </c>
      <c r="K5067" s="9">
        <v>454500571790</v>
      </c>
      <c r="N5067" s="7">
        <f>IFERROR(Shanghay_Composite_Index[[#This Row],[Turnover (CNY)]] / VLOOKUP(Shanghay_Composite_Index[[#This Row],[Date]],USDCNY!$A:$H,8,TRUE),0)</f>
        <v>69099550646.282059</v>
      </c>
    </row>
    <row r="5068" spans="1:14" x14ac:dyDescent="0.25">
      <c r="A5068" s="1">
        <v>44166</v>
      </c>
      <c r="B5068" s="9">
        <v>3451.9384</v>
      </c>
      <c r="C5068" s="9">
        <v>3457.6354000000001</v>
      </c>
      <c r="D5068" s="9">
        <v>3386.9113000000002</v>
      </c>
      <c r="E5068" s="9">
        <v>3388.9866999999999</v>
      </c>
      <c r="F5068" s="9">
        <v>3391.7550999999999</v>
      </c>
      <c r="G5068">
        <v>60.183300000000003</v>
      </c>
      <c r="H5068">
        <v>1.7744</v>
      </c>
      <c r="J5068" s="11">
        <v>316188980</v>
      </c>
      <c r="K5068" s="9">
        <v>385250751317</v>
      </c>
      <c r="N5068" s="7">
        <f>IFERROR(Shanghay_Composite_Index[[#This Row],[Turnover (CNY)]] / VLOOKUP(Shanghay_Composite_Index[[#This Row],[Date]],USDCNY!$A:$H,8,TRUE),0)</f>
        <v>58591711331.258514</v>
      </c>
    </row>
    <row r="5069" spans="1:14" x14ac:dyDescent="0.25">
      <c r="A5069" s="1">
        <v>44167</v>
      </c>
      <c r="B5069" s="9">
        <v>3449.3805000000002</v>
      </c>
      <c r="C5069" s="9">
        <v>3465.7287999999999</v>
      </c>
      <c r="D5069" s="9">
        <v>3435.8712</v>
      </c>
      <c r="E5069" s="9">
        <v>3453.5180999999998</v>
      </c>
      <c r="F5069" s="9">
        <v>3451.9384</v>
      </c>
      <c r="G5069">
        <v>-2.5579000000000001</v>
      </c>
      <c r="H5069">
        <v>-7.4099999999999999E-2</v>
      </c>
      <c r="J5069" s="11">
        <v>312811114</v>
      </c>
      <c r="K5069" s="9">
        <v>383340845066</v>
      </c>
      <c r="N5069" s="7">
        <f>IFERROR(Shanghay_Composite_Index[[#This Row],[Turnover (CNY)]] / VLOOKUP(Shanghay_Composite_Index[[#This Row],[Date]],USDCNY!$A:$H,8,TRUE),0)</f>
        <v>58398271314.035858</v>
      </c>
    </row>
    <row r="5070" spans="1:14" x14ac:dyDescent="0.25">
      <c r="A5070" s="1">
        <v>44168</v>
      </c>
      <c r="B5070" s="9">
        <v>3442.1359000000002</v>
      </c>
      <c r="C5070" s="9">
        <v>3452.1612</v>
      </c>
      <c r="D5070" s="9">
        <v>3428.8044</v>
      </c>
      <c r="E5070" s="9">
        <v>3448.5403000000001</v>
      </c>
      <c r="F5070" s="9">
        <v>3449.3805000000002</v>
      </c>
      <c r="G5070">
        <v>-7.2446000000000002</v>
      </c>
      <c r="H5070">
        <v>-0.21</v>
      </c>
      <c r="J5070" s="11">
        <v>298459930</v>
      </c>
      <c r="K5070" s="9">
        <v>352422286605</v>
      </c>
      <c r="N5070" s="7">
        <f>IFERROR(Shanghay_Composite_Index[[#This Row],[Turnover (CNY)]] / VLOOKUP(Shanghay_Composite_Index[[#This Row],[Date]],USDCNY!$A:$H,8,TRUE),0)</f>
        <v>53743801324.908356</v>
      </c>
    </row>
    <row r="5071" spans="1:14" x14ac:dyDescent="0.25">
      <c r="A5071" s="1">
        <v>44169</v>
      </c>
      <c r="B5071" s="9">
        <v>3444.5814</v>
      </c>
      <c r="C5071" s="9">
        <v>3448.4036000000001</v>
      </c>
      <c r="D5071" s="9">
        <v>3417.0484000000001</v>
      </c>
      <c r="E5071" s="9">
        <v>3436.7291</v>
      </c>
      <c r="F5071" s="9">
        <v>3442.1359000000002</v>
      </c>
      <c r="G5071">
        <v>2.4455</v>
      </c>
      <c r="H5071">
        <v>7.0999999999999994E-2</v>
      </c>
      <c r="J5071" s="11">
        <v>256276705</v>
      </c>
      <c r="K5071" s="9">
        <v>329393208345</v>
      </c>
      <c r="N5071" s="7">
        <f>IFERROR(Shanghay_Composite_Index[[#This Row],[Turnover (CNY)]] / VLOOKUP(Shanghay_Composite_Index[[#This Row],[Date]],USDCNY!$A:$H,8,TRUE),0)</f>
        <v>50373252262.188828</v>
      </c>
    </row>
    <row r="5072" spans="1:14" x14ac:dyDescent="0.25">
      <c r="A5072" s="1">
        <v>44172</v>
      </c>
      <c r="B5072" s="9">
        <v>3416.6037000000001</v>
      </c>
      <c r="C5072" s="9">
        <v>3449.5781999999999</v>
      </c>
      <c r="D5072" s="9">
        <v>3414.3141999999998</v>
      </c>
      <c r="E5072" s="9">
        <v>3446.6478000000002</v>
      </c>
      <c r="F5072" s="9">
        <v>3444.5814</v>
      </c>
      <c r="G5072">
        <v>-27.977699999999999</v>
      </c>
      <c r="H5072">
        <v>-0.81220000000000003</v>
      </c>
      <c r="J5072" s="11">
        <v>254522508</v>
      </c>
      <c r="K5072" s="9">
        <v>336836800332</v>
      </c>
      <c r="N5072" s="7">
        <f>IFERROR(Shanghay_Composite_Index[[#This Row],[Turnover (CNY)]] / VLOOKUP(Shanghay_Composite_Index[[#This Row],[Date]],USDCNY!$A:$H,8,TRUE),0)</f>
        <v>51559875527.493805</v>
      </c>
    </row>
    <row r="5073" spans="1:14" x14ac:dyDescent="0.25">
      <c r="A5073" s="1">
        <v>44173</v>
      </c>
      <c r="B5073" s="9">
        <v>3410.1770999999999</v>
      </c>
      <c r="C5073" s="9">
        <v>3428.6617999999999</v>
      </c>
      <c r="D5073" s="9">
        <v>3403.0263</v>
      </c>
      <c r="E5073" s="9">
        <v>3417.6936000000001</v>
      </c>
      <c r="F5073" s="9">
        <v>3416.6037000000001</v>
      </c>
      <c r="G5073">
        <v>-6.4265999999999996</v>
      </c>
      <c r="H5073">
        <v>-0.18809999999999999</v>
      </c>
      <c r="J5073" s="11">
        <v>226907328</v>
      </c>
      <c r="K5073" s="9">
        <v>304635033510</v>
      </c>
      <c r="N5073" s="7">
        <f>IFERROR(Shanghay_Composite_Index[[#This Row],[Turnover (CNY)]] / VLOOKUP(Shanghay_Composite_Index[[#This Row],[Date]],USDCNY!$A:$H,8,TRUE),0)</f>
        <v>46666085698.99469</v>
      </c>
    </row>
    <row r="5074" spans="1:14" x14ac:dyDescent="0.25">
      <c r="A5074" s="1">
        <v>44174</v>
      </c>
      <c r="B5074" s="9">
        <v>3371.9639999999999</v>
      </c>
      <c r="C5074" s="9">
        <v>3422.5360000000001</v>
      </c>
      <c r="D5074" s="9">
        <v>3371.9155999999998</v>
      </c>
      <c r="E5074" s="9">
        <v>3416.0781999999999</v>
      </c>
      <c r="F5074" s="9">
        <v>3410.1770999999999</v>
      </c>
      <c r="G5074">
        <v>-38.213099999999997</v>
      </c>
      <c r="H5074">
        <v>-1.1206</v>
      </c>
      <c r="J5074" s="11">
        <v>260747424</v>
      </c>
      <c r="K5074" s="9">
        <v>339317806321</v>
      </c>
      <c r="N5074" s="7">
        <f>IFERROR(Shanghay_Composite_Index[[#This Row],[Turnover (CNY)]] / VLOOKUP(Shanghay_Composite_Index[[#This Row],[Date]],USDCNY!$A:$H,8,TRUE),0)</f>
        <v>51958931704.546631</v>
      </c>
    </row>
    <row r="5075" spans="1:14" x14ac:dyDescent="0.25">
      <c r="A5075" s="1">
        <v>44175</v>
      </c>
      <c r="B5075" s="9">
        <v>3373.2757999999999</v>
      </c>
      <c r="C5075" s="9">
        <v>3384.8874999999998</v>
      </c>
      <c r="D5075" s="9">
        <v>3357.7530999999999</v>
      </c>
      <c r="E5075" s="9">
        <v>3365.7310000000002</v>
      </c>
      <c r="F5075" s="9">
        <v>3371.9639999999999</v>
      </c>
      <c r="G5075">
        <v>1.3118000000000001</v>
      </c>
      <c r="H5075">
        <v>3.8899999999999997E-2</v>
      </c>
      <c r="J5075" s="11">
        <v>247308304</v>
      </c>
      <c r="K5075" s="9">
        <v>321616357219</v>
      </c>
      <c r="N5075" s="7">
        <f>IFERROR(Shanghay_Composite_Index[[#This Row],[Turnover (CNY)]] / VLOOKUP(Shanghay_Composite_Index[[#This Row],[Date]],USDCNY!$A:$H,8,TRUE),0)</f>
        <v>49157270116.725311</v>
      </c>
    </row>
    <row r="5076" spans="1:14" x14ac:dyDescent="0.25">
      <c r="A5076" s="1">
        <v>44176</v>
      </c>
      <c r="B5076" s="9">
        <v>3347.1909999999998</v>
      </c>
      <c r="C5076" s="9">
        <v>3383.1783</v>
      </c>
      <c r="D5076" s="9">
        <v>3325.172</v>
      </c>
      <c r="E5076" s="9">
        <v>3381.0079999999998</v>
      </c>
      <c r="F5076" s="9">
        <v>3373.2757999999999</v>
      </c>
      <c r="G5076">
        <v>-26.084800000000001</v>
      </c>
      <c r="H5076">
        <v>-0.77329999999999999</v>
      </c>
      <c r="J5076" s="11">
        <v>298617158</v>
      </c>
      <c r="K5076" s="9">
        <v>379848803591</v>
      </c>
      <c r="N5076" s="7">
        <f>IFERROR(Shanghay_Composite_Index[[#This Row],[Turnover (CNY)]] / VLOOKUP(Shanghay_Composite_Index[[#This Row],[Date]],USDCNY!$A:$H,8,TRUE),0)</f>
        <v>58072864152.240356</v>
      </c>
    </row>
    <row r="5077" spans="1:14" x14ac:dyDescent="0.25">
      <c r="A5077" s="1">
        <v>44179</v>
      </c>
      <c r="B5077" s="9">
        <v>3369.1201000000001</v>
      </c>
      <c r="C5077" s="9">
        <v>3371.1291000000001</v>
      </c>
      <c r="D5077" s="9">
        <v>3338.6262999999999</v>
      </c>
      <c r="E5077" s="9">
        <v>3349.5340000000001</v>
      </c>
      <c r="F5077" s="9">
        <v>3347.1909999999998</v>
      </c>
      <c r="G5077">
        <v>21.929099999999998</v>
      </c>
      <c r="H5077">
        <v>0.65510000000000002</v>
      </c>
      <c r="J5077" s="11">
        <v>239807926</v>
      </c>
      <c r="K5077" s="9">
        <v>316229132862</v>
      </c>
      <c r="N5077" s="7">
        <f>IFERROR(Shanghay_Composite_Index[[#This Row],[Turnover (CNY)]] / VLOOKUP(Shanghay_Composite_Index[[#This Row],[Date]],USDCNY!$A:$H,8,TRUE),0)</f>
        <v>48328138326.868187</v>
      </c>
    </row>
    <row r="5078" spans="1:14" x14ac:dyDescent="0.25">
      <c r="A5078" s="1">
        <v>44180</v>
      </c>
      <c r="B5078" s="9">
        <v>3367.2325999999998</v>
      </c>
      <c r="C5078" s="9">
        <v>3373.5578999999998</v>
      </c>
      <c r="D5078" s="9">
        <v>3348.4191999999998</v>
      </c>
      <c r="E5078" s="9">
        <v>3366.5812999999998</v>
      </c>
      <c r="F5078" s="9">
        <v>3369.1201000000001</v>
      </c>
      <c r="G5078">
        <v>-1.8875</v>
      </c>
      <c r="H5078">
        <v>-5.6000000000000001E-2</v>
      </c>
      <c r="J5078" s="11">
        <v>225667402</v>
      </c>
      <c r="K5078" s="9">
        <v>315289741293</v>
      </c>
      <c r="N5078" s="7">
        <f>IFERROR(Shanghay_Composite_Index[[#This Row],[Turnover (CNY)]] / VLOOKUP(Shanghay_Composite_Index[[#This Row],[Date]],USDCNY!$A:$H,8,TRUE),0)</f>
        <v>48154402724.634857</v>
      </c>
    </row>
    <row r="5079" spans="1:14" x14ac:dyDescent="0.25">
      <c r="A5079" s="1">
        <v>44181</v>
      </c>
      <c r="B5079" s="9">
        <v>3366.9832000000001</v>
      </c>
      <c r="C5079" s="9">
        <v>3378.6626000000001</v>
      </c>
      <c r="D5079" s="9">
        <v>3359.1705000000002</v>
      </c>
      <c r="E5079" s="9">
        <v>3371.2631999999999</v>
      </c>
      <c r="F5079" s="9">
        <v>3367.2325999999998</v>
      </c>
      <c r="G5079">
        <v>-0.24940000000000001</v>
      </c>
      <c r="H5079">
        <v>-7.4000000000000003E-3</v>
      </c>
      <c r="J5079" s="11">
        <v>220813976</v>
      </c>
      <c r="K5079" s="9">
        <v>308823385267</v>
      </c>
      <c r="N5079" s="7">
        <f>IFERROR(Shanghay_Composite_Index[[#This Row],[Turnover (CNY)]] / VLOOKUP(Shanghay_Composite_Index[[#This Row],[Date]],USDCNY!$A:$H,8,TRUE),0)</f>
        <v>47255564119.870628</v>
      </c>
    </row>
    <row r="5080" spans="1:14" x14ac:dyDescent="0.25">
      <c r="A5080" s="1">
        <v>44182</v>
      </c>
      <c r="B5080" s="9">
        <v>3404.8732</v>
      </c>
      <c r="C5080" s="9">
        <v>3406.1547</v>
      </c>
      <c r="D5080" s="9">
        <v>3354.0111999999999</v>
      </c>
      <c r="E5080" s="9">
        <v>3367.277</v>
      </c>
      <c r="F5080" s="9">
        <v>3366.9832000000001</v>
      </c>
      <c r="G5080">
        <v>37.89</v>
      </c>
      <c r="H5080">
        <v>1.1253</v>
      </c>
      <c r="J5080" s="11">
        <v>275463631</v>
      </c>
      <c r="K5080" s="9">
        <v>364740477233</v>
      </c>
      <c r="N5080" s="7">
        <f>IFERROR(Shanghay_Composite_Index[[#This Row],[Turnover (CNY)]] / VLOOKUP(Shanghay_Composite_Index[[#This Row],[Date]],USDCNY!$A:$H,8,TRUE),0)</f>
        <v>55853555893.372826</v>
      </c>
    </row>
    <row r="5081" spans="1:14" x14ac:dyDescent="0.25">
      <c r="A5081" s="1">
        <v>44183</v>
      </c>
      <c r="B5081" s="9">
        <v>3394.8960000000002</v>
      </c>
      <c r="C5081" s="9">
        <v>3413.8134</v>
      </c>
      <c r="D5081" s="9">
        <v>3382.7507999999998</v>
      </c>
      <c r="E5081" s="9">
        <v>3400.4854999999998</v>
      </c>
      <c r="F5081" s="9">
        <v>3404.8732</v>
      </c>
      <c r="G5081">
        <v>-9.9771999999999998</v>
      </c>
      <c r="H5081">
        <v>-0.29299999999999998</v>
      </c>
      <c r="J5081" s="11">
        <v>280992641</v>
      </c>
      <c r="K5081" s="9">
        <v>354027376853</v>
      </c>
      <c r="N5081" s="7">
        <f>IFERROR(Shanghay_Composite_Index[[#This Row],[Turnover (CNY)]] / VLOOKUP(Shanghay_Composite_Index[[#This Row],[Date]],USDCNY!$A:$H,8,TRUE),0)</f>
        <v>54192701362.24752</v>
      </c>
    </row>
    <row r="5082" spans="1:14" x14ac:dyDescent="0.25">
      <c r="A5082" s="1">
        <v>44186</v>
      </c>
      <c r="B5082" s="9">
        <v>3420.5693000000001</v>
      </c>
      <c r="C5082" s="9">
        <v>3423.6088</v>
      </c>
      <c r="D5082" s="9">
        <v>3381.1158</v>
      </c>
      <c r="E5082" s="9">
        <v>3394.3944999999999</v>
      </c>
      <c r="F5082" s="9">
        <v>3394.8960000000002</v>
      </c>
      <c r="G5082">
        <v>25.673300000000001</v>
      </c>
      <c r="H5082">
        <v>0.75619999999999998</v>
      </c>
      <c r="J5082" s="11">
        <v>283759794</v>
      </c>
      <c r="K5082" s="9">
        <v>383898951602</v>
      </c>
      <c r="N5082" s="7">
        <f>IFERROR(Shanghay_Composite_Index[[#This Row],[Turnover (CNY)]] / VLOOKUP(Shanghay_Composite_Index[[#This Row],[Date]],USDCNY!$A:$H,8,TRUE),0)</f>
        <v>58691621565.688156</v>
      </c>
    </row>
    <row r="5083" spans="1:14" x14ac:dyDescent="0.25">
      <c r="A5083" s="1">
        <v>44187</v>
      </c>
      <c r="B5083" s="9">
        <v>3356.7822000000001</v>
      </c>
      <c r="C5083" s="9">
        <v>3415.7538</v>
      </c>
      <c r="D5083" s="9">
        <v>3353.8580999999999</v>
      </c>
      <c r="E5083" s="9">
        <v>3410.9677999999999</v>
      </c>
      <c r="F5083" s="9">
        <v>3420.5693000000001</v>
      </c>
      <c r="G5083">
        <v>-63.787100000000002</v>
      </c>
      <c r="H5083">
        <v>-1.8648</v>
      </c>
      <c r="J5083" s="11">
        <v>323037654</v>
      </c>
      <c r="K5083" s="9">
        <v>432199556488</v>
      </c>
      <c r="N5083" s="7">
        <f>IFERROR(Shanghay_Composite_Index[[#This Row],[Turnover (CNY)]] / VLOOKUP(Shanghay_Composite_Index[[#This Row],[Date]],USDCNY!$A:$H,8,TRUE),0)</f>
        <v>66031290366.204498</v>
      </c>
    </row>
    <row r="5084" spans="1:14" x14ac:dyDescent="0.25">
      <c r="A5084" s="1">
        <v>44188</v>
      </c>
      <c r="B5084" s="9">
        <v>3382.3195000000001</v>
      </c>
      <c r="C5084" s="9">
        <v>3394.2089000000001</v>
      </c>
      <c r="D5084" s="9">
        <v>3360.2019</v>
      </c>
      <c r="E5084" s="9">
        <v>3362.4721</v>
      </c>
      <c r="F5084" s="9">
        <v>3356.7822000000001</v>
      </c>
      <c r="G5084">
        <v>25.537299999999998</v>
      </c>
      <c r="H5084">
        <v>0.76080000000000003</v>
      </c>
      <c r="J5084" s="11">
        <v>299523527</v>
      </c>
      <c r="K5084" s="9">
        <v>413254779062</v>
      </c>
      <c r="N5084" s="7">
        <f>IFERROR(Shanghay_Composite_Index[[#This Row],[Turnover (CNY)]] / VLOOKUP(Shanghay_Composite_Index[[#This Row],[Date]],USDCNY!$A:$H,8,TRUE),0)</f>
        <v>63170933814.581429</v>
      </c>
    </row>
    <row r="5085" spans="1:14" x14ac:dyDescent="0.25">
      <c r="A5085" s="1">
        <v>44189</v>
      </c>
      <c r="B5085" s="9">
        <v>3363.1133</v>
      </c>
      <c r="C5085" s="9">
        <v>3394.0745999999999</v>
      </c>
      <c r="D5085" s="9">
        <v>3354.0214999999998</v>
      </c>
      <c r="E5085" s="9">
        <v>3382.1930000000002</v>
      </c>
      <c r="F5085" s="9">
        <v>3382.3195000000001</v>
      </c>
      <c r="G5085">
        <v>-19.206199999999999</v>
      </c>
      <c r="H5085">
        <v>-0.56779999999999997</v>
      </c>
      <c r="J5085" s="11">
        <v>275044450</v>
      </c>
      <c r="K5085" s="9">
        <v>363321144328</v>
      </c>
      <c r="N5085" s="7">
        <f>IFERROR(Shanghay_Composite_Index[[#This Row],[Turnover (CNY)]] / VLOOKUP(Shanghay_Composite_Index[[#This Row],[Date]],USDCNY!$A:$H,8,TRUE),0)</f>
        <v>55599174569.25544</v>
      </c>
    </row>
    <row r="5086" spans="1:14" x14ac:dyDescent="0.25">
      <c r="A5086" s="1">
        <v>44190</v>
      </c>
      <c r="B5086" s="9">
        <v>3396.5626000000002</v>
      </c>
      <c r="C5086" s="9">
        <v>3397.0066000000002</v>
      </c>
      <c r="D5086" s="9">
        <v>3348.3453</v>
      </c>
      <c r="E5086" s="9">
        <v>3351.7901000000002</v>
      </c>
      <c r="F5086" s="9">
        <v>3363.1133</v>
      </c>
      <c r="G5086">
        <v>33.449300000000001</v>
      </c>
      <c r="H5086">
        <v>0.99460000000000004</v>
      </c>
      <c r="J5086" s="11">
        <v>294546895</v>
      </c>
      <c r="K5086" s="9">
        <v>359094444683</v>
      </c>
      <c r="N5086" s="7">
        <f>IFERROR(Shanghay_Composite_Index[[#This Row],[Turnover (CNY)]] / VLOOKUP(Shanghay_Composite_Index[[#This Row],[Date]],USDCNY!$A:$H,8,TRUE),0)</f>
        <v>54989809039.014534</v>
      </c>
    </row>
    <row r="5087" spans="1:14" x14ac:dyDescent="0.25">
      <c r="A5087" s="1">
        <v>44193</v>
      </c>
      <c r="B5087" s="9">
        <v>3397.2854000000002</v>
      </c>
      <c r="C5087" s="9">
        <v>3412.5192999999999</v>
      </c>
      <c r="D5087" s="9">
        <v>3383.654</v>
      </c>
      <c r="E5087" s="9">
        <v>3396.3589999999999</v>
      </c>
      <c r="F5087" s="9">
        <v>3396.5626000000002</v>
      </c>
      <c r="G5087">
        <v>0.7228</v>
      </c>
      <c r="H5087">
        <v>2.1299999999999999E-2</v>
      </c>
      <c r="J5087" s="11">
        <v>316181542</v>
      </c>
      <c r="K5087" s="9">
        <v>398159968833</v>
      </c>
      <c r="N5087" s="7">
        <f>IFERROR(Shanghay_Composite_Index[[#This Row],[Turnover (CNY)]] / VLOOKUP(Shanghay_Composite_Index[[#This Row],[Date]],USDCNY!$A:$H,8,TRUE),0)</f>
        <v>60903311768.972885</v>
      </c>
    </row>
    <row r="5088" spans="1:14" x14ac:dyDescent="0.25">
      <c r="A5088" s="1">
        <v>44194</v>
      </c>
      <c r="B5088" s="9">
        <v>3379.0362</v>
      </c>
      <c r="C5088" s="9">
        <v>3407.0884000000001</v>
      </c>
      <c r="D5088" s="9">
        <v>3376.0875999999998</v>
      </c>
      <c r="E5088" s="9">
        <v>3399.2939000000001</v>
      </c>
      <c r="F5088" s="9">
        <v>3397.2854000000002</v>
      </c>
      <c r="G5088">
        <v>-18.249199999999998</v>
      </c>
      <c r="H5088">
        <v>-0.53720000000000001</v>
      </c>
      <c r="J5088" s="11">
        <v>311769185</v>
      </c>
      <c r="K5088" s="9">
        <v>382102563807</v>
      </c>
      <c r="N5088" s="7">
        <f>IFERROR(Shanghay_Composite_Index[[#This Row],[Turnover (CNY)]] / VLOOKUP(Shanghay_Composite_Index[[#This Row],[Date]],USDCNY!$A:$H,8,TRUE),0)</f>
        <v>58501725855.074364</v>
      </c>
    </row>
    <row r="5089" spans="1:14" x14ac:dyDescent="0.25">
      <c r="A5089" s="1">
        <v>44195</v>
      </c>
      <c r="B5089" s="9">
        <v>3414.4526999999998</v>
      </c>
      <c r="C5089" s="9">
        <v>3414.4539</v>
      </c>
      <c r="D5089" s="9">
        <v>3374.4155999999998</v>
      </c>
      <c r="E5089" s="9">
        <v>3375.0086000000001</v>
      </c>
      <c r="F5089" s="9">
        <v>3379.0362</v>
      </c>
      <c r="G5089">
        <v>35.416499999999999</v>
      </c>
      <c r="H5089">
        <v>1.0481</v>
      </c>
      <c r="J5089" s="11">
        <v>291023543</v>
      </c>
      <c r="K5089" s="9">
        <v>377542350937</v>
      </c>
      <c r="N5089" s="7">
        <f>IFERROR(Shanghay_Composite_Index[[#This Row],[Turnover (CNY)]] / VLOOKUP(Shanghay_Composite_Index[[#This Row],[Date]],USDCNY!$A:$H,8,TRUE),0)</f>
        <v>57838070510.947609</v>
      </c>
    </row>
    <row r="5090" spans="1:14" x14ac:dyDescent="0.25">
      <c r="A5090" s="1">
        <v>44196</v>
      </c>
      <c r="B5090" s="9">
        <v>3473.0693000000001</v>
      </c>
      <c r="C5090" s="9">
        <v>3474.9182000000001</v>
      </c>
      <c r="D5090" s="9">
        <v>3419.7267000000002</v>
      </c>
      <c r="E5090" s="9">
        <v>3419.7267000000002</v>
      </c>
      <c r="F5090" s="9">
        <v>3414.4526999999998</v>
      </c>
      <c r="G5090">
        <v>58.616599999999998</v>
      </c>
      <c r="H5090">
        <v>1.7166999999999999</v>
      </c>
      <c r="J5090" s="11">
        <v>335673926</v>
      </c>
      <c r="K5090" s="9">
        <v>450482318884</v>
      </c>
      <c r="N5090" s="7">
        <f>IFERROR(Shanghay_Composite_Index[[#This Row],[Turnover (CNY)]] / VLOOKUP(Shanghay_Composite_Index[[#This Row],[Date]],USDCNY!$A:$H,8,TRUE),0)</f>
        <v>69049752749.461487</v>
      </c>
    </row>
    <row r="5091" spans="1:14" x14ac:dyDescent="0.25">
      <c r="A5091" s="1">
        <v>44200</v>
      </c>
      <c r="B5091" s="9">
        <v>3502.9584</v>
      </c>
      <c r="C5091" s="9">
        <v>3511.6554000000001</v>
      </c>
      <c r="D5091" s="9">
        <v>3457.2060999999999</v>
      </c>
      <c r="E5091" s="9">
        <v>3474.6792999999998</v>
      </c>
      <c r="F5091" s="9">
        <v>3473.0693000000001</v>
      </c>
      <c r="G5091">
        <v>29.889099999999999</v>
      </c>
      <c r="H5091">
        <v>0.86060000000000003</v>
      </c>
      <c r="J5091" s="11">
        <v>380790800</v>
      </c>
      <c r="K5091" s="9">
        <v>523367700849</v>
      </c>
      <c r="N5091" s="7">
        <f>IFERROR(Shanghay_Composite_Index[[#This Row],[Turnover (CNY)]] / VLOOKUP(Shanghay_Composite_Index[[#This Row],[Date]],USDCNY!$A:$H,8,TRUE),0)</f>
        <v>80390718955.143539</v>
      </c>
    </row>
    <row r="5092" spans="1:14" x14ac:dyDescent="0.25">
      <c r="A5092" s="1">
        <v>44201</v>
      </c>
      <c r="B5092" s="9">
        <v>3528.6767</v>
      </c>
      <c r="C5092" s="9">
        <v>3528.6767</v>
      </c>
      <c r="D5092" s="9">
        <v>3484.7150999999999</v>
      </c>
      <c r="E5092" s="9">
        <v>3492.1912000000002</v>
      </c>
      <c r="F5092" s="9">
        <v>3502.9584</v>
      </c>
      <c r="G5092">
        <v>25.718299999999999</v>
      </c>
      <c r="H5092">
        <v>0.73419999999999996</v>
      </c>
      <c r="J5092" s="11">
        <v>407995934</v>
      </c>
      <c r="K5092" s="9">
        <v>568019462188</v>
      </c>
      <c r="N5092" s="7">
        <f>IFERROR(Shanghay_Composite_Index[[#This Row],[Turnover (CNY)]] / VLOOKUP(Shanghay_Composite_Index[[#This Row],[Date]],USDCNY!$A:$H,8,TRUE),0)</f>
        <v>88008409483.858749</v>
      </c>
    </row>
    <row r="5093" spans="1:14" x14ac:dyDescent="0.25">
      <c r="A5093" s="1">
        <v>44202</v>
      </c>
      <c r="B5093" s="9">
        <v>3550.8766999999998</v>
      </c>
      <c r="C5093" s="9">
        <v>3556.8022000000001</v>
      </c>
      <c r="D5093" s="9">
        <v>3513.1262000000002</v>
      </c>
      <c r="E5093" s="9">
        <v>3530.9072000000001</v>
      </c>
      <c r="F5093" s="9">
        <v>3528.6767</v>
      </c>
      <c r="G5093">
        <v>22.2</v>
      </c>
      <c r="H5093">
        <v>0.62909999999999999</v>
      </c>
      <c r="J5093" s="11">
        <v>370230926</v>
      </c>
      <c r="K5093" s="9">
        <v>521799529792</v>
      </c>
      <c r="N5093" s="7">
        <f>IFERROR(Shanghay_Composite_Index[[#This Row],[Turnover (CNY)]] / VLOOKUP(Shanghay_Composite_Index[[#This Row],[Date]],USDCNY!$A:$H,8,TRUE),0)</f>
        <v>80847760146.08194</v>
      </c>
    </row>
    <row r="5094" spans="1:14" x14ac:dyDescent="0.25">
      <c r="A5094" s="1">
        <v>44203</v>
      </c>
      <c r="B5094" s="9">
        <v>3576.2046</v>
      </c>
      <c r="C5094" s="9">
        <v>3576.2046</v>
      </c>
      <c r="D5094" s="9">
        <v>3526.6174000000001</v>
      </c>
      <c r="E5094" s="9">
        <v>3552.9087</v>
      </c>
      <c r="F5094" s="9">
        <v>3550.8766999999998</v>
      </c>
      <c r="G5094">
        <v>25.3279</v>
      </c>
      <c r="H5094">
        <v>0.71330000000000005</v>
      </c>
      <c r="J5094" s="11">
        <v>405348226</v>
      </c>
      <c r="K5094" s="9">
        <v>545709628110</v>
      </c>
      <c r="N5094" s="7">
        <f>IFERROR(Shanghay_Composite_Index[[#This Row],[Turnover (CNY)]] / VLOOKUP(Shanghay_Composite_Index[[#This Row],[Date]],USDCNY!$A:$H,8,TRUE),0)</f>
        <v>84455890778.751221</v>
      </c>
    </row>
    <row r="5095" spans="1:14" x14ac:dyDescent="0.25">
      <c r="A5095" s="1">
        <v>44204</v>
      </c>
      <c r="B5095" s="9">
        <v>3570.1082000000001</v>
      </c>
      <c r="C5095" s="9">
        <v>3588.0625</v>
      </c>
      <c r="D5095" s="9">
        <v>3544.8912</v>
      </c>
      <c r="E5095" s="9">
        <v>3577.6923000000002</v>
      </c>
      <c r="F5095" s="9">
        <v>3576.2046</v>
      </c>
      <c r="G5095">
        <v>-6.0964</v>
      </c>
      <c r="H5095">
        <v>-0.17050000000000001</v>
      </c>
      <c r="J5095" s="11">
        <v>345557896</v>
      </c>
      <c r="K5095" s="9">
        <v>502170815614</v>
      </c>
      <c r="N5095" s="7">
        <f>IFERROR(Shanghay_Composite_Index[[#This Row],[Turnover (CNY)]] / VLOOKUP(Shanghay_Composite_Index[[#This Row],[Date]],USDCNY!$A:$H,8,TRUE),0)</f>
        <v>77598481606.377777</v>
      </c>
    </row>
    <row r="5096" spans="1:14" x14ac:dyDescent="0.25">
      <c r="A5096" s="1">
        <v>44207</v>
      </c>
      <c r="B5096" s="9">
        <v>3531.4978000000001</v>
      </c>
      <c r="C5096" s="9">
        <v>3597.7022000000002</v>
      </c>
      <c r="D5096" s="9">
        <v>3516.9861999999998</v>
      </c>
      <c r="E5096" s="9">
        <v>3571.3211999999999</v>
      </c>
      <c r="F5096" s="9">
        <v>3570.1082000000001</v>
      </c>
      <c r="G5096">
        <v>-38.610399999999998</v>
      </c>
      <c r="H5096">
        <v>-1.0814999999999999</v>
      </c>
      <c r="J5096" s="11">
        <v>362479154</v>
      </c>
      <c r="K5096" s="9">
        <v>526895927277</v>
      </c>
      <c r="N5096" s="7">
        <f>IFERROR(Shanghay_Composite_Index[[#This Row],[Turnover (CNY)]] / VLOOKUP(Shanghay_Composite_Index[[#This Row],[Date]],USDCNY!$A:$H,8,TRUE),0)</f>
        <v>81352528569.188904</v>
      </c>
    </row>
    <row r="5097" spans="1:14" x14ac:dyDescent="0.25">
      <c r="A5097" s="1">
        <v>44208</v>
      </c>
      <c r="B5097" s="9">
        <v>3608.3389000000002</v>
      </c>
      <c r="C5097" s="9">
        <v>3608.3389000000002</v>
      </c>
      <c r="D5097" s="9">
        <v>3517.4688999999998</v>
      </c>
      <c r="E5097" s="9">
        <v>3518.0106000000001</v>
      </c>
      <c r="F5097" s="9">
        <v>3531.4978000000001</v>
      </c>
      <c r="G5097">
        <v>76.841099999999997</v>
      </c>
      <c r="H5097">
        <v>2.1758999999999999</v>
      </c>
      <c r="J5097" s="11">
        <v>323406153</v>
      </c>
      <c r="K5097" s="9">
        <v>485771186331</v>
      </c>
      <c r="N5097" s="7">
        <f>IFERROR(Shanghay_Composite_Index[[#This Row],[Turnover (CNY)]] / VLOOKUP(Shanghay_Composite_Index[[#This Row],[Date]],USDCNY!$A:$H,8,TRUE),0)</f>
        <v>75041699077.619278</v>
      </c>
    </row>
    <row r="5098" spans="1:14" x14ac:dyDescent="0.25">
      <c r="A5098" s="1">
        <v>44209</v>
      </c>
      <c r="B5098" s="9">
        <v>3598.6518000000001</v>
      </c>
      <c r="C5098" s="9">
        <v>3622.3474999999999</v>
      </c>
      <c r="D5098" s="9">
        <v>3575.5945000000002</v>
      </c>
      <c r="E5098" s="9">
        <v>3613.2809999999999</v>
      </c>
      <c r="F5098" s="9">
        <v>3608.3389000000002</v>
      </c>
      <c r="G5098">
        <v>-9.6870999999999992</v>
      </c>
      <c r="H5098">
        <v>-0.26850000000000002</v>
      </c>
      <c r="J5098" s="11">
        <v>388127791</v>
      </c>
      <c r="K5098" s="9">
        <v>554853439062</v>
      </c>
      <c r="N5098" s="7">
        <f>IFERROR(Shanghay_Composite_Index[[#This Row],[Turnover (CNY)]] / VLOOKUP(Shanghay_Composite_Index[[#This Row],[Date]],USDCNY!$A:$H,8,TRUE),0)</f>
        <v>85865036544.250641</v>
      </c>
    </row>
    <row r="5099" spans="1:14" x14ac:dyDescent="0.25">
      <c r="A5099" s="1">
        <v>44210</v>
      </c>
      <c r="B5099" s="9">
        <v>3565.9045999999998</v>
      </c>
      <c r="C5099" s="9">
        <v>3599.0583999999999</v>
      </c>
      <c r="D5099" s="9">
        <v>3559.6001000000001</v>
      </c>
      <c r="E5099" s="9">
        <v>3584.9324000000001</v>
      </c>
      <c r="F5099" s="9">
        <v>3598.6518000000001</v>
      </c>
      <c r="G5099">
        <v>-32.747199999999999</v>
      </c>
      <c r="H5099">
        <v>-0.91</v>
      </c>
      <c r="J5099" s="11">
        <v>347666819</v>
      </c>
      <c r="K5099" s="9">
        <v>511325103696</v>
      </c>
      <c r="N5099" s="7">
        <f>IFERROR(Shanghay_Composite_Index[[#This Row],[Turnover (CNY)]] / VLOOKUP(Shanghay_Composite_Index[[#This Row],[Date]],USDCNY!$A:$H,8,TRUE),0)</f>
        <v>79065899879.792923</v>
      </c>
    </row>
    <row r="5100" spans="1:14" x14ac:dyDescent="0.25">
      <c r="A5100" s="1">
        <v>44211</v>
      </c>
      <c r="B5100" s="9">
        <v>3566.3778000000002</v>
      </c>
      <c r="C5100" s="9">
        <v>3589.2655</v>
      </c>
      <c r="D5100" s="9">
        <v>3533.7882</v>
      </c>
      <c r="E5100" s="9">
        <v>3566.2847000000002</v>
      </c>
      <c r="F5100" s="9">
        <v>3565.9045999999998</v>
      </c>
      <c r="G5100">
        <v>0.47320000000000001</v>
      </c>
      <c r="H5100">
        <v>1.3299999999999999E-2</v>
      </c>
      <c r="J5100" s="11">
        <v>324612744</v>
      </c>
      <c r="K5100" s="9">
        <v>480343780956</v>
      </c>
      <c r="N5100" s="7">
        <f>IFERROR(Shanghay_Composite_Index[[#This Row],[Turnover (CNY)]] / VLOOKUP(Shanghay_Composite_Index[[#This Row],[Date]],USDCNY!$A:$H,8,TRUE),0)</f>
        <v>74238539908.554871</v>
      </c>
    </row>
    <row r="5101" spans="1:14" x14ac:dyDescent="0.25">
      <c r="A5101" s="1">
        <v>44214</v>
      </c>
      <c r="B5101" s="9">
        <v>3596.2237</v>
      </c>
      <c r="C5101" s="9">
        <v>3608.7665000000002</v>
      </c>
      <c r="D5101" s="9">
        <v>3544.2613999999999</v>
      </c>
      <c r="E5101" s="9">
        <v>3554.7977000000001</v>
      </c>
      <c r="F5101" s="9">
        <v>3566.3778000000002</v>
      </c>
      <c r="G5101">
        <v>29.8459</v>
      </c>
      <c r="H5101">
        <v>0.83689999999999998</v>
      </c>
      <c r="J5101" s="11">
        <v>301652565</v>
      </c>
      <c r="K5101" s="9">
        <v>451740700450</v>
      </c>
      <c r="N5101" s="7">
        <f>IFERROR(Shanghay_Composite_Index[[#This Row],[Turnover (CNY)]] / VLOOKUP(Shanghay_Composite_Index[[#This Row],[Date]],USDCNY!$A:$H,8,TRUE),0)</f>
        <v>69678661054.198914</v>
      </c>
    </row>
    <row r="5102" spans="1:14" x14ac:dyDescent="0.25">
      <c r="A5102" s="1">
        <v>44215</v>
      </c>
      <c r="B5102" s="9">
        <v>3566.3814000000002</v>
      </c>
      <c r="C5102" s="9">
        <v>3603.1477</v>
      </c>
      <c r="D5102" s="9">
        <v>3553.0236</v>
      </c>
      <c r="E5102" s="9">
        <v>3596.3564000000001</v>
      </c>
      <c r="F5102" s="9">
        <v>3596.2237</v>
      </c>
      <c r="G5102">
        <v>-29.842300000000002</v>
      </c>
      <c r="H5102">
        <v>-0.82979999999999998</v>
      </c>
      <c r="J5102" s="11">
        <v>323439541</v>
      </c>
      <c r="K5102" s="9">
        <v>467402582397</v>
      </c>
      <c r="N5102" s="7">
        <f>IFERROR(Shanghay_Composite_Index[[#This Row],[Turnover (CNY)]] / VLOOKUP(Shanghay_Composite_Index[[#This Row],[Date]],USDCNY!$A:$H,8,TRUE),0)</f>
        <v>72064137949.355774</v>
      </c>
    </row>
    <row r="5103" spans="1:14" x14ac:dyDescent="0.25">
      <c r="A5103" s="1">
        <v>44216</v>
      </c>
      <c r="B5103" s="9">
        <v>3583.0920000000001</v>
      </c>
      <c r="C5103" s="9">
        <v>3589.9623999999999</v>
      </c>
      <c r="D5103" s="9">
        <v>3556.4425000000001</v>
      </c>
      <c r="E5103" s="9">
        <v>3564.1210000000001</v>
      </c>
      <c r="F5103" s="9">
        <v>3566.3814000000002</v>
      </c>
      <c r="G5103">
        <v>16.710599999999999</v>
      </c>
      <c r="H5103">
        <v>0.46860000000000002</v>
      </c>
      <c r="J5103" s="11">
        <v>272271661</v>
      </c>
      <c r="K5103" s="9">
        <v>397144766184</v>
      </c>
      <c r="N5103" s="7">
        <f>IFERROR(Shanghay_Composite_Index[[#This Row],[Turnover (CNY)]] / VLOOKUP(Shanghay_Composite_Index[[#This Row],[Date]],USDCNY!$A:$H,8,TRUE),0)</f>
        <v>61357841858.58403</v>
      </c>
    </row>
    <row r="5104" spans="1:14" x14ac:dyDescent="0.25">
      <c r="A5104" s="1">
        <v>44217</v>
      </c>
      <c r="B5104" s="9">
        <v>3621.2640999999999</v>
      </c>
      <c r="C5104" s="9">
        <v>3636.2444</v>
      </c>
      <c r="D5104" s="9">
        <v>3585.8017</v>
      </c>
      <c r="E5104" s="9">
        <v>3590.9247</v>
      </c>
      <c r="F5104" s="9">
        <v>3583.0920000000001</v>
      </c>
      <c r="G5104">
        <v>38.1721</v>
      </c>
      <c r="H5104">
        <v>1.0652999999999999</v>
      </c>
      <c r="J5104" s="11">
        <v>327466995</v>
      </c>
      <c r="K5104" s="9">
        <v>469855226646</v>
      </c>
      <c r="N5104" s="7">
        <f>IFERROR(Shanghay_Composite_Index[[#This Row],[Turnover (CNY)]] / VLOOKUP(Shanghay_Composite_Index[[#This Row],[Date]],USDCNY!$A:$H,8,TRUE),0)</f>
        <v>72712463896.972061</v>
      </c>
    </row>
    <row r="5105" spans="1:14" x14ac:dyDescent="0.25">
      <c r="A5105" s="1">
        <v>44218</v>
      </c>
      <c r="B5105" s="9">
        <v>3606.7496000000001</v>
      </c>
      <c r="C5105" s="9">
        <v>3616.5401000000002</v>
      </c>
      <c r="D5105" s="9">
        <v>3585.0338999999999</v>
      </c>
      <c r="E5105" s="9">
        <v>3616.5401000000002</v>
      </c>
      <c r="F5105" s="9">
        <v>3621.2640999999999</v>
      </c>
      <c r="G5105">
        <v>-14.5145</v>
      </c>
      <c r="H5105">
        <v>-0.40079999999999999</v>
      </c>
      <c r="J5105" s="11">
        <v>324463084</v>
      </c>
      <c r="K5105" s="9">
        <v>485452192410</v>
      </c>
      <c r="N5105" s="7">
        <f>IFERROR(Shanghay_Composite_Index[[#This Row],[Turnover (CNY)]] / VLOOKUP(Shanghay_Composite_Index[[#This Row],[Date]],USDCNY!$A:$H,8,TRUE),0)</f>
        <v>75069830805.329636</v>
      </c>
    </row>
    <row r="5106" spans="1:14" x14ac:dyDescent="0.25">
      <c r="A5106" s="1">
        <v>44221</v>
      </c>
      <c r="B5106" s="9">
        <v>3624.2381</v>
      </c>
      <c r="C5106" s="9">
        <v>3637.1001999999999</v>
      </c>
      <c r="D5106" s="9">
        <v>3591.0203999999999</v>
      </c>
      <c r="E5106" s="9">
        <v>3605.3611000000001</v>
      </c>
      <c r="F5106" s="9">
        <v>3606.7496000000001</v>
      </c>
      <c r="G5106">
        <v>17.488499999999998</v>
      </c>
      <c r="H5106">
        <v>0.4849</v>
      </c>
      <c r="J5106" s="11">
        <v>327341070</v>
      </c>
      <c r="K5106" s="9">
        <v>527257347653</v>
      </c>
      <c r="N5106" s="7">
        <f>IFERROR(Shanghay_Composite_Index[[#This Row],[Turnover (CNY)]] / VLOOKUP(Shanghay_Composite_Index[[#This Row],[Date]],USDCNY!$A:$H,8,TRUE),0)</f>
        <v>81368758995.395218</v>
      </c>
    </row>
    <row r="5107" spans="1:14" x14ac:dyDescent="0.25">
      <c r="A5107" s="1">
        <v>44222</v>
      </c>
      <c r="B5107" s="9">
        <v>3569.4290000000001</v>
      </c>
      <c r="C5107" s="9">
        <v>3610.9686000000002</v>
      </c>
      <c r="D5107" s="9">
        <v>3564.7415000000001</v>
      </c>
      <c r="E5107" s="9">
        <v>3610.9686000000002</v>
      </c>
      <c r="F5107" s="9">
        <v>3624.2381</v>
      </c>
      <c r="G5107">
        <v>-54.809100000000001</v>
      </c>
      <c r="H5107">
        <v>-1.5123</v>
      </c>
      <c r="J5107" s="11">
        <v>278139884</v>
      </c>
      <c r="K5107" s="9">
        <v>436326664646</v>
      </c>
      <c r="N5107" s="7">
        <f>IFERROR(Shanghay_Composite_Index[[#This Row],[Turnover (CNY)]] / VLOOKUP(Shanghay_Composite_Index[[#This Row],[Date]],USDCNY!$A:$H,8,TRUE),0)</f>
        <v>67408739421.293411</v>
      </c>
    </row>
    <row r="5108" spans="1:14" x14ac:dyDescent="0.25">
      <c r="A5108" s="1">
        <v>44223</v>
      </c>
      <c r="B5108" s="9">
        <v>3573.3411999999998</v>
      </c>
      <c r="C5108" s="9">
        <v>3578.7968000000001</v>
      </c>
      <c r="D5108" s="9">
        <v>3546.4920000000002</v>
      </c>
      <c r="E5108" s="9">
        <v>3567.5484999999999</v>
      </c>
      <c r="F5108" s="9">
        <v>3569.4290000000001</v>
      </c>
      <c r="G5108">
        <v>3.9121999999999999</v>
      </c>
      <c r="H5108">
        <v>0.1096</v>
      </c>
      <c r="J5108" s="11">
        <v>264107161</v>
      </c>
      <c r="K5108" s="9">
        <v>396270389619</v>
      </c>
      <c r="N5108" s="7">
        <f>IFERROR(Shanghay_Composite_Index[[#This Row],[Turnover (CNY)]] / VLOOKUP(Shanghay_Composite_Index[[#This Row],[Date]],USDCNY!$A:$H,8,TRUE),0)</f>
        <v>61285481941.392204</v>
      </c>
    </row>
    <row r="5109" spans="1:14" x14ac:dyDescent="0.25">
      <c r="A5109" s="1">
        <v>44224</v>
      </c>
      <c r="B5109" s="9">
        <v>3505.1759000000002</v>
      </c>
      <c r="C5109" s="9">
        <v>3549.5439999999999</v>
      </c>
      <c r="D5109" s="9">
        <v>3496.8788</v>
      </c>
      <c r="E5109" s="9">
        <v>3534.6685000000002</v>
      </c>
      <c r="F5109" s="9">
        <v>3573.3411999999998</v>
      </c>
      <c r="G5109">
        <v>-68.165300000000002</v>
      </c>
      <c r="H5109">
        <v>-1.9076</v>
      </c>
      <c r="J5109" s="11">
        <v>270862461</v>
      </c>
      <c r="K5109" s="9">
        <v>391574388027</v>
      </c>
      <c r="N5109" s="7">
        <f>IFERROR(Shanghay_Composite_Index[[#This Row],[Turnover (CNY)]] / VLOOKUP(Shanghay_Composite_Index[[#This Row],[Date]],USDCNY!$A:$H,8,TRUE),0)</f>
        <v>60463369773.03138</v>
      </c>
    </row>
    <row r="5110" spans="1:14" x14ac:dyDescent="0.25">
      <c r="A5110" s="1">
        <v>44225</v>
      </c>
      <c r="B5110" s="9">
        <v>3483.0691999999999</v>
      </c>
      <c r="C5110" s="9">
        <v>3531.5981000000002</v>
      </c>
      <c r="D5110" s="9">
        <v>3446.5470999999998</v>
      </c>
      <c r="E5110" s="9">
        <v>3521.7175000000002</v>
      </c>
      <c r="F5110" s="9">
        <v>3505.1759000000002</v>
      </c>
      <c r="G5110">
        <v>-22.1067</v>
      </c>
      <c r="H5110">
        <v>-0.63070000000000004</v>
      </c>
      <c r="J5110" s="11">
        <v>293662664</v>
      </c>
      <c r="K5110" s="9">
        <v>416528620977</v>
      </c>
      <c r="N5110" s="7">
        <f>IFERROR(Shanghay_Composite_Index[[#This Row],[Turnover (CNY)]] / VLOOKUP(Shanghay_Composite_Index[[#This Row],[Date]],USDCNY!$A:$H,8,TRUE),0)</f>
        <v>64627177890.011093</v>
      </c>
    </row>
    <row r="5111" spans="1:14" x14ac:dyDescent="0.25">
      <c r="A5111" s="1">
        <v>44228</v>
      </c>
      <c r="B5111" s="9">
        <v>3505.2836000000002</v>
      </c>
      <c r="C5111" s="9">
        <v>3506.3888999999999</v>
      </c>
      <c r="D5111" s="9">
        <v>3469.875</v>
      </c>
      <c r="E5111" s="9">
        <v>3477.1714999999999</v>
      </c>
      <c r="F5111" s="9">
        <v>3483.0691999999999</v>
      </c>
      <c r="G5111">
        <v>22.214400000000001</v>
      </c>
      <c r="H5111">
        <v>0.63780000000000003</v>
      </c>
      <c r="J5111" s="11">
        <v>277567901</v>
      </c>
      <c r="K5111" s="9">
        <v>371473066289</v>
      </c>
      <c r="N5111" s="7">
        <f>IFERROR(Shanghay_Composite_Index[[#This Row],[Turnover (CNY)]] / VLOOKUP(Shanghay_Composite_Index[[#This Row],[Date]],USDCNY!$A:$H,8,TRUE),0)</f>
        <v>57706797002.095032</v>
      </c>
    </row>
    <row r="5112" spans="1:14" x14ac:dyDescent="0.25">
      <c r="A5112" s="1">
        <v>44229</v>
      </c>
      <c r="B5112" s="9">
        <v>3533.6849000000002</v>
      </c>
      <c r="C5112" s="9">
        <v>3535.502</v>
      </c>
      <c r="D5112" s="9">
        <v>3495.5681</v>
      </c>
      <c r="E5112" s="9">
        <v>3510.8083999999999</v>
      </c>
      <c r="F5112" s="9">
        <v>3505.2836000000002</v>
      </c>
      <c r="G5112">
        <v>28.401299999999999</v>
      </c>
      <c r="H5112">
        <v>0.81020000000000003</v>
      </c>
      <c r="J5112" s="11">
        <v>264540630</v>
      </c>
      <c r="K5112" s="9">
        <v>384127851092</v>
      </c>
      <c r="N5112" s="7">
        <f>IFERROR(Shanghay_Composite_Index[[#This Row],[Turnover (CNY)]] / VLOOKUP(Shanghay_Composite_Index[[#This Row],[Date]],USDCNY!$A:$H,8,TRUE),0)</f>
        <v>59445490255.109367</v>
      </c>
    </row>
    <row r="5113" spans="1:14" x14ac:dyDescent="0.25">
      <c r="A5113" s="1">
        <v>44230</v>
      </c>
      <c r="B5113" s="9">
        <v>3517.308</v>
      </c>
      <c r="C5113" s="9">
        <v>3544.0092</v>
      </c>
      <c r="D5113" s="9">
        <v>3508.5068999999999</v>
      </c>
      <c r="E5113" s="9">
        <v>3531.1489999999999</v>
      </c>
      <c r="F5113" s="9">
        <v>3533.6849000000002</v>
      </c>
      <c r="G5113">
        <v>-16.376899999999999</v>
      </c>
      <c r="H5113">
        <v>-0.46350000000000002</v>
      </c>
      <c r="J5113" s="11">
        <v>297351716</v>
      </c>
      <c r="K5113" s="9">
        <v>413731471971</v>
      </c>
      <c r="N5113" s="7">
        <f>IFERROR(Shanghay_Composite_Index[[#This Row],[Turnover (CNY)]] / VLOOKUP(Shanghay_Composite_Index[[#This Row],[Date]],USDCNY!$A:$H,8,TRUE),0)</f>
        <v>64086042109.682396</v>
      </c>
    </row>
    <row r="5114" spans="1:14" x14ac:dyDescent="0.25">
      <c r="A5114" s="1">
        <v>44231</v>
      </c>
      <c r="B5114" s="9">
        <v>3501.8591999999999</v>
      </c>
      <c r="C5114" s="9">
        <v>3524.7219</v>
      </c>
      <c r="D5114" s="9">
        <v>3465.7705999999998</v>
      </c>
      <c r="E5114" s="9">
        <v>3503.7784999999999</v>
      </c>
      <c r="F5114" s="9">
        <v>3517.308</v>
      </c>
      <c r="G5114">
        <v>-15.4488</v>
      </c>
      <c r="H5114">
        <v>-0.43919999999999998</v>
      </c>
      <c r="J5114" s="11">
        <v>298834854</v>
      </c>
      <c r="K5114" s="9">
        <v>418742552802</v>
      </c>
      <c r="N5114" s="7">
        <f>IFERROR(Shanghay_Composite_Index[[#This Row],[Turnover (CNY)]] / VLOOKUP(Shanghay_Composite_Index[[#This Row],[Date]],USDCNY!$A:$H,8,TRUE),0)</f>
        <v>64806032612.631302</v>
      </c>
    </row>
    <row r="5115" spans="1:14" x14ac:dyDescent="0.25">
      <c r="A5115" s="1">
        <v>44232</v>
      </c>
      <c r="B5115" s="9">
        <v>3496.3328999999999</v>
      </c>
      <c r="C5115" s="9">
        <v>3536.5417000000002</v>
      </c>
      <c r="D5115" s="9">
        <v>3492.9623999999999</v>
      </c>
      <c r="E5115" s="9">
        <v>3509.4874</v>
      </c>
      <c r="F5115" s="9">
        <v>3501.8591999999999</v>
      </c>
      <c r="G5115">
        <v>-5.5263</v>
      </c>
      <c r="H5115">
        <v>-0.1578</v>
      </c>
      <c r="J5115" s="11">
        <v>290146174</v>
      </c>
      <c r="K5115" s="9">
        <v>397391919558</v>
      </c>
      <c r="N5115" s="7">
        <f>IFERROR(Shanghay_Composite_Index[[#This Row],[Turnover (CNY)]] / VLOOKUP(Shanghay_Composite_Index[[#This Row],[Date]],USDCNY!$A:$H,8,TRUE),0)</f>
        <v>61417140498.407372</v>
      </c>
    </row>
    <row r="5116" spans="1:14" x14ac:dyDescent="0.25">
      <c r="A5116" s="1">
        <v>44235</v>
      </c>
      <c r="B5116" s="9">
        <v>3532.4467</v>
      </c>
      <c r="C5116" s="9">
        <v>3542.2075</v>
      </c>
      <c r="D5116" s="9">
        <v>3492.1286</v>
      </c>
      <c r="E5116" s="9">
        <v>3504.5630999999998</v>
      </c>
      <c r="F5116" s="9">
        <v>3496.3328999999999</v>
      </c>
      <c r="G5116">
        <v>36.113799999999998</v>
      </c>
      <c r="H5116">
        <v>1.0328999999999999</v>
      </c>
      <c r="J5116" s="11">
        <v>249799619</v>
      </c>
      <c r="K5116" s="9">
        <v>359187319179</v>
      </c>
      <c r="N5116" s="7">
        <f>IFERROR(Shanghay_Composite_Index[[#This Row],[Turnover (CNY)]] / VLOOKUP(Shanghay_Composite_Index[[#This Row],[Date]],USDCNY!$A:$H,8,TRUE),0)</f>
        <v>55607346422.197205</v>
      </c>
    </row>
    <row r="5117" spans="1:14" x14ac:dyDescent="0.25">
      <c r="A5117" s="1">
        <v>44236</v>
      </c>
      <c r="B5117" s="9">
        <v>3603.489</v>
      </c>
      <c r="C5117" s="9">
        <v>3604.0111999999999</v>
      </c>
      <c r="D5117" s="9">
        <v>3528.6754999999998</v>
      </c>
      <c r="E5117" s="9">
        <v>3539.7725999999998</v>
      </c>
      <c r="F5117" s="9">
        <v>3532.4467</v>
      </c>
      <c r="G5117">
        <v>71.042299999999997</v>
      </c>
      <c r="H5117">
        <v>2.0110999999999999</v>
      </c>
      <c r="J5117" s="11">
        <v>253821760</v>
      </c>
      <c r="K5117" s="9">
        <v>371567972461</v>
      </c>
      <c r="N5117" s="7">
        <f>IFERROR(Shanghay_Composite_Index[[#This Row],[Turnover (CNY)]] / VLOOKUP(Shanghay_Composite_Index[[#This Row],[Date]],USDCNY!$A:$H,8,TRUE),0)</f>
        <v>57651681894.635864</v>
      </c>
    </row>
    <row r="5118" spans="1:14" x14ac:dyDescent="0.25">
      <c r="A5118" s="1">
        <v>44237</v>
      </c>
      <c r="B5118" s="9">
        <v>3655.0880000000002</v>
      </c>
      <c r="C5118" s="9">
        <v>3662.7655</v>
      </c>
      <c r="D5118" s="9">
        <v>3612.5048999999999</v>
      </c>
      <c r="E5118" s="9">
        <v>3612.6125000000002</v>
      </c>
      <c r="F5118" s="9">
        <v>3603.489</v>
      </c>
      <c r="G5118">
        <v>51.598999999999997</v>
      </c>
      <c r="H5118">
        <v>1.4319</v>
      </c>
      <c r="J5118" s="11">
        <v>257940824</v>
      </c>
      <c r="K5118" s="9">
        <v>392643389630</v>
      </c>
      <c r="N5118" s="7">
        <f>IFERROR(Shanghay_Composite_Index[[#This Row],[Turnover (CNY)]] / VLOOKUP(Shanghay_Composite_Index[[#This Row],[Date]],USDCNY!$A:$H,8,TRUE),0)</f>
        <v>60984858735.727379</v>
      </c>
    </row>
    <row r="5119" spans="1:14" x14ac:dyDescent="0.25">
      <c r="A5119" s="1">
        <v>44245</v>
      </c>
      <c r="B5119" s="9">
        <v>3675.3571000000002</v>
      </c>
      <c r="C5119" s="9">
        <v>3731.6869999999999</v>
      </c>
      <c r="D5119" s="9">
        <v>3663.6637000000001</v>
      </c>
      <c r="E5119" s="9">
        <v>3721.0864999999999</v>
      </c>
      <c r="F5119" s="9">
        <v>3655.0880000000002</v>
      </c>
      <c r="G5119">
        <v>20.269100000000002</v>
      </c>
      <c r="H5119">
        <v>0.55449999999999999</v>
      </c>
      <c r="J5119" s="11">
        <v>340309065</v>
      </c>
      <c r="K5119" s="9">
        <v>483546564601</v>
      </c>
      <c r="N5119" s="7">
        <f>IFERROR(Shanghay_Composite_Index[[#This Row],[Turnover (CNY)]] / VLOOKUP(Shanghay_Composite_Index[[#This Row],[Date]],USDCNY!$A:$H,8,TRUE),0)</f>
        <v>74839376020.069168</v>
      </c>
    </row>
    <row r="5120" spans="1:14" x14ac:dyDescent="0.25">
      <c r="A5120" s="1">
        <v>44246</v>
      </c>
      <c r="B5120" s="9">
        <v>3696.1680000000001</v>
      </c>
      <c r="C5120" s="9">
        <v>3699.6502</v>
      </c>
      <c r="D5120" s="9">
        <v>3634.0149000000001</v>
      </c>
      <c r="E5120" s="9">
        <v>3661.7833999999998</v>
      </c>
      <c r="F5120" s="9">
        <v>3675.3571000000002</v>
      </c>
      <c r="G5120">
        <v>20.8109</v>
      </c>
      <c r="H5120">
        <v>0.56620000000000004</v>
      </c>
      <c r="J5120" s="11">
        <v>361059804</v>
      </c>
      <c r="K5120" s="9">
        <v>484990205754</v>
      </c>
      <c r="N5120" s="7">
        <f>IFERROR(Shanghay_Composite_Index[[#This Row],[Turnover (CNY)]] / VLOOKUP(Shanghay_Composite_Index[[#This Row],[Date]],USDCNY!$A:$H,8,TRUE),0)</f>
        <v>74877100035.676392</v>
      </c>
    </row>
    <row r="5121" spans="1:14" x14ac:dyDescent="0.25">
      <c r="A5121" s="1">
        <v>44249</v>
      </c>
      <c r="B5121" s="9">
        <v>3642.4449</v>
      </c>
      <c r="C5121" s="9">
        <v>3717.2669000000001</v>
      </c>
      <c r="D5121" s="9">
        <v>3642.4449</v>
      </c>
      <c r="E5121" s="9">
        <v>3707.1912000000002</v>
      </c>
      <c r="F5121" s="9">
        <v>3696.1680000000001</v>
      </c>
      <c r="G5121">
        <v>-53.723100000000002</v>
      </c>
      <c r="H5121">
        <v>-1.4535</v>
      </c>
      <c r="J5121" s="11">
        <v>488821478</v>
      </c>
      <c r="K5121" s="9">
        <v>599323102081</v>
      </c>
      <c r="N5121" s="7">
        <f>IFERROR(Shanghay_Composite_Index[[#This Row],[Turnover (CNY)]] / VLOOKUP(Shanghay_Composite_Index[[#This Row],[Date]],USDCNY!$A:$H,8,TRUE),0)</f>
        <v>92528830812.904312</v>
      </c>
    </row>
    <row r="5122" spans="1:14" x14ac:dyDescent="0.25">
      <c r="A5122" s="1">
        <v>44250</v>
      </c>
      <c r="B5122" s="9">
        <v>3636.3573000000001</v>
      </c>
      <c r="C5122" s="9">
        <v>3672.1511</v>
      </c>
      <c r="D5122" s="9">
        <v>3617.7013000000002</v>
      </c>
      <c r="E5122" s="9">
        <v>3617.7013000000002</v>
      </c>
      <c r="F5122" s="9">
        <v>3642.4449</v>
      </c>
      <c r="G5122">
        <v>-6.0876000000000001</v>
      </c>
      <c r="H5122">
        <v>-0.1671</v>
      </c>
      <c r="J5122" s="11">
        <v>398873174</v>
      </c>
      <c r="K5122" s="9">
        <v>479631810240</v>
      </c>
      <c r="N5122" s="7">
        <f>IFERROR(Shanghay_Composite_Index[[#This Row],[Turnover (CNY)]] / VLOOKUP(Shanghay_Composite_Index[[#This Row],[Date]],USDCNY!$A:$H,8,TRUE),0)</f>
        <v>74224579543.394165</v>
      </c>
    </row>
    <row r="5123" spans="1:14" x14ac:dyDescent="0.25">
      <c r="A5123" s="1">
        <v>44251</v>
      </c>
      <c r="B5123" s="9">
        <v>3564.0799000000002</v>
      </c>
      <c r="C5123" s="9">
        <v>3645.6473999999998</v>
      </c>
      <c r="D5123" s="9">
        <v>3531.5936000000002</v>
      </c>
      <c r="E5123" s="9">
        <v>3638.9358999999999</v>
      </c>
      <c r="F5123" s="9">
        <v>3636.3573000000001</v>
      </c>
      <c r="G5123">
        <v>-72.2774</v>
      </c>
      <c r="H5123">
        <v>-1.9876</v>
      </c>
      <c r="J5123" s="11">
        <v>362158952</v>
      </c>
      <c r="K5123" s="9">
        <v>484430414620</v>
      </c>
      <c r="N5123" s="7">
        <f>IFERROR(Shanghay_Composite_Index[[#This Row],[Turnover (CNY)]] / VLOOKUP(Shanghay_Composite_Index[[#This Row],[Date]],USDCNY!$A:$H,8,TRUE),0)</f>
        <v>75008678168.10434</v>
      </c>
    </row>
    <row r="5124" spans="1:14" x14ac:dyDescent="0.25">
      <c r="A5124" s="1">
        <v>44252</v>
      </c>
      <c r="B5124" s="9">
        <v>3585.0457999999999</v>
      </c>
      <c r="C5124" s="9">
        <v>3608.5567999999998</v>
      </c>
      <c r="D5124" s="9">
        <v>3568.4735000000001</v>
      </c>
      <c r="E5124" s="9">
        <v>3595.5423999999998</v>
      </c>
      <c r="F5124" s="9">
        <v>3564.0799000000002</v>
      </c>
      <c r="G5124">
        <v>20.965900000000001</v>
      </c>
      <c r="H5124">
        <v>0.58830000000000005</v>
      </c>
      <c r="J5124" s="11">
        <v>366232299</v>
      </c>
      <c r="K5124" s="9">
        <v>444735017112</v>
      </c>
      <c r="N5124" s="7">
        <f>IFERROR(Shanghay_Composite_Index[[#This Row],[Turnover (CNY)]] / VLOOKUP(Shanghay_Composite_Index[[#This Row],[Date]],USDCNY!$A:$H,8,TRUE),0)</f>
        <v>68922315314.01387</v>
      </c>
    </row>
    <row r="5125" spans="1:14" x14ac:dyDescent="0.25">
      <c r="A5125" s="1">
        <v>44253</v>
      </c>
      <c r="B5125" s="9">
        <v>3509.0803999999998</v>
      </c>
      <c r="C5125" s="9">
        <v>3550.4054999999998</v>
      </c>
      <c r="D5125" s="9">
        <v>3500.7035999999998</v>
      </c>
      <c r="E5125" s="9">
        <v>3514.5648000000001</v>
      </c>
      <c r="F5125" s="9">
        <v>3585.0457999999999</v>
      </c>
      <c r="G5125">
        <v>-75.965400000000002</v>
      </c>
      <c r="H5125">
        <v>-2.1190000000000002</v>
      </c>
      <c r="J5125" s="11">
        <v>333280067</v>
      </c>
      <c r="K5125" s="9">
        <v>424485913919</v>
      </c>
      <c r="N5125" s="7">
        <f>IFERROR(Shanghay_Composite_Index[[#This Row],[Turnover (CNY)]] / VLOOKUP(Shanghay_Composite_Index[[#This Row],[Date]],USDCNY!$A:$H,8,TRUE),0)</f>
        <v>65705061654.40831</v>
      </c>
    </row>
    <row r="5126" spans="1:14" x14ac:dyDescent="0.25">
      <c r="A5126" s="1">
        <v>44256</v>
      </c>
      <c r="B5126" s="9">
        <v>3551.3998000000001</v>
      </c>
      <c r="C5126" s="9">
        <v>3552.5664999999999</v>
      </c>
      <c r="D5126" s="9">
        <v>3511.9888000000001</v>
      </c>
      <c r="E5126" s="9">
        <v>3531.4802</v>
      </c>
      <c r="F5126" s="9">
        <v>3509.0803999999998</v>
      </c>
      <c r="G5126">
        <v>42.319400000000002</v>
      </c>
      <c r="H5126">
        <v>1.206</v>
      </c>
      <c r="J5126" s="11">
        <v>315487526</v>
      </c>
      <c r="K5126" s="9">
        <v>402477044217</v>
      </c>
      <c r="N5126" s="7">
        <f>IFERROR(Shanghay_Composite_Index[[#This Row],[Turnover (CNY)]] / VLOOKUP(Shanghay_Composite_Index[[#This Row],[Date]],USDCNY!$A:$H,8,TRUE),0)</f>
        <v>62207135152.029411</v>
      </c>
    </row>
    <row r="5127" spans="1:14" x14ac:dyDescent="0.25">
      <c r="A5127" s="1">
        <v>44257</v>
      </c>
      <c r="B5127" s="9">
        <v>3508.5911999999998</v>
      </c>
      <c r="C5127" s="9">
        <v>3566.8519999999999</v>
      </c>
      <c r="D5127" s="9">
        <v>3485.3634999999999</v>
      </c>
      <c r="E5127" s="9">
        <v>3566.8519999999999</v>
      </c>
      <c r="F5127" s="9">
        <v>3551.3998000000001</v>
      </c>
      <c r="G5127">
        <v>-42.808599999999998</v>
      </c>
      <c r="H5127">
        <v>-1.2054</v>
      </c>
      <c r="J5127" s="11">
        <v>339830486</v>
      </c>
      <c r="K5127" s="9">
        <v>427680453058</v>
      </c>
      <c r="N5127" s="7">
        <f>IFERROR(Shanghay_Composite_Index[[#This Row],[Turnover (CNY)]] / VLOOKUP(Shanghay_Composite_Index[[#This Row],[Date]],USDCNY!$A:$H,8,TRUE),0)</f>
        <v>66149620817.272774</v>
      </c>
    </row>
    <row r="5128" spans="1:14" x14ac:dyDescent="0.25">
      <c r="A5128" s="1">
        <v>44258</v>
      </c>
      <c r="B5128" s="9">
        <v>3576.9045000000001</v>
      </c>
      <c r="C5128" s="9">
        <v>3577.6217999999999</v>
      </c>
      <c r="D5128" s="9">
        <v>3498.7192</v>
      </c>
      <c r="E5128" s="9">
        <v>3500.1576</v>
      </c>
      <c r="F5128" s="9">
        <v>3508.5911999999998</v>
      </c>
      <c r="G5128">
        <v>68.313299999999998</v>
      </c>
      <c r="H5128">
        <v>1.9470000000000001</v>
      </c>
      <c r="J5128" s="11">
        <v>347656846</v>
      </c>
      <c r="K5128" s="9">
        <v>415490345736</v>
      </c>
      <c r="N5128" s="7">
        <f>IFERROR(Shanghay_Composite_Index[[#This Row],[Turnover (CNY)]] / VLOOKUP(Shanghay_Composite_Index[[#This Row],[Date]],USDCNY!$A:$H,8,TRUE),0)</f>
        <v>64258703245.466446</v>
      </c>
    </row>
    <row r="5129" spans="1:14" x14ac:dyDescent="0.25">
      <c r="A5129" s="1">
        <v>44259</v>
      </c>
      <c r="B5129" s="9">
        <v>3503.4915999999998</v>
      </c>
      <c r="C5129" s="9">
        <v>3552.2024000000001</v>
      </c>
      <c r="D5129" s="9">
        <v>3487.3757000000001</v>
      </c>
      <c r="E5129" s="9">
        <v>3546.6406000000002</v>
      </c>
      <c r="F5129" s="9">
        <v>3576.9045000000001</v>
      </c>
      <c r="G5129">
        <v>-73.412899999999993</v>
      </c>
      <c r="H5129">
        <v>-2.0524</v>
      </c>
      <c r="J5129" s="11">
        <v>393616120</v>
      </c>
      <c r="K5129" s="9">
        <v>462233734231</v>
      </c>
      <c r="N5129" s="7">
        <f>IFERROR(Shanghay_Composite_Index[[#This Row],[Turnover (CNY)]] / VLOOKUP(Shanghay_Composite_Index[[#This Row],[Date]],USDCNY!$A:$H,8,TRUE),0)</f>
        <v>71490958851.16217</v>
      </c>
    </row>
    <row r="5130" spans="1:14" x14ac:dyDescent="0.25">
      <c r="A5130" s="1">
        <v>44260</v>
      </c>
      <c r="B5130" s="9">
        <v>3501.9866999999999</v>
      </c>
      <c r="C5130" s="9">
        <v>3523.5682000000002</v>
      </c>
      <c r="D5130" s="9">
        <v>3456.6668</v>
      </c>
      <c r="E5130" s="9">
        <v>3463.3085999999998</v>
      </c>
      <c r="F5130" s="9">
        <v>3503.4915999999998</v>
      </c>
      <c r="G5130">
        <v>-1.5048999999999999</v>
      </c>
      <c r="H5130">
        <v>-4.2999999999999997E-2</v>
      </c>
      <c r="J5130" s="11">
        <v>356409223</v>
      </c>
      <c r="K5130" s="9">
        <v>408849901856</v>
      </c>
      <c r="N5130" s="7">
        <f>IFERROR(Shanghay_Composite_Index[[#This Row],[Turnover (CNY)]] / VLOOKUP(Shanghay_Composite_Index[[#This Row],[Date]],USDCNY!$A:$H,8,TRUE),0)</f>
        <v>63145036636.791069</v>
      </c>
    </row>
    <row r="5131" spans="1:14" x14ac:dyDescent="0.25">
      <c r="A5131" s="1">
        <v>44263</v>
      </c>
      <c r="B5131" s="9">
        <v>3421.4141</v>
      </c>
      <c r="C5131" s="9">
        <v>3542.3038999999999</v>
      </c>
      <c r="D5131" s="9">
        <v>3421.2152999999998</v>
      </c>
      <c r="E5131" s="9">
        <v>3524.9830000000002</v>
      </c>
      <c r="F5131" s="9">
        <v>3501.9866999999999</v>
      </c>
      <c r="G5131">
        <v>-80.572599999999994</v>
      </c>
      <c r="H5131">
        <v>-2.3008000000000002</v>
      </c>
      <c r="J5131" s="11">
        <v>387047954</v>
      </c>
      <c r="K5131" s="9">
        <v>453859203342</v>
      </c>
      <c r="N5131" s="7">
        <f>IFERROR(Shanghay_Composite_Index[[#This Row],[Turnover (CNY)]] / VLOOKUP(Shanghay_Composite_Index[[#This Row],[Date]],USDCNY!$A:$H,8,TRUE),0)</f>
        <v>69786915415.832062</v>
      </c>
    </row>
    <row r="5132" spans="1:14" x14ac:dyDescent="0.25">
      <c r="A5132" s="1">
        <v>44264</v>
      </c>
      <c r="B5132" s="9">
        <v>3359.2919999999999</v>
      </c>
      <c r="C5132" s="9">
        <v>3429.1502999999998</v>
      </c>
      <c r="D5132" s="9">
        <v>3328.3119000000002</v>
      </c>
      <c r="E5132" s="9">
        <v>3415.3391000000001</v>
      </c>
      <c r="F5132" s="9">
        <v>3421.4141</v>
      </c>
      <c r="G5132">
        <v>-62.122100000000003</v>
      </c>
      <c r="H5132">
        <v>-1.8157000000000001</v>
      </c>
      <c r="J5132" s="11">
        <v>407652539</v>
      </c>
      <c r="K5132" s="9">
        <v>456196190297</v>
      </c>
      <c r="N5132" s="7">
        <f>IFERROR(Shanghay_Composite_Index[[#This Row],[Turnover (CNY)]] / VLOOKUP(Shanghay_Composite_Index[[#This Row],[Date]],USDCNY!$A:$H,8,TRUE),0)</f>
        <v>69929057187.949707</v>
      </c>
    </row>
    <row r="5133" spans="1:14" x14ac:dyDescent="0.25">
      <c r="A5133" s="1">
        <v>44265</v>
      </c>
      <c r="B5133" s="9">
        <v>3357.7372</v>
      </c>
      <c r="C5133" s="9">
        <v>3397.0250999999998</v>
      </c>
      <c r="D5133" s="9">
        <v>3354.8229999999999</v>
      </c>
      <c r="E5133" s="9">
        <v>3389.8388</v>
      </c>
      <c r="F5133" s="9">
        <v>3359.2919999999999</v>
      </c>
      <c r="G5133">
        <v>-1.5548</v>
      </c>
      <c r="H5133">
        <v>-4.6300000000000001E-2</v>
      </c>
      <c r="J5133" s="11">
        <v>299749166</v>
      </c>
      <c r="K5133" s="9">
        <v>339571691506</v>
      </c>
      <c r="N5133" s="7">
        <f>IFERROR(Shanghay_Composite_Index[[#This Row],[Turnover (CNY)]] / VLOOKUP(Shanghay_Composite_Index[[#This Row],[Date]],USDCNY!$A:$H,8,TRUE),0)</f>
        <v>52198033524.33226</v>
      </c>
    </row>
    <row r="5134" spans="1:14" x14ac:dyDescent="0.25">
      <c r="A5134" s="1">
        <v>44266</v>
      </c>
      <c r="B5134" s="9">
        <v>3436.8312999999998</v>
      </c>
      <c r="C5134" s="9">
        <v>3436.8312999999998</v>
      </c>
      <c r="D5134" s="9">
        <v>3369.9023999999999</v>
      </c>
      <c r="E5134" s="9">
        <v>3369.9023999999999</v>
      </c>
      <c r="F5134" s="9">
        <v>3357.7372</v>
      </c>
      <c r="G5134">
        <v>79.094099999999997</v>
      </c>
      <c r="H5134">
        <v>2.3555999999999999</v>
      </c>
      <c r="J5134" s="11">
        <v>322112044</v>
      </c>
      <c r="K5134" s="9">
        <v>369805365528</v>
      </c>
      <c r="N5134" s="7">
        <f>IFERROR(Shanghay_Composite_Index[[#This Row],[Turnover (CNY)]] / VLOOKUP(Shanghay_Composite_Index[[#This Row],[Date]],USDCNY!$A:$H,8,TRUE),0)</f>
        <v>56896196786.162842</v>
      </c>
    </row>
    <row r="5135" spans="1:14" x14ac:dyDescent="0.25">
      <c r="A5135" s="1">
        <v>44267</v>
      </c>
      <c r="B5135" s="9">
        <v>3453.0776999999998</v>
      </c>
      <c r="C5135" s="9">
        <v>3454.5064000000002</v>
      </c>
      <c r="D5135" s="9">
        <v>3417.2388999999998</v>
      </c>
      <c r="E5135" s="9">
        <v>3447.2033000000001</v>
      </c>
      <c r="F5135" s="9">
        <v>3436.8312999999998</v>
      </c>
      <c r="G5135">
        <v>16.246400000000001</v>
      </c>
      <c r="H5135">
        <v>0.47270000000000001</v>
      </c>
      <c r="J5135" s="11">
        <v>358027035</v>
      </c>
      <c r="K5135" s="9">
        <v>381964281222</v>
      </c>
      <c r="N5135" s="7">
        <f>IFERROR(Shanghay_Composite_Index[[#This Row],[Turnover (CNY)]] / VLOOKUP(Shanghay_Composite_Index[[#This Row],[Date]],USDCNY!$A:$H,8,TRUE),0)</f>
        <v>58843173819.284378</v>
      </c>
    </row>
    <row r="5136" spans="1:14" x14ac:dyDescent="0.25">
      <c r="A5136" s="1">
        <v>44270</v>
      </c>
      <c r="B5136" s="9">
        <v>3419.9456</v>
      </c>
      <c r="C5136" s="9">
        <v>3457.4892</v>
      </c>
      <c r="D5136" s="9">
        <v>3392.5088999999998</v>
      </c>
      <c r="E5136" s="9">
        <v>3441.8820000000001</v>
      </c>
      <c r="F5136" s="9">
        <v>3453.0776999999998</v>
      </c>
      <c r="G5136">
        <v>-33.132100000000001</v>
      </c>
      <c r="H5136">
        <v>-0.95950000000000002</v>
      </c>
      <c r="J5136" s="11">
        <v>367813293</v>
      </c>
      <c r="K5136" s="9">
        <v>381646491324</v>
      </c>
      <c r="N5136" s="7">
        <f>IFERROR(Shanghay_Composite_Index[[#This Row],[Turnover (CNY)]] / VLOOKUP(Shanghay_Composite_Index[[#This Row],[Date]],USDCNY!$A:$H,8,TRUE),0)</f>
        <v>58726589931.995049</v>
      </c>
    </row>
    <row r="5137" spans="1:14" x14ac:dyDescent="0.25">
      <c r="A5137" s="1">
        <v>44271</v>
      </c>
      <c r="B5137" s="9">
        <v>3446.7334000000001</v>
      </c>
      <c r="C5137" s="9">
        <v>3448.8829000000001</v>
      </c>
      <c r="D5137" s="9">
        <v>3406.1745999999998</v>
      </c>
      <c r="E5137" s="9">
        <v>3424.6523999999999</v>
      </c>
      <c r="F5137" s="9">
        <v>3419.9456</v>
      </c>
      <c r="G5137">
        <v>26.787800000000001</v>
      </c>
      <c r="H5137">
        <v>0.7833</v>
      </c>
      <c r="J5137" s="11">
        <v>316668747</v>
      </c>
      <c r="K5137" s="9">
        <v>332388484730</v>
      </c>
      <c r="N5137" s="7">
        <f>IFERROR(Shanghay_Composite_Index[[#This Row],[Turnover (CNY)]] / VLOOKUP(Shanghay_Composite_Index[[#This Row],[Date]],USDCNY!$A:$H,8,TRUE),0)</f>
        <v>51150068012.272003</v>
      </c>
    </row>
    <row r="5138" spans="1:14" x14ac:dyDescent="0.25">
      <c r="A5138" s="1">
        <v>44272</v>
      </c>
      <c r="B5138" s="9">
        <v>3445.5509000000002</v>
      </c>
      <c r="C5138" s="9">
        <v>3454.0562</v>
      </c>
      <c r="D5138" s="9">
        <v>3410.2815000000001</v>
      </c>
      <c r="E5138" s="9">
        <v>3435.7319000000002</v>
      </c>
      <c r="F5138" s="9">
        <v>3446.7334000000001</v>
      </c>
      <c r="G5138">
        <v>-1.1825000000000001</v>
      </c>
      <c r="H5138">
        <v>-3.4299999999999997E-2</v>
      </c>
      <c r="J5138" s="11">
        <v>280059818</v>
      </c>
      <c r="K5138" s="9">
        <v>306630472148</v>
      </c>
      <c r="N5138" s="7">
        <f>IFERROR(Shanghay_Composite_Index[[#This Row],[Turnover (CNY)]] / VLOOKUP(Shanghay_Composite_Index[[#This Row],[Date]],USDCNY!$A:$H,8,TRUE),0)</f>
        <v>47163034938.589577</v>
      </c>
    </row>
    <row r="5139" spans="1:14" x14ac:dyDescent="0.25">
      <c r="A5139" s="1">
        <v>44273</v>
      </c>
      <c r="B5139" s="9">
        <v>3463.0681</v>
      </c>
      <c r="C5139" s="9">
        <v>3478.1446999999998</v>
      </c>
      <c r="D5139" s="9">
        <v>3449.3773999999999</v>
      </c>
      <c r="E5139" s="9">
        <v>3449.6412999999998</v>
      </c>
      <c r="F5139" s="9">
        <v>3445.5509000000002</v>
      </c>
      <c r="G5139">
        <v>17.517199999999999</v>
      </c>
      <c r="H5139">
        <v>0.50839999999999996</v>
      </c>
      <c r="J5139" s="11">
        <v>284403891</v>
      </c>
      <c r="K5139" s="9">
        <v>316529174116</v>
      </c>
      <c r="N5139" s="7">
        <f>IFERROR(Shanghay_Composite_Index[[#This Row],[Turnover (CNY)]] / VLOOKUP(Shanghay_Composite_Index[[#This Row],[Date]],USDCNY!$A:$H,8,TRUE),0)</f>
        <v>48699979212.628593</v>
      </c>
    </row>
    <row r="5140" spans="1:14" x14ac:dyDescent="0.25">
      <c r="A5140" s="1">
        <v>44274</v>
      </c>
      <c r="B5140" s="9">
        <v>3404.6633999999999</v>
      </c>
      <c r="C5140" s="9">
        <v>3439.5236</v>
      </c>
      <c r="D5140" s="9">
        <v>3389.2928999999999</v>
      </c>
      <c r="E5140" s="9">
        <v>3423.8733000000002</v>
      </c>
      <c r="F5140" s="9">
        <v>3463.0681</v>
      </c>
      <c r="G5140">
        <v>-58.404699999999998</v>
      </c>
      <c r="H5140">
        <v>-1.6865000000000001</v>
      </c>
      <c r="J5140" s="11">
        <v>309161716</v>
      </c>
      <c r="K5140" s="9">
        <v>339992292814</v>
      </c>
      <c r="N5140" s="7">
        <f>IFERROR(Shanghay_Composite_Index[[#This Row],[Turnover (CNY)]] / VLOOKUP(Shanghay_Composite_Index[[#This Row],[Date]],USDCNY!$A:$H,8,TRUE),0)</f>
        <v>52254654391.1306</v>
      </c>
    </row>
    <row r="5141" spans="1:14" x14ac:dyDescent="0.25">
      <c r="A5141" s="1">
        <v>44277</v>
      </c>
      <c r="B5141" s="9">
        <v>3443.4391999999998</v>
      </c>
      <c r="C5141" s="9">
        <v>3443.6596</v>
      </c>
      <c r="D5141" s="9">
        <v>3404.2341000000001</v>
      </c>
      <c r="E5141" s="9">
        <v>3406.1226999999999</v>
      </c>
      <c r="F5141" s="9">
        <v>3404.6633999999999</v>
      </c>
      <c r="G5141">
        <v>38.775799999999997</v>
      </c>
      <c r="H5141">
        <v>1.1389</v>
      </c>
      <c r="J5141" s="11">
        <v>312559084</v>
      </c>
      <c r="K5141" s="9">
        <v>332535035841</v>
      </c>
      <c r="N5141" s="7">
        <f>IFERROR(Shanghay_Composite_Index[[#This Row],[Turnover (CNY)]] / VLOOKUP(Shanghay_Composite_Index[[#This Row],[Date]],USDCNY!$A:$H,8,TRUE),0)</f>
        <v>51143303112.72921</v>
      </c>
    </row>
    <row r="5142" spans="1:14" x14ac:dyDescent="0.25">
      <c r="A5142" s="1">
        <v>44278</v>
      </c>
      <c r="B5142" s="9">
        <v>3411.5088000000001</v>
      </c>
      <c r="C5142" s="9">
        <v>3445.4159</v>
      </c>
      <c r="D5142" s="9">
        <v>3390.0477000000001</v>
      </c>
      <c r="E5142" s="9">
        <v>3445.3407999999999</v>
      </c>
      <c r="F5142" s="9">
        <v>3443.4391999999998</v>
      </c>
      <c r="G5142">
        <v>-31.930399999999999</v>
      </c>
      <c r="H5142">
        <v>-0.92730000000000001</v>
      </c>
      <c r="J5142" s="11">
        <v>326389409</v>
      </c>
      <c r="K5142" s="9">
        <v>343477167707</v>
      </c>
      <c r="N5142" s="7">
        <f>IFERROR(Shanghay_Composite_Index[[#This Row],[Turnover (CNY)]] / VLOOKUP(Shanghay_Composite_Index[[#This Row],[Date]],USDCNY!$A:$H,8,TRUE),0)</f>
        <v>52785389037.07045</v>
      </c>
    </row>
    <row r="5143" spans="1:14" x14ac:dyDescent="0.25">
      <c r="A5143" s="1">
        <v>44279</v>
      </c>
      <c r="B5143" s="9">
        <v>3367.0605999999998</v>
      </c>
      <c r="C5143" s="9">
        <v>3415.2948999999999</v>
      </c>
      <c r="D5143" s="9">
        <v>3362.1846999999998</v>
      </c>
      <c r="E5143" s="9">
        <v>3394.1282999999999</v>
      </c>
      <c r="F5143" s="9">
        <v>3411.5088000000001</v>
      </c>
      <c r="G5143">
        <v>-44.4482</v>
      </c>
      <c r="H5143">
        <v>-1.3028999999999999</v>
      </c>
      <c r="J5143" s="11">
        <v>317398697</v>
      </c>
      <c r="K5143" s="9">
        <v>344800038246</v>
      </c>
      <c r="N5143" s="7">
        <f>IFERROR(Shanghay_Composite_Index[[#This Row],[Turnover (CNY)]] / VLOOKUP(Shanghay_Composite_Index[[#This Row],[Date]],USDCNY!$A:$H,8,TRUE),0)</f>
        <v>52908394595.132759</v>
      </c>
    </row>
    <row r="5144" spans="1:14" x14ac:dyDescent="0.25">
      <c r="A5144" s="1">
        <v>44280</v>
      </c>
      <c r="B5144" s="9">
        <v>3363.5915</v>
      </c>
      <c r="C5144" s="9">
        <v>3382.2260000000001</v>
      </c>
      <c r="D5144" s="9">
        <v>3344.9695000000002</v>
      </c>
      <c r="E5144" s="9">
        <v>3355.0706</v>
      </c>
      <c r="F5144" s="9">
        <v>3367.0605999999998</v>
      </c>
      <c r="G5144">
        <v>-3.4691000000000001</v>
      </c>
      <c r="H5144">
        <v>-0.10299999999999999</v>
      </c>
      <c r="J5144" s="11">
        <v>270676097</v>
      </c>
      <c r="K5144" s="9">
        <v>290223442604</v>
      </c>
      <c r="N5144" s="7">
        <f>IFERROR(Shanghay_Composite_Index[[#This Row],[Turnover (CNY)]] / VLOOKUP(Shanghay_Composite_Index[[#This Row],[Date]],USDCNY!$A:$H,8,TRUE),0)</f>
        <v>44496077996.45298</v>
      </c>
    </row>
    <row r="5145" spans="1:14" x14ac:dyDescent="0.25">
      <c r="A5145" s="1">
        <v>44281</v>
      </c>
      <c r="B5145" s="9">
        <v>3418.3267000000001</v>
      </c>
      <c r="C5145" s="9">
        <v>3423.2231000000002</v>
      </c>
      <c r="D5145" s="9">
        <v>3373.3171000000002</v>
      </c>
      <c r="E5145" s="9">
        <v>3373.3171000000002</v>
      </c>
      <c r="F5145" s="9">
        <v>3363.5915</v>
      </c>
      <c r="G5145">
        <v>54.735199999999999</v>
      </c>
      <c r="H5145">
        <v>1.6273</v>
      </c>
      <c r="J5145" s="11">
        <v>274614987</v>
      </c>
      <c r="K5145" s="9">
        <v>322408619946</v>
      </c>
      <c r="N5145" s="7">
        <f>IFERROR(Shanghay_Composite_Index[[#This Row],[Turnover (CNY)]] / VLOOKUP(Shanghay_Composite_Index[[#This Row],[Date]],USDCNY!$A:$H,8,TRUE),0)</f>
        <v>49287215011.047699</v>
      </c>
    </row>
    <row r="5146" spans="1:14" x14ac:dyDescent="0.25">
      <c r="A5146" s="1">
        <v>44284</v>
      </c>
      <c r="B5146" s="9">
        <v>3435.2957999999999</v>
      </c>
      <c r="C5146" s="9">
        <v>3449.8337999999999</v>
      </c>
      <c r="D5146" s="9">
        <v>3409.8868000000002</v>
      </c>
      <c r="E5146" s="9">
        <v>3429.6322</v>
      </c>
      <c r="F5146" s="9">
        <v>3418.3267000000001</v>
      </c>
      <c r="G5146">
        <v>16.969100000000001</v>
      </c>
      <c r="H5146">
        <v>0.49640000000000001</v>
      </c>
      <c r="J5146" s="11">
        <v>284824243</v>
      </c>
      <c r="K5146" s="9">
        <v>327944119662</v>
      </c>
      <c r="N5146" s="7">
        <f>IFERROR(Shanghay_Composite_Index[[#This Row],[Turnover (CNY)]] / VLOOKUP(Shanghay_Composite_Index[[#This Row],[Date]],USDCNY!$A:$H,8,TRUE),0)</f>
        <v>50080419474.654663</v>
      </c>
    </row>
    <row r="5147" spans="1:14" x14ac:dyDescent="0.25">
      <c r="A5147" s="1">
        <v>44285</v>
      </c>
      <c r="B5147" s="9">
        <v>3456.6765999999998</v>
      </c>
      <c r="C5147" s="9">
        <v>3457.6345000000001</v>
      </c>
      <c r="D5147" s="9">
        <v>3423.3154</v>
      </c>
      <c r="E5147" s="9">
        <v>3432.5288</v>
      </c>
      <c r="F5147" s="9">
        <v>3435.2957999999999</v>
      </c>
      <c r="G5147">
        <v>21.380800000000001</v>
      </c>
      <c r="H5147">
        <v>0.62239999999999995</v>
      </c>
      <c r="J5147" s="11">
        <v>285423081</v>
      </c>
      <c r="K5147" s="9">
        <v>331625651218</v>
      </c>
      <c r="N5147" s="7">
        <f>IFERROR(Shanghay_Composite_Index[[#This Row],[Turnover (CNY)]] / VLOOKUP(Shanghay_Composite_Index[[#This Row],[Date]],USDCNY!$A:$H,8,TRUE),0)</f>
        <v>50500726952.238968</v>
      </c>
    </row>
    <row r="5148" spans="1:14" x14ac:dyDescent="0.25">
      <c r="A5148" s="1">
        <v>44286</v>
      </c>
      <c r="B5148" s="9">
        <v>3441.9115000000002</v>
      </c>
      <c r="C5148" s="9">
        <v>3452.2078000000001</v>
      </c>
      <c r="D5148" s="9">
        <v>3420.8321000000001</v>
      </c>
      <c r="E5148" s="9">
        <v>3452.2078000000001</v>
      </c>
      <c r="F5148" s="9">
        <v>3456.6765999999998</v>
      </c>
      <c r="G5148">
        <v>-14.7651</v>
      </c>
      <c r="H5148">
        <v>-0.42709999999999998</v>
      </c>
      <c r="J5148" s="11">
        <v>283049261</v>
      </c>
      <c r="K5148" s="9">
        <v>314174120172</v>
      </c>
      <c r="N5148" s="7">
        <f>IFERROR(Shanghay_Composite_Index[[#This Row],[Turnover (CNY)]] / VLOOKUP(Shanghay_Composite_Index[[#This Row],[Date]],USDCNY!$A:$H,8,TRUE),0)</f>
        <v>47861752853.581665</v>
      </c>
    </row>
    <row r="5149" spans="1:14" x14ac:dyDescent="0.25">
      <c r="A5149" s="1">
        <v>44287</v>
      </c>
      <c r="B5149" s="9">
        <v>3466.3314999999998</v>
      </c>
      <c r="C5149" s="9">
        <v>3470.0311000000002</v>
      </c>
      <c r="D5149" s="9">
        <v>3438.8254999999999</v>
      </c>
      <c r="E5149" s="9">
        <v>3444.8101999999999</v>
      </c>
      <c r="F5149" s="9">
        <v>3441.9115000000002</v>
      </c>
      <c r="G5149">
        <v>24.42</v>
      </c>
      <c r="H5149">
        <v>0.70950000000000002</v>
      </c>
      <c r="J5149" s="11">
        <v>275244295</v>
      </c>
      <c r="K5149" s="9">
        <v>292651912290</v>
      </c>
      <c r="N5149" s="7">
        <f>IFERROR(Shanghay_Composite_Index[[#This Row],[Turnover (CNY)]] / VLOOKUP(Shanghay_Composite_Index[[#This Row],[Date]],USDCNY!$A:$H,8,TRUE),0)</f>
        <v>44626878561.371368</v>
      </c>
    </row>
    <row r="5150" spans="1:14" x14ac:dyDescent="0.25">
      <c r="A5150" s="1">
        <v>44288</v>
      </c>
      <c r="B5150" s="9">
        <v>3484.3924000000002</v>
      </c>
      <c r="C5150" s="9">
        <v>3487.5862000000002</v>
      </c>
      <c r="D5150" s="9">
        <v>3462.8321000000001</v>
      </c>
      <c r="E5150" s="9">
        <v>3472.6275999999998</v>
      </c>
      <c r="F5150" s="9">
        <v>3466.3314999999998</v>
      </c>
      <c r="G5150">
        <v>18.0609</v>
      </c>
      <c r="H5150">
        <v>0.52100000000000002</v>
      </c>
      <c r="J5150" s="11">
        <v>262654873</v>
      </c>
      <c r="K5150" s="9">
        <v>317953200768</v>
      </c>
      <c r="N5150" s="7">
        <f>IFERROR(Shanghay_Composite_Index[[#This Row],[Turnover (CNY)]] / VLOOKUP(Shanghay_Composite_Index[[#This Row],[Date]],USDCNY!$A:$H,8,TRUE),0)</f>
        <v>48441521776.943153</v>
      </c>
    </row>
    <row r="5151" spans="1:14" x14ac:dyDescent="0.25">
      <c r="A5151" s="1">
        <v>44292</v>
      </c>
      <c r="B5151" s="9">
        <v>3482.9674</v>
      </c>
      <c r="C5151" s="9">
        <v>3493.2806</v>
      </c>
      <c r="D5151" s="9">
        <v>3471.761</v>
      </c>
      <c r="E5151" s="9">
        <v>3491.6336000000001</v>
      </c>
      <c r="F5151" s="9">
        <v>3484.3924000000002</v>
      </c>
      <c r="G5151">
        <v>-1.425</v>
      </c>
      <c r="H5151">
        <v>-4.0899999999999999E-2</v>
      </c>
      <c r="J5151" s="11">
        <v>234746671</v>
      </c>
      <c r="K5151" s="9">
        <v>286329672740</v>
      </c>
      <c r="N5151" s="7">
        <f>IFERROR(Shanghay_Composite_Index[[#This Row],[Turnover (CNY)]] / VLOOKUP(Shanghay_Composite_Index[[#This Row],[Date]],USDCNY!$A:$H,8,TRUE),0)</f>
        <v>43653805636.969498</v>
      </c>
    </row>
    <row r="5152" spans="1:14" x14ac:dyDescent="0.25">
      <c r="A5152" s="1">
        <v>44293</v>
      </c>
      <c r="B5152" s="9">
        <v>3479.6255999999998</v>
      </c>
      <c r="C5152" s="9">
        <v>3483.4211</v>
      </c>
      <c r="D5152" s="9">
        <v>3453.1947</v>
      </c>
      <c r="E5152" s="9">
        <v>3483.4211</v>
      </c>
      <c r="F5152" s="9">
        <v>3482.9674</v>
      </c>
      <c r="G5152">
        <v>-3.3418000000000001</v>
      </c>
      <c r="H5152">
        <v>-9.5899999999999999E-2</v>
      </c>
      <c r="J5152" s="11">
        <v>295786978</v>
      </c>
      <c r="K5152" s="9">
        <v>323650987028</v>
      </c>
      <c r="N5152" s="7">
        <f>IFERROR(Shanghay_Composite_Index[[#This Row],[Turnover (CNY)]] / VLOOKUP(Shanghay_Composite_Index[[#This Row],[Date]],USDCNY!$A:$H,8,TRUE),0)</f>
        <v>49497190016.757637</v>
      </c>
    </row>
    <row r="5153" spans="1:14" x14ac:dyDescent="0.25">
      <c r="A5153" s="1">
        <v>44294</v>
      </c>
      <c r="B5153" s="9">
        <v>3482.5547999999999</v>
      </c>
      <c r="C5153" s="9">
        <v>3495.9086000000002</v>
      </c>
      <c r="D5153" s="9">
        <v>3459.3245999999999</v>
      </c>
      <c r="E5153" s="9">
        <v>3467.4870999999998</v>
      </c>
      <c r="F5153" s="9">
        <v>3479.6255999999998</v>
      </c>
      <c r="G5153">
        <v>2.9291999999999998</v>
      </c>
      <c r="H5153">
        <v>8.4199999999999997E-2</v>
      </c>
      <c r="J5153" s="11">
        <v>331755329</v>
      </c>
      <c r="K5153" s="9">
        <v>348011326769</v>
      </c>
      <c r="N5153" s="7">
        <f>IFERROR(Shanghay_Composite_Index[[#This Row],[Turnover (CNY)]] / VLOOKUP(Shanghay_Composite_Index[[#This Row],[Date]],USDCNY!$A:$H,8,TRUE),0)</f>
        <v>53184482467.651184</v>
      </c>
    </row>
    <row r="5154" spans="1:14" x14ac:dyDescent="0.25">
      <c r="A5154" s="1">
        <v>44295</v>
      </c>
      <c r="B5154" s="9">
        <v>3450.6772000000001</v>
      </c>
      <c r="C5154" s="9">
        <v>3475.4467</v>
      </c>
      <c r="D5154" s="9">
        <v>3442.1392000000001</v>
      </c>
      <c r="E5154" s="9">
        <v>3475.4434000000001</v>
      </c>
      <c r="F5154" s="9">
        <v>3482.5547999999999</v>
      </c>
      <c r="G5154">
        <v>-31.877600000000001</v>
      </c>
      <c r="H5154">
        <v>-0.91539999999999999</v>
      </c>
      <c r="J5154" s="11">
        <v>280085196</v>
      </c>
      <c r="K5154" s="9">
        <v>306422226254</v>
      </c>
      <c r="N5154" s="7">
        <f>IFERROR(Shanghay_Composite_Index[[#This Row],[Turnover (CNY)]] / VLOOKUP(Shanghay_Composite_Index[[#This Row],[Date]],USDCNY!$A:$H,8,TRUE),0)</f>
        <v>46775055974.208084</v>
      </c>
    </row>
    <row r="5155" spans="1:14" x14ac:dyDescent="0.25">
      <c r="A5155" s="1">
        <v>44298</v>
      </c>
      <c r="B5155" s="9">
        <v>3412.9477000000002</v>
      </c>
      <c r="C5155" s="9">
        <v>3456.1581000000001</v>
      </c>
      <c r="D5155" s="9">
        <v>3403.9011999999998</v>
      </c>
      <c r="E5155" s="9">
        <v>3445.9695999999999</v>
      </c>
      <c r="F5155" s="9">
        <v>3450.6772000000001</v>
      </c>
      <c r="G5155">
        <v>-37.729500000000002</v>
      </c>
      <c r="H5155">
        <v>-1.0933999999999999</v>
      </c>
      <c r="J5155" s="11">
        <v>309577239</v>
      </c>
      <c r="K5155" s="9">
        <v>338890339564</v>
      </c>
      <c r="N5155" s="7">
        <f>IFERROR(Shanghay_Composite_Index[[#This Row],[Turnover (CNY)]] / VLOOKUP(Shanghay_Composite_Index[[#This Row],[Date]],USDCNY!$A:$H,8,TRUE),0)</f>
        <v>51744315653.397705</v>
      </c>
    </row>
    <row r="5156" spans="1:14" x14ac:dyDescent="0.25">
      <c r="A5156" s="1">
        <v>44299</v>
      </c>
      <c r="B5156" s="9">
        <v>3396.47</v>
      </c>
      <c r="C5156" s="9">
        <v>3425.3944999999999</v>
      </c>
      <c r="D5156" s="9">
        <v>3387.902</v>
      </c>
      <c r="E5156" s="9">
        <v>3411.2928000000002</v>
      </c>
      <c r="F5156" s="9">
        <v>3412.9477000000002</v>
      </c>
      <c r="G5156">
        <v>-16.477699999999999</v>
      </c>
      <c r="H5156">
        <v>-0.48280000000000001</v>
      </c>
      <c r="J5156" s="11">
        <v>270626054</v>
      </c>
      <c r="K5156" s="9">
        <v>290539879926</v>
      </c>
      <c r="N5156" s="7">
        <f>IFERROR(Shanghay_Composite_Index[[#This Row],[Turnover (CNY)]] / VLOOKUP(Shanghay_Composite_Index[[#This Row],[Date]],USDCNY!$A:$H,8,TRUE),0)</f>
        <v>44382134409.835114</v>
      </c>
    </row>
    <row r="5157" spans="1:14" x14ac:dyDescent="0.25">
      <c r="A5157" s="1">
        <v>44300</v>
      </c>
      <c r="B5157" s="9">
        <v>3416.7212</v>
      </c>
      <c r="C5157" s="9">
        <v>3420.0277999999998</v>
      </c>
      <c r="D5157" s="9">
        <v>3392.9751000000001</v>
      </c>
      <c r="E5157" s="9">
        <v>3397.0210000000002</v>
      </c>
      <c r="F5157" s="9">
        <v>3396.47</v>
      </c>
      <c r="G5157">
        <v>20.251200000000001</v>
      </c>
      <c r="H5157">
        <v>0.59619999999999995</v>
      </c>
      <c r="J5157" s="11">
        <v>233242327</v>
      </c>
      <c r="K5157" s="9">
        <v>269010070614</v>
      </c>
      <c r="N5157" s="7">
        <f>IFERROR(Shanghay_Composite_Index[[#This Row],[Turnover (CNY)]] / VLOOKUP(Shanghay_Composite_Index[[#This Row],[Date]],USDCNY!$A:$H,8,TRUE),0)</f>
        <v>41151442939.819519</v>
      </c>
    </row>
    <row r="5158" spans="1:14" x14ac:dyDescent="0.25">
      <c r="A5158" s="1">
        <v>44301</v>
      </c>
      <c r="B5158" s="9">
        <v>3398.9875000000002</v>
      </c>
      <c r="C5158" s="9">
        <v>3409.6138999999998</v>
      </c>
      <c r="D5158" s="9">
        <v>3373.0938999999998</v>
      </c>
      <c r="E5158" s="9">
        <v>3409.6138999999998</v>
      </c>
      <c r="F5158" s="9">
        <v>3416.7212</v>
      </c>
      <c r="G5158">
        <v>-17.733699999999999</v>
      </c>
      <c r="H5158">
        <v>-0.51900000000000002</v>
      </c>
      <c r="J5158" s="11">
        <v>234005054</v>
      </c>
      <c r="K5158" s="9">
        <v>272569196767</v>
      </c>
      <c r="N5158" s="7">
        <f>IFERROR(Shanghay_Composite_Index[[#This Row],[Turnover (CNY)]] / VLOOKUP(Shanghay_Composite_Index[[#This Row],[Date]],USDCNY!$A:$H,8,TRUE),0)</f>
        <v>41750661472.376686</v>
      </c>
    </row>
    <row r="5159" spans="1:14" x14ac:dyDescent="0.25">
      <c r="A5159" s="1">
        <v>44302</v>
      </c>
      <c r="B5159" s="9">
        <v>3426.6178</v>
      </c>
      <c r="C5159" s="9">
        <v>3432.6286</v>
      </c>
      <c r="D5159" s="9">
        <v>3394.1343999999999</v>
      </c>
      <c r="E5159" s="9">
        <v>3407.1880000000001</v>
      </c>
      <c r="F5159" s="9">
        <v>3398.9875000000002</v>
      </c>
      <c r="G5159">
        <v>27.630299999999998</v>
      </c>
      <c r="H5159">
        <v>0.81289999999999996</v>
      </c>
      <c r="J5159" s="11">
        <v>258579672</v>
      </c>
      <c r="K5159" s="9">
        <v>295951094705</v>
      </c>
      <c r="N5159" s="7">
        <f>IFERROR(Shanghay_Composite_Index[[#This Row],[Turnover (CNY)]] / VLOOKUP(Shanghay_Composite_Index[[#This Row],[Date]],USDCNY!$A:$H,8,TRUE),0)</f>
        <v>45380657676.50901</v>
      </c>
    </row>
    <row r="5160" spans="1:14" x14ac:dyDescent="0.25">
      <c r="A5160" s="1">
        <v>44305</v>
      </c>
      <c r="B5160" s="9">
        <v>3477.5484999999999</v>
      </c>
      <c r="C5160" s="9">
        <v>3479.0099</v>
      </c>
      <c r="D5160" s="9">
        <v>3414.3564000000001</v>
      </c>
      <c r="E5160" s="9">
        <v>3427.5479999999998</v>
      </c>
      <c r="F5160" s="9">
        <v>3426.6178</v>
      </c>
      <c r="G5160">
        <v>50.930700000000002</v>
      </c>
      <c r="H5160">
        <v>1.4863</v>
      </c>
      <c r="J5160" s="11">
        <v>302735819</v>
      </c>
      <c r="K5160" s="9">
        <v>368472467524</v>
      </c>
      <c r="N5160" s="7">
        <f>IFERROR(Shanghay_Composite_Index[[#This Row],[Turnover (CNY)]] / VLOOKUP(Shanghay_Composite_Index[[#This Row],[Date]],USDCNY!$A:$H,8,TRUE),0)</f>
        <v>56578614841.72477</v>
      </c>
    </row>
    <row r="5161" spans="1:14" x14ac:dyDescent="0.25">
      <c r="A5161" s="1">
        <v>44306</v>
      </c>
      <c r="B5161" s="9">
        <v>3472.9427000000001</v>
      </c>
      <c r="C5161" s="9">
        <v>3494.2982999999999</v>
      </c>
      <c r="D5161" s="9">
        <v>3463.4636999999998</v>
      </c>
      <c r="E5161" s="9">
        <v>3467.1480999999999</v>
      </c>
      <c r="F5161" s="9">
        <v>3477.5484999999999</v>
      </c>
      <c r="G5161">
        <v>-4.6058000000000003</v>
      </c>
      <c r="H5161">
        <v>-0.13239999999999999</v>
      </c>
      <c r="J5161" s="11">
        <v>285300082</v>
      </c>
      <c r="K5161" s="9">
        <v>358982768198</v>
      </c>
      <c r="N5161" s="7">
        <f>IFERROR(Shanghay_Composite_Index[[#This Row],[Turnover (CNY)]] / VLOOKUP(Shanghay_Composite_Index[[#This Row],[Date]],USDCNY!$A:$H,8,TRUE),0)</f>
        <v>55201789845.341362</v>
      </c>
    </row>
    <row r="5162" spans="1:14" x14ac:dyDescent="0.25">
      <c r="A5162" s="1">
        <v>44307</v>
      </c>
      <c r="B5162" s="9">
        <v>3472.9297999999999</v>
      </c>
      <c r="C5162" s="9">
        <v>3481.2511</v>
      </c>
      <c r="D5162" s="9">
        <v>3450.1113</v>
      </c>
      <c r="E5162" s="9">
        <v>3456.2991000000002</v>
      </c>
      <c r="F5162" s="9">
        <v>3472.9427000000001</v>
      </c>
      <c r="G5162">
        <v>-1.29E-2</v>
      </c>
      <c r="H5162">
        <v>-4.0000000000000002E-4</v>
      </c>
      <c r="J5162" s="11">
        <v>253777859</v>
      </c>
      <c r="K5162" s="9">
        <v>323914146232</v>
      </c>
      <c r="N5162" s="7">
        <f>IFERROR(Shanghay_Composite_Index[[#This Row],[Turnover (CNY)]] / VLOOKUP(Shanghay_Composite_Index[[#This Row],[Date]],USDCNY!$A:$H,8,TRUE),0)</f>
        <v>49867085983.472389</v>
      </c>
    </row>
    <row r="5163" spans="1:14" x14ac:dyDescent="0.25">
      <c r="A5163" s="1">
        <v>44308</v>
      </c>
      <c r="B5163" s="9">
        <v>3465.1138000000001</v>
      </c>
      <c r="C5163" s="9">
        <v>3485.3584999999998</v>
      </c>
      <c r="D5163" s="9">
        <v>3456.3155999999999</v>
      </c>
      <c r="E5163" s="9">
        <v>3482.8328000000001</v>
      </c>
      <c r="F5163" s="9">
        <v>3472.9297999999999</v>
      </c>
      <c r="G5163">
        <v>-7.8159999999999998</v>
      </c>
      <c r="H5163">
        <v>-0.22509999999999999</v>
      </c>
      <c r="J5163" s="11">
        <v>251114510</v>
      </c>
      <c r="K5163" s="9">
        <v>317081034873</v>
      </c>
      <c r="N5163" s="7">
        <f>IFERROR(Shanghay_Composite_Index[[#This Row],[Turnover (CNY)]] / VLOOKUP(Shanghay_Composite_Index[[#This Row],[Date]],USDCNY!$A:$H,8,TRUE),0)</f>
        <v>48875879242.604843</v>
      </c>
    </row>
    <row r="5164" spans="1:14" x14ac:dyDescent="0.25">
      <c r="A5164" s="1">
        <v>44309</v>
      </c>
      <c r="B5164" s="9">
        <v>3474.1660000000002</v>
      </c>
      <c r="C5164" s="9">
        <v>3482.3587000000002</v>
      </c>
      <c r="D5164" s="9">
        <v>3456.3328999999999</v>
      </c>
      <c r="E5164" s="9">
        <v>3462.0857999999998</v>
      </c>
      <c r="F5164" s="9">
        <v>3465.1138000000001</v>
      </c>
      <c r="G5164">
        <v>9.0521999999999991</v>
      </c>
      <c r="H5164">
        <v>0.26119999999999999</v>
      </c>
      <c r="J5164" s="11">
        <v>249360433</v>
      </c>
      <c r="K5164" s="9">
        <v>323015935280</v>
      </c>
      <c r="N5164" s="7">
        <f>IFERROR(Shanghay_Composite_Index[[#This Row],[Turnover (CNY)]] / VLOOKUP(Shanghay_Composite_Index[[#This Row],[Date]],USDCNY!$A:$H,8,TRUE),0)</f>
        <v>49771521548.526352</v>
      </c>
    </row>
    <row r="5165" spans="1:14" x14ac:dyDescent="0.25">
      <c r="A5165" s="1">
        <v>44312</v>
      </c>
      <c r="B5165" s="9">
        <v>3441.1658000000002</v>
      </c>
      <c r="C5165" s="9">
        <v>3497.1208000000001</v>
      </c>
      <c r="D5165" s="9">
        <v>3438.5724</v>
      </c>
      <c r="E5165" s="9">
        <v>3484.1071999999999</v>
      </c>
      <c r="F5165" s="9">
        <v>3474.1660000000002</v>
      </c>
      <c r="G5165">
        <v>-33.0002</v>
      </c>
      <c r="H5165">
        <v>-0.94989999999999997</v>
      </c>
      <c r="J5165" s="11">
        <v>276970771</v>
      </c>
      <c r="K5165" s="9">
        <v>388161675554</v>
      </c>
      <c r="N5165" s="7">
        <f>IFERROR(Shanghay_Composite_Index[[#This Row],[Turnover (CNY)]] / VLOOKUP(Shanghay_Composite_Index[[#This Row],[Date]],USDCNY!$A:$H,8,TRUE),0)</f>
        <v>59803666249.430275</v>
      </c>
    </row>
    <row r="5166" spans="1:14" x14ac:dyDescent="0.25">
      <c r="A5166" s="1">
        <v>44313</v>
      </c>
      <c r="B5166" s="9">
        <v>3442.6111000000001</v>
      </c>
      <c r="C5166" s="9">
        <v>3443.8537999999999</v>
      </c>
      <c r="D5166" s="9">
        <v>3417.2647000000002</v>
      </c>
      <c r="E5166" s="9">
        <v>3440.0911000000001</v>
      </c>
      <c r="F5166" s="9">
        <v>3441.1658000000002</v>
      </c>
      <c r="G5166">
        <v>1.4453</v>
      </c>
      <c r="H5166">
        <v>4.2000000000000003E-2</v>
      </c>
      <c r="J5166" s="11">
        <v>253032393</v>
      </c>
      <c r="K5166" s="9">
        <v>327046020018</v>
      </c>
      <c r="N5166" s="7">
        <f>IFERROR(Shanghay_Composite_Index[[#This Row],[Turnover (CNY)]] / VLOOKUP(Shanghay_Composite_Index[[#This Row],[Date]],USDCNY!$A:$H,8,TRUE),0)</f>
        <v>50447682632.661774</v>
      </c>
    </row>
    <row r="5167" spans="1:14" x14ac:dyDescent="0.25">
      <c r="A5167" s="1">
        <v>44314</v>
      </c>
      <c r="B5167" s="9">
        <v>3457.0682999999999</v>
      </c>
      <c r="C5167" s="9">
        <v>3457.0682999999999</v>
      </c>
      <c r="D5167" s="9">
        <v>3423.3249999999998</v>
      </c>
      <c r="E5167" s="9">
        <v>3432.1612</v>
      </c>
      <c r="F5167" s="9">
        <v>3442.6111000000001</v>
      </c>
      <c r="G5167">
        <v>14.4572</v>
      </c>
      <c r="H5167">
        <v>0.4199</v>
      </c>
      <c r="J5167" s="11">
        <v>247381120</v>
      </c>
      <c r="K5167" s="9">
        <v>349669207298</v>
      </c>
      <c r="N5167" s="7">
        <f>IFERROR(Shanghay_Composite_Index[[#This Row],[Turnover (CNY)]] / VLOOKUP(Shanghay_Composite_Index[[#This Row],[Date]],USDCNY!$A:$H,8,TRUE),0)</f>
        <v>53956508909.876671</v>
      </c>
    </row>
    <row r="5168" spans="1:14" x14ac:dyDescent="0.25">
      <c r="A5168" s="1">
        <v>44315</v>
      </c>
      <c r="B5168" s="9">
        <v>3474.9011</v>
      </c>
      <c r="C5168" s="9">
        <v>3478.2278000000001</v>
      </c>
      <c r="D5168" s="9">
        <v>3447.5877999999998</v>
      </c>
      <c r="E5168" s="9">
        <v>3458.0819000000001</v>
      </c>
      <c r="F5168" s="9">
        <v>3457.0682999999999</v>
      </c>
      <c r="G5168">
        <v>17.832799999999999</v>
      </c>
      <c r="H5168">
        <v>0.51580000000000004</v>
      </c>
      <c r="J5168" s="11">
        <v>276631387</v>
      </c>
      <c r="K5168" s="9">
        <v>371611589911</v>
      </c>
      <c r="N5168" s="7">
        <f>IFERROR(Shanghay_Composite_Index[[#This Row],[Turnover (CNY)]] / VLOOKUP(Shanghay_Composite_Index[[#This Row],[Date]],USDCNY!$A:$H,8,TRUE),0)</f>
        <v>57410148590.862549</v>
      </c>
    </row>
    <row r="5169" spans="1:14" x14ac:dyDescent="0.25">
      <c r="A5169" s="1">
        <v>44316</v>
      </c>
      <c r="B5169" s="9">
        <v>3446.8564000000001</v>
      </c>
      <c r="C5169" s="9">
        <v>3469.0871999999999</v>
      </c>
      <c r="D5169" s="9">
        <v>3426.9023000000002</v>
      </c>
      <c r="E5169" s="9">
        <v>3468.3022000000001</v>
      </c>
      <c r="F5169" s="9">
        <v>3474.9011</v>
      </c>
      <c r="G5169">
        <v>-28.044699999999999</v>
      </c>
      <c r="H5169">
        <v>-0.80710000000000004</v>
      </c>
      <c r="J5169" s="11">
        <v>312660354</v>
      </c>
      <c r="K5169" s="9">
        <v>401442334677</v>
      </c>
      <c r="N5169" s="7">
        <f>IFERROR(Shanghay_Composite_Index[[#This Row],[Turnover (CNY)]] / VLOOKUP(Shanghay_Composite_Index[[#This Row],[Date]],USDCNY!$A:$H,8,TRUE),0)</f>
        <v>62059197596.562935</v>
      </c>
    </row>
    <row r="5170" spans="1:14" x14ac:dyDescent="0.25">
      <c r="A5170" s="1">
        <v>44322</v>
      </c>
      <c r="B5170" s="9">
        <v>3441.2826</v>
      </c>
      <c r="C5170" s="9">
        <v>3471.2395999999999</v>
      </c>
      <c r="D5170" s="9">
        <v>3426.8487</v>
      </c>
      <c r="E5170" s="9">
        <v>3446.0743000000002</v>
      </c>
      <c r="F5170" s="9">
        <v>3446.8564000000001</v>
      </c>
      <c r="G5170">
        <v>-5.5738000000000003</v>
      </c>
      <c r="H5170">
        <v>-0.16170000000000001</v>
      </c>
      <c r="J5170" s="11">
        <v>310424192</v>
      </c>
      <c r="K5170" s="9">
        <v>400525169566</v>
      </c>
      <c r="N5170" s="7">
        <f>IFERROR(Shanghay_Composite_Index[[#This Row],[Turnover (CNY)]] / VLOOKUP(Shanghay_Composite_Index[[#This Row],[Date]],USDCNY!$A:$H,8,TRUE),0)</f>
        <v>61899949066.993172</v>
      </c>
    </row>
    <row r="5171" spans="1:14" x14ac:dyDescent="0.25">
      <c r="A5171" s="1">
        <v>44323</v>
      </c>
      <c r="B5171" s="9">
        <v>3418.8741</v>
      </c>
      <c r="C5171" s="9">
        <v>3457.8924000000002</v>
      </c>
      <c r="D5171" s="9">
        <v>3416.7755000000002</v>
      </c>
      <c r="E5171" s="9">
        <v>3446.4070000000002</v>
      </c>
      <c r="F5171" s="9">
        <v>3441.2826</v>
      </c>
      <c r="G5171">
        <v>-22.4085</v>
      </c>
      <c r="H5171">
        <v>-0.6512</v>
      </c>
      <c r="J5171" s="11">
        <v>353785389</v>
      </c>
      <c r="K5171" s="9">
        <v>411078841643</v>
      </c>
      <c r="N5171" s="7">
        <f>IFERROR(Shanghay_Composite_Index[[#This Row],[Turnover (CNY)]] / VLOOKUP(Shanghay_Composite_Index[[#This Row],[Date]],USDCNY!$A:$H,8,TRUE),0)</f>
        <v>63693159730.882462</v>
      </c>
    </row>
    <row r="5172" spans="1:14" x14ac:dyDescent="0.25">
      <c r="A5172" s="1">
        <v>44326</v>
      </c>
      <c r="B5172" s="9">
        <v>3427.9908999999998</v>
      </c>
      <c r="C5172" s="9">
        <v>3429.7359000000001</v>
      </c>
      <c r="D5172" s="9">
        <v>3401.9346</v>
      </c>
      <c r="E5172" s="9">
        <v>3423.5895999999998</v>
      </c>
      <c r="F5172" s="9">
        <v>3418.8741</v>
      </c>
      <c r="G5172">
        <v>9.1167999999999996</v>
      </c>
      <c r="H5172">
        <v>0.26669999999999999</v>
      </c>
      <c r="J5172" s="11">
        <v>374170884</v>
      </c>
      <c r="K5172" s="9">
        <v>399717549009</v>
      </c>
      <c r="N5172" s="7">
        <f>IFERROR(Shanghay_Composite_Index[[#This Row],[Turnover (CNY)]] / VLOOKUP(Shanghay_Composite_Index[[#This Row],[Date]],USDCNY!$A:$H,8,TRUE),0)</f>
        <v>62214785524.904762</v>
      </c>
    </row>
    <row r="5173" spans="1:14" x14ac:dyDescent="0.25">
      <c r="A5173" s="1">
        <v>44327</v>
      </c>
      <c r="B5173" s="9">
        <v>3441.8454000000002</v>
      </c>
      <c r="C5173" s="9">
        <v>3448.0958999999998</v>
      </c>
      <c r="D5173" s="9">
        <v>3384.6966000000002</v>
      </c>
      <c r="E5173" s="9">
        <v>3406.598</v>
      </c>
      <c r="F5173" s="9">
        <v>3427.9908999999998</v>
      </c>
      <c r="G5173">
        <v>13.8545</v>
      </c>
      <c r="H5173">
        <v>0.4042</v>
      </c>
      <c r="J5173" s="11">
        <v>350934112</v>
      </c>
      <c r="K5173" s="9">
        <v>390326273820</v>
      </c>
      <c r="N5173" s="7">
        <f>IFERROR(Shanghay_Composite_Index[[#This Row],[Turnover (CNY)]] / VLOOKUP(Shanghay_Composite_Index[[#This Row],[Date]],USDCNY!$A:$H,8,TRUE),0)</f>
        <v>60806772916.493164</v>
      </c>
    </row>
    <row r="5174" spans="1:14" x14ac:dyDescent="0.25">
      <c r="A5174" s="1">
        <v>44328</v>
      </c>
      <c r="B5174" s="9">
        <v>3462.7512999999999</v>
      </c>
      <c r="C5174" s="9">
        <v>3466.3708000000001</v>
      </c>
      <c r="D5174" s="9">
        <v>3428.3944000000001</v>
      </c>
      <c r="E5174" s="9">
        <v>3429.7543999999998</v>
      </c>
      <c r="F5174" s="9">
        <v>3441.8454000000002</v>
      </c>
      <c r="G5174">
        <v>20.905899999999999</v>
      </c>
      <c r="H5174">
        <v>0.60740000000000005</v>
      </c>
      <c r="J5174" s="11">
        <v>311444547</v>
      </c>
      <c r="K5174" s="9">
        <v>343860406433</v>
      </c>
      <c r="N5174" s="7">
        <f>IFERROR(Shanghay_Composite_Index[[#This Row],[Turnover (CNY)]] / VLOOKUP(Shanghay_Composite_Index[[#This Row],[Date]],USDCNY!$A:$H,8,TRUE),0)</f>
        <v>53437206405.074852</v>
      </c>
    </row>
    <row r="5175" spans="1:14" x14ac:dyDescent="0.25">
      <c r="A5175" s="1">
        <v>44329</v>
      </c>
      <c r="B5175" s="9">
        <v>3429.5360999999998</v>
      </c>
      <c r="C5175" s="9">
        <v>3448.0169000000001</v>
      </c>
      <c r="D5175" s="9">
        <v>3418.3845999999999</v>
      </c>
      <c r="E5175" s="9">
        <v>3432.1379999999999</v>
      </c>
      <c r="F5175" s="9">
        <v>3462.7512999999999</v>
      </c>
      <c r="G5175">
        <v>-33.215200000000003</v>
      </c>
      <c r="H5175">
        <v>-0.95920000000000005</v>
      </c>
      <c r="J5175" s="11">
        <v>319325327</v>
      </c>
      <c r="K5175" s="9">
        <v>356376917819</v>
      </c>
      <c r="N5175" s="7">
        <f>IFERROR(Shanghay_Composite_Index[[#This Row],[Turnover (CNY)]] / VLOOKUP(Shanghay_Composite_Index[[#This Row],[Date]],USDCNY!$A:$H,8,TRUE),0)</f>
        <v>55229757783.459343</v>
      </c>
    </row>
    <row r="5176" spans="1:14" x14ac:dyDescent="0.25">
      <c r="A5176" s="1">
        <v>44330</v>
      </c>
      <c r="B5176" s="9">
        <v>3490.3762000000002</v>
      </c>
      <c r="C5176" s="9">
        <v>3490.6437000000001</v>
      </c>
      <c r="D5176" s="9">
        <v>3422.5648999999999</v>
      </c>
      <c r="E5176" s="9">
        <v>3436.0918999999999</v>
      </c>
      <c r="F5176" s="9">
        <v>3429.5360999999998</v>
      </c>
      <c r="G5176">
        <v>60.8401</v>
      </c>
      <c r="H5176">
        <v>1.774</v>
      </c>
      <c r="J5176" s="11">
        <v>336982309</v>
      </c>
      <c r="K5176" s="9">
        <v>411116942849</v>
      </c>
      <c r="N5176" s="7">
        <f>IFERROR(Shanghay_Composite_Index[[#This Row],[Turnover (CNY)]] / VLOOKUP(Shanghay_Composite_Index[[#This Row],[Date]],USDCNY!$A:$H,8,TRUE),0)</f>
        <v>63805091334.513222</v>
      </c>
    </row>
    <row r="5177" spans="1:14" x14ac:dyDescent="0.25">
      <c r="A5177" s="1">
        <v>44333</v>
      </c>
      <c r="B5177" s="9">
        <v>3517.6158</v>
      </c>
      <c r="C5177" s="9">
        <v>3530.5055000000002</v>
      </c>
      <c r="D5177" s="9">
        <v>3490.1437999999998</v>
      </c>
      <c r="E5177" s="9">
        <v>3490.4090999999999</v>
      </c>
      <c r="F5177" s="9">
        <v>3490.3762000000002</v>
      </c>
      <c r="G5177">
        <v>27.239599999999999</v>
      </c>
      <c r="H5177">
        <v>0.78039999999999998</v>
      </c>
      <c r="J5177" s="11">
        <v>322135969</v>
      </c>
      <c r="K5177" s="9">
        <v>424476783398</v>
      </c>
      <c r="N5177" s="7">
        <f>IFERROR(Shanghay_Composite_Index[[#This Row],[Turnover (CNY)]] / VLOOKUP(Shanghay_Composite_Index[[#This Row],[Date]],USDCNY!$A:$H,8,TRUE),0)</f>
        <v>65957865568.694305</v>
      </c>
    </row>
    <row r="5178" spans="1:14" x14ac:dyDescent="0.25">
      <c r="A5178" s="1">
        <v>44334</v>
      </c>
      <c r="B5178" s="9">
        <v>3529.0144</v>
      </c>
      <c r="C5178" s="9">
        <v>3529.0144</v>
      </c>
      <c r="D5178" s="9">
        <v>3510.8620000000001</v>
      </c>
      <c r="E5178" s="9">
        <v>3520.6487999999999</v>
      </c>
      <c r="F5178" s="9">
        <v>3517.6158</v>
      </c>
      <c r="G5178">
        <v>11.3986</v>
      </c>
      <c r="H5178">
        <v>0.32400000000000001</v>
      </c>
      <c r="J5178" s="11">
        <v>271308558</v>
      </c>
      <c r="K5178" s="9">
        <v>336028774654</v>
      </c>
      <c r="N5178" s="7">
        <f>IFERROR(Shanghay_Composite_Index[[#This Row],[Turnover (CNY)]] / VLOOKUP(Shanghay_Composite_Index[[#This Row],[Date]],USDCNY!$A:$H,8,TRUE),0)</f>
        <v>52244295038.731384</v>
      </c>
    </row>
    <row r="5179" spans="1:14" x14ac:dyDescent="0.25">
      <c r="A5179" s="1">
        <v>44335</v>
      </c>
      <c r="B5179" s="9">
        <v>3510.9647</v>
      </c>
      <c r="C5179" s="9">
        <v>3521.1097</v>
      </c>
      <c r="D5179" s="9">
        <v>3503.8150999999998</v>
      </c>
      <c r="E5179" s="9">
        <v>3521.1097</v>
      </c>
      <c r="F5179" s="9">
        <v>3529.0144</v>
      </c>
      <c r="G5179">
        <v>-18.049700000000001</v>
      </c>
      <c r="H5179">
        <v>-0.51149999999999995</v>
      </c>
      <c r="J5179" s="11">
        <v>278321117</v>
      </c>
      <c r="K5179" s="9">
        <v>349973152293</v>
      </c>
      <c r="N5179" s="7">
        <f>IFERROR(Shanghay_Composite_Index[[#This Row],[Turnover (CNY)]] / VLOOKUP(Shanghay_Composite_Index[[#This Row],[Date]],USDCNY!$A:$H,8,TRUE),0)</f>
        <v>54465018444.686333</v>
      </c>
    </row>
    <row r="5180" spans="1:14" x14ac:dyDescent="0.25">
      <c r="A5180" s="1">
        <v>44336</v>
      </c>
      <c r="B5180" s="9">
        <v>3506.9443999999999</v>
      </c>
      <c r="C5180" s="9">
        <v>3517.7399</v>
      </c>
      <c r="D5180" s="9">
        <v>3486.0662000000002</v>
      </c>
      <c r="E5180" s="9">
        <v>3500.8773000000001</v>
      </c>
      <c r="F5180" s="9">
        <v>3510.9647</v>
      </c>
      <c r="G5180">
        <v>-4.0202999999999998</v>
      </c>
      <c r="H5180">
        <v>-0.1145</v>
      </c>
      <c r="J5180" s="11">
        <v>326009333</v>
      </c>
      <c r="K5180" s="9">
        <v>390355321486</v>
      </c>
      <c r="N5180" s="7">
        <f>IFERROR(Shanghay_Composite_Index[[#This Row],[Turnover (CNY)]] / VLOOKUP(Shanghay_Composite_Index[[#This Row],[Date]],USDCNY!$A:$H,8,TRUE),0)</f>
        <v>60658685758.826248</v>
      </c>
    </row>
    <row r="5181" spans="1:14" x14ac:dyDescent="0.25">
      <c r="A5181" s="1">
        <v>44337</v>
      </c>
      <c r="B5181" s="9">
        <v>3486.5569</v>
      </c>
      <c r="C5181" s="9">
        <v>3518.3769000000002</v>
      </c>
      <c r="D5181" s="9">
        <v>3479.6743999999999</v>
      </c>
      <c r="E5181" s="9">
        <v>3510.8353000000002</v>
      </c>
      <c r="F5181" s="9">
        <v>3506.9443999999999</v>
      </c>
      <c r="G5181">
        <v>-20.387499999999999</v>
      </c>
      <c r="H5181">
        <v>-0.58130000000000004</v>
      </c>
      <c r="J5181" s="11">
        <v>283826285</v>
      </c>
      <c r="K5181" s="9">
        <v>356025931292</v>
      </c>
      <c r="N5181" s="7">
        <f>IFERROR(Shanghay_Composite_Index[[#This Row],[Turnover (CNY)]] / VLOOKUP(Shanghay_Composite_Index[[#This Row],[Date]],USDCNY!$A:$H,8,TRUE),0)</f>
        <v>55356163981.47155</v>
      </c>
    </row>
    <row r="5182" spans="1:14" x14ac:dyDescent="0.25">
      <c r="A5182" s="1">
        <v>44340</v>
      </c>
      <c r="B5182" s="9">
        <v>3497.2820999999999</v>
      </c>
      <c r="C5182" s="9">
        <v>3498.3036999999999</v>
      </c>
      <c r="D5182" s="9">
        <v>3469.8746000000001</v>
      </c>
      <c r="E5182" s="9">
        <v>3486.2710999999999</v>
      </c>
      <c r="F5182" s="9">
        <v>3486.5569</v>
      </c>
      <c r="G5182">
        <v>10.725199999999999</v>
      </c>
      <c r="H5182">
        <v>0.30759999999999998</v>
      </c>
      <c r="J5182" s="11">
        <v>289509242</v>
      </c>
      <c r="K5182" s="9">
        <v>367181627934</v>
      </c>
      <c r="N5182" s="7">
        <f>IFERROR(Shanghay_Composite_Index[[#This Row],[Turnover (CNY)]] / VLOOKUP(Shanghay_Composite_Index[[#This Row],[Date]],USDCNY!$A:$H,8,TRUE),0)</f>
        <v>57107117559.494621</v>
      </c>
    </row>
    <row r="5183" spans="1:14" x14ac:dyDescent="0.25">
      <c r="A5183" s="1">
        <v>44341</v>
      </c>
      <c r="B5183" s="9">
        <v>3581.3418000000001</v>
      </c>
      <c r="C5183" s="9">
        <v>3584.5774000000001</v>
      </c>
      <c r="D5183" s="9">
        <v>3502.4429</v>
      </c>
      <c r="E5183" s="9">
        <v>3502.5390000000002</v>
      </c>
      <c r="F5183" s="9">
        <v>3497.2820999999999</v>
      </c>
      <c r="G5183">
        <v>84.059700000000007</v>
      </c>
      <c r="H5183">
        <v>2.4036</v>
      </c>
      <c r="J5183" s="11">
        <v>341241127</v>
      </c>
      <c r="K5183" s="9">
        <v>472213531433</v>
      </c>
      <c r="N5183" s="7">
        <f>IFERROR(Shanghay_Composite_Index[[#This Row],[Turnover (CNY)]] / VLOOKUP(Shanghay_Composite_Index[[#This Row],[Date]],USDCNY!$A:$H,8,TRUE),0)</f>
        <v>73632933475.156876</v>
      </c>
    </row>
    <row r="5184" spans="1:14" x14ac:dyDescent="0.25">
      <c r="A5184" s="1">
        <v>44342</v>
      </c>
      <c r="B5184" s="9">
        <v>3593.357</v>
      </c>
      <c r="C5184" s="9">
        <v>3603.4881</v>
      </c>
      <c r="D5184" s="9">
        <v>3585.3694999999998</v>
      </c>
      <c r="E5184" s="9">
        <v>3586.8388</v>
      </c>
      <c r="F5184" s="9">
        <v>3581.3418000000001</v>
      </c>
      <c r="G5184">
        <v>12.0152</v>
      </c>
      <c r="H5184">
        <v>0.33550000000000002</v>
      </c>
      <c r="J5184" s="11">
        <v>341980288</v>
      </c>
      <c r="K5184" s="9">
        <v>455831256661</v>
      </c>
      <c r="N5184" s="7">
        <f>IFERROR(Shanghay_Composite_Index[[#This Row],[Turnover (CNY)]] / VLOOKUP(Shanghay_Composite_Index[[#This Row],[Date]],USDCNY!$A:$H,8,TRUE),0)</f>
        <v>71179425972.193222</v>
      </c>
    </row>
    <row r="5185" spans="1:14" x14ac:dyDescent="0.25">
      <c r="A5185" s="1">
        <v>44343</v>
      </c>
      <c r="B5185" s="9">
        <v>3608.8507</v>
      </c>
      <c r="C5185" s="9">
        <v>3626.3584000000001</v>
      </c>
      <c r="D5185" s="9">
        <v>3579.2601</v>
      </c>
      <c r="E5185" s="9">
        <v>3585.7337000000002</v>
      </c>
      <c r="F5185" s="9">
        <v>3593.357</v>
      </c>
      <c r="G5185">
        <v>15.4937</v>
      </c>
      <c r="H5185">
        <v>0.43120000000000003</v>
      </c>
      <c r="J5185" s="11">
        <v>309551486</v>
      </c>
      <c r="K5185" s="9">
        <v>429004239271</v>
      </c>
      <c r="N5185" s="7">
        <f>IFERROR(Shanghay_Composite_Index[[#This Row],[Turnover (CNY)]] / VLOOKUP(Shanghay_Composite_Index[[#This Row],[Date]],USDCNY!$A:$H,8,TRUE),0)</f>
        <v>67164931176.003639</v>
      </c>
    </row>
    <row r="5186" spans="1:14" x14ac:dyDescent="0.25">
      <c r="A5186" s="1">
        <v>44344</v>
      </c>
      <c r="B5186" s="9">
        <v>3600.7844</v>
      </c>
      <c r="C5186" s="9">
        <v>3622.1801</v>
      </c>
      <c r="D5186" s="9">
        <v>3582.3580000000002</v>
      </c>
      <c r="E5186" s="9">
        <v>3610.7667999999999</v>
      </c>
      <c r="F5186" s="9">
        <v>3608.8507</v>
      </c>
      <c r="G5186">
        <v>-8.0663</v>
      </c>
      <c r="H5186">
        <v>-0.2235</v>
      </c>
      <c r="J5186" s="11">
        <v>349208830</v>
      </c>
      <c r="K5186" s="9">
        <v>452445031965</v>
      </c>
      <c r="N5186" s="7">
        <f>IFERROR(Shanghay_Composite_Index[[#This Row],[Turnover (CNY)]] / VLOOKUP(Shanghay_Composite_Index[[#This Row],[Date]],USDCNY!$A:$H,8,TRUE),0)</f>
        <v>70953684134.2668</v>
      </c>
    </row>
    <row r="5187" spans="1:14" x14ac:dyDescent="0.25">
      <c r="A5187" s="1">
        <v>44347</v>
      </c>
      <c r="B5187" s="9">
        <v>3615.4773</v>
      </c>
      <c r="C5187" s="9">
        <v>3615.6568000000002</v>
      </c>
      <c r="D5187" s="9">
        <v>3580.6523999999999</v>
      </c>
      <c r="E5187" s="9">
        <v>3600.0702000000001</v>
      </c>
      <c r="F5187" s="9">
        <v>3600.7844</v>
      </c>
      <c r="G5187">
        <v>14.6929</v>
      </c>
      <c r="H5187">
        <v>0.40799999999999997</v>
      </c>
      <c r="J5187" s="11">
        <v>331523770</v>
      </c>
      <c r="K5187" s="9">
        <v>449694380976</v>
      </c>
      <c r="N5187" s="7">
        <f>IFERROR(Shanghay_Composite_Index[[#This Row],[Turnover (CNY)]] / VLOOKUP(Shanghay_Composite_Index[[#This Row],[Date]],USDCNY!$A:$H,8,TRUE),0)</f>
        <v>70652506993.598862</v>
      </c>
    </row>
    <row r="5188" spans="1:14" x14ac:dyDescent="0.25">
      <c r="A5188" s="1">
        <v>44348</v>
      </c>
      <c r="B5188" s="9">
        <v>3624.7138</v>
      </c>
      <c r="C5188" s="9">
        <v>3626.0736999999999</v>
      </c>
      <c r="D5188" s="9">
        <v>3581.9115000000002</v>
      </c>
      <c r="E5188" s="9">
        <v>3608.5978</v>
      </c>
      <c r="F5188" s="9">
        <v>3615.4773</v>
      </c>
      <c r="G5188">
        <v>9.2364999999999995</v>
      </c>
      <c r="H5188">
        <v>0.2555</v>
      </c>
      <c r="J5188" s="11">
        <v>352811413</v>
      </c>
      <c r="K5188" s="9">
        <v>471663104797</v>
      </c>
      <c r="N5188" s="7">
        <f>IFERROR(Shanghay_Composite_Index[[#This Row],[Turnover (CNY)]] / VLOOKUP(Shanghay_Composite_Index[[#This Row],[Date]],USDCNY!$A:$H,8,TRUE),0)</f>
        <v>74036889437.833084</v>
      </c>
    </row>
    <row r="5189" spans="1:14" x14ac:dyDescent="0.25">
      <c r="A5189" s="1">
        <v>44349</v>
      </c>
      <c r="B5189" s="9">
        <v>3597.1379000000002</v>
      </c>
      <c r="C5189" s="9">
        <v>3629.2896000000001</v>
      </c>
      <c r="D5189" s="9">
        <v>3584.5954999999999</v>
      </c>
      <c r="E5189" s="9">
        <v>3626.3283000000001</v>
      </c>
      <c r="F5189" s="9">
        <v>3624.7138</v>
      </c>
      <c r="G5189">
        <v>-27.575900000000001</v>
      </c>
      <c r="H5189">
        <v>-0.76080000000000003</v>
      </c>
      <c r="J5189" s="11">
        <v>348558420</v>
      </c>
      <c r="K5189" s="9">
        <v>454678066376</v>
      </c>
      <c r="N5189" s="7">
        <f>IFERROR(Shanghay_Composite_Index[[#This Row],[Turnover (CNY)]] / VLOOKUP(Shanghay_Composite_Index[[#This Row],[Date]],USDCNY!$A:$H,8,TRUE),0)</f>
        <v>71254984311.513229</v>
      </c>
    </row>
    <row r="5190" spans="1:14" x14ac:dyDescent="0.25">
      <c r="A5190" s="1">
        <v>44350</v>
      </c>
      <c r="B5190" s="9">
        <v>3584.2121000000002</v>
      </c>
      <c r="C5190" s="9">
        <v>3618.5066999999999</v>
      </c>
      <c r="D5190" s="9">
        <v>3584.2053999999998</v>
      </c>
      <c r="E5190" s="9">
        <v>3595.4214999999999</v>
      </c>
      <c r="F5190" s="9">
        <v>3597.1379000000002</v>
      </c>
      <c r="G5190">
        <v>-12.925800000000001</v>
      </c>
      <c r="H5190">
        <v>-0.35930000000000001</v>
      </c>
      <c r="J5190" s="11">
        <v>354233031</v>
      </c>
      <c r="K5190" s="9">
        <v>443506527329</v>
      </c>
      <c r="N5190" s="7">
        <f>IFERROR(Shanghay_Composite_Index[[#This Row],[Turnover (CNY)]] / VLOOKUP(Shanghay_Composite_Index[[#This Row],[Date]],USDCNY!$A:$H,8,TRUE),0)</f>
        <v>69463957813.1315</v>
      </c>
    </row>
    <row r="5191" spans="1:14" x14ac:dyDescent="0.25">
      <c r="A5191" s="1">
        <v>44351</v>
      </c>
      <c r="B5191" s="9">
        <v>3591.8447000000001</v>
      </c>
      <c r="C5191" s="9">
        <v>3618.8000999999999</v>
      </c>
      <c r="D5191" s="9">
        <v>3561.8906999999999</v>
      </c>
      <c r="E5191" s="9">
        <v>3565.4715999999999</v>
      </c>
      <c r="F5191" s="9">
        <v>3584.2121000000002</v>
      </c>
      <c r="G5191">
        <v>7.6326000000000001</v>
      </c>
      <c r="H5191">
        <v>0.21299999999999999</v>
      </c>
      <c r="J5191" s="11">
        <v>330893038</v>
      </c>
      <c r="K5191" s="9">
        <v>435280519933</v>
      </c>
      <c r="N5191" s="7">
        <f>IFERROR(Shanghay_Composite_Index[[#This Row],[Turnover (CNY)]] / VLOOKUP(Shanghay_Composite_Index[[#This Row],[Date]],USDCNY!$A:$H,8,TRUE),0)</f>
        <v>67989210122.807861</v>
      </c>
    </row>
    <row r="5192" spans="1:14" x14ac:dyDescent="0.25">
      <c r="A5192" s="1">
        <v>44354</v>
      </c>
      <c r="B5192" s="9">
        <v>3599.5410000000002</v>
      </c>
      <c r="C5192" s="9">
        <v>3600.3759</v>
      </c>
      <c r="D5192" s="9">
        <v>3581.8987999999999</v>
      </c>
      <c r="E5192" s="9">
        <v>3597.1412999999998</v>
      </c>
      <c r="F5192" s="9">
        <v>3591.8447000000001</v>
      </c>
      <c r="G5192">
        <v>7.6962999999999999</v>
      </c>
      <c r="H5192">
        <v>0.21429999999999999</v>
      </c>
      <c r="J5192" s="11">
        <v>303718677</v>
      </c>
      <c r="K5192" s="9">
        <v>432219952222</v>
      </c>
      <c r="N5192" s="7">
        <f>IFERROR(Shanghay_Composite_Index[[#This Row],[Turnover (CNY)]] / VLOOKUP(Shanghay_Composite_Index[[#This Row],[Date]],USDCNY!$A:$H,8,TRUE),0)</f>
        <v>67598533842.189713</v>
      </c>
    </row>
    <row r="5193" spans="1:14" x14ac:dyDescent="0.25">
      <c r="A5193" s="1">
        <v>44355</v>
      </c>
      <c r="B5193" s="9">
        <v>3580.1062999999999</v>
      </c>
      <c r="C5193" s="9">
        <v>3621.5227</v>
      </c>
      <c r="D5193" s="9">
        <v>3563.2503000000002</v>
      </c>
      <c r="E5193" s="9">
        <v>3598.7527</v>
      </c>
      <c r="F5193" s="9">
        <v>3599.5410000000002</v>
      </c>
      <c r="G5193">
        <v>-19.434699999999999</v>
      </c>
      <c r="H5193">
        <v>-0.53990000000000005</v>
      </c>
      <c r="J5193" s="11">
        <v>304491470</v>
      </c>
      <c r="K5193" s="9">
        <v>443161808008</v>
      </c>
      <c r="N5193" s="7">
        <f>IFERROR(Shanghay_Composite_Index[[#This Row],[Turnover (CNY)]] / VLOOKUP(Shanghay_Composite_Index[[#This Row],[Date]],USDCNY!$A:$H,8,TRUE),0)</f>
        <v>69311720244.463791</v>
      </c>
    </row>
    <row r="5194" spans="1:14" x14ac:dyDescent="0.25">
      <c r="A5194" s="1">
        <v>44356</v>
      </c>
      <c r="B5194" s="9">
        <v>3591.3964999999998</v>
      </c>
      <c r="C5194" s="9">
        <v>3598.7082</v>
      </c>
      <c r="D5194" s="9">
        <v>3572.6363999999999</v>
      </c>
      <c r="E5194" s="9">
        <v>3576.8015</v>
      </c>
      <c r="F5194" s="9">
        <v>3580.1062999999999</v>
      </c>
      <c r="G5194">
        <v>11.2902</v>
      </c>
      <c r="H5194">
        <v>0.31540000000000001</v>
      </c>
      <c r="J5194" s="11">
        <v>298323296</v>
      </c>
      <c r="K5194" s="9">
        <v>403236322754</v>
      </c>
      <c r="N5194" s="7">
        <f>IFERROR(Shanghay_Composite_Index[[#This Row],[Turnover (CNY)]] / VLOOKUP(Shanghay_Composite_Index[[#This Row],[Date]],USDCNY!$A:$H,8,TRUE),0)</f>
        <v>63069238193.884315</v>
      </c>
    </row>
    <row r="5195" spans="1:14" x14ac:dyDescent="0.25">
      <c r="A5195" s="1">
        <v>44357</v>
      </c>
      <c r="B5195" s="9">
        <v>3610.8589999999999</v>
      </c>
      <c r="C5195" s="9">
        <v>3624.3433</v>
      </c>
      <c r="D5195" s="9">
        <v>3584.1332000000002</v>
      </c>
      <c r="E5195" s="9">
        <v>3587.5282000000002</v>
      </c>
      <c r="F5195" s="9">
        <v>3591.3964999999998</v>
      </c>
      <c r="G5195">
        <v>19.462499999999999</v>
      </c>
      <c r="H5195">
        <v>0.54190000000000005</v>
      </c>
      <c r="J5195" s="11">
        <v>318174808</v>
      </c>
      <c r="K5195" s="9">
        <v>442117285384</v>
      </c>
      <c r="N5195" s="7">
        <f>IFERROR(Shanghay_Composite_Index[[#This Row],[Turnover (CNY)]] / VLOOKUP(Shanghay_Composite_Index[[#This Row],[Date]],USDCNY!$A:$H,8,TRUE),0)</f>
        <v>69240675097.547119</v>
      </c>
    </row>
    <row r="5196" spans="1:14" x14ac:dyDescent="0.25">
      <c r="A5196" s="1">
        <v>44358</v>
      </c>
      <c r="B5196" s="9">
        <v>3589.7480999999998</v>
      </c>
      <c r="C5196" s="9">
        <v>3614.4038</v>
      </c>
      <c r="D5196" s="9">
        <v>3587.1491000000001</v>
      </c>
      <c r="E5196" s="9">
        <v>3614.1134000000002</v>
      </c>
      <c r="F5196" s="9">
        <v>3610.8589999999999</v>
      </c>
      <c r="G5196">
        <v>-21.110900000000001</v>
      </c>
      <c r="H5196">
        <v>-0.5847</v>
      </c>
      <c r="J5196" s="11">
        <v>360554970</v>
      </c>
      <c r="K5196" s="9">
        <v>495372693064</v>
      </c>
      <c r="N5196" s="7">
        <f>IFERROR(Shanghay_Composite_Index[[#This Row],[Turnover (CNY)]] / VLOOKUP(Shanghay_Composite_Index[[#This Row],[Date]],USDCNY!$A:$H,8,TRUE),0)</f>
        <v>77526144767.23262</v>
      </c>
    </row>
    <row r="5197" spans="1:14" x14ac:dyDescent="0.25">
      <c r="A5197" s="1">
        <v>44362</v>
      </c>
      <c r="B5197" s="9">
        <v>3556.5590000000002</v>
      </c>
      <c r="C5197" s="9">
        <v>3592.9465</v>
      </c>
      <c r="D5197" s="9">
        <v>3547.1869999999999</v>
      </c>
      <c r="E5197" s="9">
        <v>3587.4657999999999</v>
      </c>
      <c r="F5197" s="9">
        <v>3589.7480999999998</v>
      </c>
      <c r="G5197">
        <v>-33.189100000000003</v>
      </c>
      <c r="H5197">
        <v>-0.92459999999999998</v>
      </c>
      <c r="J5197" s="11">
        <v>349168566</v>
      </c>
      <c r="K5197" s="9">
        <v>444719204218</v>
      </c>
      <c r="N5197" s="7">
        <f>IFERROR(Shanghay_Composite_Index[[#This Row],[Turnover (CNY)]] / VLOOKUP(Shanghay_Composite_Index[[#This Row],[Date]],USDCNY!$A:$H,8,TRUE),0)</f>
        <v>69504208525.211273</v>
      </c>
    </row>
    <row r="5198" spans="1:14" x14ac:dyDescent="0.25">
      <c r="A5198" s="1">
        <v>44363</v>
      </c>
      <c r="B5198" s="9">
        <v>3518.3292000000001</v>
      </c>
      <c r="C5198" s="9">
        <v>3561.0920999999998</v>
      </c>
      <c r="D5198" s="9">
        <v>3513.5592000000001</v>
      </c>
      <c r="E5198" s="9">
        <v>3556.7139000000002</v>
      </c>
      <c r="F5198" s="9">
        <v>3556.5590000000002</v>
      </c>
      <c r="G5198">
        <v>-38.229799999999997</v>
      </c>
      <c r="H5198">
        <v>-1.0749</v>
      </c>
      <c r="J5198" s="11">
        <v>312597306</v>
      </c>
      <c r="K5198" s="9">
        <v>410609314681</v>
      </c>
      <c r="N5198" s="7">
        <f>IFERROR(Shanghay_Composite_Index[[#This Row],[Turnover (CNY)]] / VLOOKUP(Shanghay_Composite_Index[[#This Row],[Date]],USDCNY!$A:$H,8,TRUE),0)</f>
        <v>64138662527.400986</v>
      </c>
    </row>
    <row r="5199" spans="1:14" x14ac:dyDescent="0.25">
      <c r="A5199" s="1">
        <v>44364</v>
      </c>
      <c r="B5199" s="9">
        <v>3525.6042000000002</v>
      </c>
      <c r="C5199" s="9">
        <v>3534.1976</v>
      </c>
      <c r="D5199" s="9">
        <v>3507.3535000000002</v>
      </c>
      <c r="E5199" s="9">
        <v>3508.317</v>
      </c>
      <c r="F5199" s="9">
        <v>3518.3292000000001</v>
      </c>
      <c r="G5199">
        <v>7.2750000000000004</v>
      </c>
      <c r="H5199">
        <v>0.20680000000000001</v>
      </c>
      <c r="J5199" s="11">
        <v>277229918</v>
      </c>
      <c r="K5199" s="9">
        <v>388761041679</v>
      </c>
      <c r="N5199" s="7">
        <f>IFERROR(Shanghay_Composite_Index[[#This Row],[Turnover (CNY)]] / VLOOKUP(Shanghay_Composite_Index[[#This Row],[Date]],USDCNY!$A:$H,8,TRUE),0)</f>
        <v>60654589210.840569</v>
      </c>
    </row>
    <row r="5200" spans="1:14" x14ac:dyDescent="0.25">
      <c r="A5200" s="1">
        <v>44365</v>
      </c>
      <c r="B5200" s="9">
        <v>3525.0967999999998</v>
      </c>
      <c r="C5200" s="9">
        <v>3535.6221</v>
      </c>
      <c r="D5200" s="9">
        <v>3503.1833000000001</v>
      </c>
      <c r="E5200" s="9">
        <v>3520.4965999999999</v>
      </c>
      <c r="F5200" s="9">
        <v>3525.6042000000002</v>
      </c>
      <c r="G5200">
        <v>-0.50739999999999996</v>
      </c>
      <c r="H5200">
        <v>-1.44E-2</v>
      </c>
      <c r="J5200" s="11">
        <v>296708585</v>
      </c>
      <c r="K5200" s="9">
        <v>446297401403</v>
      </c>
      <c r="N5200" s="7">
        <f>IFERROR(Shanghay_Composite_Index[[#This Row],[Turnover (CNY)]] / VLOOKUP(Shanghay_Composite_Index[[#This Row],[Date]],USDCNY!$A:$H,8,TRUE),0)</f>
        <v>69256746459.15921</v>
      </c>
    </row>
    <row r="5201" spans="1:14" x14ac:dyDescent="0.25">
      <c r="A5201" s="1">
        <v>44368</v>
      </c>
      <c r="B5201" s="9">
        <v>3529.1826000000001</v>
      </c>
      <c r="C5201" s="9">
        <v>3540.2959000000001</v>
      </c>
      <c r="D5201" s="9">
        <v>3504.0075000000002</v>
      </c>
      <c r="E5201" s="9">
        <v>3515.5005999999998</v>
      </c>
      <c r="F5201" s="9">
        <v>3525.0967999999998</v>
      </c>
      <c r="G5201">
        <v>4.0857999999999999</v>
      </c>
      <c r="H5201">
        <v>0.1159</v>
      </c>
      <c r="J5201" s="11">
        <v>280898277</v>
      </c>
      <c r="K5201" s="9">
        <v>426562789148</v>
      </c>
      <c r="N5201" s="7">
        <f>IFERROR(Shanghay_Composite_Index[[#This Row],[Turnover (CNY)]] / VLOOKUP(Shanghay_Composite_Index[[#This Row],[Date]],USDCNY!$A:$H,8,TRUE),0)</f>
        <v>66078444372.677147</v>
      </c>
    </row>
    <row r="5202" spans="1:14" x14ac:dyDescent="0.25">
      <c r="A5202" s="1">
        <v>44369</v>
      </c>
      <c r="B5202" s="9">
        <v>3557.4119999999998</v>
      </c>
      <c r="C5202" s="9">
        <v>3560.1945999999998</v>
      </c>
      <c r="D5202" s="9">
        <v>3536.8119999999999</v>
      </c>
      <c r="E5202" s="9">
        <v>3539.7876000000001</v>
      </c>
      <c r="F5202" s="9">
        <v>3529.1826000000001</v>
      </c>
      <c r="G5202">
        <v>28.229399999999998</v>
      </c>
      <c r="H5202">
        <v>0.79990000000000006</v>
      </c>
      <c r="J5202" s="11">
        <v>307536399</v>
      </c>
      <c r="K5202" s="9">
        <v>437092259173</v>
      </c>
      <c r="N5202" s="7">
        <f>IFERROR(Shanghay_Composite_Index[[#This Row],[Turnover (CNY)]] / VLOOKUP(Shanghay_Composite_Index[[#This Row],[Date]],USDCNY!$A:$H,8,TRUE),0)</f>
        <v>67591500163.055992</v>
      </c>
    </row>
    <row r="5203" spans="1:14" x14ac:dyDescent="0.25">
      <c r="A5203" s="1">
        <v>44370</v>
      </c>
      <c r="B5203" s="9">
        <v>3566.2199000000001</v>
      </c>
      <c r="C5203" s="9">
        <v>3577.4661000000001</v>
      </c>
      <c r="D5203" s="9">
        <v>3549.8481999999999</v>
      </c>
      <c r="E5203" s="9">
        <v>3559.3987999999999</v>
      </c>
      <c r="F5203" s="9">
        <v>3557.4119999999998</v>
      </c>
      <c r="G5203">
        <v>8.8079000000000001</v>
      </c>
      <c r="H5203">
        <v>0.24759999999999999</v>
      </c>
      <c r="J5203" s="11">
        <v>310709518</v>
      </c>
      <c r="K5203" s="9">
        <v>470347635637</v>
      </c>
      <c r="N5203" s="7">
        <f>IFERROR(Shanghay_Composite_Index[[#This Row],[Turnover (CNY)]] / VLOOKUP(Shanghay_Composite_Index[[#This Row],[Date]],USDCNY!$A:$H,8,TRUE),0)</f>
        <v>72606081636.61795</v>
      </c>
    </row>
    <row r="5204" spans="1:14" x14ac:dyDescent="0.25">
      <c r="A5204" s="1">
        <v>44371</v>
      </c>
      <c r="B5204" s="9">
        <v>3566.6538999999998</v>
      </c>
      <c r="C5204" s="9">
        <v>3570.4874</v>
      </c>
      <c r="D5204" s="9">
        <v>3548.8161</v>
      </c>
      <c r="E5204" s="9">
        <v>3568.5758000000001</v>
      </c>
      <c r="F5204" s="9">
        <v>3566.2199000000001</v>
      </c>
      <c r="G5204">
        <v>0.434</v>
      </c>
      <c r="H5204">
        <v>1.2200000000000001E-2</v>
      </c>
      <c r="J5204" s="11">
        <v>335440754</v>
      </c>
      <c r="K5204" s="9">
        <v>461273595570</v>
      </c>
      <c r="N5204" s="7">
        <f>IFERROR(Shanghay_Composite_Index[[#This Row],[Turnover (CNY)]] / VLOOKUP(Shanghay_Composite_Index[[#This Row],[Date]],USDCNY!$A:$H,8,TRUE),0)</f>
        <v>71285128271.120438</v>
      </c>
    </row>
    <row r="5205" spans="1:14" x14ac:dyDescent="0.25">
      <c r="A5205" s="1">
        <v>44372</v>
      </c>
      <c r="B5205" s="9">
        <v>3607.5617999999999</v>
      </c>
      <c r="C5205" s="9">
        <v>3614.2981</v>
      </c>
      <c r="D5205" s="9">
        <v>3564.5198999999998</v>
      </c>
      <c r="E5205" s="9">
        <v>3567.3771999999999</v>
      </c>
      <c r="F5205" s="9">
        <v>3566.6538999999998</v>
      </c>
      <c r="G5205">
        <v>40.907899999999998</v>
      </c>
      <c r="H5205">
        <v>1.147</v>
      </c>
      <c r="J5205" s="11">
        <v>346087832</v>
      </c>
      <c r="K5205" s="9">
        <v>483898970869</v>
      </c>
      <c r="N5205" s="7">
        <f>IFERROR(Shanghay_Composite_Index[[#This Row],[Turnover (CNY)]] / VLOOKUP(Shanghay_Composite_Index[[#This Row],[Date]],USDCNY!$A:$H,8,TRUE),0)</f>
        <v>74839477532.5056</v>
      </c>
    </row>
    <row r="5206" spans="1:14" x14ac:dyDescent="0.25">
      <c r="A5206" s="1">
        <v>44375</v>
      </c>
      <c r="B5206" s="9">
        <v>3606.3721999999998</v>
      </c>
      <c r="C5206" s="9">
        <v>3614.3573999999999</v>
      </c>
      <c r="D5206" s="9">
        <v>3594.2174</v>
      </c>
      <c r="E5206" s="9">
        <v>3612.2469000000001</v>
      </c>
      <c r="F5206" s="9">
        <v>3607.5617999999999</v>
      </c>
      <c r="G5206">
        <v>-1.1896</v>
      </c>
      <c r="H5206">
        <v>-3.3000000000000002E-2</v>
      </c>
      <c r="J5206" s="11">
        <v>321274974</v>
      </c>
      <c r="K5206" s="9">
        <v>456029594401</v>
      </c>
      <c r="N5206" s="7">
        <f>IFERROR(Shanghay_Composite_Index[[#This Row],[Turnover (CNY)]] / VLOOKUP(Shanghay_Composite_Index[[#This Row],[Date]],USDCNY!$A:$H,8,TRUE),0)</f>
        <v>70697604012.889206</v>
      </c>
    </row>
    <row r="5207" spans="1:14" x14ac:dyDescent="0.25">
      <c r="A5207" s="1">
        <v>44376</v>
      </c>
      <c r="B5207" s="9">
        <v>3573.1779000000001</v>
      </c>
      <c r="C5207" s="9">
        <v>3601.8265000000001</v>
      </c>
      <c r="D5207" s="9">
        <v>3570.5252999999998</v>
      </c>
      <c r="E5207" s="9">
        <v>3601.6772000000001</v>
      </c>
      <c r="F5207" s="9">
        <v>3606.3721999999998</v>
      </c>
      <c r="G5207">
        <v>-33.194299999999998</v>
      </c>
      <c r="H5207">
        <v>-0.9204</v>
      </c>
      <c r="J5207" s="11">
        <v>306071178</v>
      </c>
      <c r="K5207" s="9">
        <v>440898705225</v>
      </c>
      <c r="N5207" s="7">
        <f>IFERROR(Shanghay_Composite_Index[[#This Row],[Turnover (CNY)]] / VLOOKUP(Shanghay_Composite_Index[[#This Row],[Date]],USDCNY!$A:$H,8,TRUE),0)</f>
        <v>68282018690.439003</v>
      </c>
    </row>
    <row r="5208" spans="1:14" x14ac:dyDescent="0.25">
      <c r="A5208" s="1">
        <v>44377</v>
      </c>
      <c r="B5208" s="9">
        <v>3591.1970000000001</v>
      </c>
      <c r="C5208" s="9">
        <v>3594.1185</v>
      </c>
      <c r="D5208" s="9">
        <v>3569.5010000000002</v>
      </c>
      <c r="E5208" s="9">
        <v>3572.6235999999999</v>
      </c>
      <c r="F5208" s="9">
        <v>3573.1779000000001</v>
      </c>
      <c r="G5208">
        <v>18.019100000000002</v>
      </c>
      <c r="H5208">
        <v>0.50429999999999997</v>
      </c>
      <c r="J5208" s="11">
        <v>268162818</v>
      </c>
      <c r="K5208" s="9">
        <v>414698378934</v>
      </c>
      <c r="N5208" s="7">
        <f>IFERROR(Shanghay_Composite_Index[[#This Row],[Turnover (CNY)]] / VLOOKUP(Shanghay_Composite_Index[[#This Row],[Date]],USDCNY!$A:$H,8,TRUE),0)</f>
        <v>64209456901.163742</v>
      </c>
    </row>
    <row r="5209" spans="1:14" x14ac:dyDescent="0.25">
      <c r="A5209" s="1">
        <v>44378</v>
      </c>
      <c r="B5209" s="9">
        <v>3588.7815999999998</v>
      </c>
      <c r="C5209" s="9">
        <v>3607.7049000000002</v>
      </c>
      <c r="D5209" s="9">
        <v>3573.9373999999998</v>
      </c>
      <c r="E5209" s="9">
        <v>3600.5464000000002</v>
      </c>
      <c r="F5209" s="9">
        <v>3591.1970000000001</v>
      </c>
      <c r="G5209">
        <v>-2.4154</v>
      </c>
      <c r="H5209">
        <v>-6.7299999999999999E-2</v>
      </c>
      <c r="J5209" s="11">
        <v>291883192</v>
      </c>
      <c r="K5209" s="9">
        <v>450639036987</v>
      </c>
      <c r="N5209" s="7">
        <f>IFERROR(Shanghay_Composite_Index[[#This Row],[Turnover (CNY)]] / VLOOKUP(Shanghay_Composite_Index[[#This Row],[Date]],USDCNY!$A:$H,8,TRUE),0)</f>
        <v>69772134650.869125</v>
      </c>
    </row>
    <row r="5210" spans="1:14" x14ac:dyDescent="0.25">
      <c r="A5210" s="1">
        <v>44379</v>
      </c>
      <c r="B5210" s="9">
        <v>3518.7595000000001</v>
      </c>
      <c r="C5210" s="9">
        <v>3569.8919000000001</v>
      </c>
      <c r="D5210" s="9">
        <v>3514.3386</v>
      </c>
      <c r="E5210" s="9">
        <v>3569.8919000000001</v>
      </c>
      <c r="F5210" s="9">
        <v>3588.7815999999998</v>
      </c>
      <c r="G5210">
        <v>-70.022099999999995</v>
      </c>
      <c r="H5210">
        <v>-1.9511000000000001</v>
      </c>
      <c r="J5210" s="11">
        <v>291945548</v>
      </c>
      <c r="K5210" s="9">
        <v>452263194296</v>
      </c>
      <c r="N5210" s="7">
        <f>IFERROR(Shanghay_Composite_Index[[#This Row],[Turnover (CNY)]] / VLOOKUP(Shanghay_Composite_Index[[#This Row],[Date]],USDCNY!$A:$H,8,TRUE),0)</f>
        <v>69894824631.090805</v>
      </c>
    </row>
    <row r="5211" spans="1:14" x14ac:dyDescent="0.25">
      <c r="A5211" s="1">
        <v>44382</v>
      </c>
      <c r="B5211" s="9">
        <v>3534.3222000000001</v>
      </c>
      <c r="C5211" s="9">
        <v>3534.3222000000001</v>
      </c>
      <c r="D5211" s="9">
        <v>3510.5781000000002</v>
      </c>
      <c r="E5211" s="9">
        <v>3516.9227999999998</v>
      </c>
      <c r="F5211" s="9">
        <v>3518.7595000000001</v>
      </c>
      <c r="G5211">
        <v>15.5627</v>
      </c>
      <c r="H5211">
        <v>0.44230000000000003</v>
      </c>
      <c r="J5211" s="11">
        <v>288094837</v>
      </c>
      <c r="K5211" s="9">
        <v>445431942147</v>
      </c>
      <c r="N5211" s="7">
        <f>IFERROR(Shanghay_Composite_Index[[#This Row],[Turnover (CNY)]] / VLOOKUP(Shanghay_Composite_Index[[#This Row],[Date]],USDCNY!$A:$H,8,TRUE),0)</f>
        <v>68870224352.042862</v>
      </c>
    </row>
    <row r="5212" spans="1:14" x14ac:dyDescent="0.25">
      <c r="A5212" s="1">
        <v>44383</v>
      </c>
      <c r="B5212" s="9">
        <v>3530.2588999999998</v>
      </c>
      <c r="C5212" s="9">
        <v>3538.3470000000002</v>
      </c>
      <c r="D5212" s="9">
        <v>3496.9276</v>
      </c>
      <c r="E5212" s="9">
        <v>3533.1304</v>
      </c>
      <c r="F5212" s="9">
        <v>3534.3222000000001</v>
      </c>
      <c r="G5212">
        <v>-4.0632999999999999</v>
      </c>
      <c r="H5212">
        <v>-0.115</v>
      </c>
      <c r="J5212" s="11">
        <v>314070211</v>
      </c>
      <c r="K5212" s="9">
        <v>492886901186</v>
      </c>
      <c r="N5212" s="7">
        <f>IFERROR(Shanghay_Composite_Index[[#This Row],[Turnover (CNY)]] / VLOOKUP(Shanghay_Composite_Index[[#This Row],[Date]],USDCNY!$A:$H,8,TRUE),0)</f>
        <v>76249592690.430054</v>
      </c>
    </row>
    <row r="5213" spans="1:14" x14ac:dyDescent="0.25">
      <c r="A5213" s="1">
        <v>44384</v>
      </c>
      <c r="B5213" s="9">
        <v>3553.7154999999998</v>
      </c>
      <c r="C5213" s="9">
        <v>3557.8789999999999</v>
      </c>
      <c r="D5213" s="9">
        <v>3504.4722999999999</v>
      </c>
      <c r="E5213" s="9">
        <v>3508.5900999999999</v>
      </c>
      <c r="F5213" s="9">
        <v>3530.2588999999998</v>
      </c>
      <c r="G5213">
        <v>23.456600000000002</v>
      </c>
      <c r="H5213">
        <v>0.66439999999999999</v>
      </c>
      <c r="J5213" s="11">
        <v>318839189</v>
      </c>
      <c r="K5213" s="9">
        <v>457607653225</v>
      </c>
      <c r="N5213" s="7">
        <f>IFERROR(Shanghay_Composite_Index[[#This Row],[Turnover (CNY)]] / VLOOKUP(Shanghay_Composite_Index[[#This Row],[Date]],USDCNY!$A:$H,8,TRUE),0)</f>
        <v>70697836048.686768</v>
      </c>
    </row>
    <row r="5214" spans="1:14" x14ac:dyDescent="0.25">
      <c r="A5214" s="1">
        <v>44385</v>
      </c>
      <c r="B5214" s="9">
        <v>3525.5039000000002</v>
      </c>
      <c r="C5214" s="9">
        <v>3558.6772000000001</v>
      </c>
      <c r="D5214" s="9">
        <v>3521.0578999999998</v>
      </c>
      <c r="E5214" s="9">
        <v>3557.2177000000001</v>
      </c>
      <c r="F5214" s="9">
        <v>3553.7154999999998</v>
      </c>
      <c r="G5214">
        <v>-28.211600000000001</v>
      </c>
      <c r="H5214">
        <v>-0.79390000000000005</v>
      </c>
      <c r="J5214" s="11">
        <v>350877857</v>
      </c>
      <c r="K5214" s="9">
        <v>526858672970</v>
      </c>
      <c r="N5214" s="7">
        <f>IFERROR(Shanghay_Composite_Index[[#This Row],[Turnover (CNY)]] / VLOOKUP(Shanghay_Composite_Index[[#This Row],[Date]],USDCNY!$A:$H,8,TRUE),0)</f>
        <v>81364051057.924759</v>
      </c>
    </row>
    <row r="5215" spans="1:14" x14ac:dyDescent="0.25">
      <c r="A5215" s="1">
        <v>44386</v>
      </c>
      <c r="B5215" s="9">
        <v>3524.0880999999999</v>
      </c>
      <c r="C5215" s="9">
        <v>3529.3098</v>
      </c>
      <c r="D5215" s="9">
        <v>3485.0542999999998</v>
      </c>
      <c r="E5215" s="9">
        <v>3512.2334000000001</v>
      </c>
      <c r="F5215" s="9">
        <v>3525.5039000000002</v>
      </c>
      <c r="G5215">
        <v>-1.4157999999999999</v>
      </c>
      <c r="H5215">
        <v>-4.02E-2</v>
      </c>
      <c r="J5215" s="11">
        <v>349884317</v>
      </c>
      <c r="K5215" s="9">
        <v>493020839328</v>
      </c>
      <c r="N5215" s="7">
        <f>IFERROR(Shanghay_Composite_Index[[#This Row],[Turnover (CNY)]] / VLOOKUP(Shanghay_Composite_Index[[#This Row],[Date]],USDCNY!$A:$H,8,TRUE),0)</f>
        <v>76033008652.947083</v>
      </c>
    </row>
    <row r="5216" spans="1:14" x14ac:dyDescent="0.25">
      <c r="A5216" s="1">
        <v>44389</v>
      </c>
      <c r="B5216" s="9">
        <v>3547.8362000000002</v>
      </c>
      <c r="C5216" s="9">
        <v>3565.0320999999999</v>
      </c>
      <c r="D5216" s="9">
        <v>3527.3926999999999</v>
      </c>
      <c r="E5216" s="9">
        <v>3545.1977000000002</v>
      </c>
      <c r="F5216" s="9">
        <v>3524.0880999999999</v>
      </c>
      <c r="G5216">
        <v>23.748100000000001</v>
      </c>
      <c r="H5216">
        <v>0.67390000000000005</v>
      </c>
      <c r="J5216" s="11">
        <v>403639558</v>
      </c>
      <c r="K5216" s="9">
        <v>564759282706</v>
      </c>
      <c r="N5216" s="7">
        <f>IFERROR(Shanghay_Composite_Index[[#This Row],[Turnover (CNY)]] / VLOOKUP(Shanghay_Composite_Index[[#This Row],[Date]],USDCNY!$A:$H,8,TRUE),0)</f>
        <v>87228581472.351181</v>
      </c>
    </row>
    <row r="5217" spans="1:14" x14ac:dyDescent="0.25">
      <c r="A5217" s="1">
        <v>44390</v>
      </c>
      <c r="B5217" s="9">
        <v>3566.5225</v>
      </c>
      <c r="C5217" s="9">
        <v>3567.4812999999999</v>
      </c>
      <c r="D5217" s="9">
        <v>3542.8154</v>
      </c>
      <c r="E5217" s="9">
        <v>3547.5897</v>
      </c>
      <c r="F5217" s="9">
        <v>3547.8362000000002</v>
      </c>
      <c r="G5217">
        <v>18.686299999999999</v>
      </c>
      <c r="H5217">
        <v>0.52669999999999995</v>
      </c>
      <c r="J5217" s="11">
        <v>362416711</v>
      </c>
      <c r="K5217" s="9">
        <v>511917230695</v>
      </c>
      <c r="N5217" s="7">
        <f>IFERROR(Shanghay_Composite_Index[[#This Row],[Turnover (CNY)]] / VLOOKUP(Shanghay_Composite_Index[[#This Row],[Date]],USDCNY!$A:$H,8,TRUE),0)</f>
        <v>79130848706.697754</v>
      </c>
    </row>
    <row r="5218" spans="1:14" x14ac:dyDescent="0.25">
      <c r="A5218" s="1">
        <v>44391</v>
      </c>
      <c r="B5218" s="9">
        <v>3528.5011</v>
      </c>
      <c r="C5218" s="9">
        <v>3560.8281000000002</v>
      </c>
      <c r="D5218" s="9">
        <v>3525.4938000000002</v>
      </c>
      <c r="E5218" s="9">
        <v>3560.8281000000002</v>
      </c>
      <c r="F5218" s="9">
        <v>3566.5225</v>
      </c>
      <c r="G5218">
        <v>-38.0214</v>
      </c>
      <c r="H5218">
        <v>-1.0661</v>
      </c>
      <c r="J5218" s="11">
        <v>372221722</v>
      </c>
      <c r="K5218" s="9">
        <v>507716415422</v>
      </c>
      <c r="N5218" s="7">
        <f>IFERROR(Shanghay_Composite_Index[[#This Row],[Turnover (CNY)]] / VLOOKUP(Shanghay_Composite_Index[[#This Row],[Date]],USDCNY!$A:$H,8,TRUE),0)</f>
        <v>78534605449.924606</v>
      </c>
    </row>
    <row r="5219" spans="1:14" x14ac:dyDescent="0.25">
      <c r="A5219" s="1">
        <v>44392</v>
      </c>
      <c r="B5219" s="9">
        <v>3564.5902000000001</v>
      </c>
      <c r="C5219" s="9">
        <v>3565.9346999999998</v>
      </c>
      <c r="D5219" s="9">
        <v>3514.2579999999998</v>
      </c>
      <c r="E5219" s="9">
        <v>3519.0630000000001</v>
      </c>
      <c r="F5219" s="9">
        <v>3528.5011</v>
      </c>
      <c r="G5219">
        <v>36.089100000000002</v>
      </c>
      <c r="H5219">
        <v>1.0227999999999999</v>
      </c>
      <c r="J5219" s="11">
        <v>363259164</v>
      </c>
      <c r="K5219" s="9">
        <v>507481841308</v>
      </c>
      <c r="N5219" s="7">
        <f>IFERROR(Shanghay_Composite_Index[[#This Row],[Turnover (CNY)]] / VLOOKUP(Shanghay_Composite_Index[[#This Row],[Date]],USDCNY!$A:$H,8,TRUE),0)</f>
        <v>78509556492.104843</v>
      </c>
    </row>
    <row r="5220" spans="1:14" x14ac:dyDescent="0.25">
      <c r="A5220" s="1">
        <v>44393</v>
      </c>
      <c r="B5220" s="9">
        <v>3539.3038000000001</v>
      </c>
      <c r="C5220" s="9">
        <v>3565.9992000000002</v>
      </c>
      <c r="D5220" s="9">
        <v>3537.7287999999999</v>
      </c>
      <c r="E5220" s="9">
        <v>3559.5259999999998</v>
      </c>
      <c r="F5220" s="9">
        <v>3564.5902000000001</v>
      </c>
      <c r="G5220">
        <v>-25.2864</v>
      </c>
      <c r="H5220">
        <v>-0.70940000000000003</v>
      </c>
      <c r="J5220" s="11">
        <v>366014779</v>
      </c>
      <c r="K5220" s="9">
        <v>518640630071</v>
      </c>
      <c r="N5220" s="7">
        <f>IFERROR(Shanghay_Composite_Index[[#This Row],[Turnover (CNY)]] / VLOOKUP(Shanghay_Composite_Index[[#This Row],[Date]],USDCNY!$A:$H,8,TRUE),0)</f>
        <v>80238659969.686111</v>
      </c>
    </row>
    <row r="5221" spans="1:14" x14ac:dyDescent="0.25">
      <c r="A5221" s="1">
        <v>44396</v>
      </c>
      <c r="B5221" s="9">
        <v>3539.1224999999999</v>
      </c>
      <c r="C5221" s="9">
        <v>3544.8793000000001</v>
      </c>
      <c r="D5221" s="9">
        <v>3506.3422999999998</v>
      </c>
      <c r="E5221" s="9">
        <v>3530.4931999999999</v>
      </c>
      <c r="F5221" s="9">
        <v>3539.3038000000001</v>
      </c>
      <c r="G5221">
        <v>-0.18129999999999999</v>
      </c>
      <c r="H5221">
        <v>-5.1000000000000004E-3</v>
      </c>
      <c r="J5221" s="11">
        <v>336760946</v>
      </c>
      <c r="K5221" s="9">
        <v>486952459447</v>
      </c>
      <c r="N5221" s="7">
        <f>IFERROR(Shanghay_Composite_Index[[#This Row],[Turnover (CNY)]] / VLOOKUP(Shanghay_Composite_Index[[#This Row],[Date]],USDCNY!$A:$H,8,TRUE),0)</f>
        <v>75137707844.144852</v>
      </c>
    </row>
    <row r="5222" spans="1:14" x14ac:dyDescent="0.25">
      <c r="A5222" s="1">
        <v>44397</v>
      </c>
      <c r="B5222" s="9">
        <v>3536.7905000000001</v>
      </c>
      <c r="C5222" s="9">
        <v>3538.6361000000002</v>
      </c>
      <c r="D5222" s="9">
        <v>3509.1916000000001</v>
      </c>
      <c r="E5222" s="9">
        <v>3515.0718000000002</v>
      </c>
      <c r="F5222" s="9">
        <v>3539.1224999999999</v>
      </c>
      <c r="G5222">
        <v>-2.3319999999999999</v>
      </c>
      <c r="H5222">
        <v>-6.59E-2</v>
      </c>
      <c r="J5222" s="11">
        <v>293780594</v>
      </c>
      <c r="K5222" s="9">
        <v>422649888643</v>
      </c>
      <c r="N5222" s="7">
        <f>IFERROR(Shanghay_Composite_Index[[#This Row],[Turnover (CNY)]] / VLOOKUP(Shanghay_Composite_Index[[#This Row],[Date]],USDCNY!$A:$H,8,TRUE),0)</f>
        <v>65170947749.370872</v>
      </c>
    </row>
    <row r="5223" spans="1:14" x14ac:dyDescent="0.25">
      <c r="A5223" s="1">
        <v>44398</v>
      </c>
      <c r="B5223" s="9">
        <v>3562.6610999999998</v>
      </c>
      <c r="C5223" s="9">
        <v>3569.0898000000002</v>
      </c>
      <c r="D5223" s="9">
        <v>3543.0533999999998</v>
      </c>
      <c r="E5223" s="9">
        <v>3543.0533999999998</v>
      </c>
      <c r="F5223" s="9">
        <v>3536.7905000000001</v>
      </c>
      <c r="G5223">
        <v>25.8706</v>
      </c>
      <c r="H5223">
        <v>0.73150000000000004</v>
      </c>
      <c r="J5223" s="11">
        <v>338978748</v>
      </c>
      <c r="K5223" s="9">
        <v>517239989150</v>
      </c>
      <c r="N5223" s="7">
        <f>IFERROR(Shanghay_Composite_Index[[#This Row],[Turnover (CNY)]] / VLOOKUP(Shanghay_Composite_Index[[#This Row],[Date]],USDCNY!$A:$H,8,TRUE),0)</f>
        <v>79841623938.873016</v>
      </c>
    </row>
    <row r="5224" spans="1:14" x14ac:dyDescent="0.25">
      <c r="A5224" s="1">
        <v>44399</v>
      </c>
      <c r="B5224" s="9">
        <v>3574.7343999999998</v>
      </c>
      <c r="C5224" s="9">
        <v>3576.4731999999999</v>
      </c>
      <c r="D5224" s="9">
        <v>3558.2932999999998</v>
      </c>
      <c r="E5224" s="9">
        <v>3563.6608000000001</v>
      </c>
      <c r="F5224" s="9">
        <v>3562.6610999999998</v>
      </c>
      <c r="G5224">
        <v>12.0733</v>
      </c>
      <c r="H5224">
        <v>0.33889999999999998</v>
      </c>
      <c r="J5224" s="11">
        <v>381067054</v>
      </c>
      <c r="K5224" s="9">
        <v>566769499165</v>
      </c>
      <c r="N5224" s="7">
        <f>IFERROR(Shanghay_Composite_Index[[#This Row],[Turnover (CNY)]] / VLOOKUP(Shanghay_Composite_Index[[#This Row],[Date]],USDCNY!$A:$H,8,TRUE),0)</f>
        <v>87669397379.118103</v>
      </c>
    </row>
    <row r="5225" spans="1:14" x14ac:dyDescent="0.25">
      <c r="A5225" s="1">
        <v>44400</v>
      </c>
      <c r="B5225" s="9">
        <v>3550.3964000000001</v>
      </c>
      <c r="C5225" s="9">
        <v>3571.8541</v>
      </c>
      <c r="D5225" s="9">
        <v>3541.5101</v>
      </c>
      <c r="E5225" s="9">
        <v>3571.7152000000001</v>
      </c>
      <c r="F5225" s="9">
        <v>3574.7343999999998</v>
      </c>
      <c r="G5225">
        <v>-24.338000000000001</v>
      </c>
      <c r="H5225">
        <v>-0.68079999999999996</v>
      </c>
      <c r="J5225" s="11">
        <v>446421246</v>
      </c>
      <c r="K5225" s="9">
        <v>604195152713</v>
      </c>
      <c r="N5225" s="7">
        <f>IFERROR(Shanghay_Composite_Index[[#This Row],[Turnover (CNY)]] / VLOOKUP(Shanghay_Composite_Index[[#This Row],[Date]],USDCNY!$A:$H,8,TRUE),0)</f>
        <v>93378333040.692795</v>
      </c>
    </row>
    <row r="5226" spans="1:14" x14ac:dyDescent="0.25">
      <c r="A5226" s="1">
        <v>44403</v>
      </c>
      <c r="B5226" s="9">
        <v>3467.4409000000001</v>
      </c>
      <c r="C5226" s="9">
        <v>3538.0142999999998</v>
      </c>
      <c r="D5226" s="9">
        <v>3424.7424000000001</v>
      </c>
      <c r="E5226" s="9">
        <v>3538.0142999999998</v>
      </c>
      <c r="F5226" s="9">
        <v>3550.3964000000001</v>
      </c>
      <c r="G5226">
        <v>-82.955500000000001</v>
      </c>
      <c r="H5226">
        <v>-2.3365</v>
      </c>
      <c r="J5226" s="11">
        <v>442882203</v>
      </c>
      <c r="K5226" s="9">
        <v>639061193803</v>
      </c>
      <c r="N5226" s="7">
        <f>IFERROR(Shanghay_Composite_Index[[#This Row],[Turnover (CNY)]] / VLOOKUP(Shanghay_Composite_Index[[#This Row],[Date]],USDCNY!$A:$H,8,TRUE),0)</f>
        <v>98620554308.944778</v>
      </c>
    </row>
    <row r="5227" spans="1:14" x14ac:dyDescent="0.25">
      <c r="A5227" s="1">
        <v>44404</v>
      </c>
      <c r="B5227" s="9">
        <v>3381.1833000000001</v>
      </c>
      <c r="C5227" s="9">
        <v>3483.8737999999998</v>
      </c>
      <c r="D5227" s="9">
        <v>3380.2763</v>
      </c>
      <c r="E5227" s="9">
        <v>3467.4472999999998</v>
      </c>
      <c r="F5227" s="9">
        <v>3467.4409000000001</v>
      </c>
      <c r="G5227">
        <v>-86.257599999999996</v>
      </c>
      <c r="H5227">
        <v>-2.4876</v>
      </c>
      <c r="J5227" s="11">
        <v>469075443</v>
      </c>
      <c r="K5227" s="9">
        <v>702741087490</v>
      </c>
      <c r="N5227" s="7">
        <f>IFERROR(Shanghay_Composite_Index[[#This Row],[Turnover (CNY)]] / VLOOKUP(Shanghay_Composite_Index[[#This Row],[Date]],USDCNY!$A:$H,8,TRUE),0)</f>
        <v>108334015589.37523</v>
      </c>
    </row>
    <row r="5228" spans="1:14" x14ac:dyDescent="0.25">
      <c r="A5228" s="1">
        <v>44405</v>
      </c>
      <c r="B5228" s="9">
        <v>3361.5895</v>
      </c>
      <c r="C5228" s="9">
        <v>3385.5360000000001</v>
      </c>
      <c r="D5228" s="9">
        <v>3312.7206000000001</v>
      </c>
      <c r="E5228" s="9">
        <v>3355.8189000000002</v>
      </c>
      <c r="F5228" s="9">
        <v>3381.1833000000001</v>
      </c>
      <c r="G5228">
        <v>-19.593800000000002</v>
      </c>
      <c r="H5228">
        <v>-0.57950000000000002</v>
      </c>
      <c r="J5228" s="11">
        <v>395825419</v>
      </c>
      <c r="K5228" s="9">
        <v>564697720125</v>
      </c>
      <c r="N5228" s="7">
        <f>IFERROR(Shanghay_Composite_Index[[#This Row],[Turnover (CNY)]] / VLOOKUP(Shanghay_Composite_Index[[#This Row],[Date]],USDCNY!$A:$H,8,TRUE),0)</f>
        <v>86819472304.234756</v>
      </c>
    </row>
    <row r="5229" spans="1:14" x14ac:dyDescent="0.25">
      <c r="A5229" s="1">
        <v>44406</v>
      </c>
      <c r="B5229" s="9">
        <v>3411.7240000000002</v>
      </c>
      <c r="C5229" s="9">
        <v>3416.6071000000002</v>
      </c>
      <c r="D5229" s="9">
        <v>3382.5709999999999</v>
      </c>
      <c r="E5229" s="9">
        <v>3403.8382999999999</v>
      </c>
      <c r="F5229" s="9">
        <v>3361.5895</v>
      </c>
      <c r="G5229">
        <v>50.134500000000003</v>
      </c>
      <c r="H5229">
        <v>1.4914000000000001</v>
      </c>
      <c r="J5229" s="11">
        <v>344569428</v>
      </c>
      <c r="K5229" s="9">
        <v>539748855383</v>
      </c>
      <c r="N5229" s="7">
        <f>IFERROR(Shanghay_Composite_Index[[#This Row],[Turnover (CNY)]] / VLOOKUP(Shanghay_Composite_Index[[#This Row],[Date]],USDCNY!$A:$H,8,TRUE),0)</f>
        <v>83310325385.440399</v>
      </c>
    </row>
    <row r="5230" spans="1:14" x14ac:dyDescent="0.25">
      <c r="A5230" s="1">
        <v>44407</v>
      </c>
      <c r="B5230" s="9">
        <v>3397.3573999999999</v>
      </c>
      <c r="C5230" s="9">
        <v>3404.8813</v>
      </c>
      <c r="D5230" s="9">
        <v>3370.4506000000001</v>
      </c>
      <c r="E5230" s="9">
        <v>3398.1959999999999</v>
      </c>
      <c r="F5230" s="9">
        <v>3411.7240000000002</v>
      </c>
      <c r="G5230">
        <v>-14.3666</v>
      </c>
      <c r="H5230">
        <v>-0.42109999999999997</v>
      </c>
      <c r="J5230" s="11">
        <v>381440956</v>
      </c>
      <c r="K5230" s="9">
        <v>568820969728</v>
      </c>
      <c r="N5230" s="7">
        <f>IFERROR(Shanghay_Composite_Index[[#This Row],[Turnover (CNY)]] / VLOOKUP(Shanghay_Composite_Index[[#This Row],[Date]],USDCNY!$A:$H,8,TRUE),0)</f>
        <v>88119622467.311508</v>
      </c>
    </row>
    <row r="5231" spans="1:14" x14ac:dyDescent="0.25">
      <c r="A5231" s="1">
        <v>44410</v>
      </c>
      <c r="B5231" s="9">
        <v>3464.2854000000002</v>
      </c>
      <c r="C5231" s="9">
        <v>3464.2914000000001</v>
      </c>
      <c r="D5231" s="9">
        <v>3367.643</v>
      </c>
      <c r="E5231" s="9">
        <v>3385.6902</v>
      </c>
      <c r="F5231" s="9">
        <v>3397.3573999999999</v>
      </c>
      <c r="G5231">
        <v>66.927999999999997</v>
      </c>
      <c r="H5231">
        <v>1.97</v>
      </c>
      <c r="J5231" s="11">
        <v>432927871</v>
      </c>
      <c r="K5231" s="9">
        <v>657885783920</v>
      </c>
      <c r="N5231" s="7">
        <f>IFERROR(Shanghay_Composite_Index[[#This Row],[Turnover (CNY)]] / VLOOKUP(Shanghay_Composite_Index[[#This Row],[Date]],USDCNY!$A:$H,8,TRUE),0)</f>
        <v>101841875451.55467</v>
      </c>
    </row>
    <row r="5232" spans="1:14" x14ac:dyDescent="0.25">
      <c r="A5232" s="1">
        <v>44411</v>
      </c>
      <c r="B5232" s="9">
        <v>3447.9913999999999</v>
      </c>
      <c r="C5232" s="9">
        <v>3470.6570999999999</v>
      </c>
      <c r="D5232" s="9">
        <v>3435.4618999999998</v>
      </c>
      <c r="E5232" s="9">
        <v>3446.7840999999999</v>
      </c>
      <c r="F5232" s="9">
        <v>3464.2854000000002</v>
      </c>
      <c r="G5232">
        <v>-16.294</v>
      </c>
      <c r="H5232">
        <v>-0.4703</v>
      </c>
      <c r="J5232" s="11">
        <v>400698081</v>
      </c>
      <c r="K5232" s="9">
        <v>603419198485</v>
      </c>
      <c r="N5232" s="7">
        <f>IFERROR(Shanghay_Composite_Index[[#This Row],[Turnover (CNY)]] / VLOOKUP(Shanghay_Composite_Index[[#This Row],[Date]],USDCNY!$A:$H,8,TRUE),0)</f>
        <v>93390472780.114273</v>
      </c>
    </row>
    <row r="5233" spans="1:14" x14ac:dyDescent="0.25">
      <c r="A5233" s="1">
        <v>44412</v>
      </c>
      <c r="B5233" s="9">
        <v>3477.2186000000002</v>
      </c>
      <c r="C5233" s="9">
        <v>3477.5972000000002</v>
      </c>
      <c r="D5233" s="9">
        <v>3440.7835</v>
      </c>
      <c r="E5233" s="9">
        <v>3442.9367999999999</v>
      </c>
      <c r="F5233" s="9">
        <v>3447.9913999999999</v>
      </c>
      <c r="G5233">
        <v>29.2272</v>
      </c>
      <c r="H5233">
        <v>0.84770000000000001</v>
      </c>
      <c r="J5233" s="11">
        <v>348744218</v>
      </c>
      <c r="K5233" s="9">
        <v>546820755983</v>
      </c>
      <c r="N5233" s="7">
        <f>IFERROR(Shanghay_Composite_Index[[#This Row],[Turnover (CNY)]] / VLOOKUP(Shanghay_Composite_Index[[#This Row],[Date]],USDCNY!$A:$H,8,TRUE),0)</f>
        <v>84589559974.274246</v>
      </c>
    </row>
    <row r="5234" spans="1:14" x14ac:dyDescent="0.25">
      <c r="A5234" s="1">
        <v>44413</v>
      </c>
      <c r="B5234" s="9">
        <v>3466.5491000000002</v>
      </c>
      <c r="C5234" s="9">
        <v>3486.1572000000001</v>
      </c>
      <c r="D5234" s="9">
        <v>3449.3885</v>
      </c>
      <c r="E5234" s="9">
        <v>3461.7184999999999</v>
      </c>
      <c r="F5234" s="9">
        <v>3477.2186000000002</v>
      </c>
      <c r="G5234">
        <v>-10.669499999999999</v>
      </c>
      <c r="H5234">
        <v>-0.30680000000000002</v>
      </c>
      <c r="J5234" s="11">
        <v>348436922</v>
      </c>
      <c r="K5234" s="9">
        <v>540401110891</v>
      </c>
      <c r="N5234" s="7">
        <f>IFERROR(Shanghay_Composite_Index[[#This Row],[Turnover (CNY)]] / VLOOKUP(Shanghay_Composite_Index[[#This Row],[Date]],USDCNY!$A:$H,8,TRUE),0)</f>
        <v>83626885298.769699</v>
      </c>
    </row>
    <row r="5235" spans="1:14" x14ac:dyDescent="0.25">
      <c r="A5235" s="1">
        <v>44414</v>
      </c>
      <c r="B5235" s="9">
        <v>3458.2276999999999</v>
      </c>
      <c r="C5235" s="9">
        <v>3466.3904000000002</v>
      </c>
      <c r="D5235" s="9">
        <v>3436.9317000000001</v>
      </c>
      <c r="E5235" s="9">
        <v>3465.4841999999999</v>
      </c>
      <c r="F5235" s="9">
        <v>3466.5491000000002</v>
      </c>
      <c r="G5235">
        <v>-8.3214000000000006</v>
      </c>
      <c r="H5235">
        <v>-0.24</v>
      </c>
      <c r="J5235" s="11">
        <v>336824400</v>
      </c>
      <c r="K5235" s="9">
        <v>516406643136</v>
      </c>
      <c r="N5235" s="7">
        <f>IFERROR(Shanghay_Composite_Index[[#This Row],[Turnover (CNY)]] / VLOOKUP(Shanghay_Composite_Index[[#This Row],[Date]],USDCNY!$A:$H,8,TRUE),0)</f>
        <v>79864312963.220322</v>
      </c>
    </row>
    <row r="5236" spans="1:14" x14ac:dyDescent="0.25">
      <c r="A5236" s="1">
        <v>44417</v>
      </c>
      <c r="B5236" s="9">
        <v>3494.6347999999998</v>
      </c>
      <c r="C5236" s="9">
        <v>3502.8409999999999</v>
      </c>
      <c r="D5236" s="9">
        <v>3438.703</v>
      </c>
      <c r="E5236" s="9">
        <v>3441.7501999999999</v>
      </c>
      <c r="F5236" s="9">
        <v>3458.2276999999999</v>
      </c>
      <c r="G5236">
        <v>36.4071</v>
      </c>
      <c r="H5236">
        <v>1.0528</v>
      </c>
      <c r="J5236" s="11">
        <v>349910094</v>
      </c>
      <c r="K5236" s="9">
        <v>539498929567</v>
      </c>
      <c r="N5236" s="7">
        <f>IFERROR(Shanghay_Composite_Index[[#This Row],[Turnover (CNY)]] / VLOOKUP(Shanghay_Composite_Index[[#This Row],[Date]],USDCNY!$A:$H,8,TRUE),0)</f>
        <v>83256970803.507553</v>
      </c>
    </row>
    <row r="5237" spans="1:14" x14ac:dyDescent="0.25">
      <c r="A5237" s="1">
        <v>44418</v>
      </c>
      <c r="B5237" s="9">
        <v>3529.9308999999998</v>
      </c>
      <c r="C5237" s="9">
        <v>3529.9308999999998</v>
      </c>
      <c r="D5237" s="9">
        <v>3477.0641000000001</v>
      </c>
      <c r="E5237" s="9">
        <v>3488.6642000000002</v>
      </c>
      <c r="F5237" s="9">
        <v>3494.6347999999998</v>
      </c>
      <c r="G5237">
        <v>35.296100000000003</v>
      </c>
      <c r="H5237">
        <v>1.01</v>
      </c>
      <c r="J5237" s="11">
        <v>345112992</v>
      </c>
      <c r="K5237" s="9">
        <v>553440311802</v>
      </c>
      <c r="N5237" s="7">
        <f>IFERROR(Shanghay_Composite_Index[[#This Row],[Turnover (CNY)]] / VLOOKUP(Shanghay_Composite_Index[[#This Row],[Date]],USDCNY!$A:$H,8,TRUE),0)</f>
        <v>85390654618.193802</v>
      </c>
    </row>
    <row r="5238" spans="1:14" x14ac:dyDescent="0.25">
      <c r="A5238" s="1">
        <v>44419</v>
      </c>
      <c r="B5238" s="9">
        <v>3532.6212999999998</v>
      </c>
      <c r="C5238" s="9">
        <v>3544.0940999999998</v>
      </c>
      <c r="D5238" s="9">
        <v>3524.0444000000002</v>
      </c>
      <c r="E5238" s="9">
        <v>3527.1093000000001</v>
      </c>
      <c r="F5238" s="9">
        <v>3529.9308999999998</v>
      </c>
      <c r="G5238">
        <v>2.6903999999999999</v>
      </c>
      <c r="H5238">
        <v>7.6200000000000004E-2</v>
      </c>
      <c r="J5238" s="11">
        <v>383783554</v>
      </c>
      <c r="K5238" s="9">
        <v>541942732600</v>
      </c>
      <c r="N5238" s="7">
        <f>IFERROR(Shanghay_Composite_Index[[#This Row],[Turnover (CNY)]] / VLOOKUP(Shanghay_Composite_Index[[#This Row],[Date]],USDCNY!$A:$H,8,TRUE),0)</f>
        <v>83607655999.396576</v>
      </c>
    </row>
    <row r="5239" spans="1:14" x14ac:dyDescent="0.25">
      <c r="A5239" s="1">
        <v>44420</v>
      </c>
      <c r="B5239" s="9">
        <v>3524.7374</v>
      </c>
      <c r="C5239" s="9">
        <v>3538.3960000000002</v>
      </c>
      <c r="D5239" s="9">
        <v>3513.4457000000002</v>
      </c>
      <c r="E5239" s="9">
        <v>3522.7238000000002</v>
      </c>
      <c r="F5239" s="9">
        <v>3532.6212999999998</v>
      </c>
      <c r="G5239">
        <v>-7.8838999999999997</v>
      </c>
      <c r="H5239">
        <v>-0.22320000000000001</v>
      </c>
      <c r="J5239" s="11">
        <v>381074593</v>
      </c>
      <c r="K5239" s="9">
        <v>538163449854</v>
      </c>
      <c r="N5239" s="7">
        <f>IFERROR(Shanghay_Composite_Index[[#This Row],[Turnover (CNY)]] / VLOOKUP(Shanghay_Composite_Index[[#This Row],[Date]],USDCNY!$A:$H,8,TRUE),0)</f>
        <v>83108269945.758911</v>
      </c>
    </row>
    <row r="5240" spans="1:14" x14ac:dyDescent="0.25">
      <c r="A5240" s="1">
        <v>44421</v>
      </c>
      <c r="B5240" s="9">
        <v>3516.2988999999998</v>
      </c>
      <c r="C5240" s="9">
        <v>3540.0799000000002</v>
      </c>
      <c r="D5240" s="9">
        <v>3500.7995000000001</v>
      </c>
      <c r="E5240" s="9">
        <v>3514.4670999999998</v>
      </c>
      <c r="F5240" s="9">
        <v>3524.7374</v>
      </c>
      <c r="G5240">
        <v>-8.4384999999999994</v>
      </c>
      <c r="H5240">
        <v>-0.2394</v>
      </c>
      <c r="J5240" s="11">
        <v>378187282</v>
      </c>
      <c r="K5240" s="9">
        <v>532907854295</v>
      </c>
      <c r="N5240" s="7">
        <f>IFERROR(Shanghay_Composite_Index[[#This Row],[Turnover (CNY)]] / VLOOKUP(Shanghay_Composite_Index[[#This Row],[Date]],USDCNY!$A:$H,8,TRUE),0)</f>
        <v>82284896384.152679</v>
      </c>
    </row>
    <row r="5241" spans="1:14" x14ac:dyDescent="0.25">
      <c r="A5241" s="1">
        <v>44424</v>
      </c>
      <c r="B5241" s="9">
        <v>3517.3447000000001</v>
      </c>
      <c r="C5241" s="9">
        <v>3537.85</v>
      </c>
      <c r="D5241" s="9">
        <v>3510.8975999999998</v>
      </c>
      <c r="E5241" s="9">
        <v>3514.3445000000002</v>
      </c>
      <c r="F5241" s="9">
        <v>3516.2988999999998</v>
      </c>
      <c r="G5241">
        <v>1.0458000000000001</v>
      </c>
      <c r="H5241">
        <v>2.9700000000000001E-2</v>
      </c>
      <c r="J5241" s="11">
        <v>391099721</v>
      </c>
      <c r="K5241" s="9">
        <v>535458941417</v>
      </c>
      <c r="N5241" s="7">
        <f>IFERROR(Shanghay_Composite_Index[[#This Row],[Turnover (CNY)]] / VLOOKUP(Shanghay_Composite_Index[[#This Row],[Date]],USDCNY!$A:$H,8,TRUE),0)</f>
        <v>82681358286.563644</v>
      </c>
    </row>
    <row r="5242" spans="1:14" x14ac:dyDescent="0.25">
      <c r="A5242" s="1">
        <v>44425</v>
      </c>
      <c r="B5242" s="9">
        <v>3446.9760000000001</v>
      </c>
      <c r="C5242" s="9">
        <v>3531.7249000000002</v>
      </c>
      <c r="D5242" s="9">
        <v>3438.1233000000002</v>
      </c>
      <c r="E5242" s="9">
        <v>3512.1089999999999</v>
      </c>
      <c r="F5242" s="9">
        <v>3517.3447000000001</v>
      </c>
      <c r="G5242">
        <v>-70.368700000000004</v>
      </c>
      <c r="H5242">
        <v>-2.0005999999999999</v>
      </c>
      <c r="J5242" s="11">
        <v>422885804</v>
      </c>
      <c r="K5242" s="9">
        <v>570430624019</v>
      </c>
      <c r="N5242" s="7">
        <f>IFERROR(Shanghay_Composite_Index[[#This Row],[Turnover (CNY)]] / VLOOKUP(Shanghay_Composite_Index[[#This Row],[Date]],USDCNY!$A:$H,8,TRUE),0)</f>
        <v>88094671824.034027</v>
      </c>
    </row>
    <row r="5243" spans="1:14" x14ac:dyDescent="0.25">
      <c r="A5243" s="1">
        <v>44426</v>
      </c>
      <c r="B5243" s="9">
        <v>3485.2858999999999</v>
      </c>
      <c r="C5243" s="9">
        <v>3487.4364</v>
      </c>
      <c r="D5243" s="9">
        <v>3437.6907999999999</v>
      </c>
      <c r="E5243" s="9">
        <v>3442.3472000000002</v>
      </c>
      <c r="F5243" s="9">
        <v>3446.9760000000001</v>
      </c>
      <c r="G5243">
        <v>38.309899999999999</v>
      </c>
      <c r="H5243">
        <v>1.1113999999999999</v>
      </c>
      <c r="J5243" s="11">
        <v>389203756</v>
      </c>
      <c r="K5243" s="9">
        <v>535463068066</v>
      </c>
      <c r="N5243" s="7">
        <f>IFERROR(Shanghay_Composite_Index[[#This Row],[Turnover (CNY)]] / VLOOKUP(Shanghay_Composite_Index[[#This Row],[Date]],USDCNY!$A:$H,8,TRUE),0)</f>
        <v>82612473152.365524</v>
      </c>
    </row>
    <row r="5244" spans="1:14" x14ac:dyDescent="0.25">
      <c r="A5244" s="1">
        <v>44427</v>
      </c>
      <c r="B5244" s="9">
        <v>3465.5545999999999</v>
      </c>
      <c r="C5244" s="9">
        <v>3480.4598000000001</v>
      </c>
      <c r="D5244" s="9">
        <v>3446.0146</v>
      </c>
      <c r="E5244" s="9">
        <v>3475.2979999999998</v>
      </c>
      <c r="F5244" s="9">
        <v>3485.2858999999999</v>
      </c>
      <c r="G5244">
        <v>-19.731300000000001</v>
      </c>
      <c r="H5244">
        <v>-0.56610000000000005</v>
      </c>
      <c r="J5244" s="11">
        <v>382383031</v>
      </c>
      <c r="K5244" s="9">
        <v>537926524372</v>
      </c>
      <c r="N5244" s="7">
        <f>IFERROR(Shanghay_Composite_Index[[#This Row],[Turnover (CNY)]] / VLOOKUP(Shanghay_Composite_Index[[#This Row],[Date]],USDCNY!$A:$H,8,TRUE),0)</f>
        <v>82928248817.879807</v>
      </c>
    </row>
    <row r="5245" spans="1:14" x14ac:dyDescent="0.25">
      <c r="A5245" s="1">
        <v>44428</v>
      </c>
      <c r="B5245" s="9">
        <v>3427.3337999999999</v>
      </c>
      <c r="C5245" s="9">
        <v>3453.1531</v>
      </c>
      <c r="D5245" s="9">
        <v>3394.9722999999999</v>
      </c>
      <c r="E5245" s="9">
        <v>3442.5061999999998</v>
      </c>
      <c r="F5245" s="9">
        <v>3465.5545999999999</v>
      </c>
      <c r="G5245">
        <v>-38.220799999999997</v>
      </c>
      <c r="H5245">
        <v>-1.1029</v>
      </c>
      <c r="J5245" s="11">
        <v>391136918</v>
      </c>
      <c r="K5245" s="9">
        <v>552667602552</v>
      </c>
      <c r="N5245" s="7">
        <f>IFERROR(Shanghay_Composite_Index[[#This Row],[Turnover (CNY)]] / VLOOKUP(Shanghay_Composite_Index[[#This Row],[Date]],USDCNY!$A:$H,8,TRUE),0)</f>
        <v>85091567717.378296</v>
      </c>
    </row>
    <row r="5246" spans="1:14" x14ac:dyDescent="0.25">
      <c r="A5246" s="1">
        <v>44431</v>
      </c>
      <c r="B5246" s="9">
        <v>3477.1320999999998</v>
      </c>
      <c r="C5246" s="9">
        <v>3481.2543000000001</v>
      </c>
      <c r="D5246" s="9">
        <v>3436.6705999999999</v>
      </c>
      <c r="E5246" s="9">
        <v>3436.7963</v>
      </c>
      <c r="F5246" s="9">
        <v>3427.3337999999999</v>
      </c>
      <c r="G5246">
        <v>49.798299999999998</v>
      </c>
      <c r="H5246">
        <v>1.4530000000000001</v>
      </c>
      <c r="J5246" s="11">
        <v>384727440</v>
      </c>
      <c r="K5246" s="9">
        <v>564308155514</v>
      </c>
      <c r="N5246" s="7">
        <f>IFERROR(Shanghay_Composite_Index[[#This Row],[Turnover (CNY)]] / VLOOKUP(Shanghay_Composite_Index[[#This Row],[Date]],USDCNY!$A:$H,8,TRUE),0)</f>
        <v>86983581058.807129</v>
      </c>
    </row>
    <row r="5247" spans="1:14" x14ac:dyDescent="0.25">
      <c r="A5247" s="1">
        <v>44432</v>
      </c>
      <c r="B5247" s="9">
        <v>3514.471</v>
      </c>
      <c r="C5247" s="9">
        <v>3522.6972999999998</v>
      </c>
      <c r="D5247" s="9">
        <v>3481.1408999999999</v>
      </c>
      <c r="E5247" s="9">
        <v>3482.2658000000001</v>
      </c>
      <c r="F5247" s="9">
        <v>3477.1320999999998</v>
      </c>
      <c r="G5247">
        <v>37.338900000000002</v>
      </c>
      <c r="H5247">
        <v>1.0738000000000001</v>
      </c>
      <c r="J5247" s="11">
        <v>430236463</v>
      </c>
      <c r="K5247" s="9">
        <v>616084137942</v>
      </c>
      <c r="N5247" s="7">
        <f>IFERROR(Shanghay_Composite_Index[[#This Row],[Turnover (CNY)]] / VLOOKUP(Shanghay_Composite_Index[[#This Row],[Date]],USDCNY!$A:$H,8,TRUE),0)</f>
        <v>95104800150.80632</v>
      </c>
    </row>
    <row r="5248" spans="1:14" x14ac:dyDescent="0.25">
      <c r="A5248" s="1">
        <v>44433</v>
      </c>
      <c r="B5248" s="9">
        <v>3540.3836999999999</v>
      </c>
      <c r="C5248" s="9">
        <v>3540.3948</v>
      </c>
      <c r="D5248" s="9">
        <v>3510.0664000000002</v>
      </c>
      <c r="E5248" s="9">
        <v>3517.9151000000002</v>
      </c>
      <c r="F5248" s="9">
        <v>3514.471</v>
      </c>
      <c r="G5248">
        <v>25.912700000000001</v>
      </c>
      <c r="H5248">
        <v>0.73729999999999996</v>
      </c>
      <c r="J5248" s="11">
        <v>450047019</v>
      </c>
      <c r="K5248" s="9">
        <v>598611868655</v>
      </c>
      <c r="N5248" s="7">
        <f>IFERROR(Shanghay_Composite_Index[[#This Row],[Turnover (CNY)]] / VLOOKUP(Shanghay_Composite_Index[[#This Row],[Date]],USDCNY!$A:$H,8,TRUE),0)</f>
        <v>92501136623.622177</v>
      </c>
    </row>
    <row r="5249" spans="1:14" x14ac:dyDescent="0.25">
      <c r="A5249" s="1">
        <v>44434</v>
      </c>
      <c r="B5249" s="9">
        <v>3501.6642999999999</v>
      </c>
      <c r="C5249" s="9">
        <v>3537.3155000000002</v>
      </c>
      <c r="D5249" s="9">
        <v>3499.4529000000002</v>
      </c>
      <c r="E5249" s="9">
        <v>3537.3139000000001</v>
      </c>
      <c r="F5249" s="9">
        <v>3540.3836999999999</v>
      </c>
      <c r="G5249">
        <v>-38.7194</v>
      </c>
      <c r="H5249">
        <v>-1.0935999999999999</v>
      </c>
      <c r="J5249" s="11">
        <v>502903147</v>
      </c>
      <c r="K5249" s="9">
        <v>622393475972</v>
      </c>
      <c r="N5249" s="7">
        <f>IFERROR(Shanghay_Composite_Index[[#This Row],[Turnover (CNY)]] / VLOOKUP(Shanghay_Composite_Index[[#This Row],[Date]],USDCNY!$A:$H,8,TRUE),0)</f>
        <v>96093236560.729752</v>
      </c>
    </row>
    <row r="5250" spans="1:14" x14ac:dyDescent="0.25">
      <c r="A5250" s="1">
        <v>44435</v>
      </c>
      <c r="B5250" s="9">
        <v>3522.1567</v>
      </c>
      <c r="C5250" s="9">
        <v>3530.1927000000001</v>
      </c>
      <c r="D5250" s="9">
        <v>3493.375</v>
      </c>
      <c r="E5250" s="9">
        <v>3494.4176000000002</v>
      </c>
      <c r="F5250" s="9">
        <v>3501.6642999999999</v>
      </c>
      <c r="G5250">
        <v>20.4924</v>
      </c>
      <c r="H5250">
        <v>0.58520000000000005</v>
      </c>
      <c r="J5250" s="11">
        <v>455345906</v>
      </c>
      <c r="K5250" s="9">
        <v>595518692638</v>
      </c>
      <c r="N5250" s="7">
        <f>IFERROR(Shanghay_Composite_Index[[#This Row],[Turnover (CNY)]] / VLOOKUP(Shanghay_Composite_Index[[#This Row],[Date]],USDCNY!$A:$H,8,TRUE),0)</f>
        <v>91911314578.902786</v>
      </c>
    </row>
    <row r="5251" spans="1:14" x14ac:dyDescent="0.25">
      <c r="A5251" s="1">
        <v>44438</v>
      </c>
      <c r="B5251" s="9">
        <v>3528.1511999999998</v>
      </c>
      <c r="C5251" s="9">
        <v>3539.4940000000001</v>
      </c>
      <c r="D5251" s="9">
        <v>3512.9929000000002</v>
      </c>
      <c r="E5251" s="9">
        <v>3535.0727000000002</v>
      </c>
      <c r="F5251" s="9">
        <v>3522.1567</v>
      </c>
      <c r="G5251">
        <v>5.9945000000000004</v>
      </c>
      <c r="H5251">
        <v>0.17019999999999999</v>
      </c>
      <c r="J5251" s="11">
        <v>512785716</v>
      </c>
      <c r="K5251" s="9">
        <v>699116242830</v>
      </c>
      <c r="N5251" s="7">
        <f>IFERROR(Shanghay_Composite_Index[[#This Row],[Turnover (CNY)]] / VLOOKUP(Shanghay_Composite_Index[[#This Row],[Date]],USDCNY!$A:$H,8,TRUE),0)</f>
        <v>108096413255.27145</v>
      </c>
    </row>
    <row r="5252" spans="1:14" x14ac:dyDescent="0.25">
      <c r="A5252" s="1">
        <v>44439</v>
      </c>
      <c r="B5252" s="9">
        <v>3543.9402</v>
      </c>
      <c r="C5252" s="9">
        <v>3543.9402</v>
      </c>
      <c r="D5252" s="9">
        <v>3496.3890999999999</v>
      </c>
      <c r="E5252" s="9">
        <v>3519.0245</v>
      </c>
      <c r="F5252" s="9">
        <v>3528.1511999999998</v>
      </c>
      <c r="G5252">
        <v>15.789</v>
      </c>
      <c r="H5252">
        <v>0.44750000000000001</v>
      </c>
      <c r="J5252" s="11">
        <v>524205056</v>
      </c>
      <c r="K5252" s="9">
        <v>703504818921</v>
      </c>
      <c r="N5252" s="7">
        <f>IFERROR(Shanghay_Composite_Index[[#This Row],[Turnover (CNY)]] / VLOOKUP(Shanghay_Composite_Index[[#This Row],[Date]],USDCNY!$A:$H,8,TRUE),0)</f>
        <v>108851547337.96123</v>
      </c>
    </row>
    <row r="5253" spans="1:14" x14ac:dyDescent="0.25">
      <c r="A5253" s="1">
        <v>44440</v>
      </c>
      <c r="B5253" s="9">
        <v>3567.1008000000002</v>
      </c>
      <c r="C5253" s="9">
        <v>3582.3236000000002</v>
      </c>
      <c r="D5253" s="9">
        <v>3514.6743999999999</v>
      </c>
      <c r="E5253" s="9">
        <v>3543.8663000000001</v>
      </c>
      <c r="F5253" s="9">
        <v>3543.9402</v>
      </c>
      <c r="G5253">
        <v>23.160599999999999</v>
      </c>
      <c r="H5253">
        <v>0.65349999999999997</v>
      </c>
      <c r="J5253" s="11">
        <v>667276305</v>
      </c>
      <c r="K5253" s="9">
        <v>842528984364</v>
      </c>
      <c r="N5253" s="7">
        <f>IFERROR(Shanghay_Composite_Index[[#This Row],[Turnover (CNY)]] / VLOOKUP(Shanghay_Composite_Index[[#This Row],[Date]],USDCNY!$A:$H,8,TRUE),0)</f>
        <v>130414368503.39632</v>
      </c>
    </row>
    <row r="5254" spans="1:14" x14ac:dyDescent="0.25">
      <c r="A5254" s="1">
        <v>44441</v>
      </c>
      <c r="B5254" s="9">
        <v>3597.0426000000002</v>
      </c>
      <c r="C5254" s="9">
        <v>3597.3656000000001</v>
      </c>
      <c r="D5254" s="9">
        <v>3557.6768999999999</v>
      </c>
      <c r="E5254" s="9">
        <v>3559.9025000000001</v>
      </c>
      <c r="F5254" s="9">
        <v>3567.1008000000002</v>
      </c>
      <c r="G5254">
        <v>29.941800000000001</v>
      </c>
      <c r="H5254">
        <v>0.83940000000000003</v>
      </c>
      <c r="J5254" s="11">
        <v>572684039</v>
      </c>
      <c r="K5254" s="9">
        <v>691113292774</v>
      </c>
      <c r="N5254" s="7">
        <f>IFERROR(Shanghay_Composite_Index[[#This Row],[Turnover (CNY)]] / VLOOKUP(Shanghay_Composite_Index[[#This Row],[Date]],USDCNY!$A:$H,8,TRUE),0)</f>
        <v>107039819416.00627</v>
      </c>
    </row>
    <row r="5255" spans="1:14" x14ac:dyDescent="0.25">
      <c r="A5255" s="1">
        <v>44442</v>
      </c>
      <c r="B5255" s="9">
        <v>3581.7343999999998</v>
      </c>
      <c r="C5255" s="9">
        <v>3613.9479999999999</v>
      </c>
      <c r="D5255" s="9">
        <v>3569.3989000000001</v>
      </c>
      <c r="E5255" s="9">
        <v>3602.7420999999999</v>
      </c>
      <c r="F5255" s="9">
        <v>3597.0426000000002</v>
      </c>
      <c r="G5255">
        <v>-15.308199999999999</v>
      </c>
      <c r="H5255">
        <v>-0.42559999999999998</v>
      </c>
      <c r="J5255" s="11">
        <v>614532353</v>
      </c>
      <c r="K5255" s="9">
        <v>743840780597</v>
      </c>
      <c r="N5255" s="7">
        <f>IFERROR(Shanghay_Composite_Index[[#This Row],[Turnover (CNY)]] / VLOOKUP(Shanghay_Composite_Index[[#This Row],[Date]],USDCNY!$A:$H,8,TRUE),0)</f>
        <v>115308061142.43701</v>
      </c>
    </row>
    <row r="5256" spans="1:14" x14ac:dyDescent="0.25">
      <c r="A5256" s="1">
        <v>44445</v>
      </c>
      <c r="B5256" s="9">
        <v>3621.8593000000001</v>
      </c>
      <c r="C5256" s="9">
        <v>3626.2865000000002</v>
      </c>
      <c r="D5256" s="9">
        <v>3580.1412999999998</v>
      </c>
      <c r="E5256" s="9">
        <v>3580.1412999999998</v>
      </c>
      <c r="F5256" s="9">
        <v>3581.7343999999998</v>
      </c>
      <c r="G5256">
        <v>40.124899999999997</v>
      </c>
      <c r="H5256">
        <v>1.1203000000000001</v>
      </c>
      <c r="J5256" s="11">
        <v>521713276</v>
      </c>
      <c r="K5256" s="9">
        <v>654085732919</v>
      </c>
      <c r="N5256" s="7">
        <f>IFERROR(Shanghay_Composite_Index[[#This Row],[Turnover (CNY)]] / VLOOKUP(Shanghay_Composite_Index[[#This Row],[Date]],USDCNY!$A:$H,8,TRUE),0)</f>
        <v>101370528539.21458</v>
      </c>
    </row>
    <row r="5257" spans="1:14" x14ac:dyDescent="0.25">
      <c r="A5257" s="1">
        <v>44446</v>
      </c>
      <c r="B5257" s="9">
        <v>3676.5866000000001</v>
      </c>
      <c r="C5257" s="9">
        <v>3681.9254000000001</v>
      </c>
      <c r="D5257" s="9">
        <v>3615.1444000000001</v>
      </c>
      <c r="E5257" s="9">
        <v>3621.7098999999998</v>
      </c>
      <c r="F5257" s="9">
        <v>3621.8593000000001</v>
      </c>
      <c r="G5257">
        <v>54.7273</v>
      </c>
      <c r="H5257">
        <v>1.5109999999999999</v>
      </c>
      <c r="J5257" s="11">
        <v>547721875</v>
      </c>
      <c r="K5257" s="9">
        <v>658867924825</v>
      </c>
      <c r="N5257" s="7">
        <f>IFERROR(Shanghay_Composite_Index[[#This Row],[Turnover (CNY)]] / VLOOKUP(Shanghay_Composite_Index[[#This Row],[Date]],USDCNY!$A:$H,8,TRUE),0)</f>
        <v>102050784117.22769</v>
      </c>
    </row>
    <row r="5258" spans="1:14" x14ac:dyDescent="0.25">
      <c r="A5258" s="1">
        <v>44447</v>
      </c>
      <c r="B5258" s="9">
        <v>3675.1864999999998</v>
      </c>
      <c r="C5258" s="9">
        <v>3695.3204000000001</v>
      </c>
      <c r="D5258" s="9">
        <v>3660.9998000000001</v>
      </c>
      <c r="E5258" s="9">
        <v>3673.4023000000002</v>
      </c>
      <c r="F5258" s="9">
        <v>3676.5866000000001</v>
      </c>
      <c r="G5258">
        <v>-1.4000999999999999</v>
      </c>
      <c r="H5258">
        <v>-3.8100000000000002E-2</v>
      </c>
      <c r="J5258" s="11">
        <v>586436193</v>
      </c>
      <c r="K5258" s="9">
        <v>674348482657</v>
      </c>
      <c r="N5258" s="7">
        <f>IFERROR(Shanghay_Composite_Index[[#This Row],[Turnover (CNY)]] / VLOOKUP(Shanghay_Composite_Index[[#This Row],[Date]],USDCNY!$A:$H,8,TRUE),0)</f>
        <v>104357214296.39592</v>
      </c>
    </row>
    <row r="5259" spans="1:14" x14ac:dyDescent="0.25">
      <c r="A5259" s="1">
        <v>44448</v>
      </c>
      <c r="B5259" s="9">
        <v>3693.1296000000002</v>
      </c>
      <c r="C5259" s="9">
        <v>3693.4499000000001</v>
      </c>
      <c r="D5259" s="9">
        <v>3662.1633000000002</v>
      </c>
      <c r="E5259" s="9">
        <v>3666.8245999999999</v>
      </c>
      <c r="F5259" s="9">
        <v>3675.1864999999998</v>
      </c>
      <c r="G5259">
        <v>17.943100000000001</v>
      </c>
      <c r="H5259">
        <v>0.48820000000000002</v>
      </c>
      <c r="J5259" s="11">
        <v>604810330</v>
      </c>
      <c r="K5259" s="9">
        <v>679465424376</v>
      </c>
      <c r="N5259" s="7">
        <f>IFERROR(Shanghay_Composite_Index[[#This Row],[Turnover (CNY)]] / VLOOKUP(Shanghay_Composite_Index[[#This Row],[Date]],USDCNY!$A:$H,8,TRUE),0)</f>
        <v>105226828194.86362</v>
      </c>
    </row>
    <row r="5260" spans="1:14" x14ac:dyDescent="0.25">
      <c r="A5260" s="1">
        <v>44449</v>
      </c>
      <c r="B5260" s="9">
        <v>3703.1102999999998</v>
      </c>
      <c r="C5260" s="9">
        <v>3722.8732</v>
      </c>
      <c r="D5260" s="9">
        <v>3681.6415000000002</v>
      </c>
      <c r="E5260" s="9">
        <v>3691.1855999999998</v>
      </c>
      <c r="F5260" s="9">
        <v>3693.1296000000002</v>
      </c>
      <c r="G5260">
        <v>9.9807000000000006</v>
      </c>
      <c r="H5260">
        <v>0.27029999999999998</v>
      </c>
      <c r="J5260" s="11">
        <v>635200433</v>
      </c>
      <c r="K5260" s="9">
        <v>759084638082</v>
      </c>
      <c r="N5260" s="7">
        <f>IFERROR(Shanghay_Composite_Index[[#This Row],[Turnover (CNY)]] / VLOOKUP(Shanghay_Composite_Index[[#This Row],[Date]],USDCNY!$A:$H,8,TRUE),0)</f>
        <v>117725414211.19147</v>
      </c>
    </row>
    <row r="5261" spans="1:14" x14ac:dyDescent="0.25">
      <c r="A5261" s="1">
        <v>44452</v>
      </c>
      <c r="B5261" s="9">
        <v>3715.3723</v>
      </c>
      <c r="C5261" s="9">
        <v>3716.8314999999998</v>
      </c>
      <c r="D5261" s="9">
        <v>3692.8157000000001</v>
      </c>
      <c r="E5261" s="9">
        <v>3699.2534000000001</v>
      </c>
      <c r="F5261" s="9">
        <v>3703.1102999999998</v>
      </c>
      <c r="G5261">
        <v>12.262</v>
      </c>
      <c r="H5261">
        <v>0.33110000000000001</v>
      </c>
      <c r="J5261" s="11">
        <v>557484019</v>
      </c>
      <c r="K5261" s="9">
        <v>696192354652</v>
      </c>
      <c r="N5261" s="7">
        <f>IFERROR(Shanghay_Composite_Index[[#This Row],[Turnover (CNY)]] / VLOOKUP(Shanghay_Composite_Index[[#This Row],[Date]],USDCNY!$A:$H,8,TRUE),0)</f>
        <v>107993728757.83745</v>
      </c>
    </row>
    <row r="5262" spans="1:14" x14ac:dyDescent="0.25">
      <c r="A5262" s="1">
        <v>44453</v>
      </c>
      <c r="B5262" s="9">
        <v>3662.6015000000002</v>
      </c>
      <c r="C5262" s="9">
        <v>3723.8451</v>
      </c>
      <c r="D5262" s="9">
        <v>3655.6341000000002</v>
      </c>
      <c r="E5262" s="9">
        <v>3709.6336000000001</v>
      </c>
      <c r="F5262" s="9">
        <v>3715.3723</v>
      </c>
      <c r="G5262">
        <v>-52.770800000000001</v>
      </c>
      <c r="H5262">
        <v>-1.4202999999999999</v>
      </c>
      <c r="J5262" s="11">
        <v>564952386</v>
      </c>
      <c r="K5262" s="9">
        <v>693778088252</v>
      </c>
      <c r="N5262" s="7">
        <f>IFERROR(Shanghay_Composite_Index[[#This Row],[Turnover (CNY)]] / VLOOKUP(Shanghay_Composite_Index[[#This Row],[Date]],USDCNY!$A:$H,8,TRUE),0)</f>
        <v>107606286572.36102</v>
      </c>
    </row>
    <row r="5263" spans="1:14" x14ac:dyDescent="0.25">
      <c r="A5263" s="1">
        <v>44454</v>
      </c>
      <c r="B5263" s="9">
        <v>3656.2231999999999</v>
      </c>
      <c r="C5263" s="9">
        <v>3677.5264999999999</v>
      </c>
      <c r="D5263" s="9">
        <v>3638.3225000000002</v>
      </c>
      <c r="E5263" s="9">
        <v>3651.1583000000001</v>
      </c>
      <c r="F5263" s="9">
        <v>3662.6015000000002</v>
      </c>
      <c r="G5263">
        <v>-6.3783000000000003</v>
      </c>
      <c r="H5263">
        <v>-0.1741</v>
      </c>
      <c r="J5263" s="11">
        <v>474970001</v>
      </c>
      <c r="K5263" s="9">
        <v>604231544088</v>
      </c>
      <c r="N5263" s="7">
        <f>IFERROR(Shanghay_Composite_Index[[#This Row],[Turnover (CNY)]] / VLOOKUP(Shanghay_Composite_Index[[#This Row],[Date]],USDCNY!$A:$H,8,TRUE),0)</f>
        <v>93870689641.333344</v>
      </c>
    </row>
    <row r="5264" spans="1:14" x14ac:dyDescent="0.25">
      <c r="A5264" s="1">
        <v>44455</v>
      </c>
      <c r="B5264" s="9">
        <v>3607.0922</v>
      </c>
      <c r="C5264" s="9">
        <v>3677.9198000000001</v>
      </c>
      <c r="D5264" s="9">
        <v>3606.7276000000002</v>
      </c>
      <c r="E5264" s="9">
        <v>3664.8409999999999</v>
      </c>
      <c r="F5264" s="9">
        <v>3656.2231999999999</v>
      </c>
      <c r="G5264">
        <v>-49.131</v>
      </c>
      <c r="H5264">
        <v>-1.3438000000000001</v>
      </c>
      <c r="J5264" s="11">
        <v>546741474</v>
      </c>
      <c r="K5264" s="9">
        <v>673955340425</v>
      </c>
      <c r="N5264" s="7">
        <f>IFERROR(Shanghay_Composite_Index[[#This Row],[Turnover (CNY)]] / VLOOKUP(Shanghay_Composite_Index[[#This Row],[Date]],USDCNY!$A:$H,8,TRUE),0)</f>
        <v>104694939718.86357</v>
      </c>
    </row>
    <row r="5265" spans="1:14" x14ac:dyDescent="0.25">
      <c r="A5265" s="1">
        <v>44456</v>
      </c>
      <c r="B5265" s="9">
        <v>3613.9663</v>
      </c>
      <c r="C5265" s="9">
        <v>3620.9575</v>
      </c>
      <c r="D5265" s="9">
        <v>3569.2707</v>
      </c>
      <c r="E5265" s="9">
        <v>3595.2714999999998</v>
      </c>
      <c r="F5265" s="9">
        <v>3607.0922</v>
      </c>
      <c r="G5265">
        <v>6.8741000000000003</v>
      </c>
      <c r="H5265">
        <v>0.19059999999999999</v>
      </c>
      <c r="J5265" s="11">
        <v>516850210</v>
      </c>
      <c r="K5265" s="9">
        <v>628834394261</v>
      </c>
      <c r="N5265" s="7">
        <f>IFERROR(Shanghay_Composite_Index[[#This Row],[Turnover (CNY)]] / VLOOKUP(Shanghay_Composite_Index[[#This Row],[Date]],USDCNY!$A:$H,8,TRUE),0)</f>
        <v>97411772566.475876</v>
      </c>
    </row>
    <row r="5266" spans="1:14" x14ac:dyDescent="0.25">
      <c r="A5266" s="1">
        <v>44461</v>
      </c>
      <c r="B5266" s="9">
        <v>3628.4897000000001</v>
      </c>
      <c r="C5266" s="9">
        <v>3629.4539</v>
      </c>
      <c r="D5266" s="9">
        <v>3560.5032999999999</v>
      </c>
      <c r="E5266" s="9">
        <v>3563.2073999999998</v>
      </c>
      <c r="F5266" s="9">
        <v>3613.9663</v>
      </c>
      <c r="G5266">
        <v>14.523400000000001</v>
      </c>
      <c r="H5266">
        <v>0.40189999999999998</v>
      </c>
      <c r="J5266" s="11">
        <v>472296053</v>
      </c>
      <c r="K5266" s="9">
        <v>559874729606</v>
      </c>
      <c r="N5266" s="7">
        <f>IFERROR(Shanghay_Composite_Index[[#This Row],[Turnover (CNY)]] / VLOOKUP(Shanghay_Composite_Index[[#This Row],[Date]],USDCNY!$A:$H,8,TRUE),0)</f>
        <v>86600550465.812012</v>
      </c>
    </row>
    <row r="5267" spans="1:14" x14ac:dyDescent="0.25">
      <c r="A5267" s="1">
        <v>44462</v>
      </c>
      <c r="B5267" s="9">
        <v>3642.2204000000002</v>
      </c>
      <c r="C5267" s="9">
        <v>3670.9542000000001</v>
      </c>
      <c r="D5267" s="9">
        <v>3632.2822000000001</v>
      </c>
      <c r="E5267" s="9">
        <v>3651.2660999999998</v>
      </c>
      <c r="F5267" s="9">
        <v>3628.4897000000001</v>
      </c>
      <c r="G5267">
        <v>13.730700000000001</v>
      </c>
      <c r="H5267">
        <v>0.37840000000000001</v>
      </c>
      <c r="J5267" s="11">
        <v>534995486</v>
      </c>
      <c r="K5267" s="9">
        <v>633218929071</v>
      </c>
      <c r="N5267" s="7">
        <f>IFERROR(Shanghay_Composite_Index[[#This Row],[Turnover (CNY)]] / VLOOKUP(Shanghay_Composite_Index[[#This Row],[Date]],USDCNY!$A:$H,8,TRUE),0)</f>
        <v>98044649549.66684</v>
      </c>
    </row>
    <row r="5268" spans="1:14" x14ac:dyDescent="0.25">
      <c r="A5268" s="1">
        <v>44463</v>
      </c>
      <c r="B5268" s="9">
        <v>3613.0673000000002</v>
      </c>
      <c r="C5268" s="9">
        <v>3651.4294</v>
      </c>
      <c r="D5268" s="9">
        <v>3607.7919000000002</v>
      </c>
      <c r="E5268" s="9">
        <v>3637.8676999999998</v>
      </c>
      <c r="F5268" s="9">
        <v>3642.2204000000002</v>
      </c>
      <c r="G5268">
        <v>-29.153099999999998</v>
      </c>
      <c r="H5268">
        <v>-0.8004</v>
      </c>
      <c r="J5268" s="11">
        <v>507304772</v>
      </c>
      <c r="K5268" s="9">
        <v>606788609083</v>
      </c>
      <c r="N5268" s="7">
        <f>IFERROR(Shanghay_Composite_Index[[#This Row],[Turnover (CNY)]] / VLOOKUP(Shanghay_Composite_Index[[#This Row],[Date]],USDCNY!$A:$H,8,TRUE),0)</f>
        <v>93929034435.39061</v>
      </c>
    </row>
    <row r="5269" spans="1:14" x14ac:dyDescent="0.25">
      <c r="A5269" s="1">
        <v>44466</v>
      </c>
      <c r="B5269" s="9">
        <v>3582.8307</v>
      </c>
      <c r="C5269" s="9">
        <v>3640.8076999999998</v>
      </c>
      <c r="D5269" s="9">
        <v>3559.9153999999999</v>
      </c>
      <c r="E5269" s="9">
        <v>3625.9596999999999</v>
      </c>
      <c r="F5269" s="9">
        <v>3613.0673000000002</v>
      </c>
      <c r="G5269">
        <v>-30.236599999999999</v>
      </c>
      <c r="H5269">
        <v>-0.83689999999999998</v>
      </c>
      <c r="J5269" s="11">
        <v>510802795</v>
      </c>
      <c r="K5269" s="9">
        <v>640673648233</v>
      </c>
      <c r="N5269" s="7">
        <f>IFERROR(Shanghay_Composite_Index[[#This Row],[Turnover (CNY)]] / VLOOKUP(Shanghay_Composite_Index[[#This Row],[Date]],USDCNY!$A:$H,8,TRUE),0)</f>
        <v>99150544700.294098</v>
      </c>
    </row>
    <row r="5270" spans="1:14" x14ac:dyDescent="0.25">
      <c r="A5270" s="1">
        <v>44467</v>
      </c>
      <c r="B5270" s="9">
        <v>3602.2184000000002</v>
      </c>
      <c r="C5270" s="9">
        <v>3610.9169999999999</v>
      </c>
      <c r="D5270" s="9">
        <v>3568.8189000000002</v>
      </c>
      <c r="E5270" s="9">
        <v>3577.8859000000002</v>
      </c>
      <c r="F5270" s="9">
        <v>3582.8307</v>
      </c>
      <c r="G5270">
        <v>19.387699999999999</v>
      </c>
      <c r="H5270">
        <v>0.54110000000000003</v>
      </c>
      <c r="J5270" s="11">
        <v>444168807</v>
      </c>
      <c r="K5270" s="9">
        <v>500081996060</v>
      </c>
      <c r="N5270" s="7">
        <f>IFERROR(Shanghay_Composite_Index[[#This Row],[Turnover (CNY)]] / VLOOKUP(Shanghay_Composite_Index[[#This Row],[Date]],USDCNY!$A:$H,8,TRUE),0)</f>
        <v>77465136240.755768</v>
      </c>
    </row>
    <row r="5271" spans="1:14" x14ac:dyDescent="0.25">
      <c r="A5271" s="1">
        <v>44468</v>
      </c>
      <c r="B5271" s="9">
        <v>3536.2944000000002</v>
      </c>
      <c r="C5271" s="9">
        <v>3573.5178000000001</v>
      </c>
      <c r="D5271" s="9">
        <v>3518.0477000000001</v>
      </c>
      <c r="E5271" s="9">
        <v>3573.5178000000001</v>
      </c>
      <c r="F5271" s="9">
        <v>3602.2184000000002</v>
      </c>
      <c r="G5271">
        <v>-65.924000000000007</v>
      </c>
      <c r="H5271">
        <v>-1.8301000000000001</v>
      </c>
      <c r="J5271" s="11">
        <v>452511151</v>
      </c>
      <c r="K5271" s="9">
        <v>511106926315</v>
      </c>
      <c r="N5271" s="7">
        <f>IFERROR(Shanghay_Composite_Index[[#This Row],[Turnover (CNY)]] / VLOOKUP(Shanghay_Composite_Index[[#This Row],[Date]],USDCNY!$A:$H,8,TRUE),0)</f>
        <v>79111369752.117157</v>
      </c>
    </row>
    <row r="5272" spans="1:14" x14ac:dyDescent="0.25">
      <c r="A5272" s="1">
        <v>44469</v>
      </c>
      <c r="B5272" s="9">
        <v>3568.1668</v>
      </c>
      <c r="C5272" s="9">
        <v>3572.4259000000002</v>
      </c>
      <c r="D5272" s="9">
        <v>3541.9283</v>
      </c>
      <c r="E5272" s="9">
        <v>3541.9283</v>
      </c>
      <c r="F5272" s="9">
        <v>3536.2944000000002</v>
      </c>
      <c r="G5272">
        <v>31.872399999999999</v>
      </c>
      <c r="H5272">
        <v>0.90129999999999999</v>
      </c>
      <c r="J5272" s="11">
        <v>395629626</v>
      </c>
      <c r="K5272" s="9">
        <v>445734703143</v>
      </c>
      <c r="N5272" s="7">
        <f>IFERROR(Shanghay_Composite_Index[[#This Row],[Turnover (CNY)]] / VLOOKUP(Shanghay_Composite_Index[[#This Row],[Date]],USDCNY!$A:$H,8,TRUE),0)</f>
        <v>68974621861.285919</v>
      </c>
    </row>
    <row r="5273" spans="1:14" x14ac:dyDescent="0.25">
      <c r="A5273" s="1">
        <v>44477</v>
      </c>
      <c r="B5273" s="9">
        <v>3592.1666</v>
      </c>
      <c r="C5273" s="9">
        <v>3612.5538999999999</v>
      </c>
      <c r="D5273" s="9">
        <v>3571.7338</v>
      </c>
      <c r="E5273" s="9">
        <v>3609.0873999999999</v>
      </c>
      <c r="F5273" s="9">
        <v>3568.1668</v>
      </c>
      <c r="G5273">
        <v>23.9998</v>
      </c>
      <c r="H5273">
        <v>0.67259999999999998</v>
      </c>
      <c r="J5273" s="11">
        <v>407161148</v>
      </c>
      <c r="K5273" s="9">
        <v>492964826435</v>
      </c>
      <c r="N5273" s="7">
        <f>IFERROR(Shanghay_Composite_Index[[#This Row],[Turnover (CNY)]] / VLOOKUP(Shanghay_Composite_Index[[#This Row],[Date]],USDCNY!$A:$H,8,TRUE),0)</f>
        <v>76513176716.914505</v>
      </c>
    </row>
    <row r="5274" spans="1:14" x14ac:dyDescent="0.25">
      <c r="A5274" s="1">
        <v>44480</v>
      </c>
      <c r="B5274" s="9">
        <v>3591.7087000000001</v>
      </c>
      <c r="C5274" s="9">
        <v>3614.6988000000001</v>
      </c>
      <c r="D5274" s="9">
        <v>3586.7487000000001</v>
      </c>
      <c r="E5274" s="9">
        <v>3600.3569000000002</v>
      </c>
      <c r="F5274" s="9">
        <v>3592.1666</v>
      </c>
      <c r="G5274">
        <v>-0.45789999999999997</v>
      </c>
      <c r="H5274">
        <v>-1.2699999999999999E-2</v>
      </c>
      <c r="J5274" s="11">
        <v>394361159</v>
      </c>
      <c r="K5274" s="9">
        <v>468673831445</v>
      </c>
      <c r="N5274" s="7">
        <f>IFERROR(Shanghay_Composite_Index[[#This Row],[Turnover (CNY)]] / VLOOKUP(Shanghay_Composite_Index[[#This Row],[Date]],USDCNY!$A:$H,8,TRUE),0)</f>
        <v>72776853531.293564</v>
      </c>
    </row>
    <row r="5275" spans="1:14" x14ac:dyDescent="0.25">
      <c r="A5275" s="1">
        <v>44481</v>
      </c>
      <c r="B5275" s="9">
        <v>3546.9362000000001</v>
      </c>
      <c r="C5275" s="9">
        <v>3583.6390999999999</v>
      </c>
      <c r="D5275" s="9">
        <v>3515.1408000000001</v>
      </c>
      <c r="E5275" s="9">
        <v>3581.2966999999999</v>
      </c>
      <c r="F5275" s="9">
        <v>3591.7087000000001</v>
      </c>
      <c r="G5275">
        <v>-44.772500000000001</v>
      </c>
      <c r="H5275">
        <v>-1.2465999999999999</v>
      </c>
      <c r="J5275" s="11">
        <v>405393748</v>
      </c>
      <c r="K5275" s="9">
        <v>461983492102</v>
      </c>
      <c r="N5275" s="7">
        <f>IFERROR(Shanghay_Composite_Index[[#This Row],[Turnover (CNY)]] / VLOOKUP(Shanghay_Composite_Index[[#This Row],[Date]],USDCNY!$A:$H,8,TRUE),0)</f>
        <v>71637841811.897522</v>
      </c>
    </row>
    <row r="5276" spans="1:14" x14ac:dyDescent="0.25">
      <c r="A5276" s="1">
        <v>44482</v>
      </c>
      <c r="B5276" s="9">
        <v>3561.7622999999999</v>
      </c>
      <c r="C5276" s="9">
        <v>3569.1332000000002</v>
      </c>
      <c r="D5276" s="9">
        <v>3515.6480999999999</v>
      </c>
      <c r="E5276" s="9">
        <v>3543.4917999999998</v>
      </c>
      <c r="F5276" s="9">
        <v>3546.9362000000001</v>
      </c>
      <c r="G5276">
        <v>14.8261</v>
      </c>
      <c r="H5276">
        <v>0.41799999999999998</v>
      </c>
      <c r="J5276" s="11">
        <v>325050667</v>
      </c>
      <c r="K5276" s="9">
        <v>405020008807</v>
      </c>
      <c r="N5276" s="7">
        <f>IFERROR(Shanghay_Composite_Index[[#This Row],[Turnover (CNY)]] / VLOOKUP(Shanghay_Composite_Index[[#This Row],[Date]],USDCNY!$A:$H,8,TRUE),0)</f>
        <v>62861290994.733253</v>
      </c>
    </row>
    <row r="5277" spans="1:14" x14ac:dyDescent="0.25">
      <c r="A5277" s="1">
        <v>44483</v>
      </c>
      <c r="B5277" s="9">
        <v>3558.2795000000001</v>
      </c>
      <c r="C5277" s="9">
        <v>3569.6864</v>
      </c>
      <c r="D5277" s="9">
        <v>3547.1819999999998</v>
      </c>
      <c r="E5277" s="9">
        <v>3555.1084999999998</v>
      </c>
      <c r="F5277" s="9">
        <v>3561.7622999999999</v>
      </c>
      <c r="G5277">
        <v>-3.4828000000000001</v>
      </c>
      <c r="H5277">
        <v>-9.7799999999999998E-2</v>
      </c>
      <c r="J5277" s="11">
        <v>294969196</v>
      </c>
      <c r="K5277" s="9">
        <v>377519263094</v>
      </c>
      <c r="N5277" s="7">
        <f>IFERROR(Shanghay_Composite_Index[[#This Row],[Turnover (CNY)]] / VLOOKUP(Shanghay_Composite_Index[[#This Row],[Date]],USDCNY!$A:$H,8,TRUE),0)</f>
        <v>58714910819.679108</v>
      </c>
    </row>
    <row r="5278" spans="1:14" x14ac:dyDescent="0.25">
      <c r="A5278" s="1">
        <v>44484</v>
      </c>
      <c r="B5278" s="9">
        <v>3572.3661999999999</v>
      </c>
      <c r="C5278" s="9">
        <v>3578.7660999999998</v>
      </c>
      <c r="D5278" s="9">
        <v>3542.6932000000002</v>
      </c>
      <c r="E5278" s="9">
        <v>3551.9874</v>
      </c>
      <c r="F5278" s="9">
        <v>3558.2795000000001</v>
      </c>
      <c r="G5278">
        <v>14.0867</v>
      </c>
      <c r="H5278">
        <v>0.39589999999999997</v>
      </c>
      <c r="J5278" s="11">
        <v>320292984</v>
      </c>
      <c r="K5278" s="9">
        <v>425924720864</v>
      </c>
      <c r="N5278" s="7">
        <f>IFERROR(Shanghay_Composite_Index[[#This Row],[Turnover (CNY)]] / VLOOKUP(Shanghay_Composite_Index[[#This Row],[Date]],USDCNY!$A:$H,8,TRUE),0)</f>
        <v>66194682680.097603</v>
      </c>
    </row>
    <row r="5279" spans="1:14" x14ac:dyDescent="0.25">
      <c r="A5279" s="1">
        <v>44487</v>
      </c>
      <c r="B5279" s="9">
        <v>3568.1379000000002</v>
      </c>
      <c r="C5279" s="9">
        <v>3571.0482000000002</v>
      </c>
      <c r="D5279" s="9">
        <v>3539.4778999999999</v>
      </c>
      <c r="E5279" s="9">
        <v>3571.0482000000002</v>
      </c>
      <c r="F5279" s="9">
        <v>3572.3661999999999</v>
      </c>
      <c r="G5279">
        <v>-4.2282999999999999</v>
      </c>
      <c r="H5279">
        <v>-0.11840000000000001</v>
      </c>
      <c r="J5279" s="11">
        <v>340950616</v>
      </c>
      <c r="K5279" s="9">
        <v>455787893425</v>
      </c>
      <c r="N5279" s="7">
        <f>IFERROR(Shanghay_Composite_Index[[#This Row],[Turnover (CNY)]] / VLOOKUP(Shanghay_Composite_Index[[#This Row],[Date]],USDCNY!$A:$H,8,TRUE),0)</f>
        <v>70861443283.413528</v>
      </c>
    </row>
    <row r="5280" spans="1:14" x14ac:dyDescent="0.25">
      <c r="A5280" s="1">
        <v>44488</v>
      </c>
      <c r="B5280" s="9">
        <v>3593.1532999999999</v>
      </c>
      <c r="C5280" s="9">
        <v>3596.7874999999999</v>
      </c>
      <c r="D5280" s="9">
        <v>3560.6221</v>
      </c>
      <c r="E5280" s="9">
        <v>3562.2955000000002</v>
      </c>
      <c r="F5280" s="9">
        <v>3568.1379000000002</v>
      </c>
      <c r="G5280">
        <v>25.0154</v>
      </c>
      <c r="H5280">
        <v>0.70109999999999995</v>
      </c>
      <c r="J5280" s="11">
        <v>334197652</v>
      </c>
      <c r="K5280" s="9">
        <v>440181531800</v>
      </c>
      <c r="N5280" s="7">
        <f>IFERROR(Shanghay_Composite_Index[[#This Row],[Turnover (CNY)]] / VLOOKUP(Shanghay_Composite_Index[[#This Row],[Date]],USDCNY!$A:$H,8,TRUE),0)</f>
        <v>68621823208.445946</v>
      </c>
    </row>
    <row r="5281" spans="1:14" x14ac:dyDescent="0.25">
      <c r="A5281" s="1">
        <v>44489</v>
      </c>
      <c r="B5281" s="9">
        <v>3587.0009</v>
      </c>
      <c r="C5281" s="9">
        <v>3596.0499</v>
      </c>
      <c r="D5281" s="9">
        <v>3574.2957000000001</v>
      </c>
      <c r="E5281" s="9">
        <v>3583.2363999999998</v>
      </c>
      <c r="F5281" s="9">
        <v>3593.1532999999999</v>
      </c>
      <c r="G5281">
        <v>-6.1524000000000001</v>
      </c>
      <c r="H5281">
        <v>-0.17119999999999999</v>
      </c>
      <c r="J5281" s="11">
        <v>344245008</v>
      </c>
      <c r="K5281" s="9">
        <v>450482950932</v>
      </c>
      <c r="N5281" s="7">
        <f>IFERROR(Shanghay_Composite_Index[[#This Row],[Turnover (CNY)]] / VLOOKUP(Shanghay_Composite_Index[[#This Row],[Date]],USDCNY!$A:$H,8,TRUE),0)</f>
        <v>70550003865.518509</v>
      </c>
    </row>
    <row r="5282" spans="1:14" x14ac:dyDescent="0.25">
      <c r="A5282" s="1">
        <v>44490</v>
      </c>
      <c r="B5282" s="9">
        <v>3594.7831000000001</v>
      </c>
      <c r="C5282" s="9">
        <v>3610.9602</v>
      </c>
      <c r="D5282" s="9">
        <v>3576.3546999999999</v>
      </c>
      <c r="E5282" s="9">
        <v>3590.0495999999998</v>
      </c>
      <c r="F5282" s="9">
        <v>3587.0009</v>
      </c>
      <c r="G5282">
        <v>7.7821999999999996</v>
      </c>
      <c r="H5282">
        <v>0.217</v>
      </c>
      <c r="J5282" s="11">
        <v>352310867</v>
      </c>
      <c r="K5282" s="9">
        <v>453571672488</v>
      </c>
      <c r="N5282" s="7">
        <f>IFERROR(Shanghay_Composite_Index[[#This Row],[Turnover (CNY)]] / VLOOKUP(Shanghay_Composite_Index[[#This Row],[Date]],USDCNY!$A:$H,8,TRUE),0)</f>
        <v>70944289319.78511</v>
      </c>
    </row>
    <row r="5283" spans="1:14" x14ac:dyDescent="0.25">
      <c r="A5283" s="1">
        <v>44491</v>
      </c>
      <c r="B5283" s="9">
        <v>3582.6035999999999</v>
      </c>
      <c r="C5283" s="9">
        <v>3607.5776000000001</v>
      </c>
      <c r="D5283" s="9">
        <v>3578.7602000000002</v>
      </c>
      <c r="E5283" s="9">
        <v>3594.7456999999999</v>
      </c>
      <c r="F5283" s="9">
        <v>3594.7831000000001</v>
      </c>
      <c r="G5283">
        <v>-12.179500000000001</v>
      </c>
      <c r="H5283">
        <v>-0.33879999999999999</v>
      </c>
      <c r="J5283" s="11">
        <v>353157203</v>
      </c>
      <c r="K5283" s="9">
        <v>455441250136</v>
      </c>
      <c r="N5283" s="7">
        <f>IFERROR(Shanghay_Composite_Index[[#This Row],[Turnover (CNY)]] / VLOOKUP(Shanghay_Composite_Index[[#This Row],[Date]],USDCNY!$A:$H,8,TRUE),0)</f>
        <v>71278523833.543839</v>
      </c>
    </row>
    <row r="5284" spans="1:14" x14ac:dyDescent="0.25">
      <c r="A5284" s="1">
        <v>44494</v>
      </c>
      <c r="B5284" s="9">
        <v>3609.8625999999999</v>
      </c>
      <c r="C5284" s="9">
        <v>3611.0907999999999</v>
      </c>
      <c r="D5284" s="9">
        <v>3564.2058999999999</v>
      </c>
      <c r="E5284" s="9">
        <v>3574.2631000000001</v>
      </c>
      <c r="F5284" s="9">
        <v>3582.6035999999999</v>
      </c>
      <c r="G5284">
        <v>27.259</v>
      </c>
      <c r="H5284">
        <v>0.76090000000000002</v>
      </c>
      <c r="J5284" s="11">
        <v>321196816</v>
      </c>
      <c r="K5284" s="9">
        <v>443961628845</v>
      </c>
      <c r="N5284" s="7">
        <f>IFERROR(Shanghay_Composite_Index[[#This Row],[Turnover (CNY)]] / VLOOKUP(Shanghay_Composite_Index[[#This Row],[Date]],USDCNY!$A:$H,8,TRUE),0)</f>
        <v>69555117864.813156</v>
      </c>
    </row>
    <row r="5285" spans="1:14" x14ac:dyDescent="0.25">
      <c r="A5285" s="1">
        <v>44495</v>
      </c>
      <c r="B5285" s="9">
        <v>3597.6377000000002</v>
      </c>
      <c r="C5285" s="9">
        <v>3625.0156000000002</v>
      </c>
      <c r="D5285" s="9">
        <v>3589.7060000000001</v>
      </c>
      <c r="E5285" s="9">
        <v>3612.8332</v>
      </c>
      <c r="F5285" s="9">
        <v>3609.8625999999999</v>
      </c>
      <c r="G5285">
        <v>-12.2249</v>
      </c>
      <c r="H5285">
        <v>-0.3387</v>
      </c>
      <c r="J5285" s="11">
        <v>337278291</v>
      </c>
      <c r="K5285" s="9">
        <v>465179593747</v>
      </c>
      <c r="N5285" s="7">
        <f>IFERROR(Shanghay_Composite_Index[[#This Row],[Turnover (CNY)]] / VLOOKUP(Shanghay_Composite_Index[[#This Row],[Date]],USDCNY!$A:$H,8,TRUE),0)</f>
        <v>72896452099.181641</v>
      </c>
    </row>
    <row r="5286" spans="1:14" x14ac:dyDescent="0.25">
      <c r="A5286" s="1">
        <v>44496</v>
      </c>
      <c r="B5286" s="9">
        <v>3562.3051999999998</v>
      </c>
      <c r="C5286" s="9">
        <v>3589.8573000000001</v>
      </c>
      <c r="D5286" s="9">
        <v>3553.1277</v>
      </c>
      <c r="E5286" s="9">
        <v>3589.8573000000001</v>
      </c>
      <c r="F5286" s="9">
        <v>3597.6377000000002</v>
      </c>
      <c r="G5286">
        <v>-35.332500000000003</v>
      </c>
      <c r="H5286">
        <v>-0.98209999999999997</v>
      </c>
      <c r="J5286" s="11">
        <v>350620940</v>
      </c>
      <c r="K5286" s="9">
        <v>470777794112</v>
      </c>
      <c r="N5286" s="7">
        <f>IFERROR(Shanghay_Composite_Index[[#This Row],[Turnover (CNY)]] / VLOOKUP(Shanghay_Composite_Index[[#This Row],[Date]],USDCNY!$A:$H,8,TRUE),0)</f>
        <v>73751188342.217575</v>
      </c>
    </row>
    <row r="5287" spans="1:14" x14ac:dyDescent="0.25">
      <c r="A5287" s="1">
        <v>44497</v>
      </c>
      <c r="B5287" s="9">
        <v>3518.4166</v>
      </c>
      <c r="C5287" s="9">
        <v>3552.0419000000002</v>
      </c>
      <c r="D5287" s="9">
        <v>3509.4872</v>
      </c>
      <c r="E5287" s="9">
        <v>3548.7021</v>
      </c>
      <c r="F5287" s="9">
        <v>3562.3051999999998</v>
      </c>
      <c r="G5287">
        <v>-43.888599999999997</v>
      </c>
      <c r="H5287">
        <v>-1.232</v>
      </c>
      <c r="J5287" s="11">
        <v>378171666</v>
      </c>
      <c r="K5287" s="9">
        <v>502982768105</v>
      </c>
      <c r="N5287" s="7">
        <f>IFERROR(Shanghay_Composite_Index[[#This Row],[Turnover (CNY)]] / VLOOKUP(Shanghay_Composite_Index[[#This Row],[Date]],USDCNY!$A:$H,8,TRUE),0)</f>
        <v>78670648567.356415</v>
      </c>
    </row>
    <row r="5288" spans="1:14" x14ac:dyDescent="0.25">
      <c r="A5288" s="1">
        <v>44498</v>
      </c>
      <c r="B5288" s="9">
        <v>3547.3361</v>
      </c>
      <c r="C5288" s="9">
        <v>3547.3361</v>
      </c>
      <c r="D5288" s="9">
        <v>3502.8013000000001</v>
      </c>
      <c r="E5288" s="9">
        <v>3519.3276000000001</v>
      </c>
      <c r="F5288" s="9">
        <v>3518.4166</v>
      </c>
      <c r="G5288">
        <v>28.919499999999999</v>
      </c>
      <c r="H5288">
        <v>0.82189999999999996</v>
      </c>
      <c r="J5288" s="11">
        <v>358809377</v>
      </c>
      <c r="K5288" s="9">
        <v>527231831380</v>
      </c>
      <c r="N5288" s="7">
        <f>IFERROR(Shanghay_Composite_Index[[#This Row],[Turnover (CNY)]] / VLOOKUP(Shanghay_Composite_Index[[#This Row],[Date]],USDCNY!$A:$H,8,TRUE),0)</f>
        <v>82478884851.710938</v>
      </c>
    </row>
    <row r="5289" spans="1:14" x14ac:dyDescent="0.25">
      <c r="A5289" s="1">
        <v>44501</v>
      </c>
      <c r="B5289" s="9">
        <v>3544.4794999999999</v>
      </c>
      <c r="C5289" s="9">
        <v>3556.59</v>
      </c>
      <c r="D5289" s="9">
        <v>3519.2901000000002</v>
      </c>
      <c r="E5289" s="9">
        <v>3530.3962999999999</v>
      </c>
      <c r="F5289" s="9">
        <v>3547.3361</v>
      </c>
      <c r="G5289">
        <v>-2.8565999999999998</v>
      </c>
      <c r="H5289">
        <v>-8.0500000000000002E-2</v>
      </c>
      <c r="J5289" s="11">
        <v>382251325</v>
      </c>
      <c r="K5289" s="9">
        <v>564100255084</v>
      </c>
      <c r="N5289" s="7">
        <f>IFERROR(Shanghay_Composite_Index[[#This Row],[Turnover (CNY)]] / VLOOKUP(Shanghay_Composite_Index[[#This Row],[Date]],USDCNY!$A:$H,8,TRUE),0)</f>
        <v>88133092453.159668</v>
      </c>
    </row>
    <row r="5290" spans="1:14" x14ac:dyDescent="0.25">
      <c r="A5290" s="1">
        <v>44502</v>
      </c>
      <c r="B5290" s="9">
        <v>3505.6282999999999</v>
      </c>
      <c r="C5290" s="9">
        <v>3559.0477999999998</v>
      </c>
      <c r="D5290" s="9">
        <v>3477.6640000000002</v>
      </c>
      <c r="E5290" s="9">
        <v>3543.3827000000001</v>
      </c>
      <c r="F5290" s="9">
        <v>3544.4794999999999</v>
      </c>
      <c r="G5290">
        <v>-38.851199999999999</v>
      </c>
      <c r="H5290">
        <v>-1.0961000000000001</v>
      </c>
      <c r="J5290" s="11">
        <v>417563173</v>
      </c>
      <c r="K5290" s="9">
        <v>585519469752</v>
      </c>
      <c r="N5290" s="7">
        <f>IFERROR(Shanghay_Composite_Index[[#This Row],[Turnover (CNY)]] / VLOOKUP(Shanghay_Composite_Index[[#This Row],[Date]],USDCNY!$A:$H,8,TRUE),0)</f>
        <v>91553935394.290131</v>
      </c>
    </row>
    <row r="5291" spans="1:14" x14ac:dyDescent="0.25">
      <c r="A5291" s="1">
        <v>44503</v>
      </c>
      <c r="B5291" s="9">
        <v>3498.5367999999999</v>
      </c>
      <c r="C5291" s="9">
        <v>3512.6089000000002</v>
      </c>
      <c r="D5291" s="9">
        <v>3480.4877000000001</v>
      </c>
      <c r="E5291" s="9">
        <v>3501.1051000000002</v>
      </c>
      <c r="F5291" s="9">
        <v>3505.6282999999999</v>
      </c>
      <c r="G5291">
        <v>-7.0914999999999999</v>
      </c>
      <c r="H5291">
        <v>-0.20230000000000001</v>
      </c>
      <c r="J5291" s="11">
        <v>306607669</v>
      </c>
      <c r="K5291" s="9">
        <v>449115126720</v>
      </c>
      <c r="N5291" s="7">
        <f>IFERROR(Shanghay_Composite_Index[[#This Row],[Turnover (CNY)]] / VLOOKUP(Shanghay_Composite_Index[[#This Row],[Date]],USDCNY!$A:$H,8,TRUE),0)</f>
        <v>70204129162.237457</v>
      </c>
    </row>
    <row r="5292" spans="1:14" x14ac:dyDescent="0.25">
      <c r="A5292" s="1">
        <v>44504</v>
      </c>
      <c r="B5292" s="9">
        <v>3526.8656999999998</v>
      </c>
      <c r="C5292" s="9">
        <v>3527.9517000000001</v>
      </c>
      <c r="D5292" s="9">
        <v>3503.0059000000001</v>
      </c>
      <c r="E5292" s="9">
        <v>3505.8944000000001</v>
      </c>
      <c r="F5292" s="9">
        <v>3498.5367999999999</v>
      </c>
      <c r="G5292">
        <v>28.328900000000001</v>
      </c>
      <c r="H5292">
        <v>0.80969999999999998</v>
      </c>
      <c r="J5292" s="11">
        <v>319440829</v>
      </c>
      <c r="K5292" s="9">
        <v>468829179598</v>
      </c>
      <c r="N5292" s="7">
        <f>IFERROR(Shanghay_Composite_Index[[#This Row],[Turnover (CNY)]] / VLOOKUP(Shanghay_Composite_Index[[#This Row],[Date]],USDCNY!$A:$H,8,TRUE),0)</f>
        <v>73227671611.388748</v>
      </c>
    </row>
    <row r="5293" spans="1:14" x14ac:dyDescent="0.25">
      <c r="A5293" s="1">
        <v>44505</v>
      </c>
      <c r="B5293" s="9">
        <v>3491.5677000000001</v>
      </c>
      <c r="C5293" s="9">
        <v>3525.8723</v>
      </c>
      <c r="D5293" s="9">
        <v>3491.4564999999998</v>
      </c>
      <c r="E5293" s="9">
        <v>3520.2073</v>
      </c>
      <c r="F5293" s="9">
        <v>3526.8656999999998</v>
      </c>
      <c r="G5293">
        <v>-35.298000000000002</v>
      </c>
      <c r="H5293">
        <v>-1.0007999999999999</v>
      </c>
      <c r="J5293" s="11">
        <v>354533565</v>
      </c>
      <c r="K5293" s="9">
        <v>485823223513</v>
      </c>
      <c r="N5293" s="7">
        <f>IFERROR(Shanghay_Composite_Index[[#This Row],[Turnover (CNY)]] / VLOOKUP(Shanghay_Composite_Index[[#This Row],[Date]],USDCNY!$A:$H,8,TRUE),0)</f>
        <v>75949039605.466766</v>
      </c>
    </row>
    <row r="5294" spans="1:14" x14ac:dyDescent="0.25">
      <c r="A5294" s="1">
        <v>44508</v>
      </c>
      <c r="B5294" s="9">
        <v>3498.6307999999999</v>
      </c>
      <c r="C5294" s="9">
        <v>3507.2743999999998</v>
      </c>
      <c r="D5294" s="9">
        <v>3484.2399</v>
      </c>
      <c r="E5294" s="9">
        <v>3491.9708999999998</v>
      </c>
      <c r="F5294" s="9">
        <v>3491.5677000000001</v>
      </c>
      <c r="G5294">
        <v>7.0631000000000004</v>
      </c>
      <c r="H5294">
        <v>0.20230000000000001</v>
      </c>
      <c r="J5294" s="11">
        <v>298183722</v>
      </c>
      <c r="K5294" s="9">
        <v>421968075351</v>
      </c>
      <c r="N5294" s="7">
        <f>IFERROR(Shanghay_Composite_Index[[#This Row],[Turnover (CNY)]] / VLOOKUP(Shanghay_Composite_Index[[#This Row],[Date]],USDCNY!$A:$H,8,TRUE),0)</f>
        <v>65990510360.588661</v>
      </c>
    </row>
    <row r="5295" spans="1:14" x14ac:dyDescent="0.25">
      <c r="A5295" s="1">
        <v>44509</v>
      </c>
      <c r="B5295" s="9">
        <v>3507.0018</v>
      </c>
      <c r="C5295" s="9">
        <v>3514.9512</v>
      </c>
      <c r="D5295" s="9">
        <v>3489.0430999999999</v>
      </c>
      <c r="E5295" s="9">
        <v>3507.1075000000001</v>
      </c>
      <c r="F5295" s="9">
        <v>3498.6307999999999</v>
      </c>
      <c r="G5295">
        <v>8.3710000000000004</v>
      </c>
      <c r="H5295">
        <v>0.23930000000000001</v>
      </c>
      <c r="J5295" s="11">
        <v>287315989</v>
      </c>
      <c r="K5295" s="9">
        <v>421200703326</v>
      </c>
      <c r="N5295" s="7">
        <f>IFERROR(Shanghay_Composite_Index[[#This Row],[Turnover (CNY)]] / VLOOKUP(Shanghay_Composite_Index[[#This Row],[Date]],USDCNY!$A:$H,8,TRUE),0)</f>
        <v>65918697230.293266</v>
      </c>
    </row>
    <row r="5296" spans="1:14" x14ac:dyDescent="0.25">
      <c r="A5296" s="1">
        <v>44510</v>
      </c>
      <c r="B5296" s="9">
        <v>3492.4616000000001</v>
      </c>
      <c r="C5296" s="9">
        <v>3498.9445000000001</v>
      </c>
      <c r="D5296" s="9">
        <v>3448.4378000000002</v>
      </c>
      <c r="E5296" s="9">
        <v>3498.9445000000001</v>
      </c>
      <c r="F5296" s="9">
        <v>3507.0018</v>
      </c>
      <c r="G5296">
        <v>-14.5402</v>
      </c>
      <c r="H5296">
        <v>-0.41460000000000002</v>
      </c>
      <c r="J5296" s="11">
        <v>307030708</v>
      </c>
      <c r="K5296" s="9">
        <v>443112742292</v>
      </c>
      <c r="N5296" s="7">
        <f>IFERROR(Shanghay_Composite_Index[[#This Row],[Turnover (CNY)]] / VLOOKUP(Shanghay_Composite_Index[[#This Row],[Date]],USDCNY!$A:$H,8,TRUE),0)</f>
        <v>69349330783.601166</v>
      </c>
    </row>
    <row r="5297" spans="1:14" x14ac:dyDescent="0.25">
      <c r="A5297" s="1">
        <v>44511</v>
      </c>
      <c r="B5297" s="9">
        <v>3532.7858000000001</v>
      </c>
      <c r="C5297" s="9">
        <v>3534.1990999999998</v>
      </c>
      <c r="D5297" s="9">
        <v>3482.8290999999999</v>
      </c>
      <c r="E5297" s="9">
        <v>3486.451</v>
      </c>
      <c r="F5297" s="9">
        <v>3492.4616000000001</v>
      </c>
      <c r="G5297">
        <v>40.324199999999998</v>
      </c>
      <c r="H5297">
        <v>1.1546000000000001</v>
      </c>
      <c r="J5297" s="11">
        <v>322087957</v>
      </c>
      <c r="K5297" s="9">
        <v>464803859154</v>
      </c>
      <c r="N5297" s="7">
        <f>IFERROR(Shanghay_Composite_Index[[#This Row],[Turnover (CNY)]] / VLOOKUP(Shanghay_Composite_Index[[#This Row],[Date]],USDCNY!$A:$H,8,TRUE),0)</f>
        <v>72708535301.304153</v>
      </c>
    </row>
    <row r="5298" spans="1:14" x14ac:dyDescent="0.25">
      <c r="A5298" s="1">
        <v>44512</v>
      </c>
      <c r="B5298" s="9">
        <v>3539.1001999999999</v>
      </c>
      <c r="C5298" s="9">
        <v>3543.6480000000001</v>
      </c>
      <c r="D5298" s="9">
        <v>3527.3896</v>
      </c>
      <c r="E5298" s="9">
        <v>3534.1511999999998</v>
      </c>
      <c r="F5298" s="9">
        <v>3532.7858000000001</v>
      </c>
      <c r="G5298">
        <v>6.3144</v>
      </c>
      <c r="H5298">
        <v>0.1787</v>
      </c>
      <c r="J5298" s="11">
        <v>308683354</v>
      </c>
      <c r="K5298" s="9">
        <v>443398366973</v>
      </c>
      <c r="N5298" s="7">
        <f>IFERROR(Shanghay_Composite_Index[[#This Row],[Turnover (CNY)]] / VLOOKUP(Shanghay_Composite_Index[[#This Row],[Date]],USDCNY!$A:$H,8,TRUE),0)</f>
        <v>69426354786.344406</v>
      </c>
    </row>
    <row r="5299" spans="1:14" x14ac:dyDescent="0.25">
      <c r="A5299" s="1">
        <v>44515</v>
      </c>
      <c r="B5299" s="9">
        <v>3533.3026</v>
      </c>
      <c r="C5299" s="9">
        <v>3550.4438</v>
      </c>
      <c r="D5299" s="9">
        <v>3521.2923999999998</v>
      </c>
      <c r="E5299" s="9">
        <v>3542.9034000000001</v>
      </c>
      <c r="F5299" s="9">
        <v>3539.1001999999999</v>
      </c>
      <c r="G5299">
        <v>-5.7976000000000001</v>
      </c>
      <c r="H5299">
        <v>-0.1638</v>
      </c>
      <c r="J5299" s="11">
        <v>313017612</v>
      </c>
      <c r="K5299" s="9">
        <v>464065405724</v>
      </c>
      <c r="N5299" s="7">
        <f>IFERROR(Shanghay_Composite_Index[[#This Row],[Turnover (CNY)]] / VLOOKUP(Shanghay_Composite_Index[[#This Row],[Date]],USDCNY!$A:$H,8,TRUE),0)</f>
        <v>72740090513.305679</v>
      </c>
    </row>
    <row r="5300" spans="1:14" x14ac:dyDescent="0.25">
      <c r="A5300" s="1">
        <v>44516</v>
      </c>
      <c r="B5300" s="9">
        <v>3521.7867000000001</v>
      </c>
      <c r="C5300" s="9">
        <v>3549.7654000000002</v>
      </c>
      <c r="D5300" s="9">
        <v>3517.8065000000001</v>
      </c>
      <c r="E5300" s="9">
        <v>3530.4575</v>
      </c>
      <c r="F5300" s="9">
        <v>3533.3026</v>
      </c>
      <c r="G5300">
        <v>-11.5159</v>
      </c>
      <c r="H5300">
        <v>-0.32590000000000002</v>
      </c>
      <c r="J5300" s="11">
        <v>310399909</v>
      </c>
      <c r="K5300" s="9">
        <v>444700782765</v>
      </c>
      <c r="N5300" s="7">
        <f>IFERROR(Shanghay_Composite_Index[[#This Row],[Turnover (CNY)]] / VLOOKUP(Shanghay_Composite_Index[[#This Row],[Date]],USDCNY!$A:$H,8,TRUE),0)</f>
        <v>69687024041.008057</v>
      </c>
    </row>
    <row r="5301" spans="1:14" x14ac:dyDescent="0.25">
      <c r="A5301" s="1">
        <v>44517</v>
      </c>
      <c r="B5301" s="9">
        <v>3537.3661999999999</v>
      </c>
      <c r="C5301" s="9">
        <v>3537.5124999999998</v>
      </c>
      <c r="D5301" s="9">
        <v>3513.5230000000001</v>
      </c>
      <c r="E5301" s="9">
        <v>3518.5646000000002</v>
      </c>
      <c r="F5301" s="9">
        <v>3521.7867000000001</v>
      </c>
      <c r="G5301">
        <v>15.579499999999999</v>
      </c>
      <c r="H5301">
        <v>0.44240000000000002</v>
      </c>
      <c r="J5301" s="11">
        <v>276735671</v>
      </c>
      <c r="K5301" s="9">
        <v>401552317882</v>
      </c>
      <c r="N5301" s="7">
        <f>IFERROR(Shanghay_Composite_Index[[#This Row],[Turnover (CNY)]] / VLOOKUP(Shanghay_Composite_Index[[#This Row],[Date]],USDCNY!$A:$H,8,TRUE),0)</f>
        <v>62888964140.754158</v>
      </c>
    </row>
    <row r="5302" spans="1:14" x14ac:dyDescent="0.25">
      <c r="A5302" s="1">
        <v>44518</v>
      </c>
      <c r="B5302" s="9">
        <v>3520.7105999999999</v>
      </c>
      <c r="C5302" s="9">
        <v>3537.9758000000002</v>
      </c>
      <c r="D5302" s="9">
        <v>3513.1136000000001</v>
      </c>
      <c r="E5302" s="9">
        <v>3531.4922999999999</v>
      </c>
      <c r="F5302" s="9">
        <v>3537.3661999999999</v>
      </c>
      <c r="G5302">
        <v>-16.6556</v>
      </c>
      <c r="H5302">
        <v>-0.4708</v>
      </c>
      <c r="J5302" s="11">
        <v>312426927</v>
      </c>
      <c r="K5302" s="9">
        <v>432898314219</v>
      </c>
      <c r="N5302" s="7">
        <f>IFERROR(Shanghay_Composite_Index[[#This Row],[Turnover (CNY)]] / VLOOKUP(Shanghay_Composite_Index[[#This Row],[Date]],USDCNY!$A:$H,8,TRUE),0)</f>
        <v>67865429661.647797</v>
      </c>
    </row>
    <row r="5303" spans="1:14" x14ac:dyDescent="0.25">
      <c r="A5303" s="1">
        <v>44519</v>
      </c>
      <c r="B5303" s="9">
        <v>3560.3733999999999</v>
      </c>
      <c r="C5303" s="9">
        <v>3561.9126999999999</v>
      </c>
      <c r="D5303" s="9">
        <v>3517.6514000000002</v>
      </c>
      <c r="E5303" s="9">
        <v>3519.2757999999999</v>
      </c>
      <c r="F5303" s="9">
        <v>3520.7105999999999</v>
      </c>
      <c r="G5303">
        <v>39.662799999999997</v>
      </c>
      <c r="H5303">
        <v>1.1266</v>
      </c>
      <c r="J5303" s="11">
        <v>317989976</v>
      </c>
      <c r="K5303" s="9">
        <v>440593605999</v>
      </c>
      <c r="N5303" s="7">
        <f>IFERROR(Shanghay_Composite_Index[[#This Row],[Turnover (CNY)]] / VLOOKUP(Shanghay_Composite_Index[[#This Row],[Date]],USDCNY!$A:$H,8,TRUE),0)</f>
        <v>69020693844.032379</v>
      </c>
    </row>
    <row r="5304" spans="1:14" x14ac:dyDescent="0.25">
      <c r="A5304" s="1">
        <v>44522</v>
      </c>
      <c r="B5304" s="9">
        <v>3582.0796999999998</v>
      </c>
      <c r="C5304" s="9">
        <v>3585.1876000000002</v>
      </c>
      <c r="D5304" s="9">
        <v>3562.7505000000001</v>
      </c>
      <c r="E5304" s="9">
        <v>3562.7628</v>
      </c>
      <c r="F5304" s="9">
        <v>3560.3733999999999</v>
      </c>
      <c r="G5304">
        <v>21.706299999999999</v>
      </c>
      <c r="H5304">
        <v>0.60970000000000002</v>
      </c>
      <c r="J5304" s="11">
        <v>330009385</v>
      </c>
      <c r="K5304" s="9">
        <v>509123407001</v>
      </c>
      <c r="N5304" s="7">
        <f>IFERROR(Shanghay_Composite_Index[[#This Row],[Turnover (CNY)]] / VLOOKUP(Shanghay_Composite_Index[[#This Row],[Date]],USDCNY!$A:$H,8,TRUE),0)</f>
        <v>79766150638.240356</v>
      </c>
    </row>
    <row r="5305" spans="1:14" x14ac:dyDescent="0.25">
      <c r="A5305" s="1">
        <v>44523</v>
      </c>
      <c r="B5305" s="9">
        <v>3589.0893999999998</v>
      </c>
      <c r="C5305" s="9">
        <v>3598.3748999999998</v>
      </c>
      <c r="D5305" s="9">
        <v>3577.3607999999999</v>
      </c>
      <c r="E5305" s="9">
        <v>3580.5057999999999</v>
      </c>
      <c r="F5305" s="9">
        <v>3582.0796999999998</v>
      </c>
      <c r="G5305">
        <v>7.0096999999999996</v>
      </c>
      <c r="H5305">
        <v>0.19570000000000001</v>
      </c>
      <c r="J5305" s="11">
        <v>360011593</v>
      </c>
      <c r="K5305" s="9">
        <v>508083893762</v>
      </c>
      <c r="N5305" s="7">
        <f>IFERROR(Shanghay_Composite_Index[[#This Row],[Turnover (CNY)]] / VLOOKUP(Shanghay_Composite_Index[[#This Row],[Date]],USDCNY!$A:$H,8,TRUE),0)</f>
        <v>79574922021.847916</v>
      </c>
    </row>
    <row r="5306" spans="1:14" x14ac:dyDescent="0.25">
      <c r="A5306" s="1">
        <v>44524</v>
      </c>
      <c r="B5306" s="9">
        <v>3592.7024999999999</v>
      </c>
      <c r="C5306" s="9">
        <v>3602.7354</v>
      </c>
      <c r="D5306" s="9">
        <v>3575.2883999999999</v>
      </c>
      <c r="E5306" s="9">
        <v>3590.0189</v>
      </c>
      <c r="F5306" s="9">
        <v>3589.0893999999998</v>
      </c>
      <c r="G5306">
        <v>3.6131000000000002</v>
      </c>
      <c r="H5306">
        <v>0.1007</v>
      </c>
      <c r="J5306" s="11">
        <v>336775246</v>
      </c>
      <c r="K5306" s="9">
        <v>481020419983</v>
      </c>
      <c r="N5306" s="7">
        <f>IFERROR(Shanghay_Composite_Index[[#This Row],[Turnover (CNY)]] / VLOOKUP(Shanghay_Composite_Index[[#This Row],[Date]],USDCNY!$A:$H,8,TRUE),0)</f>
        <v>75305048838.324326</v>
      </c>
    </row>
    <row r="5307" spans="1:14" x14ac:dyDescent="0.25">
      <c r="A5307" s="1">
        <v>44525</v>
      </c>
      <c r="B5307" s="9">
        <v>3584.1788000000001</v>
      </c>
      <c r="C5307" s="9">
        <v>3597.1478000000002</v>
      </c>
      <c r="D5307" s="9">
        <v>3579.5333000000001</v>
      </c>
      <c r="E5307" s="9">
        <v>3593.3883000000001</v>
      </c>
      <c r="F5307" s="9">
        <v>3592.7024999999999</v>
      </c>
      <c r="G5307">
        <v>-8.5236999999999998</v>
      </c>
      <c r="H5307">
        <v>-0.23730000000000001</v>
      </c>
      <c r="J5307" s="11">
        <v>306451518</v>
      </c>
      <c r="K5307" s="9">
        <v>450558843114</v>
      </c>
      <c r="N5307" s="7">
        <f>IFERROR(Shanghay_Composite_Index[[#This Row],[Turnover (CNY)]] / VLOOKUP(Shanghay_Composite_Index[[#This Row],[Date]],USDCNY!$A:$H,8,TRUE),0)</f>
        <v>70531238836.58783</v>
      </c>
    </row>
    <row r="5308" spans="1:14" x14ac:dyDescent="0.25">
      <c r="A5308" s="1">
        <v>44526</v>
      </c>
      <c r="B5308" s="9">
        <v>3564.0893999999998</v>
      </c>
      <c r="C5308" s="9">
        <v>3576.1136000000001</v>
      </c>
      <c r="D5308" s="9">
        <v>3554.8798000000002</v>
      </c>
      <c r="E5308" s="9">
        <v>3576.1136000000001</v>
      </c>
      <c r="F5308" s="9">
        <v>3584.1788000000001</v>
      </c>
      <c r="G5308">
        <v>-20.089400000000001</v>
      </c>
      <c r="H5308">
        <v>-0.5605</v>
      </c>
      <c r="J5308" s="11">
        <v>301000066</v>
      </c>
      <c r="K5308" s="9">
        <v>434625236058</v>
      </c>
      <c r="N5308" s="7">
        <f>IFERROR(Shanghay_Composite_Index[[#This Row],[Turnover (CNY)]] / VLOOKUP(Shanghay_Composite_Index[[#This Row],[Date]],USDCNY!$A:$H,8,TRUE),0)</f>
        <v>68060136635.807617</v>
      </c>
    </row>
    <row r="5309" spans="1:14" x14ac:dyDescent="0.25">
      <c r="A5309" s="1">
        <v>44529</v>
      </c>
      <c r="B5309" s="9">
        <v>3562.6968000000002</v>
      </c>
      <c r="C5309" s="9">
        <v>3563.6770000000001</v>
      </c>
      <c r="D5309" s="9">
        <v>3526.3551000000002</v>
      </c>
      <c r="E5309" s="9">
        <v>3528.672</v>
      </c>
      <c r="F5309" s="9">
        <v>3564.0893999999998</v>
      </c>
      <c r="G5309">
        <v>-1.3926000000000001</v>
      </c>
      <c r="H5309">
        <v>-3.9100000000000003E-2</v>
      </c>
      <c r="J5309" s="11">
        <v>333618331</v>
      </c>
      <c r="K5309" s="9">
        <v>490038170242</v>
      </c>
      <c r="N5309" s="7">
        <f>IFERROR(Shanghay_Composite_Index[[#This Row],[Turnover (CNY)]] / VLOOKUP(Shanghay_Composite_Index[[#This Row],[Date]],USDCNY!$A:$H,8,TRUE),0)</f>
        <v>76712897922.375687</v>
      </c>
    </row>
    <row r="5310" spans="1:14" x14ac:dyDescent="0.25">
      <c r="A5310" s="1">
        <v>44530</v>
      </c>
      <c r="B5310" s="9">
        <v>3563.8872000000001</v>
      </c>
      <c r="C5310" s="9">
        <v>3582.1149999999998</v>
      </c>
      <c r="D5310" s="9">
        <v>3546.3618000000001</v>
      </c>
      <c r="E5310" s="9">
        <v>3570.7467999999999</v>
      </c>
      <c r="F5310" s="9">
        <v>3562.6968000000002</v>
      </c>
      <c r="G5310">
        <v>1.1903999999999999</v>
      </c>
      <c r="H5310">
        <v>3.3399999999999999E-2</v>
      </c>
      <c r="J5310" s="11">
        <v>349187938</v>
      </c>
      <c r="K5310" s="9">
        <v>493605518048</v>
      </c>
      <c r="N5310" s="7">
        <f>IFERROR(Shanghay_Composite_Index[[#This Row],[Turnover (CNY)]] / VLOOKUP(Shanghay_Composite_Index[[#This Row],[Date]],USDCNY!$A:$H,8,TRUE),0)</f>
        <v>77359754050.733688</v>
      </c>
    </row>
    <row r="5311" spans="1:14" x14ac:dyDescent="0.25">
      <c r="A5311" s="1">
        <v>44531</v>
      </c>
      <c r="B5311" s="9">
        <v>3576.8852999999999</v>
      </c>
      <c r="C5311" s="9">
        <v>3576.8852999999999</v>
      </c>
      <c r="D5311" s="9">
        <v>3558.6909999999998</v>
      </c>
      <c r="E5311" s="9">
        <v>3561.886</v>
      </c>
      <c r="F5311" s="9">
        <v>3563.8872000000001</v>
      </c>
      <c r="G5311">
        <v>12.998100000000001</v>
      </c>
      <c r="H5311">
        <v>0.36470000000000002</v>
      </c>
      <c r="J5311" s="11">
        <v>329873517</v>
      </c>
      <c r="K5311" s="9">
        <v>467522790619</v>
      </c>
      <c r="N5311" s="7">
        <f>IFERROR(Shanghay_Composite_Index[[#This Row],[Turnover (CNY)]] / VLOOKUP(Shanghay_Composite_Index[[#This Row],[Date]],USDCNY!$A:$H,8,TRUE),0)</f>
        <v>73469729106.36853</v>
      </c>
    </row>
    <row r="5312" spans="1:14" x14ac:dyDescent="0.25">
      <c r="A5312" s="1">
        <v>44532</v>
      </c>
      <c r="B5312" s="9">
        <v>3573.8357999999998</v>
      </c>
      <c r="C5312" s="9">
        <v>3586.8670000000002</v>
      </c>
      <c r="D5312" s="9">
        <v>3567.1370000000002</v>
      </c>
      <c r="E5312" s="9">
        <v>3573.2467999999999</v>
      </c>
      <c r="F5312" s="9">
        <v>3576.8852999999999</v>
      </c>
      <c r="G5312">
        <v>-3.0495000000000001</v>
      </c>
      <c r="H5312">
        <v>-8.5300000000000001E-2</v>
      </c>
      <c r="J5312" s="11">
        <v>354041524</v>
      </c>
      <c r="K5312" s="9">
        <v>468424828238</v>
      </c>
      <c r="N5312" s="7">
        <f>IFERROR(Shanghay_Composite_Index[[#This Row],[Turnover (CNY)]] / VLOOKUP(Shanghay_Composite_Index[[#This Row],[Date]],USDCNY!$A:$H,8,TRUE),0)</f>
        <v>73562351885.111298</v>
      </c>
    </row>
    <row r="5313" spans="1:14" x14ac:dyDescent="0.25">
      <c r="A5313" s="1">
        <v>44533</v>
      </c>
      <c r="B5313" s="9">
        <v>3607.4322000000002</v>
      </c>
      <c r="C5313" s="9">
        <v>3608.4697999999999</v>
      </c>
      <c r="D5313" s="9">
        <v>3573.2134999999998</v>
      </c>
      <c r="E5313" s="9">
        <v>3576.4495999999999</v>
      </c>
      <c r="F5313" s="9">
        <v>3573.8357999999998</v>
      </c>
      <c r="G5313">
        <v>33.596400000000003</v>
      </c>
      <c r="H5313">
        <v>0.94010000000000005</v>
      </c>
      <c r="J5313" s="11">
        <v>377551048</v>
      </c>
      <c r="K5313" s="9">
        <v>493565554762</v>
      </c>
      <c r="N5313" s="7">
        <f>IFERROR(Shanghay_Composite_Index[[#This Row],[Turnover (CNY)]] / VLOOKUP(Shanghay_Composite_Index[[#This Row],[Date]],USDCNY!$A:$H,8,TRUE),0)</f>
        <v>77456980474.435272</v>
      </c>
    </row>
    <row r="5314" spans="1:14" x14ac:dyDescent="0.25">
      <c r="A5314" s="1">
        <v>44536</v>
      </c>
      <c r="B5314" s="9">
        <v>3589.3060999999998</v>
      </c>
      <c r="C5314" s="9">
        <v>3626.1257000000001</v>
      </c>
      <c r="D5314" s="9">
        <v>3586.8051999999998</v>
      </c>
      <c r="E5314" s="9">
        <v>3615.2356</v>
      </c>
      <c r="F5314" s="9">
        <v>3607.4322000000002</v>
      </c>
      <c r="G5314">
        <v>-18.126100000000001</v>
      </c>
      <c r="H5314">
        <v>-0.50249999999999995</v>
      </c>
      <c r="J5314" s="11">
        <v>418676743</v>
      </c>
      <c r="K5314" s="9">
        <v>528229670826</v>
      </c>
      <c r="N5314" s="7">
        <f>IFERROR(Shanghay_Composite_Index[[#This Row],[Turnover (CNY)]] / VLOOKUP(Shanghay_Composite_Index[[#This Row],[Date]],USDCNY!$A:$H,8,TRUE),0)</f>
        <v>82891086746.94429</v>
      </c>
    </row>
    <row r="5315" spans="1:14" x14ac:dyDescent="0.25">
      <c r="A5315" s="1">
        <v>44537</v>
      </c>
      <c r="B5315" s="9">
        <v>3595.0882000000001</v>
      </c>
      <c r="C5315" s="9">
        <v>3614.2228</v>
      </c>
      <c r="D5315" s="9">
        <v>3572.5688</v>
      </c>
      <c r="E5315" s="9">
        <v>3611.2170000000001</v>
      </c>
      <c r="F5315" s="9">
        <v>3589.3060999999998</v>
      </c>
      <c r="G5315">
        <v>5.7820999999999998</v>
      </c>
      <c r="H5315">
        <v>0.16109999999999999</v>
      </c>
      <c r="J5315" s="11">
        <v>403842594</v>
      </c>
      <c r="K5315" s="9">
        <v>524119459396</v>
      </c>
      <c r="N5315" s="7">
        <f>IFERROR(Shanghay_Composite_Index[[#This Row],[Turnover (CNY)]] / VLOOKUP(Shanghay_Composite_Index[[#This Row],[Date]],USDCNY!$A:$H,8,TRUE),0)</f>
        <v>82277411372.039291</v>
      </c>
    </row>
    <row r="5316" spans="1:14" x14ac:dyDescent="0.25">
      <c r="A5316" s="1">
        <v>44538</v>
      </c>
      <c r="B5316" s="9">
        <v>3637.5675000000001</v>
      </c>
      <c r="C5316" s="9">
        <v>3637.7150000000001</v>
      </c>
      <c r="D5316" s="9">
        <v>3591.9857000000002</v>
      </c>
      <c r="E5316" s="9">
        <v>3602.8240000000001</v>
      </c>
      <c r="F5316" s="9">
        <v>3595.0882000000001</v>
      </c>
      <c r="G5316">
        <v>42.479300000000002</v>
      </c>
      <c r="H5316">
        <v>1.1816</v>
      </c>
      <c r="J5316" s="11">
        <v>361036657</v>
      </c>
      <c r="K5316" s="9">
        <v>486034352142</v>
      </c>
      <c r="N5316" s="7">
        <f>IFERROR(Shanghay_Composite_Index[[#This Row],[Turnover (CNY)]] / VLOOKUP(Shanghay_Composite_Index[[#This Row],[Date]],USDCNY!$A:$H,8,TRUE),0)</f>
        <v>76428907397.894928</v>
      </c>
    </row>
    <row r="5317" spans="1:14" x14ac:dyDescent="0.25">
      <c r="A5317" s="1">
        <v>44539</v>
      </c>
      <c r="B5317" s="9">
        <v>3673.0412000000001</v>
      </c>
      <c r="C5317" s="9">
        <v>3688.3968</v>
      </c>
      <c r="D5317" s="9">
        <v>3638.7022000000002</v>
      </c>
      <c r="E5317" s="9">
        <v>3641.1579000000002</v>
      </c>
      <c r="F5317" s="9">
        <v>3637.5675000000001</v>
      </c>
      <c r="G5317">
        <v>35.473700000000001</v>
      </c>
      <c r="H5317">
        <v>0.97519999999999996</v>
      </c>
      <c r="J5317" s="11">
        <v>431918157</v>
      </c>
      <c r="K5317" s="9">
        <v>568529389584</v>
      </c>
      <c r="N5317" s="7">
        <f>IFERROR(Shanghay_Composite_Index[[#This Row],[Turnover (CNY)]] / VLOOKUP(Shanghay_Composite_Index[[#This Row],[Date]],USDCNY!$A:$H,8,TRUE),0)</f>
        <v>89537475103.255127</v>
      </c>
    </row>
    <row r="5318" spans="1:14" x14ac:dyDescent="0.25">
      <c r="A5318" s="1">
        <v>44540</v>
      </c>
      <c r="B5318" s="9">
        <v>3666.3479000000002</v>
      </c>
      <c r="C5318" s="9">
        <v>3667.8546999999999</v>
      </c>
      <c r="D5318" s="9">
        <v>3651.3525</v>
      </c>
      <c r="E5318" s="9">
        <v>3654.3683999999998</v>
      </c>
      <c r="F5318" s="9">
        <v>3673.0412000000001</v>
      </c>
      <c r="G5318">
        <v>-6.6932999999999998</v>
      </c>
      <c r="H5318">
        <v>-0.1822</v>
      </c>
      <c r="J5318" s="11">
        <v>419988801</v>
      </c>
      <c r="K5318" s="9">
        <v>556324240459</v>
      </c>
      <c r="N5318" s="7">
        <f>IFERROR(Shanghay_Composite_Index[[#This Row],[Turnover (CNY)]] / VLOOKUP(Shanghay_Composite_Index[[#This Row],[Date]],USDCNY!$A:$H,8,TRUE),0)</f>
        <v>87291193641.234009</v>
      </c>
    </row>
    <row r="5319" spans="1:14" x14ac:dyDescent="0.25">
      <c r="A5319" s="1">
        <v>44543</v>
      </c>
      <c r="B5319" s="9">
        <v>3681.0819999999999</v>
      </c>
      <c r="C5319" s="9">
        <v>3708.9423999999999</v>
      </c>
      <c r="D5319" s="9">
        <v>3678.0583000000001</v>
      </c>
      <c r="E5319" s="9">
        <v>3686.9367999999999</v>
      </c>
      <c r="F5319" s="9">
        <v>3666.3479000000002</v>
      </c>
      <c r="G5319">
        <v>14.7341</v>
      </c>
      <c r="H5319">
        <v>0.40189999999999998</v>
      </c>
      <c r="J5319" s="11">
        <v>424092009</v>
      </c>
      <c r="K5319" s="9">
        <v>574187961682</v>
      </c>
      <c r="N5319" s="7">
        <f>IFERROR(Shanghay_Composite_Index[[#This Row],[Turnover (CNY)]] / VLOOKUP(Shanghay_Composite_Index[[#This Row],[Date]],USDCNY!$A:$H,8,TRUE),0)</f>
        <v>90282188557.413956</v>
      </c>
    </row>
    <row r="5320" spans="1:14" x14ac:dyDescent="0.25">
      <c r="A5320" s="1">
        <v>44544</v>
      </c>
      <c r="B5320" s="9">
        <v>3661.5252999999998</v>
      </c>
      <c r="C5320" s="9">
        <v>3671.6783999999998</v>
      </c>
      <c r="D5320" s="9">
        <v>3654.6561000000002</v>
      </c>
      <c r="E5320" s="9">
        <v>3669.8067000000001</v>
      </c>
      <c r="F5320" s="9">
        <v>3681.0819999999999</v>
      </c>
      <c r="G5320">
        <v>-19.556699999999999</v>
      </c>
      <c r="H5320">
        <v>-0.53129999999999999</v>
      </c>
      <c r="J5320" s="11">
        <v>362171934</v>
      </c>
      <c r="K5320" s="9">
        <v>487468521312</v>
      </c>
      <c r="N5320" s="7">
        <f>IFERROR(Shanghay_Composite_Index[[#This Row],[Turnover (CNY)]] / VLOOKUP(Shanghay_Composite_Index[[#This Row],[Date]],USDCNY!$A:$H,8,TRUE),0)</f>
        <v>76609856767.051468</v>
      </c>
    </row>
    <row r="5321" spans="1:14" x14ac:dyDescent="0.25">
      <c r="A5321" s="1">
        <v>44545</v>
      </c>
      <c r="B5321" s="9">
        <v>3647.6302999999998</v>
      </c>
      <c r="C5321" s="9">
        <v>3668.4016000000001</v>
      </c>
      <c r="D5321" s="9">
        <v>3645.2424999999998</v>
      </c>
      <c r="E5321" s="9">
        <v>3655.0488999999998</v>
      </c>
      <c r="F5321" s="9">
        <v>3661.5252999999998</v>
      </c>
      <c r="G5321">
        <v>-13.895</v>
      </c>
      <c r="H5321">
        <v>-0.3795</v>
      </c>
      <c r="J5321" s="11">
        <v>377477667</v>
      </c>
      <c r="K5321" s="9">
        <v>481134370303</v>
      </c>
      <c r="N5321" s="7">
        <f>IFERROR(Shanghay_Composite_Index[[#This Row],[Turnover (CNY)]] / VLOOKUP(Shanghay_Composite_Index[[#This Row],[Date]],USDCNY!$A:$H,8,TRUE),0)</f>
        <v>75607560325.845032</v>
      </c>
    </row>
    <row r="5322" spans="1:14" x14ac:dyDescent="0.25">
      <c r="A5322" s="1">
        <v>44546</v>
      </c>
      <c r="B5322" s="9">
        <v>3675.0160000000001</v>
      </c>
      <c r="C5322" s="9">
        <v>3675.0160000000001</v>
      </c>
      <c r="D5322" s="9">
        <v>3644.6646000000001</v>
      </c>
      <c r="E5322" s="9">
        <v>3648.9270999999999</v>
      </c>
      <c r="F5322" s="9">
        <v>3647.6302999999998</v>
      </c>
      <c r="G5322">
        <v>27.3857</v>
      </c>
      <c r="H5322">
        <v>0.75080000000000002</v>
      </c>
      <c r="J5322" s="11">
        <v>381329507</v>
      </c>
      <c r="K5322" s="9">
        <v>465911359475</v>
      </c>
      <c r="N5322" s="7">
        <f>IFERROR(Shanghay_Composite_Index[[#This Row],[Turnover (CNY)]] / VLOOKUP(Shanghay_Composite_Index[[#This Row],[Date]],USDCNY!$A:$H,8,TRUE),0)</f>
        <v>73205858535.838913</v>
      </c>
    </row>
    <row r="5323" spans="1:14" x14ac:dyDescent="0.25">
      <c r="A5323" s="1">
        <v>44547</v>
      </c>
      <c r="B5323" s="9">
        <v>3632.3638000000001</v>
      </c>
      <c r="C5323" s="9">
        <v>3673.6534999999999</v>
      </c>
      <c r="D5323" s="9">
        <v>3631.6605</v>
      </c>
      <c r="E5323" s="9">
        <v>3670.2577999999999</v>
      </c>
      <c r="F5323" s="9">
        <v>3675.0160000000001</v>
      </c>
      <c r="G5323">
        <v>-42.652200000000001</v>
      </c>
      <c r="H5323">
        <v>-1.1606000000000001</v>
      </c>
      <c r="J5323" s="11">
        <v>408487837</v>
      </c>
      <c r="K5323" s="9">
        <v>491952923489</v>
      </c>
      <c r="N5323" s="7">
        <f>IFERROR(Shanghay_Composite_Index[[#This Row],[Turnover (CNY)]] / VLOOKUP(Shanghay_Composite_Index[[#This Row],[Date]],USDCNY!$A:$H,8,TRUE),0)</f>
        <v>77246029631.47673</v>
      </c>
    </row>
    <row r="5324" spans="1:14" x14ac:dyDescent="0.25">
      <c r="A5324" s="1">
        <v>44550</v>
      </c>
      <c r="B5324" s="9">
        <v>3593.6019000000001</v>
      </c>
      <c r="C5324" s="9">
        <v>3643.9537</v>
      </c>
      <c r="D5324" s="9">
        <v>3589.3602999999998</v>
      </c>
      <c r="E5324" s="9">
        <v>3620.0371</v>
      </c>
      <c r="F5324" s="9">
        <v>3632.3638000000001</v>
      </c>
      <c r="G5324">
        <v>-38.761899999999997</v>
      </c>
      <c r="H5324">
        <v>-1.0670999999999999</v>
      </c>
      <c r="J5324" s="11">
        <v>423851410</v>
      </c>
      <c r="K5324" s="9">
        <v>491828987624</v>
      </c>
      <c r="N5324" s="7">
        <f>IFERROR(Shanghay_Composite_Index[[#This Row],[Turnover (CNY)]] / VLOOKUP(Shanghay_Composite_Index[[#This Row],[Date]],USDCNY!$A:$H,8,TRUE),0)</f>
        <v>77168105476.752472</v>
      </c>
    </row>
    <row r="5325" spans="1:14" x14ac:dyDescent="0.25">
      <c r="A5325" s="1">
        <v>44551</v>
      </c>
      <c r="B5325" s="9">
        <v>3625.1251000000002</v>
      </c>
      <c r="C5325" s="9">
        <v>3627.0884000000001</v>
      </c>
      <c r="D5325" s="9">
        <v>3591.4519</v>
      </c>
      <c r="E5325" s="9">
        <v>3591.4519</v>
      </c>
      <c r="F5325" s="9">
        <v>3593.6019000000001</v>
      </c>
      <c r="G5325">
        <v>31.523199999999999</v>
      </c>
      <c r="H5325">
        <v>0.87719999999999998</v>
      </c>
      <c r="J5325" s="11">
        <v>408184348</v>
      </c>
      <c r="K5325" s="9">
        <v>428379392341</v>
      </c>
      <c r="N5325" s="7">
        <f>IFERROR(Shanghay_Composite_Index[[#This Row],[Turnover (CNY)]] / VLOOKUP(Shanghay_Composite_Index[[#This Row],[Date]],USDCNY!$A:$H,8,TRUE),0)</f>
        <v>67233944039.290428</v>
      </c>
    </row>
    <row r="5326" spans="1:14" x14ac:dyDescent="0.25">
      <c r="A5326" s="1">
        <v>44552</v>
      </c>
      <c r="B5326" s="9">
        <v>3622.6178</v>
      </c>
      <c r="C5326" s="9">
        <v>3635.8991999999998</v>
      </c>
      <c r="D5326" s="9">
        <v>3616.5477000000001</v>
      </c>
      <c r="E5326" s="9">
        <v>3632.6763000000001</v>
      </c>
      <c r="F5326" s="9">
        <v>3625.1251000000002</v>
      </c>
      <c r="G5326">
        <v>-2.5072999999999999</v>
      </c>
      <c r="H5326">
        <v>-6.9199999999999998E-2</v>
      </c>
      <c r="J5326" s="11">
        <v>394825177</v>
      </c>
      <c r="K5326" s="9">
        <v>432451306637</v>
      </c>
      <c r="N5326" s="7">
        <f>IFERROR(Shanghay_Composite_Index[[#This Row],[Turnover (CNY)]] / VLOOKUP(Shanghay_Composite_Index[[#This Row],[Date]],USDCNY!$A:$H,8,TRUE),0)</f>
        <v>67905533589.853142</v>
      </c>
    </row>
    <row r="5327" spans="1:14" x14ac:dyDescent="0.25">
      <c r="A5327" s="1">
        <v>44553</v>
      </c>
      <c r="B5327" s="9">
        <v>3643.3391000000001</v>
      </c>
      <c r="C5327" s="9">
        <v>3643.5459000000001</v>
      </c>
      <c r="D5327" s="9">
        <v>3618.0479999999998</v>
      </c>
      <c r="E5327" s="9">
        <v>3625.4695000000002</v>
      </c>
      <c r="F5327" s="9">
        <v>3622.6178</v>
      </c>
      <c r="G5327">
        <v>20.721299999999999</v>
      </c>
      <c r="H5327">
        <v>0.57199999999999995</v>
      </c>
      <c r="J5327" s="11">
        <v>382925734</v>
      </c>
      <c r="K5327" s="9">
        <v>449988152723</v>
      </c>
      <c r="N5327" s="7">
        <f>IFERROR(Shanghay_Composite_Index[[#This Row],[Turnover (CNY)]] / VLOOKUP(Shanghay_Composite_Index[[#This Row],[Date]],USDCNY!$A:$H,8,TRUE),0)</f>
        <v>70672569152.796402</v>
      </c>
    </row>
    <row r="5328" spans="1:14" x14ac:dyDescent="0.25">
      <c r="A5328" s="1">
        <v>44554</v>
      </c>
      <c r="B5328" s="9">
        <v>3618.0535</v>
      </c>
      <c r="C5328" s="9">
        <v>3648.9555999999998</v>
      </c>
      <c r="D5328" s="9">
        <v>3612.0673000000002</v>
      </c>
      <c r="E5328" s="9">
        <v>3645.3948</v>
      </c>
      <c r="F5328" s="9">
        <v>3643.3391000000001</v>
      </c>
      <c r="G5328">
        <v>-25.285599999999999</v>
      </c>
      <c r="H5328">
        <v>-0.69399999999999995</v>
      </c>
      <c r="J5328" s="11">
        <v>390347625</v>
      </c>
      <c r="K5328" s="9">
        <v>476261146267</v>
      </c>
      <c r="N5328" s="7">
        <f>IFERROR(Shanghay_Composite_Index[[#This Row],[Turnover (CNY)]] / VLOOKUP(Shanghay_Composite_Index[[#This Row],[Date]],USDCNY!$A:$H,8,TRUE),0)</f>
        <v>74802673169.648117</v>
      </c>
    </row>
    <row r="5329" spans="1:14" x14ac:dyDescent="0.25">
      <c r="A5329" s="1">
        <v>44557</v>
      </c>
      <c r="B5329" s="9">
        <v>3615.9740999999999</v>
      </c>
      <c r="C5329" s="9">
        <v>3632.1880000000001</v>
      </c>
      <c r="D5329" s="9">
        <v>3601.9351000000001</v>
      </c>
      <c r="E5329" s="9">
        <v>3613.0468999999998</v>
      </c>
      <c r="F5329" s="9">
        <v>3618.0535</v>
      </c>
      <c r="G5329">
        <v>-2.0794000000000001</v>
      </c>
      <c r="H5329">
        <v>-5.7500000000000002E-2</v>
      </c>
      <c r="J5329" s="11">
        <v>329235293</v>
      </c>
      <c r="K5329" s="9">
        <v>407482648446</v>
      </c>
      <c r="N5329" s="7">
        <f>IFERROR(Shanghay_Composite_Index[[#This Row],[Turnover (CNY)]] / VLOOKUP(Shanghay_Composite_Index[[#This Row],[Date]],USDCNY!$A:$H,8,TRUE),0)</f>
        <v>64002426260.653023</v>
      </c>
    </row>
    <row r="5330" spans="1:14" x14ac:dyDescent="0.25">
      <c r="A5330" s="1">
        <v>44558</v>
      </c>
      <c r="B5330" s="9">
        <v>3630.1115</v>
      </c>
      <c r="C5330" s="9">
        <v>3631.0765999999999</v>
      </c>
      <c r="D5330" s="9">
        <v>3607.3643000000002</v>
      </c>
      <c r="E5330" s="9">
        <v>3619.6419000000001</v>
      </c>
      <c r="F5330" s="9">
        <v>3615.9740999999999</v>
      </c>
      <c r="G5330">
        <v>14.1374</v>
      </c>
      <c r="H5330">
        <v>0.39100000000000001</v>
      </c>
      <c r="J5330" s="11">
        <v>316202242</v>
      </c>
      <c r="K5330" s="9">
        <v>408761369696</v>
      </c>
      <c r="N5330" s="7">
        <f>IFERROR(Shanghay_Composite_Index[[#This Row],[Turnover (CNY)]] / VLOOKUP(Shanghay_Composite_Index[[#This Row],[Date]],USDCNY!$A:$H,8,TRUE),0)</f>
        <v>64190165620.370605</v>
      </c>
    </row>
    <row r="5331" spans="1:14" x14ac:dyDescent="0.25">
      <c r="A5331" s="1">
        <v>44559</v>
      </c>
      <c r="B5331" s="9">
        <v>3597.0001999999999</v>
      </c>
      <c r="C5331" s="9">
        <v>3630.9159</v>
      </c>
      <c r="D5331" s="9">
        <v>3596.3225000000002</v>
      </c>
      <c r="E5331" s="9">
        <v>3630.9159</v>
      </c>
      <c r="F5331" s="9">
        <v>3630.1115</v>
      </c>
      <c r="G5331">
        <v>-33.1113</v>
      </c>
      <c r="H5331">
        <v>-0.91210000000000002</v>
      </c>
      <c r="J5331" s="11">
        <v>305131766</v>
      </c>
      <c r="K5331" s="9">
        <v>410425339497</v>
      </c>
      <c r="N5331" s="7">
        <f>IFERROR(Shanghay_Composite_Index[[#This Row],[Turnover (CNY)]] / VLOOKUP(Shanghay_Composite_Index[[#This Row],[Date]],USDCNY!$A:$H,8,TRUE),0)</f>
        <v>64470958736.236572</v>
      </c>
    </row>
    <row r="5332" spans="1:14" x14ac:dyDescent="0.25">
      <c r="A5332" s="1">
        <v>44560</v>
      </c>
      <c r="B5332" s="9">
        <v>3619.1886</v>
      </c>
      <c r="C5332" s="9">
        <v>3628.9177</v>
      </c>
      <c r="D5332" s="9">
        <v>3595.4956999999999</v>
      </c>
      <c r="E5332" s="9">
        <v>3596.4920999999999</v>
      </c>
      <c r="F5332" s="9">
        <v>3597.0001999999999</v>
      </c>
      <c r="G5332">
        <v>22.188400000000001</v>
      </c>
      <c r="H5332">
        <v>0.6169</v>
      </c>
      <c r="J5332" s="11">
        <v>307839291</v>
      </c>
      <c r="K5332" s="9">
        <v>413947692796</v>
      </c>
      <c r="N5332" s="7">
        <f>IFERROR(Shanghay_Composite_Index[[#This Row],[Turnover (CNY)]] / VLOOKUP(Shanghay_Composite_Index[[#This Row],[Date]],USDCNY!$A:$H,8,TRUE),0)</f>
        <v>65007411474.836624</v>
      </c>
    </row>
    <row r="5333" spans="1:14" x14ac:dyDescent="0.25">
      <c r="A5333" s="1">
        <v>44561</v>
      </c>
      <c r="B5333" s="9">
        <v>3639.7754</v>
      </c>
      <c r="C5333" s="9">
        <v>3642.8429999999998</v>
      </c>
      <c r="D5333" s="9">
        <v>3624.9418999999998</v>
      </c>
      <c r="E5333" s="9">
        <v>3626.2420000000002</v>
      </c>
      <c r="F5333" s="9">
        <v>3619.1886</v>
      </c>
      <c r="G5333">
        <v>20.5868</v>
      </c>
      <c r="H5333">
        <v>0.56879999999999997</v>
      </c>
      <c r="J5333" s="11">
        <v>329681932</v>
      </c>
      <c r="K5333" s="9">
        <v>433489803104</v>
      </c>
      <c r="N5333" s="7">
        <f>IFERROR(Shanghay_Composite_Index[[#This Row],[Turnover (CNY)]] / VLOOKUP(Shanghay_Composite_Index[[#This Row],[Date]],USDCNY!$A:$H,8,TRUE),0)</f>
        <v>68101487358.660286</v>
      </c>
    </row>
    <row r="5334" spans="1:14" x14ac:dyDescent="0.25">
      <c r="A5334" s="1">
        <v>44565</v>
      </c>
      <c r="B5334" s="9">
        <v>3632.3289</v>
      </c>
      <c r="C5334" s="9">
        <v>3651.8924000000002</v>
      </c>
      <c r="D5334" s="9">
        <v>3610.0922</v>
      </c>
      <c r="E5334" s="9">
        <v>3649.1509999999998</v>
      </c>
      <c r="F5334" s="9">
        <v>3639.7754</v>
      </c>
      <c r="G5334">
        <v>-7.4465000000000003</v>
      </c>
      <c r="H5334">
        <v>-0.2046</v>
      </c>
      <c r="J5334" s="11">
        <v>405027769</v>
      </c>
      <c r="K5334" s="9">
        <v>510251060625</v>
      </c>
      <c r="N5334" s="7">
        <f>IFERROR(Shanghay_Composite_Index[[#This Row],[Turnover (CNY)]] / VLOOKUP(Shanghay_Composite_Index[[#This Row],[Date]],USDCNY!$A:$H,8,TRUE),0)</f>
        <v>80296329407.221298</v>
      </c>
    </row>
    <row r="5335" spans="1:14" x14ac:dyDescent="0.25">
      <c r="A5335" s="1">
        <v>44566</v>
      </c>
      <c r="B5335" s="9">
        <v>3595.1761000000001</v>
      </c>
      <c r="C5335" s="9">
        <v>3628.2633999999998</v>
      </c>
      <c r="D5335" s="9">
        <v>3583.4668000000001</v>
      </c>
      <c r="E5335" s="9">
        <v>3628.2633999999998</v>
      </c>
      <c r="F5335" s="9">
        <v>3632.3289</v>
      </c>
      <c r="G5335">
        <v>-37.152799999999999</v>
      </c>
      <c r="H5335">
        <v>-1.0227999999999999</v>
      </c>
      <c r="J5335" s="11">
        <v>423902028</v>
      </c>
      <c r="K5335" s="9">
        <v>538963631684</v>
      </c>
      <c r="N5335" s="7">
        <f>IFERROR(Shanghay_Composite_Index[[#This Row],[Turnover (CNY)]] / VLOOKUP(Shanghay_Composite_Index[[#This Row],[Date]],USDCNY!$A:$H,8,TRUE),0)</f>
        <v>84796707315.493439</v>
      </c>
    </row>
    <row r="5336" spans="1:14" x14ac:dyDescent="0.25">
      <c r="A5336" s="1">
        <v>44567</v>
      </c>
      <c r="B5336" s="9">
        <v>3586.0792000000001</v>
      </c>
      <c r="C5336" s="9">
        <v>3594.489</v>
      </c>
      <c r="D5336" s="9">
        <v>3559.8802999999998</v>
      </c>
      <c r="E5336" s="9">
        <v>3581.2184000000002</v>
      </c>
      <c r="F5336" s="9">
        <v>3595.1761000000001</v>
      </c>
      <c r="G5336">
        <v>-9.0968999999999998</v>
      </c>
      <c r="H5336">
        <v>-0.253</v>
      </c>
      <c r="J5336" s="11">
        <v>371540543</v>
      </c>
      <c r="K5336" s="9">
        <v>474284290005</v>
      </c>
      <c r="N5336" s="7">
        <f>IFERROR(Shanghay_Composite_Index[[#This Row],[Turnover (CNY)]] / VLOOKUP(Shanghay_Composite_Index[[#This Row],[Date]],USDCNY!$A:$H,8,TRUE),0)</f>
        <v>74559519590.402405</v>
      </c>
    </row>
    <row r="5337" spans="1:14" x14ac:dyDescent="0.25">
      <c r="A5337" s="1">
        <v>44568</v>
      </c>
      <c r="B5337" s="9">
        <v>3579.5427</v>
      </c>
      <c r="C5337" s="9">
        <v>3607.2316000000001</v>
      </c>
      <c r="D5337" s="9">
        <v>3577.0976000000001</v>
      </c>
      <c r="E5337" s="9">
        <v>3588.9850999999999</v>
      </c>
      <c r="F5337" s="9">
        <v>3586.0792000000001</v>
      </c>
      <c r="G5337">
        <v>-6.5365000000000002</v>
      </c>
      <c r="H5337">
        <v>-0.18229999999999999</v>
      </c>
      <c r="J5337" s="11">
        <v>436306961</v>
      </c>
      <c r="K5337" s="9">
        <v>502891435426</v>
      </c>
      <c r="N5337" s="7">
        <f>IFERROR(Shanghay_Composite_Index[[#This Row],[Turnover (CNY)]] / VLOOKUP(Shanghay_Composite_Index[[#This Row],[Date]],USDCNY!$A:$H,8,TRUE),0)</f>
        <v>78843808769.372528</v>
      </c>
    </row>
    <row r="5338" spans="1:14" x14ac:dyDescent="0.25">
      <c r="A5338" s="1">
        <v>44571</v>
      </c>
      <c r="B5338" s="9">
        <v>3593.5187000000001</v>
      </c>
      <c r="C5338" s="9">
        <v>3593.5187000000001</v>
      </c>
      <c r="D5338" s="9">
        <v>3555.1255000000001</v>
      </c>
      <c r="E5338" s="9">
        <v>3572.7433999999998</v>
      </c>
      <c r="F5338" s="9">
        <v>3579.5427</v>
      </c>
      <c r="G5338">
        <v>13.976000000000001</v>
      </c>
      <c r="H5338">
        <v>0.39040000000000002</v>
      </c>
      <c r="J5338" s="11">
        <v>356222610</v>
      </c>
      <c r="K5338" s="9">
        <v>443400848592</v>
      </c>
      <c r="N5338" s="7">
        <f>IFERROR(Shanghay_Composite_Index[[#This Row],[Turnover (CNY)]] / VLOOKUP(Shanghay_Composite_Index[[#This Row],[Date]],USDCNY!$A:$H,8,TRUE),0)</f>
        <v>69574354834.232391</v>
      </c>
    </row>
    <row r="5339" spans="1:14" x14ac:dyDescent="0.25">
      <c r="A5339" s="1">
        <v>44572</v>
      </c>
      <c r="B5339" s="9">
        <v>3567.4409000000001</v>
      </c>
      <c r="C5339" s="9">
        <v>3602.1453999999999</v>
      </c>
      <c r="D5339" s="9">
        <v>3562.7541000000001</v>
      </c>
      <c r="E5339" s="9">
        <v>3589.9043000000001</v>
      </c>
      <c r="F5339" s="9">
        <v>3593.5187000000001</v>
      </c>
      <c r="G5339">
        <v>-26.0778</v>
      </c>
      <c r="H5339">
        <v>-0.72570000000000001</v>
      </c>
      <c r="J5339" s="11">
        <v>359761863</v>
      </c>
      <c r="K5339" s="9">
        <v>441300566934</v>
      </c>
      <c r="N5339" s="7">
        <f>IFERROR(Shanghay_Composite_Index[[#This Row],[Turnover (CNY)]] / VLOOKUP(Shanghay_Composite_Index[[#This Row],[Date]],USDCNY!$A:$H,8,TRUE),0)</f>
        <v>69267625130.876083</v>
      </c>
    </row>
    <row r="5340" spans="1:14" x14ac:dyDescent="0.25">
      <c r="A5340" s="1">
        <v>44573</v>
      </c>
      <c r="B5340" s="9">
        <v>3597.4321</v>
      </c>
      <c r="C5340" s="9">
        <v>3599.4992999999999</v>
      </c>
      <c r="D5340" s="9">
        <v>3572.0965000000001</v>
      </c>
      <c r="E5340" s="9">
        <v>3578.1628999999998</v>
      </c>
      <c r="F5340" s="9">
        <v>3567.4409000000001</v>
      </c>
      <c r="G5340">
        <v>29.991199999999999</v>
      </c>
      <c r="H5340">
        <v>0.8407</v>
      </c>
      <c r="J5340" s="11">
        <v>343132956</v>
      </c>
      <c r="K5340" s="9">
        <v>435817892980</v>
      </c>
      <c r="N5340" s="7">
        <f>IFERROR(Shanghay_Composite_Index[[#This Row],[Turnover (CNY)]] / VLOOKUP(Shanghay_Composite_Index[[#This Row],[Date]],USDCNY!$A:$H,8,TRUE),0)</f>
        <v>68433366314.136589</v>
      </c>
    </row>
    <row r="5341" spans="1:14" x14ac:dyDescent="0.25">
      <c r="A5341" s="1">
        <v>44574</v>
      </c>
      <c r="B5341" s="9">
        <v>3555.2584999999999</v>
      </c>
      <c r="C5341" s="9">
        <v>3601.0725000000002</v>
      </c>
      <c r="D5341" s="9">
        <v>3555.1576</v>
      </c>
      <c r="E5341" s="9">
        <v>3601.0264999999999</v>
      </c>
      <c r="F5341" s="9">
        <v>3597.4321</v>
      </c>
      <c r="G5341">
        <v>-42.1736</v>
      </c>
      <c r="H5341">
        <v>-1.1722999999999999</v>
      </c>
      <c r="J5341" s="11">
        <v>369368365</v>
      </c>
      <c r="K5341" s="9">
        <v>457005419279</v>
      </c>
      <c r="N5341" s="7">
        <f>IFERROR(Shanghay_Composite_Index[[#This Row],[Turnover (CNY)]] / VLOOKUP(Shanghay_Composite_Index[[#This Row],[Date]],USDCNY!$A:$H,8,TRUE),0)</f>
        <v>71897457831.421432</v>
      </c>
    </row>
    <row r="5342" spans="1:14" x14ac:dyDescent="0.25">
      <c r="A5342" s="1">
        <v>44575</v>
      </c>
      <c r="B5342" s="9">
        <v>3521.2559000000001</v>
      </c>
      <c r="C5342" s="9">
        <v>3548.4204</v>
      </c>
      <c r="D5342" s="9">
        <v>3519.3222000000001</v>
      </c>
      <c r="E5342" s="9">
        <v>3544.0652</v>
      </c>
      <c r="F5342" s="9">
        <v>3555.2584999999999</v>
      </c>
      <c r="G5342">
        <v>-34.002600000000001</v>
      </c>
      <c r="H5342">
        <v>-0.95640000000000003</v>
      </c>
      <c r="J5342" s="11">
        <v>376937024</v>
      </c>
      <c r="K5342" s="9">
        <v>463197641866</v>
      </c>
      <c r="N5342" s="7">
        <f>IFERROR(Shanghay_Composite_Index[[#This Row],[Turnover (CNY)]] / VLOOKUP(Shanghay_Composite_Index[[#This Row],[Date]],USDCNY!$A:$H,8,TRUE),0)</f>
        <v>72914082655.04512</v>
      </c>
    </row>
    <row r="5343" spans="1:14" x14ac:dyDescent="0.25">
      <c r="A5343" s="1">
        <v>44578</v>
      </c>
      <c r="B5343" s="9">
        <v>3541.6660000000002</v>
      </c>
      <c r="C5343" s="9">
        <v>3546.0853000000002</v>
      </c>
      <c r="D5343" s="9">
        <v>3519.4256999999998</v>
      </c>
      <c r="E5343" s="9">
        <v>3522.0850999999998</v>
      </c>
      <c r="F5343" s="9">
        <v>3521.2559000000001</v>
      </c>
      <c r="G5343">
        <v>20.4101</v>
      </c>
      <c r="H5343">
        <v>0.5796</v>
      </c>
      <c r="J5343" s="11">
        <v>312886733</v>
      </c>
      <c r="K5343" s="9">
        <v>438272981569</v>
      </c>
      <c r="N5343" s="7">
        <f>IFERROR(Shanghay_Composite_Index[[#This Row],[Turnover (CNY)]] / VLOOKUP(Shanghay_Composite_Index[[#This Row],[Date]],USDCNY!$A:$H,8,TRUE),0)</f>
        <v>69027248316.719376</v>
      </c>
    </row>
    <row r="5344" spans="1:14" x14ac:dyDescent="0.25">
      <c r="A5344" s="1">
        <v>44579</v>
      </c>
      <c r="B5344" s="9">
        <v>3569.9144000000001</v>
      </c>
      <c r="C5344" s="9">
        <v>3579.3126000000002</v>
      </c>
      <c r="D5344" s="9">
        <v>3531.3294999999998</v>
      </c>
      <c r="E5344" s="9">
        <v>3541.8899000000001</v>
      </c>
      <c r="F5344" s="9">
        <v>3541.6660000000002</v>
      </c>
      <c r="G5344">
        <v>28.2484</v>
      </c>
      <c r="H5344">
        <v>0.79759999999999998</v>
      </c>
      <c r="J5344" s="11">
        <v>377146435</v>
      </c>
      <c r="K5344" s="9">
        <v>470832038609</v>
      </c>
      <c r="N5344" s="7">
        <f>IFERROR(Shanghay_Composite_Index[[#This Row],[Turnover (CNY)]] / VLOOKUP(Shanghay_Composite_Index[[#This Row],[Date]],USDCNY!$A:$H,8,TRUE),0)</f>
        <v>74199651381.330582</v>
      </c>
    </row>
    <row r="5345" spans="1:14" x14ac:dyDescent="0.25">
      <c r="A5345" s="1">
        <v>44580</v>
      </c>
      <c r="B5345" s="9">
        <v>3558.1795999999999</v>
      </c>
      <c r="C5345" s="9">
        <v>3578.7348000000002</v>
      </c>
      <c r="D5345" s="9">
        <v>3541.6619000000001</v>
      </c>
      <c r="E5345" s="9">
        <v>3567.6309000000001</v>
      </c>
      <c r="F5345" s="9">
        <v>3569.9144000000001</v>
      </c>
      <c r="G5345">
        <v>-11.7348</v>
      </c>
      <c r="H5345">
        <v>-0.32869999999999999</v>
      </c>
      <c r="J5345" s="11">
        <v>333235269</v>
      </c>
      <c r="K5345" s="9">
        <v>420763364210</v>
      </c>
      <c r="N5345" s="7">
        <f>IFERROR(Shanghay_Composite_Index[[#This Row],[Turnover (CNY)]] / VLOOKUP(Shanghay_Composite_Index[[#This Row],[Date]],USDCNY!$A:$H,8,TRUE),0)</f>
        <v>66279430129.129646</v>
      </c>
    </row>
    <row r="5346" spans="1:14" x14ac:dyDescent="0.25">
      <c r="A5346" s="1">
        <v>44581</v>
      </c>
      <c r="B5346" s="9">
        <v>3555.0628999999999</v>
      </c>
      <c r="C5346" s="9">
        <v>3576.2593999999999</v>
      </c>
      <c r="D5346" s="9">
        <v>3540.5545000000002</v>
      </c>
      <c r="E5346" s="9">
        <v>3556.2262000000001</v>
      </c>
      <c r="F5346" s="9">
        <v>3558.1795999999999</v>
      </c>
      <c r="G5346">
        <v>-3.1166999999999998</v>
      </c>
      <c r="H5346">
        <v>-8.7599999999999997E-2</v>
      </c>
      <c r="J5346" s="11">
        <v>379509846</v>
      </c>
      <c r="K5346" s="9">
        <v>459701843414</v>
      </c>
      <c r="N5346" s="7">
        <f>IFERROR(Shanghay_Composite_Index[[#This Row],[Turnover (CNY)]] / VLOOKUP(Shanghay_Composite_Index[[#This Row],[Date]],USDCNY!$A:$H,8,TRUE),0)</f>
        <v>72490167324.46257</v>
      </c>
    </row>
    <row r="5347" spans="1:14" x14ac:dyDescent="0.25">
      <c r="A5347" s="1">
        <v>44582</v>
      </c>
      <c r="B5347" s="9">
        <v>3522.5679</v>
      </c>
      <c r="C5347" s="9">
        <v>3547.0003000000002</v>
      </c>
      <c r="D5347" s="9">
        <v>3514.8852999999999</v>
      </c>
      <c r="E5347" s="9">
        <v>3546.7494999999999</v>
      </c>
      <c r="F5347" s="9">
        <v>3555.0628999999999</v>
      </c>
      <c r="G5347">
        <v>-32.494999999999997</v>
      </c>
      <c r="H5347">
        <v>-0.91400000000000003</v>
      </c>
      <c r="J5347" s="11">
        <v>326534880</v>
      </c>
      <c r="K5347" s="9">
        <v>417768922558</v>
      </c>
      <c r="N5347" s="7">
        <f>IFERROR(Shanghay_Composite_Index[[#This Row],[Turnover (CNY)]] / VLOOKUP(Shanghay_Composite_Index[[#This Row],[Date]],USDCNY!$A:$H,8,TRUE),0)</f>
        <v>65918585977.121262</v>
      </c>
    </row>
    <row r="5348" spans="1:14" x14ac:dyDescent="0.25">
      <c r="A5348" s="1">
        <v>44585</v>
      </c>
      <c r="B5348" s="9">
        <v>3524.105</v>
      </c>
      <c r="C5348" s="9">
        <v>3531.6080999999999</v>
      </c>
      <c r="D5348" s="9">
        <v>3500.1390999999999</v>
      </c>
      <c r="E5348" s="9">
        <v>3508.2440999999999</v>
      </c>
      <c r="F5348" s="9">
        <v>3522.5679</v>
      </c>
      <c r="G5348">
        <v>1.5370999999999999</v>
      </c>
      <c r="H5348">
        <v>4.36E-2</v>
      </c>
      <c r="J5348" s="11">
        <v>280268342</v>
      </c>
      <c r="K5348" s="9">
        <v>358009694270</v>
      </c>
      <c r="N5348" s="7">
        <f>IFERROR(Shanghay_Composite_Index[[#This Row],[Turnover (CNY)]] / VLOOKUP(Shanghay_Composite_Index[[#This Row],[Date]],USDCNY!$A:$H,8,TRUE),0)</f>
        <v>56530152947.508949</v>
      </c>
    </row>
    <row r="5349" spans="1:14" x14ac:dyDescent="0.25">
      <c r="A5349" s="1">
        <v>44586</v>
      </c>
      <c r="B5349" s="9">
        <v>3433.0612000000001</v>
      </c>
      <c r="C5349" s="9">
        <v>3519.8334</v>
      </c>
      <c r="D5349" s="9">
        <v>3433.0612000000001</v>
      </c>
      <c r="E5349" s="9">
        <v>3509.2847000000002</v>
      </c>
      <c r="F5349" s="9">
        <v>3524.105</v>
      </c>
      <c r="G5349">
        <v>-91.043800000000005</v>
      </c>
      <c r="H5349">
        <v>-2.5834999999999999</v>
      </c>
      <c r="J5349" s="11">
        <v>327353813</v>
      </c>
      <c r="K5349" s="9">
        <v>383727737454</v>
      </c>
      <c r="N5349" s="7">
        <f>IFERROR(Shanghay_Composite_Index[[#This Row],[Turnover (CNY)]] / VLOOKUP(Shanghay_Composite_Index[[#This Row],[Date]],USDCNY!$A:$H,8,TRUE),0)</f>
        <v>60651875509.653152</v>
      </c>
    </row>
    <row r="5350" spans="1:14" x14ac:dyDescent="0.25">
      <c r="A5350" s="1">
        <v>44587</v>
      </c>
      <c r="B5350" s="9">
        <v>3455.6678999999999</v>
      </c>
      <c r="C5350" s="9">
        <v>3462.1233000000002</v>
      </c>
      <c r="D5350" s="9">
        <v>3417.7584999999999</v>
      </c>
      <c r="E5350" s="9">
        <v>3442.6916000000001</v>
      </c>
      <c r="F5350" s="9">
        <v>3433.0612000000001</v>
      </c>
      <c r="G5350">
        <v>22.6067</v>
      </c>
      <c r="H5350">
        <v>0.65849999999999997</v>
      </c>
      <c r="J5350" s="11">
        <v>275122828</v>
      </c>
      <c r="K5350" s="9">
        <v>338312361452</v>
      </c>
      <c r="N5350" s="7">
        <f>IFERROR(Shanghay_Composite_Index[[#This Row],[Turnover (CNY)]] / VLOOKUP(Shanghay_Composite_Index[[#This Row],[Date]],USDCNY!$A:$H,8,TRUE),0)</f>
        <v>53508423919.650284</v>
      </c>
    </row>
    <row r="5351" spans="1:14" x14ac:dyDescent="0.25">
      <c r="A5351" s="1">
        <v>44588</v>
      </c>
      <c r="B5351" s="9">
        <v>3394.2474000000002</v>
      </c>
      <c r="C5351" s="9">
        <v>3456.3629999999998</v>
      </c>
      <c r="D5351" s="9">
        <v>3392.0154000000002</v>
      </c>
      <c r="E5351" s="9">
        <v>3456.1021000000001</v>
      </c>
      <c r="F5351" s="9">
        <v>3455.6678999999999</v>
      </c>
      <c r="G5351">
        <v>-61.420499999999997</v>
      </c>
      <c r="H5351">
        <v>-1.7774000000000001</v>
      </c>
      <c r="J5351" s="11">
        <v>280606534</v>
      </c>
      <c r="K5351" s="9">
        <v>346533957924</v>
      </c>
      <c r="N5351" s="7">
        <f>IFERROR(Shanghay_Composite_Index[[#This Row],[Turnover (CNY)]] / VLOOKUP(Shanghay_Composite_Index[[#This Row],[Date]],USDCNY!$A:$H,8,TRUE),0)</f>
        <v>54730650067.671661</v>
      </c>
    </row>
    <row r="5352" spans="1:14" x14ac:dyDescent="0.25">
      <c r="A5352" s="1">
        <v>44589</v>
      </c>
      <c r="B5352" s="9">
        <v>3361.4396999999999</v>
      </c>
      <c r="C5352" s="9">
        <v>3417.0453000000002</v>
      </c>
      <c r="D5352" s="9">
        <v>3356.5558000000001</v>
      </c>
      <c r="E5352" s="9">
        <v>3407.5933</v>
      </c>
      <c r="F5352" s="9">
        <v>3394.2474000000002</v>
      </c>
      <c r="G5352">
        <v>-32.807699999999997</v>
      </c>
      <c r="H5352">
        <v>-0.96660000000000001</v>
      </c>
      <c r="J5352" s="11">
        <v>290855257</v>
      </c>
      <c r="K5352" s="9">
        <v>353774612581</v>
      </c>
      <c r="N5352" s="7">
        <f>IFERROR(Shanghay_Composite_Index[[#This Row],[Turnover (CNY)]] / VLOOKUP(Shanghay_Composite_Index[[#This Row],[Date]],USDCNY!$A:$H,8,TRUE),0)</f>
        <v>55608326779.75882</v>
      </c>
    </row>
    <row r="5353" spans="1:14" x14ac:dyDescent="0.25">
      <c r="A5353" s="1">
        <v>44599</v>
      </c>
      <c r="B5353" s="9">
        <v>3429.5808999999999</v>
      </c>
      <c r="C5353" s="9">
        <v>3434.0255999999999</v>
      </c>
      <c r="D5353" s="9">
        <v>3407.7620999999999</v>
      </c>
      <c r="E5353" s="9">
        <v>3407.7620999999999</v>
      </c>
      <c r="F5353" s="9">
        <v>3361.4396999999999</v>
      </c>
      <c r="G5353">
        <v>68.141199999999998</v>
      </c>
      <c r="H5353">
        <v>2.0270999999999999</v>
      </c>
      <c r="J5353" s="11">
        <v>320485211</v>
      </c>
      <c r="K5353" s="9">
        <v>357140422917</v>
      </c>
      <c r="N5353" s="7">
        <f>IFERROR(Shanghay_Composite_Index[[#This Row],[Turnover (CNY)]] / VLOOKUP(Shanghay_Composite_Index[[#This Row],[Date]],USDCNY!$A:$H,8,TRUE),0)</f>
        <v>56298664205.079079</v>
      </c>
    </row>
    <row r="5354" spans="1:14" x14ac:dyDescent="0.25">
      <c r="A5354" s="1">
        <v>44600</v>
      </c>
      <c r="B5354" s="9">
        <v>3452.6288</v>
      </c>
      <c r="C5354" s="9">
        <v>3453.1862999999998</v>
      </c>
      <c r="D5354" s="9">
        <v>3390.4578000000001</v>
      </c>
      <c r="E5354" s="9">
        <v>3428.5423999999998</v>
      </c>
      <c r="F5354" s="9">
        <v>3429.5808999999999</v>
      </c>
      <c r="G5354">
        <v>23.047899999999998</v>
      </c>
      <c r="H5354">
        <v>0.67200000000000004</v>
      </c>
      <c r="J5354" s="11">
        <v>366093865</v>
      </c>
      <c r="K5354" s="9">
        <v>387969865736</v>
      </c>
      <c r="N5354" s="7">
        <f>IFERROR(Shanghay_Composite_Index[[#This Row],[Turnover (CNY)]] / VLOOKUP(Shanghay_Composite_Index[[#This Row],[Date]],USDCNY!$A:$H,8,TRUE),0)</f>
        <v>61040179754.506218</v>
      </c>
    </row>
    <row r="5355" spans="1:14" x14ac:dyDescent="0.25">
      <c r="A5355" s="1">
        <v>44601</v>
      </c>
      <c r="B5355" s="9">
        <v>3479.9458</v>
      </c>
      <c r="C5355" s="9">
        <v>3484.739</v>
      </c>
      <c r="D5355" s="9">
        <v>3444.0848000000001</v>
      </c>
      <c r="E5355" s="9">
        <v>3450.8180000000002</v>
      </c>
      <c r="F5355" s="9">
        <v>3452.6288</v>
      </c>
      <c r="G5355">
        <v>27.317</v>
      </c>
      <c r="H5355">
        <v>0.79120000000000001</v>
      </c>
      <c r="J5355" s="11">
        <v>350249936</v>
      </c>
      <c r="K5355" s="9">
        <v>393719989770</v>
      </c>
      <c r="N5355" s="7">
        <f>IFERROR(Shanghay_Composite_Index[[#This Row],[Turnover (CNY)]] / VLOOKUP(Shanghay_Composite_Index[[#This Row],[Date]],USDCNY!$A:$H,8,TRUE),0)</f>
        <v>61885956614.743309</v>
      </c>
    </row>
    <row r="5356" spans="1:14" x14ac:dyDescent="0.25">
      <c r="A5356" s="1">
        <v>44602</v>
      </c>
      <c r="B5356" s="9">
        <v>3485.9070999999999</v>
      </c>
      <c r="C5356" s="9">
        <v>3488.8552</v>
      </c>
      <c r="D5356" s="9">
        <v>3464.2168999999999</v>
      </c>
      <c r="E5356" s="9">
        <v>3481.9101000000001</v>
      </c>
      <c r="F5356" s="9">
        <v>3479.9458</v>
      </c>
      <c r="G5356">
        <v>5.9612999999999996</v>
      </c>
      <c r="H5356">
        <v>0.17130000000000001</v>
      </c>
      <c r="J5356" s="11">
        <v>355666267</v>
      </c>
      <c r="K5356" s="9">
        <v>404969419399</v>
      </c>
      <c r="N5356" s="7">
        <f>IFERROR(Shanghay_Composite_Index[[#This Row],[Turnover (CNY)]] / VLOOKUP(Shanghay_Composite_Index[[#This Row],[Date]],USDCNY!$A:$H,8,TRUE),0)</f>
        <v>63702481864.674782</v>
      </c>
    </row>
    <row r="5357" spans="1:14" x14ac:dyDescent="0.25">
      <c r="A5357" s="1">
        <v>44603</v>
      </c>
      <c r="B5357" s="9">
        <v>3462.9479000000001</v>
      </c>
      <c r="C5357" s="9">
        <v>3500.1471000000001</v>
      </c>
      <c r="D5357" s="9">
        <v>3459.3299000000002</v>
      </c>
      <c r="E5357" s="9">
        <v>3472.2757000000001</v>
      </c>
      <c r="F5357" s="9">
        <v>3485.9070999999999</v>
      </c>
      <c r="G5357">
        <v>-22.959199999999999</v>
      </c>
      <c r="H5357">
        <v>-0.65859999999999996</v>
      </c>
      <c r="J5357" s="11">
        <v>361356090</v>
      </c>
      <c r="K5357" s="9">
        <v>426297923498</v>
      </c>
      <c r="N5357" s="7">
        <f>IFERROR(Shanghay_Composite_Index[[#This Row],[Turnover (CNY)]] / VLOOKUP(Shanghay_Composite_Index[[#This Row],[Date]],USDCNY!$A:$H,8,TRUE),0)</f>
        <v>67095492603.994057</v>
      </c>
    </row>
    <row r="5358" spans="1:14" x14ac:dyDescent="0.25">
      <c r="A5358" s="1">
        <v>44606</v>
      </c>
      <c r="B5358" s="9">
        <v>3428.8820999999998</v>
      </c>
      <c r="C5358" s="9">
        <v>3457.2645000000002</v>
      </c>
      <c r="D5358" s="9">
        <v>3415.4463000000001</v>
      </c>
      <c r="E5358" s="9">
        <v>3451.8467999999998</v>
      </c>
      <c r="F5358" s="9">
        <v>3462.9479000000001</v>
      </c>
      <c r="G5358">
        <v>-34.065800000000003</v>
      </c>
      <c r="H5358">
        <v>-0.98370000000000002</v>
      </c>
      <c r="J5358" s="11">
        <v>315274448</v>
      </c>
      <c r="K5358" s="9">
        <v>361677855098</v>
      </c>
      <c r="N5358" s="7">
        <f>IFERROR(Shanghay_Composite_Index[[#This Row],[Turnover (CNY)]] / VLOOKUP(Shanghay_Composite_Index[[#This Row],[Date]],USDCNY!$A:$H,8,TRUE),0)</f>
        <v>56925542822.730629</v>
      </c>
    </row>
    <row r="5359" spans="1:14" x14ac:dyDescent="0.25">
      <c r="A5359" s="1">
        <v>44607</v>
      </c>
      <c r="B5359" s="9">
        <v>3446.0884999999998</v>
      </c>
      <c r="C5359" s="9">
        <v>3447.4917</v>
      </c>
      <c r="D5359" s="9">
        <v>3421.6403</v>
      </c>
      <c r="E5359" s="9">
        <v>3428.0446999999999</v>
      </c>
      <c r="F5359" s="9">
        <v>3428.8820999999998</v>
      </c>
      <c r="G5359">
        <v>17.206399999999999</v>
      </c>
      <c r="H5359">
        <v>0.50180000000000002</v>
      </c>
      <c r="J5359" s="11">
        <v>275559322</v>
      </c>
      <c r="K5359" s="9">
        <v>341638876452</v>
      </c>
      <c r="N5359" s="7">
        <f>IFERROR(Shanghay_Composite_Index[[#This Row],[Turnover (CNY)]] / VLOOKUP(Shanghay_Composite_Index[[#This Row],[Date]],USDCNY!$A:$H,8,TRUE),0)</f>
        <v>53807754470.674858</v>
      </c>
    </row>
    <row r="5360" spans="1:14" x14ac:dyDescent="0.25">
      <c r="A5360" s="1">
        <v>44608</v>
      </c>
      <c r="B5360" s="9">
        <v>3465.8305</v>
      </c>
      <c r="C5360" s="9">
        <v>3475.0576000000001</v>
      </c>
      <c r="D5360" s="9">
        <v>3453.8013999999998</v>
      </c>
      <c r="E5360" s="9">
        <v>3457.0729999999999</v>
      </c>
      <c r="F5360" s="9">
        <v>3446.0884999999998</v>
      </c>
      <c r="G5360">
        <v>19.742000000000001</v>
      </c>
      <c r="H5360">
        <v>0.57289999999999996</v>
      </c>
      <c r="J5360" s="11">
        <v>274993913</v>
      </c>
      <c r="K5360" s="9">
        <v>325563412529</v>
      </c>
      <c r="N5360" s="7">
        <f>IFERROR(Shanghay_Composite_Index[[#This Row],[Turnover (CNY)]] / VLOOKUP(Shanghay_Composite_Index[[#This Row],[Date]],USDCNY!$A:$H,8,TRUE),0)</f>
        <v>51371561633.646347</v>
      </c>
    </row>
    <row r="5361" spans="1:14" x14ac:dyDescent="0.25">
      <c r="A5361" s="1">
        <v>44609</v>
      </c>
      <c r="B5361" s="9">
        <v>3468.0354000000002</v>
      </c>
      <c r="C5361" s="9">
        <v>3480.9719</v>
      </c>
      <c r="D5361" s="9">
        <v>3454.2766999999999</v>
      </c>
      <c r="E5361" s="9">
        <v>3464.2091</v>
      </c>
      <c r="F5361" s="9">
        <v>3465.8305</v>
      </c>
      <c r="G5361">
        <v>2.2048999999999999</v>
      </c>
      <c r="H5361">
        <v>6.3600000000000004E-2</v>
      </c>
      <c r="J5361" s="11">
        <v>297262682</v>
      </c>
      <c r="K5361" s="9">
        <v>355783125697</v>
      </c>
      <c r="N5361" s="7">
        <f>IFERROR(Shanghay_Composite_Index[[#This Row],[Turnover (CNY)]] / VLOOKUP(Shanghay_Composite_Index[[#This Row],[Date]],USDCNY!$A:$H,8,TRUE),0)</f>
        <v>56182566302.104462</v>
      </c>
    </row>
    <row r="5362" spans="1:14" x14ac:dyDescent="0.25">
      <c r="A5362" s="1">
        <v>44610</v>
      </c>
      <c r="B5362" s="9">
        <v>3490.7573000000002</v>
      </c>
      <c r="C5362" s="9">
        <v>3490.7573000000002</v>
      </c>
      <c r="D5362" s="9">
        <v>3447.0273000000002</v>
      </c>
      <c r="E5362" s="9">
        <v>3451.6318000000001</v>
      </c>
      <c r="F5362" s="9">
        <v>3468.0354000000002</v>
      </c>
      <c r="G5362">
        <v>22.721900000000002</v>
      </c>
      <c r="H5362">
        <v>0.6552</v>
      </c>
      <c r="J5362" s="11">
        <v>295149963</v>
      </c>
      <c r="K5362" s="9">
        <v>327220393283</v>
      </c>
      <c r="N5362" s="7">
        <f>IFERROR(Shanghay_Composite_Index[[#This Row],[Turnover (CNY)]] / VLOOKUP(Shanghay_Composite_Index[[#This Row],[Date]],USDCNY!$A:$H,8,TRUE),0)</f>
        <v>51683174057.61808</v>
      </c>
    </row>
    <row r="5363" spans="1:14" x14ac:dyDescent="0.25">
      <c r="A5363" s="1">
        <v>44613</v>
      </c>
      <c r="B5363" s="9">
        <v>3490.6122999999998</v>
      </c>
      <c r="C5363" s="9">
        <v>3492.1994</v>
      </c>
      <c r="D5363" s="9">
        <v>3471.6858000000002</v>
      </c>
      <c r="E5363" s="9">
        <v>3488.4056999999998</v>
      </c>
      <c r="F5363" s="9">
        <v>3490.7573000000002</v>
      </c>
      <c r="G5363">
        <v>-0.14499999999999999</v>
      </c>
      <c r="H5363">
        <v>-4.1999999999999997E-3</v>
      </c>
      <c r="J5363" s="11">
        <v>301541740</v>
      </c>
      <c r="K5363" s="9">
        <v>345398586146</v>
      </c>
      <c r="N5363" s="7">
        <f>IFERROR(Shanghay_Composite_Index[[#This Row],[Turnover (CNY)]] / VLOOKUP(Shanghay_Composite_Index[[#This Row],[Date]],USDCNY!$A:$H,8,TRUE),0)</f>
        <v>54597034285.815323</v>
      </c>
    </row>
    <row r="5364" spans="1:14" x14ac:dyDescent="0.25">
      <c r="A5364" s="1">
        <v>44614</v>
      </c>
      <c r="B5364" s="9">
        <v>3457.1460000000002</v>
      </c>
      <c r="C5364" s="9">
        <v>3473.3930999999998</v>
      </c>
      <c r="D5364" s="9">
        <v>3437.6716999999999</v>
      </c>
      <c r="E5364" s="9">
        <v>3473.2874000000002</v>
      </c>
      <c r="F5364" s="9">
        <v>3490.6122999999998</v>
      </c>
      <c r="G5364">
        <v>-33.466299999999997</v>
      </c>
      <c r="H5364">
        <v>-0.95879999999999999</v>
      </c>
      <c r="J5364" s="11">
        <v>326279484</v>
      </c>
      <c r="K5364" s="9">
        <v>387678927614</v>
      </c>
      <c r="N5364" s="7">
        <f>IFERROR(Shanghay_Composite_Index[[#This Row],[Turnover (CNY)]] / VLOOKUP(Shanghay_Composite_Index[[#This Row],[Date]],USDCNY!$A:$H,8,TRUE),0)</f>
        <v>61214475935.007339</v>
      </c>
    </row>
    <row r="5365" spans="1:14" x14ac:dyDescent="0.25">
      <c r="A5365" s="1">
        <v>44615</v>
      </c>
      <c r="B5365" s="9">
        <v>3489.1464999999998</v>
      </c>
      <c r="C5365" s="9">
        <v>3490.7633000000001</v>
      </c>
      <c r="D5365" s="9">
        <v>3458.1795000000002</v>
      </c>
      <c r="E5365" s="9">
        <v>3458.5138999999999</v>
      </c>
      <c r="F5365" s="9">
        <v>3457.1460000000002</v>
      </c>
      <c r="G5365">
        <v>32.000500000000002</v>
      </c>
      <c r="H5365">
        <v>0.92559999999999998</v>
      </c>
      <c r="J5365" s="11">
        <v>325604895</v>
      </c>
      <c r="K5365" s="9">
        <v>415630339823</v>
      </c>
      <c r="N5365" s="7">
        <f>IFERROR(Shanghay_Composite_Index[[#This Row],[Turnover (CNY)]] / VLOOKUP(Shanghay_Composite_Index[[#This Row],[Date]],USDCNY!$A:$H,8,TRUE),0)</f>
        <v>65752589581.188507</v>
      </c>
    </row>
    <row r="5366" spans="1:14" x14ac:dyDescent="0.25">
      <c r="A5366" s="1">
        <v>44616</v>
      </c>
      <c r="B5366" s="9">
        <v>3429.9564</v>
      </c>
      <c r="C5366" s="9">
        <v>3486.9773</v>
      </c>
      <c r="D5366" s="9">
        <v>3400.2136</v>
      </c>
      <c r="E5366" s="9">
        <v>3474.3692000000001</v>
      </c>
      <c r="F5366" s="9">
        <v>3489.1464999999998</v>
      </c>
      <c r="G5366">
        <v>-59.190100000000001</v>
      </c>
      <c r="H5366">
        <v>-1.6963999999999999</v>
      </c>
      <c r="J5366" s="11">
        <v>488354901</v>
      </c>
      <c r="K5366" s="9">
        <v>569794044220</v>
      </c>
      <c r="N5366" s="7">
        <f>IFERROR(Shanghay_Composite_Index[[#This Row],[Turnover (CNY)]] / VLOOKUP(Shanghay_Composite_Index[[#This Row],[Date]],USDCNY!$A:$H,8,TRUE),0)</f>
        <v>90230095456.459976</v>
      </c>
    </row>
    <row r="5367" spans="1:14" x14ac:dyDescent="0.25">
      <c r="A5367" s="1">
        <v>44617</v>
      </c>
      <c r="B5367" s="9">
        <v>3451.4061000000002</v>
      </c>
      <c r="C5367" s="9">
        <v>3480.1756</v>
      </c>
      <c r="D5367" s="9">
        <v>3440.9339</v>
      </c>
      <c r="E5367" s="9">
        <v>3445.3361</v>
      </c>
      <c r="F5367" s="9">
        <v>3429.9564</v>
      </c>
      <c r="G5367">
        <v>21.4497</v>
      </c>
      <c r="H5367">
        <v>0.62539999999999996</v>
      </c>
      <c r="J5367" s="11">
        <v>377542556</v>
      </c>
      <c r="K5367" s="9">
        <v>441659490622</v>
      </c>
      <c r="N5367" s="7">
        <f>IFERROR(Shanghay_Composite_Index[[#This Row],[Turnover (CNY)]] / VLOOKUP(Shanghay_Composite_Index[[#This Row],[Date]],USDCNY!$A:$H,8,TRUE),0)</f>
        <v>69870947831.393219</v>
      </c>
    </row>
    <row r="5368" spans="1:14" x14ac:dyDescent="0.25">
      <c r="A5368" s="1">
        <v>44620</v>
      </c>
      <c r="B5368" s="9">
        <v>3462.3063999999999</v>
      </c>
      <c r="C5368" s="9">
        <v>3462.3063999999999</v>
      </c>
      <c r="D5368" s="9">
        <v>3425.5162</v>
      </c>
      <c r="E5368" s="9">
        <v>3450.3155000000002</v>
      </c>
      <c r="F5368" s="9">
        <v>3451.4061000000002</v>
      </c>
      <c r="G5368">
        <v>10.9003</v>
      </c>
      <c r="H5368">
        <v>0.31580000000000003</v>
      </c>
      <c r="J5368" s="11">
        <v>345838388</v>
      </c>
      <c r="K5368" s="9">
        <v>413804526724</v>
      </c>
      <c r="N5368" s="7">
        <f>IFERROR(Shanghay_Composite_Index[[#This Row],[Turnover (CNY)]] / VLOOKUP(Shanghay_Composite_Index[[#This Row],[Date]],USDCNY!$A:$H,8,TRUE),0)</f>
        <v>65553711056.814911</v>
      </c>
    </row>
    <row r="5369" spans="1:14" x14ac:dyDescent="0.25">
      <c r="A5369" s="1">
        <v>44621</v>
      </c>
      <c r="B5369" s="9">
        <v>3488.8346999999999</v>
      </c>
      <c r="C5369" s="9">
        <v>3491.1316999999999</v>
      </c>
      <c r="D5369" s="9">
        <v>3465.7154</v>
      </c>
      <c r="E5369" s="9">
        <v>3471.3645999999999</v>
      </c>
      <c r="F5369" s="9">
        <v>3462.3063999999999</v>
      </c>
      <c r="G5369">
        <v>26.528300000000002</v>
      </c>
      <c r="H5369">
        <v>0.76619999999999999</v>
      </c>
      <c r="J5369" s="11">
        <v>326001662</v>
      </c>
      <c r="K5369" s="9">
        <v>412562471160</v>
      </c>
      <c r="N5369" s="7">
        <f>IFERROR(Shanghay_Composite_Index[[#This Row],[Turnover (CNY)]] / VLOOKUP(Shanghay_Composite_Index[[#This Row],[Date]],USDCNY!$A:$H,8,TRUE),0)</f>
        <v>65403831574.787308</v>
      </c>
    </row>
    <row r="5370" spans="1:14" x14ac:dyDescent="0.25">
      <c r="A5370" s="1">
        <v>44622</v>
      </c>
      <c r="B5370" s="9">
        <v>3484.1916000000001</v>
      </c>
      <c r="C5370" s="9">
        <v>3486.6206000000002</v>
      </c>
      <c r="D5370" s="9">
        <v>3466.9998999999998</v>
      </c>
      <c r="E5370" s="9">
        <v>3478.2925</v>
      </c>
      <c r="F5370" s="9">
        <v>3488.8346999999999</v>
      </c>
      <c r="G5370">
        <v>-4.6430999999999996</v>
      </c>
      <c r="H5370">
        <v>-0.1331</v>
      </c>
      <c r="J5370" s="11">
        <v>329367684</v>
      </c>
      <c r="K5370" s="9">
        <v>380143816188</v>
      </c>
      <c r="N5370" s="7">
        <f>IFERROR(Shanghay_Composite_Index[[#This Row],[Turnover (CNY)]] / VLOOKUP(Shanghay_Composite_Index[[#This Row],[Date]],USDCNY!$A:$H,8,TRUE),0)</f>
        <v>60228435604.29425</v>
      </c>
    </row>
    <row r="5371" spans="1:14" x14ac:dyDescent="0.25">
      <c r="A5371" s="1">
        <v>44623</v>
      </c>
      <c r="B5371" s="9">
        <v>3481.1125000000002</v>
      </c>
      <c r="C5371" s="9">
        <v>3500.2872000000002</v>
      </c>
      <c r="D5371" s="9">
        <v>3473.3375999999998</v>
      </c>
      <c r="E5371" s="9">
        <v>3495.9279999999999</v>
      </c>
      <c r="F5371" s="9">
        <v>3484.1916000000001</v>
      </c>
      <c r="G5371">
        <v>-3.0790999999999999</v>
      </c>
      <c r="H5371">
        <v>-8.8400000000000006E-2</v>
      </c>
      <c r="J5371" s="11">
        <v>412594289</v>
      </c>
      <c r="K5371" s="9">
        <v>443621777162</v>
      </c>
      <c r="N5371" s="7">
        <f>IFERROR(Shanghay_Composite_Index[[#This Row],[Turnover (CNY)]] / VLOOKUP(Shanghay_Composite_Index[[#This Row],[Date]],USDCNY!$A:$H,8,TRUE),0)</f>
        <v>70229156439.305313</v>
      </c>
    </row>
    <row r="5372" spans="1:14" x14ac:dyDescent="0.25">
      <c r="A5372" s="1">
        <v>44624</v>
      </c>
      <c r="B5372" s="9">
        <v>3447.6489999999999</v>
      </c>
      <c r="C5372" s="9">
        <v>3474.8816000000002</v>
      </c>
      <c r="D5372" s="9">
        <v>3437.6963999999998</v>
      </c>
      <c r="E5372" s="9">
        <v>3459.9845</v>
      </c>
      <c r="F5372" s="9">
        <v>3481.1125000000002</v>
      </c>
      <c r="G5372">
        <v>-33.463500000000003</v>
      </c>
      <c r="H5372">
        <v>-0.96130000000000004</v>
      </c>
      <c r="J5372" s="11">
        <v>393526581</v>
      </c>
      <c r="K5372" s="9">
        <v>430669055303</v>
      </c>
      <c r="N5372" s="7">
        <f>IFERROR(Shanghay_Composite_Index[[#This Row],[Turnover (CNY)]] / VLOOKUP(Shanghay_Composite_Index[[#This Row],[Date]],USDCNY!$A:$H,8,TRUE),0)</f>
        <v>68184834881.813248</v>
      </c>
    </row>
    <row r="5373" spans="1:14" x14ac:dyDescent="0.25">
      <c r="A5373" s="1">
        <v>44627</v>
      </c>
      <c r="B5373" s="9">
        <v>3372.8552</v>
      </c>
      <c r="C5373" s="9">
        <v>3438.5601999999999</v>
      </c>
      <c r="D5373" s="9">
        <v>3360.7393000000002</v>
      </c>
      <c r="E5373" s="9">
        <v>3438.5601999999999</v>
      </c>
      <c r="F5373" s="9">
        <v>3447.6489999999999</v>
      </c>
      <c r="G5373">
        <v>-74.793800000000005</v>
      </c>
      <c r="H5373">
        <v>-2.1694</v>
      </c>
      <c r="J5373" s="11">
        <v>393588999</v>
      </c>
      <c r="K5373" s="9">
        <v>458156894791</v>
      </c>
      <c r="N5373" s="7">
        <f>IFERROR(Shanghay_Composite_Index[[#This Row],[Turnover (CNY)]] / VLOOKUP(Shanghay_Composite_Index[[#This Row],[Date]],USDCNY!$A:$H,8,TRUE),0)</f>
        <v>72523588628.02504</v>
      </c>
    </row>
    <row r="5374" spans="1:14" x14ac:dyDescent="0.25">
      <c r="A5374" s="1">
        <v>44628</v>
      </c>
      <c r="B5374" s="9">
        <v>3293.5300999999999</v>
      </c>
      <c r="C5374" s="9">
        <v>3383.6325999999999</v>
      </c>
      <c r="D5374" s="9">
        <v>3287.3411999999998</v>
      </c>
      <c r="E5374" s="9">
        <v>3372.5545999999999</v>
      </c>
      <c r="F5374" s="9">
        <v>3372.8552</v>
      </c>
      <c r="G5374">
        <v>-79.325100000000006</v>
      </c>
      <c r="H5374">
        <v>-2.3519000000000001</v>
      </c>
      <c r="J5374" s="11">
        <v>415926766</v>
      </c>
      <c r="K5374" s="9">
        <v>485623581004</v>
      </c>
      <c r="N5374" s="7">
        <f>IFERROR(Shanghay_Composite_Index[[#This Row],[Turnover (CNY)]] / VLOOKUP(Shanghay_Composite_Index[[#This Row],[Date]],USDCNY!$A:$H,8,TRUE),0)</f>
        <v>76892401861.134384</v>
      </c>
    </row>
    <row r="5375" spans="1:14" x14ac:dyDescent="0.25">
      <c r="A5375" s="1">
        <v>44629</v>
      </c>
      <c r="B5375" s="9">
        <v>3256.3883999999998</v>
      </c>
      <c r="C5375" s="9">
        <v>3321.4811</v>
      </c>
      <c r="D5375" s="9">
        <v>3147.6768000000002</v>
      </c>
      <c r="E5375" s="9">
        <v>3303.7060000000001</v>
      </c>
      <c r="F5375" s="9">
        <v>3293.5300999999999</v>
      </c>
      <c r="G5375">
        <v>-37.1417</v>
      </c>
      <c r="H5375">
        <v>-1.1276999999999999</v>
      </c>
      <c r="J5375" s="11">
        <v>466285569</v>
      </c>
      <c r="K5375" s="9">
        <v>519833299622</v>
      </c>
      <c r="N5375" s="7">
        <f>IFERROR(Shanghay_Composite_Index[[#This Row],[Turnover (CNY)]] / VLOOKUP(Shanghay_Composite_Index[[#This Row],[Date]],USDCNY!$A:$H,8,TRUE),0)</f>
        <v>82300613793.082932</v>
      </c>
    </row>
    <row r="5376" spans="1:14" x14ac:dyDescent="0.25">
      <c r="A5376" s="1">
        <v>44630</v>
      </c>
      <c r="B5376" s="9">
        <v>3296.0922</v>
      </c>
      <c r="C5376" s="9">
        <v>3326.5826999999999</v>
      </c>
      <c r="D5376" s="9">
        <v>3291.2352000000001</v>
      </c>
      <c r="E5376" s="9">
        <v>3312.1788999999999</v>
      </c>
      <c r="F5376" s="9">
        <v>3256.3883999999998</v>
      </c>
      <c r="G5376">
        <v>39.703800000000001</v>
      </c>
      <c r="H5376">
        <v>1.2193000000000001</v>
      </c>
      <c r="J5376" s="11">
        <v>378336376</v>
      </c>
      <c r="K5376" s="9">
        <v>466084008361</v>
      </c>
      <c r="N5376" s="7">
        <f>IFERROR(Shanghay_Composite_Index[[#This Row],[Turnover (CNY)]] / VLOOKUP(Shanghay_Composite_Index[[#This Row],[Date]],USDCNY!$A:$H,8,TRUE),0)</f>
        <v>73791546901.723907</v>
      </c>
    </row>
    <row r="5377" spans="1:14" x14ac:dyDescent="0.25">
      <c r="A5377" s="1">
        <v>44631</v>
      </c>
      <c r="B5377" s="9">
        <v>3309.7467000000001</v>
      </c>
      <c r="C5377" s="9">
        <v>3315.6603</v>
      </c>
      <c r="D5377" s="9">
        <v>3217.4185000000002</v>
      </c>
      <c r="E5377" s="9">
        <v>3259.3227000000002</v>
      </c>
      <c r="F5377" s="9">
        <v>3296.0922</v>
      </c>
      <c r="G5377">
        <v>13.654500000000001</v>
      </c>
      <c r="H5377">
        <v>0.4143</v>
      </c>
      <c r="J5377" s="11">
        <v>384067127</v>
      </c>
      <c r="K5377" s="9">
        <v>458687054696</v>
      </c>
      <c r="N5377" s="7">
        <f>IFERROR(Shanghay_Composite_Index[[#This Row],[Turnover (CNY)]] / VLOOKUP(Shanghay_Composite_Index[[#This Row],[Date]],USDCNY!$A:$H,8,TRUE),0)</f>
        <v>72543778838.915253</v>
      </c>
    </row>
    <row r="5378" spans="1:14" x14ac:dyDescent="0.25">
      <c r="A5378" s="1">
        <v>44634</v>
      </c>
      <c r="B5378" s="9">
        <v>3223.5328</v>
      </c>
      <c r="C5378" s="9">
        <v>3297.7973000000002</v>
      </c>
      <c r="D5378" s="9">
        <v>3223.5328</v>
      </c>
      <c r="E5378" s="9">
        <v>3271.8901999999998</v>
      </c>
      <c r="F5378" s="9">
        <v>3309.7467000000001</v>
      </c>
      <c r="G5378">
        <v>-86.213899999999995</v>
      </c>
      <c r="H5378">
        <v>-2.6048</v>
      </c>
      <c r="J5378" s="11">
        <v>337968687</v>
      </c>
      <c r="K5378" s="9">
        <v>418055596109</v>
      </c>
      <c r="N5378" s="7">
        <f>IFERROR(Shanghay_Composite_Index[[#This Row],[Turnover (CNY)]] / VLOOKUP(Shanghay_Composite_Index[[#This Row],[Date]],USDCNY!$A:$H,8,TRUE),0)</f>
        <v>65885850510.285927</v>
      </c>
    </row>
    <row r="5379" spans="1:14" x14ac:dyDescent="0.25">
      <c r="A5379" s="1">
        <v>44635</v>
      </c>
      <c r="B5379" s="9">
        <v>3063.9652000000001</v>
      </c>
      <c r="C5379" s="9">
        <v>3196.9160999999999</v>
      </c>
      <c r="D5379" s="9">
        <v>3063.9652000000001</v>
      </c>
      <c r="E5379" s="9">
        <v>3192.3636999999999</v>
      </c>
      <c r="F5379" s="9">
        <v>3223.5328</v>
      </c>
      <c r="G5379">
        <v>-159.5676</v>
      </c>
      <c r="H5379">
        <v>-4.9500999999999999</v>
      </c>
      <c r="J5379" s="11">
        <v>465037164</v>
      </c>
      <c r="K5379" s="9">
        <v>508158410060</v>
      </c>
      <c r="N5379" s="7">
        <f>IFERROR(Shanghay_Composite_Index[[#This Row],[Turnover (CNY)]] / VLOOKUP(Shanghay_Composite_Index[[#This Row],[Date]],USDCNY!$A:$H,8,TRUE),0)</f>
        <v>79783397203.159454</v>
      </c>
    </row>
    <row r="5380" spans="1:14" x14ac:dyDescent="0.25">
      <c r="A5380" s="1">
        <v>44636</v>
      </c>
      <c r="B5380" s="9">
        <v>3170.7103000000002</v>
      </c>
      <c r="C5380" s="9">
        <v>3177.7882</v>
      </c>
      <c r="D5380" s="9">
        <v>3023.3045000000002</v>
      </c>
      <c r="E5380" s="9">
        <v>3107.6689999999999</v>
      </c>
      <c r="F5380" s="9">
        <v>3063.9652000000001</v>
      </c>
      <c r="G5380">
        <v>106.74509999999999</v>
      </c>
      <c r="H5380">
        <v>3.4839000000000002</v>
      </c>
      <c r="J5380" s="11">
        <v>444667189</v>
      </c>
      <c r="K5380" s="9">
        <v>522305342485</v>
      </c>
      <c r="N5380" s="7">
        <f>IFERROR(Shanghay_Composite_Index[[#This Row],[Turnover (CNY)]] / VLOOKUP(Shanghay_Composite_Index[[#This Row],[Date]],USDCNY!$A:$H,8,TRUE),0)</f>
        <v>82101856936.196121</v>
      </c>
    </row>
    <row r="5381" spans="1:14" x14ac:dyDescent="0.25">
      <c r="A5381" s="1">
        <v>44637</v>
      </c>
      <c r="B5381" s="9">
        <v>3215.0445</v>
      </c>
      <c r="C5381" s="9">
        <v>3260.1673000000001</v>
      </c>
      <c r="D5381" s="9">
        <v>3202.9337</v>
      </c>
      <c r="E5381" s="9">
        <v>3215.0104999999999</v>
      </c>
      <c r="F5381" s="9">
        <v>3170.7103000000002</v>
      </c>
      <c r="G5381">
        <v>44.334200000000003</v>
      </c>
      <c r="H5381">
        <v>1.3982000000000001</v>
      </c>
      <c r="J5381" s="11">
        <v>420813458</v>
      </c>
      <c r="K5381" s="9">
        <v>532549484016</v>
      </c>
      <c r="N5381" s="7">
        <f>IFERROR(Shanghay_Composite_Index[[#This Row],[Turnover (CNY)]] / VLOOKUP(Shanghay_Composite_Index[[#This Row],[Date]],USDCNY!$A:$H,8,TRUE),0)</f>
        <v>83898759589.99472</v>
      </c>
    </row>
    <row r="5382" spans="1:14" x14ac:dyDescent="0.25">
      <c r="A5382" s="1">
        <v>44638</v>
      </c>
      <c r="B5382" s="9">
        <v>3251.0724</v>
      </c>
      <c r="C5382" s="9">
        <v>3260.7829000000002</v>
      </c>
      <c r="D5382" s="9">
        <v>3197.3578000000002</v>
      </c>
      <c r="E5382" s="9">
        <v>3207.1522</v>
      </c>
      <c r="F5382" s="9">
        <v>3215.0445</v>
      </c>
      <c r="G5382">
        <v>36.027900000000002</v>
      </c>
      <c r="H5382">
        <v>1.1206</v>
      </c>
      <c r="J5382" s="11">
        <v>373035611</v>
      </c>
      <c r="K5382" s="9">
        <v>428415081637</v>
      </c>
      <c r="N5382" s="7">
        <f>IFERROR(Shanghay_Composite_Index[[#This Row],[Turnover (CNY)]] / VLOOKUP(Shanghay_Composite_Index[[#This Row],[Date]],USDCNY!$A:$H,8,TRUE),0)</f>
        <v>67460567718.628822</v>
      </c>
    </row>
    <row r="5383" spans="1:14" x14ac:dyDescent="0.25">
      <c r="A5383" s="1">
        <v>44641</v>
      </c>
      <c r="B5383" s="9">
        <v>3253.6857</v>
      </c>
      <c r="C5383" s="9">
        <v>3267.4982</v>
      </c>
      <c r="D5383" s="9">
        <v>3223.3892000000001</v>
      </c>
      <c r="E5383" s="9">
        <v>3255.6152000000002</v>
      </c>
      <c r="F5383" s="9">
        <v>3251.0724</v>
      </c>
      <c r="G5383">
        <v>2.6133000000000002</v>
      </c>
      <c r="H5383">
        <v>8.0399999999999999E-2</v>
      </c>
      <c r="J5383" s="11">
        <v>354228488</v>
      </c>
      <c r="K5383" s="9">
        <v>421076289728</v>
      </c>
      <c r="N5383" s="7">
        <f>IFERROR(Shanghay_Composite_Index[[#This Row],[Turnover (CNY)]] / VLOOKUP(Shanghay_Composite_Index[[#This Row],[Date]],USDCNY!$A:$H,8,TRUE),0)</f>
        <v>66235603660.442337</v>
      </c>
    </row>
    <row r="5384" spans="1:14" x14ac:dyDescent="0.25">
      <c r="A5384" s="1">
        <v>44642</v>
      </c>
      <c r="B5384" s="9">
        <v>3259.8618999999999</v>
      </c>
      <c r="C5384" s="9">
        <v>3279.1127000000001</v>
      </c>
      <c r="D5384" s="9">
        <v>3239.5322999999999</v>
      </c>
      <c r="E5384" s="9">
        <v>3249.5428000000002</v>
      </c>
      <c r="F5384" s="9">
        <v>3253.6857</v>
      </c>
      <c r="G5384">
        <v>6.1761999999999997</v>
      </c>
      <c r="H5384">
        <v>0.1898</v>
      </c>
      <c r="J5384" s="11">
        <v>361196158</v>
      </c>
      <c r="K5384" s="9">
        <v>402798964046</v>
      </c>
      <c r="N5384" s="7">
        <f>IFERROR(Shanghay_Composite_Index[[#This Row],[Turnover (CNY)]] / VLOOKUP(Shanghay_Composite_Index[[#This Row],[Date]],USDCNY!$A:$H,8,TRUE),0)</f>
        <v>63371534212.494026</v>
      </c>
    </row>
    <row r="5385" spans="1:14" x14ac:dyDescent="0.25">
      <c r="A5385" s="1">
        <v>44643</v>
      </c>
      <c r="B5385" s="9">
        <v>3271.0324999999998</v>
      </c>
      <c r="C5385" s="9">
        <v>3279.8868000000002</v>
      </c>
      <c r="D5385" s="9">
        <v>3251.9816999999998</v>
      </c>
      <c r="E5385" s="9">
        <v>3264.7923000000001</v>
      </c>
      <c r="F5385" s="9">
        <v>3259.8618999999999</v>
      </c>
      <c r="G5385">
        <v>11.1706</v>
      </c>
      <c r="H5385">
        <v>0.3427</v>
      </c>
      <c r="J5385" s="11">
        <v>349875370</v>
      </c>
      <c r="K5385" s="9">
        <v>405422033502</v>
      </c>
      <c r="N5385" s="7">
        <f>IFERROR(Shanghay_Composite_Index[[#This Row],[Turnover (CNY)]] / VLOOKUP(Shanghay_Composite_Index[[#This Row],[Date]],USDCNY!$A:$H,8,TRUE),0)</f>
        <v>63684270525.600121</v>
      </c>
    </row>
    <row r="5386" spans="1:14" x14ac:dyDescent="0.25">
      <c r="A5386" s="1">
        <v>44644</v>
      </c>
      <c r="B5386" s="9">
        <v>3250.2644</v>
      </c>
      <c r="C5386" s="9">
        <v>3266.8865999999998</v>
      </c>
      <c r="D5386" s="9">
        <v>3236.6592000000001</v>
      </c>
      <c r="E5386" s="9">
        <v>3256.0572999999999</v>
      </c>
      <c r="F5386" s="9">
        <v>3271.0324999999998</v>
      </c>
      <c r="G5386">
        <v>-20.7681</v>
      </c>
      <c r="H5386">
        <v>-0.63490000000000002</v>
      </c>
      <c r="J5386" s="11">
        <v>329006654</v>
      </c>
      <c r="K5386" s="9">
        <v>390727516516</v>
      </c>
      <c r="N5386" s="7">
        <f>IFERROR(Shanghay_Composite_Index[[#This Row],[Turnover (CNY)]] / VLOOKUP(Shanghay_Composite_Index[[#This Row],[Date]],USDCNY!$A:$H,8,TRUE),0)</f>
        <v>61342068844.81144</v>
      </c>
    </row>
    <row r="5387" spans="1:14" x14ac:dyDescent="0.25">
      <c r="A5387" s="1">
        <v>44645</v>
      </c>
      <c r="B5387" s="9">
        <v>3212.2399</v>
      </c>
      <c r="C5387" s="9">
        <v>3257.1061</v>
      </c>
      <c r="D5387" s="9">
        <v>3211.6444999999999</v>
      </c>
      <c r="E5387" s="9">
        <v>3247.1568000000002</v>
      </c>
      <c r="F5387" s="9">
        <v>3250.2644</v>
      </c>
      <c r="G5387">
        <v>-38.024500000000003</v>
      </c>
      <c r="H5387">
        <v>-1.1698999999999999</v>
      </c>
      <c r="J5387" s="11">
        <v>340020006</v>
      </c>
      <c r="K5387" s="9">
        <v>389770395978</v>
      </c>
      <c r="N5387" s="7">
        <f>IFERROR(Shanghay_Composite_Index[[#This Row],[Turnover (CNY)]] / VLOOKUP(Shanghay_Composite_Index[[#This Row],[Date]],USDCNY!$A:$H,8,TRUE),0)</f>
        <v>61257925658.102272</v>
      </c>
    </row>
    <row r="5388" spans="1:14" x14ac:dyDescent="0.25">
      <c r="A5388" s="1">
        <v>44648</v>
      </c>
      <c r="B5388" s="9">
        <v>3214.5027</v>
      </c>
      <c r="C5388" s="9">
        <v>3230.2152999999998</v>
      </c>
      <c r="D5388" s="9">
        <v>3159.8348000000001</v>
      </c>
      <c r="E5388" s="9">
        <v>3185.1668</v>
      </c>
      <c r="F5388" s="9">
        <v>3212.2399</v>
      </c>
      <c r="G5388">
        <v>2.2627999999999999</v>
      </c>
      <c r="H5388">
        <v>7.0400000000000004E-2</v>
      </c>
      <c r="J5388" s="11">
        <v>344994873</v>
      </c>
      <c r="K5388" s="9">
        <v>374472279970</v>
      </c>
      <c r="N5388" s="7">
        <f>IFERROR(Shanghay_Composite_Index[[#This Row],[Turnover (CNY)]] / VLOOKUP(Shanghay_Composite_Index[[#This Row],[Date]],USDCNY!$A:$H,8,TRUE),0)</f>
        <v>58810630990.388069</v>
      </c>
    </row>
    <row r="5389" spans="1:14" x14ac:dyDescent="0.25">
      <c r="A5389" s="1">
        <v>44649</v>
      </c>
      <c r="B5389" s="9">
        <v>3203.9393</v>
      </c>
      <c r="C5389" s="9">
        <v>3229.1765999999998</v>
      </c>
      <c r="D5389" s="9">
        <v>3196.4553000000001</v>
      </c>
      <c r="E5389" s="9">
        <v>3216.0118000000002</v>
      </c>
      <c r="F5389" s="9">
        <v>3214.5027</v>
      </c>
      <c r="G5389">
        <v>-10.5634</v>
      </c>
      <c r="H5389">
        <v>-0.3286</v>
      </c>
      <c r="J5389" s="11">
        <v>316273649</v>
      </c>
      <c r="K5389" s="9">
        <v>363964468654</v>
      </c>
      <c r="N5389" s="7">
        <f>IFERROR(Shanghay_Composite_Index[[#This Row],[Turnover (CNY)]] / VLOOKUP(Shanghay_Composite_Index[[#This Row],[Date]],USDCNY!$A:$H,8,TRUE),0)</f>
        <v>57164202355.155724</v>
      </c>
    </row>
    <row r="5390" spans="1:14" x14ac:dyDescent="0.25">
      <c r="A5390" s="1">
        <v>44650</v>
      </c>
      <c r="B5390" s="9">
        <v>3266.5958999999998</v>
      </c>
      <c r="C5390" s="9">
        <v>3266.5958999999998</v>
      </c>
      <c r="D5390" s="9">
        <v>3216.3022999999998</v>
      </c>
      <c r="E5390" s="9">
        <v>3217.5920999999998</v>
      </c>
      <c r="F5390" s="9">
        <v>3203.9393</v>
      </c>
      <c r="G5390">
        <v>62.656599999999997</v>
      </c>
      <c r="H5390">
        <v>1.9556</v>
      </c>
      <c r="J5390" s="11">
        <v>366753677</v>
      </c>
      <c r="K5390" s="9">
        <v>413008941329</v>
      </c>
      <c r="N5390" s="7">
        <f>IFERROR(Shanghay_Composite_Index[[#This Row],[Turnover (CNY)]] / VLOOKUP(Shanghay_Composite_Index[[#This Row],[Date]],USDCNY!$A:$H,8,TRUE),0)</f>
        <v>64965070225.341255</v>
      </c>
    </row>
    <row r="5391" spans="1:14" x14ac:dyDescent="0.25">
      <c r="A5391" s="1">
        <v>44651</v>
      </c>
      <c r="B5391" s="9">
        <v>3252.2029000000002</v>
      </c>
      <c r="C5391" s="9">
        <v>3272.04</v>
      </c>
      <c r="D5391" s="9">
        <v>3246.0630000000001</v>
      </c>
      <c r="E5391" s="9">
        <v>3256.1369</v>
      </c>
      <c r="F5391" s="9">
        <v>3266.5958999999998</v>
      </c>
      <c r="G5391">
        <v>-14.393000000000001</v>
      </c>
      <c r="H5391">
        <v>-0.44059999999999999</v>
      </c>
      <c r="J5391" s="11">
        <v>398439934</v>
      </c>
      <c r="K5391" s="9">
        <v>428089033635</v>
      </c>
      <c r="N5391" s="7">
        <f>IFERROR(Shanghay_Composite_Index[[#This Row],[Turnover (CNY)]] / VLOOKUP(Shanghay_Composite_Index[[#This Row],[Date]],USDCNY!$A:$H,8,TRUE),0)</f>
        <v>67473506036.087975</v>
      </c>
    </row>
    <row r="5392" spans="1:14" x14ac:dyDescent="0.25">
      <c r="A5392" s="1">
        <v>44652</v>
      </c>
      <c r="B5392" s="9">
        <v>3282.7166000000002</v>
      </c>
      <c r="C5392" s="9">
        <v>3287.2285000000002</v>
      </c>
      <c r="D5392" s="9">
        <v>3226.2964999999999</v>
      </c>
      <c r="E5392" s="9">
        <v>3234.6680000000001</v>
      </c>
      <c r="F5392" s="9">
        <v>3252.2029000000002</v>
      </c>
      <c r="G5392">
        <v>30.5137</v>
      </c>
      <c r="H5392">
        <v>0.93820000000000003</v>
      </c>
      <c r="J5392" s="11">
        <v>378210460</v>
      </c>
      <c r="K5392" s="9">
        <v>405675715433</v>
      </c>
      <c r="N5392" s="7">
        <f>IFERROR(Shanghay_Composite_Index[[#This Row],[Turnover (CNY)]] / VLOOKUP(Shanghay_Composite_Index[[#This Row],[Date]],USDCNY!$A:$H,8,TRUE),0)</f>
        <v>63936282679.868927</v>
      </c>
    </row>
    <row r="5393" spans="1:14" x14ac:dyDescent="0.25">
      <c r="A5393" s="1">
        <v>44657</v>
      </c>
      <c r="B5393" s="9">
        <v>3283.4261000000001</v>
      </c>
      <c r="C5393" s="9">
        <v>3288.1080000000002</v>
      </c>
      <c r="D5393" s="9">
        <v>3255.6894000000002</v>
      </c>
      <c r="E5393" s="9">
        <v>3269.4270000000001</v>
      </c>
      <c r="F5393" s="9">
        <v>3282.7166000000002</v>
      </c>
      <c r="G5393">
        <v>0.70950000000000002</v>
      </c>
      <c r="H5393">
        <v>2.1600000000000001E-2</v>
      </c>
      <c r="J5393" s="11">
        <v>429642779</v>
      </c>
      <c r="K5393" s="9">
        <v>433556392484</v>
      </c>
      <c r="N5393" s="7">
        <f>IFERROR(Shanghay_Composite_Index[[#This Row],[Turnover (CNY)]] / VLOOKUP(Shanghay_Composite_Index[[#This Row],[Date]],USDCNY!$A:$H,8,TRUE),0)</f>
        <v>68133087845.781364</v>
      </c>
    </row>
    <row r="5394" spans="1:14" x14ac:dyDescent="0.25">
      <c r="A5394" s="1">
        <v>44658</v>
      </c>
      <c r="B5394" s="9">
        <v>3236.6950999999999</v>
      </c>
      <c r="C5394" s="9">
        <v>3290.2561000000001</v>
      </c>
      <c r="D5394" s="9">
        <v>3236.4791</v>
      </c>
      <c r="E5394" s="9">
        <v>3267.8103000000001</v>
      </c>
      <c r="F5394" s="9">
        <v>3283.4261000000001</v>
      </c>
      <c r="G5394">
        <v>-46.731000000000002</v>
      </c>
      <c r="H5394">
        <v>-1.4232</v>
      </c>
      <c r="J5394" s="11">
        <v>402626660</v>
      </c>
      <c r="K5394" s="9">
        <v>398081845473</v>
      </c>
      <c r="N5394" s="7">
        <f>IFERROR(Shanghay_Composite_Index[[#This Row],[Turnover (CNY)]] / VLOOKUP(Shanghay_Composite_Index[[#This Row],[Date]],USDCNY!$A:$H,8,TRUE),0)</f>
        <v>62613390245.619423</v>
      </c>
    </row>
    <row r="5395" spans="1:14" x14ac:dyDescent="0.25">
      <c r="A5395" s="1">
        <v>44659</v>
      </c>
      <c r="B5395" s="9">
        <v>3251.8501999999999</v>
      </c>
      <c r="C5395" s="9">
        <v>3257.0938000000001</v>
      </c>
      <c r="D5395" s="9">
        <v>3208.3521000000001</v>
      </c>
      <c r="E5395" s="9">
        <v>3239.8766999999998</v>
      </c>
      <c r="F5395" s="9">
        <v>3236.6950999999999</v>
      </c>
      <c r="G5395">
        <v>15.155099999999999</v>
      </c>
      <c r="H5395">
        <v>0.46820000000000001</v>
      </c>
      <c r="J5395" s="11">
        <v>413826799</v>
      </c>
      <c r="K5395" s="9">
        <v>414037258375</v>
      </c>
      <c r="N5395" s="7">
        <f>IFERROR(Shanghay_Composite_Index[[#This Row],[Turnover (CNY)]] / VLOOKUP(Shanghay_Composite_Index[[#This Row],[Date]],USDCNY!$A:$H,8,TRUE),0)</f>
        <v>65113761973.071945</v>
      </c>
    </row>
    <row r="5396" spans="1:14" x14ac:dyDescent="0.25">
      <c r="A5396" s="1">
        <v>44662</v>
      </c>
      <c r="B5396" s="9">
        <v>3167.1259</v>
      </c>
      <c r="C5396" s="9">
        <v>3239.855</v>
      </c>
      <c r="D5396" s="9">
        <v>3156.5066000000002</v>
      </c>
      <c r="E5396" s="9">
        <v>3239.855</v>
      </c>
      <c r="F5396" s="9">
        <v>3251.8501999999999</v>
      </c>
      <c r="G5396">
        <v>-84.724299999999999</v>
      </c>
      <c r="H5396">
        <v>-2.6053999999999999</v>
      </c>
      <c r="J5396" s="11">
        <v>424160185</v>
      </c>
      <c r="K5396" s="9">
        <v>435129505095</v>
      </c>
      <c r="N5396" s="7">
        <f>IFERROR(Shanghay_Composite_Index[[#This Row],[Turnover (CNY)]] / VLOOKUP(Shanghay_Composite_Index[[#This Row],[Date]],USDCNY!$A:$H,8,TRUE),0)</f>
        <v>68357474969.812508</v>
      </c>
    </row>
    <row r="5397" spans="1:14" x14ac:dyDescent="0.25">
      <c r="A5397" s="1">
        <v>44663</v>
      </c>
      <c r="B5397" s="9">
        <v>3213.3294999999998</v>
      </c>
      <c r="C5397" s="9">
        <v>3214.5358999999999</v>
      </c>
      <c r="D5397" s="9">
        <v>3140.8998000000001</v>
      </c>
      <c r="E5397" s="9">
        <v>3165.1197000000002</v>
      </c>
      <c r="F5397" s="9">
        <v>3167.1259</v>
      </c>
      <c r="G5397">
        <v>46.203600000000002</v>
      </c>
      <c r="H5397">
        <v>1.4588000000000001</v>
      </c>
      <c r="J5397" s="11">
        <v>418321923</v>
      </c>
      <c r="K5397" s="9">
        <v>422455849024</v>
      </c>
      <c r="N5397" s="7">
        <f>IFERROR(Shanghay_Composite_Index[[#This Row],[Turnover (CNY)]] / VLOOKUP(Shanghay_Composite_Index[[#This Row],[Date]],USDCNY!$A:$H,8,TRUE),0)</f>
        <v>66351890433.455269</v>
      </c>
    </row>
    <row r="5398" spans="1:14" x14ac:dyDescent="0.25">
      <c r="A5398" s="1">
        <v>44664</v>
      </c>
      <c r="B5398" s="9">
        <v>3186.8244</v>
      </c>
      <c r="C5398" s="9">
        <v>3225.4670000000001</v>
      </c>
      <c r="D5398" s="9">
        <v>3183.5329999999999</v>
      </c>
      <c r="E5398" s="9">
        <v>3199.7972</v>
      </c>
      <c r="F5398" s="9">
        <v>3213.3294999999998</v>
      </c>
      <c r="G5398">
        <v>-26.505099999999999</v>
      </c>
      <c r="H5398">
        <v>-0.82479999999999998</v>
      </c>
      <c r="J5398" s="11">
        <v>391156925</v>
      </c>
      <c r="K5398" s="9">
        <v>398216898477</v>
      </c>
      <c r="N5398" s="7">
        <f>IFERROR(Shanghay_Composite_Index[[#This Row],[Turnover (CNY)]] / VLOOKUP(Shanghay_Composite_Index[[#This Row],[Date]],USDCNY!$A:$H,8,TRUE),0)</f>
        <v>62573120963.413902</v>
      </c>
    </row>
    <row r="5399" spans="1:14" x14ac:dyDescent="0.25">
      <c r="A5399" s="1">
        <v>44665</v>
      </c>
      <c r="B5399" s="9">
        <v>3225.6412</v>
      </c>
      <c r="C5399" s="9">
        <v>3240.0014000000001</v>
      </c>
      <c r="D5399" s="9">
        <v>3200.2345999999998</v>
      </c>
      <c r="E5399" s="9">
        <v>3203.6336999999999</v>
      </c>
      <c r="F5399" s="9">
        <v>3186.8244</v>
      </c>
      <c r="G5399">
        <v>38.816800000000001</v>
      </c>
      <c r="H5399">
        <v>1.218</v>
      </c>
      <c r="J5399" s="11">
        <v>371242344</v>
      </c>
      <c r="K5399" s="9">
        <v>401191632081</v>
      </c>
      <c r="N5399" s="7">
        <f>IFERROR(Shanghay_Composite_Index[[#This Row],[Turnover (CNY)]] / VLOOKUP(Shanghay_Composite_Index[[#This Row],[Date]],USDCNY!$A:$H,8,TRUE),0)</f>
        <v>63005899585.408524</v>
      </c>
    </row>
    <row r="5400" spans="1:14" x14ac:dyDescent="0.25">
      <c r="A5400" s="1">
        <v>44666</v>
      </c>
      <c r="B5400" s="9">
        <v>3211.2447999999999</v>
      </c>
      <c r="C5400" s="9">
        <v>3229.8654999999999</v>
      </c>
      <c r="D5400" s="9">
        <v>3200.1332000000002</v>
      </c>
      <c r="E5400" s="9">
        <v>3210.6995999999999</v>
      </c>
      <c r="F5400" s="9">
        <v>3225.6412</v>
      </c>
      <c r="G5400">
        <v>-14.3964</v>
      </c>
      <c r="H5400">
        <v>-0.44629999999999997</v>
      </c>
      <c r="J5400" s="11">
        <v>407842082</v>
      </c>
      <c r="K5400" s="9">
        <v>413498819916</v>
      </c>
      <c r="N5400" s="7">
        <f>IFERROR(Shanghay_Composite_Index[[#This Row],[Turnover (CNY)]] / VLOOKUP(Shanghay_Composite_Index[[#This Row],[Date]],USDCNY!$A:$H,8,TRUE),0)</f>
        <v>64862306492.297974</v>
      </c>
    </row>
    <row r="5401" spans="1:14" x14ac:dyDescent="0.25">
      <c r="A5401" s="1">
        <v>44669</v>
      </c>
      <c r="B5401" s="9">
        <v>3195.5239999999999</v>
      </c>
      <c r="C5401" s="9">
        <v>3204.0273999999999</v>
      </c>
      <c r="D5401" s="9">
        <v>3166.9782</v>
      </c>
      <c r="E5401" s="9">
        <v>3185.9427999999998</v>
      </c>
      <c r="F5401" s="9">
        <v>3211.2447999999999</v>
      </c>
      <c r="G5401">
        <v>-15.720800000000001</v>
      </c>
      <c r="H5401">
        <v>-0.48959999999999998</v>
      </c>
      <c r="J5401" s="11">
        <v>347365123</v>
      </c>
      <c r="K5401" s="9">
        <v>366380807918</v>
      </c>
      <c r="N5401" s="7">
        <f>IFERROR(Shanghay_Composite_Index[[#This Row],[Turnover (CNY)]] / VLOOKUP(Shanghay_Composite_Index[[#This Row],[Date]],USDCNY!$A:$H,8,TRUE),0)</f>
        <v>57522253220.981339</v>
      </c>
    </row>
    <row r="5402" spans="1:14" x14ac:dyDescent="0.25">
      <c r="A5402" s="1">
        <v>44670</v>
      </c>
      <c r="B5402" s="9">
        <v>3194.0286999999998</v>
      </c>
      <c r="C5402" s="9">
        <v>3207.8276000000001</v>
      </c>
      <c r="D5402" s="9">
        <v>3174.7138</v>
      </c>
      <c r="E5402" s="9">
        <v>3192.0924</v>
      </c>
      <c r="F5402" s="9">
        <v>3195.5239999999999</v>
      </c>
      <c r="G5402">
        <v>-1.4953000000000001</v>
      </c>
      <c r="H5402">
        <v>-4.6800000000000001E-2</v>
      </c>
      <c r="J5402" s="11">
        <v>339944104</v>
      </c>
      <c r="K5402" s="9">
        <v>362769876686</v>
      </c>
      <c r="N5402" s="7">
        <f>IFERROR(Shanghay_Composite_Index[[#This Row],[Turnover (CNY)]] / VLOOKUP(Shanghay_Composite_Index[[#This Row],[Date]],USDCNY!$A:$H,8,TRUE),0)</f>
        <v>56918917440.74649</v>
      </c>
    </row>
    <row r="5403" spans="1:14" x14ac:dyDescent="0.25">
      <c r="A5403" s="1">
        <v>44671</v>
      </c>
      <c r="B5403" s="9">
        <v>3151.0497999999998</v>
      </c>
      <c r="C5403" s="9">
        <v>3191.8314999999998</v>
      </c>
      <c r="D5403" s="9">
        <v>3142.0484999999999</v>
      </c>
      <c r="E5403" s="9">
        <v>3189.8912</v>
      </c>
      <c r="F5403" s="9">
        <v>3194.0286999999998</v>
      </c>
      <c r="G5403">
        <v>-42.978900000000003</v>
      </c>
      <c r="H5403">
        <v>-1.3455999999999999</v>
      </c>
      <c r="J5403" s="11">
        <v>362047037</v>
      </c>
      <c r="K5403" s="9">
        <v>373572708096</v>
      </c>
      <c r="N5403" s="7">
        <f>IFERROR(Shanghay_Composite_Index[[#This Row],[Turnover (CNY)]] / VLOOKUP(Shanghay_Composite_Index[[#This Row],[Date]],USDCNY!$A:$H,8,TRUE),0)</f>
        <v>58382138879.978912</v>
      </c>
    </row>
    <row r="5404" spans="1:14" x14ac:dyDescent="0.25">
      <c r="A5404" s="1">
        <v>44672</v>
      </c>
      <c r="B5404" s="9">
        <v>3079.8076999999998</v>
      </c>
      <c r="C5404" s="9">
        <v>3160.8993999999998</v>
      </c>
      <c r="D5404" s="9">
        <v>3069.6808999999998</v>
      </c>
      <c r="E5404" s="9">
        <v>3138.4276</v>
      </c>
      <c r="F5404" s="9">
        <v>3151.0497999999998</v>
      </c>
      <c r="G5404">
        <v>-71.242099999999994</v>
      </c>
      <c r="H5404">
        <v>-2.2608999999999999</v>
      </c>
      <c r="J5404" s="11">
        <v>391934694</v>
      </c>
      <c r="K5404" s="9">
        <v>396542033947</v>
      </c>
      <c r="N5404" s="7">
        <f>IFERROR(Shanghay_Composite_Index[[#This Row],[Turnover (CNY)]] / VLOOKUP(Shanghay_Composite_Index[[#This Row],[Date]],USDCNY!$A:$H,8,TRUE),0)</f>
        <v>61732537413.982933</v>
      </c>
    </row>
    <row r="5405" spans="1:14" x14ac:dyDescent="0.25">
      <c r="A5405" s="1">
        <v>44673</v>
      </c>
      <c r="B5405" s="9">
        <v>3086.9193</v>
      </c>
      <c r="C5405" s="9">
        <v>3105.6552000000001</v>
      </c>
      <c r="D5405" s="9">
        <v>3049.3555000000001</v>
      </c>
      <c r="E5405" s="9">
        <v>3058.4043999999999</v>
      </c>
      <c r="F5405" s="9">
        <v>3079.8076999999998</v>
      </c>
      <c r="G5405">
        <v>7.1116000000000001</v>
      </c>
      <c r="H5405">
        <v>0.23089999999999999</v>
      </c>
      <c r="J5405" s="11">
        <v>342000563</v>
      </c>
      <c r="K5405" s="9">
        <v>348793631075</v>
      </c>
      <c r="N5405" s="7">
        <f>IFERROR(Shanghay_Composite_Index[[#This Row],[Turnover (CNY)]] / VLOOKUP(Shanghay_Composite_Index[[#This Row],[Date]],USDCNY!$A:$H,8,TRUE),0)</f>
        <v>53968804447.767418</v>
      </c>
    </row>
    <row r="5406" spans="1:14" x14ac:dyDescent="0.25">
      <c r="A5406" s="1">
        <v>44676</v>
      </c>
      <c r="B5406" s="9">
        <v>2928.5118000000002</v>
      </c>
      <c r="C5406" s="9">
        <v>3043.8155999999999</v>
      </c>
      <c r="D5406" s="9">
        <v>2928.5095999999999</v>
      </c>
      <c r="E5406" s="9">
        <v>3034.2667000000001</v>
      </c>
      <c r="F5406" s="9">
        <v>3086.9193</v>
      </c>
      <c r="G5406">
        <v>-158.4075</v>
      </c>
      <c r="H5406">
        <v>-5.1315999999999997</v>
      </c>
      <c r="J5406" s="11">
        <v>433606108</v>
      </c>
      <c r="K5406" s="9">
        <v>427077210434</v>
      </c>
      <c r="N5406" s="7">
        <f>IFERROR(Shanghay_Composite_Index[[#This Row],[Turnover (CNY)]] / VLOOKUP(Shanghay_Composite_Index[[#This Row],[Date]],USDCNY!$A:$H,8,TRUE),0)</f>
        <v>65509924601.692207</v>
      </c>
    </row>
    <row r="5407" spans="1:14" x14ac:dyDescent="0.25">
      <c r="A5407" s="1">
        <v>44677</v>
      </c>
      <c r="B5407" s="9">
        <v>2886.4256999999998</v>
      </c>
      <c r="C5407" s="9">
        <v>2957.68</v>
      </c>
      <c r="D5407" s="9">
        <v>2878.2563</v>
      </c>
      <c r="E5407" s="9">
        <v>2930.4531999999999</v>
      </c>
      <c r="F5407" s="9">
        <v>2928.5118000000002</v>
      </c>
      <c r="G5407">
        <v>-42.086100000000002</v>
      </c>
      <c r="H5407">
        <v>-1.4371</v>
      </c>
      <c r="J5407" s="11">
        <v>401615154</v>
      </c>
      <c r="K5407" s="9">
        <v>395985961275</v>
      </c>
      <c r="N5407" s="7">
        <f>IFERROR(Shanghay_Composite_Index[[#This Row],[Turnover (CNY)]] / VLOOKUP(Shanghay_Composite_Index[[#This Row],[Date]],USDCNY!$A:$H,8,TRUE),0)</f>
        <v>60462333985.853806</v>
      </c>
    </row>
    <row r="5408" spans="1:14" x14ac:dyDescent="0.25">
      <c r="A5408" s="1">
        <v>44678</v>
      </c>
      <c r="B5408" s="9">
        <v>2958.2820000000002</v>
      </c>
      <c r="C5408" s="9">
        <v>2959.1781000000001</v>
      </c>
      <c r="D5408" s="9">
        <v>2863.6496999999999</v>
      </c>
      <c r="E5408" s="9">
        <v>2866.8161</v>
      </c>
      <c r="F5408" s="9">
        <v>2886.4256999999998</v>
      </c>
      <c r="G5408">
        <v>71.856300000000005</v>
      </c>
      <c r="H5408">
        <v>2.4895</v>
      </c>
      <c r="J5408" s="11">
        <v>423060191</v>
      </c>
      <c r="K5408" s="9">
        <v>422928346515</v>
      </c>
      <c r="N5408" s="7">
        <f>IFERROR(Shanghay_Composite_Index[[#This Row],[Turnover (CNY)]] / VLOOKUP(Shanghay_Composite_Index[[#This Row],[Date]],USDCNY!$A:$H,8,TRUE),0)</f>
        <v>64530543773.782585</v>
      </c>
    </row>
    <row r="5409" spans="1:14" x14ac:dyDescent="0.25">
      <c r="A5409" s="1">
        <v>44679</v>
      </c>
      <c r="B5409" s="9">
        <v>2975.4848000000002</v>
      </c>
      <c r="C5409" s="9">
        <v>2991.5101</v>
      </c>
      <c r="D5409" s="9">
        <v>2936.7941000000001</v>
      </c>
      <c r="E5409" s="9">
        <v>2945.8108999999999</v>
      </c>
      <c r="F5409" s="9">
        <v>2958.2820000000002</v>
      </c>
      <c r="G5409">
        <v>17.2028</v>
      </c>
      <c r="H5409">
        <v>0.58150000000000002</v>
      </c>
      <c r="J5409" s="11">
        <v>375371775</v>
      </c>
      <c r="K5409" s="9">
        <v>388743021898</v>
      </c>
      <c r="N5409" s="7">
        <f>IFERROR(Shanghay_Composite_Index[[#This Row],[Turnover (CNY)]] / VLOOKUP(Shanghay_Composite_Index[[#This Row],[Date]],USDCNY!$A:$H,8,TRUE),0)</f>
        <v>59106433564.770172</v>
      </c>
    </row>
    <row r="5410" spans="1:14" x14ac:dyDescent="0.25">
      <c r="A5410" s="1">
        <v>44680</v>
      </c>
      <c r="B5410" s="9">
        <v>3047.0623999999998</v>
      </c>
      <c r="C5410" s="9">
        <v>3048.4940999999999</v>
      </c>
      <c r="D5410" s="9">
        <v>2968.3339999999998</v>
      </c>
      <c r="E5410" s="9">
        <v>2986.0605999999998</v>
      </c>
      <c r="F5410" s="9">
        <v>2975.4848000000002</v>
      </c>
      <c r="G5410">
        <v>71.577600000000004</v>
      </c>
      <c r="H5410">
        <v>2.4056000000000002</v>
      </c>
      <c r="J5410" s="11">
        <v>423932794</v>
      </c>
      <c r="K5410" s="9">
        <v>440422728848</v>
      </c>
      <c r="N5410" s="7">
        <f>IFERROR(Shanghay_Composite_Index[[#This Row],[Turnover (CNY)]] / VLOOKUP(Shanghay_Composite_Index[[#This Row],[Date]],USDCNY!$A:$H,8,TRUE),0)</f>
        <v>66528109146.021194</v>
      </c>
    </row>
    <row r="5411" spans="1:14" x14ac:dyDescent="0.25">
      <c r="A5411" s="1">
        <v>44686</v>
      </c>
      <c r="B5411" s="9">
        <v>3067.7586999999999</v>
      </c>
      <c r="C5411" s="9">
        <v>3082.2294999999999</v>
      </c>
      <c r="D5411" s="9">
        <v>3042.1154999999999</v>
      </c>
      <c r="E5411" s="9">
        <v>3044.8490999999999</v>
      </c>
      <c r="F5411" s="9">
        <v>3047.0623999999998</v>
      </c>
      <c r="G5411">
        <v>20.696300000000001</v>
      </c>
      <c r="H5411">
        <v>0.67920000000000003</v>
      </c>
      <c r="J5411" s="11">
        <v>383072875</v>
      </c>
      <c r="K5411" s="9">
        <v>409352003239</v>
      </c>
      <c r="N5411" s="7">
        <f>IFERROR(Shanghay_Composite_Index[[#This Row],[Turnover (CNY)]] / VLOOKUP(Shanghay_Composite_Index[[#This Row],[Date]],USDCNY!$A:$H,8,TRUE),0)</f>
        <v>61871399589.724426</v>
      </c>
    </row>
    <row r="5412" spans="1:14" x14ac:dyDescent="0.25">
      <c r="A5412" s="1">
        <v>44687</v>
      </c>
      <c r="B5412" s="9">
        <v>3001.5605</v>
      </c>
      <c r="C5412" s="9">
        <v>3030.6925999999999</v>
      </c>
      <c r="D5412" s="9">
        <v>2992.7152000000001</v>
      </c>
      <c r="E5412" s="9">
        <v>3011.3186999999998</v>
      </c>
      <c r="F5412" s="9">
        <v>3067.7586999999999</v>
      </c>
      <c r="G5412">
        <v>-66.1982</v>
      </c>
      <c r="H5412">
        <v>-2.1579000000000002</v>
      </c>
      <c r="J5412" s="11">
        <v>343264218</v>
      </c>
      <c r="K5412" s="9">
        <v>346214397720</v>
      </c>
      <c r="N5412" s="7">
        <f>IFERROR(Shanghay_Composite_Index[[#This Row],[Turnover (CNY)]] / VLOOKUP(Shanghay_Composite_Index[[#This Row],[Date]],USDCNY!$A:$H,8,TRUE),0)</f>
        <v>51949821812.65184</v>
      </c>
    </row>
    <row r="5413" spans="1:14" x14ac:dyDescent="0.25">
      <c r="A5413" s="1">
        <v>44690</v>
      </c>
      <c r="B5413" s="9">
        <v>3004.1408999999999</v>
      </c>
      <c r="C5413" s="9">
        <v>3015.9425000000001</v>
      </c>
      <c r="D5413" s="9">
        <v>2983.6118999999999</v>
      </c>
      <c r="E5413" s="9">
        <v>2990.1990000000001</v>
      </c>
      <c r="F5413" s="9">
        <v>3001.5605</v>
      </c>
      <c r="G5413">
        <v>2.5804</v>
      </c>
      <c r="H5413">
        <v>8.5999999999999993E-2</v>
      </c>
      <c r="J5413" s="11">
        <v>292061556</v>
      </c>
      <c r="K5413" s="9">
        <v>299983258910</v>
      </c>
      <c r="N5413" s="7">
        <f>IFERROR(Shanghay_Composite_Index[[#This Row],[Turnover (CNY)]] / VLOOKUP(Shanghay_Composite_Index[[#This Row],[Date]],USDCNY!$A:$H,8,TRUE),0)</f>
        <v>44896584279.701004</v>
      </c>
    </row>
    <row r="5414" spans="1:14" x14ac:dyDescent="0.25">
      <c r="A5414" s="1">
        <v>44691</v>
      </c>
      <c r="B5414" s="9">
        <v>3035.8442</v>
      </c>
      <c r="C5414" s="9">
        <v>3043.7788999999998</v>
      </c>
      <c r="D5414" s="9">
        <v>2957.3968</v>
      </c>
      <c r="E5414" s="9">
        <v>2965.7759000000001</v>
      </c>
      <c r="F5414" s="9">
        <v>3004.1408999999999</v>
      </c>
      <c r="G5414">
        <v>31.703299999999999</v>
      </c>
      <c r="H5414">
        <v>1.0552999999999999</v>
      </c>
      <c r="J5414" s="11">
        <v>370660980</v>
      </c>
      <c r="K5414" s="9">
        <v>384012598375</v>
      </c>
      <c r="N5414" s="7">
        <f>IFERROR(Shanghay_Composite_Index[[#This Row],[Turnover (CNY)]] / VLOOKUP(Shanghay_Composite_Index[[#This Row],[Date]],USDCNY!$A:$H,8,TRUE),0)</f>
        <v>57125178667.705605</v>
      </c>
    </row>
    <row r="5415" spans="1:14" x14ac:dyDescent="0.25">
      <c r="A5415" s="1">
        <v>44692</v>
      </c>
      <c r="B5415" s="9">
        <v>3058.7026999999998</v>
      </c>
      <c r="C5415" s="9">
        <v>3100.8998000000001</v>
      </c>
      <c r="D5415" s="9">
        <v>3034.6745000000001</v>
      </c>
      <c r="E5415" s="9">
        <v>3035.3892999999998</v>
      </c>
      <c r="F5415" s="9">
        <v>3035.8442</v>
      </c>
      <c r="G5415">
        <v>22.858499999999999</v>
      </c>
      <c r="H5415">
        <v>0.753</v>
      </c>
      <c r="J5415" s="11">
        <v>423991912</v>
      </c>
      <c r="K5415" s="9">
        <v>472963382231</v>
      </c>
      <c r="N5415" s="7">
        <f>IFERROR(Shanghay_Composite_Index[[#This Row],[Turnover (CNY)]] / VLOOKUP(Shanghay_Composite_Index[[#This Row],[Date]],USDCNY!$A:$H,8,TRUE),0)</f>
        <v>70298290542.202072</v>
      </c>
    </row>
    <row r="5416" spans="1:14" x14ac:dyDescent="0.25">
      <c r="A5416" s="1">
        <v>44693</v>
      </c>
      <c r="B5416" s="9">
        <v>3054.9940000000001</v>
      </c>
      <c r="C5416" s="9">
        <v>3072.1574000000001</v>
      </c>
      <c r="D5416" s="9">
        <v>3032.9452000000001</v>
      </c>
      <c r="E5416" s="9">
        <v>3044.7997</v>
      </c>
      <c r="F5416" s="9">
        <v>3058.7026999999998</v>
      </c>
      <c r="G5416">
        <v>-3.7086999999999999</v>
      </c>
      <c r="H5416">
        <v>-0.12130000000000001</v>
      </c>
      <c r="J5416" s="11">
        <v>344440477</v>
      </c>
      <c r="K5416" s="9">
        <v>368879652308</v>
      </c>
      <c r="N5416" s="7">
        <f>IFERROR(Shanghay_Composite_Index[[#This Row],[Turnover (CNY)]] / VLOOKUP(Shanghay_Composite_Index[[#This Row],[Date]],USDCNY!$A:$H,8,TRUE),0)</f>
        <v>54739461894.644577</v>
      </c>
    </row>
    <row r="5417" spans="1:14" x14ac:dyDescent="0.25">
      <c r="A5417" s="1">
        <v>44694</v>
      </c>
      <c r="B5417" s="9">
        <v>3084.2845000000002</v>
      </c>
      <c r="C5417" s="9">
        <v>3086.0956999999999</v>
      </c>
      <c r="D5417" s="9">
        <v>3059.2527</v>
      </c>
      <c r="E5417" s="9">
        <v>3068.0331000000001</v>
      </c>
      <c r="F5417" s="9">
        <v>3054.9940000000001</v>
      </c>
      <c r="G5417">
        <v>29.290500000000002</v>
      </c>
      <c r="H5417">
        <v>0.95879999999999999</v>
      </c>
      <c r="J5417" s="11">
        <v>331737852</v>
      </c>
      <c r="K5417" s="9">
        <v>340942192653</v>
      </c>
      <c r="N5417" s="7">
        <f>IFERROR(Shanghay_Composite_Index[[#This Row],[Turnover (CNY)]] / VLOOKUP(Shanghay_Composite_Index[[#This Row],[Date]],USDCNY!$A:$H,8,TRUE),0)</f>
        <v>50227748892.911354</v>
      </c>
    </row>
    <row r="5418" spans="1:14" x14ac:dyDescent="0.25">
      <c r="A5418" s="1">
        <v>44697</v>
      </c>
      <c r="B5418" s="9">
        <v>3073.7487999999998</v>
      </c>
      <c r="C5418" s="9">
        <v>3102.5770000000002</v>
      </c>
      <c r="D5418" s="9">
        <v>3063.3977</v>
      </c>
      <c r="E5418" s="9">
        <v>3100.55</v>
      </c>
      <c r="F5418" s="9">
        <v>3084.2845000000002</v>
      </c>
      <c r="G5418">
        <v>-10.5357</v>
      </c>
      <c r="H5418">
        <v>-0.34160000000000001</v>
      </c>
      <c r="J5418" s="11">
        <v>338108492</v>
      </c>
      <c r="K5418" s="9">
        <v>348957705494</v>
      </c>
      <c r="N5418" s="7">
        <f>IFERROR(Shanghay_Composite_Index[[#This Row],[Turnover (CNY)]] / VLOOKUP(Shanghay_Composite_Index[[#This Row],[Date]],USDCNY!$A:$H,8,TRUE),0)</f>
        <v>51395915037.58242</v>
      </c>
    </row>
    <row r="5419" spans="1:14" x14ac:dyDescent="0.25">
      <c r="A5419" s="1">
        <v>44698</v>
      </c>
      <c r="B5419" s="9">
        <v>3093.6965</v>
      </c>
      <c r="C5419" s="9">
        <v>3093.6965</v>
      </c>
      <c r="D5419" s="9">
        <v>3057.6406000000002</v>
      </c>
      <c r="E5419" s="9">
        <v>3076.4982</v>
      </c>
      <c r="F5419" s="9">
        <v>3073.7487999999998</v>
      </c>
      <c r="G5419">
        <v>19.947700000000001</v>
      </c>
      <c r="H5419">
        <v>0.64900000000000002</v>
      </c>
      <c r="J5419" s="11">
        <v>330356537</v>
      </c>
      <c r="K5419" s="9">
        <v>351671298471</v>
      </c>
      <c r="N5419" s="7">
        <f>IFERROR(Shanghay_Composite_Index[[#This Row],[Turnover (CNY)]] / VLOOKUP(Shanghay_Composite_Index[[#This Row],[Date]],USDCNY!$A:$H,8,TRUE),0)</f>
        <v>51962040577.187576</v>
      </c>
    </row>
    <row r="5420" spans="1:14" x14ac:dyDescent="0.25">
      <c r="A5420" s="1">
        <v>44699</v>
      </c>
      <c r="B5420" s="9">
        <v>3085.9767999999999</v>
      </c>
      <c r="C5420" s="9">
        <v>3105.8418999999999</v>
      </c>
      <c r="D5420" s="9">
        <v>3071.3049999999998</v>
      </c>
      <c r="E5420" s="9">
        <v>3095.8861999999999</v>
      </c>
      <c r="F5420" s="9">
        <v>3093.6965</v>
      </c>
      <c r="G5420">
        <v>-7.7196999999999996</v>
      </c>
      <c r="H5420">
        <v>-0.2495</v>
      </c>
      <c r="J5420" s="11">
        <v>315037923</v>
      </c>
      <c r="K5420" s="9">
        <v>338849162214</v>
      </c>
      <c r="N5420" s="7">
        <f>IFERROR(Shanghay_Composite_Index[[#This Row],[Turnover (CNY)]] / VLOOKUP(Shanghay_Composite_Index[[#This Row],[Date]],USDCNY!$A:$H,8,TRUE),0)</f>
        <v>50272679375.727402</v>
      </c>
    </row>
    <row r="5421" spans="1:14" x14ac:dyDescent="0.25">
      <c r="A5421" s="1">
        <v>44700</v>
      </c>
      <c r="B5421" s="9">
        <v>3096.9648000000002</v>
      </c>
      <c r="C5421" s="9">
        <v>3096.9648000000002</v>
      </c>
      <c r="D5421" s="9">
        <v>3042.6741999999999</v>
      </c>
      <c r="E5421" s="9">
        <v>3046.7103999999999</v>
      </c>
      <c r="F5421" s="9">
        <v>3085.9767999999999</v>
      </c>
      <c r="G5421">
        <v>10.988</v>
      </c>
      <c r="H5421">
        <v>0.35610000000000003</v>
      </c>
      <c r="J5421" s="11">
        <v>336600749</v>
      </c>
      <c r="K5421" s="9">
        <v>360018210692</v>
      </c>
      <c r="N5421" s="7">
        <f>IFERROR(Shanghay_Composite_Index[[#This Row],[Turnover (CNY)]] / VLOOKUP(Shanghay_Composite_Index[[#This Row],[Date]],USDCNY!$A:$H,8,TRUE),0)</f>
        <v>53364493229.69178</v>
      </c>
    </row>
    <row r="5422" spans="1:14" x14ac:dyDescent="0.25">
      <c r="A5422" s="1">
        <v>44701</v>
      </c>
      <c r="B5422" s="9">
        <v>3146.5673000000002</v>
      </c>
      <c r="C5422" s="9">
        <v>3146.5673000000002</v>
      </c>
      <c r="D5422" s="9">
        <v>3107.0940999999998</v>
      </c>
      <c r="E5422" s="9">
        <v>3107.0940999999998</v>
      </c>
      <c r="F5422" s="9">
        <v>3096.9648000000002</v>
      </c>
      <c r="G5422">
        <v>49.602499999999999</v>
      </c>
      <c r="H5422">
        <v>1.6015999999999999</v>
      </c>
      <c r="J5422" s="11">
        <v>372336636</v>
      </c>
      <c r="K5422" s="9">
        <v>415306218189</v>
      </c>
      <c r="N5422" s="7">
        <f>IFERROR(Shanghay_Composite_Index[[#This Row],[Turnover (CNY)]] / VLOOKUP(Shanghay_Composite_Index[[#This Row],[Date]],USDCNY!$A:$H,8,TRUE),0)</f>
        <v>61938623426.142113</v>
      </c>
    </row>
    <row r="5423" spans="1:14" x14ac:dyDescent="0.25">
      <c r="A5423" s="1">
        <v>44704</v>
      </c>
      <c r="B5423" s="9">
        <v>3146.8573000000001</v>
      </c>
      <c r="C5423" s="9">
        <v>3150.5093000000002</v>
      </c>
      <c r="D5423" s="9">
        <v>3127.8986</v>
      </c>
      <c r="E5423" s="9">
        <v>3150.4897999999998</v>
      </c>
      <c r="F5423" s="9">
        <v>3146.5673000000002</v>
      </c>
      <c r="G5423">
        <v>0.28999999999999998</v>
      </c>
      <c r="H5423">
        <v>9.1999999999999998E-3</v>
      </c>
      <c r="J5423" s="11">
        <v>353376325</v>
      </c>
      <c r="K5423" s="9">
        <v>381178569222</v>
      </c>
      <c r="N5423" s="7">
        <f>IFERROR(Shanghay_Composite_Index[[#This Row],[Turnover (CNY)]] / VLOOKUP(Shanghay_Composite_Index[[#This Row],[Date]],USDCNY!$A:$H,8,TRUE),0)</f>
        <v>57059030419.81562</v>
      </c>
    </row>
    <row r="5424" spans="1:14" x14ac:dyDescent="0.25">
      <c r="A5424" s="1">
        <v>44705</v>
      </c>
      <c r="B5424" s="9">
        <v>3070.9272000000001</v>
      </c>
      <c r="C5424" s="9">
        <v>3153.1298999999999</v>
      </c>
      <c r="D5424" s="9">
        <v>3070.9272000000001</v>
      </c>
      <c r="E5424" s="9">
        <v>3149.0590000000002</v>
      </c>
      <c r="F5424" s="9">
        <v>3146.8573000000001</v>
      </c>
      <c r="G5424">
        <v>-75.930099999999996</v>
      </c>
      <c r="H5424">
        <v>-2.4129</v>
      </c>
      <c r="J5424" s="11">
        <v>416312158</v>
      </c>
      <c r="K5424" s="9">
        <v>438605376464</v>
      </c>
      <c r="N5424" s="7">
        <f>IFERROR(Shanghay_Composite_Index[[#This Row],[Turnover (CNY)]] / VLOOKUP(Shanghay_Composite_Index[[#This Row],[Date]],USDCNY!$A:$H,8,TRUE),0)</f>
        <v>65887332112.383873</v>
      </c>
    </row>
    <row r="5425" spans="1:14" x14ac:dyDescent="0.25">
      <c r="A5425" s="1">
        <v>44706</v>
      </c>
      <c r="B5425" s="9">
        <v>3107.4641000000001</v>
      </c>
      <c r="C5425" s="9">
        <v>3107.6279</v>
      </c>
      <c r="D5425" s="9">
        <v>3069.9459000000002</v>
      </c>
      <c r="E5425" s="9">
        <v>3070.1702</v>
      </c>
      <c r="F5425" s="9">
        <v>3070.9272000000001</v>
      </c>
      <c r="G5425">
        <v>36.536900000000003</v>
      </c>
      <c r="H5425">
        <v>1.1898</v>
      </c>
      <c r="J5425" s="11">
        <v>342259227</v>
      </c>
      <c r="K5425" s="9">
        <v>342322167668</v>
      </c>
      <c r="N5425" s="7">
        <f>IFERROR(Shanghay_Composite_Index[[#This Row],[Turnover (CNY)]] / VLOOKUP(Shanghay_Composite_Index[[#This Row],[Date]],USDCNY!$A:$H,8,TRUE),0)</f>
        <v>51370029374.143867</v>
      </c>
    </row>
    <row r="5426" spans="1:14" x14ac:dyDescent="0.25">
      <c r="A5426" s="1">
        <v>44707</v>
      </c>
      <c r="B5426" s="9">
        <v>3123.1079</v>
      </c>
      <c r="C5426" s="9">
        <v>3133.2766999999999</v>
      </c>
      <c r="D5426" s="9">
        <v>3079.4812000000002</v>
      </c>
      <c r="E5426" s="9">
        <v>3111.4816999999998</v>
      </c>
      <c r="F5426" s="9">
        <v>3107.4641000000001</v>
      </c>
      <c r="G5426">
        <v>15.643800000000001</v>
      </c>
      <c r="H5426">
        <v>0.50339999999999996</v>
      </c>
      <c r="J5426" s="11">
        <v>370305518</v>
      </c>
      <c r="K5426" s="9">
        <v>377364655262</v>
      </c>
      <c r="N5426" s="7">
        <f>IFERROR(Shanghay_Composite_Index[[#This Row],[Turnover (CNY)]] / VLOOKUP(Shanghay_Composite_Index[[#This Row],[Date]],USDCNY!$A:$H,8,TRUE),0)</f>
        <v>56276885375.633621</v>
      </c>
    </row>
    <row r="5427" spans="1:14" x14ac:dyDescent="0.25">
      <c r="A5427" s="1">
        <v>44708</v>
      </c>
      <c r="B5427" s="9">
        <v>3130.2393999999999</v>
      </c>
      <c r="C5427" s="9">
        <v>3151.047</v>
      </c>
      <c r="D5427" s="9">
        <v>3112.5443</v>
      </c>
      <c r="E5427" s="9">
        <v>3135.0315000000001</v>
      </c>
      <c r="F5427" s="9">
        <v>3123.1079</v>
      </c>
      <c r="G5427">
        <v>7.1315</v>
      </c>
      <c r="H5427">
        <v>0.2283</v>
      </c>
      <c r="J5427" s="11">
        <v>359463866</v>
      </c>
      <c r="K5427" s="9">
        <v>372631595527</v>
      </c>
      <c r="N5427" s="7">
        <f>IFERROR(Shanghay_Composite_Index[[#This Row],[Turnover (CNY)]] / VLOOKUP(Shanghay_Composite_Index[[#This Row],[Date]],USDCNY!$A:$H,8,TRUE),0)</f>
        <v>55389311190.934837</v>
      </c>
    </row>
    <row r="5428" spans="1:14" x14ac:dyDescent="0.25">
      <c r="A5428" s="1">
        <v>44711</v>
      </c>
      <c r="B5428" s="9">
        <v>3149.0607</v>
      </c>
      <c r="C5428" s="9">
        <v>3150.8923</v>
      </c>
      <c r="D5428" s="9">
        <v>3123.1495</v>
      </c>
      <c r="E5428" s="9">
        <v>3141.9560000000001</v>
      </c>
      <c r="F5428" s="9">
        <v>3130.2393999999999</v>
      </c>
      <c r="G5428">
        <v>18.821300000000001</v>
      </c>
      <c r="H5428">
        <v>0.60129999999999995</v>
      </c>
      <c r="J5428" s="11">
        <v>349362285</v>
      </c>
      <c r="K5428" s="9">
        <v>376667694193</v>
      </c>
      <c r="N5428" s="7">
        <f>IFERROR(Shanghay_Composite_Index[[#This Row],[Turnover (CNY)]] / VLOOKUP(Shanghay_Composite_Index[[#This Row],[Date]],USDCNY!$A:$H,8,TRUE),0)</f>
        <v>56344573306.212418</v>
      </c>
    </row>
    <row r="5429" spans="1:14" x14ac:dyDescent="0.25">
      <c r="A5429" s="1">
        <v>44712</v>
      </c>
      <c r="B5429" s="9">
        <v>3186.4270999999999</v>
      </c>
      <c r="C5429" s="9">
        <v>3188.6026000000002</v>
      </c>
      <c r="D5429" s="9">
        <v>3142.0043999999998</v>
      </c>
      <c r="E5429" s="9">
        <v>3149.9443000000001</v>
      </c>
      <c r="F5429" s="9">
        <v>3149.0607</v>
      </c>
      <c r="G5429">
        <v>37.366399999999999</v>
      </c>
      <c r="H5429">
        <v>1.1866000000000001</v>
      </c>
      <c r="J5429" s="11">
        <v>374523265</v>
      </c>
      <c r="K5429" s="9">
        <v>432528021880</v>
      </c>
      <c r="N5429" s="7">
        <f>IFERROR(Shanghay_Composite_Index[[#This Row],[Turnover (CNY)]] / VLOOKUP(Shanghay_Composite_Index[[#This Row],[Date]],USDCNY!$A:$H,8,TRUE),0)</f>
        <v>64945855445.210846</v>
      </c>
    </row>
    <row r="5430" spans="1:14" x14ac:dyDescent="0.25">
      <c r="A5430" s="1">
        <v>44713</v>
      </c>
      <c r="B5430" s="9">
        <v>3182.1565999999998</v>
      </c>
      <c r="C5430" s="9">
        <v>3190.6093999999998</v>
      </c>
      <c r="D5430" s="9">
        <v>3160.0399000000002</v>
      </c>
      <c r="E5430" s="9">
        <v>3179.6949</v>
      </c>
      <c r="F5430" s="9">
        <v>3186.4270999999999</v>
      </c>
      <c r="G5430">
        <v>-4.2705000000000002</v>
      </c>
      <c r="H5430">
        <v>-0.13400000000000001</v>
      </c>
      <c r="J5430" s="11">
        <v>365664432</v>
      </c>
      <c r="K5430" s="9">
        <v>402419941241</v>
      </c>
      <c r="N5430" s="7">
        <f>IFERROR(Shanghay_Composite_Index[[#This Row],[Turnover (CNY)]] / VLOOKUP(Shanghay_Composite_Index[[#This Row],[Date]],USDCNY!$A:$H,8,TRUE),0)</f>
        <v>60274312169.805763</v>
      </c>
    </row>
    <row r="5431" spans="1:14" x14ac:dyDescent="0.25">
      <c r="A5431" s="1">
        <v>44714</v>
      </c>
      <c r="B5431" s="9">
        <v>3195.4580000000001</v>
      </c>
      <c r="C5431" s="9">
        <v>3197.2818000000002</v>
      </c>
      <c r="D5431" s="9">
        <v>3163.7555000000002</v>
      </c>
      <c r="E5431" s="9">
        <v>3170.3054999999999</v>
      </c>
      <c r="F5431" s="9">
        <v>3182.1565999999998</v>
      </c>
      <c r="G5431">
        <v>13.301399999999999</v>
      </c>
      <c r="H5431">
        <v>0.41799999999999998</v>
      </c>
      <c r="J5431" s="11">
        <v>361770632</v>
      </c>
      <c r="K5431" s="9">
        <v>413729263917</v>
      </c>
      <c r="N5431" s="7">
        <f>IFERROR(Shanghay_Composite_Index[[#This Row],[Turnover (CNY)]] / VLOOKUP(Shanghay_Composite_Index[[#This Row],[Date]],USDCNY!$A:$H,8,TRUE),0)</f>
        <v>61902157475.303261</v>
      </c>
    </row>
    <row r="5432" spans="1:14" x14ac:dyDescent="0.25">
      <c r="A5432" s="1">
        <v>44718</v>
      </c>
      <c r="B5432" s="9">
        <v>3236.3719000000001</v>
      </c>
      <c r="C5432" s="9">
        <v>3237.0709999999999</v>
      </c>
      <c r="D5432" s="9">
        <v>3181.6469999999999</v>
      </c>
      <c r="E5432" s="9">
        <v>3196.9551999999999</v>
      </c>
      <c r="F5432" s="9">
        <v>3195.4580000000001</v>
      </c>
      <c r="G5432">
        <v>40.913899999999998</v>
      </c>
      <c r="H5432">
        <v>1.2804</v>
      </c>
      <c r="J5432" s="11">
        <v>422027835</v>
      </c>
      <c r="K5432" s="9">
        <v>517314346904</v>
      </c>
      <c r="N5432" s="7">
        <f>IFERROR(Shanghay_Composite_Index[[#This Row],[Turnover (CNY)]] / VLOOKUP(Shanghay_Composite_Index[[#This Row],[Date]],USDCNY!$A:$H,8,TRUE),0)</f>
        <v>77762106900.50087</v>
      </c>
    </row>
    <row r="5433" spans="1:14" x14ac:dyDescent="0.25">
      <c r="A5433" s="1">
        <v>44719</v>
      </c>
      <c r="B5433" s="9">
        <v>3241.7635</v>
      </c>
      <c r="C5433" s="9">
        <v>3253.0929999999998</v>
      </c>
      <c r="D5433" s="9">
        <v>3222.6354000000001</v>
      </c>
      <c r="E5433" s="9">
        <v>3235.4160000000002</v>
      </c>
      <c r="F5433" s="9">
        <v>3236.3719000000001</v>
      </c>
      <c r="G5433">
        <v>5.3916000000000004</v>
      </c>
      <c r="H5433">
        <v>0.1666</v>
      </c>
      <c r="J5433" s="11">
        <v>402203220</v>
      </c>
      <c r="K5433" s="9">
        <v>482203196910</v>
      </c>
      <c r="N5433" s="7">
        <f>IFERROR(Shanghay_Composite_Index[[#This Row],[Turnover (CNY)]] / VLOOKUP(Shanghay_Composite_Index[[#This Row],[Date]],USDCNY!$A:$H,8,TRUE),0)</f>
        <v>72412122862.548126</v>
      </c>
    </row>
    <row r="5434" spans="1:14" x14ac:dyDescent="0.25">
      <c r="A5434" s="1">
        <v>44720</v>
      </c>
      <c r="B5434" s="9">
        <v>3263.7934</v>
      </c>
      <c r="C5434" s="9">
        <v>3266.6298000000002</v>
      </c>
      <c r="D5434" s="9">
        <v>3216.0147999999999</v>
      </c>
      <c r="E5434" s="9">
        <v>3245.0173</v>
      </c>
      <c r="F5434" s="9">
        <v>3241.7635</v>
      </c>
      <c r="G5434">
        <v>22.029900000000001</v>
      </c>
      <c r="H5434">
        <v>0.67959999999999998</v>
      </c>
      <c r="J5434" s="11">
        <v>434183270</v>
      </c>
      <c r="K5434" s="9">
        <v>508408534897</v>
      </c>
      <c r="N5434" s="7">
        <f>IFERROR(Shanghay_Composite_Index[[#This Row],[Turnover (CNY)]] / VLOOKUP(Shanghay_Composite_Index[[#This Row],[Date]],USDCNY!$A:$H,8,TRUE),0)</f>
        <v>76178340584.573502</v>
      </c>
    </row>
    <row r="5435" spans="1:14" x14ac:dyDescent="0.25">
      <c r="A5435" s="1">
        <v>44721</v>
      </c>
      <c r="B5435" s="9">
        <v>3238.9542999999999</v>
      </c>
      <c r="C5435" s="9">
        <v>3270.5571</v>
      </c>
      <c r="D5435" s="9">
        <v>3223.4751000000001</v>
      </c>
      <c r="E5435" s="9">
        <v>3259.4899</v>
      </c>
      <c r="F5435" s="9">
        <v>3263.7934</v>
      </c>
      <c r="G5435">
        <v>-24.839099999999998</v>
      </c>
      <c r="H5435">
        <v>-0.7611</v>
      </c>
      <c r="J5435" s="11">
        <v>422728372</v>
      </c>
      <c r="K5435" s="9">
        <v>468458214290</v>
      </c>
      <c r="N5435" s="7">
        <f>IFERROR(Shanghay_Composite_Index[[#This Row],[Turnover (CNY)]] / VLOOKUP(Shanghay_Composite_Index[[#This Row],[Date]],USDCNY!$A:$H,8,TRUE),0)</f>
        <v>70110368829.460022</v>
      </c>
    </row>
    <row r="5436" spans="1:14" x14ac:dyDescent="0.25">
      <c r="A5436" s="1">
        <v>44722</v>
      </c>
      <c r="B5436" s="9">
        <v>3284.8341</v>
      </c>
      <c r="C5436" s="9">
        <v>3286.6194999999998</v>
      </c>
      <c r="D5436" s="9">
        <v>3210.8083000000001</v>
      </c>
      <c r="E5436" s="9">
        <v>3214.1848</v>
      </c>
      <c r="F5436" s="9">
        <v>3238.9542999999999</v>
      </c>
      <c r="G5436">
        <v>45.879800000000003</v>
      </c>
      <c r="H5436">
        <v>1.4165000000000001</v>
      </c>
      <c r="J5436" s="11">
        <v>439865730</v>
      </c>
      <c r="K5436" s="9">
        <v>504153681088</v>
      </c>
      <c r="N5436" s="7">
        <f>IFERROR(Shanghay_Composite_Index[[#This Row],[Turnover (CNY)]] / VLOOKUP(Shanghay_Composite_Index[[#This Row],[Date]],USDCNY!$A:$H,8,TRUE),0)</f>
        <v>75314543934.783569</v>
      </c>
    </row>
    <row r="5437" spans="1:14" x14ac:dyDescent="0.25">
      <c r="A5437" s="1">
        <v>44725</v>
      </c>
      <c r="B5437" s="9">
        <v>3255.5511000000001</v>
      </c>
      <c r="C5437" s="9">
        <v>3272.9906000000001</v>
      </c>
      <c r="D5437" s="9">
        <v>3229.3089</v>
      </c>
      <c r="E5437" s="9">
        <v>3256.2750000000001</v>
      </c>
      <c r="F5437" s="9">
        <v>3284.8341</v>
      </c>
      <c r="G5437">
        <v>-29.283000000000001</v>
      </c>
      <c r="H5437">
        <v>-0.89149999999999996</v>
      </c>
      <c r="J5437" s="11">
        <v>438578312</v>
      </c>
      <c r="K5437" s="9">
        <v>511966171759</v>
      </c>
      <c r="N5437" s="7">
        <f>IFERROR(Shanghay_Composite_Index[[#This Row],[Turnover (CNY)]] / VLOOKUP(Shanghay_Composite_Index[[#This Row],[Date]],USDCNY!$A:$H,8,TRUE),0)</f>
        <v>76180906571.466476</v>
      </c>
    </row>
    <row r="5438" spans="1:14" x14ac:dyDescent="0.25">
      <c r="A5438" s="1">
        <v>44726</v>
      </c>
      <c r="B5438" s="9">
        <v>3288.9065999999998</v>
      </c>
      <c r="C5438" s="9">
        <v>3289.1343000000002</v>
      </c>
      <c r="D5438" s="9">
        <v>3195.8191999999999</v>
      </c>
      <c r="E5438" s="9">
        <v>3224.2141000000001</v>
      </c>
      <c r="F5438" s="9">
        <v>3255.5511000000001</v>
      </c>
      <c r="G5438">
        <v>33.355499999999999</v>
      </c>
      <c r="H5438">
        <v>1.0246</v>
      </c>
      <c r="J5438" s="11">
        <v>450388187</v>
      </c>
      <c r="K5438" s="9">
        <v>513844989478</v>
      </c>
      <c r="N5438" s="7">
        <f>IFERROR(Shanghay_Composite_Index[[#This Row],[Turnover (CNY)]] / VLOOKUP(Shanghay_Composite_Index[[#This Row],[Date]],USDCNY!$A:$H,8,TRUE),0)</f>
        <v>76182461301.266418</v>
      </c>
    </row>
    <row r="5439" spans="1:14" x14ac:dyDescent="0.25">
      <c r="A5439" s="1">
        <v>44727</v>
      </c>
      <c r="B5439" s="9">
        <v>3305.4065999999998</v>
      </c>
      <c r="C5439" s="9">
        <v>3358.5453000000002</v>
      </c>
      <c r="D5439" s="9">
        <v>3288.8512000000001</v>
      </c>
      <c r="E5439" s="9">
        <v>3289.1035999999999</v>
      </c>
      <c r="F5439" s="9">
        <v>3288.9065999999998</v>
      </c>
      <c r="G5439">
        <v>16.5</v>
      </c>
      <c r="H5439">
        <v>0.50170000000000003</v>
      </c>
      <c r="J5439" s="11">
        <v>550584131</v>
      </c>
      <c r="K5439" s="9">
        <v>621972527663</v>
      </c>
      <c r="N5439" s="7">
        <f>IFERROR(Shanghay_Composite_Index[[#This Row],[Turnover (CNY)]] / VLOOKUP(Shanghay_Composite_Index[[#This Row],[Date]],USDCNY!$A:$H,8,TRUE),0)</f>
        <v>92406925724.260254</v>
      </c>
    </row>
    <row r="5440" spans="1:14" x14ac:dyDescent="0.25">
      <c r="A5440" s="1">
        <v>44728</v>
      </c>
      <c r="B5440" s="9">
        <v>3285.3845000000001</v>
      </c>
      <c r="C5440" s="9">
        <v>3319.6889999999999</v>
      </c>
      <c r="D5440" s="9">
        <v>3277.5306</v>
      </c>
      <c r="E5440" s="9">
        <v>3306.8353000000002</v>
      </c>
      <c r="F5440" s="9">
        <v>3305.4065999999998</v>
      </c>
      <c r="G5440">
        <v>-20.022099999999998</v>
      </c>
      <c r="H5440">
        <v>-0.60570000000000002</v>
      </c>
      <c r="J5440" s="11">
        <v>433220868</v>
      </c>
      <c r="K5440" s="9">
        <v>506053993841</v>
      </c>
      <c r="N5440" s="7">
        <f>IFERROR(Shanghay_Composite_Index[[#This Row],[Turnover (CNY)]] / VLOOKUP(Shanghay_Composite_Index[[#This Row],[Date]],USDCNY!$A:$H,8,TRUE),0)</f>
        <v>75439807676.515793</v>
      </c>
    </row>
    <row r="5441" spans="1:14" x14ac:dyDescent="0.25">
      <c r="A5441" s="1">
        <v>44729</v>
      </c>
      <c r="B5441" s="9">
        <v>3316.7856999999999</v>
      </c>
      <c r="C5441" s="9">
        <v>3323.2797</v>
      </c>
      <c r="D5441" s="9">
        <v>3262.8935999999999</v>
      </c>
      <c r="E5441" s="9">
        <v>3265.5124000000001</v>
      </c>
      <c r="F5441" s="9">
        <v>3285.3845000000001</v>
      </c>
      <c r="G5441">
        <v>31.401199999999999</v>
      </c>
      <c r="H5441">
        <v>0.95579999999999998</v>
      </c>
      <c r="J5441" s="11">
        <v>395300700</v>
      </c>
      <c r="K5441" s="9">
        <v>497252170222</v>
      </c>
      <c r="N5441" s="7">
        <f>IFERROR(Shanghay_Composite_Index[[#This Row],[Turnover (CNY)]] / VLOOKUP(Shanghay_Composite_Index[[#This Row],[Date]],USDCNY!$A:$H,8,TRUE),0)</f>
        <v>74179374229.13768</v>
      </c>
    </row>
    <row r="5442" spans="1:14" x14ac:dyDescent="0.25">
      <c r="A5442" s="1">
        <v>44732</v>
      </c>
      <c r="B5442" s="9">
        <v>3315.4301999999998</v>
      </c>
      <c r="C5442" s="9">
        <v>3333.9025000000001</v>
      </c>
      <c r="D5442" s="9">
        <v>3292.9279000000001</v>
      </c>
      <c r="E5442" s="9">
        <v>3315.7833000000001</v>
      </c>
      <c r="F5442" s="9">
        <v>3316.7856999999999</v>
      </c>
      <c r="G5442">
        <v>-1.3554999999999999</v>
      </c>
      <c r="H5442">
        <v>-4.0899999999999999E-2</v>
      </c>
      <c r="J5442" s="11">
        <v>413460410</v>
      </c>
      <c r="K5442" s="9">
        <v>527751758046</v>
      </c>
      <c r="N5442" s="7">
        <f>IFERROR(Shanghay_Composite_Index[[#This Row],[Turnover (CNY)]] / VLOOKUP(Shanghay_Composite_Index[[#This Row],[Date]],USDCNY!$A:$H,8,TRUE),0)</f>
        <v>78710766020.57193</v>
      </c>
    </row>
    <row r="5443" spans="1:14" x14ac:dyDescent="0.25">
      <c r="A5443" s="1">
        <v>44733</v>
      </c>
      <c r="B5443" s="9">
        <v>3306.7186000000002</v>
      </c>
      <c r="C5443" s="9">
        <v>3329.39</v>
      </c>
      <c r="D5443" s="9">
        <v>3279.8269</v>
      </c>
      <c r="E5443" s="9">
        <v>3313.7874000000002</v>
      </c>
      <c r="F5443" s="9">
        <v>3315.4301999999998</v>
      </c>
      <c r="G5443">
        <v>-8.7116000000000007</v>
      </c>
      <c r="H5443">
        <v>-0.26279999999999998</v>
      </c>
      <c r="J5443" s="11">
        <v>394456891</v>
      </c>
      <c r="K5443" s="9">
        <v>471793645370</v>
      </c>
      <c r="N5443" s="7">
        <f>IFERROR(Shanghay_Composite_Index[[#This Row],[Turnover (CNY)]] / VLOOKUP(Shanghay_Composite_Index[[#This Row],[Date]],USDCNY!$A:$H,8,TRUE),0)</f>
        <v>70539353077.404648</v>
      </c>
    </row>
    <row r="5444" spans="1:14" x14ac:dyDescent="0.25">
      <c r="A5444" s="1">
        <v>44734</v>
      </c>
      <c r="B5444" s="9">
        <v>3267.2015999999999</v>
      </c>
      <c r="C5444" s="9">
        <v>3311.0209</v>
      </c>
      <c r="D5444" s="9">
        <v>3266.5427</v>
      </c>
      <c r="E5444" s="9">
        <v>3309.1183999999998</v>
      </c>
      <c r="F5444" s="9">
        <v>3306.7186000000002</v>
      </c>
      <c r="G5444">
        <v>-39.517000000000003</v>
      </c>
      <c r="H5444">
        <v>-1.1951000000000001</v>
      </c>
      <c r="J5444" s="11">
        <v>375529782</v>
      </c>
      <c r="K5444" s="9">
        <v>440850994256</v>
      </c>
      <c r="N5444" s="7">
        <f>IFERROR(Shanghay_Composite_Index[[#This Row],[Turnover (CNY)]] / VLOOKUP(Shanghay_Composite_Index[[#This Row],[Date]],USDCNY!$A:$H,8,TRUE),0)</f>
        <v>65823708927.021423</v>
      </c>
    </row>
    <row r="5445" spans="1:14" x14ac:dyDescent="0.25">
      <c r="A5445" s="1">
        <v>44735</v>
      </c>
      <c r="B5445" s="9">
        <v>3320.1487000000002</v>
      </c>
      <c r="C5445" s="9">
        <v>3320.1487000000002</v>
      </c>
      <c r="D5445" s="9">
        <v>3262.2939000000001</v>
      </c>
      <c r="E5445" s="9">
        <v>3269.0545000000002</v>
      </c>
      <c r="F5445" s="9">
        <v>3267.2015999999999</v>
      </c>
      <c r="G5445">
        <v>52.947099999999999</v>
      </c>
      <c r="H5445">
        <v>1.6206</v>
      </c>
      <c r="J5445" s="11">
        <v>400614211</v>
      </c>
      <c r="K5445" s="9">
        <v>474200107522</v>
      </c>
      <c r="N5445" s="7">
        <f>IFERROR(Shanghay_Composite_Index[[#This Row],[Turnover (CNY)]] / VLOOKUP(Shanghay_Composite_Index[[#This Row],[Date]],USDCNY!$A:$H,8,TRUE),0)</f>
        <v>70764518741.426071</v>
      </c>
    </row>
    <row r="5446" spans="1:14" x14ac:dyDescent="0.25">
      <c r="A5446" s="1">
        <v>44736</v>
      </c>
      <c r="B5446" s="9">
        <v>3349.7469999999998</v>
      </c>
      <c r="C5446" s="9">
        <v>3356.7145</v>
      </c>
      <c r="D5446" s="9">
        <v>3322.9495999999999</v>
      </c>
      <c r="E5446" s="9">
        <v>3324.7359999999999</v>
      </c>
      <c r="F5446" s="9">
        <v>3320.1487000000002</v>
      </c>
      <c r="G5446">
        <v>29.598299999999998</v>
      </c>
      <c r="H5446">
        <v>0.89149999999999996</v>
      </c>
      <c r="J5446" s="11">
        <v>390819734</v>
      </c>
      <c r="K5446" s="9">
        <v>509615998469</v>
      </c>
      <c r="N5446" s="7">
        <f>IFERROR(Shanghay_Composite_Index[[#This Row],[Turnover (CNY)]] / VLOOKUP(Shanghay_Composite_Index[[#This Row],[Date]],USDCNY!$A:$H,8,TRUE),0)</f>
        <v>76139365186.221786</v>
      </c>
    </row>
    <row r="5447" spans="1:14" x14ac:dyDescent="0.25">
      <c r="A5447" s="1">
        <v>44739</v>
      </c>
      <c r="B5447" s="9">
        <v>3379.1851999999999</v>
      </c>
      <c r="C5447" s="9">
        <v>3393.3090999999999</v>
      </c>
      <c r="D5447" s="9">
        <v>3364.0030000000002</v>
      </c>
      <c r="E5447" s="9">
        <v>3364.0030000000002</v>
      </c>
      <c r="F5447" s="9">
        <v>3349.7469999999998</v>
      </c>
      <c r="G5447">
        <v>29.438199999999998</v>
      </c>
      <c r="H5447">
        <v>0.87880000000000003</v>
      </c>
      <c r="J5447" s="11">
        <v>414117738</v>
      </c>
      <c r="K5447" s="9">
        <v>541573846134</v>
      </c>
      <c r="N5447" s="7">
        <f>IFERROR(Shanghay_Composite_Index[[#This Row],[Turnover (CNY)]] / VLOOKUP(Shanghay_Composite_Index[[#This Row],[Date]],USDCNY!$A:$H,8,TRUE),0)</f>
        <v>80992997264.051102</v>
      </c>
    </row>
    <row r="5448" spans="1:14" x14ac:dyDescent="0.25">
      <c r="A5448" s="1">
        <v>44740</v>
      </c>
      <c r="B5448" s="9">
        <v>3409.2103000000002</v>
      </c>
      <c r="C5448" s="9">
        <v>3412.1017000000002</v>
      </c>
      <c r="D5448" s="9">
        <v>3358.8665999999998</v>
      </c>
      <c r="E5448" s="9">
        <v>3377.6792999999998</v>
      </c>
      <c r="F5448" s="9">
        <v>3379.1851999999999</v>
      </c>
      <c r="G5448">
        <v>30.025099999999998</v>
      </c>
      <c r="H5448">
        <v>0.88849999999999996</v>
      </c>
      <c r="J5448" s="11">
        <v>412056516</v>
      </c>
      <c r="K5448" s="9">
        <v>525512509335</v>
      </c>
      <c r="N5448" s="7">
        <f>IFERROR(Shanghay_Composite_Index[[#This Row],[Turnover (CNY)]] / VLOOKUP(Shanghay_Composite_Index[[#This Row],[Date]],USDCNY!$A:$H,8,TRUE),0)</f>
        <v>78533748988.918167</v>
      </c>
    </row>
    <row r="5449" spans="1:14" x14ac:dyDescent="0.25">
      <c r="A5449" s="1">
        <v>44741</v>
      </c>
      <c r="B5449" s="9">
        <v>3361.5176999999999</v>
      </c>
      <c r="C5449" s="9">
        <v>3414.6466999999998</v>
      </c>
      <c r="D5449" s="9">
        <v>3358.4675999999999</v>
      </c>
      <c r="E5449" s="9">
        <v>3399.6779000000001</v>
      </c>
      <c r="F5449" s="9">
        <v>3409.2103000000002</v>
      </c>
      <c r="G5449">
        <v>-47.692599999999999</v>
      </c>
      <c r="H5449">
        <v>-1.3989</v>
      </c>
      <c r="J5449" s="11">
        <v>440573559</v>
      </c>
      <c r="K5449" s="9">
        <v>561306976812</v>
      </c>
      <c r="N5449" s="7">
        <f>IFERROR(Shanghay_Composite_Index[[#This Row],[Turnover (CNY)]] / VLOOKUP(Shanghay_Composite_Index[[#This Row],[Date]],USDCNY!$A:$H,8,TRUE),0)</f>
        <v>83765594667.82074</v>
      </c>
    </row>
    <row r="5450" spans="1:14" x14ac:dyDescent="0.25">
      <c r="A5450" s="1">
        <v>44742</v>
      </c>
      <c r="B5450" s="9">
        <v>3398.6161000000002</v>
      </c>
      <c r="C5450" s="9">
        <v>3417.0084999999999</v>
      </c>
      <c r="D5450" s="9">
        <v>3358.9337999999998</v>
      </c>
      <c r="E5450" s="9">
        <v>3358.9337999999998</v>
      </c>
      <c r="F5450" s="9">
        <v>3361.5176999999999</v>
      </c>
      <c r="G5450">
        <v>37.098399999999998</v>
      </c>
      <c r="H5450">
        <v>1.1035999999999999</v>
      </c>
      <c r="J5450" s="11">
        <v>381243178</v>
      </c>
      <c r="K5450" s="9">
        <v>510307202948</v>
      </c>
      <c r="N5450" s="7">
        <f>IFERROR(Shanghay_Composite_Index[[#This Row],[Turnover (CNY)]] / VLOOKUP(Shanghay_Composite_Index[[#This Row],[Date]],USDCNY!$A:$H,8,TRUE),0)</f>
        <v>76200795858.481537</v>
      </c>
    </row>
    <row r="5451" spans="1:14" x14ac:dyDescent="0.25">
      <c r="A5451" s="1">
        <v>44743</v>
      </c>
      <c r="B5451" s="9">
        <v>3387.6372999999999</v>
      </c>
      <c r="C5451" s="9">
        <v>3404.0522999999998</v>
      </c>
      <c r="D5451" s="9">
        <v>3378.3620999999998</v>
      </c>
      <c r="E5451" s="9">
        <v>3400.2615999999998</v>
      </c>
      <c r="F5451" s="9">
        <v>3398.6161000000002</v>
      </c>
      <c r="G5451">
        <v>-10.9788</v>
      </c>
      <c r="H5451">
        <v>-0.32300000000000001</v>
      </c>
      <c r="J5451" s="11">
        <v>350489299</v>
      </c>
      <c r="K5451" s="9">
        <v>458435288456</v>
      </c>
      <c r="N5451" s="7">
        <f>IFERROR(Shanghay_Composite_Index[[#This Row],[Turnover (CNY)]] / VLOOKUP(Shanghay_Composite_Index[[#This Row],[Date]],USDCNY!$A:$H,8,TRUE),0)</f>
        <v>68408627014.258545</v>
      </c>
    </row>
    <row r="5452" spans="1:14" x14ac:dyDescent="0.25">
      <c r="A5452" s="1">
        <v>44746</v>
      </c>
      <c r="B5452" s="9">
        <v>3405.4267</v>
      </c>
      <c r="C5452" s="9">
        <v>3405.6185</v>
      </c>
      <c r="D5452" s="9">
        <v>3364.0947000000001</v>
      </c>
      <c r="E5452" s="9">
        <v>3381.8193999999999</v>
      </c>
      <c r="F5452" s="9">
        <v>3387.6372999999999</v>
      </c>
      <c r="G5452">
        <v>17.789400000000001</v>
      </c>
      <c r="H5452">
        <v>0.52510000000000001</v>
      </c>
      <c r="J5452" s="11">
        <v>357737919</v>
      </c>
      <c r="K5452" s="9">
        <v>489347955347</v>
      </c>
      <c r="N5452" s="7">
        <f>IFERROR(Shanghay_Composite_Index[[#This Row],[Turnover (CNY)]] / VLOOKUP(Shanghay_Composite_Index[[#This Row],[Date]],USDCNY!$A:$H,8,TRUE),0)</f>
        <v>73083367133.837952</v>
      </c>
    </row>
    <row r="5453" spans="1:14" x14ac:dyDescent="0.25">
      <c r="A5453" s="1">
        <v>44747</v>
      </c>
      <c r="B5453" s="9">
        <v>3404.0252</v>
      </c>
      <c r="C5453" s="9">
        <v>3424.8366000000001</v>
      </c>
      <c r="D5453" s="9">
        <v>3372.0623000000001</v>
      </c>
      <c r="E5453" s="9">
        <v>3411.1297</v>
      </c>
      <c r="F5453" s="9">
        <v>3405.4267</v>
      </c>
      <c r="G5453">
        <v>-1.4015</v>
      </c>
      <c r="H5453">
        <v>-4.1200000000000001E-2</v>
      </c>
      <c r="J5453" s="11">
        <v>411699672</v>
      </c>
      <c r="K5453" s="9">
        <v>516605703878</v>
      </c>
      <c r="N5453" s="7">
        <f>IFERROR(Shanghay_Composite_Index[[#This Row],[Turnover (CNY)]] / VLOOKUP(Shanghay_Composite_Index[[#This Row],[Date]],USDCNY!$A:$H,8,TRUE),0)</f>
        <v>77096412126.328262</v>
      </c>
    </row>
    <row r="5454" spans="1:14" x14ac:dyDescent="0.25">
      <c r="A5454" s="1">
        <v>44748</v>
      </c>
      <c r="B5454" s="9">
        <v>3355.3497000000002</v>
      </c>
      <c r="C5454" s="9">
        <v>3391.0264999999999</v>
      </c>
      <c r="D5454" s="9">
        <v>3333.0965000000001</v>
      </c>
      <c r="E5454" s="9">
        <v>3391.0264999999999</v>
      </c>
      <c r="F5454" s="9">
        <v>3404.0252</v>
      </c>
      <c r="G5454">
        <v>-48.6755</v>
      </c>
      <c r="H5454">
        <v>-1.4298999999999999</v>
      </c>
      <c r="J5454" s="11">
        <v>384630047</v>
      </c>
      <c r="K5454" s="9">
        <v>487474666924</v>
      </c>
      <c r="N5454" s="7">
        <f>IFERROR(Shanghay_Composite_Index[[#This Row],[Turnover (CNY)]] / VLOOKUP(Shanghay_Composite_Index[[#This Row],[Date]],USDCNY!$A:$H,8,TRUE),0)</f>
        <v>72612998260.992447</v>
      </c>
    </row>
    <row r="5455" spans="1:14" x14ac:dyDescent="0.25">
      <c r="A5455" s="1">
        <v>44749</v>
      </c>
      <c r="B5455" s="9">
        <v>3364.3980000000001</v>
      </c>
      <c r="C5455" s="9">
        <v>3375.8595</v>
      </c>
      <c r="D5455" s="9">
        <v>3332.3092000000001</v>
      </c>
      <c r="E5455" s="9">
        <v>3353.1282999999999</v>
      </c>
      <c r="F5455" s="9">
        <v>3355.3497000000002</v>
      </c>
      <c r="G5455">
        <v>9.0482999999999993</v>
      </c>
      <c r="H5455">
        <v>0.2697</v>
      </c>
      <c r="J5455" s="11">
        <v>334400202</v>
      </c>
      <c r="K5455" s="9">
        <v>438203112921</v>
      </c>
      <c r="N5455" s="7">
        <f>IFERROR(Shanghay_Composite_Index[[#This Row],[Turnover (CNY)]] / VLOOKUP(Shanghay_Composite_Index[[#This Row],[Date]],USDCNY!$A:$H,8,TRUE),0)</f>
        <v>65368568882.049088</v>
      </c>
    </row>
    <row r="5456" spans="1:14" x14ac:dyDescent="0.25">
      <c r="A5456" s="1">
        <v>44750</v>
      </c>
      <c r="B5456" s="9">
        <v>3356.0778</v>
      </c>
      <c r="C5456" s="9">
        <v>3386.3148999999999</v>
      </c>
      <c r="D5456" s="9">
        <v>3354.1208999999999</v>
      </c>
      <c r="E5456" s="9">
        <v>3380.3685999999998</v>
      </c>
      <c r="F5456" s="9">
        <v>3364.3980000000001</v>
      </c>
      <c r="G5456">
        <v>-8.3201999999999998</v>
      </c>
      <c r="H5456">
        <v>-0.24729999999999999</v>
      </c>
      <c r="J5456" s="11">
        <v>322921072</v>
      </c>
      <c r="K5456" s="9">
        <v>421883933133</v>
      </c>
      <c r="N5456" s="7">
        <f>IFERROR(Shanghay_Composite_Index[[#This Row],[Turnover (CNY)]] / VLOOKUP(Shanghay_Composite_Index[[#This Row],[Date]],USDCNY!$A:$H,8,TRUE),0)</f>
        <v>62967986039.987656</v>
      </c>
    </row>
    <row r="5457" spans="1:14" x14ac:dyDescent="0.25">
      <c r="A5457" s="1">
        <v>44753</v>
      </c>
      <c r="B5457" s="9">
        <v>3313.5839999999998</v>
      </c>
      <c r="C5457" s="9">
        <v>3341.1016</v>
      </c>
      <c r="D5457" s="9">
        <v>3297.0050000000001</v>
      </c>
      <c r="E5457" s="9">
        <v>3341.1016</v>
      </c>
      <c r="F5457" s="9">
        <v>3356.0778</v>
      </c>
      <c r="G5457">
        <v>-42.4938</v>
      </c>
      <c r="H5457">
        <v>-1.2662</v>
      </c>
      <c r="J5457" s="11">
        <v>342669193</v>
      </c>
      <c r="K5457" s="9">
        <v>424942266313</v>
      </c>
      <c r="N5457" s="7">
        <f>IFERROR(Shanghay_Composite_Index[[#This Row],[Turnover (CNY)]] / VLOOKUP(Shanghay_Composite_Index[[#This Row],[Date]],USDCNY!$A:$H,8,TRUE),0)</f>
        <v>63421850957.431244</v>
      </c>
    </row>
    <row r="5458" spans="1:14" x14ac:dyDescent="0.25">
      <c r="A5458" s="1">
        <v>44754</v>
      </c>
      <c r="B5458" s="9">
        <v>3281.4665</v>
      </c>
      <c r="C5458" s="9">
        <v>3319.2512000000002</v>
      </c>
      <c r="D5458" s="9">
        <v>3277.0794000000001</v>
      </c>
      <c r="E5458" s="9">
        <v>3307.2211000000002</v>
      </c>
      <c r="F5458" s="9">
        <v>3313.5839999999998</v>
      </c>
      <c r="G5458">
        <v>-32.1175</v>
      </c>
      <c r="H5458">
        <v>-0.96930000000000005</v>
      </c>
      <c r="J5458" s="11">
        <v>334600539</v>
      </c>
      <c r="K5458" s="9">
        <v>410950560718</v>
      </c>
      <c r="N5458" s="7">
        <f>IFERROR(Shanghay_Composite_Index[[#This Row],[Turnover (CNY)]] / VLOOKUP(Shanghay_Composite_Index[[#This Row],[Date]],USDCNY!$A:$H,8,TRUE),0)</f>
        <v>61140848220.231506</v>
      </c>
    </row>
    <row r="5459" spans="1:14" x14ac:dyDescent="0.25">
      <c r="A5459" s="1">
        <v>44755</v>
      </c>
      <c r="B5459" s="9">
        <v>3284.2918</v>
      </c>
      <c r="C5459" s="9">
        <v>3297.0185000000001</v>
      </c>
      <c r="D5459" s="9">
        <v>3266.4811</v>
      </c>
      <c r="E5459" s="9">
        <v>3279.6025</v>
      </c>
      <c r="F5459" s="9">
        <v>3281.4665</v>
      </c>
      <c r="G5459">
        <v>2.8252999999999999</v>
      </c>
      <c r="H5459">
        <v>8.6099999999999996E-2</v>
      </c>
      <c r="J5459" s="11">
        <v>331845669</v>
      </c>
      <c r="K5459" s="9">
        <v>394134617511</v>
      </c>
      <c r="N5459" s="7">
        <f>IFERROR(Shanghay_Composite_Index[[#This Row],[Turnover (CNY)]] / VLOOKUP(Shanghay_Composite_Index[[#This Row],[Date]],USDCNY!$A:$H,8,TRUE),0)</f>
        <v>58624158680.558762</v>
      </c>
    </row>
    <row r="5460" spans="1:14" x14ac:dyDescent="0.25">
      <c r="A5460" s="1">
        <v>44756</v>
      </c>
      <c r="B5460" s="9">
        <v>3281.7440000000001</v>
      </c>
      <c r="C5460" s="9">
        <v>3299.2512000000002</v>
      </c>
      <c r="D5460" s="9">
        <v>3261.4933999999998</v>
      </c>
      <c r="E5460" s="9">
        <v>3277.4544999999998</v>
      </c>
      <c r="F5460" s="9">
        <v>3284.2918</v>
      </c>
      <c r="G5460">
        <v>-2.5478000000000001</v>
      </c>
      <c r="H5460">
        <v>-7.7600000000000002E-2</v>
      </c>
      <c r="J5460" s="11">
        <v>355926432</v>
      </c>
      <c r="K5460" s="9">
        <v>431969353548</v>
      </c>
      <c r="N5460" s="7">
        <f>IFERROR(Shanghay_Composite_Index[[#This Row],[Turnover (CNY)]] / VLOOKUP(Shanghay_Composite_Index[[#This Row],[Date]],USDCNY!$A:$H,8,TRUE),0)</f>
        <v>64189693816.267525</v>
      </c>
    </row>
    <row r="5461" spans="1:14" x14ac:dyDescent="0.25">
      <c r="A5461" s="1">
        <v>44757</v>
      </c>
      <c r="B5461" s="9">
        <v>3228.0608999999999</v>
      </c>
      <c r="C5461" s="9">
        <v>3288.9198000000001</v>
      </c>
      <c r="D5461" s="9">
        <v>3228.0608999999999</v>
      </c>
      <c r="E5461" s="9">
        <v>3261.3825999999999</v>
      </c>
      <c r="F5461" s="9">
        <v>3281.7440000000001</v>
      </c>
      <c r="G5461">
        <v>-53.683100000000003</v>
      </c>
      <c r="H5461">
        <v>-1.6357999999999999</v>
      </c>
      <c r="J5461" s="11">
        <v>380156371</v>
      </c>
      <c r="K5461" s="9">
        <v>460877019141</v>
      </c>
      <c r="N5461" s="7">
        <f>IFERROR(Shanghay_Composite_Index[[#This Row],[Turnover (CNY)]] / VLOOKUP(Shanghay_Composite_Index[[#This Row],[Date]],USDCNY!$A:$H,8,TRUE),0)</f>
        <v>68234357256.378677</v>
      </c>
    </row>
    <row r="5462" spans="1:14" x14ac:dyDescent="0.25">
      <c r="A5462" s="1">
        <v>44760</v>
      </c>
      <c r="B5462" s="9">
        <v>3278.1033000000002</v>
      </c>
      <c r="C5462" s="9">
        <v>3278.4715000000001</v>
      </c>
      <c r="D5462" s="9">
        <v>3226.2314999999999</v>
      </c>
      <c r="E5462" s="9">
        <v>3235.0880999999999</v>
      </c>
      <c r="F5462" s="9">
        <v>3228.0608999999999</v>
      </c>
      <c r="G5462">
        <v>50.042400000000001</v>
      </c>
      <c r="H5462">
        <v>1.5502</v>
      </c>
      <c r="J5462" s="11">
        <v>348346022</v>
      </c>
      <c r="K5462" s="9">
        <v>423357272300</v>
      </c>
      <c r="N5462" s="7">
        <f>IFERROR(Shanghay_Composite_Index[[#This Row],[Turnover (CNY)]] / VLOOKUP(Shanghay_Composite_Index[[#This Row],[Date]],USDCNY!$A:$H,8,TRUE),0)</f>
        <v>62718436189.426636</v>
      </c>
    </row>
    <row r="5463" spans="1:14" x14ac:dyDescent="0.25">
      <c r="A5463" s="1">
        <v>44761</v>
      </c>
      <c r="B5463" s="9">
        <v>3279.4313000000002</v>
      </c>
      <c r="C5463" s="9">
        <v>3283.9295000000002</v>
      </c>
      <c r="D5463" s="9">
        <v>3256.0151999999998</v>
      </c>
      <c r="E5463" s="9">
        <v>3278.7221</v>
      </c>
      <c r="F5463" s="9">
        <v>3278.1033000000002</v>
      </c>
      <c r="G5463">
        <v>1.3280000000000001</v>
      </c>
      <c r="H5463">
        <v>4.0500000000000001E-2</v>
      </c>
      <c r="J5463" s="11">
        <v>315651918</v>
      </c>
      <c r="K5463" s="9">
        <v>396042358323</v>
      </c>
      <c r="N5463" s="7">
        <f>IFERROR(Shanghay_Composite_Index[[#This Row],[Turnover (CNY)]] / VLOOKUP(Shanghay_Composite_Index[[#This Row],[Date]],USDCNY!$A:$H,8,TRUE),0)</f>
        <v>58729713337.981949</v>
      </c>
    </row>
    <row r="5464" spans="1:14" x14ac:dyDescent="0.25">
      <c r="A5464" s="1">
        <v>44762</v>
      </c>
      <c r="B5464" s="9">
        <v>3304.7242999999999</v>
      </c>
      <c r="C5464" s="9">
        <v>3308.3472000000002</v>
      </c>
      <c r="D5464" s="9">
        <v>3287.7440999999999</v>
      </c>
      <c r="E5464" s="9">
        <v>3291.5506999999998</v>
      </c>
      <c r="F5464" s="9">
        <v>3279.4313000000002</v>
      </c>
      <c r="G5464">
        <v>25.292999999999999</v>
      </c>
      <c r="H5464">
        <v>0.77129999999999999</v>
      </c>
      <c r="J5464" s="11">
        <v>301515123</v>
      </c>
      <c r="K5464" s="9">
        <v>383422746838</v>
      </c>
      <c r="N5464" s="7">
        <f>IFERROR(Shanghay_Composite_Index[[#This Row],[Turnover (CNY)]] / VLOOKUP(Shanghay_Composite_Index[[#This Row],[Date]],USDCNY!$A:$H,8,TRUE),0)</f>
        <v>56850534584.254723</v>
      </c>
    </row>
    <row r="5465" spans="1:14" x14ac:dyDescent="0.25">
      <c r="A5465" s="1">
        <v>44763</v>
      </c>
      <c r="B5465" s="9">
        <v>3272.0012000000002</v>
      </c>
      <c r="C5465" s="9">
        <v>3300.5345000000002</v>
      </c>
      <c r="D5465" s="9">
        <v>3272.0012000000002</v>
      </c>
      <c r="E5465" s="9">
        <v>3297.6614</v>
      </c>
      <c r="F5465" s="9">
        <v>3304.7242999999999</v>
      </c>
      <c r="G5465">
        <v>-32.723100000000002</v>
      </c>
      <c r="H5465">
        <v>-0.99019999999999997</v>
      </c>
      <c r="J5465" s="11">
        <v>332358707</v>
      </c>
      <c r="K5465" s="9">
        <v>420696576742</v>
      </c>
      <c r="N5465" s="7">
        <f>IFERROR(Shanghay_Composite_Index[[#This Row],[Turnover (CNY)]] / VLOOKUP(Shanghay_Composite_Index[[#This Row],[Date]],USDCNY!$A:$H,8,TRUE),0)</f>
        <v>62255093727.649643</v>
      </c>
    </row>
    <row r="5466" spans="1:14" x14ac:dyDescent="0.25">
      <c r="A5466" s="1">
        <v>44764</v>
      </c>
      <c r="B5466" s="9">
        <v>3269.9739</v>
      </c>
      <c r="C5466" s="9">
        <v>3293.6439</v>
      </c>
      <c r="D5466" s="9">
        <v>3246.7312999999999</v>
      </c>
      <c r="E5466" s="9">
        <v>3276.1966000000002</v>
      </c>
      <c r="F5466" s="9">
        <v>3272.0012000000002</v>
      </c>
      <c r="G5466">
        <v>-2.0272999999999999</v>
      </c>
      <c r="H5466">
        <v>-6.2E-2</v>
      </c>
      <c r="J5466" s="11">
        <v>300690066</v>
      </c>
      <c r="K5466" s="9">
        <v>383576011593</v>
      </c>
      <c r="N5466" s="7">
        <f>IFERROR(Shanghay_Composite_Index[[#This Row],[Turnover (CNY)]] / VLOOKUP(Shanghay_Composite_Index[[#This Row],[Date]],USDCNY!$A:$H,8,TRUE),0)</f>
        <v>56737186060.032333</v>
      </c>
    </row>
    <row r="5467" spans="1:14" x14ac:dyDescent="0.25">
      <c r="A5467" s="1">
        <v>44767</v>
      </c>
      <c r="B5467" s="9">
        <v>3250.3879999999999</v>
      </c>
      <c r="C5467" s="9">
        <v>3273.1835999999998</v>
      </c>
      <c r="D5467" s="9">
        <v>3243.0311000000002</v>
      </c>
      <c r="E5467" s="9">
        <v>3269.7069999999999</v>
      </c>
      <c r="F5467" s="9">
        <v>3269.9739</v>
      </c>
      <c r="G5467">
        <v>-19.585899999999999</v>
      </c>
      <c r="H5467">
        <v>-0.59899999999999998</v>
      </c>
      <c r="J5467" s="11">
        <v>271245744</v>
      </c>
      <c r="K5467" s="9">
        <v>348281870965</v>
      </c>
      <c r="N5467" s="7">
        <f>IFERROR(Shanghay_Composite_Index[[#This Row],[Turnover (CNY)]] / VLOOKUP(Shanghay_Composite_Index[[#This Row],[Date]],USDCNY!$A:$H,8,TRUE),0)</f>
        <v>51602856070.902328</v>
      </c>
    </row>
    <row r="5468" spans="1:14" x14ac:dyDescent="0.25">
      <c r="A5468" s="1">
        <v>44768</v>
      </c>
      <c r="B5468" s="9">
        <v>3277.4355999999998</v>
      </c>
      <c r="C5468" s="9">
        <v>3282.4133000000002</v>
      </c>
      <c r="D5468" s="9">
        <v>3246.0439999999999</v>
      </c>
      <c r="E5468" s="9">
        <v>3254.1851999999999</v>
      </c>
      <c r="F5468" s="9">
        <v>3250.3879999999999</v>
      </c>
      <c r="G5468">
        <v>27.047599999999999</v>
      </c>
      <c r="H5468">
        <v>0.83209999999999995</v>
      </c>
      <c r="J5468" s="11">
        <v>259468676</v>
      </c>
      <c r="K5468" s="9">
        <v>334421587036</v>
      </c>
      <c r="N5468" s="7">
        <f>IFERROR(Shanghay_Composite_Index[[#This Row],[Turnover (CNY)]] / VLOOKUP(Shanghay_Composite_Index[[#This Row],[Date]],USDCNY!$A:$H,8,TRUE),0)</f>
        <v>49546691652.13591</v>
      </c>
    </row>
    <row r="5469" spans="1:14" x14ac:dyDescent="0.25">
      <c r="A5469" s="1">
        <v>44769</v>
      </c>
      <c r="B5469" s="9">
        <v>3275.7552999999998</v>
      </c>
      <c r="C5469" s="9">
        <v>3282.5738999999999</v>
      </c>
      <c r="D5469" s="9">
        <v>3265.7267000000002</v>
      </c>
      <c r="E5469" s="9">
        <v>3271.7824999999998</v>
      </c>
      <c r="F5469" s="9">
        <v>3277.4355999999998</v>
      </c>
      <c r="G5469">
        <v>-1.6802999999999999</v>
      </c>
      <c r="H5469">
        <v>-5.1299999999999998E-2</v>
      </c>
      <c r="J5469" s="11">
        <v>249131485</v>
      </c>
      <c r="K5469" s="9">
        <v>339768241053</v>
      </c>
      <c r="N5469" s="7">
        <f>IFERROR(Shanghay_Composite_Index[[#This Row],[Turnover (CNY)]] / VLOOKUP(Shanghay_Composite_Index[[#This Row],[Date]],USDCNY!$A:$H,8,TRUE),0)</f>
        <v>50273101003.992241</v>
      </c>
    </row>
    <row r="5470" spans="1:14" x14ac:dyDescent="0.25">
      <c r="A5470" s="1">
        <v>44770</v>
      </c>
      <c r="B5470" s="9">
        <v>3282.5758000000001</v>
      </c>
      <c r="C5470" s="9">
        <v>3305.7057</v>
      </c>
      <c r="D5470" s="9">
        <v>3277.1078000000002</v>
      </c>
      <c r="E5470" s="9">
        <v>3287.5019000000002</v>
      </c>
      <c r="F5470" s="9">
        <v>3275.7552999999998</v>
      </c>
      <c r="G5470">
        <v>6.8205</v>
      </c>
      <c r="H5470">
        <v>0.2082</v>
      </c>
      <c r="J5470" s="11">
        <v>288055056</v>
      </c>
      <c r="K5470" s="9">
        <v>395925555549</v>
      </c>
      <c r="N5470" s="7">
        <f>IFERROR(Shanghay_Composite_Index[[#This Row],[Turnover (CNY)]] / VLOOKUP(Shanghay_Composite_Index[[#This Row],[Date]],USDCNY!$A:$H,8,TRUE),0)</f>
        <v>58640000002.1679</v>
      </c>
    </row>
    <row r="5471" spans="1:14" x14ac:dyDescent="0.25">
      <c r="A5471" s="1">
        <v>44771</v>
      </c>
      <c r="B5471" s="9">
        <v>3253.2381999999998</v>
      </c>
      <c r="C5471" s="9">
        <v>3294.8045000000002</v>
      </c>
      <c r="D5471" s="9">
        <v>3246.3676999999998</v>
      </c>
      <c r="E5471" s="9">
        <v>3282.8114</v>
      </c>
      <c r="F5471" s="9">
        <v>3282.5758000000001</v>
      </c>
      <c r="G5471">
        <v>-29.337599999999998</v>
      </c>
      <c r="H5471">
        <v>-0.89370000000000005</v>
      </c>
      <c r="J5471" s="11">
        <v>307331047</v>
      </c>
      <c r="K5471" s="9">
        <v>410553093404</v>
      </c>
      <c r="N5471" s="7">
        <f>IFERROR(Shanghay_Composite_Index[[#This Row],[Turnover (CNY)]] / VLOOKUP(Shanghay_Composite_Index[[#This Row],[Date]],USDCNY!$A:$H,8,TRUE),0)</f>
        <v>60890561908.853966</v>
      </c>
    </row>
    <row r="5472" spans="1:14" x14ac:dyDescent="0.25">
      <c r="A5472" s="1">
        <v>44774</v>
      </c>
      <c r="B5472" s="9">
        <v>3259.9585000000002</v>
      </c>
      <c r="C5472" s="9">
        <v>3264.3040999999998</v>
      </c>
      <c r="D5472" s="9">
        <v>3225.5533</v>
      </c>
      <c r="E5472" s="9">
        <v>3246.6161000000002</v>
      </c>
      <c r="F5472" s="9">
        <v>3253.2381999999998</v>
      </c>
      <c r="G5472">
        <v>6.7202999999999999</v>
      </c>
      <c r="H5472">
        <v>0.20660000000000001</v>
      </c>
      <c r="J5472" s="11">
        <v>292204805</v>
      </c>
      <c r="K5472" s="9">
        <v>399000239744</v>
      </c>
      <c r="N5472" s="7">
        <f>IFERROR(Shanghay_Composite_Index[[#This Row],[Turnover (CNY)]] / VLOOKUP(Shanghay_Composite_Index[[#This Row],[Date]],USDCNY!$A:$H,8,TRUE),0)</f>
        <v>59107863618.486122</v>
      </c>
    </row>
    <row r="5473" spans="1:14" x14ac:dyDescent="0.25">
      <c r="A5473" s="1">
        <v>44775</v>
      </c>
      <c r="B5473" s="9">
        <v>3186.2664</v>
      </c>
      <c r="C5473" s="9">
        <v>3231.2620999999999</v>
      </c>
      <c r="D5473" s="9">
        <v>3155.1866</v>
      </c>
      <c r="E5473" s="9">
        <v>3231.2620999999999</v>
      </c>
      <c r="F5473" s="9">
        <v>3259.9585000000002</v>
      </c>
      <c r="G5473">
        <v>-73.692099999999996</v>
      </c>
      <c r="H5473">
        <v>-2.2605</v>
      </c>
      <c r="J5473" s="11">
        <v>394176168</v>
      </c>
      <c r="K5473" s="9">
        <v>475962696161</v>
      </c>
      <c r="N5473" s="7">
        <f>IFERROR(Shanghay_Composite_Index[[#This Row],[Turnover (CNY)]] / VLOOKUP(Shanghay_Composite_Index[[#This Row],[Date]],USDCNY!$A:$H,8,TRUE),0)</f>
        <v>70344424367.984406</v>
      </c>
    </row>
    <row r="5474" spans="1:14" x14ac:dyDescent="0.25">
      <c r="A5474" s="1">
        <v>44776</v>
      </c>
      <c r="B5474" s="9">
        <v>3163.6741000000002</v>
      </c>
      <c r="C5474" s="9">
        <v>3217.5495999999998</v>
      </c>
      <c r="D5474" s="9">
        <v>3159.4569999999999</v>
      </c>
      <c r="E5474" s="9">
        <v>3188.8906000000002</v>
      </c>
      <c r="F5474" s="9">
        <v>3186.2664</v>
      </c>
      <c r="G5474">
        <v>-22.592300000000002</v>
      </c>
      <c r="H5474">
        <v>-0.70909999999999995</v>
      </c>
      <c r="J5474" s="11">
        <v>324885673</v>
      </c>
      <c r="K5474" s="9">
        <v>455409764943</v>
      </c>
      <c r="N5474" s="7">
        <f>IFERROR(Shanghay_Composite_Index[[#This Row],[Turnover (CNY)]] / VLOOKUP(Shanghay_Composite_Index[[#This Row],[Date]],USDCNY!$A:$H,8,TRUE),0)</f>
        <v>67458119062.461746</v>
      </c>
    </row>
    <row r="5475" spans="1:14" x14ac:dyDescent="0.25">
      <c r="A5475" s="1">
        <v>44777</v>
      </c>
      <c r="B5475" s="9">
        <v>3189.0391</v>
      </c>
      <c r="C5475" s="9">
        <v>3190.9992000000002</v>
      </c>
      <c r="D5475" s="9">
        <v>3155.7039</v>
      </c>
      <c r="E5475" s="9">
        <v>3179.4277999999999</v>
      </c>
      <c r="F5475" s="9">
        <v>3163.6741000000002</v>
      </c>
      <c r="G5475">
        <v>25.364999999999998</v>
      </c>
      <c r="H5475">
        <v>0.80179999999999996</v>
      </c>
      <c r="J5475" s="11">
        <v>260898943</v>
      </c>
      <c r="K5475" s="9">
        <v>371146916078</v>
      </c>
      <c r="N5475" s="7">
        <f>IFERROR(Shanghay_Composite_Index[[#This Row],[Turnover (CNY)]] / VLOOKUP(Shanghay_Composite_Index[[#This Row],[Date]],USDCNY!$A:$H,8,TRUE),0)</f>
        <v>54959691085.739182</v>
      </c>
    </row>
    <row r="5476" spans="1:14" x14ac:dyDescent="0.25">
      <c r="A5476" s="1">
        <v>44778</v>
      </c>
      <c r="B5476" s="9">
        <v>3227.0266999999999</v>
      </c>
      <c r="C5476" s="9">
        <v>3228.8863000000001</v>
      </c>
      <c r="D5476" s="9">
        <v>3184.4549000000002</v>
      </c>
      <c r="E5476" s="9">
        <v>3195.2274000000002</v>
      </c>
      <c r="F5476" s="9">
        <v>3189.0391</v>
      </c>
      <c r="G5476">
        <v>37.9876</v>
      </c>
      <c r="H5476">
        <v>1.1912</v>
      </c>
      <c r="J5476" s="11">
        <v>274683729</v>
      </c>
      <c r="K5476" s="9">
        <v>414055641493</v>
      </c>
      <c r="N5476" s="7">
        <f>IFERROR(Shanghay_Composite_Index[[#This Row],[Turnover (CNY)]] / VLOOKUP(Shanghay_Composite_Index[[#This Row],[Date]],USDCNY!$A:$H,8,TRUE),0)</f>
        <v>61367033444.897316</v>
      </c>
    </row>
    <row r="5477" spans="1:14" x14ac:dyDescent="0.25">
      <c r="A5477" s="1">
        <v>44781</v>
      </c>
      <c r="B5477" s="9">
        <v>3236.9337</v>
      </c>
      <c r="C5477" s="9">
        <v>3237.9693000000002</v>
      </c>
      <c r="D5477" s="9">
        <v>3214.0826000000002</v>
      </c>
      <c r="E5477" s="9">
        <v>3218.8510999999999</v>
      </c>
      <c r="F5477" s="9">
        <v>3227.0266999999999</v>
      </c>
      <c r="G5477">
        <v>9.907</v>
      </c>
      <c r="H5477">
        <v>0.307</v>
      </c>
      <c r="J5477" s="11">
        <v>254268050</v>
      </c>
      <c r="K5477" s="9">
        <v>392277178490</v>
      </c>
      <c r="N5477" s="7">
        <f>IFERROR(Shanghay_Composite_Index[[#This Row],[Turnover (CNY)]] / VLOOKUP(Shanghay_Composite_Index[[#This Row],[Date]],USDCNY!$A:$H,8,TRUE),0)</f>
        <v>58040543860.697067</v>
      </c>
    </row>
    <row r="5478" spans="1:14" x14ac:dyDescent="0.25">
      <c r="A5478" s="1">
        <v>44782</v>
      </c>
      <c r="B5478" s="9">
        <v>3247.4317999999998</v>
      </c>
      <c r="C5478" s="9">
        <v>3248.7718</v>
      </c>
      <c r="D5478" s="9">
        <v>3227.5394000000001</v>
      </c>
      <c r="E5478" s="9">
        <v>3235.7350999999999</v>
      </c>
      <c r="F5478" s="9">
        <v>3236.9337</v>
      </c>
      <c r="G5478">
        <v>10.498100000000001</v>
      </c>
      <c r="H5478">
        <v>0.32429999999999998</v>
      </c>
      <c r="J5478" s="11">
        <v>259605467</v>
      </c>
      <c r="K5478" s="9">
        <v>391415560267</v>
      </c>
      <c r="N5478" s="7">
        <f>IFERROR(Shanghay_Composite_Index[[#This Row],[Turnover (CNY)]] / VLOOKUP(Shanghay_Composite_Index[[#This Row],[Date]],USDCNY!$A:$H,8,TRUE),0)</f>
        <v>57982122595.991737</v>
      </c>
    </row>
    <row r="5479" spans="1:14" x14ac:dyDescent="0.25">
      <c r="A5479" s="1">
        <v>44783</v>
      </c>
      <c r="B5479" s="9">
        <v>3230.02</v>
      </c>
      <c r="C5479" s="9">
        <v>3253.1662000000001</v>
      </c>
      <c r="D5479" s="9">
        <v>3217.8065000000001</v>
      </c>
      <c r="E5479" s="9">
        <v>3242.3622</v>
      </c>
      <c r="F5479" s="9">
        <v>3247.4317999999998</v>
      </c>
      <c r="G5479">
        <v>-17.411799999999999</v>
      </c>
      <c r="H5479">
        <v>-0.53620000000000001</v>
      </c>
      <c r="J5479" s="11">
        <v>257583592</v>
      </c>
      <c r="K5479" s="9">
        <v>390066120147</v>
      </c>
      <c r="N5479" s="7">
        <f>IFERROR(Shanghay_Composite_Index[[#This Row],[Turnover (CNY)]] / VLOOKUP(Shanghay_Composite_Index[[#This Row],[Date]],USDCNY!$A:$H,8,TRUE),0)</f>
        <v>57820338800.309692</v>
      </c>
    </row>
    <row r="5480" spans="1:14" x14ac:dyDescent="0.25">
      <c r="A5480" s="1">
        <v>44784</v>
      </c>
      <c r="B5480" s="9">
        <v>3281.6653999999999</v>
      </c>
      <c r="C5480" s="9">
        <v>3281.6653999999999</v>
      </c>
      <c r="D5480" s="9">
        <v>3237.9041000000002</v>
      </c>
      <c r="E5480" s="9">
        <v>3243.4715999999999</v>
      </c>
      <c r="F5480" s="9">
        <v>3230.02</v>
      </c>
      <c r="G5480">
        <v>51.645400000000002</v>
      </c>
      <c r="H5480">
        <v>1.5989</v>
      </c>
      <c r="J5480" s="11">
        <v>300605376</v>
      </c>
      <c r="K5480" s="9">
        <v>427399149616</v>
      </c>
      <c r="N5480" s="7">
        <f>IFERROR(Shanghay_Composite_Index[[#This Row],[Turnover (CNY)]] / VLOOKUP(Shanghay_Composite_Index[[#This Row],[Date]],USDCNY!$A:$H,8,TRUE),0)</f>
        <v>63525439111.39138</v>
      </c>
    </row>
    <row r="5481" spans="1:14" x14ac:dyDescent="0.25">
      <c r="A5481" s="1">
        <v>44785</v>
      </c>
      <c r="B5481" s="9">
        <v>3276.8877000000002</v>
      </c>
      <c r="C5481" s="9">
        <v>3288.2233000000001</v>
      </c>
      <c r="D5481" s="9">
        <v>3272.8406</v>
      </c>
      <c r="E5481" s="9">
        <v>3275.77</v>
      </c>
      <c r="F5481" s="9">
        <v>3281.6653999999999</v>
      </c>
      <c r="G5481">
        <v>-4.7777000000000003</v>
      </c>
      <c r="H5481">
        <v>-0.14560000000000001</v>
      </c>
      <c r="J5481" s="11">
        <v>299932928</v>
      </c>
      <c r="K5481" s="9">
        <v>403906156289</v>
      </c>
      <c r="N5481" s="7">
        <f>IFERROR(Shanghay_Composite_Index[[#This Row],[Turnover (CNY)]] / VLOOKUP(Shanghay_Composite_Index[[#This Row],[Date]],USDCNY!$A:$H,8,TRUE),0)</f>
        <v>59930509227.967438</v>
      </c>
    </row>
    <row r="5482" spans="1:14" x14ac:dyDescent="0.25">
      <c r="A5482" s="1">
        <v>44788</v>
      </c>
      <c r="B5482" s="9">
        <v>3276.087</v>
      </c>
      <c r="C5482" s="9">
        <v>3286.8910000000001</v>
      </c>
      <c r="D5482" s="9">
        <v>3261.8150999999998</v>
      </c>
      <c r="E5482" s="9">
        <v>3268.3652999999999</v>
      </c>
      <c r="F5482" s="9">
        <v>3276.8877000000002</v>
      </c>
      <c r="G5482">
        <v>-0.80069999999999997</v>
      </c>
      <c r="H5482">
        <v>-2.4400000000000002E-2</v>
      </c>
      <c r="J5482" s="11">
        <v>287106773</v>
      </c>
      <c r="K5482" s="9">
        <v>387257744646</v>
      </c>
      <c r="N5482" s="7">
        <f>IFERROR(Shanghay_Composite_Index[[#This Row],[Turnover (CNY)]] / VLOOKUP(Shanghay_Composite_Index[[#This Row],[Date]],USDCNY!$A:$H,8,TRUE),0)</f>
        <v>57375343889.623573</v>
      </c>
    </row>
    <row r="5483" spans="1:14" x14ac:dyDescent="0.25">
      <c r="A5483" s="1">
        <v>44789</v>
      </c>
      <c r="B5483" s="9">
        <v>3277.8847000000001</v>
      </c>
      <c r="C5483" s="9">
        <v>3295.0225999999998</v>
      </c>
      <c r="D5483" s="9">
        <v>3271.5702999999999</v>
      </c>
      <c r="E5483" s="9">
        <v>3278.6756</v>
      </c>
      <c r="F5483" s="9">
        <v>3276.087</v>
      </c>
      <c r="G5483">
        <v>1.7977000000000001</v>
      </c>
      <c r="H5483">
        <v>5.4899999999999997E-2</v>
      </c>
      <c r="J5483" s="11">
        <v>303592274</v>
      </c>
      <c r="K5483" s="9">
        <v>409210082291</v>
      </c>
      <c r="N5483" s="7">
        <f>IFERROR(Shanghay_Composite_Index[[#This Row],[Turnover (CNY)]] / VLOOKUP(Shanghay_Composite_Index[[#This Row],[Date]],USDCNY!$A:$H,8,TRUE),0)</f>
        <v>60372611797.38839</v>
      </c>
    </row>
    <row r="5484" spans="1:14" x14ac:dyDescent="0.25">
      <c r="A5484" s="1">
        <v>44790</v>
      </c>
      <c r="B5484" s="9">
        <v>3292.5259999999998</v>
      </c>
      <c r="C5484" s="9">
        <v>3295.9976000000001</v>
      </c>
      <c r="D5484" s="9">
        <v>3263.3483000000001</v>
      </c>
      <c r="E5484" s="9">
        <v>3282.1008000000002</v>
      </c>
      <c r="F5484" s="9">
        <v>3277.8847000000001</v>
      </c>
      <c r="G5484">
        <v>14.641299999999999</v>
      </c>
      <c r="H5484">
        <v>0.44669999999999999</v>
      </c>
      <c r="J5484" s="11">
        <v>326124759</v>
      </c>
      <c r="K5484" s="9">
        <v>423859011368</v>
      </c>
      <c r="N5484" s="7">
        <f>IFERROR(Shanghay_Composite_Index[[#This Row],[Turnover (CNY)]] / VLOOKUP(Shanghay_Composite_Index[[#This Row],[Date]],USDCNY!$A:$H,8,TRUE),0)</f>
        <v>62506630342.16555</v>
      </c>
    </row>
    <row r="5485" spans="1:14" x14ac:dyDescent="0.25">
      <c r="A5485" s="1">
        <v>44791</v>
      </c>
      <c r="B5485" s="9">
        <v>3277.5437999999999</v>
      </c>
      <c r="C5485" s="9">
        <v>3289.1415000000002</v>
      </c>
      <c r="D5485" s="9">
        <v>3270.5583999999999</v>
      </c>
      <c r="E5485" s="9">
        <v>3286.3669</v>
      </c>
      <c r="F5485" s="9">
        <v>3292.5259999999998</v>
      </c>
      <c r="G5485">
        <v>-14.982200000000001</v>
      </c>
      <c r="H5485">
        <v>-0.45500000000000002</v>
      </c>
      <c r="J5485" s="11">
        <v>301694778</v>
      </c>
      <c r="K5485" s="9">
        <v>418075199680</v>
      </c>
      <c r="N5485" s="7">
        <f>IFERROR(Shanghay_Composite_Index[[#This Row],[Turnover (CNY)]] / VLOOKUP(Shanghay_Composite_Index[[#This Row],[Date]],USDCNY!$A:$H,8,TRUE),0)</f>
        <v>61638915867.438644</v>
      </c>
    </row>
    <row r="5486" spans="1:14" x14ac:dyDescent="0.25">
      <c r="A5486" s="1">
        <v>44792</v>
      </c>
      <c r="B5486" s="9">
        <v>3258.0783999999999</v>
      </c>
      <c r="C5486" s="9">
        <v>3286.4911000000002</v>
      </c>
      <c r="D5486" s="9">
        <v>3258.0637000000002</v>
      </c>
      <c r="E5486" s="9">
        <v>3275.6228999999998</v>
      </c>
      <c r="F5486" s="9">
        <v>3277.5437999999999</v>
      </c>
      <c r="G5486">
        <v>-19.465399999999999</v>
      </c>
      <c r="H5486">
        <v>-0.59389999999999998</v>
      </c>
      <c r="J5486" s="11">
        <v>333535471</v>
      </c>
      <c r="K5486" s="9">
        <v>457863361108</v>
      </c>
      <c r="N5486" s="7">
        <f>IFERROR(Shanghay_Composite_Index[[#This Row],[Turnover (CNY)]] / VLOOKUP(Shanghay_Composite_Index[[#This Row],[Date]],USDCNY!$A:$H,8,TRUE),0)</f>
        <v>67403225635.388168</v>
      </c>
    </row>
    <row r="5487" spans="1:14" x14ac:dyDescent="0.25">
      <c r="A5487" s="1">
        <v>44795</v>
      </c>
      <c r="B5487" s="9">
        <v>3277.7943</v>
      </c>
      <c r="C5487" s="9">
        <v>3278.1655000000001</v>
      </c>
      <c r="D5487" s="9">
        <v>3247.1869999999999</v>
      </c>
      <c r="E5487" s="9">
        <v>3249.7046</v>
      </c>
      <c r="F5487" s="9">
        <v>3258.0783999999999</v>
      </c>
      <c r="G5487">
        <v>19.715900000000001</v>
      </c>
      <c r="H5487">
        <v>0.60509999999999997</v>
      </c>
      <c r="J5487" s="11">
        <v>314537869</v>
      </c>
      <c r="K5487" s="9">
        <v>427653295826</v>
      </c>
      <c r="N5487" s="7">
        <f>IFERROR(Shanghay_Composite_Index[[#This Row],[Turnover (CNY)]] / VLOOKUP(Shanghay_Composite_Index[[#This Row],[Date]],USDCNY!$A:$H,8,TRUE),0)</f>
        <v>62667628633.846497</v>
      </c>
    </row>
    <row r="5488" spans="1:14" x14ac:dyDescent="0.25">
      <c r="A5488" s="1">
        <v>44796</v>
      </c>
      <c r="B5488" s="9">
        <v>3276.2233999999999</v>
      </c>
      <c r="C5488" s="9">
        <v>3284.5963000000002</v>
      </c>
      <c r="D5488" s="9">
        <v>3262.6331</v>
      </c>
      <c r="E5488" s="9">
        <v>3274.4270000000001</v>
      </c>
      <c r="F5488" s="9">
        <v>3277.7943</v>
      </c>
      <c r="G5488">
        <v>-1.5709</v>
      </c>
      <c r="H5488">
        <v>-4.7899999999999998E-2</v>
      </c>
      <c r="J5488" s="11">
        <v>316566356</v>
      </c>
      <c r="K5488" s="9">
        <v>418311743963</v>
      </c>
      <c r="N5488" s="7">
        <f>IFERROR(Shanghay_Composite_Index[[#This Row],[Turnover (CNY)]] / VLOOKUP(Shanghay_Composite_Index[[#This Row],[Date]],USDCNY!$A:$H,8,TRUE),0)</f>
        <v>61084128155.967842</v>
      </c>
    </row>
    <row r="5489" spans="1:14" x14ac:dyDescent="0.25">
      <c r="A5489" s="1">
        <v>44797</v>
      </c>
      <c r="B5489" s="9">
        <v>3215.2033000000001</v>
      </c>
      <c r="C5489" s="9">
        <v>3281.8751999999999</v>
      </c>
      <c r="D5489" s="9">
        <v>3212.386</v>
      </c>
      <c r="E5489" s="9">
        <v>3279.1716000000001</v>
      </c>
      <c r="F5489" s="9">
        <v>3276.2233999999999</v>
      </c>
      <c r="G5489">
        <v>-61.020099999999999</v>
      </c>
      <c r="H5489">
        <v>-1.8625</v>
      </c>
      <c r="J5489" s="11">
        <v>366140577</v>
      </c>
      <c r="K5489" s="9">
        <v>458360278355</v>
      </c>
      <c r="N5489" s="7">
        <f>IFERROR(Shanghay_Composite_Index[[#This Row],[Turnover (CNY)]] / VLOOKUP(Shanghay_Composite_Index[[#This Row],[Date]],USDCNY!$A:$H,8,TRUE),0)</f>
        <v>66990434751.378502</v>
      </c>
    </row>
    <row r="5490" spans="1:14" x14ac:dyDescent="0.25">
      <c r="A5490" s="1">
        <v>44798</v>
      </c>
      <c r="B5490" s="9">
        <v>3246.2480999999998</v>
      </c>
      <c r="C5490" s="9">
        <v>3248.3505</v>
      </c>
      <c r="D5490" s="9">
        <v>3199.1242000000002</v>
      </c>
      <c r="E5490" s="9">
        <v>3223.4645</v>
      </c>
      <c r="F5490" s="9">
        <v>3215.2033000000001</v>
      </c>
      <c r="G5490">
        <v>31.044799999999999</v>
      </c>
      <c r="H5490">
        <v>0.96560000000000001</v>
      </c>
      <c r="J5490" s="11">
        <v>336196165</v>
      </c>
      <c r="K5490" s="9">
        <v>419464277028</v>
      </c>
      <c r="N5490" s="7">
        <f>IFERROR(Shanghay_Composite_Index[[#This Row],[Turnover (CNY)]] / VLOOKUP(Shanghay_Composite_Index[[#This Row],[Date]],USDCNY!$A:$H,8,TRUE),0)</f>
        <v>61202378617.999603</v>
      </c>
    </row>
    <row r="5491" spans="1:14" x14ac:dyDescent="0.25">
      <c r="A5491" s="1">
        <v>44799</v>
      </c>
      <c r="B5491" s="9">
        <v>3236.2226000000001</v>
      </c>
      <c r="C5491" s="9">
        <v>3266.2737000000002</v>
      </c>
      <c r="D5491" s="9">
        <v>3232.2766000000001</v>
      </c>
      <c r="E5491" s="9">
        <v>3250.6275999999998</v>
      </c>
      <c r="F5491" s="9">
        <v>3246.2480999999998</v>
      </c>
      <c r="G5491">
        <v>-10.025499999999999</v>
      </c>
      <c r="H5491">
        <v>-0.30880000000000002</v>
      </c>
      <c r="J5491" s="11">
        <v>309927554</v>
      </c>
      <c r="K5491" s="9">
        <v>397556251309</v>
      </c>
      <c r="N5491" s="7">
        <f>IFERROR(Shanghay_Composite_Index[[#This Row],[Turnover (CNY)]] / VLOOKUP(Shanghay_Composite_Index[[#This Row],[Date]],USDCNY!$A:$H,8,TRUE),0)</f>
        <v>58007346101.265282</v>
      </c>
    </row>
    <row r="5492" spans="1:14" x14ac:dyDescent="0.25">
      <c r="A5492" s="1">
        <v>44802</v>
      </c>
      <c r="B5492" s="9">
        <v>3240.7275</v>
      </c>
      <c r="C5492" s="9">
        <v>3240.7275</v>
      </c>
      <c r="D5492" s="9">
        <v>3198.9960000000001</v>
      </c>
      <c r="E5492" s="9">
        <v>3203.1021999999998</v>
      </c>
      <c r="F5492" s="9">
        <v>3236.2226000000001</v>
      </c>
      <c r="G5492">
        <v>4.5049000000000001</v>
      </c>
      <c r="H5492">
        <v>0.13919999999999999</v>
      </c>
      <c r="J5492" s="11">
        <v>297015097</v>
      </c>
      <c r="K5492" s="9">
        <v>363729979752</v>
      </c>
      <c r="N5492" s="7">
        <f>IFERROR(Shanghay_Composite_Index[[#This Row],[Turnover (CNY)]] / VLOOKUP(Shanghay_Composite_Index[[#This Row],[Date]],USDCNY!$A:$H,8,TRUE),0)</f>
        <v>52841424130.153496</v>
      </c>
    </row>
    <row r="5493" spans="1:14" x14ac:dyDescent="0.25">
      <c r="A5493" s="1">
        <v>44803</v>
      </c>
      <c r="B5493" s="9">
        <v>3227.2203</v>
      </c>
      <c r="C5493" s="9">
        <v>3243.7460000000001</v>
      </c>
      <c r="D5493" s="9">
        <v>3212.6345999999999</v>
      </c>
      <c r="E5493" s="9">
        <v>3240.1835000000001</v>
      </c>
      <c r="F5493" s="9">
        <v>3240.7275</v>
      </c>
      <c r="G5493">
        <v>-13.507199999999999</v>
      </c>
      <c r="H5493">
        <v>-0.4168</v>
      </c>
      <c r="J5493" s="11">
        <v>294318914</v>
      </c>
      <c r="K5493" s="9">
        <v>353775673849</v>
      </c>
      <c r="N5493" s="7">
        <f>IFERROR(Shanghay_Composite_Index[[#This Row],[Turnover (CNY)]] / VLOOKUP(Shanghay_Composite_Index[[#This Row],[Date]],USDCNY!$A:$H,8,TRUE),0)</f>
        <v>51221913618.706436</v>
      </c>
    </row>
    <row r="5494" spans="1:14" x14ac:dyDescent="0.25">
      <c r="A5494" s="1">
        <v>44804</v>
      </c>
      <c r="B5494" s="9">
        <v>3202.1378</v>
      </c>
      <c r="C5494" s="9">
        <v>3232.0158000000001</v>
      </c>
      <c r="D5494" s="9">
        <v>3184.3935999999999</v>
      </c>
      <c r="E5494" s="9">
        <v>3216.5257000000001</v>
      </c>
      <c r="F5494" s="9">
        <v>3227.2203</v>
      </c>
      <c r="G5494">
        <v>-25.0825</v>
      </c>
      <c r="H5494">
        <v>-0.7772</v>
      </c>
      <c r="J5494" s="11">
        <v>344408829</v>
      </c>
      <c r="K5494" s="9">
        <v>431758007417</v>
      </c>
      <c r="N5494" s="7">
        <f>IFERROR(Shanghay_Composite_Index[[#This Row],[Turnover (CNY)]] / VLOOKUP(Shanghay_Composite_Index[[#This Row],[Date]],USDCNY!$A:$H,8,TRUE),0)</f>
        <v>62538955524.765472</v>
      </c>
    </row>
    <row r="5495" spans="1:14" x14ac:dyDescent="0.25">
      <c r="A5495" s="1">
        <v>44805</v>
      </c>
      <c r="B5495" s="9">
        <v>3184.9796999999999</v>
      </c>
      <c r="C5495" s="9">
        <v>3214.5583000000001</v>
      </c>
      <c r="D5495" s="9">
        <v>3181.6255999999998</v>
      </c>
      <c r="E5495" s="9">
        <v>3196.5367000000001</v>
      </c>
      <c r="F5495" s="9">
        <v>3202.1378</v>
      </c>
      <c r="G5495">
        <v>-17.158100000000001</v>
      </c>
      <c r="H5495">
        <v>-0.53580000000000005</v>
      </c>
      <c r="J5495" s="11">
        <v>274660541</v>
      </c>
      <c r="K5495" s="9">
        <v>336978641199</v>
      </c>
      <c r="N5495" s="7">
        <f>IFERROR(Shanghay_Composite_Index[[#This Row],[Turnover (CNY)]] / VLOOKUP(Shanghay_Composite_Index[[#This Row],[Date]],USDCNY!$A:$H,8,TRUE),0)</f>
        <v>48884066719.107582</v>
      </c>
    </row>
    <row r="5496" spans="1:14" x14ac:dyDescent="0.25">
      <c r="A5496" s="1">
        <v>44806</v>
      </c>
      <c r="B5496" s="9">
        <v>3186.4780999999998</v>
      </c>
      <c r="C5496" s="9">
        <v>3198.2811999999999</v>
      </c>
      <c r="D5496" s="9">
        <v>3173.7928999999999</v>
      </c>
      <c r="E5496" s="9">
        <v>3189.6439</v>
      </c>
      <c r="F5496" s="9">
        <v>3184.9796999999999</v>
      </c>
      <c r="G5496">
        <v>1.4984</v>
      </c>
      <c r="H5496">
        <v>4.7E-2</v>
      </c>
      <c r="J5496" s="11">
        <v>250456911</v>
      </c>
      <c r="K5496" s="9">
        <v>313337604115</v>
      </c>
      <c r="N5496" s="7">
        <f>IFERROR(Shanghay_Composite_Index[[#This Row],[Turnover (CNY)]] / VLOOKUP(Shanghay_Composite_Index[[#This Row],[Date]],USDCNY!$A:$H,8,TRUE),0)</f>
        <v>45394964000.735275</v>
      </c>
    </row>
    <row r="5497" spans="1:14" x14ac:dyDescent="0.25">
      <c r="A5497" s="1">
        <v>44809</v>
      </c>
      <c r="B5497" s="9">
        <v>3199.9117999999999</v>
      </c>
      <c r="C5497" s="9">
        <v>3199.9117999999999</v>
      </c>
      <c r="D5497" s="9">
        <v>3172.0394000000001</v>
      </c>
      <c r="E5497" s="9">
        <v>3183.9459999999999</v>
      </c>
      <c r="F5497" s="9">
        <v>3186.4780999999998</v>
      </c>
      <c r="G5497">
        <v>13.4337</v>
      </c>
      <c r="H5497">
        <v>0.42159999999999997</v>
      </c>
      <c r="J5497" s="11">
        <v>280675633</v>
      </c>
      <c r="K5497" s="9">
        <v>339591536253</v>
      </c>
      <c r="N5497" s="7">
        <f>IFERROR(Shanghay_Composite_Index[[#This Row],[Turnover (CNY)]] / VLOOKUP(Shanghay_Composite_Index[[#This Row],[Date]],USDCNY!$A:$H,8,TRUE),0)</f>
        <v>49146539427.930435</v>
      </c>
    </row>
    <row r="5498" spans="1:14" x14ac:dyDescent="0.25">
      <c r="A5498" s="1">
        <v>44810</v>
      </c>
      <c r="B5498" s="9">
        <v>3243.4466000000002</v>
      </c>
      <c r="C5498" s="9">
        <v>3244.6352999999999</v>
      </c>
      <c r="D5498" s="9">
        <v>3203.8161</v>
      </c>
      <c r="E5498" s="9">
        <v>3207.933</v>
      </c>
      <c r="F5498" s="9">
        <v>3199.9117999999999</v>
      </c>
      <c r="G5498">
        <v>43.534799999999997</v>
      </c>
      <c r="H5498">
        <v>1.3605</v>
      </c>
      <c r="J5498" s="11">
        <v>318869689</v>
      </c>
      <c r="K5498" s="9">
        <v>378636070328</v>
      </c>
      <c r="N5498" s="7">
        <f>IFERROR(Shanghay_Composite_Index[[#This Row],[Turnover (CNY)]] / VLOOKUP(Shanghay_Composite_Index[[#This Row],[Date]],USDCNY!$A:$H,8,TRUE),0)</f>
        <v>54559493284.789375</v>
      </c>
    </row>
    <row r="5499" spans="1:14" x14ac:dyDescent="0.25">
      <c r="A5499" s="1">
        <v>44811</v>
      </c>
      <c r="B5499" s="9">
        <v>3246.2943</v>
      </c>
      <c r="C5499" s="9">
        <v>3253.7671</v>
      </c>
      <c r="D5499" s="9">
        <v>3227.8225000000002</v>
      </c>
      <c r="E5499" s="9">
        <v>3232.1368000000002</v>
      </c>
      <c r="F5499" s="9">
        <v>3243.4466000000002</v>
      </c>
      <c r="G5499">
        <v>2.8477000000000001</v>
      </c>
      <c r="H5499">
        <v>8.7800000000000003E-2</v>
      </c>
      <c r="J5499" s="11">
        <v>301014466</v>
      </c>
      <c r="K5499" s="9">
        <v>368608741475</v>
      </c>
      <c r="N5499" s="7">
        <f>IFERROR(Shanghay_Composite_Index[[#This Row],[Turnover (CNY)]] / VLOOKUP(Shanghay_Composite_Index[[#This Row],[Date]],USDCNY!$A:$H,8,TRUE),0)</f>
        <v>52965401109.397736</v>
      </c>
    </row>
    <row r="5500" spans="1:14" x14ac:dyDescent="0.25">
      <c r="A5500" s="1">
        <v>44812</v>
      </c>
      <c r="B5500" s="9">
        <v>3235.5862000000002</v>
      </c>
      <c r="C5500" s="9">
        <v>3253.7004999999999</v>
      </c>
      <c r="D5500" s="9">
        <v>3233.8006999999998</v>
      </c>
      <c r="E5500" s="9">
        <v>3245.5569999999998</v>
      </c>
      <c r="F5500" s="9">
        <v>3246.2943</v>
      </c>
      <c r="G5500">
        <v>-10.7081</v>
      </c>
      <c r="H5500">
        <v>-0.32990000000000003</v>
      </c>
      <c r="J5500" s="11">
        <v>281680358</v>
      </c>
      <c r="K5500" s="9">
        <v>328657091591</v>
      </c>
      <c r="N5500" s="7">
        <f>IFERROR(Shanghay_Composite_Index[[#This Row],[Turnover (CNY)]] / VLOOKUP(Shanghay_Composite_Index[[#This Row],[Date]],USDCNY!$A:$H,8,TRUE),0)</f>
        <v>47211349739.734123</v>
      </c>
    </row>
    <row r="5501" spans="1:14" x14ac:dyDescent="0.25">
      <c r="A5501" s="1">
        <v>44813</v>
      </c>
      <c r="B5501" s="9">
        <v>3262.0542</v>
      </c>
      <c r="C5501" s="9">
        <v>3266.1974</v>
      </c>
      <c r="D5501" s="9">
        <v>3236.5077999999999</v>
      </c>
      <c r="E5501" s="9">
        <v>3241.1808999999998</v>
      </c>
      <c r="F5501" s="9">
        <v>3235.5862000000002</v>
      </c>
      <c r="G5501">
        <v>26.468</v>
      </c>
      <c r="H5501">
        <v>0.81799999999999995</v>
      </c>
      <c r="J5501" s="11">
        <v>283827665</v>
      </c>
      <c r="K5501" s="9">
        <v>338566713310</v>
      </c>
      <c r="N5501" s="7">
        <f>IFERROR(Shanghay_Composite_Index[[#This Row],[Turnover (CNY)]] / VLOOKUP(Shanghay_Composite_Index[[#This Row],[Date]],USDCNY!$A:$H,8,TRUE),0)</f>
        <v>48752689665.276093</v>
      </c>
    </row>
    <row r="5502" spans="1:14" x14ac:dyDescent="0.25">
      <c r="A5502" s="1">
        <v>44817</v>
      </c>
      <c r="B5502" s="9">
        <v>3263.7972</v>
      </c>
      <c r="C5502" s="9">
        <v>3278.1659</v>
      </c>
      <c r="D5502" s="9">
        <v>3259.6644000000001</v>
      </c>
      <c r="E5502" s="9">
        <v>3272.0491999999999</v>
      </c>
      <c r="F5502" s="9">
        <v>3262.0542</v>
      </c>
      <c r="G5502">
        <v>1.7430000000000001</v>
      </c>
      <c r="H5502">
        <v>5.3400000000000003E-2</v>
      </c>
      <c r="J5502" s="11">
        <v>276189823</v>
      </c>
      <c r="K5502" s="9">
        <v>339021890620</v>
      </c>
      <c r="N5502" s="7">
        <f>IFERROR(Shanghay_Composite_Index[[#This Row],[Turnover (CNY)]] / VLOOKUP(Shanghay_Composite_Index[[#This Row],[Date]],USDCNY!$A:$H,8,TRUE),0)</f>
        <v>48969134233.0504</v>
      </c>
    </row>
    <row r="5503" spans="1:14" x14ac:dyDescent="0.25">
      <c r="A5503" s="1">
        <v>44818</v>
      </c>
      <c r="B5503" s="9">
        <v>3237.5419000000002</v>
      </c>
      <c r="C5503" s="9">
        <v>3250.8024</v>
      </c>
      <c r="D5503" s="9">
        <v>3221.9609</v>
      </c>
      <c r="E5503" s="9">
        <v>3224.6783</v>
      </c>
      <c r="F5503" s="9">
        <v>3263.7972</v>
      </c>
      <c r="G5503">
        <v>-26.255299999999998</v>
      </c>
      <c r="H5503">
        <v>-0.8044</v>
      </c>
      <c r="J5503" s="11">
        <v>255193365</v>
      </c>
      <c r="K5503" s="9">
        <v>306452822218</v>
      </c>
      <c r="N5503" s="7">
        <f>IFERROR(Shanghay_Composite_Index[[#This Row],[Turnover (CNY)]] / VLOOKUP(Shanghay_Composite_Index[[#This Row],[Date]],USDCNY!$A:$H,8,TRUE),0)</f>
        <v>44186117955.481575</v>
      </c>
    </row>
    <row r="5504" spans="1:14" x14ac:dyDescent="0.25">
      <c r="A5504" s="1">
        <v>44819</v>
      </c>
      <c r="B5504" s="9">
        <v>3199.9187000000002</v>
      </c>
      <c r="C5504" s="9">
        <v>3254.1788999999999</v>
      </c>
      <c r="D5504" s="9">
        <v>3174.3899000000001</v>
      </c>
      <c r="E5504" s="9">
        <v>3248.9721</v>
      </c>
      <c r="F5504" s="9">
        <v>3237.5419000000002</v>
      </c>
      <c r="G5504">
        <v>-37.623199999999997</v>
      </c>
      <c r="H5504">
        <v>-1.1620999999999999</v>
      </c>
      <c r="J5504" s="11">
        <v>325206121</v>
      </c>
      <c r="K5504" s="9">
        <v>392490591521</v>
      </c>
      <c r="N5504" s="7">
        <f>IFERROR(Shanghay_Composite_Index[[#This Row],[Turnover (CNY)]] / VLOOKUP(Shanghay_Composite_Index[[#This Row],[Date]],USDCNY!$A:$H,8,TRUE),0)</f>
        <v>56324753386.324852</v>
      </c>
    </row>
    <row r="5505" spans="1:14" x14ac:dyDescent="0.25">
      <c r="A5505" s="1">
        <v>44820</v>
      </c>
      <c r="B5505" s="9">
        <v>3126.3977</v>
      </c>
      <c r="C5505" s="9">
        <v>3191.8265000000001</v>
      </c>
      <c r="D5505" s="9">
        <v>3126.3971999999999</v>
      </c>
      <c r="E5505" s="9">
        <v>3189.8265000000001</v>
      </c>
      <c r="F5505" s="9">
        <v>3199.9187000000002</v>
      </c>
      <c r="G5505">
        <v>-73.521000000000001</v>
      </c>
      <c r="H5505">
        <v>-2.2976000000000001</v>
      </c>
      <c r="J5505" s="11">
        <v>316475893</v>
      </c>
      <c r="K5505" s="9">
        <v>355085342918</v>
      </c>
      <c r="N5505" s="7">
        <f>IFERROR(Shanghay_Composite_Index[[#This Row],[Turnover (CNY)]] / VLOOKUP(Shanghay_Composite_Index[[#This Row],[Date]],USDCNY!$A:$H,8,TRUE),0)</f>
        <v>50738800156.34993</v>
      </c>
    </row>
    <row r="5506" spans="1:14" x14ac:dyDescent="0.25">
      <c r="A5506" s="1">
        <v>44823</v>
      </c>
      <c r="B5506" s="9">
        <v>3115.6019000000001</v>
      </c>
      <c r="C5506" s="9">
        <v>3135.5565000000001</v>
      </c>
      <c r="D5506" s="9">
        <v>3101.2206999999999</v>
      </c>
      <c r="E5506" s="9">
        <v>3122.7548999999999</v>
      </c>
      <c r="F5506" s="9">
        <v>3126.3977</v>
      </c>
      <c r="G5506">
        <v>-10.7958</v>
      </c>
      <c r="H5506">
        <v>-0.3453</v>
      </c>
      <c r="J5506" s="11">
        <v>249113662</v>
      </c>
      <c r="K5506" s="9">
        <v>289918817139</v>
      </c>
      <c r="N5506" s="7">
        <f>IFERROR(Shanghay_Composite_Index[[#This Row],[Turnover (CNY)]] / VLOOKUP(Shanghay_Composite_Index[[#This Row],[Date]],USDCNY!$A:$H,8,TRUE),0)</f>
        <v>41481863180.99913</v>
      </c>
    </row>
    <row r="5507" spans="1:14" x14ac:dyDescent="0.25">
      <c r="A5507" s="1">
        <v>44824</v>
      </c>
      <c r="B5507" s="9">
        <v>3122.4058</v>
      </c>
      <c r="C5507" s="9">
        <v>3140.0252</v>
      </c>
      <c r="D5507" s="9">
        <v>3114.0367999999999</v>
      </c>
      <c r="E5507" s="9">
        <v>3127.8355999999999</v>
      </c>
      <c r="F5507" s="9">
        <v>3115.6019000000001</v>
      </c>
      <c r="G5507">
        <v>6.8038999999999996</v>
      </c>
      <c r="H5507">
        <v>0.21840000000000001</v>
      </c>
      <c r="J5507" s="11">
        <v>219942534</v>
      </c>
      <c r="K5507" s="9">
        <v>268600300238</v>
      </c>
      <c r="N5507" s="7">
        <f>IFERROR(Shanghay_Composite_Index[[#This Row],[Turnover (CNY)]] / VLOOKUP(Shanghay_Composite_Index[[#This Row],[Date]],USDCNY!$A:$H,8,TRUE),0)</f>
        <v>38333548702.533073</v>
      </c>
    </row>
    <row r="5508" spans="1:14" x14ac:dyDescent="0.25">
      <c r="A5508" s="1">
        <v>44825</v>
      </c>
      <c r="B5508" s="9">
        <v>3117.1774</v>
      </c>
      <c r="C5508" s="9">
        <v>3129.8245000000002</v>
      </c>
      <c r="D5508" s="9">
        <v>3091.2966000000001</v>
      </c>
      <c r="E5508" s="9">
        <v>3116.0065</v>
      </c>
      <c r="F5508" s="9">
        <v>3122.4058</v>
      </c>
      <c r="G5508">
        <v>-5.2283999999999997</v>
      </c>
      <c r="H5508">
        <v>-0.16739999999999999</v>
      </c>
      <c r="J5508" s="11">
        <v>232972496</v>
      </c>
      <c r="K5508" s="9">
        <v>269513754503</v>
      </c>
      <c r="N5508" s="7">
        <f>IFERROR(Shanghay_Composite_Index[[#This Row],[Turnover (CNY)]] / VLOOKUP(Shanghay_Composite_Index[[#This Row],[Date]],USDCNY!$A:$H,8,TRUE),0)</f>
        <v>38358395281.188942</v>
      </c>
    </row>
    <row r="5509" spans="1:14" x14ac:dyDescent="0.25">
      <c r="A5509" s="1">
        <v>44826</v>
      </c>
      <c r="B5509" s="9">
        <v>3108.9096</v>
      </c>
      <c r="C5509" s="9">
        <v>3125.6797000000001</v>
      </c>
      <c r="D5509" s="9">
        <v>3092.8189000000002</v>
      </c>
      <c r="E5509" s="9">
        <v>3098.7682</v>
      </c>
      <c r="F5509" s="9">
        <v>3117.1774</v>
      </c>
      <c r="G5509">
        <v>-8.2677999999999994</v>
      </c>
      <c r="H5509">
        <v>-0.26519999999999999</v>
      </c>
      <c r="J5509" s="11">
        <v>221140689</v>
      </c>
      <c r="K5509" s="9">
        <v>269978597650</v>
      </c>
      <c r="N5509" s="7">
        <f>IFERROR(Shanghay_Composite_Index[[#This Row],[Turnover (CNY)]] / VLOOKUP(Shanghay_Composite_Index[[#This Row],[Date]],USDCNY!$A:$H,8,TRUE),0)</f>
        <v>38243166869.590591</v>
      </c>
    </row>
    <row r="5510" spans="1:14" x14ac:dyDescent="0.25">
      <c r="A5510" s="1">
        <v>44827</v>
      </c>
      <c r="B5510" s="9">
        <v>3088.3694999999998</v>
      </c>
      <c r="C5510" s="9">
        <v>3124.6583000000001</v>
      </c>
      <c r="D5510" s="9">
        <v>3072.2408999999998</v>
      </c>
      <c r="E5510" s="9">
        <v>3106.8054999999999</v>
      </c>
      <c r="F5510" s="9">
        <v>3108.9096</v>
      </c>
      <c r="G5510">
        <v>-20.540099999999999</v>
      </c>
      <c r="H5510">
        <v>-0.66069999999999995</v>
      </c>
      <c r="J5510" s="11">
        <v>243057719</v>
      </c>
      <c r="K5510" s="9">
        <v>285552915206</v>
      </c>
      <c r="N5510" s="7">
        <f>IFERROR(Shanghay_Composite_Index[[#This Row],[Turnover (CNY)]] / VLOOKUP(Shanghay_Composite_Index[[#This Row],[Date]],USDCNY!$A:$H,8,TRUE),0)</f>
        <v>40279423037.338829</v>
      </c>
    </row>
    <row r="5511" spans="1:14" x14ac:dyDescent="0.25">
      <c r="A5511" s="1">
        <v>44830</v>
      </c>
      <c r="B5511" s="9">
        <v>3051.2260000000001</v>
      </c>
      <c r="C5511" s="9">
        <v>3102.6543999999999</v>
      </c>
      <c r="D5511" s="9">
        <v>3048.5142999999998</v>
      </c>
      <c r="E5511" s="9">
        <v>3067.5689000000002</v>
      </c>
      <c r="F5511" s="9">
        <v>3088.3694999999998</v>
      </c>
      <c r="G5511">
        <v>-37.143500000000003</v>
      </c>
      <c r="H5511">
        <v>-1.2027000000000001</v>
      </c>
      <c r="J5511" s="11">
        <v>262698628</v>
      </c>
      <c r="K5511" s="9">
        <v>293536440838</v>
      </c>
      <c r="N5511" s="7">
        <f>IFERROR(Shanghay_Composite_Index[[#This Row],[Turnover (CNY)]] / VLOOKUP(Shanghay_Composite_Index[[#This Row],[Date]],USDCNY!$A:$H,8,TRUE),0)</f>
        <v>41127963363.099403</v>
      </c>
    </row>
    <row r="5512" spans="1:14" x14ac:dyDescent="0.25">
      <c r="A5512" s="1">
        <v>44831</v>
      </c>
      <c r="B5512" s="9">
        <v>3093.8618000000001</v>
      </c>
      <c r="C5512" s="9">
        <v>3094.0389</v>
      </c>
      <c r="D5512" s="9">
        <v>3048.3649999999998</v>
      </c>
      <c r="E5512" s="9">
        <v>3056.3917000000001</v>
      </c>
      <c r="F5512" s="9">
        <v>3051.2260000000001</v>
      </c>
      <c r="G5512">
        <v>42.635800000000003</v>
      </c>
      <c r="H5512">
        <v>1.3973</v>
      </c>
      <c r="J5512" s="11">
        <v>232735303</v>
      </c>
      <c r="K5512" s="9">
        <v>290065702696</v>
      </c>
      <c r="N5512" s="7">
        <f>IFERROR(Shanghay_Composite_Index[[#This Row],[Turnover (CNY)]] / VLOOKUP(Shanghay_Composite_Index[[#This Row],[Date]],USDCNY!$A:$H,8,TRUE),0)</f>
        <v>40550764938.47963</v>
      </c>
    </row>
    <row r="5513" spans="1:14" x14ac:dyDescent="0.25">
      <c r="A5513" s="1">
        <v>44832</v>
      </c>
      <c r="B5513" s="9">
        <v>3045.0668000000001</v>
      </c>
      <c r="C5513" s="9">
        <v>3089.0974999999999</v>
      </c>
      <c r="D5513" s="9">
        <v>3044.864</v>
      </c>
      <c r="E5513" s="9">
        <v>3089.0974999999999</v>
      </c>
      <c r="F5513" s="9">
        <v>3093.8618000000001</v>
      </c>
      <c r="G5513">
        <v>-48.795000000000002</v>
      </c>
      <c r="H5513">
        <v>-1.5771999999999999</v>
      </c>
      <c r="J5513" s="11">
        <v>230098650</v>
      </c>
      <c r="K5513" s="9">
        <v>276039741572</v>
      </c>
      <c r="N5513" s="7">
        <f>IFERROR(Shanghay_Composite_Index[[#This Row],[Turnover (CNY)]] / VLOOKUP(Shanghay_Composite_Index[[#This Row],[Date]],USDCNY!$A:$H,8,TRUE),0)</f>
        <v>38366162869.045723</v>
      </c>
    </row>
    <row r="5514" spans="1:14" x14ac:dyDescent="0.25">
      <c r="A5514" s="1">
        <v>44833</v>
      </c>
      <c r="B5514" s="9">
        <v>3041.2046</v>
      </c>
      <c r="C5514" s="9">
        <v>3076.7615000000001</v>
      </c>
      <c r="D5514" s="9">
        <v>3026.0792000000001</v>
      </c>
      <c r="E5514" s="9">
        <v>3067.4726999999998</v>
      </c>
      <c r="F5514" s="9">
        <v>3045.0668000000001</v>
      </c>
      <c r="G5514">
        <v>-3.8622000000000001</v>
      </c>
      <c r="H5514">
        <v>-0.1268</v>
      </c>
      <c r="J5514" s="11">
        <v>230030416</v>
      </c>
      <c r="K5514" s="9">
        <v>276441059418</v>
      </c>
      <c r="N5514" s="7">
        <f>IFERROR(Shanghay_Composite_Index[[#This Row],[Turnover (CNY)]] / VLOOKUP(Shanghay_Composite_Index[[#This Row],[Date]],USDCNY!$A:$H,8,TRUE),0)</f>
        <v>38497519552.968521</v>
      </c>
    </row>
    <row r="5515" spans="1:14" x14ac:dyDescent="0.25">
      <c r="A5515" s="1">
        <v>44834</v>
      </c>
      <c r="B5515" s="9">
        <v>3024.3905</v>
      </c>
      <c r="C5515" s="9">
        <v>3054.6129000000001</v>
      </c>
      <c r="D5515" s="9">
        <v>3021.9308999999998</v>
      </c>
      <c r="E5515" s="9">
        <v>3042.1664000000001</v>
      </c>
      <c r="F5515" s="9">
        <v>3041.2046</v>
      </c>
      <c r="G5515">
        <v>-16.8141</v>
      </c>
      <c r="H5515">
        <v>-0.55289999999999995</v>
      </c>
      <c r="J5515" s="11">
        <v>204115336</v>
      </c>
      <c r="K5515" s="9">
        <v>240262768409</v>
      </c>
      <c r="N5515" s="7">
        <f>IFERROR(Shanghay_Composite_Index[[#This Row],[Turnover (CNY)]] / VLOOKUP(Shanghay_Composite_Index[[#This Row],[Date]],USDCNY!$A:$H,8,TRUE),0)</f>
        <v>33763620755.669735</v>
      </c>
    </row>
    <row r="5516" spans="1:14" x14ac:dyDescent="0.25">
      <c r="A5516" s="1">
        <v>44844</v>
      </c>
      <c r="B5516" s="9">
        <v>2974.1453999999999</v>
      </c>
      <c r="C5516" s="9">
        <v>3029.4477999999999</v>
      </c>
      <c r="D5516" s="9">
        <v>2968.2809999999999</v>
      </c>
      <c r="E5516" s="9">
        <v>3026.9353999999998</v>
      </c>
      <c r="F5516" s="9">
        <v>3024.3905</v>
      </c>
      <c r="G5516">
        <v>-50.245100000000001</v>
      </c>
      <c r="H5516">
        <v>-1.6613</v>
      </c>
      <c r="J5516" s="11">
        <v>243404828</v>
      </c>
      <c r="K5516" s="9">
        <v>290120024167</v>
      </c>
      <c r="N5516" s="7">
        <f>IFERROR(Shanghay_Composite_Index[[#This Row],[Turnover (CNY)]] / VLOOKUP(Shanghay_Composite_Index[[#This Row],[Date]],USDCNY!$A:$H,8,TRUE),0)</f>
        <v>40731319724.804947</v>
      </c>
    </row>
    <row r="5517" spans="1:14" x14ac:dyDescent="0.25">
      <c r="A5517" s="1">
        <v>44845</v>
      </c>
      <c r="B5517" s="9">
        <v>2979.7926000000002</v>
      </c>
      <c r="C5517" s="9">
        <v>2986.9115999999999</v>
      </c>
      <c r="D5517" s="9">
        <v>2953.4953</v>
      </c>
      <c r="E5517" s="9">
        <v>2978.0617000000002</v>
      </c>
      <c r="F5517" s="9">
        <v>2974.1453999999999</v>
      </c>
      <c r="G5517">
        <v>5.6471999999999998</v>
      </c>
      <c r="H5517">
        <v>0.18990000000000001</v>
      </c>
      <c r="J5517" s="11">
        <v>208635950</v>
      </c>
      <c r="K5517" s="9">
        <v>246715637025</v>
      </c>
      <c r="N5517" s="7">
        <f>IFERROR(Shanghay_Composite_Index[[#This Row],[Turnover (CNY)]] / VLOOKUP(Shanghay_Composite_Index[[#This Row],[Date]],USDCNY!$A:$H,8,TRUE),0)</f>
        <v>34442818493.15406</v>
      </c>
    </row>
    <row r="5518" spans="1:14" x14ac:dyDescent="0.25">
      <c r="A5518" s="1">
        <v>44846</v>
      </c>
      <c r="B5518" s="9">
        <v>3025.5055000000002</v>
      </c>
      <c r="C5518" s="9">
        <v>3025.5055000000002</v>
      </c>
      <c r="D5518" s="9">
        <v>2934.0922</v>
      </c>
      <c r="E5518" s="9">
        <v>2976.7168000000001</v>
      </c>
      <c r="F5518" s="9">
        <v>2979.7926000000002</v>
      </c>
      <c r="G5518">
        <v>45.712899999999998</v>
      </c>
      <c r="H5518">
        <v>1.5341</v>
      </c>
      <c r="J5518" s="11">
        <v>248013557</v>
      </c>
      <c r="K5518" s="9">
        <v>306871328765</v>
      </c>
      <c r="N5518" s="7">
        <f>IFERROR(Shanghay_Composite_Index[[#This Row],[Turnover (CNY)]] / VLOOKUP(Shanghay_Composite_Index[[#This Row],[Date]],USDCNY!$A:$H,8,TRUE),0)</f>
        <v>42815471567.998245</v>
      </c>
    </row>
    <row r="5519" spans="1:14" x14ac:dyDescent="0.25">
      <c r="A5519" s="1">
        <v>44847</v>
      </c>
      <c r="B5519" s="9">
        <v>3016.3561</v>
      </c>
      <c r="C5519" s="9">
        <v>3036.2485000000001</v>
      </c>
      <c r="D5519" s="9">
        <v>3004.4962999999998</v>
      </c>
      <c r="E5519" s="9">
        <v>3008.3015999999998</v>
      </c>
      <c r="F5519" s="9">
        <v>3025.5055000000002</v>
      </c>
      <c r="G5519">
        <v>-9.1494</v>
      </c>
      <c r="H5519">
        <v>-0.3024</v>
      </c>
      <c r="J5519" s="11">
        <v>249683281</v>
      </c>
      <c r="K5519" s="9">
        <v>317764786735</v>
      </c>
      <c r="N5519" s="7">
        <f>IFERROR(Shanghay_Composite_Index[[#This Row],[Turnover (CNY)]] / VLOOKUP(Shanghay_Composite_Index[[#This Row],[Date]],USDCNY!$A:$H,8,TRUE),0)</f>
        <v>44234755414.57563</v>
      </c>
    </row>
    <row r="5520" spans="1:14" x14ac:dyDescent="0.25">
      <c r="A5520" s="1">
        <v>44848</v>
      </c>
      <c r="B5520" s="9">
        <v>3071.9868000000001</v>
      </c>
      <c r="C5520" s="9">
        <v>3084.2723999999998</v>
      </c>
      <c r="D5520" s="9">
        <v>3035.0340999999999</v>
      </c>
      <c r="E5520" s="9">
        <v>3035.0340999999999</v>
      </c>
      <c r="F5520" s="9">
        <v>3016.3561</v>
      </c>
      <c r="G5520">
        <v>55.630699999999997</v>
      </c>
      <c r="H5520">
        <v>1.8443000000000001</v>
      </c>
      <c r="J5520" s="11">
        <v>277304061</v>
      </c>
      <c r="K5520" s="9">
        <v>372050694579</v>
      </c>
      <c r="N5520" s="7">
        <f>IFERROR(Shanghay_Composite_Index[[#This Row],[Turnover (CNY)]] / VLOOKUP(Shanghay_Composite_Index[[#This Row],[Date]],USDCNY!$A:$H,8,TRUE),0)</f>
        <v>51853936607.733299</v>
      </c>
    </row>
    <row r="5521" spans="1:14" x14ac:dyDescent="0.25">
      <c r="A5521" s="1">
        <v>44851</v>
      </c>
      <c r="B5521" s="9">
        <v>3084.9423000000002</v>
      </c>
      <c r="C5521" s="9">
        <v>3087.1943999999999</v>
      </c>
      <c r="D5521" s="9">
        <v>3052.7148999999999</v>
      </c>
      <c r="E5521" s="9">
        <v>3060.5176000000001</v>
      </c>
      <c r="F5521" s="9">
        <v>3071.9868000000001</v>
      </c>
      <c r="G5521">
        <v>12.955500000000001</v>
      </c>
      <c r="H5521">
        <v>0.42170000000000002</v>
      </c>
      <c r="J5521" s="11">
        <v>262608618</v>
      </c>
      <c r="K5521" s="9">
        <v>349214469685</v>
      </c>
      <c r="N5521" s="7">
        <f>IFERROR(Shanghay_Composite_Index[[#This Row],[Turnover (CNY)]] / VLOOKUP(Shanghay_Composite_Index[[#This Row],[Date]],USDCNY!$A:$H,8,TRUE),0)</f>
        <v>48549715872.983261</v>
      </c>
    </row>
    <row r="5522" spans="1:14" x14ac:dyDescent="0.25">
      <c r="A5522" s="1">
        <v>44852</v>
      </c>
      <c r="B5522" s="9">
        <v>3080.9573999999998</v>
      </c>
      <c r="C5522" s="9">
        <v>3099.9182000000001</v>
      </c>
      <c r="D5522" s="9">
        <v>3074.2161999999998</v>
      </c>
      <c r="E5522" s="9">
        <v>3094.9272000000001</v>
      </c>
      <c r="F5522" s="9">
        <v>3084.9423000000002</v>
      </c>
      <c r="G5522">
        <v>-3.9849000000000001</v>
      </c>
      <c r="H5522">
        <v>-0.12920000000000001</v>
      </c>
      <c r="J5522" s="11">
        <v>245634757</v>
      </c>
      <c r="K5522" s="9">
        <v>326002905366</v>
      </c>
      <c r="N5522" s="7">
        <f>IFERROR(Shanghay_Composite_Index[[#This Row],[Turnover (CNY)]] / VLOOKUP(Shanghay_Composite_Index[[#This Row],[Date]],USDCNY!$A:$H,8,TRUE),0)</f>
        <v>45317992389.325615</v>
      </c>
    </row>
    <row r="5523" spans="1:14" x14ac:dyDescent="0.25">
      <c r="A5523" s="1">
        <v>44853</v>
      </c>
      <c r="B5523" s="9">
        <v>3044.3777</v>
      </c>
      <c r="C5523" s="9">
        <v>3081.3903</v>
      </c>
      <c r="D5523" s="9">
        <v>3044.3777</v>
      </c>
      <c r="E5523" s="9">
        <v>3073.2615999999998</v>
      </c>
      <c r="F5523" s="9">
        <v>3080.9573999999998</v>
      </c>
      <c r="G5523">
        <v>-36.579700000000003</v>
      </c>
      <c r="H5523">
        <v>-1.1873</v>
      </c>
      <c r="J5523" s="11">
        <v>230895310</v>
      </c>
      <c r="K5523" s="9">
        <v>313108348652</v>
      </c>
      <c r="N5523" s="7">
        <f>IFERROR(Shanghay_Composite_Index[[#This Row],[Turnover (CNY)]] / VLOOKUP(Shanghay_Composite_Index[[#This Row],[Date]],USDCNY!$A:$H,8,TRUE),0)</f>
        <v>43445936351.94709</v>
      </c>
    </row>
    <row r="5524" spans="1:14" x14ac:dyDescent="0.25">
      <c r="A5524" s="1">
        <v>44854</v>
      </c>
      <c r="B5524" s="9">
        <v>3035.0504000000001</v>
      </c>
      <c r="C5524" s="9">
        <v>3070.2647999999999</v>
      </c>
      <c r="D5524" s="9">
        <v>3013.6929</v>
      </c>
      <c r="E5524" s="9">
        <v>3029.3027999999999</v>
      </c>
      <c r="F5524" s="9">
        <v>3044.3777</v>
      </c>
      <c r="G5524">
        <v>-9.3272999999999993</v>
      </c>
      <c r="H5524">
        <v>-0.30640000000000001</v>
      </c>
      <c r="J5524" s="11">
        <v>244736145</v>
      </c>
      <c r="K5524" s="9">
        <v>340091337760</v>
      </c>
      <c r="N5524" s="7">
        <f>IFERROR(Shanghay_Composite_Index[[#This Row],[Turnover (CNY)]] / VLOOKUP(Shanghay_Composite_Index[[#This Row],[Date]],USDCNY!$A:$H,8,TRUE),0)</f>
        <v>47055996224.694733</v>
      </c>
    </row>
    <row r="5525" spans="1:14" x14ac:dyDescent="0.25">
      <c r="A5525" s="1">
        <v>44855</v>
      </c>
      <c r="B5525" s="9">
        <v>3038.9290999999998</v>
      </c>
      <c r="C5525" s="9">
        <v>3055.4157</v>
      </c>
      <c r="D5525" s="9">
        <v>3026.9603000000002</v>
      </c>
      <c r="E5525" s="9">
        <v>3038.0358000000001</v>
      </c>
      <c r="F5525" s="9">
        <v>3035.0504000000001</v>
      </c>
      <c r="G5525">
        <v>3.8786999999999998</v>
      </c>
      <c r="H5525">
        <v>0.1278</v>
      </c>
      <c r="J5525" s="11">
        <v>245254122</v>
      </c>
      <c r="K5525" s="9">
        <v>315110985797</v>
      </c>
      <c r="N5525" s="7">
        <f>IFERROR(Shanghay_Composite_Index[[#This Row],[Turnover (CNY)]] / VLOOKUP(Shanghay_Composite_Index[[#This Row],[Date]],USDCNY!$A:$H,8,TRUE),0)</f>
        <v>43618656543.31118</v>
      </c>
    </row>
    <row r="5526" spans="1:14" x14ac:dyDescent="0.25">
      <c r="A5526" s="1">
        <v>44858</v>
      </c>
      <c r="B5526" s="9">
        <v>2977.5554000000002</v>
      </c>
      <c r="C5526" s="9">
        <v>3064.4211</v>
      </c>
      <c r="D5526" s="9">
        <v>2965.1675</v>
      </c>
      <c r="E5526" s="9">
        <v>3034.7458000000001</v>
      </c>
      <c r="F5526" s="9">
        <v>3038.9290999999998</v>
      </c>
      <c r="G5526">
        <v>-61.373699999999999</v>
      </c>
      <c r="H5526">
        <v>-2.0196000000000001</v>
      </c>
      <c r="J5526" s="11">
        <v>298085356</v>
      </c>
      <c r="K5526" s="9">
        <v>394725942513</v>
      </c>
      <c r="N5526" s="7">
        <f>IFERROR(Shanghay_Composite_Index[[#This Row],[Turnover (CNY)]] / VLOOKUP(Shanghay_Composite_Index[[#This Row],[Date]],USDCNY!$A:$H,8,TRUE),0)</f>
        <v>54463924952.253487</v>
      </c>
    </row>
    <row r="5527" spans="1:14" x14ac:dyDescent="0.25">
      <c r="A5527" s="1">
        <v>44859</v>
      </c>
      <c r="B5527" s="9">
        <v>2976.2829999999999</v>
      </c>
      <c r="C5527" s="9">
        <v>3001.7150000000001</v>
      </c>
      <c r="D5527" s="9">
        <v>2944.2606999999998</v>
      </c>
      <c r="E5527" s="9">
        <v>2969.1559999999999</v>
      </c>
      <c r="F5527" s="9">
        <v>2977.5554000000002</v>
      </c>
      <c r="G5527">
        <v>-1.2724</v>
      </c>
      <c r="H5527">
        <v>-4.2700000000000002E-2</v>
      </c>
      <c r="J5527" s="11">
        <v>255554160</v>
      </c>
      <c r="K5527" s="9">
        <v>337519280757</v>
      </c>
      <c r="N5527" s="7">
        <f>IFERROR(Shanghay_Composite_Index[[#This Row],[Turnover (CNY)]] / VLOOKUP(Shanghay_Composite_Index[[#This Row],[Date]],USDCNY!$A:$H,8,TRUE),0)</f>
        <v>46422479926.614067</v>
      </c>
    </row>
    <row r="5528" spans="1:14" x14ac:dyDescent="0.25">
      <c r="A5528" s="1">
        <v>44860</v>
      </c>
      <c r="B5528" s="9">
        <v>2999.5036</v>
      </c>
      <c r="C5528" s="9">
        <v>3028.3478</v>
      </c>
      <c r="D5528" s="9">
        <v>2977.5643</v>
      </c>
      <c r="E5528" s="9">
        <v>2977.5643</v>
      </c>
      <c r="F5528" s="9">
        <v>2976.2829999999999</v>
      </c>
      <c r="G5528">
        <v>23.220600000000001</v>
      </c>
      <c r="H5528">
        <v>0.7802</v>
      </c>
      <c r="J5528" s="11">
        <v>268689492</v>
      </c>
      <c r="K5528" s="9">
        <v>372845274629</v>
      </c>
      <c r="N5528" s="7">
        <f>IFERROR(Shanghay_Composite_Index[[#This Row],[Turnover (CNY)]] / VLOOKUP(Shanghay_Composite_Index[[#This Row],[Date]],USDCNY!$A:$H,8,TRUE),0)</f>
        <v>51290218499.674072</v>
      </c>
    </row>
    <row r="5529" spans="1:14" x14ac:dyDescent="0.25">
      <c r="A5529" s="1">
        <v>44861</v>
      </c>
      <c r="B5529" s="9">
        <v>2982.9029</v>
      </c>
      <c r="C5529" s="9">
        <v>3017.2629000000002</v>
      </c>
      <c r="D5529" s="9">
        <v>2981.6889000000001</v>
      </c>
      <c r="E5529" s="9">
        <v>3005.0373</v>
      </c>
      <c r="F5529" s="9">
        <v>2999.5036</v>
      </c>
      <c r="G5529">
        <v>-16.6007</v>
      </c>
      <c r="H5529">
        <v>-0.5534</v>
      </c>
      <c r="J5529" s="11">
        <v>265608254</v>
      </c>
      <c r="K5529" s="9">
        <v>381330371123</v>
      </c>
      <c r="N5529" s="7">
        <f>IFERROR(Shanghay_Composite_Index[[#This Row],[Turnover (CNY)]] / VLOOKUP(Shanghay_Composite_Index[[#This Row],[Date]],USDCNY!$A:$H,8,TRUE),0)</f>
        <v>53055769084.671906</v>
      </c>
    </row>
    <row r="5530" spans="1:14" x14ac:dyDescent="0.25">
      <c r="A5530" s="1">
        <v>44862</v>
      </c>
      <c r="B5530" s="9">
        <v>2915.9256999999998</v>
      </c>
      <c r="C5530" s="9">
        <v>2974.2359999999999</v>
      </c>
      <c r="D5530" s="9">
        <v>2908.9830999999999</v>
      </c>
      <c r="E5530" s="9">
        <v>2967.0221000000001</v>
      </c>
      <c r="F5530" s="9">
        <v>2982.9029</v>
      </c>
      <c r="G5530">
        <v>-66.977199999999996</v>
      </c>
      <c r="H5530">
        <v>-2.2454000000000001</v>
      </c>
      <c r="J5530" s="11">
        <v>292531308</v>
      </c>
      <c r="K5530" s="9">
        <v>385261361878</v>
      </c>
      <c r="N5530" s="7">
        <f>IFERROR(Shanghay_Composite_Index[[#This Row],[Turnover (CNY)]] / VLOOKUP(Shanghay_Composite_Index[[#This Row],[Date]],USDCNY!$A:$H,8,TRUE),0)</f>
        <v>53258503003.059364</v>
      </c>
    </row>
    <row r="5531" spans="1:14" x14ac:dyDescent="0.25">
      <c r="A5531" s="1">
        <v>44865</v>
      </c>
      <c r="B5531" s="9">
        <v>2893.4829</v>
      </c>
      <c r="C5531" s="9">
        <v>2926.0149999999999</v>
      </c>
      <c r="D5531" s="9">
        <v>2885.0893999999998</v>
      </c>
      <c r="E5531" s="9">
        <v>2893.1961999999999</v>
      </c>
      <c r="F5531" s="9">
        <v>2915.9256999999998</v>
      </c>
      <c r="G5531">
        <v>-22.442799999999998</v>
      </c>
      <c r="H5531">
        <v>-0.76970000000000005</v>
      </c>
      <c r="J5531" s="11">
        <v>301994203</v>
      </c>
      <c r="K5531" s="9">
        <v>396654162134</v>
      </c>
      <c r="N5531" s="7">
        <f>IFERROR(Shanghay_Composite_Index[[#This Row],[Turnover (CNY)]] / VLOOKUP(Shanghay_Composite_Index[[#This Row],[Date]],USDCNY!$A:$H,8,TRUE),0)</f>
        <v>54604534297.91259</v>
      </c>
    </row>
    <row r="5532" spans="1:14" x14ac:dyDescent="0.25">
      <c r="A5532" s="1">
        <v>44866</v>
      </c>
      <c r="B5532" s="9">
        <v>2969.1995000000002</v>
      </c>
      <c r="C5532" s="9">
        <v>2969.1995000000002</v>
      </c>
      <c r="D5532" s="9">
        <v>2896.7572</v>
      </c>
      <c r="E5532" s="9">
        <v>2899.4985000000001</v>
      </c>
      <c r="F5532" s="9">
        <v>2893.4829</v>
      </c>
      <c r="G5532">
        <v>75.7166</v>
      </c>
      <c r="H5532">
        <v>2.6168</v>
      </c>
      <c r="J5532" s="11">
        <v>319809578</v>
      </c>
      <c r="K5532" s="9">
        <v>431015902874</v>
      </c>
      <c r="N5532" s="7">
        <f>IFERROR(Shanghay_Composite_Index[[#This Row],[Turnover (CNY)]] / VLOOKUP(Shanghay_Composite_Index[[#This Row],[Date]],USDCNY!$A:$H,8,TRUE),0)</f>
        <v>59076049953.741699</v>
      </c>
    </row>
    <row r="5533" spans="1:14" x14ac:dyDescent="0.25">
      <c r="A5533" s="1">
        <v>44867</v>
      </c>
      <c r="B5533" s="9">
        <v>3003.3699000000001</v>
      </c>
      <c r="C5533" s="9">
        <v>3019.0486000000001</v>
      </c>
      <c r="D5533" s="9">
        <v>2954.9477999999999</v>
      </c>
      <c r="E5533" s="9">
        <v>2960.6464999999998</v>
      </c>
      <c r="F5533" s="9">
        <v>2969.1995000000002</v>
      </c>
      <c r="G5533">
        <v>34.170400000000001</v>
      </c>
      <c r="H5533">
        <v>1.1508</v>
      </c>
      <c r="J5533" s="11">
        <v>325078248</v>
      </c>
      <c r="K5533" s="9">
        <v>457581522045</v>
      </c>
      <c r="N5533" s="7">
        <f>IFERROR(Shanghay_Composite_Index[[#This Row],[Turnover (CNY)]] / VLOOKUP(Shanghay_Composite_Index[[#This Row],[Date]],USDCNY!$A:$H,8,TRUE),0)</f>
        <v>62880949015.32341</v>
      </c>
    </row>
    <row r="5534" spans="1:14" x14ac:dyDescent="0.25">
      <c r="A5534" s="1">
        <v>44868</v>
      </c>
      <c r="B5534" s="9">
        <v>2997.8056999999999</v>
      </c>
      <c r="C5534" s="9">
        <v>3003.7206999999999</v>
      </c>
      <c r="D5534" s="9">
        <v>2977.7161999999998</v>
      </c>
      <c r="E5534" s="9">
        <v>2981.2037999999998</v>
      </c>
      <c r="F5534" s="9">
        <v>3003.3699000000001</v>
      </c>
      <c r="G5534">
        <v>-5.5641999999999996</v>
      </c>
      <c r="H5534">
        <v>-0.18529999999999999</v>
      </c>
      <c r="J5534" s="11">
        <v>259348567</v>
      </c>
      <c r="K5534" s="9">
        <v>370653283763</v>
      </c>
      <c r="N5534" s="7">
        <f>IFERROR(Shanghay_Composite_Index[[#This Row],[Turnover (CNY)]] / VLOOKUP(Shanghay_Composite_Index[[#This Row],[Date]],USDCNY!$A:$H,8,TRUE),0)</f>
        <v>50798255378.202049</v>
      </c>
    </row>
    <row r="5535" spans="1:14" x14ac:dyDescent="0.25">
      <c r="A5535" s="1">
        <v>44869</v>
      </c>
      <c r="B5535" s="9">
        <v>3070.7964000000002</v>
      </c>
      <c r="C5535" s="9">
        <v>3081.5902999999998</v>
      </c>
      <c r="D5535" s="9">
        <v>2996.9971</v>
      </c>
      <c r="E5535" s="9">
        <v>2996.9971</v>
      </c>
      <c r="F5535" s="9">
        <v>2997.8056999999999</v>
      </c>
      <c r="G5535">
        <v>72.990700000000004</v>
      </c>
      <c r="H5535">
        <v>2.4348000000000001</v>
      </c>
      <c r="J5535" s="11">
        <v>329806740</v>
      </c>
      <c r="K5535" s="9">
        <v>458770093695</v>
      </c>
      <c r="N5535" s="7">
        <f>IFERROR(Shanghay_Composite_Index[[#This Row],[Turnover (CNY)]] / VLOOKUP(Shanghay_Composite_Index[[#This Row],[Date]],USDCNY!$A:$H,8,TRUE),0)</f>
        <v>63088715208.998184</v>
      </c>
    </row>
    <row r="5536" spans="1:14" x14ac:dyDescent="0.25">
      <c r="A5536" s="1">
        <v>44872</v>
      </c>
      <c r="B5536" s="9">
        <v>3077.817</v>
      </c>
      <c r="C5536" s="9">
        <v>3088.1927000000001</v>
      </c>
      <c r="D5536" s="9">
        <v>3054.4571000000001</v>
      </c>
      <c r="E5536" s="9">
        <v>3062.8589999999999</v>
      </c>
      <c r="F5536" s="9">
        <v>3070.7964000000002</v>
      </c>
      <c r="G5536">
        <v>7.0206</v>
      </c>
      <c r="H5536">
        <v>0.2286</v>
      </c>
      <c r="J5536" s="11">
        <v>320567097</v>
      </c>
      <c r="K5536" s="9">
        <v>424429131519</v>
      </c>
      <c r="N5536" s="7">
        <f>IFERROR(Shanghay_Composite_Index[[#This Row],[Turnover (CNY)]] / VLOOKUP(Shanghay_Composite_Index[[#This Row],[Date]],USDCNY!$A:$H,8,TRUE),0)</f>
        <v>59000321271.345741</v>
      </c>
    </row>
    <row r="5537" spans="1:14" x14ac:dyDescent="0.25">
      <c r="A5537" s="1">
        <v>44873</v>
      </c>
      <c r="B5537" s="9">
        <v>3064.4928</v>
      </c>
      <c r="C5537" s="9">
        <v>3078.2759999999998</v>
      </c>
      <c r="D5537" s="9">
        <v>3047.4623999999999</v>
      </c>
      <c r="E5537" s="9">
        <v>3077.3056000000001</v>
      </c>
      <c r="F5537" s="9">
        <v>3077.817</v>
      </c>
      <c r="G5537">
        <v>-13.324199999999999</v>
      </c>
      <c r="H5537">
        <v>-0.43290000000000001</v>
      </c>
      <c r="J5537" s="11">
        <v>256522007</v>
      </c>
      <c r="K5537" s="9">
        <v>338966942022</v>
      </c>
      <c r="N5537" s="7">
        <f>IFERROR(Shanghay_Composite_Index[[#This Row],[Turnover (CNY)]] / VLOOKUP(Shanghay_Composite_Index[[#This Row],[Date]],USDCNY!$A:$H,8,TRUE),0)</f>
        <v>46850832629.634926</v>
      </c>
    </row>
    <row r="5538" spans="1:14" x14ac:dyDescent="0.25">
      <c r="A5538" s="1">
        <v>44874</v>
      </c>
      <c r="B5538" s="9">
        <v>3048.1676000000002</v>
      </c>
      <c r="C5538" s="9">
        <v>3073.9182999999998</v>
      </c>
      <c r="D5538" s="9">
        <v>3046.1880999999998</v>
      </c>
      <c r="E5538" s="9">
        <v>3064.4632999999999</v>
      </c>
      <c r="F5538" s="9">
        <v>3064.4928</v>
      </c>
      <c r="G5538">
        <v>-16.325199999999999</v>
      </c>
      <c r="H5538">
        <v>-0.53269999999999995</v>
      </c>
      <c r="J5538" s="11">
        <v>235637324</v>
      </c>
      <c r="K5538" s="9">
        <v>306860895708</v>
      </c>
      <c r="N5538" s="7">
        <f>IFERROR(Shanghay_Composite_Index[[#This Row],[Turnover (CNY)]] / VLOOKUP(Shanghay_Composite_Index[[#This Row],[Date]],USDCNY!$A:$H,8,TRUE),0)</f>
        <v>42348713533.569687</v>
      </c>
    </row>
    <row r="5539" spans="1:14" x14ac:dyDescent="0.25">
      <c r="A5539" s="1">
        <v>44875</v>
      </c>
      <c r="B5539" s="9">
        <v>3036.1318000000001</v>
      </c>
      <c r="C5539" s="9">
        <v>3047.9803000000002</v>
      </c>
      <c r="D5539" s="9">
        <v>3022.8506000000002</v>
      </c>
      <c r="E5539" s="9">
        <v>3031.6914999999999</v>
      </c>
      <c r="F5539" s="9">
        <v>3048.1676000000002</v>
      </c>
      <c r="G5539">
        <v>-12.0358</v>
      </c>
      <c r="H5539">
        <v>-0.39489999999999997</v>
      </c>
      <c r="J5539" s="11">
        <v>270371798</v>
      </c>
      <c r="K5539" s="9">
        <v>335925917722</v>
      </c>
      <c r="N5539" s="7">
        <f>IFERROR(Shanghay_Composite_Index[[#This Row],[Turnover (CNY)]] / VLOOKUP(Shanghay_Composite_Index[[#This Row],[Date]],USDCNY!$A:$H,8,TRUE),0)</f>
        <v>46434363491.837898</v>
      </c>
    </row>
    <row r="5540" spans="1:14" x14ac:dyDescent="0.25">
      <c r="A5540" s="1">
        <v>44876</v>
      </c>
      <c r="B5540" s="9">
        <v>3087.2926000000002</v>
      </c>
      <c r="C5540" s="9">
        <v>3117.7419</v>
      </c>
      <c r="D5540" s="9">
        <v>3070.3006999999998</v>
      </c>
      <c r="E5540" s="9">
        <v>3099.65</v>
      </c>
      <c r="F5540" s="9">
        <v>3036.1318000000001</v>
      </c>
      <c r="G5540">
        <v>51.160800000000002</v>
      </c>
      <c r="H5540">
        <v>1.6851</v>
      </c>
      <c r="J5540" s="11">
        <v>409604534</v>
      </c>
      <c r="K5540" s="9">
        <v>513784597274</v>
      </c>
      <c r="N5540" s="7">
        <f>IFERROR(Shanghay_Composite_Index[[#This Row],[Turnover (CNY)]] / VLOOKUP(Shanghay_Composite_Index[[#This Row],[Date]],USDCNY!$A:$H,8,TRUE),0)</f>
        <v>71734580985.577759</v>
      </c>
    </row>
    <row r="5541" spans="1:14" x14ac:dyDescent="0.25">
      <c r="A5541" s="1">
        <v>44879</v>
      </c>
      <c r="B5541" s="9">
        <v>3083.4013</v>
      </c>
      <c r="C5541" s="9">
        <v>3121.4056</v>
      </c>
      <c r="D5541" s="9">
        <v>3075.2152000000001</v>
      </c>
      <c r="E5541" s="9">
        <v>3100.8669</v>
      </c>
      <c r="F5541" s="9">
        <v>3087.2926000000002</v>
      </c>
      <c r="G5541">
        <v>-3.8913000000000002</v>
      </c>
      <c r="H5541">
        <v>-0.126</v>
      </c>
      <c r="J5541" s="11">
        <v>361788216</v>
      </c>
      <c r="K5541" s="9">
        <v>454546731409</v>
      </c>
      <c r="N5541" s="7">
        <f>IFERROR(Shanghay_Composite_Index[[#This Row],[Turnover (CNY)]] / VLOOKUP(Shanghay_Composite_Index[[#This Row],[Date]],USDCNY!$A:$H,8,TRUE),0)</f>
        <v>64141496508.362167</v>
      </c>
    </row>
    <row r="5542" spans="1:14" x14ac:dyDescent="0.25">
      <c r="A5542" s="1">
        <v>44880</v>
      </c>
      <c r="B5542" s="9">
        <v>3134.0778</v>
      </c>
      <c r="C5542" s="9">
        <v>3135.5902999999998</v>
      </c>
      <c r="D5542" s="9">
        <v>3074.4982</v>
      </c>
      <c r="E5542" s="9">
        <v>3081.1349</v>
      </c>
      <c r="F5542" s="9">
        <v>3083.4013</v>
      </c>
      <c r="G5542">
        <v>50.676499999999997</v>
      </c>
      <c r="H5542">
        <v>1.6435</v>
      </c>
      <c r="J5542" s="11">
        <v>331470577</v>
      </c>
      <c r="K5542" s="9">
        <v>446460007889</v>
      </c>
      <c r="N5542" s="7">
        <f>IFERROR(Shanghay_Composite_Index[[#This Row],[Turnover (CNY)]] / VLOOKUP(Shanghay_Composite_Index[[#This Row],[Date]],USDCNY!$A:$H,8,TRUE),0)</f>
        <v>63229229773.364769</v>
      </c>
    </row>
    <row r="5543" spans="1:14" x14ac:dyDescent="0.25">
      <c r="A5543" s="1">
        <v>44881</v>
      </c>
      <c r="B5543" s="9">
        <v>3119.9803999999999</v>
      </c>
      <c r="C5543" s="9">
        <v>3145.7525999999998</v>
      </c>
      <c r="D5543" s="9">
        <v>3115.3453</v>
      </c>
      <c r="E5543" s="9">
        <v>3133.6504</v>
      </c>
      <c r="F5543" s="9">
        <v>3134.0778</v>
      </c>
      <c r="G5543">
        <v>-14.0974</v>
      </c>
      <c r="H5543">
        <v>-0.44979999999999998</v>
      </c>
      <c r="J5543" s="11">
        <v>303429844</v>
      </c>
      <c r="K5543" s="9">
        <v>386992905051</v>
      </c>
      <c r="N5543" s="7">
        <f>IFERROR(Shanghay_Composite_Index[[#This Row],[Turnover (CNY)]] / VLOOKUP(Shanghay_Composite_Index[[#This Row],[Date]],USDCNY!$A:$H,8,TRUE),0)</f>
        <v>54859926794.223953</v>
      </c>
    </row>
    <row r="5544" spans="1:14" x14ac:dyDescent="0.25">
      <c r="A5544" s="1">
        <v>44882</v>
      </c>
      <c r="B5544" s="9">
        <v>3115.4346999999998</v>
      </c>
      <c r="C5544" s="9">
        <v>3115.4351000000001</v>
      </c>
      <c r="D5544" s="9">
        <v>3087.1736999999998</v>
      </c>
      <c r="E5544" s="9">
        <v>3110.9648999999999</v>
      </c>
      <c r="F5544" s="9">
        <v>3119.9803999999999</v>
      </c>
      <c r="G5544">
        <v>-4.5457000000000001</v>
      </c>
      <c r="H5544">
        <v>-0.1457</v>
      </c>
      <c r="J5544" s="11">
        <v>287028407</v>
      </c>
      <c r="K5544" s="9">
        <v>377900109273</v>
      </c>
      <c r="N5544" s="7">
        <f>IFERROR(Shanghay_Composite_Index[[#This Row],[Turnover (CNY)]] / VLOOKUP(Shanghay_Composite_Index[[#This Row],[Date]],USDCNY!$A:$H,8,TRUE),0)</f>
        <v>53179303507.47831</v>
      </c>
    </row>
    <row r="5545" spans="1:14" x14ac:dyDescent="0.25">
      <c r="A5545" s="1">
        <v>44883</v>
      </c>
      <c r="B5545" s="9">
        <v>3097.2431999999999</v>
      </c>
      <c r="C5545" s="9">
        <v>3126.7107000000001</v>
      </c>
      <c r="D5545" s="9">
        <v>3096.8858</v>
      </c>
      <c r="E5545" s="9">
        <v>3116.7291</v>
      </c>
      <c r="F5545" s="9">
        <v>3115.4346999999998</v>
      </c>
      <c r="G5545">
        <v>-18.191500000000001</v>
      </c>
      <c r="H5545">
        <v>-0.58389999999999997</v>
      </c>
      <c r="J5545" s="11">
        <v>299954276</v>
      </c>
      <c r="K5545" s="9">
        <v>389207386467</v>
      </c>
      <c r="N5545" s="7">
        <f>IFERROR(Shanghay_Composite_Index[[#This Row],[Turnover (CNY)]] / VLOOKUP(Shanghay_Composite_Index[[#This Row],[Date]],USDCNY!$A:$H,8,TRUE),0)</f>
        <v>54480126847.588066</v>
      </c>
    </row>
    <row r="5546" spans="1:14" x14ac:dyDescent="0.25">
      <c r="A5546" s="1">
        <v>44886</v>
      </c>
      <c r="B5546" s="9">
        <v>3085.0444000000002</v>
      </c>
      <c r="C5546" s="9">
        <v>3085.2426</v>
      </c>
      <c r="D5546" s="9">
        <v>3056.1703000000002</v>
      </c>
      <c r="E5546" s="9">
        <v>3078.0569</v>
      </c>
      <c r="F5546" s="9">
        <v>3097.2431999999999</v>
      </c>
      <c r="G5546">
        <v>-12.1988</v>
      </c>
      <c r="H5546">
        <v>-0.39389999999999997</v>
      </c>
      <c r="J5546" s="11">
        <v>256045549</v>
      </c>
      <c r="K5546" s="9">
        <v>345025496475</v>
      </c>
      <c r="N5546" s="7">
        <f>IFERROR(Shanghay_Composite_Index[[#This Row],[Turnover (CNY)]] / VLOOKUP(Shanghay_Composite_Index[[#This Row],[Date]],USDCNY!$A:$H,8,TRUE),0)</f>
        <v>48383208678.832161</v>
      </c>
    </row>
    <row r="5547" spans="1:14" x14ac:dyDescent="0.25">
      <c r="A5547" s="1">
        <v>44887</v>
      </c>
      <c r="B5547" s="9">
        <v>3088.9425999999999</v>
      </c>
      <c r="C5547" s="9">
        <v>3118.1197000000002</v>
      </c>
      <c r="D5547" s="9">
        <v>3076.3213999999998</v>
      </c>
      <c r="E5547" s="9">
        <v>3084.2328000000002</v>
      </c>
      <c r="F5547" s="9">
        <v>3085.0444000000002</v>
      </c>
      <c r="G5547">
        <v>3.8982000000000001</v>
      </c>
      <c r="H5547">
        <v>0.12640000000000001</v>
      </c>
      <c r="J5547" s="11">
        <v>327565927</v>
      </c>
      <c r="K5547" s="9">
        <v>374142821130</v>
      </c>
      <c r="N5547" s="7">
        <f>IFERROR(Shanghay_Composite_Index[[#This Row],[Turnover (CNY)]] / VLOOKUP(Shanghay_Composite_Index[[#This Row],[Date]],USDCNY!$A:$H,8,TRUE),0)</f>
        <v>52283793518.074539</v>
      </c>
    </row>
    <row r="5548" spans="1:14" x14ac:dyDescent="0.25">
      <c r="A5548" s="1">
        <v>44888</v>
      </c>
      <c r="B5548" s="9">
        <v>3096.9072999999999</v>
      </c>
      <c r="C5548" s="9">
        <v>3108.2438000000002</v>
      </c>
      <c r="D5548" s="9">
        <v>3075.3240999999998</v>
      </c>
      <c r="E5548" s="9">
        <v>3084.7402999999999</v>
      </c>
      <c r="F5548" s="9">
        <v>3088.9425999999999</v>
      </c>
      <c r="G5548">
        <v>7.9646999999999997</v>
      </c>
      <c r="H5548">
        <v>0.25779999999999997</v>
      </c>
      <c r="J5548" s="11">
        <v>326155449</v>
      </c>
      <c r="K5548" s="9">
        <v>356400844278</v>
      </c>
      <c r="N5548" s="7">
        <f>IFERROR(Shanghay_Composite_Index[[#This Row],[Turnover (CNY)]] / VLOOKUP(Shanghay_Composite_Index[[#This Row],[Date]],USDCNY!$A:$H,8,TRUE),0)</f>
        <v>49865626045.023857</v>
      </c>
    </row>
    <row r="5549" spans="1:14" x14ac:dyDescent="0.25">
      <c r="A5549" s="1">
        <v>44889</v>
      </c>
      <c r="B5549" s="9">
        <v>3089.3096</v>
      </c>
      <c r="C5549" s="9">
        <v>3113.2392</v>
      </c>
      <c r="D5549" s="9">
        <v>3084.8553999999999</v>
      </c>
      <c r="E5549" s="9">
        <v>3104.0954999999999</v>
      </c>
      <c r="F5549" s="9">
        <v>3096.9072999999999</v>
      </c>
      <c r="G5549">
        <v>-7.5976999999999997</v>
      </c>
      <c r="H5549">
        <v>-0.24529999999999999</v>
      </c>
      <c r="J5549" s="11">
        <v>267482928</v>
      </c>
      <c r="K5549" s="9">
        <v>308190185805</v>
      </c>
      <c r="N5549" s="7">
        <f>IFERROR(Shanghay_Composite_Index[[#This Row],[Turnover (CNY)]] / VLOOKUP(Shanghay_Composite_Index[[#This Row],[Date]],USDCNY!$A:$H,8,TRUE),0)</f>
        <v>43069337762.913269</v>
      </c>
    </row>
    <row r="5550" spans="1:14" x14ac:dyDescent="0.25">
      <c r="A5550" s="1">
        <v>44890</v>
      </c>
      <c r="B5550" s="9">
        <v>3101.6932000000002</v>
      </c>
      <c r="C5550" s="9">
        <v>3111.4214000000002</v>
      </c>
      <c r="D5550" s="9">
        <v>3077.9670999999998</v>
      </c>
      <c r="E5550" s="9">
        <v>3085.4611</v>
      </c>
      <c r="F5550" s="9">
        <v>3089.3096</v>
      </c>
      <c r="G5550">
        <v>12.383599999999999</v>
      </c>
      <c r="H5550">
        <v>0.40089999999999998</v>
      </c>
      <c r="J5550" s="11">
        <v>311431979</v>
      </c>
      <c r="K5550" s="9">
        <v>325426338447</v>
      </c>
      <c r="N5550" s="7">
        <f>IFERROR(Shanghay_Composite_Index[[#This Row],[Turnover (CNY)]] / VLOOKUP(Shanghay_Composite_Index[[#This Row],[Date]],USDCNY!$A:$H,8,TRUE),0)</f>
        <v>45473310833.50882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550"/>
  <sheetViews>
    <sheetView topLeftCell="A2" workbookViewId="0">
      <selection activeCell="A2" sqref="A2"/>
    </sheetView>
  </sheetViews>
  <sheetFormatPr defaultRowHeight="15" x14ac:dyDescent="0.25"/>
  <cols>
    <col min="1" max="1" width="10.42578125" style="1" bestFit="1" customWidth="1"/>
    <col min="2" max="2" width="14.42578125" style="9" customWidth="1"/>
    <col min="3" max="3" width="14.7109375" style="9" customWidth="1"/>
    <col min="4" max="4" width="14.28515625" style="9" customWidth="1"/>
    <col min="5" max="5" width="12.85546875" style="9" customWidth="1"/>
    <col min="6" max="6" width="16.140625" customWidth="1"/>
    <col min="7" max="7" width="20.7109375" customWidth="1"/>
    <col min="8" max="8" width="11.7109375" customWidth="1"/>
    <col min="9" max="9" width="19.42578125" customWidth="1"/>
    <col min="10" max="10" width="14.7109375" style="11" bestFit="1" customWidth="1"/>
    <col min="11" max="11" width="20.140625" style="9" bestFit="1" customWidth="1"/>
    <col min="12" max="12" width="27" customWidth="1"/>
    <col min="13" max="13" width="22.140625" customWidth="1"/>
    <col min="14" max="14" width="20.140625" style="7" bestFit="1" customWidth="1"/>
  </cols>
  <sheetData>
    <row r="1" spans="1:14" x14ac:dyDescent="0.25">
      <c r="A1" s="2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10" t="s">
        <v>9</v>
      </c>
      <c r="K1" s="8" t="s">
        <v>47</v>
      </c>
      <c r="L1" s="3" t="s">
        <v>10</v>
      </c>
      <c r="M1" s="3" t="s">
        <v>11</v>
      </c>
      <c r="N1" s="6" t="s">
        <v>18</v>
      </c>
    </row>
    <row r="2" spans="1:14" x14ac:dyDescent="0.25">
      <c r="A2" s="1">
        <v>36529</v>
      </c>
      <c r="B2" s="9">
        <v>414.68599999999998</v>
      </c>
      <c r="C2" s="9">
        <v>414.82900000000001</v>
      </c>
      <c r="D2" s="9">
        <v>401.66699999999997</v>
      </c>
      <c r="E2" s="9">
        <v>402.71499999999997</v>
      </c>
      <c r="F2">
        <v>402.18299999999999</v>
      </c>
      <c r="G2">
        <v>12.503</v>
      </c>
      <c r="H2">
        <v>3.1088</v>
      </c>
      <c r="J2" s="11">
        <v>734450816</v>
      </c>
      <c r="K2" s="9">
        <v>5235568128</v>
      </c>
      <c r="N2" s="7">
        <f>IFERROR(Shenzhen_Composite_Index[[#This Row],[Turnover (CNY)]] / VLOOKUP(Shenzhen_Composite_Index[[#This Row],[Date]],USDCNY!$A:$H,8,TRUE),0)</f>
        <v>0</v>
      </c>
    </row>
    <row r="3" spans="1:14" x14ac:dyDescent="0.25">
      <c r="A3" s="1">
        <v>36530</v>
      </c>
      <c r="B3" s="9">
        <v>415.96100000000001</v>
      </c>
      <c r="C3" s="9">
        <v>423.76</v>
      </c>
      <c r="D3" s="9">
        <v>413.09899999999999</v>
      </c>
      <c r="E3" s="9">
        <v>414.65300000000002</v>
      </c>
      <c r="F3">
        <v>414.68599999999998</v>
      </c>
      <c r="G3">
        <v>1.2749999999999999</v>
      </c>
      <c r="H3">
        <v>0.3075</v>
      </c>
      <c r="J3" s="11">
        <v>937389696</v>
      </c>
      <c r="K3" s="9">
        <v>7410232832</v>
      </c>
      <c r="N3" s="7">
        <f>IFERROR(Shenzhen_Composite_Index[[#This Row],[Turnover (CNY)]] / VLOOKUP(Shenzhen_Composite_Index[[#This Row],[Date]],USDCNY!$A:$H,8,TRUE),0)</f>
        <v>0</v>
      </c>
    </row>
    <row r="4" spans="1:14" x14ac:dyDescent="0.25">
      <c r="A4" s="1">
        <v>36531</v>
      </c>
      <c r="B4" s="9">
        <v>433.06</v>
      </c>
      <c r="C4" s="9">
        <v>433.07600000000002</v>
      </c>
      <c r="D4" s="9">
        <v>413.68700000000001</v>
      </c>
      <c r="E4" s="9">
        <v>415.29199999999997</v>
      </c>
      <c r="F4">
        <v>415.96100000000001</v>
      </c>
      <c r="G4">
        <v>17.099</v>
      </c>
      <c r="H4">
        <v>4.1106999999999996</v>
      </c>
      <c r="J4" s="11">
        <v>1124048128</v>
      </c>
      <c r="K4" s="9">
        <v>9095028736</v>
      </c>
      <c r="N4" s="7">
        <f>IFERROR(Shenzhen_Composite_Index[[#This Row],[Turnover (CNY)]] / VLOOKUP(Shenzhen_Composite_Index[[#This Row],[Date]],USDCNY!$A:$H,8,TRUE),0)</f>
        <v>0</v>
      </c>
    </row>
    <row r="5" spans="1:14" x14ac:dyDescent="0.25">
      <c r="A5" s="1">
        <v>36532</v>
      </c>
      <c r="B5" s="9">
        <v>449.15699999999998</v>
      </c>
      <c r="C5" s="9">
        <v>449.51499999999999</v>
      </c>
      <c r="D5" s="9">
        <v>436.71300000000002</v>
      </c>
      <c r="E5" s="9">
        <v>436.71300000000002</v>
      </c>
      <c r="F5">
        <v>433.06</v>
      </c>
      <c r="G5">
        <v>16.097000000000001</v>
      </c>
      <c r="H5">
        <v>3.7170000000000001</v>
      </c>
      <c r="J5" s="11">
        <v>2990011136</v>
      </c>
      <c r="K5" s="9">
        <v>19047092224</v>
      </c>
      <c r="N5" s="7">
        <f>IFERROR(Shenzhen_Composite_Index[[#This Row],[Turnover (CNY)]] / VLOOKUP(Shenzhen_Composite_Index[[#This Row],[Date]],USDCNY!$A:$H,8,TRUE),0)</f>
        <v>0</v>
      </c>
    </row>
    <row r="6" spans="1:14" x14ac:dyDescent="0.25">
      <c r="A6" s="1">
        <v>36535</v>
      </c>
      <c r="B6" s="9">
        <v>458.73</v>
      </c>
      <c r="C6" s="9">
        <v>458.85</v>
      </c>
      <c r="D6" s="9">
        <v>446.36599999999999</v>
      </c>
      <c r="E6" s="9">
        <v>453.37599999999998</v>
      </c>
      <c r="F6">
        <v>449.15699999999998</v>
      </c>
      <c r="G6">
        <v>9.5730000000000004</v>
      </c>
      <c r="H6">
        <v>2.1313</v>
      </c>
      <c r="J6" s="11">
        <v>2698710528</v>
      </c>
      <c r="K6" s="9">
        <v>18553499648</v>
      </c>
      <c r="N6" s="7">
        <f>IFERROR(Shenzhen_Composite_Index[[#This Row],[Turnover (CNY)]] / VLOOKUP(Shenzhen_Composite_Index[[#This Row],[Date]],USDCNY!$A:$H,8,TRUE),0)</f>
        <v>0</v>
      </c>
    </row>
    <row r="7" spans="1:14" x14ac:dyDescent="0.25">
      <c r="A7" s="1">
        <v>36536</v>
      </c>
      <c r="B7" s="9">
        <v>439.99400000000003</v>
      </c>
      <c r="C7" s="9">
        <v>459.68200000000002</v>
      </c>
      <c r="D7" s="9">
        <v>436.71899999999999</v>
      </c>
      <c r="E7" s="9">
        <v>459.68200000000002</v>
      </c>
      <c r="F7">
        <v>458.73</v>
      </c>
      <c r="G7">
        <v>-18.736000000000001</v>
      </c>
      <c r="H7">
        <v>-4.0842999999999998</v>
      </c>
      <c r="J7" s="11">
        <v>1757251840</v>
      </c>
      <c r="K7" s="9">
        <v>13557839872</v>
      </c>
      <c r="N7" s="7">
        <f>IFERROR(Shenzhen_Composite_Index[[#This Row],[Turnover (CNY)]] / VLOOKUP(Shenzhen_Composite_Index[[#This Row],[Date]],USDCNY!$A:$H,8,TRUE),0)</f>
        <v>0</v>
      </c>
    </row>
    <row r="8" spans="1:14" x14ac:dyDescent="0.25">
      <c r="A8" s="1">
        <v>36537</v>
      </c>
      <c r="B8" s="9">
        <v>427.94099999999997</v>
      </c>
      <c r="C8" s="9">
        <v>444.08600000000001</v>
      </c>
      <c r="D8" s="9">
        <v>425.64299999999997</v>
      </c>
      <c r="E8" s="9">
        <v>437.85599999999999</v>
      </c>
      <c r="F8">
        <v>439.99400000000003</v>
      </c>
      <c r="G8">
        <v>-12.053000000000001</v>
      </c>
      <c r="H8">
        <v>-2.7393999999999998</v>
      </c>
      <c r="J8" s="11">
        <v>1140833152</v>
      </c>
      <c r="K8" s="9">
        <v>9869445120</v>
      </c>
      <c r="N8" s="7">
        <f>IFERROR(Shenzhen_Composite_Index[[#This Row],[Turnover (CNY)]] / VLOOKUP(Shenzhen_Composite_Index[[#This Row],[Date]],USDCNY!$A:$H,8,TRUE),0)</f>
        <v>0</v>
      </c>
    </row>
    <row r="9" spans="1:14" x14ac:dyDescent="0.25">
      <c r="A9" s="1">
        <v>36538</v>
      </c>
      <c r="B9" s="9">
        <v>425.154</v>
      </c>
      <c r="C9" s="9">
        <v>430.85399999999998</v>
      </c>
      <c r="D9" s="9">
        <v>422.476</v>
      </c>
      <c r="E9" s="9">
        <v>427.47800000000001</v>
      </c>
      <c r="F9">
        <v>427.94099999999997</v>
      </c>
      <c r="G9">
        <v>-2.7869999999999999</v>
      </c>
      <c r="H9">
        <v>-0.65129999999999999</v>
      </c>
      <c r="J9" s="11">
        <v>746048192</v>
      </c>
      <c r="K9" s="9">
        <v>5948161024</v>
      </c>
      <c r="N9" s="7">
        <f>IFERROR(Shenzhen_Composite_Index[[#This Row],[Turnover (CNY)]] / VLOOKUP(Shenzhen_Composite_Index[[#This Row],[Date]],USDCNY!$A:$H,8,TRUE),0)</f>
        <v>0</v>
      </c>
    </row>
    <row r="10" spans="1:14" x14ac:dyDescent="0.25">
      <c r="A10" s="1">
        <v>36539</v>
      </c>
      <c r="B10" s="9">
        <v>420.46699999999998</v>
      </c>
      <c r="C10" s="9">
        <v>427.71199999999999</v>
      </c>
      <c r="D10" s="9">
        <v>418.42700000000002</v>
      </c>
      <c r="E10" s="9">
        <v>425.197</v>
      </c>
      <c r="F10">
        <v>425.154</v>
      </c>
      <c r="G10">
        <v>-4.6870000000000003</v>
      </c>
      <c r="H10">
        <v>-1.1024</v>
      </c>
      <c r="J10" s="11">
        <v>615049920</v>
      </c>
      <c r="K10" s="9">
        <v>5134885888</v>
      </c>
      <c r="N10" s="7">
        <f>IFERROR(Shenzhen_Composite_Index[[#This Row],[Turnover (CNY)]] / VLOOKUP(Shenzhen_Composite_Index[[#This Row],[Date]],USDCNY!$A:$H,8,TRUE),0)</f>
        <v>0</v>
      </c>
    </row>
    <row r="11" spans="1:14" x14ac:dyDescent="0.25">
      <c r="A11" s="1">
        <v>36542</v>
      </c>
      <c r="B11" s="9">
        <v>427.46199999999999</v>
      </c>
      <c r="C11" s="9">
        <v>427.60399999999998</v>
      </c>
      <c r="D11" s="9">
        <v>417.20600000000002</v>
      </c>
      <c r="E11" s="9">
        <v>419.93599999999998</v>
      </c>
      <c r="F11">
        <v>420.46699999999998</v>
      </c>
      <c r="G11">
        <v>6.9950000000000001</v>
      </c>
      <c r="H11">
        <v>1.6636</v>
      </c>
      <c r="J11" s="11">
        <v>618530816</v>
      </c>
      <c r="K11" s="9">
        <v>5459458048</v>
      </c>
      <c r="N11" s="7">
        <f>IFERROR(Shenzhen_Composite_Index[[#This Row],[Turnover (CNY)]] / VLOOKUP(Shenzhen_Composite_Index[[#This Row],[Date]],USDCNY!$A:$H,8,TRUE),0)</f>
        <v>0</v>
      </c>
    </row>
    <row r="12" spans="1:14" x14ac:dyDescent="0.25">
      <c r="A12" s="1">
        <v>36543</v>
      </c>
      <c r="B12" s="9">
        <v>427.81799999999998</v>
      </c>
      <c r="C12" s="9">
        <v>432.01900000000001</v>
      </c>
      <c r="D12" s="9">
        <v>425.64400000000001</v>
      </c>
      <c r="E12" s="9">
        <v>427.99700000000001</v>
      </c>
      <c r="F12">
        <v>427.46199999999999</v>
      </c>
      <c r="G12">
        <v>0.35599999999999998</v>
      </c>
      <c r="H12">
        <v>8.3299999999999999E-2</v>
      </c>
      <c r="J12" s="11">
        <v>730889408</v>
      </c>
      <c r="K12" s="9">
        <v>6783234048</v>
      </c>
      <c r="N12" s="7">
        <f>IFERROR(Shenzhen_Composite_Index[[#This Row],[Turnover (CNY)]] / VLOOKUP(Shenzhen_Composite_Index[[#This Row],[Date]],USDCNY!$A:$H,8,TRUE),0)</f>
        <v>0</v>
      </c>
    </row>
    <row r="13" spans="1:14" x14ac:dyDescent="0.25">
      <c r="A13" s="1">
        <v>36544</v>
      </c>
      <c r="B13" s="9">
        <v>434.05799999999999</v>
      </c>
      <c r="C13" s="9">
        <v>435.06599999999997</v>
      </c>
      <c r="D13" s="9">
        <v>427.35</v>
      </c>
      <c r="E13" s="9">
        <v>427.64</v>
      </c>
      <c r="F13">
        <v>427.81799999999998</v>
      </c>
      <c r="G13">
        <v>6.24</v>
      </c>
      <c r="H13">
        <v>1.4585999999999999</v>
      </c>
      <c r="J13" s="11">
        <v>734608704</v>
      </c>
      <c r="K13" s="9">
        <v>6871375872</v>
      </c>
      <c r="N13" s="7">
        <f>IFERROR(Shenzhen_Composite_Index[[#This Row],[Turnover (CNY)]] / VLOOKUP(Shenzhen_Composite_Index[[#This Row],[Date]],USDCNY!$A:$H,8,TRUE),0)</f>
        <v>0</v>
      </c>
    </row>
    <row r="14" spans="1:14" x14ac:dyDescent="0.25">
      <c r="A14" s="1">
        <v>36545</v>
      </c>
      <c r="B14" s="9">
        <v>441.42</v>
      </c>
      <c r="C14" s="9">
        <v>441.517</v>
      </c>
      <c r="D14" s="9">
        <v>434.80900000000003</v>
      </c>
      <c r="E14" s="9">
        <v>434.80900000000003</v>
      </c>
      <c r="F14">
        <v>434.05799999999999</v>
      </c>
      <c r="G14">
        <v>7.3620000000000001</v>
      </c>
      <c r="H14">
        <v>1.6960999999999999</v>
      </c>
      <c r="J14" s="11">
        <v>976650112</v>
      </c>
      <c r="K14" s="9">
        <v>10454897664</v>
      </c>
      <c r="N14" s="7">
        <f>IFERROR(Shenzhen_Composite_Index[[#This Row],[Turnover (CNY)]] / VLOOKUP(Shenzhen_Composite_Index[[#This Row],[Date]],USDCNY!$A:$H,8,TRUE),0)</f>
        <v>0</v>
      </c>
    </row>
    <row r="15" spans="1:14" x14ac:dyDescent="0.25">
      <c r="A15" s="1">
        <v>36546</v>
      </c>
      <c r="B15" s="9">
        <v>443.72300000000001</v>
      </c>
      <c r="C15" s="9">
        <v>447.72300000000001</v>
      </c>
      <c r="D15" s="9">
        <v>440.64499999999998</v>
      </c>
      <c r="E15" s="9">
        <v>442.91300000000001</v>
      </c>
      <c r="F15">
        <v>441.42</v>
      </c>
      <c r="G15">
        <v>2.3029999999999999</v>
      </c>
      <c r="H15">
        <v>0.52170000000000005</v>
      </c>
      <c r="J15" s="11">
        <v>1384986624</v>
      </c>
      <c r="K15" s="9">
        <v>13778173952</v>
      </c>
      <c r="N15" s="7">
        <f>IFERROR(Shenzhen_Composite_Index[[#This Row],[Turnover (CNY)]] / VLOOKUP(Shenzhen_Composite_Index[[#This Row],[Date]],USDCNY!$A:$H,8,TRUE),0)</f>
        <v>0</v>
      </c>
    </row>
    <row r="16" spans="1:14" x14ac:dyDescent="0.25">
      <c r="A16" s="1">
        <v>36549</v>
      </c>
      <c r="B16" s="9">
        <v>451.78100000000001</v>
      </c>
      <c r="C16" s="9">
        <v>451.86200000000002</v>
      </c>
      <c r="D16" s="9">
        <v>441.78100000000001</v>
      </c>
      <c r="E16" s="9">
        <v>444.83699999999999</v>
      </c>
      <c r="F16">
        <v>443.72300000000001</v>
      </c>
      <c r="G16">
        <v>8.0579999999999998</v>
      </c>
      <c r="H16">
        <v>1.8160000000000001</v>
      </c>
      <c r="J16" s="11">
        <v>1463516544</v>
      </c>
      <c r="K16" s="9">
        <v>15078535168</v>
      </c>
      <c r="N16" s="7">
        <f>IFERROR(Shenzhen_Composite_Index[[#This Row],[Turnover (CNY)]] / VLOOKUP(Shenzhen_Composite_Index[[#This Row],[Date]],USDCNY!$A:$H,8,TRUE),0)</f>
        <v>0</v>
      </c>
    </row>
    <row r="17" spans="1:14" x14ac:dyDescent="0.25">
      <c r="A17" s="1">
        <v>36550</v>
      </c>
      <c r="B17" s="9">
        <v>451.84800000000001</v>
      </c>
      <c r="C17" s="9">
        <v>456.19400000000002</v>
      </c>
      <c r="D17" s="9">
        <v>448.73200000000003</v>
      </c>
      <c r="E17" s="9">
        <v>454.113</v>
      </c>
      <c r="F17">
        <v>451.78100000000001</v>
      </c>
      <c r="G17">
        <v>6.7000000000000004E-2</v>
      </c>
      <c r="H17">
        <v>1.4800000000000001E-2</v>
      </c>
      <c r="J17" s="11">
        <v>1246311552</v>
      </c>
      <c r="K17" s="9">
        <v>12959361024</v>
      </c>
      <c r="N17" s="7">
        <f>IFERROR(Shenzhen_Composite_Index[[#This Row],[Turnover (CNY)]] / VLOOKUP(Shenzhen_Composite_Index[[#This Row],[Date]],USDCNY!$A:$H,8,TRUE),0)</f>
        <v>0</v>
      </c>
    </row>
    <row r="18" spans="1:14" x14ac:dyDescent="0.25">
      <c r="A18" s="1">
        <v>36551</v>
      </c>
      <c r="B18" s="9">
        <v>453.584</v>
      </c>
      <c r="C18" s="9">
        <v>453.74400000000003</v>
      </c>
      <c r="D18" s="9">
        <v>449.10599999999999</v>
      </c>
      <c r="E18" s="9">
        <v>451.791</v>
      </c>
      <c r="F18">
        <v>451.84800000000001</v>
      </c>
      <c r="G18">
        <v>1.736</v>
      </c>
      <c r="H18">
        <v>0.38419999999999999</v>
      </c>
      <c r="J18" s="11">
        <v>964243520</v>
      </c>
      <c r="K18" s="9">
        <v>9663450112</v>
      </c>
      <c r="N18" s="7">
        <f>IFERROR(Shenzhen_Composite_Index[[#This Row],[Turnover (CNY)]] / VLOOKUP(Shenzhen_Composite_Index[[#This Row],[Date]],USDCNY!$A:$H,8,TRUE),0)</f>
        <v>0</v>
      </c>
    </row>
    <row r="19" spans="1:14" x14ac:dyDescent="0.25">
      <c r="A19" s="1">
        <v>36552</v>
      </c>
      <c r="B19" s="9">
        <v>460.738</v>
      </c>
      <c r="C19" s="9">
        <v>461.35899999999998</v>
      </c>
      <c r="D19" s="9">
        <v>454.87599999999998</v>
      </c>
      <c r="E19" s="9">
        <v>456.53500000000003</v>
      </c>
      <c r="F19">
        <v>453.584</v>
      </c>
      <c r="G19">
        <v>7.1539999999999999</v>
      </c>
      <c r="H19">
        <v>1.5771999999999999</v>
      </c>
      <c r="J19" s="11">
        <v>1607922816</v>
      </c>
      <c r="K19" s="9">
        <v>15285359616</v>
      </c>
      <c r="N19" s="7">
        <f>IFERROR(Shenzhen_Composite_Index[[#This Row],[Turnover (CNY)]] / VLOOKUP(Shenzhen_Composite_Index[[#This Row],[Date]],USDCNY!$A:$H,8,TRUE),0)</f>
        <v>0</v>
      </c>
    </row>
    <row r="20" spans="1:14" x14ac:dyDescent="0.25">
      <c r="A20" s="1">
        <v>36553</v>
      </c>
      <c r="B20" s="9">
        <v>469.649</v>
      </c>
      <c r="C20" s="9">
        <v>469.69</v>
      </c>
      <c r="D20" s="9">
        <v>461.495</v>
      </c>
      <c r="E20" s="9">
        <v>463.18599999999998</v>
      </c>
      <c r="F20">
        <v>460.738</v>
      </c>
      <c r="G20">
        <v>8.9109999999999996</v>
      </c>
      <c r="H20">
        <v>1.9340999999999999</v>
      </c>
      <c r="J20" s="11">
        <v>2452384000</v>
      </c>
      <c r="K20" s="9">
        <v>18973173760</v>
      </c>
      <c r="N20" s="7">
        <f>IFERROR(Shenzhen_Composite_Index[[#This Row],[Turnover (CNY)]] / VLOOKUP(Shenzhen_Composite_Index[[#This Row],[Date]],USDCNY!$A:$H,8,TRUE),0)</f>
        <v>0</v>
      </c>
    </row>
    <row r="21" spans="1:14" x14ac:dyDescent="0.25">
      <c r="A21" s="1">
        <v>36570</v>
      </c>
      <c r="B21" s="9">
        <v>512.245</v>
      </c>
      <c r="C21" s="9">
        <v>512.32600000000002</v>
      </c>
      <c r="D21" s="9">
        <v>484.64100000000002</v>
      </c>
      <c r="E21" s="9">
        <v>484.64100000000002</v>
      </c>
      <c r="F21">
        <v>469.649</v>
      </c>
      <c r="G21">
        <v>42.595999999999997</v>
      </c>
      <c r="H21">
        <v>9.0698000000000008</v>
      </c>
      <c r="J21" s="11">
        <v>4166019840</v>
      </c>
      <c r="K21" s="9">
        <v>23092256768</v>
      </c>
      <c r="N21" s="7">
        <f>IFERROR(Shenzhen_Composite_Index[[#This Row],[Turnover (CNY)]] / VLOOKUP(Shenzhen_Composite_Index[[#This Row],[Date]],USDCNY!$A:$H,8,TRUE),0)</f>
        <v>0</v>
      </c>
    </row>
    <row r="22" spans="1:14" x14ac:dyDescent="0.25">
      <c r="A22" s="1">
        <v>36571</v>
      </c>
      <c r="B22" s="9">
        <v>514.89300000000003</v>
      </c>
      <c r="C22" s="9">
        <v>538.67399999999998</v>
      </c>
      <c r="D22" s="9">
        <v>511.74099999999999</v>
      </c>
      <c r="E22" s="9">
        <v>525.26700000000005</v>
      </c>
      <c r="F22">
        <v>512.245</v>
      </c>
      <c r="G22">
        <v>2.6480000000000001</v>
      </c>
      <c r="H22">
        <v>0.51690000000000003</v>
      </c>
      <c r="J22" s="11">
        <v>4401459712</v>
      </c>
      <c r="K22" s="9">
        <v>34514079744</v>
      </c>
      <c r="N22" s="7">
        <f>IFERROR(Shenzhen_Composite_Index[[#This Row],[Turnover (CNY)]] / VLOOKUP(Shenzhen_Composite_Index[[#This Row],[Date]],USDCNY!$A:$H,8,TRUE),0)</f>
        <v>0</v>
      </c>
    </row>
    <row r="23" spans="1:14" x14ac:dyDescent="0.25">
      <c r="A23" s="1">
        <v>36572</v>
      </c>
      <c r="B23" s="9">
        <v>527.10900000000004</v>
      </c>
      <c r="C23" s="9">
        <v>527.428</v>
      </c>
      <c r="D23" s="9">
        <v>510.678</v>
      </c>
      <c r="E23" s="9">
        <v>516.49900000000002</v>
      </c>
      <c r="F23">
        <v>514.89300000000003</v>
      </c>
      <c r="G23">
        <v>12.215999999999999</v>
      </c>
      <c r="H23">
        <v>2.3725000000000001</v>
      </c>
      <c r="J23" s="11">
        <v>3252190720</v>
      </c>
      <c r="K23" s="9">
        <v>32144420864</v>
      </c>
      <c r="N23" s="7">
        <f>IFERROR(Shenzhen_Composite_Index[[#This Row],[Turnover (CNY)]] / VLOOKUP(Shenzhen_Composite_Index[[#This Row],[Date]],USDCNY!$A:$H,8,TRUE),0)</f>
        <v>0</v>
      </c>
    </row>
    <row r="24" spans="1:14" x14ac:dyDescent="0.25">
      <c r="A24" s="1">
        <v>36573</v>
      </c>
      <c r="B24" s="9">
        <v>509.78699999999998</v>
      </c>
      <c r="C24" s="9">
        <v>551.45399999999995</v>
      </c>
      <c r="D24" s="9">
        <v>504.13299999999998</v>
      </c>
      <c r="E24" s="9">
        <v>539.05899999999997</v>
      </c>
      <c r="F24">
        <v>527.10900000000004</v>
      </c>
      <c r="G24">
        <v>-17.321999999999999</v>
      </c>
      <c r="H24">
        <v>-3.2862</v>
      </c>
      <c r="J24" s="11">
        <v>4365602304</v>
      </c>
      <c r="K24" s="9">
        <v>42622341120</v>
      </c>
      <c r="N24" s="7">
        <f>IFERROR(Shenzhen_Composite_Index[[#This Row],[Turnover (CNY)]] / VLOOKUP(Shenzhen_Composite_Index[[#This Row],[Date]],USDCNY!$A:$H,8,TRUE),0)</f>
        <v>0</v>
      </c>
    </row>
    <row r="25" spans="1:14" x14ac:dyDescent="0.25">
      <c r="A25" s="1">
        <v>36574</v>
      </c>
      <c r="B25" s="9">
        <v>518.95600000000002</v>
      </c>
      <c r="C25" s="9">
        <v>519.28700000000003</v>
      </c>
      <c r="D25" s="9">
        <v>490.20299999999997</v>
      </c>
      <c r="E25" s="9">
        <v>504.50200000000001</v>
      </c>
      <c r="F25">
        <v>509.78699999999998</v>
      </c>
      <c r="G25">
        <v>9.1690000000000005</v>
      </c>
      <c r="H25">
        <v>1.7986</v>
      </c>
      <c r="J25" s="11">
        <v>2528475904</v>
      </c>
      <c r="K25" s="9">
        <v>26048915456</v>
      </c>
      <c r="N25" s="7">
        <f>IFERROR(Shenzhen_Composite_Index[[#This Row],[Turnover (CNY)]] / VLOOKUP(Shenzhen_Composite_Index[[#This Row],[Date]],USDCNY!$A:$H,8,TRUE),0)</f>
        <v>0</v>
      </c>
    </row>
    <row r="26" spans="1:14" x14ac:dyDescent="0.25">
      <c r="A26" s="1">
        <v>36577</v>
      </c>
      <c r="B26" s="9">
        <v>521.71100000000001</v>
      </c>
      <c r="C26" s="9">
        <v>526.58799999999997</v>
      </c>
      <c r="D26" s="9">
        <v>512.87800000000004</v>
      </c>
      <c r="E26" s="9">
        <v>522.95500000000004</v>
      </c>
      <c r="F26">
        <v>518.95600000000002</v>
      </c>
      <c r="G26">
        <v>2.7549999999999999</v>
      </c>
      <c r="H26">
        <v>0.53090000000000004</v>
      </c>
      <c r="J26" s="11">
        <v>2774268416</v>
      </c>
      <c r="K26" s="9">
        <v>27982770176</v>
      </c>
      <c r="N26" s="7">
        <f>IFERROR(Shenzhen_Composite_Index[[#This Row],[Turnover (CNY)]] / VLOOKUP(Shenzhen_Composite_Index[[#This Row],[Date]],USDCNY!$A:$H,8,TRUE),0)</f>
        <v>0</v>
      </c>
    </row>
    <row r="27" spans="1:14" x14ac:dyDescent="0.25">
      <c r="A27" s="1">
        <v>36578</v>
      </c>
      <c r="B27" s="9">
        <v>504.61700000000002</v>
      </c>
      <c r="C27" s="9">
        <v>523.75300000000004</v>
      </c>
      <c r="D27" s="9">
        <v>502.93599999999998</v>
      </c>
      <c r="E27" s="9">
        <v>523.12400000000002</v>
      </c>
      <c r="F27">
        <v>521.71100000000001</v>
      </c>
      <c r="G27">
        <v>-17.094000000000001</v>
      </c>
      <c r="H27">
        <v>-3.2765</v>
      </c>
      <c r="J27" s="11">
        <v>2141714944</v>
      </c>
      <c r="K27" s="9">
        <v>22595323904</v>
      </c>
      <c r="N27" s="7">
        <f>IFERROR(Shenzhen_Composite_Index[[#This Row],[Turnover (CNY)]] / VLOOKUP(Shenzhen_Composite_Index[[#This Row],[Date]],USDCNY!$A:$H,8,TRUE),0)</f>
        <v>0</v>
      </c>
    </row>
    <row r="28" spans="1:14" x14ac:dyDescent="0.25">
      <c r="A28" s="1">
        <v>36579</v>
      </c>
      <c r="B28" s="9">
        <v>490.94600000000003</v>
      </c>
      <c r="C28" s="9">
        <v>502.16300000000001</v>
      </c>
      <c r="D28" s="9">
        <v>488.50700000000001</v>
      </c>
      <c r="E28" s="9">
        <v>499.03100000000001</v>
      </c>
      <c r="F28">
        <v>504.61700000000002</v>
      </c>
      <c r="G28">
        <v>-13.670999999999999</v>
      </c>
      <c r="H28">
        <v>-2.7092000000000001</v>
      </c>
      <c r="J28" s="11">
        <v>1856141824</v>
      </c>
      <c r="K28" s="9">
        <v>18681366528</v>
      </c>
      <c r="N28" s="7">
        <f>IFERROR(Shenzhen_Composite_Index[[#This Row],[Turnover (CNY)]] / VLOOKUP(Shenzhen_Composite_Index[[#This Row],[Date]],USDCNY!$A:$H,8,TRUE),0)</f>
        <v>0</v>
      </c>
    </row>
    <row r="29" spans="1:14" x14ac:dyDescent="0.25">
      <c r="A29" s="1">
        <v>36580</v>
      </c>
      <c r="B29" s="9">
        <v>504.81599999999997</v>
      </c>
      <c r="C29" s="9">
        <v>504.98700000000002</v>
      </c>
      <c r="D29" s="9">
        <v>488.608</v>
      </c>
      <c r="E29" s="9">
        <v>488.608</v>
      </c>
      <c r="F29">
        <v>490.94600000000003</v>
      </c>
      <c r="G29">
        <v>13.87</v>
      </c>
      <c r="H29">
        <v>2.8252000000000002</v>
      </c>
      <c r="J29" s="11">
        <v>1478103424</v>
      </c>
      <c r="K29" s="9">
        <v>16068409344</v>
      </c>
      <c r="N29" s="7">
        <f>IFERROR(Shenzhen_Composite_Index[[#This Row],[Turnover (CNY)]] / VLOOKUP(Shenzhen_Composite_Index[[#This Row],[Date]],USDCNY!$A:$H,8,TRUE),0)</f>
        <v>0</v>
      </c>
    </row>
    <row r="30" spans="1:14" x14ac:dyDescent="0.25">
      <c r="A30" s="1">
        <v>36581</v>
      </c>
      <c r="B30" s="9">
        <v>503.971</v>
      </c>
      <c r="C30" s="9">
        <v>509.69299999999998</v>
      </c>
      <c r="D30" s="9">
        <v>498.49700000000001</v>
      </c>
      <c r="E30" s="9">
        <v>506.09699999999998</v>
      </c>
      <c r="F30">
        <v>504.81599999999997</v>
      </c>
      <c r="G30">
        <v>-0.84499999999999997</v>
      </c>
      <c r="H30">
        <v>-0.16739999999999999</v>
      </c>
      <c r="J30" s="11">
        <v>1621413760</v>
      </c>
      <c r="K30" s="9">
        <v>18248996864</v>
      </c>
      <c r="N30" s="7">
        <f>IFERROR(Shenzhen_Composite_Index[[#This Row],[Turnover (CNY)]] / VLOOKUP(Shenzhen_Composite_Index[[#This Row],[Date]],USDCNY!$A:$H,8,TRUE),0)</f>
        <v>0</v>
      </c>
    </row>
    <row r="31" spans="1:14" x14ac:dyDescent="0.25">
      <c r="A31" s="1">
        <v>36584</v>
      </c>
      <c r="B31" s="9">
        <v>526.17600000000004</v>
      </c>
      <c r="C31" s="9">
        <v>527.06899999999996</v>
      </c>
      <c r="D31" s="9">
        <v>504.89699999999999</v>
      </c>
      <c r="E31" s="9">
        <v>505.29</v>
      </c>
      <c r="F31">
        <v>503.971</v>
      </c>
      <c r="G31">
        <v>22.204999999999998</v>
      </c>
      <c r="H31">
        <v>4.4059999999999997</v>
      </c>
      <c r="J31" s="11">
        <v>2263943424</v>
      </c>
      <c r="K31" s="9">
        <v>23491891200</v>
      </c>
      <c r="N31" s="7">
        <f>IFERROR(Shenzhen_Composite_Index[[#This Row],[Turnover (CNY)]] / VLOOKUP(Shenzhen_Composite_Index[[#This Row],[Date]],USDCNY!$A:$H,8,TRUE),0)</f>
        <v>0</v>
      </c>
    </row>
    <row r="32" spans="1:14" x14ac:dyDescent="0.25">
      <c r="A32" s="1">
        <v>36585</v>
      </c>
      <c r="B32" s="9">
        <v>524.63699999999994</v>
      </c>
      <c r="C32" s="9">
        <v>532.88099999999997</v>
      </c>
      <c r="D32" s="9">
        <v>514.03800000000001</v>
      </c>
      <c r="E32" s="9">
        <v>531.55700000000002</v>
      </c>
      <c r="F32">
        <v>526.17600000000004</v>
      </c>
      <c r="G32">
        <v>-1.5389999999999999</v>
      </c>
      <c r="H32">
        <v>-0.29249999999999998</v>
      </c>
      <c r="J32" s="11">
        <v>2410648832</v>
      </c>
      <c r="K32" s="9">
        <v>24287006720</v>
      </c>
      <c r="N32" s="7">
        <f>IFERROR(Shenzhen_Composite_Index[[#This Row],[Turnover (CNY)]] / VLOOKUP(Shenzhen_Composite_Index[[#This Row],[Date]],USDCNY!$A:$H,8,TRUE),0)</f>
        <v>0</v>
      </c>
    </row>
    <row r="33" spans="1:14" x14ac:dyDescent="0.25">
      <c r="A33" s="1">
        <v>36586</v>
      </c>
      <c r="B33" s="9">
        <v>523.83199999999999</v>
      </c>
      <c r="C33" s="9">
        <v>527.71600000000001</v>
      </c>
      <c r="D33" s="9">
        <v>518.87699999999995</v>
      </c>
      <c r="E33" s="9">
        <v>525.31399999999996</v>
      </c>
      <c r="F33">
        <v>524.63699999999994</v>
      </c>
      <c r="G33">
        <v>-0.80500000000000005</v>
      </c>
      <c r="H33">
        <v>-0.15340000000000001</v>
      </c>
      <c r="J33" s="11">
        <v>2048621312</v>
      </c>
      <c r="K33" s="9">
        <v>21418352640</v>
      </c>
      <c r="N33" s="7">
        <f>IFERROR(Shenzhen_Composite_Index[[#This Row],[Turnover (CNY)]] / VLOOKUP(Shenzhen_Composite_Index[[#This Row],[Date]],USDCNY!$A:$H,8,TRUE),0)</f>
        <v>0</v>
      </c>
    </row>
    <row r="34" spans="1:14" x14ac:dyDescent="0.25">
      <c r="A34" s="1">
        <v>36587</v>
      </c>
      <c r="B34" s="9">
        <v>526.18200000000002</v>
      </c>
      <c r="C34" s="9">
        <v>530.04300000000001</v>
      </c>
      <c r="D34" s="9">
        <v>518.73299999999995</v>
      </c>
      <c r="E34" s="9">
        <v>523.74099999999999</v>
      </c>
      <c r="F34">
        <v>523.83199999999999</v>
      </c>
      <c r="G34">
        <v>2.35</v>
      </c>
      <c r="H34">
        <v>0.4486</v>
      </c>
      <c r="J34" s="11">
        <v>1923532160</v>
      </c>
      <c r="K34" s="9">
        <v>19611242496</v>
      </c>
      <c r="N34" s="7">
        <f>IFERROR(Shenzhen_Composite_Index[[#This Row],[Turnover (CNY)]] / VLOOKUP(Shenzhen_Composite_Index[[#This Row],[Date]],USDCNY!$A:$H,8,TRUE),0)</f>
        <v>0</v>
      </c>
    </row>
    <row r="35" spans="1:14" x14ac:dyDescent="0.25">
      <c r="A35" s="1">
        <v>36588</v>
      </c>
      <c r="B35" s="9">
        <v>532.13900000000001</v>
      </c>
      <c r="C35" s="9">
        <v>536.91600000000005</v>
      </c>
      <c r="D35" s="9">
        <v>526.89499999999998</v>
      </c>
      <c r="E35" s="9">
        <v>529.16200000000003</v>
      </c>
      <c r="F35">
        <v>526.18200000000002</v>
      </c>
      <c r="G35">
        <v>5.9569999999999999</v>
      </c>
      <c r="H35">
        <v>1.1321000000000001</v>
      </c>
      <c r="J35" s="11">
        <v>2464972800</v>
      </c>
      <c r="K35" s="9">
        <v>23246929920</v>
      </c>
      <c r="N35" s="7">
        <f>IFERROR(Shenzhen_Composite_Index[[#This Row],[Turnover (CNY)]] / VLOOKUP(Shenzhen_Composite_Index[[#This Row],[Date]],USDCNY!$A:$H,8,TRUE),0)</f>
        <v>0</v>
      </c>
    </row>
    <row r="36" spans="1:14" x14ac:dyDescent="0.25">
      <c r="A36" s="1">
        <v>36591</v>
      </c>
      <c r="B36" s="9">
        <v>511.43299999999999</v>
      </c>
      <c r="C36" s="9">
        <v>538.26800000000003</v>
      </c>
      <c r="D36" s="9">
        <v>511.08100000000002</v>
      </c>
      <c r="E36" s="9">
        <v>536.10199999999998</v>
      </c>
      <c r="F36">
        <v>532.13900000000001</v>
      </c>
      <c r="G36">
        <v>-20.706</v>
      </c>
      <c r="H36">
        <v>-3.8910999999999998</v>
      </c>
      <c r="J36" s="11">
        <v>2719510016</v>
      </c>
      <c r="K36" s="9">
        <v>23548651520</v>
      </c>
      <c r="N36" s="7">
        <f>IFERROR(Shenzhen_Composite_Index[[#This Row],[Turnover (CNY)]] / VLOOKUP(Shenzhen_Composite_Index[[#This Row],[Date]],USDCNY!$A:$H,8,TRUE),0)</f>
        <v>0</v>
      </c>
    </row>
    <row r="37" spans="1:14" x14ac:dyDescent="0.25">
      <c r="A37" s="1">
        <v>36592</v>
      </c>
      <c r="B37" s="9">
        <v>517.98900000000003</v>
      </c>
      <c r="C37" s="9">
        <v>518.16600000000005</v>
      </c>
      <c r="D37" s="9">
        <v>503.49</v>
      </c>
      <c r="E37" s="9">
        <v>506.38499999999999</v>
      </c>
      <c r="F37">
        <v>511.43299999999999</v>
      </c>
      <c r="G37">
        <v>6.556</v>
      </c>
      <c r="H37">
        <v>1.2819</v>
      </c>
      <c r="J37" s="11">
        <v>1853266816</v>
      </c>
      <c r="K37" s="9">
        <v>15395909632</v>
      </c>
      <c r="N37" s="7">
        <f>IFERROR(Shenzhen_Composite_Index[[#This Row],[Turnover (CNY)]] / VLOOKUP(Shenzhen_Composite_Index[[#This Row],[Date]],USDCNY!$A:$H,8,TRUE),0)</f>
        <v>0</v>
      </c>
    </row>
    <row r="38" spans="1:14" x14ac:dyDescent="0.25">
      <c r="A38" s="1">
        <v>36593</v>
      </c>
      <c r="B38" s="9">
        <v>526.78899999999999</v>
      </c>
      <c r="C38" s="9">
        <v>526.96299999999997</v>
      </c>
      <c r="D38" s="9">
        <v>515.96799999999996</v>
      </c>
      <c r="E38" s="9">
        <v>519.55799999999999</v>
      </c>
      <c r="F38">
        <v>517.98900000000003</v>
      </c>
      <c r="G38">
        <v>8.8000000000000007</v>
      </c>
      <c r="H38">
        <v>1.6989000000000001</v>
      </c>
      <c r="J38" s="11">
        <v>1969146112</v>
      </c>
      <c r="K38" s="9">
        <v>15868251136</v>
      </c>
      <c r="N38" s="7">
        <f>IFERROR(Shenzhen_Composite_Index[[#This Row],[Turnover (CNY)]] / VLOOKUP(Shenzhen_Composite_Index[[#This Row],[Date]],USDCNY!$A:$H,8,TRUE),0)</f>
        <v>0</v>
      </c>
    </row>
    <row r="39" spans="1:14" x14ac:dyDescent="0.25">
      <c r="A39" s="1">
        <v>36594</v>
      </c>
      <c r="B39" s="9">
        <v>526.57299999999998</v>
      </c>
      <c r="C39" s="9">
        <v>529.58299999999997</v>
      </c>
      <c r="D39" s="9">
        <v>522.66600000000005</v>
      </c>
      <c r="E39" s="9">
        <v>528.44799999999998</v>
      </c>
      <c r="F39">
        <v>526.78899999999999</v>
      </c>
      <c r="G39">
        <v>-0.216</v>
      </c>
      <c r="H39">
        <v>-4.1000000000000002E-2</v>
      </c>
      <c r="J39" s="11">
        <v>1790936320</v>
      </c>
      <c r="K39" s="9">
        <v>18837424128</v>
      </c>
      <c r="N39" s="7">
        <f>IFERROR(Shenzhen_Composite_Index[[#This Row],[Turnover (CNY)]] / VLOOKUP(Shenzhen_Composite_Index[[#This Row],[Date]],USDCNY!$A:$H,8,TRUE),0)</f>
        <v>0</v>
      </c>
    </row>
    <row r="40" spans="1:14" x14ac:dyDescent="0.25">
      <c r="A40" s="1">
        <v>36595</v>
      </c>
      <c r="B40" s="9">
        <v>519.34</v>
      </c>
      <c r="C40" s="9">
        <v>529.41999999999996</v>
      </c>
      <c r="D40" s="9">
        <v>517.577</v>
      </c>
      <c r="E40" s="9">
        <v>526.77200000000005</v>
      </c>
      <c r="F40">
        <v>526.57299999999998</v>
      </c>
      <c r="G40">
        <v>-7.2329999999999997</v>
      </c>
      <c r="H40">
        <v>-1.3735999999999999</v>
      </c>
      <c r="J40" s="11">
        <v>1663691904</v>
      </c>
      <c r="K40" s="9">
        <v>15986027520</v>
      </c>
      <c r="N40" s="7">
        <f>IFERROR(Shenzhen_Composite_Index[[#This Row],[Turnover (CNY)]] / VLOOKUP(Shenzhen_Composite_Index[[#This Row],[Date]],USDCNY!$A:$H,8,TRUE),0)</f>
        <v>0</v>
      </c>
    </row>
    <row r="41" spans="1:14" x14ac:dyDescent="0.25">
      <c r="A41" s="1">
        <v>36598</v>
      </c>
      <c r="B41" s="9">
        <v>528.33699999999999</v>
      </c>
      <c r="C41" s="9">
        <v>528.55499999999995</v>
      </c>
      <c r="D41" s="9">
        <v>518.83100000000002</v>
      </c>
      <c r="E41" s="9">
        <v>518.83100000000002</v>
      </c>
      <c r="F41">
        <v>519.34</v>
      </c>
      <c r="G41">
        <v>8.9969999999999999</v>
      </c>
      <c r="H41">
        <v>1.7323999999999999</v>
      </c>
      <c r="J41" s="11">
        <v>2170456320</v>
      </c>
      <c r="K41" s="9">
        <v>15663334400</v>
      </c>
      <c r="N41" s="7">
        <f>IFERROR(Shenzhen_Composite_Index[[#This Row],[Turnover (CNY)]] / VLOOKUP(Shenzhen_Composite_Index[[#This Row],[Date]],USDCNY!$A:$H,8,TRUE),0)</f>
        <v>0</v>
      </c>
    </row>
    <row r="42" spans="1:14" x14ac:dyDescent="0.25">
      <c r="A42" s="1">
        <v>36599</v>
      </c>
      <c r="B42" s="9">
        <v>517.18399999999997</v>
      </c>
      <c r="C42" s="9">
        <v>520.49699999999996</v>
      </c>
      <c r="D42" s="9">
        <v>501.14400000000001</v>
      </c>
      <c r="E42" s="9">
        <v>517.81200000000001</v>
      </c>
      <c r="F42">
        <v>528.33699999999999</v>
      </c>
      <c r="G42">
        <v>-11.153</v>
      </c>
      <c r="H42">
        <v>-2.1110000000000002</v>
      </c>
      <c r="J42" s="11">
        <v>2389748480</v>
      </c>
      <c r="K42" s="9">
        <v>19351580672</v>
      </c>
      <c r="N42" s="7">
        <f>IFERROR(Shenzhen_Composite_Index[[#This Row],[Turnover (CNY)]] / VLOOKUP(Shenzhen_Composite_Index[[#This Row],[Date]],USDCNY!$A:$H,8,TRUE),0)</f>
        <v>0</v>
      </c>
    </row>
    <row r="43" spans="1:14" x14ac:dyDescent="0.25">
      <c r="A43" s="1">
        <v>36600</v>
      </c>
      <c r="B43" s="9">
        <v>520.03</v>
      </c>
      <c r="C43" s="9">
        <v>524.35299999999995</v>
      </c>
      <c r="D43" s="9">
        <v>516.47</v>
      </c>
      <c r="E43" s="9">
        <v>516.60900000000004</v>
      </c>
      <c r="F43">
        <v>517.18399999999997</v>
      </c>
      <c r="G43">
        <v>2.8460000000000001</v>
      </c>
      <c r="H43">
        <v>0.55030000000000001</v>
      </c>
      <c r="J43" s="11">
        <v>1794926848</v>
      </c>
      <c r="K43" s="9">
        <v>15057542144</v>
      </c>
      <c r="N43" s="7">
        <f>IFERROR(Shenzhen_Composite_Index[[#This Row],[Turnover (CNY)]] / VLOOKUP(Shenzhen_Composite_Index[[#This Row],[Date]],USDCNY!$A:$H,8,TRUE),0)</f>
        <v>0</v>
      </c>
    </row>
    <row r="44" spans="1:14" x14ac:dyDescent="0.25">
      <c r="A44" s="1">
        <v>36601</v>
      </c>
      <c r="B44" s="9">
        <v>495.32</v>
      </c>
      <c r="C44" s="9">
        <v>516.67899999999997</v>
      </c>
      <c r="D44" s="9">
        <v>491.755</v>
      </c>
      <c r="E44" s="9">
        <v>516.67899999999997</v>
      </c>
      <c r="F44">
        <v>520.03</v>
      </c>
      <c r="G44">
        <v>-24.71</v>
      </c>
      <c r="H44">
        <v>-4.7515999999999998</v>
      </c>
      <c r="J44" s="11">
        <v>1943641216</v>
      </c>
      <c r="K44" s="9">
        <v>14715785216</v>
      </c>
      <c r="N44" s="7">
        <f>IFERROR(Shenzhen_Composite_Index[[#This Row],[Turnover (CNY)]] / VLOOKUP(Shenzhen_Composite_Index[[#This Row],[Date]],USDCNY!$A:$H,8,TRUE),0)</f>
        <v>0</v>
      </c>
    </row>
    <row r="45" spans="1:14" x14ac:dyDescent="0.25">
      <c r="A45" s="1">
        <v>36602</v>
      </c>
      <c r="B45" s="9">
        <v>512.37699999999995</v>
      </c>
      <c r="C45" s="9">
        <v>513.68299999999999</v>
      </c>
      <c r="D45" s="9">
        <v>492.98599999999999</v>
      </c>
      <c r="E45" s="9">
        <v>492.98599999999999</v>
      </c>
      <c r="F45">
        <v>495.32</v>
      </c>
      <c r="G45">
        <v>17.056999999999999</v>
      </c>
      <c r="H45">
        <v>3.4436</v>
      </c>
      <c r="J45" s="11">
        <v>1544676224</v>
      </c>
      <c r="K45" s="9">
        <v>14008206336</v>
      </c>
      <c r="N45" s="7">
        <f>IFERROR(Shenzhen_Composite_Index[[#This Row],[Turnover (CNY)]] / VLOOKUP(Shenzhen_Composite_Index[[#This Row],[Date]],USDCNY!$A:$H,8,TRUE),0)</f>
        <v>0</v>
      </c>
    </row>
    <row r="46" spans="1:14" x14ac:dyDescent="0.25">
      <c r="A46" s="1">
        <v>36605</v>
      </c>
      <c r="B46" s="9">
        <v>527.351</v>
      </c>
      <c r="C46" s="9">
        <v>527.42499999999995</v>
      </c>
      <c r="D46" s="9">
        <v>505.02199999999999</v>
      </c>
      <c r="E46" s="9">
        <v>506.529</v>
      </c>
      <c r="F46">
        <v>512.37699999999995</v>
      </c>
      <c r="G46">
        <v>14.974</v>
      </c>
      <c r="H46">
        <v>2.9224999999999999</v>
      </c>
      <c r="J46" s="11">
        <v>1828766208</v>
      </c>
      <c r="K46" s="9">
        <v>17107035136</v>
      </c>
      <c r="N46" s="7">
        <f>IFERROR(Shenzhen_Composite_Index[[#This Row],[Turnover (CNY)]] / VLOOKUP(Shenzhen_Composite_Index[[#This Row],[Date]],USDCNY!$A:$H,8,TRUE),0)</f>
        <v>0</v>
      </c>
    </row>
    <row r="47" spans="1:14" x14ac:dyDescent="0.25">
      <c r="A47" s="1">
        <v>36606</v>
      </c>
      <c r="B47" s="9">
        <v>531.53200000000004</v>
      </c>
      <c r="C47" s="9">
        <v>533.34799999999996</v>
      </c>
      <c r="D47" s="9">
        <v>526.947</v>
      </c>
      <c r="E47" s="9">
        <v>529.63900000000001</v>
      </c>
      <c r="F47">
        <v>527.351</v>
      </c>
      <c r="G47">
        <v>4.181</v>
      </c>
      <c r="H47">
        <v>0.79279999999999995</v>
      </c>
      <c r="J47" s="11">
        <v>1794882560</v>
      </c>
      <c r="K47" s="9">
        <v>18395320320</v>
      </c>
      <c r="N47" s="7">
        <f>IFERROR(Shenzhen_Composite_Index[[#This Row],[Turnover (CNY)]] / VLOOKUP(Shenzhen_Composite_Index[[#This Row],[Date]],USDCNY!$A:$H,8,TRUE),0)</f>
        <v>0</v>
      </c>
    </row>
    <row r="48" spans="1:14" x14ac:dyDescent="0.25">
      <c r="A48" s="1">
        <v>36607</v>
      </c>
      <c r="B48" s="9">
        <v>536.12900000000002</v>
      </c>
      <c r="C48" s="9">
        <v>537.27</v>
      </c>
      <c r="D48" s="9">
        <v>531.84400000000005</v>
      </c>
      <c r="E48" s="9">
        <v>532.56100000000004</v>
      </c>
      <c r="F48">
        <v>531.53200000000004</v>
      </c>
      <c r="G48">
        <v>4.5970000000000004</v>
      </c>
      <c r="H48">
        <v>0.8649</v>
      </c>
      <c r="J48" s="11">
        <v>1761210112</v>
      </c>
      <c r="K48" s="9">
        <v>17948715008</v>
      </c>
      <c r="N48" s="7">
        <f>IFERROR(Shenzhen_Composite_Index[[#This Row],[Turnover (CNY)]] / VLOOKUP(Shenzhen_Composite_Index[[#This Row],[Date]],USDCNY!$A:$H,8,TRUE),0)</f>
        <v>0</v>
      </c>
    </row>
    <row r="49" spans="1:14" x14ac:dyDescent="0.25">
      <c r="A49" s="1">
        <v>36608</v>
      </c>
      <c r="B49" s="9">
        <v>545.10799999999995</v>
      </c>
      <c r="C49" s="9">
        <v>545.34799999999996</v>
      </c>
      <c r="D49" s="9">
        <v>532.39099999999996</v>
      </c>
      <c r="E49" s="9">
        <v>537.34100000000001</v>
      </c>
      <c r="F49">
        <v>536.12900000000002</v>
      </c>
      <c r="G49">
        <v>8.9789999999999992</v>
      </c>
      <c r="H49">
        <v>1.6748000000000001</v>
      </c>
      <c r="J49" s="11">
        <v>1941651456</v>
      </c>
      <c r="K49" s="9">
        <v>19529762816</v>
      </c>
      <c r="N49" s="7">
        <f>IFERROR(Shenzhen_Composite_Index[[#This Row],[Turnover (CNY)]] / VLOOKUP(Shenzhen_Composite_Index[[#This Row],[Date]],USDCNY!$A:$H,8,TRUE),0)</f>
        <v>0</v>
      </c>
    </row>
    <row r="50" spans="1:14" x14ac:dyDescent="0.25">
      <c r="A50" s="1">
        <v>36609</v>
      </c>
      <c r="B50" s="9">
        <v>540.71299999999997</v>
      </c>
      <c r="C50" s="9">
        <v>551.971</v>
      </c>
      <c r="D50" s="9">
        <v>540.31399999999996</v>
      </c>
      <c r="E50" s="9">
        <v>548.52</v>
      </c>
      <c r="F50">
        <v>545.10799999999995</v>
      </c>
      <c r="G50">
        <v>-4.3949999999999996</v>
      </c>
      <c r="H50">
        <v>-0.80630000000000002</v>
      </c>
      <c r="J50" s="11">
        <v>2432621568</v>
      </c>
      <c r="K50" s="9">
        <v>23791480832</v>
      </c>
      <c r="N50" s="7">
        <f>IFERROR(Shenzhen_Composite_Index[[#This Row],[Turnover (CNY)]] / VLOOKUP(Shenzhen_Composite_Index[[#This Row],[Date]],USDCNY!$A:$H,8,TRUE),0)</f>
        <v>0</v>
      </c>
    </row>
    <row r="51" spans="1:14" x14ac:dyDescent="0.25">
      <c r="A51" s="1">
        <v>36612</v>
      </c>
      <c r="B51" s="9">
        <v>557.255</v>
      </c>
      <c r="C51" s="9">
        <v>557.47500000000002</v>
      </c>
      <c r="D51" s="9">
        <v>541.43399999999997</v>
      </c>
      <c r="E51" s="9">
        <v>541.43399999999997</v>
      </c>
      <c r="F51">
        <v>540.71299999999997</v>
      </c>
      <c r="G51">
        <v>16.542000000000002</v>
      </c>
      <c r="H51">
        <v>3.0592999999999999</v>
      </c>
      <c r="J51" s="11">
        <v>2373357824</v>
      </c>
      <c r="K51" s="9">
        <v>22855462912</v>
      </c>
      <c r="N51" s="7">
        <f>IFERROR(Shenzhen_Composite_Index[[#This Row],[Turnover (CNY)]] / VLOOKUP(Shenzhen_Composite_Index[[#This Row],[Date]],USDCNY!$A:$H,8,TRUE),0)</f>
        <v>0</v>
      </c>
    </row>
    <row r="52" spans="1:14" x14ac:dyDescent="0.25">
      <c r="A52" s="1">
        <v>36613</v>
      </c>
      <c r="B52" s="9">
        <v>561.23699999999997</v>
      </c>
      <c r="C52" s="9">
        <v>564.90700000000004</v>
      </c>
      <c r="D52" s="9">
        <v>553.971</v>
      </c>
      <c r="E52" s="9">
        <v>562.49699999999996</v>
      </c>
      <c r="F52">
        <v>557.255</v>
      </c>
      <c r="G52">
        <v>3.9820000000000002</v>
      </c>
      <c r="H52">
        <v>0.71460000000000001</v>
      </c>
      <c r="J52" s="11">
        <v>2703919872</v>
      </c>
      <c r="K52" s="9">
        <v>24590665728</v>
      </c>
      <c r="N52" s="7">
        <f>IFERROR(Shenzhen_Composite_Index[[#This Row],[Turnover (CNY)]] / VLOOKUP(Shenzhen_Composite_Index[[#This Row],[Date]],USDCNY!$A:$H,8,TRUE),0)</f>
        <v>0</v>
      </c>
    </row>
    <row r="53" spans="1:14" x14ac:dyDescent="0.25">
      <c r="A53" s="1">
        <v>36614</v>
      </c>
      <c r="B53" s="9">
        <v>558.37900000000002</v>
      </c>
      <c r="C53" s="9">
        <v>564.96199999999999</v>
      </c>
      <c r="D53" s="9">
        <v>550.26499999999999</v>
      </c>
      <c r="E53" s="9">
        <v>563.45500000000004</v>
      </c>
      <c r="F53">
        <v>561.23699999999997</v>
      </c>
      <c r="G53">
        <v>-2.8580000000000001</v>
      </c>
      <c r="H53">
        <v>-0.50919999999999999</v>
      </c>
      <c r="J53" s="11">
        <v>2208418560</v>
      </c>
      <c r="K53" s="9">
        <v>20331350016</v>
      </c>
      <c r="N53" s="7">
        <f>IFERROR(Shenzhen_Composite_Index[[#This Row],[Turnover (CNY)]] / VLOOKUP(Shenzhen_Composite_Index[[#This Row],[Date]],USDCNY!$A:$H,8,TRUE),0)</f>
        <v>0</v>
      </c>
    </row>
    <row r="54" spans="1:14" x14ac:dyDescent="0.25">
      <c r="A54" s="1">
        <v>36615</v>
      </c>
      <c r="B54" s="9">
        <v>565.13300000000004</v>
      </c>
      <c r="C54" s="9">
        <v>565.375</v>
      </c>
      <c r="D54" s="9">
        <v>558.58500000000004</v>
      </c>
      <c r="E54" s="9">
        <v>559.38900000000001</v>
      </c>
      <c r="F54">
        <v>558.37900000000002</v>
      </c>
      <c r="G54">
        <v>6.7539999999999996</v>
      </c>
      <c r="H54">
        <v>1.2096</v>
      </c>
      <c r="J54" s="11">
        <v>2764211968</v>
      </c>
      <c r="K54" s="9">
        <v>19501680640</v>
      </c>
      <c r="N54" s="7">
        <f>IFERROR(Shenzhen_Composite_Index[[#This Row],[Turnover (CNY)]] / VLOOKUP(Shenzhen_Composite_Index[[#This Row],[Date]],USDCNY!$A:$H,8,TRUE),0)</f>
        <v>0</v>
      </c>
    </row>
    <row r="55" spans="1:14" x14ac:dyDescent="0.25">
      <c r="A55" s="1">
        <v>36616</v>
      </c>
      <c r="B55" s="9">
        <v>560.98500000000001</v>
      </c>
      <c r="C55" s="9">
        <v>565.45699999999999</v>
      </c>
      <c r="D55" s="9">
        <v>555.25099999999998</v>
      </c>
      <c r="E55" s="9">
        <v>565.45699999999999</v>
      </c>
      <c r="F55">
        <v>565.13300000000004</v>
      </c>
      <c r="G55">
        <v>-4.1479999999999997</v>
      </c>
      <c r="H55">
        <v>-0.73399999999999999</v>
      </c>
      <c r="J55" s="11">
        <v>2251314176</v>
      </c>
      <c r="K55" s="9">
        <v>19788701696</v>
      </c>
      <c r="N55" s="7">
        <f>IFERROR(Shenzhen_Composite_Index[[#This Row],[Turnover (CNY)]] / VLOOKUP(Shenzhen_Composite_Index[[#This Row],[Date]],USDCNY!$A:$H,8,TRUE),0)</f>
        <v>0</v>
      </c>
    </row>
    <row r="56" spans="1:14" x14ac:dyDescent="0.25">
      <c r="A56" s="1">
        <v>36619</v>
      </c>
      <c r="B56" s="9">
        <v>557.90700000000004</v>
      </c>
      <c r="C56" s="9">
        <v>563.13</v>
      </c>
      <c r="D56" s="9">
        <v>557.65200000000004</v>
      </c>
      <c r="E56" s="9">
        <v>560.50900000000001</v>
      </c>
      <c r="F56">
        <v>560.98500000000001</v>
      </c>
      <c r="G56">
        <v>-3.0779999999999998</v>
      </c>
      <c r="H56">
        <v>-0.54869999999999997</v>
      </c>
      <c r="J56" s="11">
        <v>2119839616</v>
      </c>
      <c r="K56" s="9">
        <v>18000433152</v>
      </c>
      <c r="N56" s="7">
        <f>IFERROR(Shenzhen_Composite_Index[[#This Row],[Turnover (CNY)]] / VLOOKUP(Shenzhen_Composite_Index[[#This Row],[Date]],USDCNY!$A:$H,8,TRUE),0)</f>
        <v>0</v>
      </c>
    </row>
    <row r="57" spans="1:14" x14ac:dyDescent="0.25">
      <c r="A57" s="1">
        <v>36620</v>
      </c>
      <c r="B57" s="9">
        <v>545.43200000000002</v>
      </c>
      <c r="C57" s="9">
        <v>555.77700000000004</v>
      </c>
      <c r="D57" s="9">
        <v>544.02200000000005</v>
      </c>
      <c r="E57" s="9">
        <v>555.77700000000004</v>
      </c>
      <c r="F57">
        <v>557.90700000000004</v>
      </c>
      <c r="G57">
        <v>-12.475</v>
      </c>
      <c r="H57">
        <v>-2.2360000000000002</v>
      </c>
      <c r="J57" s="11">
        <v>1789575040</v>
      </c>
      <c r="K57" s="9">
        <v>15292701696</v>
      </c>
      <c r="N57" s="7">
        <f>IFERROR(Shenzhen_Composite_Index[[#This Row],[Turnover (CNY)]] / VLOOKUP(Shenzhen_Composite_Index[[#This Row],[Date]],USDCNY!$A:$H,8,TRUE),0)</f>
        <v>0</v>
      </c>
    </row>
    <row r="58" spans="1:14" x14ac:dyDescent="0.25">
      <c r="A58" s="1">
        <v>36621</v>
      </c>
      <c r="B58" s="9">
        <v>549.62800000000004</v>
      </c>
      <c r="C58" s="9">
        <v>551.298</v>
      </c>
      <c r="D58" s="9">
        <v>541.423</v>
      </c>
      <c r="E58" s="9">
        <v>543.42499999999995</v>
      </c>
      <c r="F58">
        <v>545.43200000000002</v>
      </c>
      <c r="G58">
        <v>4.1959999999999997</v>
      </c>
      <c r="H58">
        <v>0.76929999999999998</v>
      </c>
      <c r="J58" s="11">
        <v>1486477312</v>
      </c>
      <c r="K58" s="9">
        <v>12875991040</v>
      </c>
      <c r="N58" s="7">
        <f>IFERROR(Shenzhen_Composite_Index[[#This Row],[Turnover (CNY)]] / VLOOKUP(Shenzhen_Composite_Index[[#This Row],[Date]],USDCNY!$A:$H,8,TRUE),0)</f>
        <v>0</v>
      </c>
    </row>
    <row r="59" spans="1:14" x14ac:dyDescent="0.25">
      <c r="A59" s="1">
        <v>36622</v>
      </c>
      <c r="B59" s="9">
        <v>561.42600000000004</v>
      </c>
      <c r="C59" s="9">
        <v>561.69399999999996</v>
      </c>
      <c r="D59" s="9">
        <v>550.80499999999995</v>
      </c>
      <c r="E59" s="9">
        <v>550.80499999999995</v>
      </c>
      <c r="F59">
        <v>549.62800000000004</v>
      </c>
      <c r="G59">
        <v>11.798</v>
      </c>
      <c r="H59">
        <v>2.1465000000000001</v>
      </c>
      <c r="J59" s="11">
        <v>1659549952</v>
      </c>
      <c r="K59" s="9">
        <v>15908313088</v>
      </c>
      <c r="N59" s="7">
        <f>IFERROR(Shenzhen_Composite_Index[[#This Row],[Turnover (CNY)]] / VLOOKUP(Shenzhen_Composite_Index[[#This Row],[Date]],USDCNY!$A:$H,8,TRUE),0)</f>
        <v>0</v>
      </c>
    </row>
    <row r="60" spans="1:14" x14ac:dyDescent="0.25">
      <c r="A60" s="1">
        <v>36623</v>
      </c>
      <c r="B60" s="9">
        <v>566.02</v>
      </c>
      <c r="C60" s="9">
        <v>566.08699999999999</v>
      </c>
      <c r="D60" s="9">
        <v>561.476</v>
      </c>
      <c r="E60" s="9">
        <v>564.10400000000004</v>
      </c>
      <c r="F60">
        <v>561.42600000000004</v>
      </c>
      <c r="G60">
        <v>4.5940000000000003</v>
      </c>
      <c r="H60">
        <v>0.81830000000000003</v>
      </c>
      <c r="J60" s="11">
        <v>1991674240</v>
      </c>
      <c r="K60" s="9">
        <v>19251025920</v>
      </c>
      <c r="N60" s="7">
        <f>IFERROR(Shenzhen_Composite_Index[[#This Row],[Turnover (CNY)]] / VLOOKUP(Shenzhen_Composite_Index[[#This Row],[Date]],USDCNY!$A:$H,8,TRUE),0)</f>
        <v>0</v>
      </c>
    </row>
    <row r="61" spans="1:14" x14ac:dyDescent="0.25">
      <c r="A61" s="1">
        <v>36626</v>
      </c>
      <c r="B61" s="9">
        <v>569.80499999999995</v>
      </c>
      <c r="C61" s="9">
        <v>570.55999999999995</v>
      </c>
      <c r="D61" s="9">
        <v>564.63699999999994</v>
      </c>
      <c r="E61" s="9">
        <v>567.60400000000004</v>
      </c>
      <c r="F61">
        <v>566.02</v>
      </c>
      <c r="G61">
        <v>3.7850000000000001</v>
      </c>
      <c r="H61">
        <v>0.66869999999999996</v>
      </c>
      <c r="J61" s="11">
        <v>1930824448</v>
      </c>
      <c r="K61" s="9">
        <v>18381639680</v>
      </c>
      <c r="N61" s="7">
        <f>IFERROR(Shenzhen_Composite_Index[[#This Row],[Turnover (CNY)]] / VLOOKUP(Shenzhen_Composite_Index[[#This Row],[Date]],USDCNY!$A:$H,8,TRUE),0)</f>
        <v>0</v>
      </c>
    </row>
    <row r="62" spans="1:14" x14ac:dyDescent="0.25">
      <c r="A62" s="1">
        <v>36627</v>
      </c>
      <c r="B62" s="9">
        <v>568.49199999999996</v>
      </c>
      <c r="C62" s="9">
        <v>571.91499999999996</v>
      </c>
      <c r="D62" s="9">
        <v>564.92899999999997</v>
      </c>
      <c r="E62" s="9">
        <v>571.01700000000005</v>
      </c>
      <c r="F62">
        <v>569.80499999999995</v>
      </c>
      <c r="G62">
        <v>-1.3129999999999999</v>
      </c>
      <c r="H62">
        <v>-0.23039999999999999</v>
      </c>
      <c r="J62" s="11">
        <v>1676347008</v>
      </c>
      <c r="K62" s="9">
        <v>17384015872</v>
      </c>
      <c r="N62" s="7">
        <f>IFERROR(Shenzhen_Composite_Index[[#This Row],[Turnover (CNY)]] / VLOOKUP(Shenzhen_Composite_Index[[#This Row],[Date]],USDCNY!$A:$H,8,TRUE),0)</f>
        <v>0</v>
      </c>
    </row>
    <row r="63" spans="1:14" x14ac:dyDescent="0.25">
      <c r="A63" s="1">
        <v>36628</v>
      </c>
      <c r="B63" s="9">
        <v>563.59100000000001</v>
      </c>
      <c r="C63" s="9">
        <v>569.81200000000001</v>
      </c>
      <c r="D63" s="9">
        <v>557.13099999999997</v>
      </c>
      <c r="E63" s="9">
        <v>569.05799999999999</v>
      </c>
      <c r="F63">
        <v>568.49199999999996</v>
      </c>
      <c r="G63">
        <v>-4.9009999999999998</v>
      </c>
      <c r="H63">
        <v>-0.86209999999999998</v>
      </c>
      <c r="J63" s="11">
        <v>1411883904</v>
      </c>
      <c r="K63" s="9">
        <v>14311524352</v>
      </c>
      <c r="N63" s="7">
        <f>IFERROR(Shenzhen_Composite_Index[[#This Row],[Turnover (CNY)]] / VLOOKUP(Shenzhen_Composite_Index[[#This Row],[Date]],USDCNY!$A:$H,8,TRUE),0)</f>
        <v>0</v>
      </c>
    </row>
    <row r="64" spans="1:14" x14ac:dyDescent="0.25">
      <c r="A64" s="1">
        <v>36629</v>
      </c>
      <c r="B64" s="9">
        <v>569.55700000000002</v>
      </c>
      <c r="C64" s="9">
        <v>570.37699999999995</v>
      </c>
      <c r="D64" s="9">
        <v>563.779</v>
      </c>
      <c r="E64" s="9">
        <v>563.779</v>
      </c>
      <c r="F64">
        <v>563.59100000000001</v>
      </c>
      <c r="G64">
        <v>5.9660000000000002</v>
      </c>
      <c r="H64">
        <v>1.0586</v>
      </c>
      <c r="J64" s="11">
        <v>1608751744</v>
      </c>
      <c r="K64" s="9">
        <v>16327621632</v>
      </c>
      <c r="N64" s="7">
        <f>IFERROR(Shenzhen_Composite_Index[[#This Row],[Turnover (CNY)]] / VLOOKUP(Shenzhen_Composite_Index[[#This Row],[Date]],USDCNY!$A:$H,8,TRUE),0)</f>
        <v>0</v>
      </c>
    </row>
    <row r="65" spans="1:14" x14ac:dyDescent="0.25">
      <c r="A65" s="1">
        <v>36630</v>
      </c>
      <c r="B65" s="9">
        <v>568.87599999999998</v>
      </c>
      <c r="C65" s="9">
        <v>571.88599999999997</v>
      </c>
      <c r="D65" s="9">
        <v>564.95000000000005</v>
      </c>
      <c r="E65" s="9">
        <v>570.95799999999997</v>
      </c>
      <c r="F65">
        <v>569.55700000000002</v>
      </c>
      <c r="G65">
        <v>-0.68100000000000005</v>
      </c>
      <c r="H65">
        <v>-0.1196</v>
      </c>
      <c r="J65" s="11">
        <v>1828773632</v>
      </c>
      <c r="K65" s="9">
        <v>17352955904</v>
      </c>
      <c r="N65" s="7">
        <f>IFERROR(Shenzhen_Composite_Index[[#This Row],[Turnover (CNY)]] / VLOOKUP(Shenzhen_Composite_Index[[#This Row],[Date]],USDCNY!$A:$H,8,TRUE),0)</f>
        <v>0</v>
      </c>
    </row>
    <row r="66" spans="1:14" x14ac:dyDescent="0.25">
      <c r="A66" s="1">
        <v>36633</v>
      </c>
      <c r="B66" s="9">
        <v>556.19899999999996</v>
      </c>
      <c r="C66" s="9">
        <v>566.35799999999995</v>
      </c>
      <c r="D66" s="9">
        <v>549.94000000000005</v>
      </c>
      <c r="E66" s="9">
        <v>566.35799999999995</v>
      </c>
      <c r="F66">
        <v>568.87599999999998</v>
      </c>
      <c r="G66">
        <v>-12.677</v>
      </c>
      <c r="H66">
        <v>-2.2284000000000002</v>
      </c>
      <c r="J66" s="11">
        <v>1981915648</v>
      </c>
      <c r="K66" s="9">
        <v>17989718016</v>
      </c>
      <c r="N66" s="7">
        <f>IFERROR(Shenzhen_Composite_Index[[#This Row],[Turnover (CNY)]] / VLOOKUP(Shenzhen_Composite_Index[[#This Row],[Date]],USDCNY!$A:$H,8,TRUE),0)</f>
        <v>0</v>
      </c>
    </row>
    <row r="67" spans="1:14" x14ac:dyDescent="0.25">
      <c r="A67" s="1">
        <v>36634</v>
      </c>
      <c r="B67" s="9">
        <v>562.072</v>
      </c>
      <c r="C67" s="9">
        <v>562.65200000000004</v>
      </c>
      <c r="D67" s="9">
        <v>551.42999999999995</v>
      </c>
      <c r="E67" s="9">
        <v>555.58399999999995</v>
      </c>
      <c r="F67">
        <v>556.19899999999996</v>
      </c>
      <c r="G67">
        <v>5.8730000000000002</v>
      </c>
      <c r="H67">
        <v>1.0559000000000001</v>
      </c>
      <c r="J67" s="11">
        <v>1235896960</v>
      </c>
      <c r="K67" s="9">
        <v>12764261376</v>
      </c>
      <c r="N67" s="7">
        <f>IFERROR(Shenzhen_Composite_Index[[#This Row],[Turnover (CNY)]] / VLOOKUP(Shenzhen_Composite_Index[[#This Row],[Date]],USDCNY!$A:$H,8,TRUE),0)</f>
        <v>0</v>
      </c>
    </row>
    <row r="68" spans="1:14" x14ac:dyDescent="0.25">
      <c r="A68" s="1">
        <v>36635</v>
      </c>
      <c r="B68" s="9">
        <v>565.45500000000004</v>
      </c>
      <c r="C68" s="9">
        <v>566.79899999999998</v>
      </c>
      <c r="D68" s="9">
        <v>562.74300000000005</v>
      </c>
      <c r="E68" s="9">
        <v>563.37599999999998</v>
      </c>
      <c r="F68">
        <v>562.072</v>
      </c>
      <c r="G68">
        <v>3.383</v>
      </c>
      <c r="H68">
        <v>0.60189999999999999</v>
      </c>
      <c r="J68" s="11">
        <v>1350784640</v>
      </c>
      <c r="K68" s="9">
        <v>13162330112</v>
      </c>
      <c r="N68" s="7">
        <f>IFERROR(Shenzhen_Composite_Index[[#This Row],[Turnover (CNY)]] / VLOOKUP(Shenzhen_Composite_Index[[#This Row],[Date]],USDCNY!$A:$H,8,TRUE),0)</f>
        <v>0</v>
      </c>
    </row>
    <row r="69" spans="1:14" x14ac:dyDescent="0.25">
      <c r="A69" s="1">
        <v>36636</v>
      </c>
      <c r="B69" s="9">
        <v>569.22699999999998</v>
      </c>
      <c r="C69" s="9">
        <v>569.22699999999998</v>
      </c>
      <c r="D69" s="9">
        <v>565.94799999999998</v>
      </c>
      <c r="E69" s="9">
        <v>566.101</v>
      </c>
      <c r="F69">
        <v>565.45500000000004</v>
      </c>
      <c r="G69">
        <v>3.7719999999999998</v>
      </c>
      <c r="H69">
        <v>0.66710000000000003</v>
      </c>
      <c r="J69" s="11">
        <v>1472324352</v>
      </c>
      <c r="K69" s="9">
        <v>15023339520</v>
      </c>
      <c r="N69" s="7">
        <f>IFERROR(Shenzhen_Composite_Index[[#This Row],[Turnover (CNY)]] / VLOOKUP(Shenzhen_Composite_Index[[#This Row],[Date]],USDCNY!$A:$H,8,TRUE),0)</f>
        <v>0</v>
      </c>
    </row>
    <row r="70" spans="1:14" x14ac:dyDescent="0.25">
      <c r="A70" s="1">
        <v>36637</v>
      </c>
      <c r="B70" s="9">
        <v>565.27</v>
      </c>
      <c r="C70" s="9">
        <v>571.13699999999994</v>
      </c>
      <c r="D70" s="9">
        <v>564.18399999999997</v>
      </c>
      <c r="E70" s="9">
        <v>570.22400000000005</v>
      </c>
      <c r="F70">
        <v>569.22699999999998</v>
      </c>
      <c r="G70">
        <v>-3.9569999999999999</v>
      </c>
      <c r="H70">
        <v>-0.69520000000000004</v>
      </c>
      <c r="J70" s="11">
        <v>1521510656</v>
      </c>
      <c r="K70" s="9">
        <v>14603679744</v>
      </c>
      <c r="N70" s="7">
        <f>IFERROR(Shenzhen_Composite_Index[[#This Row],[Turnover (CNY)]] / VLOOKUP(Shenzhen_Composite_Index[[#This Row],[Date]],USDCNY!$A:$H,8,TRUE),0)</f>
        <v>0</v>
      </c>
    </row>
    <row r="71" spans="1:14" x14ac:dyDescent="0.25">
      <c r="A71" s="1">
        <v>36640</v>
      </c>
      <c r="B71" s="9">
        <v>562.36199999999997</v>
      </c>
      <c r="C71" s="9">
        <v>565.26300000000003</v>
      </c>
      <c r="D71" s="9">
        <v>560.15300000000002</v>
      </c>
      <c r="E71" s="9">
        <v>564.64099999999996</v>
      </c>
      <c r="F71">
        <v>565.27</v>
      </c>
      <c r="G71">
        <v>-2.9079999999999999</v>
      </c>
      <c r="H71">
        <v>-0.51439999999999997</v>
      </c>
      <c r="J71" s="11">
        <v>1398070144</v>
      </c>
      <c r="K71" s="9">
        <v>13118511104</v>
      </c>
      <c r="N71" s="7">
        <f>IFERROR(Shenzhen_Composite_Index[[#This Row],[Turnover (CNY)]] / VLOOKUP(Shenzhen_Composite_Index[[#This Row],[Date]],USDCNY!$A:$H,8,TRUE),0)</f>
        <v>0</v>
      </c>
    </row>
    <row r="72" spans="1:14" x14ac:dyDescent="0.25">
      <c r="A72" s="1">
        <v>36641</v>
      </c>
      <c r="B72" s="9">
        <v>562.72400000000005</v>
      </c>
      <c r="C72" s="9">
        <v>563.995</v>
      </c>
      <c r="D72" s="9">
        <v>558.14800000000002</v>
      </c>
      <c r="E72" s="9">
        <v>562.94000000000005</v>
      </c>
      <c r="F72">
        <v>562.36199999999997</v>
      </c>
      <c r="G72">
        <v>0.36199999999999999</v>
      </c>
      <c r="H72">
        <v>6.4399999999999999E-2</v>
      </c>
      <c r="J72" s="11">
        <v>1080345344</v>
      </c>
      <c r="K72" s="9">
        <v>10608193536</v>
      </c>
      <c r="N72" s="7">
        <f>IFERROR(Shenzhen_Composite_Index[[#This Row],[Turnover (CNY)]] / VLOOKUP(Shenzhen_Composite_Index[[#This Row],[Date]],USDCNY!$A:$H,8,TRUE),0)</f>
        <v>0</v>
      </c>
    </row>
    <row r="73" spans="1:14" x14ac:dyDescent="0.25">
      <c r="A73" s="1">
        <v>36642</v>
      </c>
      <c r="B73" s="9">
        <v>562.54300000000001</v>
      </c>
      <c r="C73" s="9">
        <v>566.09400000000005</v>
      </c>
      <c r="D73" s="9">
        <v>561.19000000000005</v>
      </c>
      <c r="E73" s="9">
        <v>563.65599999999995</v>
      </c>
      <c r="F73">
        <v>562.72400000000005</v>
      </c>
      <c r="G73">
        <v>-0.18099999999999999</v>
      </c>
      <c r="H73">
        <v>-3.2199999999999999E-2</v>
      </c>
      <c r="J73" s="11">
        <v>1038856576</v>
      </c>
      <c r="K73" s="9">
        <v>10142689280</v>
      </c>
      <c r="N73" s="7">
        <f>IFERROR(Shenzhen_Composite_Index[[#This Row],[Turnover (CNY)]] / VLOOKUP(Shenzhen_Composite_Index[[#This Row],[Date]],USDCNY!$A:$H,8,TRUE),0)</f>
        <v>0</v>
      </c>
    </row>
    <row r="74" spans="1:14" x14ac:dyDescent="0.25">
      <c r="A74" s="1">
        <v>36643</v>
      </c>
      <c r="B74" s="9">
        <v>555.45000000000005</v>
      </c>
      <c r="C74" s="9">
        <v>564.03899999999999</v>
      </c>
      <c r="D74" s="9">
        <v>554.78</v>
      </c>
      <c r="E74" s="9">
        <v>563.46699999999998</v>
      </c>
      <c r="F74">
        <v>562.54300000000001</v>
      </c>
      <c r="G74">
        <v>-7.093</v>
      </c>
      <c r="H74">
        <v>-1.2608999999999999</v>
      </c>
      <c r="J74" s="11">
        <v>1235057152</v>
      </c>
      <c r="K74" s="9">
        <v>11940670464</v>
      </c>
      <c r="N74" s="7">
        <f>IFERROR(Shenzhen_Composite_Index[[#This Row],[Turnover (CNY)]] / VLOOKUP(Shenzhen_Composite_Index[[#This Row],[Date]],USDCNY!$A:$H,8,TRUE),0)</f>
        <v>0</v>
      </c>
    </row>
    <row r="75" spans="1:14" x14ac:dyDescent="0.25">
      <c r="A75" s="1">
        <v>36644</v>
      </c>
      <c r="B75" s="9">
        <v>566.75300000000004</v>
      </c>
      <c r="C75" s="9">
        <v>566.96699999999998</v>
      </c>
      <c r="D75" s="9">
        <v>551.78</v>
      </c>
      <c r="E75" s="9">
        <v>554.79600000000005</v>
      </c>
      <c r="F75">
        <v>555.45000000000005</v>
      </c>
      <c r="G75">
        <v>11.303000000000001</v>
      </c>
      <c r="H75">
        <v>2.0348999999999999</v>
      </c>
      <c r="J75" s="11">
        <v>1233394048</v>
      </c>
      <c r="K75" s="9">
        <v>13629241344</v>
      </c>
      <c r="N75" s="7">
        <f>IFERROR(Shenzhen_Composite_Index[[#This Row],[Turnover (CNY)]] / VLOOKUP(Shenzhen_Composite_Index[[#This Row],[Date]],USDCNY!$A:$H,8,TRUE),0)</f>
        <v>0</v>
      </c>
    </row>
    <row r="76" spans="1:14" x14ac:dyDescent="0.25">
      <c r="A76" s="1">
        <v>36654</v>
      </c>
      <c r="B76" s="9">
        <v>567.48400000000004</v>
      </c>
      <c r="C76" s="9">
        <v>571.38599999999997</v>
      </c>
      <c r="D76" s="9">
        <v>564.10799999999995</v>
      </c>
      <c r="E76" s="9">
        <v>569.97900000000004</v>
      </c>
      <c r="F76">
        <v>566.75300000000004</v>
      </c>
      <c r="G76">
        <v>0.73099999999999998</v>
      </c>
      <c r="H76">
        <v>0.129</v>
      </c>
      <c r="J76" s="11">
        <v>1052454080</v>
      </c>
      <c r="K76" s="9">
        <v>11503659008</v>
      </c>
      <c r="N76" s="7">
        <f>IFERROR(Shenzhen_Composite_Index[[#This Row],[Turnover (CNY)]] / VLOOKUP(Shenzhen_Composite_Index[[#This Row],[Date]],USDCNY!$A:$H,8,TRUE),0)</f>
        <v>0</v>
      </c>
    </row>
    <row r="77" spans="1:14" x14ac:dyDescent="0.25">
      <c r="A77" s="1">
        <v>36655</v>
      </c>
      <c r="B77" s="9">
        <v>559.40499999999997</v>
      </c>
      <c r="C77" s="9">
        <v>567.54499999999996</v>
      </c>
      <c r="D77" s="9">
        <v>556.56500000000005</v>
      </c>
      <c r="E77" s="9">
        <v>567.40499999999997</v>
      </c>
      <c r="F77">
        <v>567.48400000000004</v>
      </c>
      <c r="G77">
        <v>-8.0790000000000006</v>
      </c>
      <c r="H77">
        <v>-1.4237</v>
      </c>
      <c r="J77" s="11">
        <v>989094592</v>
      </c>
      <c r="K77" s="9">
        <v>10505423872</v>
      </c>
      <c r="N77" s="7">
        <f>IFERROR(Shenzhen_Composite_Index[[#This Row],[Turnover (CNY)]] / VLOOKUP(Shenzhen_Composite_Index[[#This Row],[Date]],USDCNY!$A:$H,8,TRUE),0)</f>
        <v>0</v>
      </c>
    </row>
    <row r="78" spans="1:14" x14ac:dyDescent="0.25">
      <c r="A78" s="1">
        <v>36656</v>
      </c>
      <c r="B78" s="9">
        <v>540.75300000000004</v>
      </c>
      <c r="C78" s="9">
        <v>557.93600000000004</v>
      </c>
      <c r="D78" s="9">
        <v>540.24699999999996</v>
      </c>
      <c r="E78" s="9">
        <v>557.93600000000004</v>
      </c>
      <c r="F78">
        <v>559.40499999999997</v>
      </c>
      <c r="G78">
        <v>-18.652000000000001</v>
      </c>
      <c r="H78">
        <v>-3.3342999999999998</v>
      </c>
      <c r="J78" s="11">
        <v>958774592</v>
      </c>
      <c r="K78" s="9">
        <v>9068515328</v>
      </c>
      <c r="N78" s="7">
        <f>IFERROR(Shenzhen_Composite_Index[[#This Row],[Turnover (CNY)]] / VLOOKUP(Shenzhen_Composite_Index[[#This Row],[Date]],USDCNY!$A:$H,8,TRUE),0)</f>
        <v>0</v>
      </c>
    </row>
    <row r="79" spans="1:14" x14ac:dyDescent="0.25">
      <c r="A79" s="1">
        <v>36657</v>
      </c>
      <c r="B79" s="9">
        <v>529.32100000000003</v>
      </c>
      <c r="C79" s="9">
        <v>543.79399999999998</v>
      </c>
      <c r="D79" s="9">
        <v>528.18499999999995</v>
      </c>
      <c r="E79" s="9">
        <v>538.37800000000004</v>
      </c>
      <c r="F79">
        <v>540.75300000000004</v>
      </c>
      <c r="G79">
        <v>-11.432</v>
      </c>
      <c r="H79">
        <v>-2.1141000000000001</v>
      </c>
      <c r="J79" s="11">
        <v>796209600</v>
      </c>
      <c r="K79" s="9">
        <v>8303227904</v>
      </c>
      <c r="N79" s="7">
        <f>IFERROR(Shenzhen_Composite_Index[[#This Row],[Turnover (CNY)]] / VLOOKUP(Shenzhen_Composite_Index[[#This Row],[Date]],USDCNY!$A:$H,8,TRUE),0)</f>
        <v>0</v>
      </c>
    </row>
    <row r="80" spans="1:14" x14ac:dyDescent="0.25">
      <c r="A80" s="1">
        <v>36658</v>
      </c>
      <c r="B80" s="9">
        <v>529.26199999999994</v>
      </c>
      <c r="C80" s="9">
        <v>535.80999999999995</v>
      </c>
      <c r="D80" s="9">
        <v>526.94500000000005</v>
      </c>
      <c r="E80" s="9">
        <v>529.72</v>
      </c>
      <c r="F80">
        <v>529.32100000000003</v>
      </c>
      <c r="G80">
        <v>-5.8999999999999997E-2</v>
      </c>
      <c r="H80">
        <v>-1.11E-2</v>
      </c>
      <c r="J80" s="11">
        <v>741547008</v>
      </c>
      <c r="K80" s="9">
        <v>7070328832</v>
      </c>
      <c r="N80" s="7">
        <f>IFERROR(Shenzhen_Composite_Index[[#This Row],[Turnover (CNY)]] / VLOOKUP(Shenzhen_Composite_Index[[#This Row],[Date]],USDCNY!$A:$H,8,TRUE),0)</f>
        <v>0</v>
      </c>
    </row>
    <row r="81" spans="1:14" x14ac:dyDescent="0.25">
      <c r="A81" s="1">
        <v>36661</v>
      </c>
      <c r="B81" s="9">
        <v>522.22199999999998</v>
      </c>
      <c r="C81" s="9">
        <v>530.66700000000003</v>
      </c>
      <c r="D81" s="9">
        <v>518.72799999999995</v>
      </c>
      <c r="E81" s="9">
        <v>529.36699999999996</v>
      </c>
      <c r="F81">
        <v>529.26199999999994</v>
      </c>
      <c r="G81">
        <v>-7.04</v>
      </c>
      <c r="H81">
        <v>-1.3302</v>
      </c>
      <c r="J81" s="11">
        <v>689813504</v>
      </c>
      <c r="K81" s="9">
        <v>6479560192</v>
      </c>
      <c r="N81" s="7">
        <f>IFERROR(Shenzhen_Composite_Index[[#This Row],[Turnover (CNY)]] / VLOOKUP(Shenzhen_Composite_Index[[#This Row],[Date]],USDCNY!$A:$H,8,TRUE),0)</f>
        <v>0</v>
      </c>
    </row>
    <row r="82" spans="1:14" x14ac:dyDescent="0.25">
      <c r="A82" s="1">
        <v>36662</v>
      </c>
      <c r="B82" s="9">
        <v>529.90700000000004</v>
      </c>
      <c r="C82" s="9">
        <v>530.58500000000004</v>
      </c>
      <c r="D82" s="9">
        <v>522.62699999999995</v>
      </c>
      <c r="E82" s="9">
        <v>522.62699999999995</v>
      </c>
      <c r="F82">
        <v>522.22199999999998</v>
      </c>
      <c r="G82">
        <v>7.6849999999999996</v>
      </c>
      <c r="H82">
        <v>1.4716</v>
      </c>
      <c r="J82" s="11">
        <v>591391104</v>
      </c>
      <c r="K82" s="9">
        <v>5484533760</v>
      </c>
      <c r="N82" s="7">
        <f>IFERROR(Shenzhen_Composite_Index[[#This Row],[Turnover (CNY)]] / VLOOKUP(Shenzhen_Composite_Index[[#This Row],[Date]],USDCNY!$A:$H,8,TRUE),0)</f>
        <v>0</v>
      </c>
    </row>
    <row r="83" spans="1:14" x14ac:dyDescent="0.25">
      <c r="A83" s="1">
        <v>36663</v>
      </c>
      <c r="B83" s="9">
        <v>530.029</v>
      </c>
      <c r="C83" s="9">
        <v>534.36300000000006</v>
      </c>
      <c r="D83" s="9">
        <v>527.27599999999995</v>
      </c>
      <c r="E83" s="9">
        <v>530.76400000000001</v>
      </c>
      <c r="F83">
        <v>529.90700000000004</v>
      </c>
      <c r="G83">
        <v>0.122</v>
      </c>
      <c r="H83">
        <v>2.3E-2</v>
      </c>
      <c r="J83" s="11">
        <v>725872768</v>
      </c>
      <c r="K83" s="9">
        <v>6080123904</v>
      </c>
      <c r="N83" s="7">
        <f>IFERROR(Shenzhen_Composite_Index[[#This Row],[Turnover (CNY)]] / VLOOKUP(Shenzhen_Composite_Index[[#This Row],[Date]],USDCNY!$A:$H,8,TRUE),0)</f>
        <v>0</v>
      </c>
    </row>
    <row r="84" spans="1:14" x14ac:dyDescent="0.25">
      <c r="A84" s="1">
        <v>36664</v>
      </c>
      <c r="B84" s="9">
        <v>542.41499999999996</v>
      </c>
      <c r="C84" s="9">
        <v>542.56700000000001</v>
      </c>
      <c r="D84" s="9">
        <v>528.35299999999995</v>
      </c>
      <c r="E84" s="9">
        <v>530.10500000000002</v>
      </c>
      <c r="F84">
        <v>530.029</v>
      </c>
      <c r="G84">
        <v>12.385999999999999</v>
      </c>
      <c r="H84">
        <v>2.3369</v>
      </c>
      <c r="J84" s="11">
        <v>951408000</v>
      </c>
      <c r="K84" s="9">
        <v>8360856064</v>
      </c>
      <c r="N84" s="7">
        <f>IFERROR(Shenzhen_Composite_Index[[#This Row],[Turnover (CNY)]] / VLOOKUP(Shenzhen_Composite_Index[[#This Row],[Date]],USDCNY!$A:$H,8,TRUE),0)</f>
        <v>0</v>
      </c>
    </row>
    <row r="85" spans="1:14" x14ac:dyDescent="0.25">
      <c r="A85" s="1">
        <v>36665</v>
      </c>
      <c r="B85" s="9">
        <v>550.83799999999997</v>
      </c>
      <c r="C85" s="9">
        <v>550.95600000000002</v>
      </c>
      <c r="D85" s="9">
        <v>540.90099999999995</v>
      </c>
      <c r="E85" s="9">
        <v>543.86300000000006</v>
      </c>
      <c r="F85">
        <v>542.41499999999996</v>
      </c>
      <c r="G85">
        <v>8.423</v>
      </c>
      <c r="H85">
        <v>1.5528999999999999</v>
      </c>
      <c r="J85" s="11">
        <v>1146567040</v>
      </c>
      <c r="K85" s="9">
        <v>11772248064</v>
      </c>
      <c r="N85" s="7">
        <f>IFERROR(Shenzhen_Composite_Index[[#This Row],[Turnover (CNY)]] / VLOOKUP(Shenzhen_Composite_Index[[#This Row],[Date]],USDCNY!$A:$H,8,TRUE),0)</f>
        <v>0</v>
      </c>
    </row>
    <row r="86" spans="1:14" x14ac:dyDescent="0.25">
      <c r="A86" s="1">
        <v>36668</v>
      </c>
      <c r="B86" s="9">
        <v>565.57000000000005</v>
      </c>
      <c r="C86" s="9">
        <v>568.16099999999994</v>
      </c>
      <c r="D86" s="9">
        <v>552.76300000000003</v>
      </c>
      <c r="E86" s="9">
        <v>553.15200000000004</v>
      </c>
      <c r="F86">
        <v>550.83799999999997</v>
      </c>
      <c r="G86">
        <v>14.731999999999999</v>
      </c>
      <c r="H86">
        <v>2.6745000000000001</v>
      </c>
      <c r="J86" s="11">
        <v>1498285824</v>
      </c>
      <c r="K86" s="9">
        <v>15027904512</v>
      </c>
      <c r="N86" s="7">
        <f>IFERROR(Shenzhen_Composite_Index[[#This Row],[Turnover (CNY)]] / VLOOKUP(Shenzhen_Composite_Index[[#This Row],[Date]],USDCNY!$A:$H,8,TRUE),0)</f>
        <v>0</v>
      </c>
    </row>
    <row r="87" spans="1:14" x14ac:dyDescent="0.25">
      <c r="A87" s="1">
        <v>36669</v>
      </c>
      <c r="B87" s="9">
        <v>566</v>
      </c>
      <c r="C87" s="9">
        <v>569.11099999999999</v>
      </c>
      <c r="D87" s="9">
        <v>559.87800000000004</v>
      </c>
      <c r="E87" s="9">
        <v>567.91999999999996</v>
      </c>
      <c r="F87">
        <v>565.57000000000005</v>
      </c>
      <c r="G87">
        <v>0.43</v>
      </c>
      <c r="H87">
        <v>7.5999999999999998E-2</v>
      </c>
      <c r="J87" s="11">
        <v>1282830336</v>
      </c>
      <c r="K87" s="9">
        <v>12875958272</v>
      </c>
      <c r="N87" s="7">
        <f>IFERROR(Shenzhen_Composite_Index[[#This Row],[Turnover (CNY)]] / VLOOKUP(Shenzhen_Composite_Index[[#This Row],[Date]],USDCNY!$A:$H,8,TRUE),0)</f>
        <v>0</v>
      </c>
    </row>
    <row r="88" spans="1:14" x14ac:dyDescent="0.25">
      <c r="A88" s="1">
        <v>36670</v>
      </c>
      <c r="B88" s="9">
        <v>572.17499999999995</v>
      </c>
      <c r="C88" s="9">
        <v>574.85599999999999</v>
      </c>
      <c r="D88" s="9">
        <v>566.71600000000001</v>
      </c>
      <c r="E88" s="9">
        <v>566.71600000000001</v>
      </c>
      <c r="F88">
        <v>566</v>
      </c>
      <c r="G88">
        <v>6.1749999999999998</v>
      </c>
      <c r="H88">
        <v>1.091</v>
      </c>
      <c r="J88" s="11">
        <v>1600999936</v>
      </c>
      <c r="K88" s="9">
        <v>15967827968</v>
      </c>
      <c r="N88" s="7">
        <f>IFERROR(Shenzhen_Composite_Index[[#This Row],[Turnover (CNY)]] / VLOOKUP(Shenzhen_Composite_Index[[#This Row],[Date]],USDCNY!$A:$H,8,TRUE),0)</f>
        <v>0</v>
      </c>
    </row>
    <row r="89" spans="1:14" x14ac:dyDescent="0.25">
      <c r="A89" s="1">
        <v>36671</v>
      </c>
      <c r="B89" s="9">
        <v>579.71600000000001</v>
      </c>
      <c r="C89" s="9">
        <v>579.90800000000002</v>
      </c>
      <c r="D89" s="9">
        <v>573.40800000000002</v>
      </c>
      <c r="E89" s="9">
        <v>574.78800000000001</v>
      </c>
      <c r="F89">
        <v>572.17499999999995</v>
      </c>
      <c r="G89">
        <v>7.5410000000000004</v>
      </c>
      <c r="H89">
        <v>1.3180000000000001</v>
      </c>
      <c r="J89" s="11">
        <v>1756720256</v>
      </c>
      <c r="K89" s="9">
        <v>16846240768</v>
      </c>
      <c r="N89" s="7">
        <f>IFERROR(Shenzhen_Composite_Index[[#This Row],[Turnover (CNY)]] / VLOOKUP(Shenzhen_Composite_Index[[#This Row],[Date]],USDCNY!$A:$H,8,TRUE),0)</f>
        <v>0</v>
      </c>
    </row>
    <row r="90" spans="1:14" x14ac:dyDescent="0.25">
      <c r="A90" s="1">
        <v>36672</v>
      </c>
      <c r="B90" s="9">
        <v>580.32899999999995</v>
      </c>
      <c r="C90" s="9">
        <v>585.34100000000001</v>
      </c>
      <c r="D90" s="9">
        <v>574.34500000000003</v>
      </c>
      <c r="E90" s="9">
        <v>582.87400000000002</v>
      </c>
      <c r="F90">
        <v>579.71600000000001</v>
      </c>
      <c r="G90">
        <v>0.61299999999999999</v>
      </c>
      <c r="H90">
        <v>0.1057</v>
      </c>
      <c r="J90" s="11">
        <v>1963933440</v>
      </c>
      <c r="K90" s="9">
        <v>17559648256</v>
      </c>
      <c r="N90" s="7">
        <f>IFERROR(Shenzhen_Composite_Index[[#This Row],[Turnover (CNY)]] / VLOOKUP(Shenzhen_Composite_Index[[#This Row],[Date]],USDCNY!$A:$H,8,TRUE),0)</f>
        <v>0</v>
      </c>
    </row>
    <row r="91" spans="1:14" x14ac:dyDescent="0.25">
      <c r="A91" s="1">
        <v>36675</v>
      </c>
      <c r="B91" s="9">
        <v>586.49599999999998</v>
      </c>
      <c r="C91" s="9">
        <v>586.65700000000004</v>
      </c>
      <c r="D91" s="9">
        <v>580.58299999999997</v>
      </c>
      <c r="E91" s="9">
        <v>582.21199999999999</v>
      </c>
      <c r="F91">
        <v>580.32899999999995</v>
      </c>
      <c r="G91">
        <v>6.1669999999999998</v>
      </c>
      <c r="H91">
        <v>1.0627</v>
      </c>
      <c r="J91" s="11">
        <v>1972610048</v>
      </c>
      <c r="K91" s="9">
        <v>19663800320</v>
      </c>
      <c r="N91" s="7">
        <f>IFERROR(Shenzhen_Composite_Index[[#This Row],[Turnover (CNY)]] / VLOOKUP(Shenzhen_Composite_Index[[#This Row],[Date]],USDCNY!$A:$H,8,TRUE),0)</f>
        <v>0</v>
      </c>
    </row>
    <row r="92" spans="1:14" x14ac:dyDescent="0.25">
      <c r="A92" s="1">
        <v>36676</v>
      </c>
      <c r="B92" s="9">
        <v>579.70399999999995</v>
      </c>
      <c r="C92" s="9">
        <v>590.11599999999999</v>
      </c>
      <c r="D92" s="9">
        <v>577.05200000000002</v>
      </c>
      <c r="E92" s="9">
        <v>588.64099999999996</v>
      </c>
      <c r="F92">
        <v>586.49599999999998</v>
      </c>
      <c r="G92">
        <v>-6.7919999999999998</v>
      </c>
      <c r="H92">
        <v>-1.1580999999999999</v>
      </c>
      <c r="J92" s="11">
        <v>1766234624</v>
      </c>
      <c r="K92" s="9">
        <v>16610939904</v>
      </c>
      <c r="N92" s="7">
        <f>IFERROR(Shenzhen_Composite_Index[[#This Row],[Turnover (CNY)]] / VLOOKUP(Shenzhen_Composite_Index[[#This Row],[Date]],USDCNY!$A:$H,8,TRUE),0)</f>
        <v>0</v>
      </c>
    </row>
    <row r="93" spans="1:14" x14ac:dyDescent="0.25">
      <c r="A93" s="1">
        <v>36677</v>
      </c>
      <c r="B93" s="9">
        <v>584.21299999999997</v>
      </c>
      <c r="C93" s="9">
        <v>584.50300000000004</v>
      </c>
      <c r="D93" s="9">
        <v>576.65700000000004</v>
      </c>
      <c r="E93" s="9">
        <v>578.56500000000005</v>
      </c>
      <c r="F93">
        <v>579.70399999999995</v>
      </c>
      <c r="G93">
        <v>4.5090000000000003</v>
      </c>
      <c r="H93">
        <v>0.77780000000000005</v>
      </c>
      <c r="J93" s="11">
        <v>1566071424</v>
      </c>
      <c r="K93" s="9">
        <v>14560944128</v>
      </c>
      <c r="N93" s="7">
        <f>IFERROR(Shenzhen_Composite_Index[[#This Row],[Turnover (CNY)]] / VLOOKUP(Shenzhen_Composite_Index[[#This Row],[Date]],USDCNY!$A:$H,8,TRUE),0)</f>
        <v>0</v>
      </c>
    </row>
    <row r="94" spans="1:14" x14ac:dyDescent="0.25">
      <c r="A94" s="1">
        <v>36678</v>
      </c>
      <c r="B94" s="9">
        <v>587.26700000000005</v>
      </c>
      <c r="C94" s="9">
        <v>588.24900000000002</v>
      </c>
      <c r="D94" s="9">
        <v>583.72799999999995</v>
      </c>
      <c r="E94" s="9">
        <v>585.65599999999995</v>
      </c>
      <c r="F94">
        <v>584.21299999999997</v>
      </c>
      <c r="G94">
        <v>3.0539999999999998</v>
      </c>
      <c r="H94">
        <v>0.52280000000000004</v>
      </c>
      <c r="J94" s="11">
        <v>1433170048</v>
      </c>
      <c r="K94" s="9">
        <v>14009295872</v>
      </c>
      <c r="N94" s="7">
        <f>IFERROR(Shenzhen_Composite_Index[[#This Row],[Turnover (CNY)]] / VLOOKUP(Shenzhen_Composite_Index[[#This Row],[Date]],USDCNY!$A:$H,8,TRUE),0)</f>
        <v>0</v>
      </c>
    </row>
    <row r="95" spans="1:14" x14ac:dyDescent="0.25">
      <c r="A95" s="1">
        <v>36679</v>
      </c>
      <c r="B95" s="9">
        <v>591.34699999999998</v>
      </c>
      <c r="C95" s="9">
        <v>591.40200000000004</v>
      </c>
      <c r="D95" s="9">
        <v>585.62400000000002</v>
      </c>
      <c r="E95" s="9">
        <v>588.24800000000005</v>
      </c>
      <c r="F95">
        <v>587.26700000000005</v>
      </c>
      <c r="G95">
        <v>4.08</v>
      </c>
      <c r="H95">
        <v>0.69469999999999998</v>
      </c>
      <c r="J95" s="11">
        <v>1788432512</v>
      </c>
      <c r="K95" s="9">
        <v>17334720512</v>
      </c>
      <c r="N95" s="7">
        <f>IFERROR(Shenzhen_Composite_Index[[#This Row],[Turnover (CNY)]] / VLOOKUP(Shenzhen_Composite_Index[[#This Row],[Date]],USDCNY!$A:$H,8,TRUE),0)</f>
        <v>0</v>
      </c>
    </row>
    <row r="96" spans="1:14" x14ac:dyDescent="0.25">
      <c r="A96" s="1">
        <v>36682</v>
      </c>
      <c r="B96" s="9">
        <v>584.96</v>
      </c>
      <c r="C96" s="9">
        <v>595.01599999999996</v>
      </c>
      <c r="D96" s="9">
        <v>582.02</v>
      </c>
      <c r="E96" s="9">
        <v>593.28899999999999</v>
      </c>
      <c r="F96">
        <v>591.34699999999998</v>
      </c>
      <c r="G96">
        <v>-6.3869999999999996</v>
      </c>
      <c r="H96">
        <v>-1.0801000000000001</v>
      </c>
      <c r="J96" s="11">
        <v>3033105920</v>
      </c>
      <c r="K96" s="9">
        <v>21607360512</v>
      </c>
      <c r="N96" s="7">
        <f>IFERROR(Shenzhen_Composite_Index[[#This Row],[Turnover (CNY)]] / VLOOKUP(Shenzhen_Composite_Index[[#This Row],[Date]],USDCNY!$A:$H,8,TRUE),0)</f>
        <v>0</v>
      </c>
    </row>
    <row r="97" spans="1:14" x14ac:dyDescent="0.25">
      <c r="A97" s="1">
        <v>36683</v>
      </c>
      <c r="B97" s="9">
        <v>594.59400000000005</v>
      </c>
      <c r="C97" s="9">
        <v>594.70600000000002</v>
      </c>
      <c r="D97" s="9">
        <v>583.31899999999996</v>
      </c>
      <c r="E97" s="9">
        <v>584.52099999999996</v>
      </c>
      <c r="F97">
        <v>584.96</v>
      </c>
      <c r="G97">
        <v>9.6340000000000003</v>
      </c>
      <c r="H97">
        <v>1.647</v>
      </c>
      <c r="J97" s="11">
        <v>1902503936</v>
      </c>
      <c r="K97" s="9">
        <v>17685372928</v>
      </c>
      <c r="N97" s="7">
        <f>IFERROR(Shenzhen_Composite_Index[[#This Row],[Turnover (CNY)]] / VLOOKUP(Shenzhen_Composite_Index[[#This Row],[Date]],USDCNY!$A:$H,8,TRUE),0)</f>
        <v>0</v>
      </c>
    </row>
    <row r="98" spans="1:14" x14ac:dyDescent="0.25">
      <c r="A98" s="1">
        <v>36684</v>
      </c>
      <c r="B98" s="9">
        <v>596.72400000000005</v>
      </c>
      <c r="C98" s="9">
        <v>598.38300000000004</v>
      </c>
      <c r="D98" s="9">
        <v>591.94000000000005</v>
      </c>
      <c r="E98" s="9">
        <v>597.09100000000001</v>
      </c>
      <c r="F98">
        <v>594.59400000000005</v>
      </c>
      <c r="G98">
        <v>2.13</v>
      </c>
      <c r="H98">
        <v>0.35820000000000002</v>
      </c>
      <c r="J98" s="11">
        <v>1723101056</v>
      </c>
      <c r="K98" s="9">
        <v>16417376256</v>
      </c>
      <c r="N98" s="7">
        <f>IFERROR(Shenzhen_Composite_Index[[#This Row],[Turnover (CNY)]] / VLOOKUP(Shenzhen_Composite_Index[[#This Row],[Date]],USDCNY!$A:$H,8,TRUE),0)</f>
        <v>0</v>
      </c>
    </row>
    <row r="99" spans="1:14" x14ac:dyDescent="0.25">
      <c r="A99" s="1">
        <v>36685</v>
      </c>
      <c r="B99" s="9">
        <v>591.36400000000003</v>
      </c>
      <c r="C99" s="9">
        <v>597.26300000000003</v>
      </c>
      <c r="D99" s="9">
        <v>588.51900000000001</v>
      </c>
      <c r="E99" s="9">
        <v>597.22199999999998</v>
      </c>
      <c r="F99">
        <v>596.72400000000005</v>
      </c>
      <c r="G99">
        <v>-5.36</v>
      </c>
      <c r="H99">
        <v>-0.8982</v>
      </c>
      <c r="J99" s="11">
        <v>1616211968</v>
      </c>
      <c r="K99" s="9">
        <v>17719259136</v>
      </c>
      <c r="N99" s="7">
        <f>IFERROR(Shenzhen_Composite_Index[[#This Row],[Turnover (CNY)]] / VLOOKUP(Shenzhen_Composite_Index[[#This Row],[Date]],USDCNY!$A:$H,8,TRUE),0)</f>
        <v>0</v>
      </c>
    </row>
    <row r="100" spans="1:14" x14ac:dyDescent="0.25">
      <c r="A100" s="1">
        <v>36686</v>
      </c>
      <c r="B100" s="9">
        <v>584.15899999999999</v>
      </c>
      <c r="C100" s="9">
        <v>592.86500000000001</v>
      </c>
      <c r="D100" s="9">
        <v>582.24300000000005</v>
      </c>
      <c r="E100" s="9">
        <v>591.21</v>
      </c>
      <c r="F100">
        <v>591.36400000000003</v>
      </c>
      <c r="G100">
        <v>-7.2050000000000001</v>
      </c>
      <c r="H100">
        <v>-1.2183999999999999</v>
      </c>
      <c r="J100" s="11">
        <v>1454732416</v>
      </c>
      <c r="K100" s="9">
        <v>13870287872</v>
      </c>
      <c r="N100" s="7">
        <f>IFERROR(Shenzhen_Composite_Index[[#This Row],[Turnover (CNY)]] / VLOOKUP(Shenzhen_Composite_Index[[#This Row],[Date]],USDCNY!$A:$H,8,TRUE),0)</f>
        <v>0</v>
      </c>
    </row>
    <row r="101" spans="1:14" x14ac:dyDescent="0.25">
      <c r="A101" s="1">
        <v>36689</v>
      </c>
      <c r="B101" s="9">
        <v>586.61400000000003</v>
      </c>
      <c r="C101" s="9">
        <v>586.79300000000001</v>
      </c>
      <c r="D101" s="9">
        <v>578.06100000000004</v>
      </c>
      <c r="E101" s="9">
        <v>581.976</v>
      </c>
      <c r="F101">
        <v>584.15899999999999</v>
      </c>
      <c r="G101">
        <v>2.4550000000000001</v>
      </c>
      <c r="H101">
        <v>0.42030000000000001</v>
      </c>
      <c r="J101" s="11">
        <v>1182883328</v>
      </c>
      <c r="K101" s="9">
        <v>11388273664</v>
      </c>
      <c r="N101" s="7">
        <f>IFERROR(Shenzhen_Composite_Index[[#This Row],[Turnover (CNY)]] / VLOOKUP(Shenzhen_Composite_Index[[#This Row],[Date]],USDCNY!$A:$H,8,TRUE),0)</f>
        <v>0</v>
      </c>
    </row>
    <row r="102" spans="1:14" x14ac:dyDescent="0.25">
      <c r="A102" s="1">
        <v>36690</v>
      </c>
      <c r="B102" s="9">
        <v>594.00199999999995</v>
      </c>
      <c r="C102" s="9">
        <v>594.05200000000002</v>
      </c>
      <c r="D102" s="9">
        <v>587.17700000000002</v>
      </c>
      <c r="E102" s="9">
        <v>587.80200000000002</v>
      </c>
      <c r="F102">
        <v>586.61400000000003</v>
      </c>
      <c r="G102">
        <v>7.3879999999999999</v>
      </c>
      <c r="H102">
        <v>1.2594000000000001</v>
      </c>
      <c r="J102" s="11">
        <v>1226893056</v>
      </c>
      <c r="K102" s="9">
        <v>11957477376</v>
      </c>
      <c r="N102" s="7">
        <f>IFERROR(Shenzhen_Composite_Index[[#This Row],[Turnover (CNY)]] / VLOOKUP(Shenzhen_Composite_Index[[#This Row],[Date]],USDCNY!$A:$H,8,TRUE),0)</f>
        <v>0</v>
      </c>
    </row>
    <row r="103" spans="1:14" x14ac:dyDescent="0.25">
      <c r="A103" s="1">
        <v>36691</v>
      </c>
      <c r="B103" s="9">
        <v>592.02499999999998</v>
      </c>
      <c r="C103" s="9">
        <v>596.15</v>
      </c>
      <c r="D103" s="9">
        <v>591.42200000000003</v>
      </c>
      <c r="E103" s="9">
        <v>595.1</v>
      </c>
      <c r="F103">
        <v>594.00199999999995</v>
      </c>
      <c r="G103">
        <v>-1.9770000000000001</v>
      </c>
      <c r="H103">
        <v>-0.33279999999999998</v>
      </c>
      <c r="J103" s="11">
        <v>1508246144</v>
      </c>
      <c r="K103" s="9">
        <v>14740969472</v>
      </c>
      <c r="N103" s="7">
        <f>IFERROR(Shenzhen_Composite_Index[[#This Row],[Turnover (CNY)]] / VLOOKUP(Shenzhen_Composite_Index[[#This Row],[Date]],USDCNY!$A:$H,8,TRUE),0)</f>
        <v>0</v>
      </c>
    </row>
    <row r="104" spans="1:14" x14ac:dyDescent="0.25">
      <c r="A104" s="1">
        <v>36692</v>
      </c>
      <c r="B104" s="9">
        <v>594.18700000000001</v>
      </c>
      <c r="C104" s="9">
        <v>594.29700000000003</v>
      </c>
      <c r="D104" s="9">
        <v>589.505</v>
      </c>
      <c r="E104" s="9">
        <v>592.30499999999995</v>
      </c>
      <c r="F104">
        <v>592.02499999999998</v>
      </c>
      <c r="G104">
        <v>2.1619999999999999</v>
      </c>
      <c r="H104">
        <v>0.36520000000000002</v>
      </c>
      <c r="J104" s="11">
        <v>1449265408</v>
      </c>
      <c r="K104" s="9">
        <v>12815800320</v>
      </c>
      <c r="N104" s="7">
        <f>IFERROR(Shenzhen_Composite_Index[[#This Row],[Turnover (CNY)]] / VLOOKUP(Shenzhen_Composite_Index[[#This Row],[Date]],USDCNY!$A:$H,8,TRUE),0)</f>
        <v>0</v>
      </c>
    </row>
    <row r="105" spans="1:14" x14ac:dyDescent="0.25">
      <c r="A105" s="1">
        <v>36693</v>
      </c>
      <c r="B105" s="9">
        <v>590.38900000000001</v>
      </c>
      <c r="C105" s="9">
        <v>595.43299999999999</v>
      </c>
      <c r="D105" s="9">
        <v>588.33699999999999</v>
      </c>
      <c r="E105" s="9">
        <v>594.84199999999998</v>
      </c>
      <c r="F105">
        <v>594.18700000000001</v>
      </c>
      <c r="G105">
        <v>-3.798</v>
      </c>
      <c r="H105">
        <v>-0.63919999999999999</v>
      </c>
      <c r="J105" s="11">
        <v>1572466816</v>
      </c>
      <c r="K105" s="9">
        <v>14780180480</v>
      </c>
      <c r="N105" s="7">
        <f>IFERROR(Shenzhen_Composite_Index[[#This Row],[Turnover (CNY)]] / VLOOKUP(Shenzhen_Composite_Index[[#This Row],[Date]],USDCNY!$A:$H,8,TRUE),0)</f>
        <v>0</v>
      </c>
    </row>
    <row r="106" spans="1:14" x14ac:dyDescent="0.25">
      <c r="A106" s="1">
        <v>36696</v>
      </c>
      <c r="B106" s="9">
        <v>589.00800000000004</v>
      </c>
      <c r="C106" s="9">
        <v>591.95000000000005</v>
      </c>
      <c r="D106" s="9">
        <v>586.86400000000003</v>
      </c>
      <c r="E106" s="9">
        <v>589.21799999999996</v>
      </c>
      <c r="F106">
        <v>590.38900000000001</v>
      </c>
      <c r="G106">
        <v>-1.381</v>
      </c>
      <c r="H106">
        <v>-0.2339</v>
      </c>
      <c r="J106" s="11">
        <v>1228155520</v>
      </c>
      <c r="K106" s="9">
        <v>12101084160</v>
      </c>
      <c r="N106" s="7">
        <f>IFERROR(Shenzhen_Composite_Index[[#This Row],[Turnover (CNY)]] / VLOOKUP(Shenzhen_Composite_Index[[#This Row],[Date]],USDCNY!$A:$H,8,TRUE),0)</f>
        <v>0</v>
      </c>
    </row>
    <row r="107" spans="1:14" x14ac:dyDescent="0.25">
      <c r="A107" s="1">
        <v>36697</v>
      </c>
      <c r="B107" s="9">
        <v>584.87</v>
      </c>
      <c r="C107" s="9">
        <v>589.81799999999998</v>
      </c>
      <c r="D107" s="9">
        <v>582.25800000000004</v>
      </c>
      <c r="E107" s="9">
        <v>588.34900000000005</v>
      </c>
      <c r="F107">
        <v>589.00800000000004</v>
      </c>
      <c r="G107">
        <v>-4.1379999999999999</v>
      </c>
      <c r="H107">
        <v>-0.70250000000000001</v>
      </c>
      <c r="J107" s="11">
        <v>1076082304</v>
      </c>
      <c r="K107" s="9">
        <v>10134935552</v>
      </c>
      <c r="N107" s="7">
        <f>IFERROR(Shenzhen_Composite_Index[[#This Row],[Turnover (CNY)]] / VLOOKUP(Shenzhen_Composite_Index[[#This Row],[Date]],USDCNY!$A:$H,8,TRUE),0)</f>
        <v>0</v>
      </c>
    </row>
    <row r="108" spans="1:14" x14ac:dyDescent="0.25">
      <c r="A108" s="1">
        <v>36698</v>
      </c>
      <c r="B108" s="9">
        <v>592.46799999999996</v>
      </c>
      <c r="C108" s="9">
        <v>592.61300000000006</v>
      </c>
      <c r="D108" s="9">
        <v>584.84500000000003</v>
      </c>
      <c r="E108" s="9">
        <v>584.90200000000004</v>
      </c>
      <c r="F108">
        <v>584.87</v>
      </c>
      <c r="G108">
        <v>7.5979999999999999</v>
      </c>
      <c r="H108">
        <v>1.2990999999999999</v>
      </c>
      <c r="J108" s="11">
        <v>953571072</v>
      </c>
      <c r="K108" s="9">
        <v>9811590144</v>
      </c>
      <c r="N108" s="7">
        <f>IFERROR(Shenzhen_Composite_Index[[#This Row],[Turnover (CNY)]] / VLOOKUP(Shenzhen_Composite_Index[[#This Row],[Date]],USDCNY!$A:$H,8,TRUE),0)</f>
        <v>0</v>
      </c>
    </row>
    <row r="109" spans="1:14" x14ac:dyDescent="0.25">
      <c r="A109" s="1">
        <v>36699</v>
      </c>
      <c r="B109" s="9">
        <v>593.11400000000003</v>
      </c>
      <c r="C109" s="9">
        <v>594.87199999999996</v>
      </c>
      <c r="D109" s="9">
        <v>590.95699999999999</v>
      </c>
      <c r="E109" s="9">
        <v>593.70500000000004</v>
      </c>
      <c r="F109">
        <v>592.46799999999996</v>
      </c>
      <c r="G109">
        <v>0.64600000000000002</v>
      </c>
      <c r="H109">
        <v>0.109</v>
      </c>
      <c r="J109" s="11">
        <v>1170043136</v>
      </c>
      <c r="K109" s="9">
        <v>11281554432</v>
      </c>
      <c r="N109" s="7">
        <f>IFERROR(Shenzhen_Composite_Index[[#This Row],[Turnover (CNY)]] / VLOOKUP(Shenzhen_Composite_Index[[#This Row],[Date]],USDCNY!$A:$H,8,TRUE),0)</f>
        <v>0</v>
      </c>
    </row>
    <row r="110" spans="1:14" x14ac:dyDescent="0.25">
      <c r="A110" s="1">
        <v>36700</v>
      </c>
      <c r="B110" s="9">
        <v>600.58399999999995</v>
      </c>
      <c r="C110" s="9">
        <v>600.798</v>
      </c>
      <c r="D110" s="9">
        <v>593.32100000000003</v>
      </c>
      <c r="E110" s="9">
        <v>593.38800000000003</v>
      </c>
      <c r="F110">
        <v>593.11400000000003</v>
      </c>
      <c r="G110">
        <v>7.47</v>
      </c>
      <c r="H110">
        <v>1.2595000000000001</v>
      </c>
      <c r="J110" s="11">
        <v>1343580544</v>
      </c>
      <c r="K110" s="9">
        <v>14032797696</v>
      </c>
      <c r="N110" s="7">
        <f>IFERROR(Shenzhen_Composite_Index[[#This Row],[Turnover (CNY)]] / VLOOKUP(Shenzhen_Composite_Index[[#This Row],[Date]],USDCNY!$A:$H,8,TRUE),0)</f>
        <v>0</v>
      </c>
    </row>
    <row r="111" spans="1:14" x14ac:dyDescent="0.25">
      <c r="A111" s="1">
        <v>36703</v>
      </c>
      <c r="B111" s="9">
        <v>606.54600000000005</v>
      </c>
      <c r="C111" s="9">
        <v>607.05999999999995</v>
      </c>
      <c r="D111" s="9">
        <v>602.56299999999999</v>
      </c>
      <c r="E111" s="9">
        <v>602.93299999999999</v>
      </c>
      <c r="F111">
        <v>600.58399999999995</v>
      </c>
      <c r="G111">
        <v>5.9619999999999997</v>
      </c>
      <c r="H111">
        <v>0.99270000000000003</v>
      </c>
      <c r="J111" s="11">
        <v>1458858240</v>
      </c>
      <c r="K111" s="9">
        <v>15023043584</v>
      </c>
      <c r="N111" s="7">
        <f>IFERROR(Shenzhen_Composite_Index[[#This Row],[Turnover (CNY)]] / VLOOKUP(Shenzhen_Composite_Index[[#This Row],[Date]],USDCNY!$A:$H,8,TRUE),0)</f>
        <v>0</v>
      </c>
    </row>
    <row r="112" spans="1:14" x14ac:dyDescent="0.25">
      <c r="A112" s="1">
        <v>36704</v>
      </c>
      <c r="B112" s="9">
        <v>606.91200000000003</v>
      </c>
      <c r="C112" s="9">
        <v>608.63199999999995</v>
      </c>
      <c r="D112" s="9">
        <v>604.81899999999996</v>
      </c>
      <c r="E112" s="9">
        <v>607.47400000000005</v>
      </c>
      <c r="F112">
        <v>606.54600000000005</v>
      </c>
      <c r="G112">
        <v>0.36599999999999999</v>
      </c>
      <c r="H112">
        <v>6.0299999999999999E-2</v>
      </c>
      <c r="J112" s="11">
        <v>1459049344</v>
      </c>
      <c r="K112" s="9">
        <v>15303344128</v>
      </c>
      <c r="N112" s="7">
        <f>IFERROR(Shenzhen_Composite_Index[[#This Row],[Turnover (CNY)]] / VLOOKUP(Shenzhen_Composite_Index[[#This Row],[Date]],USDCNY!$A:$H,8,TRUE),0)</f>
        <v>0</v>
      </c>
    </row>
    <row r="113" spans="1:14" x14ac:dyDescent="0.25">
      <c r="A113" s="1">
        <v>36705</v>
      </c>
      <c r="B113" s="9">
        <v>607.63400000000001</v>
      </c>
      <c r="C113" s="9">
        <v>610.70899999999995</v>
      </c>
      <c r="D113" s="9">
        <v>605.21799999999996</v>
      </c>
      <c r="E113" s="9">
        <v>607.33600000000001</v>
      </c>
      <c r="F113">
        <v>606.91200000000003</v>
      </c>
      <c r="G113">
        <v>0.72199999999999998</v>
      </c>
      <c r="H113">
        <v>0.11899999999999999</v>
      </c>
      <c r="J113" s="11">
        <v>1281391744</v>
      </c>
      <c r="K113" s="9">
        <v>13740231680</v>
      </c>
      <c r="N113" s="7">
        <f>IFERROR(Shenzhen_Composite_Index[[#This Row],[Turnover (CNY)]] / VLOOKUP(Shenzhen_Composite_Index[[#This Row],[Date]],USDCNY!$A:$H,8,TRUE),0)</f>
        <v>0</v>
      </c>
    </row>
    <row r="114" spans="1:14" x14ac:dyDescent="0.25">
      <c r="A114" s="1">
        <v>36706</v>
      </c>
      <c r="B114" s="9">
        <v>606.13800000000003</v>
      </c>
      <c r="C114" s="9">
        <v>608.79200000000003</v>
      </c>
      <c r="D114" s="9">
        <v>601.45100000000002</v>
      </c>
      <c r="E114" s="9">
        <v>608.16200000000003</v>
      </c>
      <c r="F114">
        <v>607.63400000000001</v>
      </c>
      <c r="G114">
        <v>-1.496</v>
      </c>
      <c r="H114">
        <v>-0.2462</v>
      </c>
      <c r="J114" s="11">
        <v>1381541632</v>
      </c>
      <c r="K114" s="9">
        <v>14920467456</v>
      </c>
      <c r="N114" s="7">
        <f>IFERROR(Shenzhen_Composite_Index[[#This Row],[Turnover (CNY)]] / VLOOKUP(Shenzhen_Composite_Index[[#This Row],[Date]],USDCNY!$A:$H,8,TRUE),0)</f>
        <v>0</v>
      </c>
    </row>
    <row r="115" spans="1:14" x14ac:dyDescent="0.25">
      <c r="A115" s="1">
        <v>36707</v>
      </c>
      <c r="B115" s="9">
        <v>602.06200000000001</v>
      </c>
      <c r="C115" s="9">
        <v>607.47799999999995</v>
      </c>
      <c r="D115" s="9">
        <v>601.24800000000005</v>
      </c>
      <c r="E115" s="9">
        <v>606.31799999999998</v>
      </c>
      <c r="F115">
        <v>606.13800000000003</v>
      </c>
      <c r="G115">
        <v>-4.0759999999999996</v>
      </c>
      <c r="H115">
        <v>-0.67249999999999999</v>
      </c>
      <c r="J115" s="11">
        <v>1464640256</v>
      </c>
      <c r="K115" s="9">
        <v>14394169344</v>
      </c>
      <c r="N115" s="7">
        <f>IFERROR(Shenzhen_Composite_Index[[#This Row],[Turnover (CNY)]] / VLOOKUP(Shenzhen_Composite_Index[[#This Row],[Date]],USDCNY!$A:$H,8,TRUE),0)</f>
        <v>0</v>
      </c>
    </row>
    <row r="116" spans="1:14" x14ac:dyDescent="0.25">
      <c r="A116" s="1">
        <v>36710</v>
      </c>
      <c r="B116" s="9">
        <v>591.04300000000001</v>
      </c>
      <c r="C116" s="9">
        <v>599.43399999999997</v>
      </c>
      <c r="D116" s="9">
        <v>589.32899999999995</v>
      </c>
      <c r="E116" s="9">
        <v>599.43399999999997</v>
      </c>
      <c r="F116">
        <v>602.06200000000001</v>
      </c>
      <c r="G116">
        <v>-11.019</v>
      </c>
      <c r="H116">
        <v>-1.8302</v>
      </c>
      <c r="J116" s="11">
        <v>1784568448</v>
      </c>
      <c r="K116" s="9">
        <v>13105167360</v>
      </c>
      <c r="N116" s="7">
        <f>IFERROR(Shenzhen_Composite_Index[[#This Row],[Turnover (CNY)]] / VLOOKUP(Shenzhen_Composite_Index[[#This Row],[Date]],USDCNY!$A:$H,8,TRUE),0)</f>
        <v>0</v>
      </c>
    </row>
    <row r="117" spans="1:14" x14ac:dyDescent="0.25">
      <c r="A117" s="1">
        <v>36711</v>
      </c>
      <c r="B117" s="9">
        <v>596.70699999999999</v>
      </c>
      <c r="C117" s="9">
        <v>596.83900000000006</v>
      </c>
      <c r="D117" s="9">
        <v>588.452</v>
      </c>
      <c r="E117" s="9">
        <v>589.61800000000005</v>
      </c>
      <c r="F117">
        <v>591.04300000000001</v>
      </c>
      <c r="G117">
        <v>5.6639999999999997</v>
      </c>
      <c r="H117">
        <v>0.95830000000000004</v>
      </c>
      <c r="J117" s="11">
        <v>2005632128</v>
      </c>
      <c r="K117" s="9">
        <v>9664280576</v>
      </c>
      <c r="N117" s="7">
        <f>IFERROR(Shenzhen_Composite_Index[[#This Row],[Turnover (CNY)]] / VLOOKUP(Shenzhen_Composite_Index[[#This Row],[Date]],USDCNY!$A:$H,8,TRUE),0)</f>
        <v>0</v>
      </c>
    </row>
    <row r="118" spans="1:14" x14ac:dyDescent="0.25">
      <c r="A118" s="1">
        <v>36712</v>
      </c>
      <c r="B118" s="9">
        <v>596.20000000000005</v>
      </c>
      <c r="C118" s="9">
        <v>599.36</v>
      </c>
      <c r="D118" s="9">
        <v>595.12</v>
      </c>
      <c r="E118" s="9">
        <v>597.16499999999996</v>
      </c>
      <c r="F118">
        <v>596.70699999999999</v>
      </c>
      <c r="G118">
        <v>-0.50700000000000001</v>
      </c>
      <c r="H118">
        <v>-8.5000000000000006E-2</v>
      </c>
      <c r="J118" s="11">
        <v>1281643264</v>
      </c>
      <c r="K118" s="9">
        <v>9588193280</v>
      </c>
      <c r="N118" s="7">
        <f>IFERROR(Shenzhen_Composite_Index[[#This Row],[Turnover (CNY)]] / VLOOKUP(Shenzhen_Composite_Index[[#This Row],[Date]],USDCNY!$A:$H,8,TRUE),0)</f>
        <v>0</v>
      </c>
    </row>
    <row r="119" spans="1:14" x14ac:dyDescent="0.25">
      <c r="A119" s="1">
        <v>36713</v>
      </c>
      <c r="B119" s="9">
        <v>594.15200000000004</v>
      </c>
      <c r="C119" s="9">
        <v>596.18399999999997</v>
      </c>
      <c r="D119" s="9">
        <v>592.81600000000003</v>
      </c>
      <c r="E119" s="9">
        <v>596.03599999999994</v>
      </c>
      <c r="F119">
        <v>596.20000000000005</v>
      </c>
      <c r="G119">
        <v>-2.048</v>
      </c>
      <c r="H119">
        <v>-0.34350000000000003</v>
      </c>
      <c r="J119" s="11">
        <v>1145671168</v>
      </c>
      <c r="K119" s="9">
        <v>9830677504</v>
      </c>
      <c r="N119" s="7">
        <f>IFERROR(Shenzhen_Composite_Index[[#This Row],[Turnover (CNY)]] / VLOOKUP(Shenzhen_Composite_Index[[#This Row],[Date]],USDCNY!$A:$H,8,TRUE),0)</f>
        <v>0</v>
      </c>
    </row>
    <row r="120" spans="1:14" x14ac:dyDescent="0.25">
      <c r="A120" s="1">
        <v>36714</v>
      </c>
      <c r="B120" s="9">
        <v>601.66999999999996</v>
      </c>
      <c r="C120" s="9">
        <v>601.89400000000001</v>
      </c>
      <c r="D120" s="9">
        <v>594.25400000000002</v>
      </c>
      <c r="E120" s="9">
        <v>594.25400000000002</v>
      </c>
      <c r="F120">
        <v>594.15200000000004</v>
      </c>
      <c r="G120">
        <v>7.5179999999999998</v>
      </c>
      <c r="H120">
        <v>1.2653000000000001</v>
      </c>
      <c r="J120" s="11">
        <v>1166602752</v>
      </c>
      <c r="K120" s="9">
        <v>10264626176</v>
      </c>
      <c r="N120" s="7">
        <f>IFERROR(Shenzhen_Composite_Index[[#This Row],[Turnover (CNY)]] / VLOOKUP(Shenzhen_Composite_Index[[#This Row],[Date]],USDCNY!$A:$H,8,TRUE),0)</f>
        <v>0</v>
      </c>
    </row>
    <row r="121" spans="1:14" x14ac:dyDescent="0.25">
      <c r="A121" s="1">
        <v>36717</v>
      </c>
      <c r="B121" s="9">
        <v>605.69000000000005</v>
      </c>
      <c r="C121" s="9">
        <v>605.79899999999998</v>
      </c>
      <c r="D121" s="9">
        <v>601.85400000000004</v>
      </c>
      <c r="E121" s="9">
        <v>602.90300000000002</v>
      </c>
      <c r="F121">
        <v>601.66999999999996</v>
      </c>
      <c r="G121">
        <v>4.0199999999999996</v>
      </c>
      <c r="H121">
        <v>0.66810000000000003</v>
      </c>
      <c r="J121" s="11">
        <v>1518308736</v>
      </c>
      <c r="K121" s="9">
        <v>13865426944</v>
      </c>
      <c r="N121" s="7">
        <f>IFERROR(Shenzhen_Composite_Index[[#This Row],[Turnover (CNY)]] / VLOOKUP(Shenzhen_Composite_Index[[#This Row],[Date]],USDCNY!$A:$H,8,TRUE),0)</f>
        <v>0</v>
      </c>
    </row>
    <row r="122" spans="1:14" x14ac:dyDescent="0.25">
      <c r="A122" s="1">
        <v>36718</v>
      </c>
      <c r="B122" s="9">
        <v>609.56100000000004</v>
      </c>
      <c r="C122" s="9">
        <v>609.70500000000004</v>
      </c>
      <c r="D122" s="9">
        <v>604.00199999999995</v>
      </c>
      <c r="E122" s="9">
        <v>606.77800000000002</v>
      </c>
      <c r="F122">
        <v>605.69000000000005</v>
      </c>
      <c r="G122">
        <v>3.871</v>
      </c>
      <c r="H122">
        <v>0.6391</v>
      </c>
      <c r="J122" s="11">
        <v>1388137856</v>
      </c>
      <c r="K122" s="9">
        <v>13307380736</v>
      </c>
      <c r="N122" s="7">
        <f>IFERROR(Shenzhen_Composite_Index[[#This Row],[Turnover (CNY)]] / VLOOKUP(Shenzhen_Composite_Index[[#This Row],[Date]],USDCNY!$A:$H,8,TRUE),0)</f>
        <v>0</v>
      </c>
    </row>
    <row r="123" spans="1:14" x14ac:dyDescent="0.25">
      <c r="A123" s="1">
        <v>36719</v>
      </c>
      <c r="B123" s="9">
        <v>612.346</v>
      </c>
      <c r="C123" s="9">
        <v>612.577</v>
      </c>
      <c r="D123" s="9">
        <v>608.69000000000005</v>
      </c>
      <c r="E123" s="9">
        <v>610.55399999999997</v>
      </c>
      <c r="F123">
        <v>609.56100000000004</v>
      </c>
      <c r="G123">
        <v>2.7850000000000001</v>
      </c>
      <c r="H123">
        <v>0.45689999999999997</v>
      </c>
      <c r="J123" s="11">
        <v>1471679744</v>
      </c>
      <c r="K123" s="9">
        <v>12926707712</v>
      </c>
      <c r="N123" s="7">
        <f>IFERROR(Shenzhen_Composite_Index[[#This Row],[Turnover (CNY)]] / VLOOKUP(Shenzhen_Composite_Index[[#This Row],[Date]],USDCNY!$A:$H,8,TRUE),0)</f>
        <v>0</v>
      </c>
    </row>
    <row r="124" spans="1:14" x14ac:dyDescent="0.25">
      <c r="A124" s="1">
        <v>36720</v>
      </c>
      <c r="B124" s="9">
        <v>613.31700000000001</v>
      </c>
      <c r="C124" s="9">
        <v>616.39099999999996</v>
      </c>
      <c r="D124" s="9">
        <v>608.50699999999995</v>
      </c>
      <c r="E124" s="9">
        <v>613.28800000000001</v>
      </c>
      <c r="F124">
        <v>612.346</v>
      </c>
      <c r="G124">
        <v>0.97099999999999997</v>
      </c>
      <c r="H124">
        <v>0.15859999999999999</v>
      </c>
      <c r="J124" s="11">
        <v>1923704448</v>
      </c>
      <c r="K124" s="9">
        <v>18800670720</v>
      </c>
      <c r="N124" s="7">
        <f>IFERROR(Shenzhen_Composite_Index[[#This Row],[Turnover (CNY)]] / VLOOKUP(Shenzhen_Composite_Index[[#This Row],[Date]],USDCNY!$A:$H,8,TRUE),0)</f>
        <v>0</v>
      </c>
    </row>
    <row r="125" spans="1:14" x14ac:dyDescent="0.25">
      <c r="A125" s="1">
        <v>36721</v>
      </c>
      <c r="B125" s="9">
        <v>615.14200000000005</v>
      </c>
      <c r="C125" s="9">
        <v>615.78599999999994</v>
      </c>
      <c r="D125" s="9">
        <v>611.19200000000001</v>
      </c>
      <c r="E125" s="9">
        <v>613.673</v>
      </c>
      <c r="F125">
        <v>613.31700000000001</v>
      </c>
      <c r="G125">
        <v>1.825</v>
      </c>
      <c r="H125">
        <v>0.29759999999999998</v>
      </c>
      <c r="J125" s="11">
        <v>1478706048</v>
      </c>
      <c r="K125" s="9">
        <v>14550163456</v>
      </c>
      <c r="N125" s="7">
        <f>IFERROR(Shenzhen_Composite_Index[[#This Row],[Turnover (CNY)]] / VLOOKUP(Shenzhen_Composite_Index[[#This Row],[Date]],USDCNY!$A:$H,8,TRUE),0)</f>
        <v>0</v>
      </c>
    </row>
    <row r="126" spans="1:14" x14ac:dyDescent="0.25">
      <c r="A126" s="1">
        <v>36724</v>
      </c>
      <c r="B126" s="9">
        <v>610.26</v>
      </c>
      <c r="C126" s="9">
        <v>616.46699999999998</v>
      </c>
      <c r="D126" s="9">
        <v>609.60199999999998</v>
      </c>
      <c r="E126" s="9">
        <v>615.39400000000001</v>
      </c>
      <c r="F126">
        <v>615.14200000000005</v>
      </c>
      <c r="G126">
        <v>-4.8819999999999997</v>
      </c>
      <c r="H126">
        <v>-0.79359999999999997</v>
      </c>
      <c r="J126" s="11">
        <v>1337103232</v>
      </c>
      <c r="K126" s="9">
        <v>13369828352</v>
      </c>
      <c r="N126" s="7">
        <f>IFERROR(Shenzhen_Composite_Index[[#This Row],[Turnover (CNY)]] / VLOOKUP(Shenzhen_Composite_Index[[#This Row],[Date]],USDCNY!$A:$H,8,TRUE),0)</f>
        <v>0</v>
      </c>
    </row>
    <row r="127" spans="1:14" x14ac:dyDescent="0.25">
      <c r="A127" s="1">
        <v>36725</v>
      </c>
      <c r="B127" s="9">
        <v>614.31600000000003</v>
      </c>
      <c r="C127" s="9">
        <v>614.49900000000002</v>
      </c>
      <c r="D127" s="9">
        <v>609.91300000000001</v>
      </c>
      <c r="E127" s="9">
        <v>610.27</v>
      </c>
      <c r="F127">
        <v>610.26</v>
      </c>
      <c r="G127">
        <v>4.056</v>
      </c>
      <c r="H127">
        <v>0.66459999999999997</v>
      </c>
      <c r="J127" s="11">
        <v>2004082048</v>
      </c>
      <c r="K127" s="9">
        <v>12116427776</v>
      </c>
      <c r="N127" s="7">
        <f>IFERROR(Shenzhen_Composite_Index[[#This Row],[Turnover (CNY)]] / VLOOKUP(Shenzhen_Composite_Index[[#This Row],[Date]],USDCNY!$A:$H,8,TRUE),0)</f>
        <v>0</v>
      </c>
    </row>
    <row r="128" spans="1:14" x14ac:dyDescent="0.25">
      <c r="A128" s="1">
        <v>36726</v>
      </c>
      <c r="B128" s="9">
        <v>615.00599999999997</v>
      </c>
      <c r="C128" s="9">
        <v>617.47</v>
      </c>
      <c r="D128" s="9">
        <v>611.47500000000002</v>
      </c>
      <c r="E128" s="9">
        <v>615.64300000000003</v>
      </c>
      <c r="F128">
        <v>614.31600000000003</v>
      </c>
      <c r="G128">
        <v>0.69</v>
      </c>
      <c r="H128">
        <v>0.1123</v>
      </c>
      <c r="J128" s="11">
        <v>2662876928</v>
      </c>
      <c r="K128" s="9">
        <v>12381526016</v>
      </c>
      <c r="N128" s="7">
        <f>IFERROR(Shenzhen_Composite_Index[[#This Row],[Turnover (CNY)]] / VLOOKUP(Shenzhen_Composite_Index[[#This Row],[Date]],USDCNY!$A:$H,8,TRUE),0)</f>
        <v>0</v>
      </c>
    </row>
    <row r="129" spans="1:14" x14ac:dyDescent="0.25">
      <c r="A129" s="1">
        <v>36727</v>
      </c>
      <c r="B129" s="9">
        <v>614.24</v>
      </c>
      <c r="C129" s="9">
        <v>616.38099999999997</v>
      </c>
      <c r="D129" s="9">
        <v>609.95500000000004</v>
      </c>
      <c r="E129" s="9">
        <v>615.51199999999994</v>
      </c>
      <c r="F129">
        <v>615.00599999999997</v>
      </c>
      <c r="G129">
        <v>-0.76600000000000001</v>
      </c>
      <c r="H129">
        <v>-0.1246</v>
      </c>
      <c r="J129" s="11">
        <v>1815030144</v>
      </c>
      <c r="K129" s="9">
        <v>11685782528</v>
      </c>
      <c r="N129" s="7">
        <f>IFERROR(Shenzhen_Composite_Index[[#This Row],[Turnover (CNY)]] / VLOOKUP(Shenzhen_Composite_Index[[#This Row],[Date]],USDCNY!$A:$H,8,TRUE),0)</f>
        <v>0</v>
      </c>
    </row>
    <row r="130" spans="1:14" x14ac:dyDescent="0.25">
      <c r="A130" s="1">
        <v>36728</v>
      </c>
      <c r="B130" s="9">
        <v>615.38900000000001</v>
      </c>
      <c r="C130" s="9">
        <v>616.69600000000003</v>
      </c>
      <c r="D130" s="9">
        <v>614.36300000000006</v>
      </c>
      <c r="E130" s="9">
        <v>615.00900000000001</v>
      </c>
      <c r="F130">
        <v>614.24</v>
      </c>
      <c r="G130">
        <v>1.149</v>
      </c>
      <c r="H130">
        <v>0.18709999999999999</v>
      </c>
      <c r="J130" s="11">
        <v>1456556544</v>
      </c>
      <c r="K130" s="9">
        <v>11292832768</v>
      </c>
      <c r="N130" s="7">
        <f>IFERROR(Shenzhen_Composite_Index[[#This Row],[Turnover (CNY)]] / VLOOKUP(Shenzhen_Composite_Index[[#This Row],[Date]],USDCNY!$A:$H,8,TRUE),0)</f>
        <v>0</v>
      </c>
    </row>
    <row r="131" spans="1:14" x14ac:dyDescent="0.25">
      <c r="A131" s="1">
        <v>36731</v>
      </c>
      <c r="B131" s="9">
        <v>613.01700000000005</v>
      </c>
      <c r="C131" s="9">
        <v>615.98099999999999</v>
      </c>
      <c r="D131" s="9">
        <v>611.17399999999998</v>
      </c>
      <c r="E131" s="9">
        <v>615.83000000000004</v>
      </c>
      <c r="F131">
        <v>615.38900000000001</v>
      </c>
      <c r="G131">
        <v>-2.3719999999999999</v>
      </c>
      <c r="H131">
        <v>-0.38540000000000002</v>
      </c>
      <c r="J131" s="11">
        <v>1501001344</v>
      </c>
      <c r="K131" s="9">
        <v>12306325504</v>
      </c>
      <c r="N131" s="7">
        <f>IFERROR(Shenzhen_Composite_Index[[#This Row],[Turnover (CNY)]] / VLOOKUP(Shenzhen_Composite_Index[[#This Row],[Date]],USDCNY!$A:$H,8,TRUE),0)</f>
        <v>0</v>
      </c>
    </row>
    <row r="132" spans="1:14" x14ac:dyDescent="0.25">
      <c r="A132" s="1">
        <v>36732</v>
      </c>
      <c r="B132" s="9">
        <v>614.923</v>
      </c>
      <c r="C132" s="9">
        <v>615.09100000000001</v>
      </c>
      <c r="D132" s="9">
        <v>612.423</v>
      </c>
      <c r="E132" s="9">
        <v>612.85799999999995</v>
      </c>
      <c r="F132">
        <v>613.01700000000005</v>
      </c>
      <c r="G132">
        <v>1.9059999999999999</v>
      </c>
      <c r="H132">
        <v>0.31090000000000001</v>
      </c>
      <c r="J132" s="11">
        <v>1176312320</v>
      </c>
      <c r="K132" s="9">
        <v>10015910912</v>
      </c>
      <c r="N132" s="7">
        <f>IFERROR(Shenzhen_Composite_Index[[#This Row],[Turnover (CNY)]] / VLOOKUP(Shenzhen_Composite_Index[[#This Row],[Date]],USDCNY!$A:$H,8,TRUE),0)</f>
        <v>0</v>
      </c>
    </row>
    <row r="133" spans="1:14" x14ac:dyDescent="0.25">
      <c r="A133" s="1">
        <v>36733</v>
      </c>
      <c r="B133" s="9">
        <v>619.23599999999999</v>
      </c>
      <c r="C133" s="9">
        <v>619.40300000000002</v>
      </c>
      <c r="D133" s="9">
        <v>615.38499999999999</v>
      </c>
      <c r="E133" s="9">
        <v>615.41200000000003</v>
      </c>
      <c r="F133">
        <v>614.923</v>
      </c>
      <c r="G133">
        <v>4.3129999999999997</v>
      </c>
      <c r="H133">
        <v>0.70140000000000002</v>
      </c>
      <c r="J133" s="11">
        <v>1606675328</v>
      </c>
      <c r="K133" s="9">
        <v>12012513280</v>
      </c>
      <c r="N133" s="7">
        <f>IFERROR(Shenzhen_Composite_Index[[#This Row],[Turnover (CNY)]] / VLOOKUP(Shenzhen_Composite_Index[[#This Row],[Date]],USDCNY!$A:$H,8,TRUE),0)</f>
        <v>0</v>
      </c>
    </row>
    <row r="134" spans="1:14" x14ac:dyDescent="0.25">
      <c r="A134" s="1">
        <v>36734</v>
      </c>
      <c r="B134" s="9">
        <v>619.625</v>
      </c>
      <c r="C134" s="9">
        <v>622.62300000000005</v>
      </c>
      <c r="D134" s="9">
        <v>617.13499999999999</v>
      </c>
      <c r="E134" s="9">
        <v>620.71600000000001</v>
      </c>
      <c r="F134">
        <v>619.23599999999999</v>
      </c>
      <c r="G134">
        <v>0.38900000000000001</v>
      </c>
      <c r="H134">
        <v>6.2799999999999995E-2</v>
      </c>
      <c r="J134" s="11">
        <v>1829248000</v>
      </c>
      <c r="K134" s="9">
        <v>14979372032</v>
      </c>
      <c r="N134" s="7">
        <f>IFERROR(Shenzhen_Composite_Index[[#This Row],[Turnover (CNY)]] / VLOOKUP(Shenzhen_Composite_Index[[#This Row],[Date]],USDCNY!$A:$H,8,TRUE),0)</f>
        <v>0</v>
      </c>
    </row>
    <row r="135" spans="1:14" x14ac:dyDescent="0.25">
      <c r="A135" s="1">
        <v>36735</v>
      </c>
      <c r="B135" s="9">
        <v>621.52</v>
      </c>
      <c r="C135" s="9">
        <v>621.86599999999999</v>
      </c>
      <c r="D135" s="9">
        <v>619.41999999999996</v>
      </c>
      <c r="E135" s="9">
        <v>620.25300000000004</v>
      </c>
      <c r="F135">
        <v>619.625</v>
      </c>
      <c r="G135">
        <v>1.895</v>
      </c>
      <c r="H135">
        <v>0.30580000000000002</v>
      </c>
      <c r="J135" s="11">
        <v>1452799360</v>
      </c>
      <c r="K135" s="9">
        <v>12832300032</v>
      </c>
      <c r="N135" s="7">
        <f>IFERROR(Shenzhen_Composite_Index[[#This Row],[Turnover (CNY)]] / VLOOKUP(Shenzhen_Composite_Index[[#This Row],[Date]],USDCNY!$A:$H,8,TRUE),0)</f>
        <v>0</v>
      </c>
    </row>
    <row r="136" spans="1:14" x14ac:dyDescent="0.25">
      <c r="A136" s="1">
        <v>36738</v>
      </c>
      <c r="B136" s="9">
        <v>624.89499999999998</v>
      </c>
      <c r="C136" s="9">
        <v>624.99699999999996</v>
      </c>
      <c r="D136" s="9">
        <v>619.55700000000002</v>
      </c>
      <c r="E136" s="9">
        <v>621.80200000000002</v>
      </c>
      <c r="F136">
        <v>621.52</v>
      </c>
      <c r="G136">
        <v>3.375</v>
      </c>
      <c r="H136">
        <v>0.54300000000000004</v>
      </c>
      <c r="J136" s="11">
        <v>1845045760</v>
      </c>
      <c r="K136" s="9">
        <v>14309344256</v>
      </c>
      <c r="N136" s="7">
        <f>IFERROR(Shenzhen_Composite_Index[[#This Row],[Turnover (CNY)]] / VLOOKUP(Shenzhen_Composite_Index[[#This Row],[Date]],USDCNY!$A:$H,8,TRUE),0)</f>
        <v>0</v>
      </c>
    </row>
    <row r="137" spans="1:14" x14ac:dyDescent="0.25">
      <c r="A137" s="1">
        <v>36739</v>
      </c>
      <c r="B137" s="9">
        <v>625.74800000000005</v>
      </c>
      <c r="C137" s="9">
        <v>627.07399999999996</v>
      </c>
      <c r="D137" s="9">
        <v>624.85900000000004</v>
      </c>
      <c r="E137" s="9">
        <v>625.63699999999994</v>
      </c>
      <c r="F137">
        <v>624.89499999999998</v>
      </c>
      <c r="G137">
        <v>0.85299999999999998</v>
      </c>
      <c r="H137">
        <v>0.13650000000000001</v>
      </c>
      <c r="J137" s="11">
        <v>2269489920</v>
      </c>
      <c r="K137" s="9">
        <v>12354267136</v>
      </c>
      <c r="N137" s="7">
        <f>IFERROR(Shenzhen_Composite_Index[[#This Row],[Turnover (CNY)]] / VLOOKUP(Shenzhen_Composite_Index[[#This Row],[Date]],USDCNY!$A:$H,8,TRUE),0)</f>
        <v>0</v>
      </c>
    </row>
    <row r="138" spans="1:14" x14ac:dyDescent="0.25">
      <c r="A138" s="1">
        <v>36740</v>
      </c>
      <c r="B138" s="9">
        <v>627.02</v>
      </c>
      <c r="C138" s="9">
        <v>627.25900000000001</v>
      </c>
      <c r="D138" s="9">
        <v>622.81700000000001</v>
      </c>
      <c r="E138" s="9">
        <v>626.36199999999997</v>
      </c>
      <c r="F138">
        <v>625.74800000000005</v>
      </c>
      <c r="G138">
        <v>1.272</v>
      </c>
      <c r="H138">
        <v>0.20330000000000001</v>
      </c>
      <c r="J138" s="11">
        <v>2320666112</v>
      </c>
      <c r="K138" s="9">
        <v>12721875968</v>
      </c>
      <c r="N138" s="7">
        <f>IFERROR(Shenzhen_Composite_Index[[#This Row],[Turnover (CNY)]] / VLOOKUP(Shenzhen_Composite_Index[[#This Row],[Date]],USDCNY!$A:$H,8,TRUE),0)</f>
        <v>0</v>
      </c>
    </row>
    <row r="139" spans="1:14" x14ac:dyDescent="0.25">
      <c r="A139" s="1">
        <v>36741</v>
      </c>
      <c r="B139" s="9">
        <v>630.15899999999999</v>
      </c>
      <c r="C139" s="9">
        <v>630.54899999999998</v>
      </c>
      <c r="D139" s="9">
        <v>627.90700000000004</v>
      </c>
      <c r="E139" s="9">
        <v>627.928</v>
      </c>
      <c r="F139">
        <v>627.02</v>
      </c>
      <c r="G139">
        <v>3.1389999999999998</v>
      </c>
      <c r="H139">
        <v>0.50060000000000004</v>
      </c>
      <c r="J139" s="11">
        <v>2117846528</v>
      </c>
      <c r="K139" s="9">
        <v>15494027264</v>
      </c>
      <c r="N139" s="7">
        <f>IFERROR(Shenzhen_Composite_Index[[#This Row],[Turnover (CNY)]] / VLOOKUP(Shenzhen_Composite_Index[[#This Row],[Date]],USDCNY!$A:$H,8,TRUE),0)</f>
        <v>0</v>
      </c>
    </row>
    <row r="140" spans="1:14" x14ac:dyDescent="0.25">
      <c r="A140" s="1">
        <v>36742</v>
      </c>
      <c r="B140" s="9">
        <v>625.47900000000004</v>
      </c>
      <c r="C140" s="9">
        <v>631.61900000000003</v>
      </c>
      <c r="D140" s="9">
        <v>621.53599999999994</v>
      </c>
      <c r="E140" s="9">
        <v>630.78599999999994</v>
      </c>
      <c r="F140">
        <v>630.15899999999999</v>
      </c>
      <c r="G140">
        <v>-4.68</v>
      </c>
      <c r="H140">
        <v>-0.74270000000000003</v>
      </c>
      <c r="J140" s="11">
        <v>2346609664</v>
      </c>
      <c r="K140" s="9">
        <v>15515360256</v>
      </c>
      <c r="N140" s="7">
        <f>IFERROR(Shenzhen_Composite_Index[[#This Row],[Turnover (CNY)]] / VLOOKUP(Shenzhen_Composite_Index[[#This Row],[Date]],USDCNY!$A:$H,8,TRUE),0)</f>
        <v>0</v>
      </c>
    </row>
    <row r="141" spans="1:14" x14ac:dyDescent="0.25">
      <c r="A141" s="1">
        <v>36745</v>
      </c>
      <c r="B141" s="9">
        <v>629.23099999999999</v>
      </c>
      <c r="C141" s="9">
        <v>629.327</v>
      </c>
      <c r="D141" s="9">
        <v>621.90499999999997</v>
      </c>
      <c r="E141" s="9">
        <v>624.76499999999999</v>
      </c>
      <c r="F141">
        <v>625.47900000000004</v>
      </c>
      <c r="G141">
        <v>3.7519999999999998</v>
      </c>
      <c r="H141">
        <v>0.59989999999999999</v>
      </c>
      <c r="J141" s="11">
        <v>1724393728</v>
      </c>
      <c r="K141" s="9">
        <v>14150955008</v>
      </c>
      <c r="N141" s="7">
        <f>IFERROR(Shenzhen_Composite_Index[[#This Row],[Turnover (CNY)]] / VLOOKUP(Shenzhen_Composite_Index[[#This Row],[Date]],USDCNY!$A:$H,8,TRUE),0)</f>
        <v>0</v>
      </c>
    </row>
    <row r="142" spans="1:14" x14ac:dyDescent="0.25">
      <c r="A142" s="1">
        <v>36746</v>
      </c>
      <c r="B142" s="9">
        <v>633.51300000000003</v>
      </c>
      <c r="C142" s="9">
        <v>633.55899999999997</v>
      </c>
      <c r="D142" s="9">
        <v>630.26900000000001</v>
      </c>
      <c r="E142" s="9">
        <v>630.26900000000001</v>
      </c>
      <c r="F142">
        <v>629.23099999999999</v>
      </c>
      <c r="G142">
        <v>4.282</v>
      </c>
      <c r="H142">
        <v>0.68049999999999999</v>
      </c>
      <c r="J142" s="11">
        <v>1539173248</v>
      </c>
      <c r="K142" s="9">
        <v>13996222464</v>
      </c>
      <c r="N142" s="7">
        <f>IFERROR(Shenzhen_Composite_Index[[#This Row],[Turnover (CNY)]] / VLOOKUP(Shenzhen_Composite_Index[[#This Row],[Date]],USDCNY!$A:$H,8,TRUE),0)</f>
        <v>0</v>
      </c>
    </row>
    <row r="143" spans="1:14" x14ac:dyDescent="0.25">
      <c r="A143" s="1">
        <v>36747</v>
      </c>
      <c r="B143" s="9">
        <v>635.03099999999995</v>
      </c>
      <c r="C143" s="9">
        <v>635.23199999999997</v>
      </c>
      <c r="D143" s="9">
        <v>632.96500000000003</v>
      </c>
      <c r="E143" s="9">
        <v>633.99199999999996</v>
      </c>
      <c r="F143">
        <v>633.51300000000003</v>
      </c>
      <c r="G143">
        <v>1.518</v>
      </c>
      <c r="H143">
        <v>0.23960000000000001</v>
      </c>
      <c r="J143" s="11">
        <v>1838835840</v>
      </c>
      <c r="K143" s="9">
        <v>15368881152</v>
      </c>
      <c r="N143" s="7">
        <f>IFERROR(Shenzhen_Composite_Index[[#This Row],[Turnover (CNY)]] / VLOOKUP(Shenzhen_Composite_Index[[#This Row],[Date]],USDCNY!$A:$H,8,TRUE),0)</f>
        <v>0</v>
      </c>
    </row>
    <row r="144" spans="1:14" x14ac:dyDescent="0.25">
      <c r="A144" s="1">
        <v>36748</v>
      </c>
      <c r="B144" s="9">
        <v>634.49599999999998</v>
      </c>
      <c r="C144" s="9">
        <v>636.80799999999999</v>
      </c>
      <c r="D144" s="9">
        <v>632.13599999999997</v>
      </c>
      <c r="E144" s="9">
        <v>636.01599999999996</v>
      </c>
      <c r="F144">
        <v>635.03099999999995</v>
      </c>
      <c r="G144">
        <v>-0.53500000000000003</v>
      </c>
      <c r="H144">
        <v>-8.4199999999999997E-2</v>
      </c>
      <c r="J144" s="11">
        <v>1672047616</v>
      </c>
      <c r="K144" s="9">
        <v>15090842624</v>
      </c>
      <c r="N144" s="7">
        <f>IFERROR(Shenzhen_Composite_Index[[#This Row],[Turnover (CNY)]] / VLOOKUP(Shenzhen_Composite_Index[[#This Row],[Date]],USDCNY!$A:$H,8,TRUE),0)</f>
        <v>0</v>
      </c>
    </row>
    <row r="145" spans="1:14" x14ac:dyDescent="0.25">
      <c r="A145" s="1">
        <v>36749</v>
      </c>
      <c r="B145" s="9">
        <v>634.13599999999997</v>
      </c>
      <c r="C145" s="9">
        <v>636.06600000000003</v>
      </c>
      <c r="D145" s="9">
        <v>631.41999999999996</v>
      </c>
      <c r="E145" s="9">
        <v>634.98299999999995</v>
      </c>
      <c r="F145">
        <v>634.49599999999998</v>
      </c>
      <c r="G145">
        <v>-0.36</v>
      </c>
      <c r="H145">
        <v>-5.67E-2</v>
      </c>
      <c r="J145" s="11">
        <v>1707934848</v>
      </c>
      <c r="K145" s="9">
        <v>13593373696</v>
      </c>
      <c r="N145" s="7">
        <f>IFERROR(Shenzhen_Composite_Index[[#This Row],[Turnover (CNY)]] / VLOOKUP(Shenzhen_Composite_Index[[#This Row],[Date]],USDCNY!$A:$H,8,TRUE),0)</f>
        <v>0</v>
      </c>
    </row>
    <row r="146" spans="1:14" x14ac:dyDescent="0.25">
      <c r="A146" s="1">
        <v>36752</v>
      </c>
      <c r="B146" s="9">
        <v>637.95699999999999</v>
      </c>
      <c r="C146" s="9">
        <v>638.06200000000001</v>
      </c>
      <c r="D146" s="9">
        <v>634.53800000000001</v>
      </c>
      <c r="E146" s="9">
        <v>634.76900000000001</v>
      </c>
      <c r="F146">
        <v>634.13599999999997</v>
      </c>
      <c r="G146">
        <v>3.8210000000000002</v>
      </c>
      <c r="H146">
        <v>0.60260000000000002</v>
      </c>
      <c r="J146" s="11">
        <v>1545174528</v>
      </c>
      <c r="K146" s="9">
        <v>12868663296</v>
      </c>
      <c r="N146" s="7">
        <f>IFERROR(Shenzhen_Composite_Index[[#This Row],[Turnover (CNY)]] / VLOOKUP(Shenzhen_Composite_Index[[#This Row],[Date]],USDCNY!$A:$H,8,TRUE),0)</f>
        <v>0</v>
      </c>
    </row>
    <row r="147" spans="1:14" x14ac:dyDescent="0.25">
      <c r="A147" s="1">
        <v>36753</v>
      </c>
      <c r="B147" s="9">
        <v>636.976</v>
      </c>
      <c r="C147" s="9">
        <v>639.51499999999999</v>
      </c>
      <c r="D147" s="9">
        <v>633.79200000000003</v>
      </c>
      <c r="E147" s="9">
        <v>638.58900000000006</v>
      </c>
      <c r="F147">
        <v>637.95699999999999</v>
      </c>
      <c r="G147">
        <v>-0.98099999999999998</v>
      </c>
      <c r="H147">
        <v>-0.15379999999999999</v>
      </c>
      <c r="J147" s="11">
        <v>1266630016</v>
      </c>
      <c r="K147" s="9">
        <v>10996211712</v>
      </c>
      <c r="N147" s="7">
        <f>IFERROR(Shenzhen_Composite_Index[[#This Row],[Turnover (CNY)]] / VLOOKUP(Shenzhen_Composite_Index[[#This Row],[Date]],USDCNY!$A:$H,8,TRUE),0)</f>
        <v>0</v>
      </c>
    </row>
    <row r="148" spans="1:14" x14ac:dyDescent="0.25">
      <c r="A148" s="1">
        <v>36754</v>
      </c>
      <c r="B148" s="9">
        <v>638.43399999999997</v>
      </c>
      <c r="C148" s="9">
        <v>639.13800000000003</v>
      </c>
      <c r="D148" s="9">
        <v>635.37300000000005</v>
      </c>
      <c r="E148" s="9">
        <v>637.798</v>
      </c>
      <c r="F148">
        <v>636.976</v>
      </c>
      <c r="G148">
        <v>1.458</v>
      </c>
      <c r="H148">
        <v>0.22889999999999999</v>
      </c>
      <c r="J148" s="11">
        <v>1507551360</v>
      </c>
      <c r="K148" s="9">
        <v>11635328000</v>
      </c>
      <c r="N148" s="7">
        <f>IFERROR(Shenzhen_Composite_Index[[#This Row],[Turnover (CNY)]] / VLOOKUP(Shenzhen_Composite_Index[[#This Row],[Date]],USDCNY!$A:$H,8,TRUE),0)</f>
        <v>0</v>
      </c>
    </row>
    <row r="149" spans="1:14" x14ac:dyDescent="0.25">
      <c r="A149" s="1">
        <v>36755</v>
      </c>
      <c r="B149" s="9">
        <v>638.72</v>
      </c>
      <c r="C149" s="9">
        <v>640.49900000000002</v>
      </c>
      <c r="D149" s="9">
        <v>637.73099999999999</v>
      </c>
      <c r="E149" s="9">
        <v>638.95699999999999</v>
      </c>
      <c r="F149">
        <v>638.43399999999997</v>
      </c>
      <c r="G149">
        <v>0.28599999999999998</v>
      </c>
      <c r="H149">
        <v>4.48E-2</v>
      </c>
      <c r="J149" s="11">
        <v>1210109440</v>
      </c>
      <c r="K149" s="9">
        <v>11138033664</v>
      </c>
      <c r="N149" s="7">
        <f>IFERROR(Shenzhen_Composite_Index[[#This Row],[Turnover (CNY)]] / VLOOKUP(Shenzhen_Composite_Index[[#This Row],[Date]],USDCNY!$A:$H,8,TRUE),0)</f>
        <v>0</v>
      </c>
    </row>
    <row r="150" spans="1:14" x14ac:dyDescent="0.25">
      <c r="A150" s="1">
        <v>36756</v>
      </c>
      <c r="B150" s="9">
        <v>639.36699999999996</v>
      </c>
      <c r="C150" s="9">
        <v>640.04</v>
      </c>
      <c r="D150" s="9">
        <v>637.22500000000002</v>
      </c>
      <c r="E150" s="9">
        <v>638.96199999999999</v>
      </c>
      <c r="F150">
        <v>638.72</v>
      </c>
      <c r="G150">
        <v>0.64700000000000002</v>
      </c>
      <c r="H150">
        <v>0.1013</v>
      </c>
      <c r="J150" s="11">
        <v>1280311936</v>
      </c>
      <c r="K150" s="9">
        <v>11578508288</v>
      </c>
      <c r="N150" s="7">
        <f>IFERROR(Shenzhen_Composite_Index[[#This Row],[Turnover (CNY)]] / VLOOKUP(Shenzhen_Composite_Index[[#This Row],[Date]],USDCNY!$A:$H,8,TRUE),0)</f>
        <v>0</v>
      </c>
    </row>
    <row r="151" spans="1:14" x14ac:dyDescent="0.25">
      <c r="A151" s="1">
        <v>36759</v>
      </c>
      <c r="B151" s="9">
        <v>643.76599999999996</v>
      </c>
      <c r="C151" s="9">
        <v>643.85699999999997</v>
      </c>
      <c r="D151" s="9">
        <v>639.48</v>
      </c>
      <c r="E151" s="9">
        <v>640.096</v>
      </c>
      <c r="F151">
        <v>639.36699999999996</v>
      </c>
      <c r="G151">
        <v>4.399</v>
      </c>
      <c r="H151">
        <v>0.68799999999999994</v>
      </c>
      <c r="J151" s="11">
        <v>1763344512</v>
      </c>
      <c r="K151" s="9">
        <v>16003914752</v>
      </c>
      <c r="N151" s="7">
        <f>IFERROR(Shenzhen_Composite_Index[[#This Row],[Turnover (CNY)]] / VLOOKUP(Shenzhen_Composite_Index[[#This Row],[Date]],USDCNY!$A:$H,8,TRUE),0)</f>
        <v>0</v>
      </c>
    </row>
    <row r="152" spans="1:14" x14ac:dyDescent="0.25">
      <c r="A152" s="1">
        <v>36760</v>
      </c>
      <c r="B152" s="9">
        <v>633.24099999999999</v>
      </c>
      <c r="C152" s="9">
        <v>645.16800000000001</v>
      </c>
      <c r="D152" s="9">
        <v>632.98400000000004</v>
      </c>
      <c r="E152" s="9">
        <v>644.61599999999999</v>
      </c>
      <c r="F152">
        <v>643.76599999999996</v>
      </c>
      <c r="G152">
        <v>-10.525</v>
      </c>
      <c r="H152">
        <v>-1.6349</v>
      </c>
      <c r="J152" s="11">
        <v>1738921216</v>
      </c>
      <c r="K152" s="9">
        <v>14775227392</v>
      </c>
      <c r="N152" s="7">
        <f>IFERROR(Shenzhen_Composite_Index[[#This Row],[Turnover (CNY)]] / VLOOKUP(Shenzhen_Composite_Index[[#This Row],[Date]],USDCNY!$A:$H,8,TRUE),0)</f>
        <v>0</v>
      </c>
    </row>
    <row r="153" spans="1:14" x14ac:dyDescent="0.25">
      <c r="A153" s="1">
        <v>36761</v>
      </c>
      <c r="B153" s="9">
        <v>627.16399999999999</v>
      </c>
      <c r="C153" s="9">
        <v>634.17200000000003</v>
      </c>
      <c r="D153" s="9">
        <v>601.46500000000003</v>
      </c>
      <c r="E153" s="9">
        <v>629.18299999999999</v>
      </c>
      <c r="F153">
        <v>633.24099999999999</v>
      </c>
      <c r="G153">
        <v>-6.077</v>
      </c>
      <c r="H153">
        <v>-0.9597</v>
      </c>
      <c r="J153" s="11">
        <v>2477008128</v>
      </c>
      <c r="K153" s="9">
        <v>20159246336</v>
      </c>
      <c r="N153" s="7">
        <f>IFERROR(Shenzhen_Composite_Index[[#This Row],[Turnover (CNY)]] / VLOOKUP(Shenzhen_Composite_Index[[#This Row],[Date]],USDCNY!$A:$H,8,TRUE),0)</f>
        <v>0</v>
      </c>
    </row>
    <row r="154" spans="1:14" x14ac:dyDescent="0.25">
      <c r="A154" s="1">
        <v>36762</v>
      </c>
      <c r="B154" s="9">
        <v>631.01199999999994</v>
      </c>
      <c r="C154" s="9">
        <v>631.28</v>
      </c>
      <c r="D154" s="9">
        <v>622.12</v>
      </c>
      <c r="E154" s="9">
        <v>627.30799999999999</v>
      </c>
      <c r="F154">
        <v>627.16399999999999</v>
      </c>
      <c r="G154">
        <v>3.8479999999999999</v>
      </c>
      <c r="H154">
        <v>0.61360000000000003</v>
      </c>
      <c r="J154" s="11">
        <v>1626732160</v>
      </c>
      <c r="K154" s="9">
        <v>14993186816</v>
      </c>
      <c r="N154" s="7">
        <f>IFERROR(Shenzhen_Composite_Index[[#This Row],[Turnover (CNY)]] / VLOOKUP(Shenzhen_Composite_Index[[#This Row],[Date]],USDCNY!$A:$H,8,TRUE),0)</f>
        <v>0</v>
      </c>
    </row>
    <row r="155" spans="1:14" x14ac:dyDescent="0.25">
      <c r="A155" s="1">
        <v>36763</v>
      </c>
      <c r="B155" s="9">
        <v>636.29200000000003</v>
      </c>
      <c r="C155" s="9">
        <v>636.46100000000001</v>
      </c>
      <c r="D155" s="9">
        <v>629.96299999999997</v>
      </c>
      <c r="E155" s="9">
        <v>631.93200000000002</v>
      </c>
      <c r="F155">
        <v>631.01199999999994</v>
      </c>
      <c r="G155">
        <v>5.28</v>
      </c>
      <c r="H155">
        <v>0.83679999999999999</v>
      </c>
      <c r="J155" s="11">
        <v>1248886144</v>
      </c>
      <c r="K155" s="9">
        <v>11714619392</v>
      </c>
      <c r="N155" s="7">
        <f>IFERROR(Shenzhen_Composite_Index[[#This Row],[Turnover (CNY)]] / VLOOKUP(Shenzhen_Composite_Index[[#This Row],[Date]],USDCNY!$A:$H,8,TRUE),0)</f>
        <v>0</v>
      </c>
    </row>
    <row r="156" spans="1:14" x14ac:dyDescent="0.25">
      <c r="A156" s="1">
        <v>36766</v>
      </c>
      <c r="B156" s="9">
        <v>639.84199999999998</v>
      </c>
      <c r="C156" s="9">
        <v>639.98</v>
      </c>
      <c r="D156" s="9">
        <v>636.00599999999997</v>
      </c>
      <c r="E156" s="9">
        <v>637.36300000000006</v>
      </c>
      <c r="F156">
        <v>636.29200000000003</v>
      </c>
      <c r="G156">
        <v>3.55</v>
      </c>
      <c r="H156">
        <v>0.55789999999999995</v>
      </c>
      <c r="J156" s="11">
        <v>1297906944</v>
      </c>
      <c r="K156" s="9">
        <v>12661171200</v>
      </c>
      <c r="N156" s="7">
        <f>IFERROR(Shenzhen_Composite_Index[[#This Row],[Turnover (CNY)]] / VLOOKUP(Shenzhen_Composite_Index[[#This Row],[Date]],USDCNY!$A:$H,8,TRUE),0)</f>
        <v>0</v>
      </c>
    </row>
    <row r="157" spans="1:14" x14ac:dyDescent="0.25">
      <c r="A157" s="1">
        <v>36767</v>
      </c>
      <c r="B157" s="9">
        <v>642.55200000000002</v>
      </c>
      <c r="C157" s="9">
        <v>642.69200000000001</v>
      </c>
      <c r="D157" s="9">
        <v>639.125</v>
      </c>
      <c r="E157" s="9">
        <v>640.85500000000002</v>
      </c>
      <c r="F157">
        <v>639.84199999999998</v>
      </c>
      <c r="G157">
        <v>2.71</v>
      </c>
      <c r="H157">
        <v>0.42349999999999999</v>
      </c>
      <c r="J157" s="11">
        <v>1476247168</v>
      </c>
      <c r="K157" s="9">
        <v>12527118336</v>
      </c>
      <c r="N157" s="7">
        <f>IFERROR(Shenzhen_Composite_Index[[#This Row],[Turnover (CNY)]] / VLOOKUP(Shenzhen_Composite_Index[[#This Row],[Date]],USDCNY!$A:$H,8,TRUE),0)</f>
        <v>0</v>
      </c>
    </row>
    <row r="158" spans="1:14" x14ac:dyDescent="0.25">
      <c r="A158" s="1">
        <v>36768</v>
      </c>
      <c r="B158" s="9">
        <v>635.13699999999994</v>
      </c>
      <c r="C158" s="9">
        <v>643.57100000000003</v>
      </c>
      <c r="D158" s="9">
        <v>634.69000000000005</v>
      </c>
      <c r="E158" s="9">
        <v>643.12199999999996</v>
      </c>
      <c r="F158">
        <v>642.55200000000002</v>
      </c>
      <c r="G158">
        <v>-7.415</v>
      </c>
      <c r="H158">
        <v>-1.1539999999999999</v>
      </c>
      <c r="J158" s="11">
        <v>1446421760</v>
      </c>
      <c r="K158" s="9">
        <v>12959746048</v>
      </c>
      <c r="N158" s="7">
        <f>IFERROR(Shenzhen_Composite_Index[[#This Row],[Turnover (CNY)]] / VLOOKUP(Shenzhen_Composite_Index[[#This Row],[Date]],USDCNY!$A:$H,8,TRUE),0)</f>
        <v>0</v>
      </c>
    </row>
    <row r="159" spans="1:14" x14ac:dyDescent="0.25">
      <c r="A159" s="1">
        <v>36769</v>
      </c>
      <c r="B159" s="9">
        <v>617.41700000000003</v>
      </c>
      <c r="C159" s="9">
        <v>631.38199999999995</v>
      </c>
      <c r="D159" s="9">
        <v>617.28800000000001</v>
      </c>
      <c r="E159" s="9">
        <v>631.38199999999995</v>
      </c>
      <c r="F159">
        <v>635.13699999999994</v>
      </c>
      <c r="G159">
        <v>-17.72</v>
      </c>
      <c r="H159">
        <v>-2.7898999999999998</v>
      </c>
      <c r="J159" s="11">
        <v>1832565248</v>
      </c>
      <c r="K159" s="9">
        <v>14540123136</v>
      </c>
      <c r="N159" s="7">
        <f>IFERROR(Shenzhen_Composite_Index[[#This Row],[Turnover (CNY)]] / VLOOKUP(Shenzhen_Composite_Index[[#This Row],[Date]],USDCNY!$A:$H,8,TRUE),0)</f>
        <v>0</v>
      </c>
    </row>
    <row r="160" spans="1:14" x14ac:dyDescent="0.25">
      <c r="A160" s="1">
        <v>36770</v>
      </c>
      <c r="B160" s="9">
        <v>611.38699999999994</v>
      </c>
      <c r="C160" s="9">
        <v>618.87</v>
      </c>
      <c r="D160" s="9">
        <v>610.94200000000001</v>
      </c>
      <c r="E160" s="9">
        <v>613.58299999999997</v>
      </c>
      <c r="F160">
        <v>617.41700000000003</v>
      </c>
      <c r="G160">
        <v>-6.03</v>
      </c>
      <c r="H160">
        <v>-0.97660000000000002</v>
      </c>
      <c r="J160" s="11">
        <v>1326993664</v>
      </c>
      <c r="K160" s="9">
        <v>11040928768</v>
      </c>
      <c r="N160" s="7">
        <f>IFERROR(Shenzhen_Composite_Index[[#This Row],[Turnover (CNY)]] / VLOOKUP(Shenzhen_Composite_Index[[#This Row],[Date]],USDCNY!$A:$H,8,TRUE),0)</f>
        <v>0</v>
      </c>
    </row>
    <row r="161" spans="1:14" x14ac:dyDescent="0.25">
      <c r="A161" s="1">
        <v>36773</v>
      </c>
      <c r="B161" s="9">
        <v>616.40300000000002</v>
      </c>
      <c r="C161" s="9">
        <v>616.55499999999995</v>
      </c>
      <c r="D161" s="9">
        <v>606.65899999999999</v>
      </c>
      <c r="E161" s="9">
        <v>610.38900000000001</v>
      </c>
      <c r="F161">
        <v>611.38699999999994</v>
      </c>
      <c r="G161">
        <v>5.016</v>
      </c>
      <c r="H161">
        <v>0.82040000000000002</v>
      </c>
      <c r="J161" s="11">
        <v>1165451264</v>
      </c>
      <c r="K161" s="9">
        <v>10144635904</v>
      </c>
      <c r="N161" s="7">
        <f>IFERROR(Shenzhen_Composite_Index[[#This Row],[Turnover (CNY)]] / VLOOKUP(Shenzhen_Composite_Index[[#This Row],[Date]],USDCNY!$A:$H,8,TRUE),0)</f>
        <v>0</v>
      </c>
    </row>
    <row r="162" spans="1:14" x14ac:dyDescent="0.25">
      <c r="A162" s="1">
        <v>36774</v>
      </c>
      <c r="B162" s="9">
        <v>604.41</v>
      </c>
      <c r="C162" s="9">
        <v>619.66300000000001</v>
      </c>
      <c r="D162" s="9">
        <v>602.94899999999996</v>
      </c>
      <c r="E162" s="9">
        <v>617.25699999999995</v>
      </c>
      <c r="F162">
        <v>616.40300000000002</v>
      </c>
      <c r="G162">
        <v>-11.993</v>
      </c>
      <c r="H162">
        <v>-1.9456</v>
      </c>
      <c r="J162" s="11">
        <v>1125283456</v>
      </c>
      <c r="K162" s="9">
        <v>9893349376</v>
      </c>
      <c r="N162" s="7">
        <f>IFERROR(Shenzhen_Composite_Index[[#This Row],[Turnover (CNY)]] / VLOOKUP(Shenzhen_Composite_Index[[#This Row],[Date]],USDCNY!$A:$H,8,TRUE),0)</f>
        <v>0</v>
      </c>
    </row>
    <row r="163" spans="1:14" x14ac:dyDescent="0.25">
      <c r="A163" s="1">
        <v>36775</v>
      </c>
      <c r="B163" s="9">
        <v>593.726</v>
      </c>
      <c r="C163" s="9">
        <v>603.39800000000002</v>
      </c>
      <c r="D163" s="9">
        <v>593.12800000000004</v>
      </c>
      <c r="E163" s="9">
        <v>601.24800000000005</v>
      </c>
      <c r="F163">
        <v>604.41</v>
      </c>
      <c r="G163">
        <v>-10.683999999999999</v>
      </c>
      <c r="H163">
        <v>-1.7677</v>
      </c>
      <c r="J163" s="11">
        <v>1230445440</v>
      </c>
      <c r="K163" s="9">
        <v>10953847808</v>
      </c>
      <c r="N163" s="7">
        <f>IFERROR(Shenzhen_Composite_Index[[#This Row],[Turnover (CNY)]] / VLOOKUP(Shenzhen_Composite_Index[[#This Row],[Date]],USDCNY!$A:$H,8,TRUE),0)</f>
        <v>0</v>
      </c>
    </row>
    <row r="164" spans="1:14" x14ac:dyDescent="0.25">
      <c r="A164" s="1">
        <v>36776</v>
      </c>
      <c r="B164" s="9">
        <v>601.64499999999998</v>
      </c>
      <c r="C164" s="9">
        <v>604.31299999999999</v>
      </c>
      <c r="D164" s="9">
        <v>594.24800000000005</v>
      </c>
      <c r="E164" s="9">
        <v>594.24800000000005</v>
      </c>
      <c r="F164">
        <v>593.726</v>
      </c>
      <c r="G164">
        <v>7.9189999999999996</v>
      </c>
      <c r="H164">
        <v>1.3338000000000001</v>
      </c>
      <c r="J164" s="11">
        <v>914247296</v>
      </c>
      <c r="K164" s="9">
        <v>8453388800</v>
      </c>
      <c r="N164" s="7">
        <f>IFERROR(Shenzhen_Composite_Index[[#This Row],[Turnover (CNY)]] / VLOOKUP(Shenzhen_Composite_Index[[#This Row],[Date]],USDCNY!$A:$H,8,TRUE),0)</f>
        <v>0</v>
      </c>
    </row>
    <row r="165" spans="1:14" x14ac:dyDescent="0.25">
      <c r="A165" s="1">
        <v>36777</v>
      </c>
      <c r="B165" s="9">
        <v>603.875</v>
      </c>
      <c r="C165" s="9">
        <v>605.98599999999999</v>
      </c>
      <c r="D165" s="9">
        <v>599.97500000000002</v>
      </c>
      <c r="E165" s="9">
        <v>602.35299999999995</v>
      </c>
      <c r="F165">
        <v>601.64499999999998</v>
      </c>
      <c r="G165">
        <v>2.23</v>
      </c>
      <c r="H165">
        <v>0.37069999999999997</v>
      </c>
      <c r="J165" s="11">
        <v>842385920</v>
      </c>
      <c r="K165" s="9">
        <v>7896516096</v>
      </c>
      <c r="N165" s="7">
        <f>IFERROR(Shenzhen_Composite_Index[[#This Row],[Turnover (CNY)]] / VLOOKUP(Shenzhen_Composite_Index[[#This Row],[Date]],USDCNY!$A:$H,8,TRUE),0)</f>
        <v>0</v>
      </c>
    </row>
    <row r="166" spans="1:14" x14ac:dyDescent="0.25">
      <c r="A166" s="1">
        <v>36780</v>
      </c>
      <c r="B166" s="9">
        <v>607.46500000000003</v>
      </c>
      <c r="C166" s="9">
        <v>607.59100000000001</v>
      </c>
      <c r="D166" s="9">
        <v>601.84</v>
      </c>
      <c r="E166" s="9">
        <v>604.73099999999999</v>
      </c>
      <c r="F166">
        <v>603.875</v>
      </c>
      <c r="G166">
        <v>3.59</v>
      </c>
      <c r="H166">
        <v>0.59450000000000003</v>
      </c>
      <c r="J166" s="11">
        <v>878371712</v>
      </c>
      <c r="K166" s="9">
        <v>7736695808</v>
      </c>
      <c r="N166" s="7">
        <f>IFERROR(Shenzhen_Composite_Index[[#This Row],[Turnover (CNY)]] / VLOOKUP(Shenzhen_Composite_Index[[#This Row],[Date]],USDCNY!$A:$H,8,TRUE),0)</f>
        <v>0</v>
      </c>
    </row>
    <row r="167" spans="1:14" x14ac:dyDescent="0.25">
      <c r="A167" s="1">
        <v>36781</v>
      </c>
      <c r="B167" s="9">
        <v>611.97400000000005</v>
      </c>
      <c r="C167" s="9">
        <v>612.17700000000002</v>
      </c>
      <c r="D167" s="9">
        <v>606.50199999999995</v>
      </c>
      <c r="E167" s="9">
        <v>608.04399999999998</v>
      </c>
      <c r="F167">
        <v>607.46500000000003</v>
      </c>
      <c r="G167">
        <v>4.5090000000000003</v>
      </c>
      <c r="H167">
        <v>0.74229999999999996</v>
      </c>
      <c r="J167" s="11">
        <v>862902976</v>
      </c>
      <c r="K167" s="9">
        <v>8002350080</v>
      </c>
      <c r="N167" s="7">
        <f>IFERROR(Shenzhen_Composite_Index[[#This Row],[Turnover (CNY)]] / VLOOKUP(Shenzhen_Composite_Index[[#This Row],[Date]],USDCNY!$A:$H,8,TRUE),0)</f>
        <v>0</v>
      </c>
    </row>
    <row r="168" spans="1:14" x14ac:dyDescent="0.25">
      <c r="A168" s="1">
        <v>36782</v>
      </c>
      <c r="B168" s="9">
        <v>615.67100000000005</v>
      </c>
      <c r="C168" s="9">
        <v>617.91800000000001</v>
      </c>
      <c r="D168" s="9">
        <v>610.63099999999997</v>
      </c>
      <c r="E168" s="9">
        <v>612.24699999999996</v>
      </c>
      <c r="F168">
        <v>611.97400000000005</v>
      </c>
      <c r="G168">
        <v>3.6970000000000001</v>
      </c>
      <c r="H168">
        <v>0.60409999999999997</v>
      </c>
      <c r="J168" s="11">
        <v>1302803456</v>
      </c>
      <c r="K168" s="9">
        <v>10602435584</v>
      </c>
      <c r="N168" s="7">
        <f>IFERROR(Shenzhen_Composite_Index[[#This Row],[Turnover (CNY)]] / VLOOKUP(Shenzhen_Composite_Index[[#This Row],[Date]],USDCNY!$A:$H,8,TRUE),0)</f>
        <v>0</v>
      </c>
    </row>
    <row r="169" spans="1:14" x14ac:dyDescent="0.25">
      <c r="A169" s="1">
        <v>36783</v>
      </c>
      <c r="B169" s="9">
        <v>613.11099999999999</v>
      </c>
      <c r="C169" s="9">
        <v>616.71900000000005</v>
      </c>
      <c r="D169" s="9">
        <v>610.98599999999999</v>
      </c>
      <c r="E169" s="9">
        <v>616.11599999999999</v>
      </c>
      <c r="F169">
        <v>615.67100000000005</v>
      </c>
      <c r="G169">
        <v>-2.56</v>
      </c>
      <c r="H169">
        <v>-0.4158</v>
      </c>
      <c r="J169" s="11">
        <v>1100636544</v>
      </c>
      <c r="K169" s="9">
        <v>8834207744</v>
      </c>
      <c r="N169" s="7">
        <f>IFERROR(Shenzhen_Composite_Index[[#This Row],[Turnover (CNY)]] / VLOOKUP(Shenzhen_Composite_Index[[#This Row],[Date]],USDCNY!$A:$H,8,TRUE),0)</f>
        <v>0</v>
      </c>
    </row>
    <row r="170" spans="1:14" x14ac:dyDescent="0.25">
      <c r="A170" s="1">
        <v>36784</v>
      </c>
      <c r="B170" s="9">
        <v>612.99099999999999</v>
      </c>
      <c r="C170" s="9">
        <v>613.13099999999997</v>
      </c>
      <c r="D170" s="9">
        <v>609.27599999999995</v>
      </c>
      <c r="E170" s="9">
        <v>612.649</v>
      </c>
      <c r="F170">
        <v>613.11099999999999</v>
      </c>
      <c r="G170">
        <v>-0.12</v>
      </c>
      <c r="H170">
        <v>-1.9599999999999999E-2</v>
      </c>
      <c r="J170" s="11">
        <v>758437312</v>
      </c>
      <c r="K170" s="9">
        <v>7603067904</v>
      </c>
      <c r="N170" s="7">
        <f>IFERROR(Shenzhen_Composite_Index[[#This Row],[Turnover (CNY)]] / VLOOKUP(Shenzhen_Composite_Index[[#This Row],[Date]],USDCNY!$A:$H,8,TRUE),0)</f>
        <v>0</v>
      </c>
    </row>
    <row r="171" spans="1:14" x14ac:dyDescent="0.25">
      <c r="A171" s="1">
        <v>36787</v>
      </c>
      <c r="B171" s="9">
        <v>603.12099999999998</v>
      </c>
      <c r="C171" s="9">
        <v>613.53700000000003</v>
      </c>
      <c r="D171" s="9">
        <v>602.89400000000001</v>
      </c>
      <c r="E171" s="9">
        <v>613.52499999999998</v>
      </c>
      <c r="F171">
        <v>612.99099999999999</v>
      </c>
      <c r="G171">
        <v>-9.8699999999999992</v>
      </c>
      <c r="H171">
        <v>-1.6101000000000001</v>
      </c>
      <c r="J171" s="11">
        <v>743454272</v>
      </c>
      <c r="K171" s="9">
        <v>7308119040</v>
      </c>
      <c r="N171" s="7">
        <f>IFERROR(Shenzhen_Composite_Index[[#This Row],[Turnover (CNY)]] / VLOOKUP(Shenzhen_Composite_Index[[#This Row],[Date]],USDCNY!$A:$H,8,TRUE),0)</f>
        <v>0</v>
      </c>
    </row>
    <row r="172" spans="1:14" x14ac:dyDescent="0.25">
      <c r="A172" s="1">
        <v>36788</v>
      </c>
      <c r="B172" s="9">
        <v>588.78399999999999</v>
      </c>
      <c r="C172" s="9">
        <v>600.52499999999998</v>
      </c>
      <c r="D172" s="9">
        <v>586.803</v>
      </c>
      <c r="E172" s="9">
        <v>600.52499999999998</v>
      </c>
      <c r="F172">
        <v>603.12099999999998</v>
      </c>
      <c r="G172">
        <v>-14.337</v>
      </c>
      <c r="H172">
        <v>-2.3771</v>
      </c>
      <c r="J172" s="11">
        <v>1013873728</v>
      </c>
      <c r="K172" s="9">
        <v>8717566976</v>
      </c>
      <c r="N172" s="7">
        <f>IFERROR(Shenzhen_Composite_Index[[#This Row],[Turnover (CNY)]] / VLOOKUP(Shenzhen_Composite_Index[[#This Row],[Date]],USDCNY!$A:$H,8,TRUE),0)</f>
        <v>0</v>
      </c>
    </row>
    <row r="173" spans="1:14" x14ac:dyDescent="0.25">
      <c r="A173" s="1">
        <v>36789</v>
      </c>
      <c r="B173" s="9">
        <v>594.69600000000003</v>
      </c>
      <c r="C173" s="9">
        <v>594.846</v>
      </c>
      <c r="D173" s="9">
        <v>585.45000000000005</v>
      </c>
      <c r="E173" s="9">
        <v>588.24599999999998</v>
      </c>
      <c r="F173">
        <v>588.78399999999999</v>
      </c>
      <c r="G173">
        <v>5.9119999999999999</v>
      </c>
      <c r="H173">
        <v>1.0041</v>
      </c>
      <c r="J173" s="11">
        <v>813407104</v>
      </c>
      <c r="K173" s="9">
        <v>8142892032</v>
      </c>
      <c r="N173" s="7">
        <f>IFERROR(Shenzhen_Composite_Index[[#This Row],[Turnover (CNY)]] / VLOOKUP(Shenzhen_Composite_Index[[#This Row],[Date]],USDCNY!$A:$H,8,TRUE),0)</f>
        <v>0</v>
      </c>
    </row>
    <row r="174" spans="1:14" x14ac:dyDescent="0.25">
      <c r="A174" s="1">
        <v>36790</v>
      </c>
      <c r="B174" s="9">
        <v>590.02099999999996</v>
      </c>
      <c r="C174" s="9">
        <v>596.78599999999994</v>
      </c>
      <c r="D174" s="9">
        <v>589.44000000000005</v>
      </c>
      <c r="E174" s="9">
        <v>595.63499999999999</v>
      </c>
      <c r="F174">
        <v>594.69600000000003</v>
      </c>
      <c r="G174">
        <v>-4.6749999999999998</v>
      </c>
      <c r="H174">
        <v>-0.78610000000000002</v>
      </c>
      <c r="J174" s="11">
        <v>761710080</v>
      </c>
      <c r="K174" s="9">
        <v>6496989184</v>
      </c>
      <c r="N174" s="7">
        <f>IFERROR(Shenzhen_Composite_Index[[#This Row],[Turnover (CNY)]] / VLOOKUP(Shenzhen_Composite_Index[[#This Row],[Date]],USDCNY!$A:$H,8,TRUE),0)</f>
        <v>0</v>
      </c>
    </row>
    <row r="175" spans="1:14" x14ac:dyDescent="0.25">
      <c r="A175" s="1">
        <v>36791</v>
      </c>
      <c r="B175" s="9">
        <v>584.24800000000005</v>
      </c>
      <c r="C175" s="9">
        <v>589.38400000000001</v>
      </c>
      <c r="D175" s="9">
        <v>583.12800000000004</v>
      </c>
      <c r="E175" s="9">
        <v>589.38400000000001</v>
      </c>
      <c r="F175">
        <v>590.02099999999996</v>
      </c>
      <c r="G175">
        <v>-5.7729999999999997</v>
      </c>
      <c r="H175">
        <v>-0.97840000000000005</v>
      </c>
      <c r="J175" s="11">
        <v>664513024</v>
      </c>
      <c r="K175" s="9">
        <v>5740767232</v>
      </c>
      <c r="N175" s="7">
        <f>IFERROR(Shenzhen_Composite_Index[[#This Row],[Turnover (CNY)]] / VLOOKUP(Shenzhen_Composite_Index[[#This Row],[Date]],USDCNY!$A:$H,8,TRUE),0)</f>
        <v>0</v>
      </c>
    </row>
    <row r="176" spans="1:14" x14ac:dyDescent="0.25">
      <c r="A176" s="1">
        <v>36794</v>
      </c>
      <c r="B176" s="9">
        <v>578.76199999999994</v>
      </c>
      <c r="C176" s="9">
        <v>585.50099999999998</v>
      </c>
      <c r="D176" s="9">
        <v>577.88800000000003</v>
      </c>
      <c r="E176" s="9">
        <v>583.45899999999995</v>
      </c>
      <c r="F176">
        <v>584.24800000000005</v>
      </c>
      <c r="G176">
        <v>-5.4859999999999998</v>
      </c>
      <c r="H176">
        <v>-0.93899999999999995</v>
      </c>
      <c r="J176" s="11">
        <v>587018880</v>
      </c>
      <c r="K176" s="9">
        <v>4924007936</v>
      </c>
      <c r="N176" s="7">
        <f>IFERROR(Shenzhen_Composite_Index[[#This Row],[Turnover (CNY)]] / VLOOKUP(Shenzhen_Composite_Index[[#This Row],[Date]],USDCNY!$A:$H,8,TRUE),0)</f>
        <v>0</v>
      </c>
    </row>
    <row r="177" spans="1:14" x14ac:dyDescent="0.25">
      <c r="A177" s="1">
        <v>36795</v>
      </c>
      <c r="B177" s="9">
        <v>583.03800000000001</v>
      </c>
      <c r="C177" s="9">
        <v>584.15200000000004</v>
      </c>
      <c r="D177" s="9">
        <v>579.04899999999998</v>
      </c>
      <c r="E177" s="9">
        <v>579.04899999999998</v>
      </c>
      <c r="F177">
        <v>578.76199999999994</v>
      </c>
      <c r="G177">
        <v>4.2759999999999998</v>
      </c>
      <c r="H177">
        <v>0.73880000000000001</v>
      </c>
      <c r="J177" s="11">
        <v>670596608</v>
      </c>
      <c r="K177" s="9">
        <v>6542987776</v>
      </c>
      <c r="N177" s="7">
        <f>IFERROR(Shenzhen_Composite_Index[[#This Row],[Turnover (CNY)]] / VLOOKUP(Shenzhen_Composite_Index[[#This Row],[Date]],USDCNY!$A:$H,8,TRUE),0)</f>
        <v>0</v>
      </c>
    </row>
    <row r="178" spans="1:14" x14ac:dyDescent="0.25">
      <c r="A178" s="1">
        <v>36796</v>
      </c>
      <c r="B178" s="9">
        <v>590.71</v>
      </c>
      <c r="C178" s="9">
        <v>590.87199999999996</v>
      </c>
      <c r="D178" s="9">
        <v>583.428</v>
      </c>
      <c r="E178" s="9">
        <v>583.428</v>
      </c>
      <c r="F178">
        <v>583.03800000000001</v>
      </c>
      <c r="G178">
        <v>7.6719999999999997</v>
      </c>
      <c r="H178">
        <v>1.3159000000000001</v>
      </c>
      <c r="J178" s="11">
        <v>590290688</v>
      </c>
      <c r="K178" s="9">
        <v>5537660928</v>
      </c>
      <c r="N178" s="7">
        <f>IFERROR(Shenzhen_Composite_Index[[#This Row],[Turnover (CNY)]] / VLOOKUP(Shenzhen_Composite_Index[[#This Row],[Date]],USDCNY!$A:$H,8,TRUE),0)</f>
        <v>0</v>
      </c>
    </row>
    <row r="179" spans="1:14" x14ac:dyDescent="0.25">
      <c r="A179" s="1">
        <v>36797</v>
      </c>
      <c r="B179" s="9">
        <v>583.09900000000005</v>
      </c>
      <c r="C179" s="9">
        <v>591.78099999999995</v>
      </c>
      <c r="D179" s="9">
        <v>582.54899999999998</v>
      </c>
      <c r="E179" s="9">
        <v>591.23299999999995</v>
      </c>
      <c r="F179">
        <v>590.71</v>
      </c>
      <c r="G179">
        <v>-7.6109999999999998</v>
      </c>
      <c r="H179">
        <v>-1.2884</v>
      </c>
      <c r="J179" s="11">
        <v>655095104</v>
      </c>
      <c r="K179" s="9">
        <v>5418442752</v>
      </c>
      <c r="N179" s="7">
        <f>IFERROR(Shenzhen_Composite_Index[[#This Row],[Turnover (CNY)]] / VLOOKUP(Shenzhen_Composite_Index[[#This Row],[Date]],USDCNY!$A:$H,8,TRUE),0)</f>
        <v>0</v>
      </c>
    </row>
    <row r="180" spans="1:14" x14ac:dyDescent="0.25">
      <c r="A180" s="1">
        <v>36798</v>
      </c>
      <c r="B180" s="9">
        <v>590.37300000000005</v>
      </c>
      <c r="C180" s="9">
        <v>590.45100000000002</v>
      </c>
      <c r="D180" s="9">
        <v>583.00800000000004</v>
      </c>
      <c r="E180" s="9">
        <v>583.00800000000004</v>
      </c>
      <c r="F180">
        <v>583.09900000000005</v>
      </c>
      <c r="G180">
        <v>7.274</v>
      </c>
      <c r="H180">
        <v>1.2475000000000001</v>
      </c>
      <c r="J180" s="11">
        <v>541951808</v>
      </c>
      <c r="K180" s="9">
        <v>5486685184</v>
      </c>
      <c r="N180" s="7">
        <f>IFERROR(Shenzhen_Composite_Index[[#This Row],[Turnover (CNY)]] / VLOOKUP(Shenzhen_Composite_Index[[#This Row],[Date]],USDCNY!$A:$H,8,TRUE),0)</f>
        <v>0</v>
      </c>
    </row>
    <row r="181" spans="1:14" x14ac:dyDescent="0.25">
      <c r="A181" s="1">
        <v>36808</v>
      </c>
      <c r="B181" s="9">
        <v>592.86400000000003</v>
      </c>
      <c r="C181" s="9">
        <v>593.01800000000003</v>
      </c>
      <c r="D181" s="9">
        <v>587.072</v>
      </c>
      <c r="E181" s="9">
        <v>591.82600000000002</v>
      </c>
      <c r="F181">
        <v>590.37300000000005</v>
      </c>
      <c r="G181">
        <v>2.4910000000000001</v>
      </c>
      <c r="H181">
        <v>0.4219</v>
      </c>
      <c r="J181" s="11">
        <v>545510592</v>
      </c>
      <c r="K181" s="9">
        <v>5444063232</v>
      </c>
      <c r="N181" s="7">
        <f>IFERROR(Shenzhen_Composite_Index[[#This Row],[Turnover (CNY)]] / VLOOKUP(Shenzhen_Composite_Index[[#This Row],[Date]],USDCNY!$A:$H,8,TRUE),0)</f>
        <v>0</v>
      </c>
    </row>
    <row r="182" spans="1:14" x14ac:dyDescent="0.25">
      <c r="A182" s="1">
        <v>36809</v>
      </c>
      <c r="B182" s="9">
        <v>600.14</v>
      </c>
      <c r="C182" s="9">
        <v>600.29999999999995</v>
      </c>
      <c r="D182" s="9">
        <v>593.28</v>
      </c>
      <c r="E182" s="9">
        <v>593.529</v>
      </c>
      <c r="F182">
        <v>592.86400000000003</v>
      </c>
      <c r="G182">
        <v>7.2759999999999998</v>
      </c>
      <c r="H182">
        <v>1.2273000000000001</v>
      </c>
      <c r="J182" s="11">
        <v>769121216</v>
      </c>
      <c r="K182" s="9">
        <v>7206709760</v>
      </c>
      <c r="N182" s="7">
        <f>IFERROR(Shenzhen_Composite_Index[[#This Row],[Turnover (CNY)]] / VLOOKUP(Shenzhen_Composite_Index[[#This Row],[Date]],USDCNY!$A:$H,8,TRUE),0)</f>
        <v>0</v>
      </c>
    </row>
    <row r="183" spans="1:14" x14ac:dyDescent="0.25">
      <c r="A183" s="1">
        <v>36810</v>
      </c>
      <c r="B183" s="9">
        <v>598.10900000000004</v>
      </c>
      <c r="C183" s="9">
        <v>601.58500000000004</v>
      </c>
      <c r="D183" s="9">
        <v>597.23299999999995</v>
      </c>
      <c r="E183" s="9">
        <v>600.91099999999994</v>
      </c>
      <c r="F183">
        <v>600.14</v>
      </c>
      <c r="G183">
        <v>-2.0310000000000001</v>
      </c>
      <c r="H183">
        <v>-0.33839999999999998</v>
      </c>
      <c r="J183" s="11">
        <v>702327104</v>
      </c>
      <c r="K183" s="9">
        <v>7378932224</v>
      </c>
      <c r="N183" s="7">
        <f>IFERROR(Shenzhen_Composite_Index[[#This Row],[Turnover (CNY)]] / VLOOKUP(Shenzhen_Composite_Index[[#This Row],[Date]],USDCNY!$A:$H,8,TRUE),0)</f>
        <v>0</v>
      </c>
    </row>
    <row r="184" spans="1:14" x14ac:dyDescent="0.25">
      <c r="A184" s="1">
        <v>36811</v>
      </c>
      <c r="B184" s="9">
        <v>595.005</v>
      </c>
      <c r="C184" s="9">
        <v>598.13900000000001</v>
      </c>
      <c r="D184" s="9">
        <v>592.94200000000001</v>
      </c>
      <c r="E184" s="9">
        <v>598.13900000000001</v>
      </c>
      <c r="F184">
        <v>598.10900000000004</v>
      </c>
      <c r="G184">
        <v>-3.1040000000000001</v>
      </c>
      <c r="H184">
        <v>-0.51900000000000002</v>
      </c>
      <c r="J184" s="11">
        <v>991522496</v>
      </c>
      <c r="K184" s="9">
        <v>8579056128</v>
      </c>
      <c r="N184" s="7">
        <f>IFERROR(Shenzhen_Composite_Index[[#This Row],[Turnover (CNY)]] / VLOOKUP(Shenzhen_Composite_Index[[#This Row],[Date]],USDCNY!$A:$H,8,TRUE),0)</f>
        <v>0</v>
      </c>
    </row>
    <row r="185" spans="1:14" x14ac:dyDescent="0.25">
      <c r="A185" s="1">
        <v>36812</v>
      </c>
      <c r="B185" s="9">
        <v>593.52</v>
      </c>
      <c r="C185" s="9">
        <v>597.02200000000005</v>
      </c>
      <c r="D185" s="9">
        <v>591.36300000000006</v>
      </c>
      <c r="E185" s="9">
        <v>595.18799999999999</v>
      </c>
      <c r="F185">
        <v>595.005</v>
      </c>
      <c r="G185">
        <v>-1.4850000000000001</v>
      </c>
      <c r="H185">
        <v>-0.24959999999999999</v>
      </c>
      <c r="J185" s="11">
        <v>901527104</v>
      </c>
      <c r="K185" s="9">
        <v>8314486784</v>
      </c>
      <c r="N185" s="7">
        <f>IFERROR(Shenzhen_Composite_Index[[#This Row],[Turnover (CNY)]] / VLOOKUP(Shenzhen_Composite_Index[[#This Row],[Date]],USDCNY!$A:$H,8,TRUE),0)</f>
        <v>0</v>
      </c>
    </row>
    <row r="186" spans="1:14" x14ac:dyDescent="0.25">
      <c r="A186" s="1">
        <v>36815</v>
      </c>
      <c r="B186" s="9">
        <v>589.33600000000001</v>
      </c>
      <c r="C186" s="9">
        <v>593.68600000000004</v>
      </c>
      <c r="D186" s="9">
        <v>588.11400000000003</v>
      </c>
      <c r="E186" s="9">
        <v>593.49300000000005</v>
      </c>
      <c r="F186">
        <v>593.52</v>
      </c>
      <c r="G186">
        <v>-4.1840000000000002</v>
      </c>
      <c r="H186">
        <v>-0.70489999999999997</v>
      </c>
      <c r="J186" s="11">
        <v>648880000</v>
      </c>
      <c r="K186" s="9">
        <v>6818289152</v>
      </c>
      <c r="N186" s="7">
        <f>IFERROR(Shenzhen_Composite_Index[[#This Row],[Turnover (CNY)]] / VLOOKUP(Shenzhen_Composite_Index[[#This Row],[Date]],USDCNY!$A:$H,8,TRUE),0)</f>
        <v>0</v>
      </c>
    </row>
    <row r="187" spans="1:14" x14ac:dyDescent="0.25">
      <c r="A187" s="1">
        <v>36816</v>
      </c>
      <c r="B187" s="9">
        <v>591.13300000000004</v>
      </c>
      <c r="C187" s="9">
        <v>591.25</v>
      </c>
      <c r="D187" s="9">
        <v>587.83699999999999</v>
      </c>
      <c r="E187" s="9">
        <v>589.14599999999996</v>
      </c>
      <c r="F187">
        <v>589.33600000000001</v>
      </c>
      <c r="G187">
        <v>1.7969999999999999</v>
      </c>
      <c r="H187">
        <v>0.3049</v>
      </c>
      <c r="J187" s="11">
        <v>594581120</v>
      </c>
      <c r="K187" s="9">
        <v>5549517824</v>
      </c>
      <c r="N187" s="7">
        <f>IFERROR(Shenzhen_Composite_Index[[#This Row],[Turnover (CNY)]] / VLOOKUP(Shenzhen_Composite_Index[[#This Row],[Date]],USDCNY!$A:$H,8,TRUE),0)</f>
        <v>0</v>
      </c>
    </row>
    <row r="188" spans="1:14" x14ac:dyDescent="0.25">
      <c r="A188" s="1">
        <v>36817</v>
      </c>
      <c r="B188" s="9">
        <v>597.07299999999998</v>
      </c>
      <c r="C188" s="9">
        <v>597.19000000000005</v>
      </c>
      <c r="D188" s="9">
        <v>591.62</v>
      </c>
      <c r="E188" s="9">
        <v>591.62</v>
      </c>
      <c r="F188">
        <v>591.13300000000004</v>
      </c>
      <c r="G188">
        <v>5.94</v>
      </c>
      <c r="H188">
        <v>1.0048999999999999</v>
      </c>
      <c r="J188" s="11">
        <v>665713792</v>
      </c>
      <c r="K188" s="9">
        <v>6734583808</v>
      </c>
      <c r="N188" s="7">
        <f>IFERROR(Shenzhen_Composite_Index[[#This Row],[Turnover (CNY)]] / VLOOKUP(Shenzhen_Composite_Index[[#This Row],[Date]],USDCNY!$A:$H,8,TRUE),0)</f>
        <v>0</v>
      </c>
    </row>
    <row r="189" spans="1:14" x14ac:dyDescent="0.25">
      <c r="A189" s="1">
        <v>36818</v>
      </c>
      <c r="B189" s="9">
        <v>592.61900000000003</v>
      </c>
      <c r="C189" s="9">
        <v>598.346</v>
      </c>
      <c r="D189" s="9">
        <v>592.05799999999999</v>
      </c>
      <c r="E189" s="9">
        <v>597.38300000000004</v>
      </c>
      <c r="F189">
        <v>597.07299999999998</v>
      </c>
      <c r="G189">
        <v>-4.4539999999999997</v>
      </c>
      <c r="H189">
        <v>-0.746</v>
      </c>
      <c r="J189" s="11">
        <v>643364672</v>
      </c>
      <c r="K189" s="9">
        <v>6160050176</v>
      </c>
      <c r="N189" s="7">
        <f>IFERROR(Shenzhen_Composite_Index[[#This Row],[Turnover (CNY)]] / VLOOKUP(Shenzhen_Composite_Index[[#This Row],[Date]],USDCNY!$A:$H,8,TRUE),0)</f>
        <v>0</v>
      </c>
    </row>
    <row r="190" spans="1:14" x14ac:dyDescent="0.25">
      <c r="A190" s="1">
        <v>36819</v>
      </c>
      <c r="B190" s="9">
        <v>602.24699999999996</v>
      </c>
      <c r="C190" s="9">
        <v>602.41</v>
      </c>
      <c r="D190" s="9">
        <v>592.21900000000005</v>
      </c>
      <c r="E190" s="9">
        <v>592.30499999999995</v>
      </c>
      <c r="F190">
        <v>592.61900000000003</v>
      </c>
      <c r="G190">
        <v>9.6280000000000001</v>
      </c>
      <c r="H190">
        <v>1.6247</v>
      </c>
      <c r="J190" s="11">
        <v>949206912</v>
      </c>
      <c r="K190" s="9">
        <v>10494438400</v>
      </c>
      <c r="N190" s="7">
        <f>IFERROR(Shenzhen_Composite_Index[[#This Row],[Turnover (CNY)]] / VLOOKUP(Shenzhen_Composite_Index[[#This Row],[Date]],USDCNY!$A:$H,8,TRUE),0)</f>
        <v>0</v>
      </c>
    </row>
    <row r="191" spans="1:14" x14ac:dyDescent="0.25">
      <c r="A191" s="1">
        <v>36822</v>
      </c>
      <c r="B191" s="9">
        <v>606.59500000000003</v>
      </c>
      <c r="C191" s="9">
        <v>606.721</v>
      </c>
      <c r="D191" s="9">
        <v>601.24800000000005</v>
      </c>
      <c r="E191" s="9">
        <v>604.02099999999996</v>
      </c>
      <c r="F191">
        <v>602.24699999999996</v>
      </c>
      <c r="G191">
        <v>4.3479999999999999</v>
      </c>
      <c r="H191">
        <v>0.72199999999999998</v>
      </c>
      <c r="J191" s="11">
        <v>939315776</v>
      </c>
      <c r="K191" s="9">
        <v>9824583680</v>
      </c>
      <c r="N191" s="7">
        <f>IFERROR(Shenzhen_Composite_Index[[#This Row],[Turnover (CNY)]] / VLOOKUP(Shenzhen_Composite_Index[[#This Row],[Date]],USDCNY!$A:$H,8,TRUE),0)</f>
        <v>0</v>
      </c>
    </row>
    <row r="192" spans="1:14" x14ac:dyDescent="0.25">
      <c r="A192" s="1">
        <v>36823</v>
      </c>
      <c r="B192" s="9">
        <v>607.21100000000001</v>
      </c>
      <c r="C192" s="9">
        <v>608.15</v>
      </c>
      <c r="D192" s="9">
        <v>603.62099999999998</v>
      </c>
      <c r="E192" s="9">
        <v>607.18700000000001</v>
      </c>
      <c r="F192">
        <v>606.59500000000003</v>
      </c>
      <c r="G192">
        <v>0.61599999999999999</v>
      </c>
      <c r="H192">
        <v>0.1016</v>
      </c>
      <c r="J192" s="11">
        <v>673981888</v>
      </c>
      <c r="K192" s="9">
        <v>7854234112</v>
      </c>
      <c r="N192" s="7">
        <f>IFERROR(Shenzhen_Composite_Index[[#This Row],[Turnover (CNY)]] / VLOOKUP(Shenzhen_Composite_Index[[#This Row],[Date]],USDCNY!$A:$H,8,TRUE),0)</f>
        <v>0</v>
      </c>
    </row>
    <row r="193" spans="1:14" x14ac:dyDescent="0.25">
      <c r="A193" s="1">
        <v>36824</v>
      </c>
      <c r="B193" s="9">
        <v>611.40099999999995</v>
      </c>
      <c r="C193" s="9">
        <v>612.22400000000005</v>
      </c>
      <c r="D193" s="9">
        <v>607.32399999999996</v>
      </c>
      <c r="E193" s="9">
        <v>608.14599999999996</v>
      </c>
      <c r="F193">
        <v>607.21100000000001</v>
      </c>
      <c r="G193">
        <v>4.1900000000000004</v>
      </c>
      <c r="H193">
        <v>0.69</v>
      </c>
      <c r="J193" s="11">
        <v>1139607552</v>
      </c>
      <c r="K193" s="9">
        <v>11105733632</v>
      </c>
      <c r="N193" s="7">
        <f>IFERROR(Shenzhen_Composite_Index[[#This Row],[Turnover (CNY)]] / VLOOKUP(Shenzhen_Composite_Index[[#This Row],[Date]],USDCNY!$A:$H,8,TRUE),0)</f>
        <v>0</v>
      </c>
    </row>
    <row r="194" spans="1:14" x14ac:dyDescent="0.25">
      <c r="A194" s="1">
        <v>36825</v>
      </c>
      <c r="B194" s="9">
        <v>606.29300000000001</v>
      </c>
      <c r="C194" s="9">
        <v>612.33900000000006</v>
      </c>
      <c r="D194" s="9">
        <v>604.93700000000001</v>
      </c>
      <c r="E194" s="9">
        <v>611.85199999999998</v>
      </c>
      <c r="F194">
        <v>611.40099999999995</v>
      </c>
      <c r="G194">
        <v>-5.1079999999999997</v>
      </c>
      <c r="H194">
        <v>-0.83550000000000002</v>
      </c>
      <c r="J194" s="11">
        <v>1013809728</v>
      </c>
      <c r="K194" s="9">
        <v>8537583104</v>
      </c>
      <c r="N194" s="7">
        <f>IFERROR(Shenzhen_Composite_Index[[#This Row],[Turnover (CNY)]] / VLOOKUP(Shenzhen_Composite_Index[[#This Row],[Date]],USDCNY!$A:$H,8,TRUE),0)</f>
        <v>0</v>
      </c>
    </row>
    <row r="195" spans="1:14" x14ac:dyDescent="0.25">
      <c r="A195" s="1">
        <v>36826</v>
      </c>
      <c r="B195" s="9">
        <v>607.88499999999999</v>
      </c>
      <c r="C195" s="9">
        <v>607.96900000000005</v>
      </c>
      <c r="D195" s="9">
        <v>604.66399999999999</v>
      </c>
      <c r="E195" s="9">
        <v>606.36599999999999</v>
      </c>
      <c r="F195">
        <v>606.29300000000001</v>
      </c>
      <c r="G195">
        <v>1.5920000000000001</v>
      </c>
      <c r="H195">
        <v>0.2626</v>
      </c>
      <c r="J195" s="11">
        <v>812573824</v>
      </c>
      <c r="K195" s="9">
        <v>7796508160</v>
      </c>
      <c r="N195" s="7">
        <f>IFERROR(Shenzhen_Composite_Index[[#This Row],[Turnover (CNY)]] / VLOOKUP(Shenzhen_Composite_Index[[#This Row],[Date]],USDCNY!$A:$H,8,TRUE),0)</f>
        <v>0</v>
      </c>
    </row>
    <row r="196" spans="1:14" x14ac:dyDescent="0.25">
      <c r="A196" s="1">
        <v>36829</v>
      </c>
      <c r="B196" s="9">
        <v>609.51099999999997</v>
      </c>
      <c r="C196" s="9">
        <v>609.61199999999997</v>
      </c>
      <c r="D196" s="9">
        <v>606.10400000000004</v>
      </c>
      <c r="E196" s="9">
        <v>608.12599999999998</v>
      </c>
      <c r="F196">
        <v>607.88499999999999</v>
      </c>
      <c r="G196">
        <v>1.6259999999999999</v>
      </c>
      <c r="H196">
        <v>0.26750000000000002</v>
      </c>
      <c r="J196" s="11">
        <v>894309376</v>
      </c>
      <c r="K196" s="9">
        <v>9079518208</v>
      </c>
      <c r="N196" s="7">
        <f>IFERROR(Shenzhen_Composite_Index[[#This Row],[Turnover (CNY)]] / VLOOKUP(Shenzhen_Composite_Index[[#This Row],[Date]],USDCNY!$A:$H,8,TRUE),0)</f>
        <v>0</v>
      </c>
    </row>
    <row r="197" spans="1:14" x14ac:dyDescent="0.25">
      <c r="A197" s="1">
        <v>36830</v>
      </c>
      <c r="B197" s="9">
        <v>605.01499999999999</v>
      </c>
      <c r="C197" s="9">
        <v>610.52200000000005</v>
      </c>
      <c r="D197" s="9">
        <v>603.36099999999999</v>
      </c>
      <c r="E197" s="9">
        <v>609.61800000000005</v>
      </c>
      <c r="F197">
        <v>609.51099999999997</v>
      </c>
      <c r="G197">
        <v>-4.4960000000000004</v>
      </c>
      <c r="H197">
        <v>-0.73760000000000003</v>
      </c>
      <c r="J197" s="11">
        <v>854530880</v>
      </c>
      <c r="K197" s="9">
        <v>8375379968</v>
      </c>
      <c r="N197" s="7">
        <f>IFERROR(Shenzhen_Composite_Index[[#This Row],[Turnover (CNY)]] / VLOOKUP(Shenzhen_Composite_Index[[#This Row],[Date]],USDCNY!$A:$H,8,TRUE),0)</f>
        <v>0</v>
      </c>
    </row>
    <row r="198" spans="1:14" x14ac:dyDescent="0.25">
      <c r="A198" s="1">
        <v>36831</v>
      </c>
      <c r="B198" s="9">
        <v>609.49099999999999</v>
      </c>
      <c r="C198" s="9">
        <v>609.61400000000003</v>
      </c>
      <c r="D198" s="9">
        <v>604.31100000000004</v>
      </c>
      <c r="E198" s="9">
        <v>604.423</v>
      </c>
      <c r="F198">
        <v>605.01499999999999</v>
      </c>
      <c r="G198">
        <v>4.476</v>
      </c>
      <c r="H198">
        <v>0.73980000000000001</v>
      </c>
      <c r="J198" s="11">
        <v>855099200</v>
      </c>
      <c r="K198" s="9">
        <v>7401734144</v>
      </c>
      <c r="N198" s="7">
        <f>IFERROR(Shenzhen_Composite_Index[[#This Row],[Turnover (CNY)]] / VLOOKUP(Shenzhen_Composite_Index[[#This Row],[Date]],USDCNY!$A:$H,8,TRUE),0)</f>
        <v>0</v>
      </c>
    </row>
    <row r="199" spans="1:14" x14ac:dyDescent="0.25">
      <c r="A199" s="1">
        <v>36832</v>
      </c>
      <c r="B199" s="9">
        <v>611.76499999999999</v>
      </c>
      <c r="C199" s="9">
        <v>613.66300000000001</v>
      </c>
      <c r="D199" s="9">
        <v>610.12900000000002</v>
      </c>
      <c r="E199" s="9">
        <v>610.12900000000002</v>
      </c>
      <c r="F199">
        <v>609.49099999999999</v>
      </c>
      <c r="G199">
        <v>2.274</v>
      </c>
      <c r="H199">
        <v>0.37309999999999999</v>
      </c>
      <c r="J199" s="11">
        <v>1010837312</v>
      </c>
      <c r="K199" s="9">
        <v>9299363840</v>
      </c>
      <c r="N199" s="7">
        <f>IFERROR(Shenzhen_Composite_Index[[#This Row],[Turnover (CNY)]] / VLOOKUP(Shenzhen_Composite_Index[[#This Row],[Date]],USDCNY!$A:$H,8,TRUE),0)</f>
        <v>0</v>
      </c>
    </row>
    <row r="200" spans="1:14" x14ac:dyDescent="0.25">
      <c r="A200" s="1">
        <v>36833</v>
      </c>
      <c r="B200" s="9">
        <v>611.36699999999996</v>
      </c>
      <c r="C200" s="9">
        <v>612.81299999999999</v>
      </c>
      <c r="D200" s="9">
        <v>609.53899999999999</v>
      </c>
      <c r="E200" s="9">
        <v>611.98599999999999</v>
      </c>
      <c r="F200">
        <v>611.76499999999999</v>
      </c>
      <c r="G200">
        <v>-0.39800000000000002</v>
      </c>
      <c r="H200">
        <v>-6.5100000000000005E-2</v>
      </c>
      <c r="J200" s="11">
        <v>1329249408</v>
      </c>
      <c r="K200" s="9">
        <v>8881058816</v>
      </c>
      <c r="N200" s="7">
        <f>IFERROR(Shenzhen_Composite_Index[[#This Row],[Turnover (CNY)]] / VLOOKUP(Shenzhen_Composite_Index[[#This Row],[Date]],USDCNY!$A:$H,8,TRUE),0)</f>
        <v>0</v>
      </c>
    </row>
    <row r="201" spans="1:14" x14ac:dyDescent="0.25">
      <c r="A201" s="1">
        <v>36836</v>
      </c>
      <c r="B201" s="9">
        <v>614.02599999999995</v>
      </c>
      <c r="C201" s="9">
        <v>614.16499999999996</v>
      </c>
      <c r="D201" s="9">
        <v>611.13800000000003</v>
      </c>
      <c r="E201" s="9">
        <v>611.43299999999999</v>
      </c>
      <c r="F201">
        <v>611.36699999999996</v>
      </c>
      <c r="G201">
        <v>2.6589999999999998</v>
      </c>
      <c r="H201">
        <v>0.43490000000000001</v>
      </c>
      <c r="J201" s="11">
        <v>1202936064</v>
      </c>
      <c r="K201" s="9">
        <v>9136149504</v>
      </c>
      <c r="N201" s="7">
        <f>IFERROR(Shenzhen_Composite_Index[[#This Row],[Turnover (CNY)]] / VLOOKUP(Shenzhen_Composite_Index[[#This Row],[Date]],USDCNY!$A:$H,8,TRUE),0)</f>
        <v>0</v>
      </c>
    </row>
    <row r="202" spans="1:14" x14ac:dyDescent="0.25">
      <c r="A202" s="1">
        <v>36837</v>
      </c>
      <c r="B202" s="9">
        <v>614.86699999999996</v>
      </c>
      <c r="C202" s="9">
        <v>615.49199999999996</v>
      </c>
      <c r="D202" s="9">
        <v>612.70600000000002</v>
      </c>
      <c r="E202" s="9">
        <v>614.68600000000004</v>
      </c>
      <c r="F202">
        <v>614.02599999999995</v>
      </c>
      <c r="G202">
        <v>0.84099999999999997</v>
      </c>
      <c r="H202">
        <v>0.13700000000000001</v>
      </c>
      <c r="J202" s="11">
        <v>1030656128</v>
      </c>
      <c r="K202" s="9">
        <v>8143011840</v>
      </c>
      <c r="N202" s="7">
        <f>IFERROR(Shenzhen_Composite_Index[[#This Row],[Turnover (CNY)]] / VLOOKUP(Shenzhen_Composite_Index[[#This Row],[Date]],USDCNY!$A:$H,8,TRUE),0)</f>
        <v>0</v>
      </c>
    </row>
    <row r="203" spans="1:14" x14ac:dyDescent="0.25">
      <c r="A203" s="1">
        <v>36838</v>
      </c>
      <c r="B203" s="9">
        <v>618.66700000000003</v>
      </c>
      <c r="C203" s="9">
        <v>618.74199999999996</v>
      </c>
      <c r="D203" s="9">
        <v>615.27700000000004</v>
      </c>
      <c r="E203" s="9">
        <v>615.39700000000005</v>
      </c>
      <c r="F203">
        <v>614.86699999999996</v>
      </c>
      <c r="G203">
        <v>3.8</v>
      </c>
      <c r="H203">
        <v>0.61799999999999999</v>
      </c>
      <c r="J203" s="11">
        <v>1064083904</v>
      </c>
      <c r="K203" s="9">
        <v>8376899072</v>
      </c>
      <c r="N203" s="7">
        <f>IFERROR(Shenzhen_Composite_Index[[#This Row],[Turnover (CNY)]] / VLOOKUP(Shenzhen_Composite_Index[[#This Row],[Date]],USDCNY!$A:$H,8,TRUE),0)</f>
        <v>0</v>
      </c>
    </row>
    <row r="204" spans="1:14" x14ac:dyDescent="0.25">
      <c r="A204" s="1">
        <v>36839</v>
      </c>
      <c r="B204" s="9">
        <v>625.71</v>
      </c>
      <c r="C204" s="9">
        <v>625.77499999999998</v>
      </c>
      <c r="D204" s="9">
        <v>619.30899999999997</v>
      </c>
      <c r="E204" s="9">
        <v>619.30899999999997</v>
      </c>
      <c r="F204">
        <v>618.66700000000003</v>
      </c>
      <c r="G204">
        <v>7.0430000000000001</v>
      </c>
      <c r="H204">
        <v>1.1384000000000001</v>
      </c>
      <c r="J204" s="11">
        <v>1764274816</v>
      </c>
      <c r="K204" s="9">
        <v>12187805696</v>
      </c>
      <c r="N204" s="7">
        <f>IFERROR(Shenzhen_Composite_Index[[#This Row],[Turnover (CNY)]] / VLOOKUP(Shenzhen_Composite_Index[[#This Row],[Date]],USDCNY!$A:$H,8,TRUE),0)</f>
        <v>0</v>
      </c>
    </row>
    <row r="205" spans="1:14" x14ac:dyDescent="0.25">
      <c r="A205" s="1">
        <v>36840</v>
      </c>
      <c r="B205" s="9">
        <v>629.55700000000002</v>
      </c>
      <c r="C205" s="9">
        <v>630.428</v>
      </c>
      <c r="D205" s="9">
        <v>626.19000000000005</v>
      </c>
      <c r="E205" s="9">
        <v>627.14400000000001</v>
      </c>
      <c r="F205">
        <v>625.71</v>
      </c>
      <c r="G205">
        <v>3.847</v>
      </c>
      <c r="H205">
        <v>0.61480000000000001</v>
      </c>
      <c r="J205" s="11">
        <v>1762649728</v>
      </c>
      <c r="K205" s="9">
        <v>15233179648</v>
      </c>
      <c r="N205" s="7">
        <f>IFERROR(Shenzhen_Composite_Index[[#This Row],[Turnover (CNY)]] / VLOOKUP(Shenzhen_Composite_Index[[#This Row],[Date]],USDCNY!$A:$H,8,TRUE),0)</f>
        <v>0</v>
      </c>
    </row>
    <row r="206" spans="1:14" x14ac:dyDescent="0.25">
      <c r="A206" s="1">
        <v>36843</v>
      </c>
      <c r="B206" s="9">
        <v>636.46699999999998</v>
      </c>
      <c r="C206" s="9">
        <v>636.59400000000005</v>
      </c>
      <c r="D206" s="9">
        <v>630.93399999999997</v>
      </c>
      <c r="E206" s="9">
        <v>630.93399999999997</v>
      </c>
      <c r="F206">
        <v>629.55700000000002</v>
      </c>
      <c r="G206">
        <v>6.91</v>
      </c>
      <c r="H206">
        <v>1.0975999999999999</v>
      </c>
      <c r="J206" s="11">
        <v>1745568256</v>
      </c>
      <c r="K206" s="9">
        <v>15772834816</v>
      </c>
      <c r="N206" s="7">
        <f>IFERROR(Shenzhen_Composite_Index[[#This Row],[Turnover (CNY)]] / VLOOKUP(Shenzhen_Composite_Index[[#This Row],[Date]],USDCNY!$A:$H,8,TRUE),0)</f>
        <v>0</v>
      </c>
    </row>
    <row r="207" spans="1:14" x14ac:dyDescent="0.25">
      <c r="A207" s="1">
        <v>36844</v>
      </c>
      <c r="B207" s="9">
        <v>640.24599999999998</v>
      </c>
      <c r="C207" s="9">
        <v>640.38699999999994</v>
      </c>
      <c r="D207" s="9">
        <v>631.76300000000003</v>
      </c>
      <c r="E207" s="9">
        <v>637.16600000000005</v>
      </c>
      <c r="F207">
        <v>636.46699999999998</v>
      </c>
      <c r="G207">
        <v>3.7789999999999999</v>
      </c>
      <c r="H207">
        <v>0.59370000000000001</v>
      </c>
      <c r="J207" s="11">
        <v>1451942400</v>
      </c>
      <c r="K207" s="9">
        <v>13719023616</v>
      </c>
      <c r="N207" s="7">
        <f>IFERROR(Shenzhen_Composite_Index[[#This Row],[Turnover (CNY)]] / VLOOKUP(Shenzhen_Composite_Index[[#This Row],[Date]],USDCNY!$A:$H,8,TRUE),0)</f>
        <v>0</v>
      </c>
    </row>
    <row r="208" spans="1:14" x14ac:dyDescent="0.25">
      <c r="A208" s="1">
        <v>36845</v>
      </c>
      <c r="B208" s="9">
        <v>640.17700000000002</v>
      </c>
      <c r="C208" s="9">
        <v>642.97</v>
      </c>
      <c r="D208" s="9">
        <v>637.79499999999996</v>
      </c>
      <c r="E208" s="9">
        <v>641.11</v>
      </c>
      <c r="F208">
        <v>640.24599999999998</v>
      </c>
      <c r="G208">
        <v>-6.9000000000000006E-2</v>
      </c>
      <c r="H208">
        <v>-1.0800000000000001E-2</v>
      </c>
      <c r="J208" s="11">
        <v>1611874560</v>
      </c>
      <c r="K208" s="9">
        <v>14232098816</v>
      </c>
      <c r="N208" s="7">
        <f>IFERROR(Shenzhen_Composite_Index[[#This Row],[Turnover (CNY)]] / VLOOKUP(Shenzhen_Composite_Index[[#This Row],[Date]],USDCNY!$A:$H,8,TRUE),0)</f>
        <v>0</v>
      </c>
    </row>
    <row r="209" spans="1:14" x14ac:dyDescent="0.25">
      <c r="A209" s="1">
        <v>36846</v>
      </c>
      <c r="B209" s="9">
        <v>645.28099999999995</v>
      </c>
      <c r="C209" s="9">
        <v>645.44200000000001</v>
      </c>
      <c r="D209" s="9">
        <v>640.35</v>
      </c>
      <c r="E209" s="9">
        <v>640.35</v>
      </c>
      <c r="F209">
        <v>640.17700000000002</v>
      </c>
      <c r="G209">
        <v>5.1040000000000001</v>
      </c>
      <c r="H209">
        <v>0.79730000000000001</v>
      </c>
      <c r="J209" s="11">
        <v>1669124864</v>
      </c>
      <c r="K209" s="9">
        <v>14000982016</v>
      </c>
      <c r="N209" s="7">
        <f>IFERROR(Shenzhen_Composite_Index[[#This Row],[Turnover (CNY)]] / VLOOKUP(Shenzhen_Composite_Index[[#This Row],[Date]],USDCNY!$A:$H,8,TRUE),0)</f>
        <v>0</v>
      </c>
    </row>
    <row r="210" spans="1:14" x14ac:dyDescent="0.25">
      <c r="A210" s="1">
        <v>36847</v>
      </c>
      <c r="B210" s="9">
        <v>643.976</v>
      </c>
      <c r="C210" s="9">
        <v>647.21699999999998</v>
      </c>
      <c r="D210" s="9">
        <v>641.93700000000001</v>
      </c>
      <c r="E210" s="9">
        <v>646.22699999999998</v>
      </c>
      <c r="F210">
        <v>645.28099999999995</v>
      </c>
      <c r="G210">
        <v>-1.3049999999999999</v>
      </c>
      <c r="H210">
        <v>-0.20219999999999999</v>
      </c>
      <c r="J210" s="11">
        <v>1533665536</v>
      </c>
      <c r="K210" s="9">
        <v>13138134016</v>
      </c>
      <c r="N210" s="7">
        <f>IFERROR(Shenzhen_Composite_Index[[#This Row],[Turnover (CNY)]] / VLOOKUP(Shenzhen_Composite_Index[[#This Row],[Date]],USDCNY!$A:$H,8,TRUE),0)</f>
        <v>0</v>
      </c>
    </row>
    <row r="211" spans="1:14" x14ac:dyDescent="0.25">
      <c r="A211" s="1">
        <v>36850</v>
      </c>
      <c r="B211" s="9">
        <v>645.82100000000003</v>
      </c>
      <c r="C211" s="9">
        <v>646.06100000000004</v>
      </c>
      <c r="D211" s="9">
        <v>638.61800000000005</v>
      </c>
      <c r="E211" s="9">
        <v>643.41300000000001</v>
      </c>
      <c r="F211">
        <v>643.976</v>
      </c>
      <c r="G211">
        <v>1.845</v>
      </c>
      <c r="H211">
        <v>0.28649999999999998</v>
      </c>
      <c r="J211" s="11">
        <v>1579421056</v>
      </c>
      <c r="K211" s="9">
        <v>13558585344</v>
      </c>
      <c r="N211" s="7">
        <f>IFERROR(Shenzhen_Composite_Index[[#This Row],[Turnover (CNY)]] / VLOOKUP(Shenzhen_Composite_Index[[#This Row],[Date]],USDCNY!$A:$H,8,TRUE),0)</f>
        <v>0</v>
      </c>
    </row>
    <row r="212" spans="1:14" x14ac:dyDescent="0.25">
      <c r="A212" s="1">
        <v>36851</v>
      </c>
      <c r="B212" s="9">
        <v>644.73299999999995</v>
      </c>
      <c r="C212" s="9">
        <v>649.82600000000002</v>
      </c>
      <c r="D212" s="9">
        <v>644.32399999999996</v>
      </c>
      <c r="E212" s="9">
        <v>646.49599999999998</v>
      </c>
      <c r="F212">
        <v>645.82100000000003</v>
      </c>
      <c r="G212">
        <v>-1.0880000000000001</v>
      </c>
      <c r="H212">
        <v>-0.16850000000000001</v>
      </c>
      <c r="J212" s="11">
        <v>1640302848</v>
      </c>
      <c r="K212" s="9">
        <v>12584748032</v>
      </c>
      <c r="N212" s="7">
        <f>IFERROR(Shenzhen_Composite_Index[[#This Row],[Turnover (CNY)]] / VLOOKUP(Shenzhen_Composite_Index[[#This Row],[Date]],USDCNY!$A:$H,8,TRUE),0)</f>
        <v>0</v>
      </c>
    </row>
    <row r="213" spans="1:14" x14ac:dyDescent="0.25">
      <c r="A213" s="1">
        <v>36852</v>
      </c>
      <c r="B213" s="9">
        <v>652.57899999999995</v>
      </c>
      <c r="C213" s="9">
        <v>652.59100000000001</v>
      </c>
      <c r="D213" s="9">
        <v>644.49</v>
      </c>
      <c r="E213" s="9">
        <v>644.63599999999997</v>
      </c>
      <c r="F213">
        <v>644.73299999999995</v>
      </c>
      <c r="G213">
        <v>7.8460000000000001</v>
      </c>
      <c r="H213">
        <v>1.2169000000000001</v>
      </c>
      <c r="J213" s="11">
        <v>1689501440</v>
      </c>
      <c r="K213" s="9">
        <v>12681342976</v>
      </c>
      <c r="N213" s="7">
        <f>IFERROR(Shenzhen_Composite_Index[[#This Row],[Turnover (CNY)]] / VLOOKUP(Shenzhen_Composite_Index[[#This Row],[Date]],USDCNY!$A:$H,8,TRUE),0)</f>
        <v>0</v>
      </c>
    </row>
    <row r="214" spans="1:14" x14ac:dyDescent="0.25">
      <c r="A214" s="1">
        <v>36853</v>
      </c>
      <c r="B214" s="9">
        <v>654.37400000000002</v>
      </c>
      <c r="C214" s="9">
        <v>656.04499999999996</v>
      </c>
      <c r="D214" s="9">
        <v>651.03800000000001</v>
      </c>
      <c r="E214" s="9">
        <v>654.18600000000004</v>
      </c>
      <c r="F214">
        <v>652.57899999999995</v>
      </c>
      <c r="G214">
        <v>1.7949999999999999</v>
      </c>
      <c r="H214">
        <v>0.27510000000000001</v>
      </c>
      <c r="J214" s="11">
        <v>1447542144</v>
      </c>
      <c r="K214" s="9">
        <v>13833528320</v>
      </c>
      <c r="N214" s="7">
        <f>IFERROR(Shenzhen_Composite_Index[[#This Row],[Turnover (CNY)]] / VLOOKUP(Shenzhen_Composite_Index[[#This Row],[Date]],USDCNY!$A:$H,8,TRUE),0)</f>
        <v>0</v>
      </c>
    </row>
    <row r="215" spans="1:14" x14ac:dyDescent="0.25">
      <c r="A215" s="1">
        <v>36854</v>
      </c>
      <c r="B215" s="9">
        <v>633.40099999999995</v>
      </c>
      <c r="C215" s="9">
        <v>656.20799999999997</v>
      </c>
      <c r="D215" s="9">
        <v>630.28300000000002</v>
      </c>
      <c r="E215" s="9">
        <v>654.21500000000003</v>
      </c>
      <c r="F215">
        <v>654.37400000000002</v>
      </c>
      <c r="G215">
        <v>-20.972999999999999</v>
      </c>
      <c r="H215">
        <v>-3.2050000000000001</v>
      </c>
      <c r="J215" s="11">
        <v>1872095744</v>
      </c>
      <c r="K215" s="9">
        <v>16344035328</v>
      </c>
      <c r="N215" s="7">
        <f>IFERROR(Shenzhen_Composite_Index[[#This Row],[Turnover (CNY)]] / VLOOKUP(Shenzhen_Composite_Index[[#This Row],[Date]],USDCNY!$A:$H,8,TRUE),0)</f>
        <v>0</v>
      </c>
    </row>
    <row r="216" spans="1:14" x14ac:dyDescent="0.25">
      <c r="A216" s="1">
        <v>36857</v>
      </c>
      <c r="B216" s="9">
        <v>633.33000000000004</v>
      </c>
      <c r="C216" s="9">
        <v>637.39700000000005</v>
      </c>
      <c r="D216" s="9">
        <v>626.00800000000004</v>
      </c>
      <c r="E216" s="9">
        <v>629.04600000000005</v>
      </c>
      <c r="F216">
        <v>633.40099999999995</v>
      </c>
      <c r="G216">
        <v>-7.0999999999999994E-2</v>
      </c>
      <c r="H216">
        <v>-1.12E-2</v>
      </c>
      <c r="J216" s="11">
        <v>1241095040</v>
      </c>
      <c r="K216" s="9">
        <v>11046567936</v>
      </c>
      <c r="N216" s="7">
        <f>IFERROR(Shenzhen_Composite_Index[[#This Row],[Turnover (CNY)]] / VLOOKUP(Shenzhen_Composite_Index[[#This Row],[Date]],USDCNY!$A:$H,8,TRUE),0)</f>
        <v>0</v>
      </c>
    </row>
    <row r="217" spans="1:14" x14ac:dyDescent="0.25">
      <c r="A217" s="1">
        <v>36858</v>
      </c>
      <c r="B217" s="9">
        <v>642.32799999999997</v>
      </c>
      <c r="C217" s="9">
        <v>642.39099999999996</v>
      </c>
      <c r="D217" s="9">
        <v>633.947</v>
      </c>
      <c r="E217" s="9">
        <v>633.947</v>
      </c>
      <c r="F217">
        <v>633.33000000000004</v>
      </c>
      <c r="G217">
        <v>8.9979999999999993</v>
      </c>
      <c r="H217">
        <v>1.4207000000000001</v>
      </c>
      <c r="J217" s="11">
        <v>929587072</v>
      </c>
      <c r="K217" s="9">
        <v>9271919616</v>
      </c>
      <c r="N217" s="7">
        <f>IFERROR(Shenzhen_Composite_Index[[#This Row],[Turnover (CNY)]] / VLOOKUP(Shenzhen_Composite_Index[[#This Row],[Date]],USDCNY!$A:$H,8,TRUE),0)</f>
        <v>0</v>
      </c>
    </row>
    <row r="218" spans="1:14" x14ac:dyDescent="0.25">
      <c r="A218" s="1">
        <v>36859</v>
      </c>
      <c r="B218" s="9">
        <v>638.16700000000003</v>
      </c>
      <c r="C218" s="9">
        <v>643.31399999999996</v>
      </c>
      <c r="D218" s="9">
        <v>634.52300000000002</v>
      </c>
      <c r="E218" s="9">
        <v>642.93799999999999</v>
      </c>
      <c r="F218">
        <v>642.32799999999997</v>
      </c>
      <c r="G218">
        <v>-4.1609999999999996</v>
      </c>
      <c r="H218">
        <v>-0.64780000000000004</v>
      </c>
      <c r="J218" s="11">
        <v>1354592128</v>
      </c>
      <c r="K218" s="9">
        <v>10178938880</v>
      </c>
      <c r="N218" s="7">
        <f>IFERROR(Shenzhen_Composite_Index[[#This Row],[Turnover (CNY)]] / VLOOKUP(Shenzhen_Composite_Index[[#This Row],[Date]],USDCNY!$A:$H,8,TRUE),0)</f>
        <v>0</v>
      </c>
    </row>
    <row r="219" spans="1:14" x14ac:dyDescent="0.25">
      <c r="A219" s="1">
        <v>36860</v>
      </c>
      <c r="B219" s="9">
        <v>639.22299999999996</v>
      </c>
      <c r="C219" s="9">
        <v>639.92899999999997</v>
      </c>
      <c r="D219" s="9">
        <v>636.58399999999995</v>
      </c>
      <c r="E219" s="9">
        <v>638.15099999999995</v>
      </c>
      <c r="F219">
        <v>638.16700000000003</v>
      </c>
      <c r="G219">
        <v>1.056</v>
      </c>
      <c r="H219">
        <v>0.16550000000000001</v>
      </c>
      <c r="J219" s="11">
        <v>919432000</v>
      </c>
      <c r="K219" s="9">
        <v>8275459072</v>
      </c>
      <c r="N219" s="7">
        <f>IFERROR(Shenzhen_Composite_Index[[#This Row],[Turnover (CNY)]] / VLOOKUP(Shenzhen_Composite_Index[[#This Row],[Date]],USDCNY!$A:$H,8,TRUE),0)</f>
        <v>0</v>
      </c>
    </row>
    <row r="220" spans="1:14" x14ac:dyDescent="0.25">
      <c r="A220" s="1">
        <v>36861</v>
      </c>
      <c r="B220" s="9">
        <v>642.75300000000004</v>
      </c>
      <c r="C220" s="9">
        <v>642.99099999999999</v>
      </c>
      <c r="D220" s="9">
        <v>639.20600000000002</v>
      </c>
      <c r="E220" s="9">
        <v>639.74300000000005</v>
      </c>
      <c r="F220">
        <v>639.22299999999996</v>
      </c>
      <c r="G220">
        <v>3.53</v>
      </c>
      <c r="H220">
        <v>0.55220000000000002</v>
      </c>
      <c r="J220" s="11">
        <v>1316691712</v>
      </c>
      <c r="K220" s="9">
        <v>9379800064</v>
      </c>
      <c r="N220" s="7">
        <f>IFERROR(Shenzhen_Composite_Index[[#This Row],[Turnover (CNY)]] / VLOOKUP(Shenzhen_Composite_Index[[#This Row],[Date]],USDCNY!$A:$H,8,TRUE),0)</f>
        <v>0</v>
      </c>
    </row>
    <row r="221" spans="1:14" x14ac:dyDescent="0.25">
      <c r="A221" s="1">
        <v>36864</v>
      </c>
      <c r="B221" s="9">
        <v>647.40899999999999</v>
      </c>
      <c r="C221" s="9">
        <v>647.59</v>
      </c>
      <c r="D221" s="9">
        <v>642.73599999999999</v>
      </c>
      <c r="E221" s="9">
        <v>643.774</v>
      </c>
      <c r="F221">
        <v>642.75300000000004</v>
      </c>
      <c r="G221">
        <v>4.6559999999999997</v>
      </c>
      <c r="H221">
        <v>0.72440000000000004</v>
      </c>
      <c r="J221" s="11">
        <v>1380293760</v>
      </c>
      <c r="K221" s="9">
        <v>10074137600</v>
      </c>
      <c r="N221" s="7">
        <f>IFERROR(Shenzhen_Composite_Index[[#This Row],[Turnover (CNY)]] / VLOOKUP(Shenzhen_Composite_Index[[#This Row],[Date]],USDCNY!$A:$H,8,TRUE),0)</f>
        <v>0</v>
      </c>
    </row>
    <row r="222" spans="1:14" x14ac:dyDescent="0.25">
      <c r="A222" s="1">
        <v>36865</v>
      </c>
      <c r="B222" s="9">
        <v>645.98400000000004</v>
      </c>
      <c r="C222" s="9">
        <v>649.05399999999997</v>
      </c>
      <c r="D222" s="9">
        <v>644.49900000000002</v>
      </c>
      <c r="E222" s="9">
        <v>648.11699999999996</v>
      </c>
      <c r="F222">
        <v>647.40899999999999</v>
      </c>
      <c r="G222">
        <v>-1.425</v>
      </c>
      <c r="H222">
        <v>-0.22009999999999999</v>
      </c>
      <c r="J222" s="11">
        <v>1389570944</v>
      </c>
      <c r="K222" s="9">
        <v>9490619392</v>
      </c>
      <c r="N222" s="7">
        <f>IFERROR(Shenzhen_Composite_Index[[#This Row],[Turnover (CNY)]] / VLOOKUP(Shenzhen_Composite_Index[[#This Row],[Date]],USDCNY!$A:$H,8,TRUE),0)</f>
        <v>0</v>
      </c>
    </row>
    <row r="223" spans="1:14" x14ac:dyDescent="0.25">
      <c r="A223" s="1">
        <v>36866</v>
      </c>
      <c r="B223" s="9">
        <v>638.92899999999997</v>
      </c>
      <c r="C223" s="9">
        <v>647.202</v>
      </c>
      <c r="D223" s="9">
        <v>637.78</v>
      </c>
      <c r="E223" s="9">
        <v>646.12900000000002</v>
      </c>
      <c r="F223">
        <v>645.98400000000004</v>
      </c>
      <c r="G223">
        <v>-7.0549999999999997</v>
      </c>
      <c r="H223">
        <v>-1.0921000000000001</v>
      </c>
      <c r="J223" s="11">
        <v>1192119040</v>
      </c>
      <c r="K223" s="9">
        <v>10312503296</v>
      </c>
      <c r="N223" s="7">
        <f>IFERROR(Shenzhen_Composite_Index[[#This Row],[Turnover (CNY)]] / VLOOKUP(Shenzhen_Composite_Index[[#This Row],[Date]],USDCNY!$A:$H,8,TRUE),0)</f>
        <v>0</v>
      </c>
    </row>
    <row r="224" spans="1:14" x14ac:dyDescent="0.25">
      <c r="A224" s="1">
        <v>36867</v>
      </c>
      <c r="B224" s="9">
        <v>635.89</v>
      </c>
      <c r="C224" s="9">
        <v>640.14700000000005</v>
      </c>
      <c r="D224" s="9">
        <v>633.04200000000003</v>
      </c>
      <c r="E224" s="9">
        <v>637.875</v>
      </c>
      <c r="F224">
        <v>638.92899999999997</v>
      </c>
      <c r="G224">
        <v>-3.0390000000000001</v>
      </c>
      <c r="H224">
        <v>-0.47560000000000002</v>
      </c>
      <c r="J224" s="11">
        <v>950179008</v>
      </c>
      <c r="K224" s="9">
        <v>8537250816</v>
      </c>
      <c r="N224" s="7">
        <f>IFERROR(Shenzhen_Composite_Index[[#This Row],[Turnover (CNY)]] / VLOOKUP(Shenzhen_Composite_Index[[#This Row],[Date]],USDCNY!$A:$H,8,TRUE),0)</f>
        <v>0</v>
      </c>
    </row>
    <row r="225" spans="1:14" x14ac:dyDescent="0.25">
      <c r="A225" s="1">
        <v>36868</v>
      </c>
      <c r="B225" s="9">
        <v>637.23699999999997</v>
      </c>
      <c r="C225" s="9">
        <v>639.45299999999997</v>
      </c>
      <c r="D225" s="9">
        <v>635.21699999999998</v>
      </c>
      <c r="E225" s="9">
        <v>635.71100000000001</v>
      </c>
      <c r="F225">
        <v>635.89</v>
      </c>
      <c r="G225">
        <v>1.347</v>
      </c>
      <c r="H225">
        <v>0.21179999999999999</v>
      </c>
      <c r="J225" s="11">
        <v>1025744192</v>
      </c>
      <c r="K225" s="9">
        <v>7707978752</v>
      </c>
      <c r="N225" s="7">
        <f>IFERROR(Shenzhen_Composite_Index[[#This Row],[Turnover (CNY)]] / VLOOKUP(Shenzhen_Composite_Index[[#This Row],[Date]],USDCNY!$A:$H,8,TRUE),0)</f>
        <v>0</v>
      </c>
    </row>
    <row r="226" spans="1:14" x14ac:dyDescent="0.25">
      <c r="A226" s="1">
        <v>36871</v>
      </c>
      <c r="B226" s="9">
        <v>627.62800000000004</v>
      </c>
      <c r="C226" s="9">
        <v>637.37800000000004</v>
      </c>
      <c r="D226" s="9">
        <v>626.63</v>
      </c>
      <c r="E226" s="9">
        <v>637.25599999999997</v>
      </c>
      <c r="F226">
        <v>637.23699999999997</v>
      </c>
      <c r="G226">
        <v>-9.609</v>
      </c>
      <c r="H226">
        <v>-1.5079</v>
      </c>
      <c r="J226" s="11">
        <v>1181529600</v>
      </c>
      <c r="K226" s="9">
        <v>8743448576</v>
      </c>
      <c r="N226" s="7">
        <f>IFERROR(Shenzhen_Composite_Index[[#This Row],[Turnover (CNY)]] / VLOOKUP(Shenzhen_Composite_Index[[#This Row],[Date]],USDCNY!$A:$H,8,TRUE),0)</f>
        <v>0</v>
      </c>
    </row>
    <row r="227" spans="1:14" x14ac:dyDescent="0.25">
      <c r="A227" s="1">
        <v>36872</v>
      </c>
      <c r="B227" s="9">
        <v>632.69200000000001</v>
      </c>
      <c r="C227" s="9">
        <v>632.85500000000002</v>
      </c>
      <c r="D227" s="9">
        <v>625.31600000000003</v>
      </c>
      <c r="E227" s="9">
        <v>627.428</v>
      </c>
      <c r="F227">
        <v>627.62800000000004</v>
      </c>
      <c r="G227">
        <v>5.0640000000000001</v>
      </c>
      <c r="H227">
        <v>0.80679999999999996</v>
      </c>
      <c r="J227" s="11">
        <v>933749824</v>
      </c>
      <c r="K227" s="9">
        <v>7246044160</v>
      </c>
      <c r="N227" s="7">
        <f>IFERROR(Shenzhen_Composite_Index[[#This Row],[Turnover (CNY)]] / VLOOKUP(Shenzhen_Composite_Index[[#This Row],[Date]],USDCNY!$A:$H,8,TRUE),0)</f>
        <v>0</v>
      </c>
    </row>
    <row r="228" spans="1:14" x14ac:dyDescent="0.25">
      <c r="A228" s="1">
        <v>36873</v>
      </c>
      <c r="B228" s="9">
        <v>632.54899999999998</v>
      </c>
      <c r="C228" s="9">
        <v>633.28599999999994</v>
      </c>
      <c r="D228" s="9">
        <v>630.64499999999998</v>
      </c>
      <c r="E228" s="9">
        <v>633.09299999999996</v>
      </c>
      <c r="F228">
        <v>632.69200000000001</v>
      </c>
      <c r="G228">
        <v>-0.14299999999999999</v>
      </c>
      <c r="H228">
        <v>-2.2599999999999999E-2</v>
      </c>
      <c r="J228" s="11">
        <v>837127680</v>
      </c>
      <c r="K228" s="9">
        <v>6890267136</v>
      </c>
      <c r="N228" s="7">
        <f>IFERROR(Shenzhen_Composite_Index[[#This Row],[Turnover (CNY)]] / VLOOKUP(Shenzhen_Composite_Index[[#This Row],[Date]],USDCNY!$A:$H,8,TRUE),0)</f>
        <v>0</v>
      </c>
    </row>
    <row r="229" spans="1:14" x14ac:dyDescent="0.25">
      <c r="A229" s="1">
        <v>36874</v>
      </c>
      <c r="B229" s="9">
        <v>631.63900000000001</v>
      </c>
      <c r="C229" s="9">
        <v>634.53899999999999</v>
      </c>
      <c r="D229" s="9">
        <v>630.49900000000002</v>
      </c>
      <c r="E229" s="9">
        <v>633.42999999999995</v>
      </c>
      <c r="F229">
        <v>632.54899999999998</v>
      </c>
      <c r="G229">
        <v>-0.91</v>
      </c>
      <c r="H229">
        <v>-0.1439</v>
      </c>
      <c r="J229" s="11">
        <v>1321681664</v>
      </c>
      <c r="K229" s="9">
        <v>7027904000</v>
      </c>
      <c r="N229" s="7">
        <f>IFERROR(Shenzhen_Composite_Index[[#This Row],[Turnover (CNY)]] / VLOOKUP(Shenzhen_Composite_Index[[#This Row],[Date]],USDCNY!$A:$H,8,TRUE),0)</f>
        <v>0</v>
      </c>
    </row>
    <row r="230" spans="1:14" x14ac:dyDescent="0.25">
      <c r="A230" s="1">
        <v>36875</v>
      </c>
      <c r="B230" s="9">
        <v>628.82399999999996</v>
      </c>
      <c r="C230" s="9">
        <v>632.55200000000002</v>
      </c>
      <c r="D230" s="9">
        <v>627.25099999999998</v>
      </c>
      <c r="E230" s="9">
        <v>631.76700000000005</v>
      </c>
      <c r="F230">
        <v>631.63900000000001</v>
      </c>
      <c r="G230">
        <v>-2.8149999999999999</v>
      </c>
      <c r="H230">
        <v>-0.44569999999999999</v>
      </c>
      <c r="J230" s="11">
        <v>1163198208</v>
      </c>
      <c r="K230" s="9">
        <v>6985724928</v>
      </c>
      <c r="N230" s="7">
        <f>IFERROR(Shenzhen_Composite_Index[[#This Row],[Turnover (CNY)]] / VLOOKUP(Shenzhen_Composite_Index[[#This Row],[Date]],USDCNY!$A:$H,8,TRUE),0)</f>
        <v>0</v>
      </c>
    </row>
    <row r="231" spans="1:14" x14ac:dyDescent="0.25">
      <c r="A231" s="1">
        <v>36878</v>
      </c>
      <c r="B231" s="9">
        <v>630.28</v>
      </c>
      <c r="C231" s="9">
        <v>630.35400000000004</v>
      </c>
      <c r="D231" s="9">
        <v>624.03099999999995</v>
      </c>
      <c r="E231" s="9">
        <v>628.91899999999998</v>
      </c>
      <c r="F231">
        <v>628.82399999999996</v>
      </c>
      <c r="G231">
        <v>1.456</v>
      </c>
      <c r="H231">
        <v>0.23150000000000001</v>
      </c>
      <c r="J231" s="11">
        <v>916486400</v>
      </c>
      <c r="K231" s="9">
        <v>8017228800</v>
      </c>
      <c r="N231" s="7">
        <f>IFERROR(Shenzhen_Composite_Index[[#This Row],[Turnover (CNY)]] / VLOOKUP(Shenzhen_Composite_Index[[#This Row],[Date]],USDCNY!$A:$H,8,TRUE),0)</f>
        <v>0</v>
      </c>
    </row>
    <row r="232" spans="1:14" x14ac:dyDescent="0.25">
      <c r="A232" s="1">
        <v>36879</v>
      </c>
      <c r="B232" s="9">
        <v>630.90599999999995</v>
      </c>
      <c r="C232" s="9">
        <v>632.03800000000001</v>
      </c>
      <c r="D232" s="9">
        <v>629.86199999999997</v>
      </c>
      <c r="E232" s="9">
        <v>631.18600000000004</v>
      </c>
      <c r="F232">
        <v>630.28</v>
      </c>
      <c r="G232">
        <v>0.626</v>
      </c>
      <c r="H232">
        <v>9.9299999999999999E-2</v>
      </c>
      <c r="J232" s="11">
        <v>723696512</v>
      </c>
      <c r="K232" s="9">
        <v>6551373824</v>
      </c>
      <c r="N232" s="7">
        <f>IFERROR(Shenzhen_Composite_Index[[#This Row],[Turnover (CNY)]] / VLOOKUP(Shenzhen_Composite_Index[[#This Row],[Date]],USDCNY!$A:$H,8,TRUE),0)</f>
        <v>0</v>
      </c>
    </row>
    <row r="233" spans="1:14" x14ac:dyDescent="0.25">
      <c r="A233" s="1">
        <v>36880</v>
      </c>
      <c r="B233" s="9">
        <v>637.06500000000005</v>
      </c>
      <c r="C233" s="9">
        <v>637.26</v>
      </c>
      <c r="D233" s="9">
        <v>630.74599999999998</v>
      </c>
      <c r="E233" s="9">
        <v>631.15800000000002</v>
      </c>
      <c r="F233">
        <v>630.90599999999995</v>
      </c>
      <c r="G233">
        <v>6.1589999999999998</v>
      </c>
      <c r="H233">
        <v>0.97619999999999996</v>
      </c>
      <c r="J233" s="11">
        <v>940358976</v>
      </c>
      <c r="K233" s="9">
        <v>8045530112</v>
      </c>
      <c r="N233" s="7">
        <f>IFERROR(Shenzhen_Composite_Index[[#This Row],[Turnover (CNY)]] / VLOOKUP(Shenzhen_Composite_Index[[#This Row],[Date]],USDCNY!$A:$H,8,TRUE),0)</f>
        <v>0</v>
      </c>
    </row>
    <row r="234" spans="1:14" x14ac:dyDescent="0.25">
      <c r="A234" s="1">
        <v>36881</v>
      </c>
      <c r="B234" s="9">
        <v>637.57100000000003</v>
      </c>
      <c r="C234" s="9">
        <v>641.10599999999999</v>
      </c>
      <c r="D234" s="9">
        <v>636.93399999999997</v>
      </c>
      <c r="E234" s="9">
        <v>638.32299999999998</v>
      </c>
      <c r="F234">
        <v>637.06500000000005</v>
      </c>
      <c r="G234">
        <v>0.50600000000000001</v>
      </c>
      <c r="H234">
        <v>7.9399999999999998E-2</v>
      </c>
      <c r="J234" s="11">
        <v>969887872</v>
      </c>
      <c r="K234" s="9">
        <v>8635039744</v>
      </c>
      <c r="N234" s="7">
        <f>IFERROR(Shenzhen_Composite_Index[[#This Row],[Turnover (CNY)]] / VLOOKUP(Shenzhen_Composite_Index[[#This Row],[Date]],USDCNY!$A:$H,8,TRUE),0)</f>
        <v>0</v>
      </c>
    </row>
    <row r="235" spans="1:14" x14ac:dyDescent="0.25">
      <c r="A235" s="1">
        <v>36882</v>
      </c>
      <c r="B235" s="9">
        <v>634.91700000000003</v>
      </c>
      <c r="C235" s="9">
        <v>638.38300000000004</v>
      </c>
      <c r="D235" s="9">
        <v>633.35900000000004</v>
      </c>
      <c r="E235" s="9">
        <v>637.60900000000004</v>
      </c>
      <c r="F235">
        <v>637.57100000000003</v>
      </c>
      <c r="G235">
        <v>-2.6539999999999999</v>
      </c>
      <c r="H235">
        <v>-0.4163</v>
      </c>
      <c r="J235" s="11">
        <v>899047808</v>
      </c>
      <c r="K235" s="9">
        <v>8445808128</v>
      </c>
      <c r="N235" s="7">
        <f>IFERROR(Shenzhen_Composite_Index[[#This Row],[Turnover (CNY)]] / VLOOKUP(Shenzhen_Composite_Index[[#This Row],[Date]],USDCNY!$A:$H,8,TRUE),0)</f>
        <v>0</v>
      </c>
    </row>
    <row r="236" spans="1:14" x14ac:dyDescent="0.25">
      <c r="A236" s="1">
        <v>36885</v>
      </c>
      <c r="B236" s="9">
        <v>632.90700000000004</v>
      </c>
      <c r="C236" s="9">
        <v>635.77800000000002</v>
      </c>
      <c r="D236" s="9">
        <v>630.25900000000001</v>
      </c>
      <c r="E236" s="9">
        <v>634.88599999999997</v>
      </c>
      <c r="F236">
        <v>634.91700000000003</v>
      </c>
      <c r="G236">
        <v>-2.0099999999999998</v>
      </c>
      <c r="H236">
        <v>-0.31659999999999999</v>
      </c>
      <c r="J236" s="11">
        <v>1015978112</v>
      </c>
      <c r="K236" s="9">
        <v>9081406464</v>
      </c>
      <c r="N236" s="7">
        <f>IFERROR(Shenzhen_Composite_Index[[#This Row],[Turnover (CNY)]] / VLOOKUP(Shenzhen_Composite_Index[[#This Row],[Date]],USDCNY!$A:$H,8,TRUE),0)</f>
        <v>0</v>
      </c>
    </row>
    <row r="237" spans="1:14" x14ac:dyDescent="0.25">
      <c r="A237" s="1">
        <v>36886</v>
      </c>
      <c r="B237" s="9">
        <v>635.077</v>
      </c>
      <c r="C237" s="9">
        <v>635.27</v>
      </c>
      <c r="D237" s="9">
        <v>630.89400000000001</v>
      </c>
      <c r="E237" s="9">
        <v>633.24400000000003</v>
      </c>
      <c r="F237">
        <v>632.90700000000004</v>
      </c>
      <c r="G237">
        <v>2.17</v>
      </c>
      <c r="H237">
        <v>0.34289999999999998</v>
      </c>
      <c r="J237" s="11">
        <v>962614976</v>
      </c>
      <c r="K237" s="9">
        <v>8579281920</v>
      </c>
      <c r="N237" s="7">
        <f>IFERROR(Shenzhen_Composite_Index[[#This Row],[Turnover (CNY)]] / VLOOKUP(Shenzhen_Composite_Index[[#This Row],[Date]],USDCNY!$A:$H,8,TRUE),0)</f>
        <v>0</v>
      </c>
    </row>
    <row r="238" spans="1:14" x14ac:dyDescent="0.25">
      <c r="A238" s="1">
        <v>36887</v>
      </c>
      <c r="B238" s="9">
        <v>628.50800000000004</v>
      </c>
      <c r="C238" s="9">
        <v>636.07500000000005</v>
      </c>
      <c r="D238" s="9">
        <v>628.08199999999999</v>
      </c>
      <c r="E238" s="9">
        <v>635.39</v>
      </c>
      <c r="F238">
        <v>635.077</v>
      </c>
      <c r="G238">
        <v>-6.569</v>
      </c>
      <c r="H238">
        <v>-1.0344</v>
      </c>
      <c r="J238" s="11">
        <v>1043861120</v>
      </c>
      <c r="K238" s="9">
        <v>7899213824</v>
      </c>
      <c r="N238" s="7">
        <f>IFERROR(Shenzhen_Composite_Index[[#This Row],[Turnover (CNY)]] / VLOOKUP(Shenzhen_Composite_Index[[#This Row],[Date]],USDCNY!$A:$H,8,TRUE),0)</f>
        <v>0</v>
      </c>
    </row>
    <row r="239" spans="1:14" x14ac:dyDescent="0.25">
      <c r="A239" s="1">
        <v>36888</v>
      </c>
      <c r="B239" s="9">
        <v>629.89499999999998</v>
      </c>
      <c r="C239" s="9">
        <v>631.28</v>
      </c>
      <c r="D239" s="9">
        <v>626.01300000000003</v>
      </c>
      <c r="E239" s="9">
        <v>627.94100000000003</v>
      </c>
      <c r="F239">
        <v>628.50800000000004</v>
      </c>
      <c r="G239">
        <v>1.387</v>
      </c>
      <c r="H239">
        <v>0.22070000000000001</v>
      </c>
      <c r="J239" s="11">
        <v>976794368</v>
      </c>
      <c r="K239" s="9">
        <v>7527882752</v>
      </c>
      <c r="N239" s="7">
        <f>IFERROR(Shenzhen_Composite_Index[[#This Row],[Turnover (CNY)]] / VLOOKUP(Shenzhen_Composite_Index[[#This Row],[Date]],USDCNY!$A:$H,8,TRUE),0)</f>
        <v>0</v>
      </c>
    </row>
    <row r="240" spans="1:14" x14ac:dyDescent="0.25">
      <c r="A240" s="1">
        <v>36889</v>
      </c>
      <c r="B240" s="9">
        <v>635.73099999999999</v>
      </c>
      <c r="C240" s="9">
        <v>635.95299999999997</v>
      </c>
      <c r="D240" s="9">
        <v>630.13699999999994</v>
      </c>
      <c r="E240" s="9">
        <v>630.13699999999994</v>
      </c>
      <c r="F240">
        <v>629.89499999999998</v>
      </c>
      <c r="G240">
        <v>5.8360000000000003</v>
      </c>
      <c r="H240">
        <v>0.92649999999999999</v>
      </c>
      <c r="J240" s="11">
        <v>1135982336</v>
      </c>
      <c r="K240" s="9">
        <v>7441233920</v>
      </c>
      <c r="N240" s="7">
        <f>IFERROR(Shenzhen_Composite_Index[[#This Row],[Turnover (CNY)]] / VLOOKUP(Shenzhen_Composite_Index[[#This Row],[Date]],USDCNY!$A:$H,8,TRUE),0)</f>
        <v>0</v>
      </c>
    </row>
    <row r="241" spans="1:14" x14ac:dyDescent="0.25">
      <c r="A241" s="1">
        <v>36893</v>
      </c>
      <c r="B241" s="9">
        <v>644.66399999999999</v>
      </c>
      <c r="C241" s="9">
        <v>644.78800000000001</v>
      </c>
      <c r="D241" s="9">
        <v>636.005</v>
      </c>
      <c r="E241" s="9">
        <v>636.62</v>
      </c>
      <c r="F241">
        <v>635.73099999999999</v>
      </c>
      <c r="G241">
        <v>8.9329999999999998</v>
      </c>
      <c r="H241">
        <v>1.4052</v>
      </c>
      <c r="J241" s="11">
        <v>1664771456</v>
      </c>
      <c r="K241" s="9">
        <v>9785466880</v>
      </c>
      <c r="N241" s="7">
        <f>IFERROR(Shenzhen_Composite_Index[[#This Row],[Turnover (CNY)]] / VLOOKUP(Shenzhen_Composite_Index[[#This Row],[Date]],USDCNY!$A:$H,8,TRUE),0)</f>
        <v>0</v>
      </c>
    </row>
    <row r="242" spans="1:14" x14ac:dyDescent="0.25">
      <c r="A242" s="1">
        <v>36894</v>
      </c>
      <c r="B242" s="9">
        <v>649.745</v>
      </c>
      <c r="C242" s="9">
        <v>649.84199999999998</v>
      </c>
      <c r="D242" s="9">
        <v>644.47400000000005</v>
      </c>
      <c r="E242" s="9">
        <v>645.91899999999998</v>
      </c>
      <c r="F242">
        <v>644.66399999999999</v>
      </c>
      <c r="G242">
        <v>5.0810000000000004</v>
      </c>
      <c r="H242">
        <v>0.78820000000000001</v>
      </c>
      <c r="J242" s="11">
        <v>1368352512</v>
      </c>
      <c r="K242" s="9">
        <v>12570544128</v>
      </c>
      <c r="N242" s="7">
        <f>IFERROR(Shenzhen_Composite_Index[[#This Row],[Turnover (CNY)]] / VLOOKUP(Shenzhen_Composite_Index[[#This Row],[Date]],USDCNY!$A:$H,8,TRUE),0)</f>
        <v>0</v>
      </c>
    </row>
    <row r="243" spans="1:14" x14ac:dyDescent="0.25">
      <c r="A243" s="1">
        <v>36895</v>
      </c>
      <c r="B243" s="9">
        <v>647.35900000000004</v>
      </c>
      <c r="C243" s="9">
        <v>650.88699999999994</v>
      </c>
      <c r="D243" s="9">
        <v>646.59699999999998</v>
      </c>
      <c r="E243" s="9">
        <v>650.68299999999999</v>
      </c>
      <c r="F243">
        <v>649.745</v>
      </c>
      <c r="G243">
        <v>-2.3860000000000001</v>
      </c>
      <c r="H243">
        <v>-0.36720000000000003</v>
      </c>
      <c r="J243" s="11">
        <v>1072093568</v>
      </c>
      <c r="K243" s="9">
        <v>10743732224</v>
      </c>
      <c r="N243" s="7">
        <f>IFERROR(Shenzhen_Composite_Index[[#This Row],[Turnover (CNY)]] / VLOOKUP(Shenzhen_Composite_Index[[#This Row],[Date]],USDCNY!$A:$H,8,TRUE),0)</f>
        <v>0</v>
      </c>
    </row>
    <row r="244" spans="1:14" x14ac:dyDescent="0.25">
      <c r="A244" s="1">
        <v>36896</v>
      </c>
      <c r="B244" s="9">
        <v>648.67100000000005</v>
      </c>
      <c r="C244" s="9">
        <v>648.75099999999998</v>
      </c>
      <c r="D244" s="9">
        <v>646.11800000000005</v>
      </c>
      <c r="E244" s="9">
        <v>647.14200000000005</v>
      </c>
      <c r="F244">
        <v>647.35900000000004</v>
      </c>
      <c r="G244">
        <v>1.3120000000000001</v>
      </c>
      <c r="H244">
        <v>0.20269999999999999</v>
      </c>
      <c r="J244" s="11">
        <v>1030597184</v>
      </c>
      <c r="K244" s="9">
        <v>10433720320</v>
      </c>
      <c r="N244" s="7">
        <f>IFERROR(Shenzhen_Composite_Index[[#This Row],[Turnover (CNY)]] / VLOOKUP(Shenzhen_Composite_Index[[#This Row],[Date]],USDCNY!$A:$H,8,TRUE),0)</f>
        <v>0</v>
      </c>
    </row>
    <row r="245" spans="1:14" x14ac:dyDescent="0.25">
      <c r="A245" s="1">
        <v>36899</v>
      </c>
      <c r="B245" s="9">
        <v>640.19299999999998</v>
      </c>
      <c r="C245" s="9">
        <v>649.31799999999998</v>
      </c>
      <c r="D245" s="9">
        <v>637.95699999999999</v>
      </c>
      <c r="E245" s="9">
        <v>649.20000000000005</v>
      </c>
      <c r="F245">
        <v>648.67100000000005</v>
      </c>
      <c r="G245">
        <v>-8.4779999999999998</v>
      </c>
      <c r="H245">
        <v>-1.3069999999999999</v>
      </c>
      <c r="J245" s="11">
        <v>1202732032</v>
      </c>
      <c r="K245" s="9">
        <v>11957098496</v>
      </c>
      <c r="N245" s="7">
        <f>IFERROR(Shenzhen_Composite_Index[[#This Row],[Turnover (CNY)]] / VLOOKUP(Shenzhen_Composite_Index[[#This Row],[Date]],USDCNY!$A:$H,8,TRUE),0)</f>
        <v>0</v>
      </c>
    </row>
    <row r="246" spans="1:14" x14ac:dyDescent="0.25">
      <c r="A246" s="1">
        <v>36900</v>
      </c>
      <c r="B246" s="9">
        <v>638.75099999999998</v>
      </c>
      <c r="C246" s="9">
        <v>642.57799999999997</v>
      </c>
      <c r="D246" s="9">
        <v>633.66899999999998</v>
      </c>
      <c r="E246" s="9">
        <v>639.30499999999995</v>
      </c>
      <c r="F246">
        <v>640.19299999999998</v>
      </c>
      <c r="G246">
        <v>-1.4419999999999999</v>
      </c>
      <c r="H246">
        <v>-0.22520000000000001</v>
      </c>
      <c r="J246" s="11">
        <v>877074432</v>
      </c>
      <c r="K246" s="9">
        <v>8234536960</v>
      </c>
      <c r="N246" s="7">
        <f>IFERROR(Shenzhen_Composite_Index[[#This Row],[Turnover (CNY)]] / VLOOKUP(Shenzhen_Composite_Index[[#This Row],[Date]],USDCNY!$A:$H,8,TRUE),0)</f>
        <v>0</v>
      </c>
    </row>
    <row r="247" spans="1:14" x14ac:dyDescent="0.25">
      <c r="A247" s="1">
        <v>36901</v>
      </c>
      <c r="B247" s="9">
        <v>645.52800000000002</v>
      </c>
      <c r="C247" s="9">
        <v>645.601</v>
      </c>
      <c r="D247" s="9">
        <v>638.50199999999995</v>
      </c>
      <c r="E247" s="9">
        <v>638.625</v>
      </c>
      <c r="F247">
        <v>638.75099999999998</v>
      </c>
      <c r="G247">
        <v>6.7770000000000001</v>
      </c>
      <c r="H247">
        <v>1.0609999999999999</v>
      </c>
      <c r="J247" s="11">
        <v>1030015616</v>
      </c>
      <c r="K247" s="9">
        <v>10043900928</v>
      </c>
      <c r="N247" s="7">
        <f>IFERROR(Shenzhen_Composite_Index[[#This Row],[Turnover (CNY)]] / VLOOKUP(Shenzhen_Composite_Index[[#This Row],[Date]],USDCNY!$A:$H,8,TRUE),0)</f>
        <v>0</v>
      </c>
    </row>
    <row r="248" spans="1:14" x14ac:dyDescent="0.25">
      <c r="A248" s="1">
        <v>36902</v>
      </c>
      <c r="B248" s="9">
        <v>643.32299999999998</v>
      </c>
      <c r="C248" s="9">
        <v>646.91600000000005</v>
      </c>
      <c r="D248" s="9">
        <v>642.97699999999998</v>
      </c>
      <c r="E248" s="9">
        <v>646.24599999999998</v>
      </c>
      <c r="F248">
        <v>645.52800000000002</v>
      </c>
      <c r="G248">
        <v>-2.2050000000000001</v>
      </c>
      <c r="H248">
        <v>-0.34160000000000001</v>
      </c>
      <c r="J248" s="11">
        <v>1058623104</v>
      </c>
      <c r="K248" s="9">
        <v>11524891648</v>
      </c>
      <c r="N248" s="7">
        <f>IFERROR(Shenzhen_Composite_Index[[#This Row],[Turnover (CNY)]] / VLOOKUP(Shenzhen_Composite_Index[[#This Row],[Date]],USDCNY!$A:$H,8,TRUE),0)</f>
        <v>0</v>
      </c>
    </row>
    <row r="249" spans="1:14" x14ac:dyDescent="0.25">
      <c r="A249" s="1">
        <v>36903</v>
      </c>
      <c r="B249" s="9">
        <v>638.63499999999999</v>
      </c>
      <c r="C249" s="9">
        <v>642.85199999999998</v>
      </c>
      <c r="D249" s="9">
        <v>637.02200000000005</v>
      </c>
      <c r="E249" s="9">
        <v>642.85199999999998</v>
      </c>
      <c r="F249">
        <v>643.32299999999998</v>
      </c>
      <c r="G249">
        <v>-4.6879999999999997</v>
      </c>
      <c r="H249">
        <v>-0.72870000000000001</v>
      </c>
      <c r="J249" s="11">
        <v>982289472</v>
      </c>
      <c r="K249" s="9">
        <v>10187151360</v>
      </c>
      <c r="N249" s="7">
        <f>IFERROR(Shenzhen_Composite_Index[[#This Row],[Turnover (CNY)]] / VLOOKUP(Shenzhen_Composite_Index[[#This Row],[Date]],USDCNY!$A:$H,8,TRUE),0)</f>
        <v>0</v>
      </c>
    </row>
    <row r="250" spans="1:14" x14ac:dyDescent="0.25">
      <c r="A250" s="1">
        <v>36906</v>
      </c>
      <c r="B250" s="9">
        <v>617.39</v>
      </c>
      <c r="C250" s="9">
        <v>635.97699999999998</v>
      </c>
      <c r="D250" s="9">
        <v>616.745</v>
      </c>
      <c r="E250" s="9">
        <v>635.97699999999998</v>
      </c>
      <c r="F250">
        <v>638.63499999999999</v>
      </c>
      <c r="G250">
        <v>-21.245000000000001</v>
      </c>
      <c r="H250">
        <v>-3.3266</v>
      </c>
      <c r="J250" s="11">
        <v>1355572224</v>
      </c>
      <c r="K250" s="9">
        <v>10595532800</v>
      </c>
      <c r="N250" s="7">
        <f>IFERROR(Shenzhen_Composite_Index[[#This Row],[Turnover (CNY)]] / VLOOKUP(Shenzhen_Composite_Index[[#This Row],[Date]],USDCNY!$A:$H,8,TRUE),0)</f>
        <v>0</v>
      </c>
    </row>
    <row r="251" spans="1:14" x14ac:dyDescent="0.25">
      <c r="A251" s="1">
        <v>36907</v>
      </c>
      <c r="B251" s="9">
        <v>620.33199999999999</v>
      </c>
      <c r="C251" s="9">
        <v>620.53099999999995</v>
      </c>
      <c r="D251" s="9">
        <v>609.78399999999999</v>
      </c>
      <c r="E251" s="9">
        <v>613.36699999999996</v>
      </c>
      <c r="F251">
        <v>617.39</v>
      </c>
      <c r="G251">
        <v>2.9420000000000002</v>
      </c>
      <c r="H251">
        <v>0.47649999999999998</v>
      </c>
      <c r="J251" s="11">
        <v>900874816</v>
      </c>
      <c r="K251" s="9">
        <v>7861603840</v>
      </c>
      <c r="N251" s="7">
        <f>IFERROR(Shenzhen_Composite_Index[[#This Row],[Turnover (CNY)]] / VLOOKUP(Shenzhen_Composite_Index[[#This Row],[Date]],USDCNY!$A:$H,8,TRUE),0)</f>
        <v>0</v>
      </c>
    </row>
    <row r="252" spans="1:14" x14ac:dyDescent="0.25">
      <c r="A252" s="1">
        <v>36908</v>
      </c>
      <c r="B252" s="9">
        <v>617.18700000000001</v>
      </c>
      <c r="C252" s="9">
        <v>620.97699999999998</v>
      </c>
      <c r="D252" s="9">
        <v>616.35400000000004</v>
      </c>
      <c r="E252" s="9">
        <v>620.42200000000003</v>
      </c>
      <c r="F252">
        <v>620.33199999999999</v>
      </c>
      <c r="G252">
        <v>-3.145</v>
      </c>
      <c r="H252">
        <v>-0.50700000000000001</v>
      </c>
      <c r="J252" s="11">
        <v>654307712</v>
      </c>
      <c r="K252" s="9">
        <v>6450829824</v>
      </c>
      <c r="N252" s="7">
        <f>IFERROR(Shenzhen_Composite_Index[[#This Row],[Turnover (CNY)]] / VLOOKUP(Shenzhen_Composite_Index[[#This Row],[Date]],USDCNY!$A:$H,8,TRUE),0)</f>
        <v>0</v>
      </c>
    </row>
    <row r="253" spans="1:14" x14ac:dyDescent="0.25">
      <c r="A253" s="1">
        <v>36909</v>
      </c>
      <c r="B253" s="9">
        <v>618.46199999999999</v>
      </c>
      <c r="C253" s="9">
        <v>620.75</v>
      </c>
      <c r="D253" s="9">
        <v>616.77700000000004</v>
      </c>
      <c r="E253" s="9">
        <v>616.77700000000004</v>
      </c>
      <c r="F253">
        <v>617.18700000000001</v>
      </c>
      <c r="G253">
        <v>1.2749999999999999</v>
      </c>
      <c r="H253">
        <v>0.20660000000000001</v>
      </c>
      <c r="J253" s="11">
        <v>985198528</v>
      </c>
      <c r="K253" s="9">
        <v>6969333760</v>
      </c>
      <c r="N253" s="7">
        <f>IFERROR(Shenzhen_Composite_Index[[#This Row],[Turnover (CNY)]] / VLOOKUP(Shenzhen_Composite_Index[[#This Row],[Date]],USDCNY!$A:$H,8,TRUE),0)</f>
        <v>0</v>
      </c>
    </row>
    <row r="254" spans="1:14" x14ac:dyDescent="0.25">
      <c r="A254" s="1">
        <v>36910</v>
      </c>
      <c r="B254" s="9">
        <v>626.17499999999995</v>
      </c>
      <c r="C254" s="9">
        <v>626.30899999999997</v>
      </c>
      <c r="D254" s="9">
        <v>619.50800000000004</v>
      </c>
      <c r="E254" s="9">
        <v>619.50800000000004</v>
      </c>
      <c r="F254">
        <v>618.46199999999999</v>
      </c>
      <c r="G254">
        <v>7.7130000000000001</v>
      </c>
      <c r="H254">
        <v>1.2471000000000001</v>
      </c>
      <c r="J254" s="11">
        <v>973152896</v>
      </c>
      <c r="K254" s="9">
        <v>7628711936</v>
      </c>
      <c r="N254" s="7">
        <f>IFERROR(Shenzhen_Composite_Index[[#This Row],[Turnover (CNY)]] / VLOOKUP(Shenzhen_Composite_Index[[#This Row],[Date]],USDCNY!$A:$H,8,TRUE),0)</f>
        <v>0</v>
      </c>
    </row>
    <row r="255" spans="1:14" x14ac:dyDescent="0.25">
      <c r="A255" s="1">
        <v>36927</v>
      </c>
      <c r="B255" s="9">
        <v>609.61599999999999</v>
      </c>
      <c r="C255" s="9">
        <v>628.19299999999998</v>
      </c>
      <c r="D255" s="9">
        <v>608.97</v>
      </c>
      <c r="E255" s="9">
        <v>627.39400000000001</v>
      </c>
      <c r="F255">
        <v>626.17499999999995</v>
      </c>
      <c r="G255">
        <v>-16.559000000000001</v>
      </c>
      <c r="H255">
        <v>-2.6444999999999999</v>
      </c>
      <c r="J255" s="11">
        <v>819759104</v>
      </c>
      <c r="K255" s="9">
        <v>6454266880</v>
      </c>
      <c r="N255" s="7">
        <f>IFERROR(Shenzhen_Composite_Index[[#This Row],[Turnover (CNY)]] / VLOOKUP(Shenzhen_Composite_Index[[#This Row],[Date]],USDCNY!$A:$H,8,TRUE),0)</f>
        <v>0</v>
      </c>
    </row>
    <row r="256" spans="1:14" x14ac:dyDescent="0.25">
      <c r="A256" s="1">
        <v>36928</v>
      </c>
      <c r="B256" s="9">
        <v>604.77099999999996</v>
      </c>
      <c r="C256" s="9">
        <v>607.35599999999999</v>
      </c>
      <c r="D256" s="9">
        <v>593.654</v>
      </c>
      <c r="E256" s="9">
        <v>607.35599999999999</v>
      </c>
      <c r="F256">
        <v>609.61599999999999</v>
      </c>
      <c r="G256">
        <v>-4.8449999999999998</v>
      </c>
      <c r="H256">
        <v>-0.79479999999999995</v>
      </c>
      <c r="J256" s="11">
        <v>773255808</v>
      </c>
      <c r="K256" s="9">
        <v>5788561920</v>
      </c>
      <c r="N256" s="7">
        <f>IFERROR(Shenzhen_Composite_Index[[#This Row],[Turnover (CNY)]] / VLOOKUP(Shenzhen_Composite_Index[[#This Row],[Date]],USDCNY!$A:$H,8,TRUE),0)</f>
        <v>0</v>
      </c>
    </row>
    <row r="257" spans="1:14" x14ac:dyDescent="0.25">
      <c r="A257" s="1">
        <v>36929</v>
      </c>
      <c r="B257" s="9">
        <v>599.50800000000004</v>
      </c>
      <c r="C257" s="9">
        <v>605.97699999999998</v>
      </c>
      <c r="D257" s="9">
        <v>599.26300000000003</v>
      </c>
      <c r="E257" s="9">
        <v>604.94799999999998</v>
      </c>
      <c r="F257">
        <v>604.77099999999996</v>
      </c>
      <c r="G257">
        <v>-5.2629999999999999</v>
      </c>
      <c r="H257">
        <v>-0.87019999999999997</v>
      </c>
      <c r="J257" s="11">
        <v>598102912</v>
      </c>
      <c r="K257" s="9">
        <v>4146469888</v>
      </c>
      <c r="N257" s="7">
        <f>IFERROR(Shenzhen_Composite_Index[[#This Row],[Turnover (CNY)]] / VLOOKUP(Shenzhen_Composite_Index[[#This Row],[Date]],USDCNY!$A:$H,8,TRUE),0)</f>
        <v>0</v>
      </c>
    </row>
    <row r="258" spans="1:14" x14ac:dyDescent="0.25">
      <c r="A258" s="1">
        <v>36930</v>
      </c>
      <c r="B258" s="9">
        <v>582.42899999999997</v>
      </c>
      <c r="C258" s="9">
        <v>601.52300000000002</v>
      </c>
      <c r="D258" s="9">
        <v>581.71500000000003</v>
      </c>
      <c r="E258" s="9">
        <v>598.83500000000004</v>
      </c>
      <c r="F258">
        <v>599.50800000000004</v>
      </c>
      <c r="G258">
        <v>-17.079000000000001</v>
      </c>
      <c r="H258">
        <v>-2.8488000000000002</v>
      </c>
      <c r="J258" s="11">
        <v>737594880</v>
      </c>
      <c r="K258" s="9">
        <v>5575690752</v>
      </c>
      <c r="N258" s="7">
        <f>IFERROR(Shenzhen_Composite_Index[[#This Row],[Turnover (CNY)]] / VLOOKUP(Shenzhen_Composite_Index[[#This Row],[Date]],USDCNY!$A:$H,8,TRUE),0)</f>
        <v>0</v>
      </c>
    </row>
    <row r="259" spans="1:14" x14ac:dyDescent="0.25">
      <c r="A259" s="1">
        <v>36931</v>
      </c>
      <c r="B259" s="9">
        <v>590.33699999999999</v>
      </c>
      <c r="C259" s="9">
        <v>592.97900000000004</v>
      </c>
      <c r="D259" s="9">
        <v>583.17899999999997</v>
      </c>
      <c r="E259" s="9">
        <v>583.17899999999997</v>
      </c>
      <c r="F259">
        <v>582.42899999999997</v>
      </c>
      <c r="G259">
        <v>7.9080000000000004</v>
      </c>
      <c r="H259">
        <v>1.3577999999999999</v>
      </c>
      <c r="J259" s="11">
        <v>1071006016</v>
      </c>
      <c r="K259" s="9">
        <v>5915973120</v>
      </c>
      <c r="N259" s="7">
        <f>IFERROR(Shenzhen_Composite_Index[[#This Row],[Turnover (CNY)]] / VLOOKUP(Shenzhen_Composite_Index[[#This Row],[Date]],USDCNY!$A:$H,8,TRUE),0)</f>
        <v>0</v>
      </c>
    </row>
    <row r="260" spans="1:14" x14ac:dyDescent="0.25">
      <c r="A260" s="1">
        <v>36934</v>
      </c>
      <c r="B260" s="9">
        <v>589.85799999999995</v>
      </c>
      <c r="C260" s="9">
        <v>591.23699999999997</v>
      </c>
      <c r="D260" s="9">
        <v>582.49</v>
      </c>
      <c r="E260" s="9">
        <v>590.96600000000001</v>
      </c>
      <c r="F260">
        <v>590.33699999999999</v>
      </c>
      <c r="G260">
        <v>-0.47899999999999998</v>
      </c>
      <c r="H260">
        <v>-8.1100000000000005E-2</v>
      </c>
      <c r="J260" s="11">
        <v>660064320</v>
      </c>
      <c r="K260" s="9">
        <v>5109643776</v>
      </c>
      <c r="N260" s="7">
        <f>IFERROR(Shenzhen_Composite_Index[[#This Row],[Turnover (CNY)]] / VLOOKUP(Shenzhen_Composite_Index[[#This Row],[Date]],USDCNY!$A:$H,8,TRUE),0)</f>
        <v>0</v>
      </c>
    </row>
    <row r="261" spans="1:14" x14ac:dyDescent="0.25">
      <c r="A261" s="1">
        <v>36935</v>
      </c>
      <c r="B261" s="9">
        <v>591.35799999999995</v>
      </c>
      <c r="C261" s="9">
        <v>593.93799999999999</v>
      </c>
      <c r="D261" s="9">
        <v>589.75300000000004</v>
      </c>
      <c r="E261" s="9">
        <v>590.46699999999998</v>
      </c>
      <c r="F261">
        <v>589.85799999999995</v>
      </c>
      <c r="G261">
        <v>1.5</v>
      </c>
      <c r="H261">
        <v>0.25430000000000003</v>
      </c>
      <c r="J261" s="11">
        <v>515544704</v>
      </c>
      <c r="K261" s="9">
        <v>4382760960</v>
      </c>
      <c r="N261" s="7">
        <f>IFERROR(Shenzhen_Composite_Index[[#This Row],[Turnover (CNY)]] / VLOOKUP(Shenzhen_Composite_Index[[#This Row],[Date]],USDCNY!$A:$H,8,TRUE),0)</f>
        <v>0</v>
      </c>
    </row>
    <row r="262" spans="1:14" x14ac:dyDescent="0.25">
      <c r="A262" s="1">
        <v>36936</v>
      </c>
      <c r="B262" s="9">
        <v>591.85299999999995</v>
      </c>
      <c r="C262" s="9">
        <v>592.77099999999996</v>
      </c>
      <c r="D262" s="9">
        <v>589.73599999999999</v>
      </c>
      <c r="E262" s="9">
        <v>591.31899999999996</v>
      </c>
      <c r="F262">
        <v>591.35799999999995</v>
      </c>
      <c r="G262">
        <v>0.495</v>
      </c>
      <c r="H262">
        <v>8.3699999999999997E-2</v>
      </c>
      <c r="J262" s="11">
        <v>333470400</v>
      </c>
      <c r="K262" s="9">
        <v>3246277888</v>
      </c>
      <c r="N262" s="7">
        <f>IFERROR(Shenzhen_Composite_Index[[#This Row],[Turnover (CNY)]] / VLOOKUP(Shenzhen_Composite_Index[[#This Row],[Date]],USDCNY!$A:$H,8,TRUE),0)</f>
        <v>0</v>
      </c>
    </row>
    <row r="263" spans="1:14" x14ac:dyDescent="0.25">
      <c r="A263" s="1">
        <v>36937</v>
      </c>
      <c r="B263" s="9">
        <v>586.78399999999999</v>
      </c>
      <c r="C263" s="9">
        <v>593.101</v>
      </c>
      <c r="D263" s="9">
        <v>586.43799999999999</v>
      </c>
      <c r="E263" s="9">
        <v>591.77599999999995</v>
      </c>
      <c r="F263">
        <v>591.85299999999995</v>
      </c>
      <c r="G263">
        <v>-5.069</v>
      </c>
      <c r="H263">
        <v>-0.85650000000000004</v>
      </c>
      <c r="J263" s="11">
        <v>382012896</v>
      </c>
      <c r="K263" s="9">
        <v>3407788032</v>
      </c>
      <c r="N263" s="7">
        <f>IFERROR(Shenzhen_Composite_Index[[#This Row],[Turnover (CNY)]] / VLOOKUP(Shenzhen_Composite_Index[[#This Row],[Date]],USDCNY!$A:$H,8,TRUE),0)</f>
        <v>0</v>
      </c>
    </row>
    <row r="264" spans="1:14" x14ac:dyDescent="0.25">
      <c r="A264" s="1">
        <v>36938</v>
      </c>
      <c r="B264" s="9">
        <v>585.678</v>
      </c>
      <c r="C264" s="9">
        <v>585.77599999999995</v>
      </c>
      <c r="D264" s="9">
        <v>576.20100000000002</v>
      </c>
      <c r="E264" s="9">
        <v>585.70399999999995</v>
      </c>
      <c r="F264">
        <v>586.78399999999999</v>
      </c>
      <c r="G264">
        <v>-1.1060000000000001</v>
      </c>
      <c r="H264">
        <v>-0.1885</v>
      </c>
      <c r="J264" s="11">
        <v>513318400</v>
      </c>
      <c r="K264" s="9">
        <v>4262694912</v>
      </c>
      <c r="N264" s="7">
        <f>IFERROR(Shenzhen_Composite_Index[[#This Row],[Turnover (CNY)]] / VLOOKUP(Shenzhen_Composite_Index[[#This Row],[Date]],USDCNY!$A:$H,8,TRUE),0)</f>
        <v>0</v>
      </c>
    </row>
    <row r="265" spans="1:14" x14ac:dyDescent="0.25">
      <c r="A265" s="1">
        <v>36941</v>
      </c>
      <c r="B265" s="9">
        <v>591.30700000000002</v>
      </c>
      <c r="C265" s="9">
        <v>591.87199999999996</v>
      </c>
      <c r="D265" s="9">
        <v>582.64700000000005</v>
      </c>
      <c r="E265" s="9">
        <v>585.61699999999996</v>
      </c>
      <c r="F265">
        <v>585.678</v>
      </c>
      <c r="G265">
        <v>5.6289999999999996</v>
      </c>
      <c r="H265">
        <v>0.96109999999999995</v>
      </c>
      <c r="J265" s="11">
        <v>533268896</v>
      </c>
      <c r="K265" s="9">
        <v>4181676032</v>
      </c>
      <c r="N265" s="7">
        <f>IFERROR(Shenzhen_Composite_Index[[#This Row],[Turnover (CNY)]] / VLOOKUP(Shenzhen_Composite_Index[[#This Row],[Date]],USDCNY!$A:$H,8,TRUE),0)</f>
        <v>0</v>
      </c>
    </row>
    <row r="266" spans="1:14" x14ac:dyDescent="0.25">
      <c r="A266" s="1">
        <v>36942</v>
      </c>
      <c r="B266" s="9">
        <v>587.28800000000001</v>
      </c>
      <c r="C266" s="9">
        <v>595.92700000000002</v>
      </c>
      <c r="D266" s="9">
        <v>585.55399999999997</v>
      </c>
      <c r="E266" s="9">
        <v>591.33000000000004</v>
      </c>
      <c r="F266">
        <v>591.30700000000002</v>
      </c>
      <c r="G266">
        <v>-4.0190000000000001</v>
      </c>
      <c r="H266">
        <v>-0.67969999999999997</v>
      </c>
      <c r="J266" s="11">
        <v>574956800</v>
      </c>
      <c r="K266" s="9">
        <v>5171985920</v>
      </c>
      <c r="N266" s="7">
        <f>IFERROR(Shenzhen_Composite_Index[[#This Row],[Turnover (CNY)]] / VLOOKUP(Shenzhen_Composite_Index[[#This Row],[Date]],USDCNY!$A:$H,8,TRUE),0)</f>
        <v>0</v>
      </c>
    </row>
    <row r="267" spans="1:14" x14ac:dyDescent="0.25">
      <c r="A267" s="1">
        <v>36943</v>
      </c>
      <c r="B267" s="9">
        <v>570.96100000000001</v>
      </c>
      <c r="C267" s="9">
        <v>585.35</v>
      </c>
      <c r="D267" s="9">
        <v>568.73299999999995</v>
      </c>
      <c r="E267" s="9">
        <v>585.35</v>
      </c>
      <c r="F267">
        <v>587.28800000000001</v>
      </c>
      <c r="G267">
        <v>-16.327000000000002</v>
      </c>
      <c r="H267">
        <v>-2.7801</v>
      </c>
      <c r="J267" s="11">
        <v>758263104</v>
      </c>
      <c r="K267" s="9">
        <v>6521187840</v>
      </c>
      <c r="N267" s="7">
        <f>IFERROR(Shenzhen_Composite_Index[[#This Row],[Turnover (CNY)]] / VLOOKUP(Shenzhen_Composite_Index[[#This Row],[Date]],USDCNY!$A:$H,8,TRUE),0)</f>
        <v>0</v>
      </c>
    </row>
    <row r="268" spans="1:14" x14ac:dyDescent="0.25">
      <c r="A268" s="1">
        <v>36944</v>
      </c>
      <c r="B268" s="9">
        <v>568.26199999999994</v>
      </c>
      <c r="C268" s="9">
        <v>573.255</v>
      </c>
      <c r="D268" s="9">
        <v>565.36099999999999</v>
      </c>
      <c r="E268" s="9">
        <v>568.23099999999999</v>
      </c>
      <c r="F268">
        <v>570.96100000000001</v>
      </c>
      <c r="G268">
        <v>-2.6989999999999998</v>
      </c>
      <c r="H268">
        <v>-0.47270000000000001</v>
      </c>
      <c r="J268" s="11">
        <v>506208992</v>
      </c>
      <c r="K268" s="9">
        <v>4639803904</v>
      </c>
      <c r="N268" s="7">
        <f>IFERROR(Shenzhen_Composite_Index[[#This Row],[Turnover (CNY)]] / VLOOKUP(Shenzhen_Composite_Index[[#This Row],[Date]],USDCNY!$A:$H,8,TRUE),0)</f>
        <v>0</v>
      </c>
    </row>
    <row r="269" spans="1:14" x14ac:dyDescent="0.25">
      <c r="A269" s="1">
        <v>36945</v>
      </c>
      <c r="B269" s="9">
        <v>575.81299999999999</v>
      </c>
      <c r="C269" s="9">
        <v>576.05700000000002</v>
      </c>
      <c r="D269" s="9">
        <v>566.90899999999999</v>
      </c>
      <c r="E269" s="9">
        <v>567.87699999999995</v>
      </c>
      <c r="F269">
        <v>568.26199999999994</v>
      </c>
      <c r="G269">
        <v>7.5510000000000002</v>
      </c>
      <c r="H269">
        <v>1.3288</v>
      </c>
      <c r="J269" s="11">
        <v>561709824</v>
      </c>
      <c r="K269" s="9">
        <v>4775105024</v>
      </c>
      <c r="N269" s="7">
        <f>IFERROR(Shenzhen_Composite_Index[[#This Row],[Turnover (CNY)]] / VLOOKUP(Shenzhen_Composite_Index[[#This Row],[Date]],USDCNY!$A:$H,8,TRUE),0)</f>
        <v>0</v>
      </c>
    </row>
    <row r="270" spans="1:14" x14ac:dyDescent="0.25">
      <c r="A270" s="1">
        <v>36948</v>
      </c>
      <c r="B270" s="9">
        <v>583.44399999999996</v>
      </c>
      <c r="C270" s="9">
        <v>583.58600000000001</v>
      </c>
      <c r="D270" s="9">
        <v>575.80399999999997</v>
      </c>
      <c r="E270" s="9">
        <v>576.99300000000005</v>
      </c>
      <c r="F270">
        <v>575.81299999999999</v>
      </c>
      <c r="G270">
        <v>7.6310000000000002</v>
      </c>
      <c r="H270">
        <v>1.3252999999999999</v>
      </c>
      <c r="J270" s="11">
        <v>677942912</v>
      </c>
      <c r="K270" s="9">
        <v>5646195200</v>
      </c>
      <c r="N270" s="7">
        <f>IFERROR(Shenzhen_Composite_Index[[#This Row],[Turnover (CNY)]] / VLOOKUP(Shenzhen_Composite_Index[[#This Row],[Date]],USDCNY!$A:$H,8,TRUE),0)</f>
        <v>0</v>
      </c>
    </row>
    <row r="271" spans="1:14" x14ac:dyDescent="0.25">
      <c r="A271" s="1">
        <v>36949</v>
      </c>
      <c r="B271" s="9">
        <v>586.24599999999998</v>
      </c>
      <c r="C271" s="9">
        <v>586.26099999999997</v>
      </c>
      <c r="D271" s="9">
        <v>581.02499999999998</v>
      </c>
      <c r="E271" s="9">
        <v>583.73099999999999</v>
      </c>
      <c r="F271">
        <v>583.44399999999996</v>
      </c>
      <c r="G271">
        <v>2.802</v>
      </c>
      <c r="H271">
        <v>0.4803</v>
      </c>
      <c r="J271" s="11">
        <v>647677312</v>
      </c>
      <c r="K271" s="9">
        <v>5337541120</v>
      </c>
      <c r="N271" s="7">
        <f>IFERROR(Shenzhen_Composite_Index[[#This Row],[Turnover (CNY)]] / VLOOKUP(Shenzhen_Composite_Index[[#This Row],[Date]],USDCNY!$A:$H,8,TRUE),0)</f>
        <v>0</v>
      </c>
    </row>
    <row r="272" spans="1:14" x14ac:dyDescent="0.25">
      <c r="A272" s="1">
        <v>36950</v>
      </c>
      <c r="B272" s="9">
        <v>585.41399999999999</v>
      </c>
      <c r="C272" s="9">
        <v>587.57799999999997</v>
      </c>
      <c r="D272" s="9">
        <v>583.255</v>
      </c>
      <c r="E272" s="9">
        <v>586.774</v>
      </c>
      <c r="F272">
        <v>586.24599999999998</v>
      </c>
      <c r="G272">
        <v>-0.83199999999999996</v>
      </c>
      <c r="H272">
        <v>-0.1419</v>
      </c>
      <c r="J272" s="11">
        <v>494441792</v>
      </c>
      <c r="K272" s="9">
        <v>4103688960</v>
      </c>
      <c r="N272" s="7">
        <f>IFERROR(Shenzhen_Composite_Index[[#This Row],[Turnover (CNY)]] / VLOOKUP(Shenzhen_Composite_Index[[#This Row],[Date]],USDCNY!$A:$H,8,TRUE),0)</f>
        <v>0</v>
      </c>
    </row>
    <row r="273" spans="1:14" x14ac:dyDescent="0.25">
      <c r="A273" s="1">
        <v>36951</v>
      </c>
      <c r="B273" s="9">
        <v>589.21900000000005</v>
      </c>
      <c r="C273" s="9">
        <v>589.31200000000001</v>
      </c>
      <c r="D273" s="9">
        <v>585.36199999999997</v>
      </c>
      <c r="E273" s="9">
        <v>585.36199999999997</v>
      </c>
      <c r="F273">
        <v>585.41399999999999</v>
      </c>
      <c r="G273">
        <v>3.8050000000000002</v>
      </c>
      <c r="H273">
        <v>0.65</v>
      </c>
      <c r="J273" s="11">
        <v>613748608</v>
      </c>
      <c r="K273" s="9">
        <v>4656293888</v>
      </c>
      <c r="N273" s="7">
        <f>IFERROR(Shenzhen_Composite_Index[[#This Row],[Turnover (CNY)]] / VLOOKUP(Shenzhen_Composite_Index[[#This Row],[Date]],USDCNY!$A:$H,8,TRUE),0)</f>
        <v>0</v>
      </c>
    </row>
    <row r="274" spans="1:14" x14ac:dyDescent="0.25">
      <c r="A274" s="1">
        <v>36952</v>
      </c>
      <c r="B274" s="9">
        <v>595.524</v>
      </c>
      <c r="C274" s="9">
        <v>596.25699999999995</v>
      </c>
      <c r="D274" s="9">
        <v>590.16800000000001</v>
      </c>
      <c r="E274" s="9">
        <v>590.16800000000001</v>
      </c>
      <c r="F274">
        <v>589.21900000000005</v>
      </c>
      <c r="G274">
        <v>6.3049999999999997</v>
      </c>
      <c r="H274">
        <v>1.0701000000000001</v>
      </c>
      <c r="J274" s="11">
        <v>1482896000</v>
      </c>
      <c r="K274" s="9">
        <v>7363383808</v>
      </c>
      <c r="N274" s="7">
        <f>IFERROR(Shenzhen_Composite_Index[[#This Row],[Turnover (CNY)]] / VLOOKUP(Shenzhen_Composite_Index[[#This Row],[Date]],USDCNY!$A:$H,8,TRUE),0)</f>
        <v>0</v>
      </c>
    </row>
    <row r="275" spans="1:14" x14ac:dyDescent="0.25">
      <c r="A275" s="1">
        <v>36955</v>
      </c>
      <c r="B275" s="9">
        <v>595.11599999999999</v>
      </c>
      <c r="C275" s="9">
        <v>598.16399999999999</v>
      </c>
      <c r="D275" s="9">
        <v>593.93200000000002</v>
      </c>
      <c r="E275" s="9">
        <v>597.21699999999998</v>
      </c>
      <c r="F275">
        <v>595.524</v>
      </c>
      <c r="G275">
        <v>-0.40799999999999997</v>
      </c>
      <c r="H275">
        <v>-6.8500000000000005E-2</v>
      </c>
      <c r="J275" s="11">
        <v>710661504</v>
      </c>
      <c r="K275" s="9">
        <v>5589425152</v>
      </c>
      <c r="N275" s="7">
        <f>IFERROR(Shenzhen_Composite_Index[[#This Row],[Turnover (CNY)]] / VLOOKUP(Shenzhen_Composite_Index[[#This Row],[Date]],USDCNY!$A:$H,8,TRUE),0)</f>
        <v>0</v>
      </c>
    </row>
    <row r="276" spans="1:14" x14ac:dyDescent="0.25">
      <c r="A276" s="1">
        <v>36956</v>
      </c>
      <c r="B276" s="9">
        <v>596.29</v>
      </c>
      <c r="C276" s="9">
        <v>596.36699999999996</v>
      </c>
      <c r="D276" s="9">
        <v>593.13900000000001</v>
      </c>
      <c r="E276" s="9">
        <v>596.36699999999996</v>
      </c>
      <c r="F276">
        <v>595.11599999999999</v>
      </c>
      <c r="G276">
        <v>1.1739999999999999</v>
      </c>
      <c r="H276">
        <v>0.1973</v>
      </c>
      <c r="J276" s="11">
        <v>934570688</v>
      </c>
      <c r="K276" s="9">
        <v>6860900864</v>
      </c>
      <c r="N276" s="7">
        <f>IFERROR(Shenzhen_Composite_Index[[#This Row],[Turnover (CNY)]] / VLOOKUP(Shenzhen_Composite_Index[[#This Row],[Date]],USDCNY!$A:$H,8,TRUE),0)</f>
        <v>0</v>
      </c>
    </row>
    <row r="277" spans="1:14" x14ac:dyDescent="0.25">
      <c r="A277" s="1">
        <v>36957</v>
      </c>
      <c r="B277" s="9">
        <v>597.298</v>
      </c>
      <c r="C277" s="9">
        <v>600.12099999999998</v>
      </c>
      <c r="D277" s="9">
        <v>595.48199999999997</v>
      </c>
      <c r="E277" s="9">
        <v>598.18100000000004</v>
      </c>
      <c r="F277">
        <v>596.29</v>
      </c>
      <c r="G277">
        <v>1.008</v>
      </c>
      <c r="H277">
        <v>0.16900000000000001</v>
      </c>
      <c r="J277" s="11">
        <v>1798327936</v>
      </c>
      <c r="K277" s="9">
        <v>11611460608</v>
      </c>
      <c r="N277" s="7">
        <f>IFERROR(Shenzhen_Composite_Index[[#This Row],[Turnover (CNY)]] / VLOOKUP(Shenzhen_Composite_Index[[#This Row],[Date]],USDCNY!$A:$H,8,TRUE),0)</f>
        <v>0</v>
      </c>
    </row>
    <row r="278" spans="1:14" x14ac:dyDescent="0.25">
      <c r="A278" s="1">
        <v>36958</v>
      </c>
      <c r="B278" s="9">
        <v>601.61599999999999</v>
      </c>
      <c r="C278" s="9">
        <v>601.69399999999996</v>
      </c>
      <c r="D278" s="9">
        <v>596.58399999999995</v>
      </c>
      <c r="E278" s="9">
        <v>597.34500000000003</v>
      </c>
      <c r="F278">
        <v>597.298</v>
      </c>
      <c r="G278">
        <v>4.3179999999999996</v>
      </c>
      <c r="H278">
        <v>0.72289999999999999</v>
      </c>
      <c r="J278" s="11">
        <v>1165624960</v>
      </c>
      <c r="K278" s="9">
        <v>8947244032</v>
      </c>
      <c r="N278" s="7">
        <f>IFERROR(Shenzhen_Composite_Index[[#This Row],[Turnover (CNY)]] / VLOOKUP(Shenzhen_Composite_Index[[#This Row],[Date]],USDCNY!$A:$H,8,TRUE),0)</f>
        <v>0</v>
      </c>
    </row>
    <row r="279" spans="1:14" x14ac:dyDescent="0.25">
      <c r="A279" s="1">
        <v>36959</v>
      </c>
      <c r="B279" s="9">
        <v>606.75300000000004</v>
      </c>
      <c r="C279" s="9">
        <v>607.84799999999996</v>
      </c>
      <c r="D279" s="9">
        <v>602.08699999999999</v>
      </c>
      <c r="E279" s="9">
        <v>602.30700000000002</v>
      </c>
      <c r="F279">
        <v>601.61599999999999</v>
      </c>
      <c r="G279">
        <v>5.1369999999999996</v>
      </c>
      <c r="H279">
        <v>0.85389999999999999</v>
      </c>
      <c r="J279" s="11">
        <v>1358230016</v>
      </c>
      <c r="K279" s="9">
        <v>11129666560</v>
      </c>
      <c r="N279" s="7">
        <f>IFERROR(Shenzhen_Composite_Index[[#This Row],[Turnover (CNY)]] / VLOOKUP(Shenzhen_Composite_Index[[#This Row],[Date]],USDCNY!$A:$H,8,TRUE),0)</f>
        <v>0</v>
      </c>
    </row>
    <row r="280" spans="1:14" x14ac:dyDescent="0.25">
      <c r="A280" s="1">
        <v>36962</v>
      </c>
      <c r="B280" s="9">
        <v>608.86400000000003</v>
      </c>
      <c r="C280" s="9">
        <v>608.94000000000005</v>
      </c>
      <c r="D280" s="9">
        <v>605.053</v>
      </c>
      <c r="E280" s="9">
        <v>607.80700000000002</v>
      </c>
      <c r="F280">
        <v>606.75300000000004</v>
      </c>
      <c r="G280">
        <v>2.1110000000000002</v>
      </c>
      <c r="H280">
        <v>0.34789999999999999</v>
      </c>
      <c r="J280" s="11">
        <v>1212262144</v>
      </c>
      <c r="K280" s="9">
        <v>9962944512</v>
      </c>
      <c r="N280" s="7">
        <f>IFERROR(Shenzhen_Composite_Index[[#This Row],[Turnover (CNY)]] / VLOOKUP(Shenzhen_Composite_Index[[#This Row],[Date]],USDCNY!$A:$H,8,TRUE),0)</f>
        <v>0</v>
      </c>
    </row>
    <row r="281" spans="1:14" x14ac:dyDescent="0.25">
      <c r="A281" s="1">
        <v>36963</v>
      </c>
      <c r="B281" s="9">
        <v>604.36400000000003</v>
      </c>
      <c r="C281" s="9">
        <v>608.68100000000004</v>
      </c>
      <c r="D281" s="9">
        <v>602.35699999999997</v>
      </c>
      <c r="E281" s="9">
        <v>608.68100000000004</v>
      </c>
      <c r="F281">
        <v>608.86400000000003</v>
      </c>
      <c r="G281">
        <v>-4.5</v>
      </c>
      <c r="H281">
        <v>-0.73909999999999998</v>
      </c>
      <c r="J281" s="11">
        <v>1348286720</v>
      </c>
      <c r="K281" s="9">
        <v>9886076928</v>
      </c>
      <c r="N281" s="7">
        <f>IFERROR(Shenzhen_Composite_Index[[#This Row],[Turnover (CNY)]] / VLOOKUP(Shenzhen_Composite_Index[[#This Row],[Date]],USDCNY!$A:$H,8,TRUE),0)</f>
        <v>0</v>
      </c>
    </row>
    <row r="282" spans="1:14" x14ac:dyDescent="0.25">
      <c r="A282" s="1">
        <v>36964</v>
      </c>
      <c r="B282" s="9">
        <v>610.50400000000002</v>
      </c>
      <c r="C282" s="9">
        <v>610.53200000000004</v>
      </c>
      <c r="D282" s="9">
        <v>602.71600000000001</v>
      </c>
      <c r="E282" s="9">
        <v>603.60900000000004</v>
      </c>
      <c r="F282">
        <v>604.36400000000003</v>
      </c>
      <c r="G282">
        <v>6.14</v>
      </c>
      <c r="H282">
        <v>1.0159</v>
      </c>
      <c r="J282" s="11">
        <v>1080905344</v>
      </c>
      <c r="K282" s="9">
        <v>8807008256</v>
      </c>
      <c r="N282" s="7">
        <f>IFERROR(Shenzhen_Composite_Index[[#This Row],[Turnover (CNY)]] / VLOOKUP(Shenzhen_Composite_Index[[#This Row],[Date]],USDCNY!$A:$H,8,TRUE),0)</f>
        <v>0</v>
      </c>
    </row>
    <row r="283" spans="1:14" x14ac:dyDescent="0.25">
      <c r="A283" s="1">
        <v>36965</v>
      </c>
      <c r="B283" s="9">
        <v>612.53499999999997</v>
      </c>
      <c r="C283" s="9">
        <v>613.34699999999998</v>
      </c>
      <c r="D283" s="9">
        <v>609.96400000000006</v>
      </c>
      <c r="E283" s="9">
        <v>611.173</v>
      </c>
      <c r="F283">
        <v>610.50400000000002</v>
      </c>
      <c r="G283">
        <v>2.0310000000000001</v>
      </c>
      <c r="H283">
        <v>0.3327</v>
      </c>
      <c r="J283" s="11">
        <v>1446947456</v>
      </c>
      <c r="K283" s="9">
        <v>10959645696</v>
      </c>
      <c r="N283" s="7">
        <f>IFERROR(Shenzhen_Composite_Index[[#This Row],[Turnover (CNY)]] / VLOOKUP(Shenzhen_Composite_Index[[#This Row],[Date]],USDCNY!$A:$H,8,TRUE),0)</f>
        <v>0</v>
      </c>
    </row>
    <row r="284" spans="1:14" x14ac:dyDescent="0.25">
      <c r="A284" s="1">
        <v>36966</v>
      </c>
      <c r="B284" s="9">
        <v>613.34199999999998</v>
      </c>
      <c r="C284" s="9">
        <v>614.18299999999999</v>
      </c>
      <c r="D284" s="9">
        <v>610.12</v>
      </c>
      <c r="E284" s="9">
        <v>612.76800000000003</v>
      </c>
      <c r="F284">
        <v>612.53499999999997</v>
      </c>
      <c r="G284">
        <v>0.80700000000000005</v>
      </c>
      <c r="H284">
        <v>0.13170000000000001</v>
      </c>
      <c r="J284" s="11">
        <v>1275721344</v>
      </c>
      <c r="K284" s="9">
        <v>10786603008</v>
      </c>
      <c r="N284" s="7">
        <f>IFERROR(Shenzhen_Composite_Index[[#This Row],[Turnover (CNY)]] / VLOOKUP(Shenzhen_Composite_Index[[#This Row],[Date]],USDCNY!$A:$H,8,TRUE),0)</f>
        <v>0</v>
      </c>
    </row>
    <row r="285" spans="1:14" x14ac:dyDescent="0.25">
      <c r="A285" s="1">
        <v>36969</v>
      </c>
      <c r="B285" s="9">
        <v>619.65</v>
      </c>
      <c r="C285" s="9">
        <v>619.68899999999996</v>
      </c>
      <c r="D285" s="9">
        <v>612.48</v>
      </c>
      <c r="E285" s="9">
        <v>613.54200000000003</v>
      </c>
      <c r="F285">
        <v>613.34199999999998</v>
      </c>
      <c r="G285">
        <v>6.3079999999999998</v>
      </c>
      <c r="H285">
        <v>1.0285</v>
      </c>
      <c r="J285" s="11">
        <v>1501373952</v>
      </c>
      <c r="K285" s="9">
        <v>11923539968</v>
      </c>
      <c r="N285" s="7">
        <f>IFERROR(Shenzhen_Composite_Index[[#This Row],[Turnover (CNY)]] / VLOOKUP(Shenzhen_Composite_Index[[#This Row],[Date]],USDCNY!$A:$H,8,TRUE),0)</f>
        <v>0</v>
      </c>
    </row>
    <row r="286" spans="1:14" x14ac:dyDescent="0.25">
      <c r="A286" s="1">
        <v>36970</v>
      </c>
      <c r="B286" s="9">
        <v>624.62599999999998</v>
      </c>
      <c r="C286" s="9">
        <v>624.70699999999999</v>
      </c>
      <c r="D286" s="9">
        <v>621.11599999999999</v>
      </c>
      <c r="E286" s="9">
        <v>621.11599999999999</v>
      </c>
      <c r="F286">
        <v>619.65</v>
      </c>
      <c r="G286">
        <v>4.976</v>
      </c>
      <c r="H286">
        <v>0.80300000000000005</v>
      </c>
      <c r="J286" s="11">
        <v>1361062144</v>
      </c>
      <c r="K286" s="9">
        <v>12326443008</v>
      </c>
      <c r="N286" s="7">
        <f>IFERROR(Shenzhen_Composite_Index[[#This Row],[Turnover (CNY)]] / VLOOKUP(Shenzhen_Composite_Index[[#This Row],[Date]],USDCNY!$A:$H,8,TRUE),0)</f>
        <v>0</v>
      </c>
    </row>
    <row r="287" spans="1:14" x14ac:dyDescent="0.25">
      <c r="A287" s="1">
        <v>36971</v>
      </c>
      <c r="B287" s="9">
        <v>629.71799999999996</v>
      </c>
      <c r="C287" s="9">
        <v>629.79999999999995</v>
      </c>
      <c r="D287" s="9">
        <v>623.92399999999998</v>
      </c>
      <c r="E287" s="9">
        <v>625.53200000000004</v>
      </c>
      <c r="F287">
        <v>624.62599999999998</v>
      </c>
      <c r="G287">
        <v>5.0919999999999996</v>
      </c>
      <c r="H287">
        <v>0.81520000000000004</v>
      </c>
      <c r="J287" s="11">
        <v>1767650944</v>
      </c>
      <c r="K287" s="9">
        <v>13592281088</v>
      </c>
      <c r="N287" s="7">
        <f>IFERROR(Shenzhen_Composite_Index[[#This Row],[Turnover (CNY)]] / VLOOKUP(Shenzhen_Composite_Index[[#This Row],[Date]],USDCNY!$A:$H,8,TRUE),0)</f>
        <v>0</v>
      </c>
    </row>
    <row r="288" spans="1:14" x14ac:dyDescent="0.25">
      <c r="A288" s="1">
        <v>36972</v>
      </c>
      <c r="B288" s="9">
        <v>635.24300000000005</v>
      </c>
      <c r="C288" s="9">
        <v>635.24800000000005</v>
      </c>
      <c r="D288" s="9">
        <v>629.78099999999995</v>
      </c>
      <c r="E288" s="9">
        <v>630.9</v>
      </c>
      <c r="F288">
        <v>629.71799999999996</v>
      </c>
      <c r="G288">
        <v>5.5250000000000004</v>
      </c>
      <c r="H288">
        <v>0.87739999999999996</v>
      </c>
      <c r="J288" s="11">
        <v>2084749568</v>
      </c>
      <c r="K288" s="9">
        <v>16197543936</v>
      </c>
      <c r="N288" s="7">
        <f>IFERROR(Shenzhen_Composite_Index[[#This Row],[Turnover (CNY)]] / VLOOKUP(Shenzhen_Composite_Index[[#This Row],[Date]],USDCNY!$A:$H,8,TRUE),0)</f>
        <v>0</v>
      </c>
    </row>
    <row r="289" spans="1:14" x14ac:dyDescent="0.25">
      <c r="A289" s="1">
        <v>36973</v>
      </c>
      <c r="B289" s="9">
        <v>623.54999999999995</v>
      </c>
      <c r="C289" s="9">
        <v>638.04300000000001</v>
      </c>
      <c r="D289" s="9">
        <v>623.52099999999996</v>
      </c>
      <c r="E289" s="9">
        <v>636.83100000000002</v>
      </c>
      <c r="F289">
        <v>635.24300000000005</v>
      </c>
      <c r="G289">
        <v>-11.693</v>
      </c>
      <c r="H289">
        <v>-1.8407</v>
      </c>
      <c r="J289" s="11">
        <v>2365384704</v>
      </c>
      <c r="K289" s="9">
        <v>19611037696</v>
      </c>
      <c r="N289" s="7">
        <f>IFERROR(Shenzhen_Composite_Index[[#This Row],[Turnover (CNY)]] / VLOOKUP(Shenzhen_Composite_Index[[#This Row],[Date]],USDCNY!$A:$H,8,TRUE),0)</f>
        <v>0</v>
      </c>
    </row>
    <row r="290" spans="1:14" x14ac:dyDescent="0.25">
      <c r="A290" s="1">
        <v>36976</v>
      </c>
      <c r="B290" s="9">
        <v>634.17600000000004</v>
      </c>
      <c r="C290" s="9">
        <v>634.26499999999999</v>
      </c>
      <c r="D290" s="9">
        <v>621.971</v>
      </c>
      <c r="E290" s="9">
        <v>622.11699999999996</v>
      </c>
      <c r="F290">
        <v>623.54999999999995</v>
      </c>
      <c r="G290">
        <v>10.625999999999999</v>
      </c>
      <c r="H290">
        <v>1.7040999999999999</v>
      </c>
      <c r="J290" s="11">
        <v>1942235008</v>
      </c>
      <c r="K290" s="9">
        <v>14413497344</v>
      </c>
      <c r="N290" s="7">
        <f>IFERROR(Shenzhen_Composite_Index[[#This Row],[Turnover (CNY)]] / VLOOKUP(Shenzhen_Composite_Index[[#This Row],[Date]],USDCNY!$A:$H,8,TRUE),0)</f>
        <v>0</v>
      </c>
    </row>
    <row r="291" spans="1:14" x14ac:dyDescent="0.25">
      <c r="A291" s="1">
        <v>36977</v>
      </c>
      <c r="B291" s="9">
        <v>641.94100000000003</v>
      </c>
      <c r="C291" s="9">
        <v>642.03</v>
      </c>
      <c r="D291" s="9">
        <v>635.17899999999997</v>
      </c>
      <c r="E291" s="9">
        <v>636.18499999999995</v>
      </c>
      <c r="F291">
        <v>634.17600000000004</v>
      </c>
      <c r="G291">
        <v>7.7649999999999997</v>
      </c>
      <c r="H291">
        <v>1.2243999999999999</v>
      </c>
      <c r="J291" s="11">
        <v>1677508864</v>
      </c>
      <c r="K291" s="9">
        <v>15957959680</v>
      </c>
      <c r="N291" s="7">
        <f>IFERROR(Shenzhen_Composite_Index[[#This Row],[Turnover (CNY)]] / VLOOKUP(Shenzhen_Composite_Index[[#This Row],[Date]],USDCNY!$A:$H,8,TRUE),0)</f>
        <v>0</v>
      </c>
    </row>
    <row r="292" spans="1:14" x14ac:dyDescent="0.25">
      <c r="A292" s="1">
        <v>36978</v>
      </c>
      <c r="B292" s="9">
        <v>642.04700000000003</v>
      </c>
      <c r="C292" s="9">
        <v>644.22699999999998</v>
      </c>
      <c r="D292" s="9">
        <v>638.274</v>
      </c>
      <c r="E292" s="9">
        <v>643.30600000000004</v>
      </c>
      <c r="F292">
        <v>641.94100000000003</v>
      </c>
      <c r="G292">
        <v>0.106</v>
      </c>
      <c r="H292">
        <v>1.6500000000000001E-2</v>
      </c>
      <c r="J292" s="11">
        <v>1786169856</v>
      </c>
      <c r="K292" s="9">
        <v>15947797504</v>
      </c>
      <c r="N292" s="7">
        <f>IFERROR(Shenzhen_Composite_Index[[#This Row],[Turnover (CNY)]] / VLOOKUP(Shenzhen_Composite_Index[[#This Row],[Date]],USDCNY!$A:$H,8,TRUE),0)</f>
        <v>0</v>
      </c>
    </row>
    <row r="293" spans="1:14" x14ac:dyDescent="0.25">
      <c r="A293" s="1">
        <v>36979</v>
      </c>
      <c r="B293" s="9">
        <v>638.20000000000005</v>
      </c>
      <c r="C293" s="9">
        <v>642.80100000000004</v>
      </c>
      <c r="D293" s="9">
        <v>637.04499999999996</v>
      </c>
      <c r="E293" s="9">
        <v>641.80999999999995</v>
      </c>
      <c r="F293">
        <v>642.04700000000003</v>
      </c>
      <c r="G293">
        <v>-3.847</v>
      </c>
      <c r="H293">
        <v>-0.59919999999999995</v>
      </c>
      <c r="J293" s="11">
        <v>1520530560</v>
      </c>
      <c r="K293" s="9">
        <v>13119811584</v>
      </c>
      <c r="N293" s="7">
        <f>IFERROR(Shenzhen_Composite_Index[[#This Row],[Turnover (CNY)]] / VLOOKUP(Shenzhen_Composite_Index[[#This Row],[Date]],USDCNY!$A:$H,8,TRUE),0)</f>
        <v>0</v>
      </c>
    </row>
    <row r="294" spans="1:14" x14ac:dyDescent="0.25">
      <c r="A294" s="1">
        <v>36980</v>
      </c>
      <c r="B294" s="9">
        <v>642.11800000000005</v>
      </c>
      <c r="C294" s="9">
        <v>642.21</v>
      </c>
      <c r="D294" s="9">
        <v>634.85500000000002</v>
      </c>
      <c r="E294" s="9">
        <v>637.87300000000005</v>
      </c>
      <c r="F294">
        <v>638.20000000000005</v>
      </c>
      <c r="G294">
        <v>3.9180000000000001</v>
      </c>
      <c r="H294">
        <v>0.6139</v>
      </c>
      <c r="J294" s="11">
        <v>2141912960</v>
      </c>
      <c r="K294" s="9">
        <v>13243644928</v>
      </c>
      <c r="N294" s="7">
        <f>IFERROR(Shenzhen_Composite_Index[[#This Row],[Turnover (CNY)]] / VLOOKUP(Shenzhen_Composite_Index[[#This Row],[Date]],USDCNY!$A:$H,8,TRUE),0)</f>
        <v>0</v>
      </c>
    </row>
    <row r="295" spans="1:14" x14ac:dyDescent="0.25">
      <c r="A295" s="1">
        <v>36983</v>
      </c>
      <c r="B295" s="9">
        <v>645.02800000000002</v>
      </c>
      <c r="C295" s="9">
        <v>646.15700000000004</v>
      </c>
      <c r="D295" s="9">
        <v>641.65899999999999</v>
      </c>
      <c r="E295" s="9">
        <v>643.12</v>
      </c>
      <c r="F295">
        <v>642.11800000000005</v>
      </c>
      <c r="G295">
        <v>2.91</v>
      </c>
      <c r="H295">
        <v>0.45319999999999999</v>
      </c>
      <c r="J295" s="11">
        <v>2295991040</v>
      </c>
      <c r="K295" s="9">
        <v>15083176960</v>
      </c>
      <c r="N295" s="7">
        <f>IFERROR(Shenzhen_Composite_Index[[#This Row],[Turnover (CNY)]] / VLOOKUP(Shenzhen_Composite_Index[[#This Row],[Date]],USDCNY!$A:$H,8,TRUE),0)</f>
        <v>0</v>
      </c>
    </row>
    <row r="296" spans="1:14" x14ac:dyDescent="0.25">
      <c r="A296" s="1">
        <v>36984</v>
      </c>
      <c r="B296" s="9">
        <v>642.15599999999995</v>
      </c>
      <c r="C296" s="9">
        <v>646.09100000000001</v>
      </c>
      <c r="D296" s="9">
        <v>638.20299999999997</v>
      </c>
      <c r="E296" s="9">
        <v>645.24800000000005</v>
      </c>
      <c r="F296">
        <v>645.02800000000002</v>
      </c>
      <c r="G296">
        <v>-2.8719999999999999</v>
      </c>
      <c r="H296">
        <v>-0.44529999999999997</v>
      </c>
      <c r="J296" s="11">
        <v>1898831104</v>
      </c>
      <c r="K296" s="9">
        <v>11575042048</v>
      </c>
      <c r="N296" s="7">
        <f>IFERROR(Shenzhen_Composite_Index[[#This Row],[Turnover (CNY)]] / VLOOKUP(Shenzhen_Composite_Index[[#This Row],[Date]],USDCNY!$A:$H,8,TRUE),0)</f>
        <v>0</v>
      </c>
    </row>
    <row r="297" spans="1:14" x14ac:dyDescent="0.25">
      <c r="A297" s="1">
        <v>36985</v>
      </c>
      <c r="B297" s="9">
        <v>631.904</v>
      </c>
      <c r="C297" s="9">
        <v>643.101</v>
      </c>
      <c r="D297" s="9">
        <v>629.65700000000004</v>
      </c>
      <c r="E297" s="9">
        <v>642.00900000000001</v>
      </c>
      <c r="F297">
        <v>642.15599999999995</v>
      </c>
      <c r="G297">
        <v>-10.252000000000001</v>
      </c>
      <c r="H297">
        <v>-1.5965</v>
      </c>
      <c r="J297" s="11">
        <v>1696220544</v>
      </c>
      <c r="K297" s="9">
        <v>11394448384</v>
      </c>
      <c r="N297" s="7">
        <f>IFERROR(Shenzhen_Composite_Index[[#This Row],[Turnover (CNY)]] / VLOOKUP(Shenzhen_Composite_Index[[#This Row],[Date]],USDCNY!$A:$H,8,TRUE),0)</f>
        <v>0</v>
      </c>
    </row>
    <row r="298" spans="1:14" x14ac:dyDescent="0.25">
      <c r="A298" s="1">
        <v>36986</v>
      </c>
      <c r="B298" s="9">
        <v>640.04999999999995</v>
      </c>
      <c r="C298" s="9">
        <v>640.21900000000005</v>
      </c>
      <c r="D298" s="9">
        <v>629.22199999999998</v>
      </c>
      <c r="E298" s="9">
        <v>630.26900000000001</v>
      </c>
      <c r="F298">
        <v>631.904</v>
      </c>
      <c r="G298">
        <v>8.1460000000000008</v>
      </c>
      <c r="H298">
        <v>1.2890999999999999</v>
      </c>
      <c r="J298" s="11">
        <v>2417519616</v>
      </c>
      <c r="K298" s="9">
        <v>10577851392</v>
      </c>
      <c r="N298" s="7">
        <f>IFERROR(Shenzhen_Composite_Index[[#This Row],[Turnover (CNY)]] / VLOOKUP(Shenzhen_Composite_Index[[#This Row],[Date]],USDCNY!$A:$H,8,TRUE),0)</f>
        <v>0</v>
      </c>
    </row>
    <row r="299" spans="1:14" x14ac:dyDescent="0.25">
      <c r="A299" s="1">
        <v>36987</v>
      </c>
      <c r="B299" s="9">
        <v>638.66399999999999</v>
      </c>
      <c r="C299" s="9">
        <v>642.84799999999996</v>
      </c>
      <c r="D299" s="9">
        <v>636.70699999999999</v>
      </c>
      <c r="E299" s="9">
        <v>641.23699999999997</v>
      </c>
      <c r="F299">
        <v>640.04999999999995</v>
      </c>
      <c r="G299">
        <v>-1.3859999999999999</v>
      </c>
      <c r="H299">
        <v>-0.2165</v>
      </c>
      <c r="J299" s="11">
        <v>3160589056</v>
      </c>
      <c r="K299" s="9">
        <v>12153256960</v>
      </c>
      <c r="N299" s="7">
        <f>IFERROR(Shenzhen_Composite_Index[[#This Row],[Turnover (CNY)]] / VLOOKUP(Shenzhen_Composite_Index[[#This Row],[Date]],USDCNY!$A:$H,8,TRUE),0)</f>
        <v>0</v>
      </c>
    </row>
    <row r="300" spans="1:14" x14ac:dyDescent="0.25">
      <c r="A300" s="1">
        <v>36990</v>
      </c>
      <c r="B300" s="9">
        <v>641.70399999999995</v>
      </c>
      <c r="C300" s="9">
        <v>641.81600000000003</v>
      </c>
      <c r="D300" s="9">
        <v>635.601</v>
      </c>
      <c r="E300" s="9">
        <v>638.36500000000001</v>
      </c>
      <c r="F300">
        <v>638.66399999999999</v>
      </c>
      <c r="G300">
        <v>3.04</v>
      </c>
      <c r="H300">
        <v>0.47599999999999998</v>
      </c>
      <c r="J300" s="11">
        <v>2350717440</v>
      </c>
      <c r="K300" s="9">
        <v>10715367424</v>
      </c>
      <c r="N300" s="7">
        <f>IFERROR(Shenzhen_Composite_Index[[#This Row],[Turnover (CNY)]] / VLOOKUP(Shenzhen_Composite_Index[[#This Row],[Date]],USDCNY!$A:$H,8,TRUE),0)</f>
        <v>0</v>
      </c>
    </row>
    <row r="301" spans="1:14" x14ac:dyDescent="0.25">
      <c r="A301" s="1">
        <v>36991</v>
      </c>
      <c r="B301" s="9">
        <v>645.31700000000001</v>
      </c>
      <c r="C301" s="9">
        <v>645.38400000000001</v>
      </c>
      <c r="D301" s="9">
        <v>642.29700000000003</v>
      </c>
      <c r="E301" s="9">
        <v>642.29700000000003</v>
      </c>
      <c r="F301">
        <v>641.70399999999995</v>
      </c>
      <c r="G301">
        <v>3.613</v>
      </c>
      <c r="H301">
        <v>0.56299999999999994</v>
      </c>
      <c r="J301" s="11">
        <v>2162028288</v>
      </c>
      <c r="K301" s="9">
        <v>10906598400</v>
      </c>
      <c r="N301" s="7">
        <f>IFERROR(Shenzhen_Composite_Index[[#This Row],[Turnover (CNY)]] / VLOOKUP(Shenzhen_Composite_Index[[#This Row],[Date]],USDCNY!$A:$H,8,TRUE),0)</f>
        <v>0</v>
      </c>
    </row>
    <row r="302" spans="1:14" x14ac:dyDescent="0.25">
      <c r="A302" s="1">
        <v>36992</v>
      </c>
      <c r="B302" s="9">
        <v>645.96</v>
      </c>
      <c r="C302" s="9">
        <v>647.26300000000003</v>
      </c>
      <c r="D302" s="9">
        <v>642.58900000000006</v>
      </c>
      <c r="E302" s="9">
        <v>646.28399999999999</v>
      </c>
      <c r="F302">
        <v>645.31700000000001</v>
      </c>
      <c r="G302">
        <v>0.64300000000000002</v>
      </c>
      <c r="H302">
        <v>9.9599999999999994E-2</v>
      </c>
      <c r="J302" s="11">
        <v>1283275136</v>
      </c>
      <c r="K302" s="9">
        <v>9463752704</v>
      </c>
      <c r="N302" s="7">
        <f>IFERROR(Shenzhen_Composite_Index[[#This Row],[Turnover (CNY)]] / VLOOKUP(Shenzhen_Composite_Index[[#This Row],[Date]],USDCNY!$A:$H,8,TRUE),0)</f>
        <v>0</v>
      </c>
    </row>
    <row r="303" spans="1:14" x14ac:dyDescent="0.25">
      <c r="A303" s="1">
        <v>36993</v>
      </c>
      <c r="B303" s="9">
        <v>646.52200000000005</v>
      </c>
      <c r="C303" s="9">
        <v>649.149</v>
      </c>
      <c r="D303" s="9">
        <v>643.54700000000003</v>
      </c>
      <c r="E303" s="9">
        <v>646.65499999999997</v>
      </c>
      <c r="F303">
        <v>645.96</v>
      </c>
      <c r="G303">
        <v>0.56200000000000006</v>
      </c>
      <c r="H303">
        <v>8.6999999999999994E-2</v>
      </c>
      <c r="J303" s="11">
        <v>1426333056</v>
      </c>
      <c r="K303" s="9">
        <v>12664280064</v>
      </c>
      <c r="N303" s="7">
        <f>IFERROR(Shenzhen_Composite_Index[[#This Row],[Turnover (CNY)]] / VLOOKUP(Shenzhen_Composite_Index[[#This Row],[Date]],USDCNY!$A:$H,8,TRUE),0)</f>
        <v>0</v>
      </c>
    </row>
    <row r="304" spans="1:14" x14ac:dyDescent="0.25">
      <c r="A304" s="1">
        <v>36994</v>
      </c>
      <c r="B304" s="9">
        <v>648.65700000000004</v>
      </c>
      <c r="C304" s="9">
        <v>648.70399999999995</v>
      </c>
      <c r="D304" s="9">
        <v>644.57299999999998</v>
      </c>
      <c r="E304" s="9">
        <v>646.94500000000005</v>
      </c>
      <c r="F304">
        <v>646.52200000000005</v>
      </c>
      <c r="G304">
        <v>2.1349999999999998</v>
      </c>
      <c r="H304">
        <v>0.33019999999999999</v>
      </c>
      <c r="J304" s="11">
        <v>1417137152</v>
      </c>
      <c r="K304" s="9">
        <v>10580182016</v>
      </c>
      <c r="N304" s="7">
        <f>IFERROR(Shenzhen_Composite_Index[[#This Row],[Turnover (CNY)]] / VLOOKUP(Shenzhen_Composite_Index[[#This Row],[Date]],USDCNY!$A:$H,8,TRUE),0)</f>
        <v>0</v>
      </c>
    </row>
    <row r="305" spans="1:14" x14ac:dyDescent="0.25">
      <c r="A305" s="1">
        <v>36997</v>
      </c>
      <c r="B305" s="9">
        <v>655.23800000000006</v>
      </c>
      <c r="C305" s="9">
        <v>655.33399999999995</v>
      </c>
      <c r="D305" s="9">
        <v>649.68499999999995</v>
      </c>
      <c r="E305" s="9">
        <v>649.68499999999995</v>
      </c>
      <c r="F305">
        <v>648.65700000000004</v>
      </c>
      <c r="G305">
        <v>6.5810000000000004</v>
      </c>
      <c r="H305">
        <v>1.0145999999999999</v>
      </c>
      <c r="J305" s="11">
        <v>2597224960</v>
      </c>
      <c r="K305" s="9">
        <v>16680519680</v>
      </c>
      <c r="N305" s="7">
        <f>IFERROR(Shenzhen_Composite_Index[[#This Row],[Turnover (CNY)]] / VLOOKUP(Shenzhen_Composite_Index[[#This Row],[Date]],USDCNY!$A:$H,8,TRUE),0)</f>
        <v>0</v>
      </c>
    </row>
    <row r="306" spans="1:14" x14ac:dyDescent="0.25">
      <c r="A306" s="1">
        <v>36998</v>
      </c>
      <c r="B306" s="9">
        <v>656.50800000000004</v>
      </c>
      <c r="C306" s="9">
        <v>657.92200000000003</v>
      </c>
      <c r="D306" s="9">
        <v>652.74599999999998</v>
      </c>
      <c r="E306" s="9">
        <v>656.62900000000002</v>
      </c>
      <c r="F306">
        <v>655.23800000000006</v>
      </c>
      <c r="G306">
        <v>1.27</v>
      </c>
      <c r="H306">
        <v>0.1938</v>
      </c>
      <c r="J306" s="11">
        <v>1964502912</v>
      </c>
      <c r="K306" s="9">
        <v>15090199552</v>
      </c>
      <c r="N306" s="7">
        <f>IFERROR(Shenzhen_Composite_Index[[#This Row],[Turnover (CNY)]] / VLOOKUP(Shenzhen_Composite_Index[[#This Row],[Date]],USDCNY!$A:$H,8,TRUE),0)</f>
        <v>0</v>
      </c>
    </row>
    <row r="307" spans="1:14" x14ac:dyDescent="0.25">
      <c r="A307" s="1">
        <v>36999</v>
      </c>
      <c r="B307" s="9">
        <v>654.29600000000005</v>
      </c>
      <c r="C307" s="9">
        <v>657.34400000000005</v>
      </c>
      <c r="D307" s="9">
        <v>652.87400000000002</v>
      </c>
      <c r="E307" s="9">
        <v>656.96100000000001</v>
      </c>
      <c r="F307">
        <v>656.50800000000004</v>
      </c>
      <c r="G307">
        <v>-2.2120000000000002</v>
      </c>
      <c r="H307">
        <v>-0.33689999999999998</v>
      </c>
      <c r="J307" s="11">
        <v>1805202560</v>
      </c>
      <c r="K307" s="9">
        <v>13643139072</v>
      </c>
      <c r="N307" s="7">
        <f>IFERROR(Shenzhen_Composite_Index[[#This Row],[Turnover (CNY)]] / VLOOKUP(Shenzhen_Composite_Index[[#This Row],[Date]],USDCNY!$A:$H,8,TRUE),0)</f>
        <v>0</v>
      </c>
    </row>
    <row r="308" spans="1:14" x14ac:dyDescent="0.25">
      <c r="A308" s="1">
        <v>37000</v>
      </c>
      <c r="B308" s="9">
        <v>653.34799999999996</v>
      </c>
      <c r="C308" s="9">
        <v>654.58000000000004</v>
      </c>
      <c r="D308" s="9">
        <v>646.92899999999997</v>
      </c>
      <c r="E308" s="9">
        <v>654.23099999999999</v>
      </c>
      <c r="F308">
        <v>654.29600000000005</v>
      </c>
      <c r="G308">
        <v>-0.94799999999999995</v>
      </c>
      <c r="H308">
        <v>-0.1449</v>
      </c>
      <c r="J308" s="11">
        <v>1400101760</v>
      </c>
      <c r="K308" s="9">
        <v>11995635712</v>
      </c>
      <c r="N308" s="7">
        <f>IFERROR(Shenzhen_Composite_Index[[#This Row],[Turnover (CNY)]] / VLOOKUP(Shenzhen_Composite_Index[[#This Row],[Date]],USDCNY!$A:$H,8,TRUE),0)</f>
        <v>0</v>
      </c>
    </row>
    <row r="309" spans="1:14" x14ac:dyDescent="0.25">
      <c r="A309" s="1">
        <v>37001</v>
      </c>
      <c r="B309" s="9">
        <v>647.58299999999997</v>
      </c>
      <c r="C309" s="9">
        <v>655.17899999999997</v>
      </c>
      <c r="D309" s="9">
        <v>647.36800000000005</v>
      </c>
      <c r="E309" s="9">
        <v>653.93799999999999</v>
      </c>
      <c r="F309">
        <v>653.34799999999996</v>
      </c>
      <c r="G309">
        <v>-5.7649999999999997</v>
      </c>
      <c r="H309">
        <v>-0.88239999999999996</v>
      </c>
      <c r="J309" s="11">
        <v>1531928064</v>
      </c>
      <c r="K309" s="9">
        <v>14858502144</v>
      </c>
      <c r="N309" s="7">
        <f>IFERROR(Shenzhen_Composite_Index[[#This Row],[Turnover (CNY)]] / VLOOKUP(Shenzhen_Composite_Index[[#This Row],[Date]],USDCNY!$A:$H,8,TRUE),0)</f>
        <v>0</v>
      </c>
    </row>
    <row r="310" spans="1:14" x14ac:dyDescent="0.25">
      <c r="A310" s="1">
        <v>37004</v>
      </c>
      <c r="B310" s="9">
        <v>645.34699999999998</v>
      </c>
      <c r="C310" s="9">
        <v>648.24300000000005</v>
      </c>
      <c r="D310" s="9">
        <v>641.202</v>
      </c>
      <c r="E310" s="9">
        <v>646.245</v>
      </c>
      <c r="F310">
        <v>647.58299999999997</v>
      </c>
      <c r="G310">
        <v>-2.2360000000000002</v>
      </c>
      <c r="H310">
        <v>-0.3453</v>
      </c>
      <c r="J310" s="11">
        <v>1648273664</v>
      </c>
      <c r="K310" s="9">
        <v>12058129408</v>
      </c>
      <c r="N310" s="7">
        <f>IFERROR(Shenzhen_Composite_Index[[#This Row],[Turnover (CNY)]] / VLOOKUP(Shenzhen_Composite_Index[[#This Row],[Date]],USDCNY!$A:$H,8,TRUE),0)</f>
        <v>0</v>
      </c>
    </row>
    <row r="311" spans="1:14" x14ac:dyDescent="0.25">
      <c r="A311" s="1">
        <v>37005</v>
      </c>
      <c r="B311" s="9">
        <v>649.02599999999995</v>
      </c>
      <c r="C311" s="9">
        <v>649.40700000000004</v>
      </c>
      <c r="D311" s="9">
        <v>645.93700000000001</v>
      </c>
      <c r="E311" s="9">
        <v>645.93700000000001</v>
      </c>
      <c r="F311">
        <v>645.34699999999998</v>
      </c>
      <c r="G311">
        <v>3.6789999999999998</v>
      </c>
      <c r="H311">
        <v>0.57010000000000005</v>
      </c>
      <c r="J311" s="11">
        <v>1071464384</v>
      </c>
      <c r="K311" s="9">
        <v>10722435072</v>
      </c>
      <c r="N311" s="7">
        <f>IFERROR(Shenzhen_Composite_Index[[#This Row],[Turnover (CNY)]] / VLOOKUP(Shenzhen_Composite_Index[[#This Row],[Date]],USDCNY!$A:$H,8,TRUE),0)</f>
        <v>0</v>
      </c>
    </row>
    <row r="312" spans="1:14" x14ac:dyDescent="0.25">
      <c r="A312" s="1">
        <v>37006</v>
      </c>
      <c r="B312" s="9">
        <v>636.04899999999998</v>
      </c>
      <c r="C312" s="9">
        <v>650.58699999999999</v>
      </c>
      <c r="D312" s="9">
        <v>634.56299999999999</v>
      </c>
      <c r="E312" s="9">
        <v>649.44000000000005</v>
      </c>
      <c r="F312">
        <v>649.02599999999995</v>
      </c>
      <c r="G312">
        <v>-12.977</v>
      </c>
      <c r="H312">
        <v>-1.9995000000000001</v>
      </c>
      <c r="J312" s="11">
        <v>1289463552</v>
      </c>
      <c r="K312" s="9">
        <v>12072164352</v>
      </c>
      <c r="N312" s="7">
        <f>IFERROR(Shenzhen_Composite_Index[[#This Row],[Turnover (CNY)]] / VLOOKUP(Shenzhen_Composite_Index[[#This Row],[Date]],USDCNY!$A:$H,8,TRUE),0)</f>
        <v>0</v>
      </c>
    </row>
    <row r="313" spans="1:14" x14ac:dyDescent="0.25">
      <c r="A313" s="1">
        <v>37007</v>
      </c>
      <c r="B313" s="9">
        <v>631.94100000000003</v>
      </c>
      <c r="C313" s="9">
        <v>638.09500000000003</v>
      </c>
      <c r="D313" s="9">
        <v>630.93700000000001</v>
      </c>
      <c r="E313" s="9">
        <v>634.50300000000004</v>
      </c>
      <c r="F313">
        <v>636.04899999999998</v>
      </c>
      <c r="G313">
        <v>-4.1079999999999997</v>
      </c>
      <c r="H313">
        <v>-0.64590000000000003</v>
      </c>
      <c r="J313" s="11">
        <v>866769600</v>
      </c>
      <c r="K313" s="9">
        <v>8539564032</v>
      </c>
      <c r="N313" s="7">
        <f>IFERROR(Shenzhen_Composite_Index[[#This Row],[Turnover (CNY)]] / VLOOKUP(Shenzhen_Composite_Index[[#This Row],[Date]],USDCNY!$A:$H,8,TRUE),0)</f>
        <v>0</v>
      </c>
    </row>
    <row r="314" spans="1:14" x14ac:dyDescent="0.25">
      <c r="A314" s="1">
        <v>37008</v>
      </c>
      <c r="B314" s="9">
        <v>635.04899999999998</v>
      </c>
      <c r="C314" s="9">
        <v>636.81200000000001</v>
      </c>
      <c r="D314" s="9">
        <v>631.73599999999999</v>
      </c>
      <c r="E314" s="9">
        <v>631.73599999999999</v>
      </c>
      <c r="F314">
        <v>631.94100000000003</v>
      </c>
      <c r="G314">
        <v>3.1080000000000001</v>
      </c>
      <c r="H314">
        <v>0.49180000000000001</v>
      </c>
      <c r="J314" s="11">
        <v>903554432</v>
      </c>
      <c r="K314" s="9">
        <v>7309964800</v>
      </c>
      <c r="N314" s="7">
        <f>IFERROR(Shenzhen_Composite_Index[[#This Row],[Turnover (CNY)]] / VLOOKUP(Shenzhen_Composite_Index[[#This Row],[Date]],USDCNY!$A:$H,8,TRUE),0)</f>
        <v>0</v>
      </c>
    </row>
    <row r="315" spans="1:14" x14ac:dyDescent="0.25">
      <c r="A315" s="1">
        <v>37011</v>
      </c>
      <c r="B315" s="9">
        <v>636.31700000000001</v>
      </c>
      <c r="C315" s="9">
        <v>637.11199999999997</v>
      </c>
      <c r="D315" s="9">
        <v>633.92999999999995</v>
      </c>
      <c r="E315" s="9">
        <v>635.44000000000005</v>
      </c>
      <c r="F315">
        <v>635.04899999999998</v>
      </c>
      <c r="G315">
        <v>1.268</v>
      </c>
      <c r="H315">
        <v>0.19969999999999999</v>
      </c>
      <c r="J315" s="11">
        <v>740654528</v>
      </c>
      <c r="K315" s="9">
        <v>6645209088</v>
      </c>
      <c r="N315" s="7">
        <f>IFERROR(Shenzhen_Composite_Index[[#This Row],[Turnover (CNY)]] / VLOOKUP(Shenzhen_Composite_Index[[#This Row],[Date]],USDCNY!$A:$H,8,TRUE),0)</f>
        <v>0</v>
      </c>
    </row>
    <row r="316" spans="1:14" x14ac:dyDescent="0.25">
      <c r="A316" s="1">
        <v>37019</v>
      </c>
      <c r="B316" s="9">
        <v>641.86199999999997</v>
      </c>
      <c r="C316" s="9">
        <v>641.94100000000003</v>
      </c>
      <c r="D316" s="9">
        <v>636.9</v>
      </c>
      <c r="E316" s="9">
        <v>636.9</v>
      </c>
      <c r="F316">
        <v>636.31700000000001</v>
      </c>
      <c r="G316">
        <v>5.5449999999999999</v>
      </c>
      <c r="H316">
        <v>0.87139999999999995</v>
      </c>
      <c r="J316" s="11">
        <v>633019584</v>
      </c>
      <c r="K316" s="9">
        <v>5939734016</v>
      </c>
      <c r="N316" s="7">
        <f>IFERROR(Shenzhen_Composite_Index[[#This Row],[Turnover (CNY)]] / VLOOKUP(Shenzhen_Composite_Index[[#This Row],[Date]],USDCNY!$A:$H,8,TRUE),0)</f>
        <v>0</v>
      </c>
    </row>
    <row r="317" spans="1:14" x14ac:dyDescent="0.25">
      <c r="A317" s="1">
        <v>37020</v>
      </c>
      <c r="B317" s="9">
        <v>641.27099999999996</v>
      </c>
      <c r="C317" s="9">
        <v>643.36699999999996</v>
      </c>
      <c r="D317" s="9">
        <v>639.89300000000003</v>
      </c>
      <c r="E317" s="9">
        <v>642.346</v>
      </c>
      <c r="F317">
        <v>641.86199999999997</v>
      </c>
      <c r="G317">
        <v>-0.59099999999999997</v>
      </c>
      <c r="H317">
        <v>-9.2100000000000001E-2</v>
      </c>
      <c r="J317" s="11">
        <v>769625216</v>
      </c>
      <c r="K317" s="9">
        <v>7482399232</v>
      </c>
      <c r="N317" s="7">
        <f>IFERROR(Shenzhen_Composite_Index[[#This Row],[Turnover (CNY)]] / VLOOKUP(Shenzhen_Composite_Index[[#This Row],[Date]],USDCNY!$A:$H,8,TRUE),0)</f>
        <v>0</v>
      </c>
    </row>
    <row r="318" spans="1:14" x14ac:dyDescent="0.25">
      <c r="A318" s="1">
        <v>37021</v>
      </c>
      <c r="B318" s="9">
        <v>644.11699999999996</v>
      </c>
      <c r="C318" s="9">
        <v>644.24699999999996</v>
      </c>
      <c r="D318" s="9">
        <v>641.60599999999999</v>
      </c>
      <c r="E318" s="9">
        <v>641.60599999999999</v>
      </c>
      <c r="F318">
        <v>641.27099999999996</v>
      </c>
      <c r="G318">
        <v>2.8460000000000001</v>
      </c>
      <c r="H318">
        <v>0.44379999999999997</v>
      </c>
      <c r="J318" s="11">
        <v>691873024</v>
      </c>
      <c r="K318" s="9">
        <v>7238187008</v>
      </c>
      <c r="N318" s="7">
        <f>IFERROR(Shenzhen_Composite_Index[[#This Row],[Turnover (CNY)]] / VLOOKUP(Shenzhen_Composite_Index[[#This Row],[Date]],USDCNY!$A:$H,8,TRUE),0)</f>
        <v>0</v>
      </c>
    </row>
    <row r="319" spans="1:14" x14ac:dyDescent="0.25">
      <c r="A319" s="1">
        <v>37022</v>
      </c>
      <c r="B319" s="9">
        <v>645.81700000000001</v>
      </c>
      <c r="C319" s="9">
        <v>646.03800000000001</v>
      </c>
      <c r="D319" s="9">
        <v>642.70500000000004</v>
      </c>
      <c r="E319" s="9">
        <v>644.72400000000005</v>
      </c>
      <c r="F319">
        <v>644.11699999999996</v>
      </c>
      <c r="G319">
        <v>1.7</v>
      </c>
      <c r="H319">
        <v>0.26390000000000002</v>
      </c>
      <c r="J319" s="11">
        <v>914044800</v>
      </c>
      <c r="K319" s="9">
        <v>7527768064</v>
      </c>
      <c r="N319" s="7">
        <f>IFERROR(Shenzhen_Composite_Index[[#This Row],[Turnover (CNY)]] / VLOOKUP(Shenzhen_Composite_Index[[#This Row],[Date]],USDCNY!$A:$H,8,TRUE),0)</f>
        <v>0</v>
      </c>
    </row>
    <row r="320" spans="1:14" x14ac:dyDescent="0.25">
      <c r="A320" s="1">
        <v>37025</v>
      </c>
      <c r="B320" s="9">
        <v>650.6</v>
      </c>
      <c r="C320" s="9">
        <v>650.75199999999995</v>
      </c>
      <c r="D320" s="9">
        <v>645.46400000000006</v>
      </c>
      <c r="E320" s="9">
        <v>646.77200000000005</v>
      </c>
      <c r="F320">
        <v>645.81700000000001</v>
      </c>
      <c r="G320">
        <v>4.7830000000000004</v>
      </c>
      <c r="H320">
        <v>0.74060000000000004</v>
      </c>
      <c r="J320" s="11">
        <v>1810048256</v>
      </c>
      <c r="K320" s="9">
        <v>11097759744</v>
      </c>
      <c r="N320" s="7">
        <f>IFERROR(Shenzhen_Composite_Index[[#This Row],[Turnover (CNY)]] / VLOOKUP(Shenzhen_Composite_Index[[#This Row],[Date]],USDCNY!$A:$H,8,TRUE),0)</f>
        <v>0</v>
      </c>
    </row>
    <row r="321" spans="1:14" x14ac:dyDescent="0.25">
      <c r="A321" s="1">
        <v>37026</v>
      </c>
      <c r="B321" s="9">
        <v>653.33299999999997</v>
      </c>
      <c r="C321" s="9">
        <v>653.54600000000005</v>
      </c>
      <c r="D321" s="9">
        <v>649.33600000000001</v>
      </c>
      <c r="E321" s="9">
        <v>652.05899999999997</v>
      </c>
      <c r="F321">
        <v>650.6</v>
      </c>
      <c r="G321">
        <v>2.7330000000000001</v>
      </c>
      <c r="H321">
        <v>0.42009999999999997</v>
      </c>
      <c r="J321" s="11">
        <v>1491806720</v>
      </c>
      <c r="K321" s="9">
        <v>11358742528</v>
      </c>
      <c r="N321" s="7">
        <f>IFERROR(Shenzhen_Composite_Index[[#This Row],[Turnover (CNY)]] / VLOOKUP(Shenzhen_Composite_Index[[#This Row],[Date]],USDCNY!$A:$H,8,TRUE),0)</f>
        <v>0</v>
      </c>
    </row>
    <row r="322" spans="1:14" x14ac:dyDescent="0.25">
      <c r="A322" s="1">
        <v>37027</v>
      </c>
      <c r="B322" s="9">
        <v>656.11</v>
      </c>
      <c r="C322" s="9">
        <v>656.19299999999998</v>
      </c>
      <c r="D322" s="9">
        <v>651.98900000000003</v>
      </c>
      <c r="E322" s="9">
        <v>654.19899999999996</v>
      </c>
      <c r="F322">
        <v>653.33299999999997</v>
      </c>
      <c r="G322">
        <v>2.7770000000000001</v>
      </c>
      <c r="H322">
        <v>0.42509999999999998</v>
      </c>
      <c r="J322" s="11">
        <v>1144116224</v>
      </c>
      <c r="K322" s="9">
        <v>9972873216</v>
      </c>
      <c r="N322" s="7">
        <f>IFERROR(Shenzhen_Composite_Index[[#This Row],[Turnover (CNY)]] / VLOOKUP(Shenzhen_Composite_Index[[#This Row],[Date]],USDCNY!$A:$H,8,TRUE),0)</f>
        <v>0</v>
      </c>
    </row>
    <row r="323" spans="1:14" x14ac:dyDescent="0.25">
      <c r="A323" s="1">
        <v>37028</v>
      </c>
      <c r="B323" s="9">
        <v>653.53499999999997</v>
      </c>
      <c r="C323" s="9">
        <v>657.31899999999996</v>
      </c>
      <c r="D323" s="9">
        <v>652.24599999999998</v>
      </c>
      <c r="E323" s="9">
        <v>656.86599999999999</v>
      </c>
      <c r="F323">
        <v>656.11</v>
      </c>
      <c r="G323">
        <v>-2.5750000000000002</v>
      </c>
      <c r="H323">
        <v>-0.39250000000000002</v>
      </c>
      <c r="J323" s="11">
        <v>1700810624</v>
      </c>
      <c r="K323" s="9">
        <v>10939214848</v>
      </c>
      <c r="N323" s="7">
        <f>IFERROR(Shenzhen_Composite_Index[[#This Row],[Turnover (CNY)]] / VLOOKUP(Shenzhen_Composite_Index[[#This Row],[Date]],USDCNY!$A:$H,8,TRUE),0)</f>
        <v>0</v>
      </c>
    </row>
    <row r="324" spans="1:14" x14ac:dyDescent="0.25">
      <c r="A324" s="1">
        <v>37029</v>
      </c>
      <c r="B324" s="9">
        <v>656.87800000000004</v>
      </c>
      <c r="C324" s="9">
        <v>657.01</v>
      </c>
      <c r="D324" s="9">
        <v>651.54200000000003</v>
      </c>
      <c r="E324" s="9">
        <v>653.59799999999996</v>
      </c>
      <c r="F324">
        <v>653.53499999999997</v>
      </c>
      <c r="G324">
        <v>3.343</v>
      </c>
      <c r="H324">
        <v>0.51149999999999995</v>
      </c>
      <c r="J324" s="11">
        <v>2560269056</v>
      </c>
      <c r="K324" s="9">
        <v>12589735936</v>
      </c>
      <c r="N324" s="7">
        <f>IFERROR(Shenzhen_Composite_Index[[#This Row],[Turnover (CNY)]] / VLOOKUP(Shenzhen_Composite_Index[[#This Row],[Date]],USDCNY!$A:$H,8,TRUE),0)</f>
        <v>0</v>
      </c>
    </row>
    <row r="325" spans="1:14" x14ac:dyDescent="0.25">
      <c r="A325" s="1">
        <v>37032</v>
      </c>
      <c r="B325" s="9">
        <v>660.00400000000002</v>
      </c>
      <c r="C325" s="9">
        <v>660.072</v>
      </c>
      <c r="D325" s="9">
        <v>656.61800000000005</v>
      </c>
      <c r="E325" s="9">
        <v>657.84299999999996</v>
      </c>
      <c r="F325">
        <v>656.87800000000004</v>
      </c>
      <c r="G325">
        <v>3.1259999999999999</v>
      </c>
      <c r="H325">
        <v>0.47589999999999999</v>
      </c>
      <c r="J325" s="11">
        <v>2795516672</v>
      </c>
      <c r="K325" s="9">
        <v>16249370624</v>
      </c>
      <c r="N325" s="7">
        <f>IFERROR(Shenzhen_Composite_Index[[#This Row],[Turnover (CNY)]] / VLOOKUP(Shenzhen_Composite_Index[[#This Row],[Date]],USDCNY!$A:$H,8,TRUE),0)</f>
        <v>0</v>
      </c>
    </row>
    <row r="326" spans="1:14" x14ac:dyDescent="0.25">
      <c r="A326" s="1">
        <v>37033</v>
      </c>
      <c r="B326" s="9">
        <v>659.56399999999996</v>
      </c>
      <c r="C326" s="9">
        <v>661.45699999999999</v>
      </c>
      <c r="D326" s="9">
        <v>657.92100000000005</v>
      </c>
      <c r="E326" s="9">
        <v>660.524</v>
      </c>
      <c r="F326">
        <v>660.00400000000002</v>
      </c>
      <c r="G326">
        <v>-0.44</v>
      </c>
      <c r="H326">
        <v>-6.6699999999999995E-2</v>
      </c>
      <c r="J326" s="11">
        <v>1319325440</v>
      </c>
      <c r="K326" s="9">
        <v>11873168384</v>
      </c>
      <c r="N326" s="7">
        <f>IFERROR(Shenzhen_Composite_Index[[#This Row],[Turnover (CNY)]] / VLOOKUP(Shenzhen_Composite_Index[[#This Row],[Date]],USDCNY!$A:$H,8,TRUE),0)</f>
        <v>0</v>
      </c>
    </row>
    <row r="327" spans="1:14" x14ac:dyDescent="0.25">
      <c r="A327" s="1">
        <v>37034</v>
      </c>
      <c r="B327" s="9">
        <v>655.81799999999998</v>
      </c>
      <c r="C327" s="9">
        <v>660.95</v>
      </c>
      <c r="D327" s="9">
        <v>650.16800000000001</v>
      </c>
      <c r="E327" s="9">
        <v>660.17100000000005</v>
      </c>
      <c r="F327">
        <v>659.56399999999996</v>
      </c>
      <c r="G327">
        <v>-3.746</v>
      </c>
      <c r="H327">
        <v>-0.56799999999999995</v>
      </c>
      <c r="J327" s="11">
        <v>1530692224</v>
      </c>
      <c r="K327" s="9">
        <v>12900586496</v>
      </c>
      <c r="N327" s="7">
        <f>IFERROR(Shenzhen_Composite_Index[[#This Row],[Turnover (CNY)]] / VLOOKUP(Shenzhen_Composite_Index[[#This Row],[Date]],USDCNY!$A:$H,8,TRUE),0)</f>
        <v>0</v>
      </c>
    </row>
    <row r="328" spans="1:14" x14ac:dyDescent="0.25">
      <c r="A328" s="1">
        <v>37035</v>
      </c>
      <c r="B328" s="9">
        <v>656.14099999999996</v>
      </c>
      <c r="C328" s="9">
        <v>657.48599999999999</v>
      </c>
      <c r="D328" s="9">
        <v>654.52099999999996</v>
      </c>
      <c r="E328" s="9">
        <v>655.79899999999998</v>
      </c>
      <c r="F328">
        <v>655.81799999999998</v>
      </c>
      <c r="G328">
        <v>0.32300000000000001</v>
      </c>
      <c r="H328">
        <v>4.9299999999999997E-2</v>
      </c>
      <c r="J328" s="11">
        <v>1165332864</v>
      </c>
      <c r="K328" s="9">
        <v>11419956224</v>
      </c>
      <c r="N328" s="7">
        <f>IFERROR(Shenzhen_Composite_Index[[#This Row],[Turnover (CNY)]] / VLOOKUP(Shenzhen_Composite_Index[[#This Row],[Date]],USDCNY!$A:$H,8,TRUE),0)</f>
        <v>0</v>
      </c>
    </row>
    <row r="329" spans="1:14" x14ac:dyDescent="0.25">
      <c r="A329" s="1">
        <v>37036</v>
      </c>
      <c r="B329" s="9">
        <v>655.221</v>
      </c>
      <c r="C329" s="9">
        <v>657.62800000000004</v>
      </c>
      <c r="D329" s="9">
        <v>651.35</v>
      </c>
      <c r="E329" s="9">
        <v>656.28399999999999</v>
      </c>
      <c r="F329">
        <v>656.14099999999996</v>
      </c>
      <c r="G329">
        <v>-0.92</v>
      </c>
      <c r="H329">
        <v>-0.14019999999999999</v>
      </c>
      <c r="J329" s="11">
        <v>1145381760</v>
      </c>
      <c r="K329" s="9">
        <v>10909257728</v>
      </c>
      <c r="N329" s="7">
        <f>IFERROR(Shenzhen_Composite_Index[[#This Row],[Turnover (CNY)]] / VLOOKUP(Shenzhen_Composite_Index[[#This Row],[Date]],USDCNY!$A:$H,8,TRUE),0)</f>
        <v>0</v>
      </c>
    </row>
    <row r="330" spans="1:14" x14ac:dyDescent="0.25">
      <c r="A330" s="1">
        <v>37039</v>
      </c>
      <c r="B330" s="9">
        <v>650.64</v>
      </c>
      <c r="C330" s="9">
        <v>655.59</v>
      </c>
      <c r="D330" s="9">
        <v>648.36099999999999</v>
      </c>
      <c r="E330" s="9">
        <v>655.29100000000005</v>
      </c>
      <c r="F330">
        <v>655.221</v>
      </c>
      <c r="G330">
        <v>-4.5810000000000004</v>
      </c>
      <c r="H330">
        <v>-0.69920000000000004</v>
      </c>
      <c r="J330" s="11">
        <v>1245474304</v>
      </c>
      <c r="K330" s="9">
        <v>11657979904</v>
      </c>
      <c r="N330" s="7">
        <f>IFERROR(Shenzhen_Composite_Index[[#This Row],[Turnover (CNY)]] / VLOOKUP(Shenzhen_Composite_Index[[#This Row],[Date]],USDCNY!$A:$H,8,TRUE),0)</f>
        <v>0</v>
      </c>
    </row>
    <row r="331" spans="1:14" x14ac:dyDescent="0.25">
      <c r="A331" s="1">
        <v>37040</v>
      </c>
      <c r="B331" s="9">
        <v>649.90800000000002</v>
      </c>
      <c r="C331" s="9">
        <v>653.05499999999995</v>
      </c>
      <c r="D331" s="9">
        <v>648.42499999999995</v>
      </c>
      <c r="E331" s="9">
        <v>650.32100000000003</v>
      </c>
      <c r="F331">
        <v>650.64</v>
      </c>
      <c r="G331">
        <v>-0.73199999999999998</v>
      </c>
      <c r="H331">
        <v>-0.1125</v>
      </c>
      <c r="J331" s="11">
        <v>899329024</v>
      </c>
      <c r="K331" s="9">
        <v>9388978176</v>
      </c>
      <c r="N331" s="7">
        <f>IFERROR(Shenzhen_Composite_Index[[#This Row],[Turnover (CNY)]] / VLOOKUP(Shenzhen_Composite_Index[[#This Row],[Date]],USDCNY!$A:$H,8,TRUE),0)</f>
        <v>0</v>
      </c>
    </row>
    <row r="332" spans="1:14" x14ac:dyDescent="0.25">
      <c r="A332" s="1">
        <v>37041</v>
      </c>
      <c r="B332" s="9">
        <v>658.48</v>
      </c>
      <c r="C332" s="9">
        <v>658.48699999999997</v>
      </c>
      <c r="D332" s="9">
        <v>650.27700000000004</v>
      </c>
      <c r="E332" s="9">
        <v>650.27700000000004</v>
      </c>
      <c r="F332">
        <v>649.90800000000002</v>
      </c>
      <c r="G332">
        <v>8.5719999999999992</v>
      </c>
      <c r="H332">
        <v>1.319</v>
      </c>
      <c r="J332" s="11">
        <v>1417017728</v>
      </c>
      <c r="K332" s="9">
        <v>10804335616</v>
      </c>
      <c r="N332" s="7">
        <f>IFERROR(Shenzhen_Composite_Index[[#This Row],[Turnover (CNY)]] / VLOOKUP(Shenzhen_Composite_Index[[#This Row],[Date]],USDCNY!$A:$H,8,TRUE),0)</f>
        <v>0</v>
      </c>
    </row>
    <row r="333" spans="1:14" x14ac:dyDescent="0.25">
      <c r="A333" s="1">
        <v>37042</v>
      </c>
      <c r="B333" s="9">
        <v>659.36199999999997</v>
      </c>
      <c r="C333" s="9">
        <v>661.55499999999995</v>
      </c>
      <c r="D333" s="9">
        <v>657.54100000000005</v>
      </c>
      <c r="E333" s="9">
        <v>659.976</v>
      </c>
      <c r="F333">
        <v>658.48</v>
      </c>
      <c r="G333">
        <v>0.88200000000000001</v>
      </c>
      <c r="H333">
        <v>0.13389999999999999</v>
      </c>
      <c r="J333" s="11">
        <v>1234785152</v>
      </c>
      <c r="K333" s="9">
        <v>11451264000</v>
      </c>
      <c r="N333" s="7">
        <f>IFERROR(Shenzhen_Composite_Index[[#This Row],[Turnover (CNY)]] / VLOOKUP(Shenzhen_Composite_Index[[#This Row],[Date]],USDCNY!$A:$H,8,TRUE),0)</f>
        <v>0</v>
      </c>
    </row>
    <row r="334" spans="1:14" x14ac:dyDescent="0.25">
      <c r="A334" s="1">
        <v>37043</v>
      </c>
      <c r="B334" s="9">
        <v>659.63599999999997</v>
      </c>
      <c r="C334" s="9">
        <v>661.24800000000005</v>
      </c>
      <c r="D334" s="9">
        <v>657.23199999999997</v>
      </c>
      <c r="E334" s="9">
        <v>660.19799999999998</v>
      </c>
      <c r="F334">
        <v>659.36199999999997</v>
      </c>
      <c r="G334">
        <v>0.27400000000000002</v>
      </c>
      <c r="H334">
        <v>4.1599999999999998E-2</v>
      </c>
      <c r="J334" s="11">
        <v>1349764864</v>
      </c>
      <c r="K334" s="9">
        <v>12004043776</v>
      </c>
      <c r="N334" s="7">
        <f>IFERROR(Shenzhen_Composite_Index[[#This Row],[Turnover (CNY)]] / VLOOKUP(Shenzhen_Composite_Index[[#This Row],[Date]],USDCNY!$A:$H,8,TRUE),0)</f>
        <v>0</v>
      </c>
    </row>
    <row r="335" spans="1:14" x14ac:dyDescent="0.25">
      <c r="A335" s="1">
        <v>37046</v>
      </c>
      <c r="B335" s="9">
        <v>658.64300000000003</v>
      </c>
      <c r="C335" s="9">
        <v>661</v>
      </c>
      <c r="D335" s="9">
        <v>658.029</v>
      </c>
      <c r="E335" s="9">
        <v>660.08199999999999</v>
      </c>
      <c r="F335">
        <v>659.63599999999997</v>
      </c>
      <c r="G335">
        <v>-0.99299999999999999</v>
      </c>
      <c r="H335">
        <v>-0.15049999999999999</v>
      </c>
      <c r="J335" s="11">
        <v>1951288960</v>
      </c>
      <c r="K335" s="9">
        <v>13067446272</v>
      </c>
      <c r="N335" s="7">
        <f>IFERROR(Shenzhen_Composite_Index[[#This Row],[Turnover (CNY)]] / VLOOKUP(Shenzhen_Composite_Index[[#This Row],[Date]],USDCNY!$A:$H,8,TRUE),0)</f>
        <v>0</v>
      </c>
    </row>
    <row r="336" spans="1:14" x14ac:dyDescent="0.25">
      <c r="A336" s="1">
        <v>37047</v>
      </c>
      <c r="B336" s="9">
        <v>660.08699999999999</v>
      </c>
      <c r="C336" s="9">
        <v>660.79600000000005</v>
      </c>
      <c r="D336" s="9">
        <v>657.77800000000002</v>
      </c>
      <c r="E336" s="9">
        <v>658.83</v>
      </c>
      <c r="F336">
        <v>658.64300000000003</v>
      </c>
      <c r="G336">
        <v>1.444</v>
      </c>
      <c r="H336">
        <v>0.21920000000000001</v>
      </c>
      <c r="J336" s="11">
        <v>1919228800</v>
      </c>
      <c r="K336" s="9">
        <v>12427873280</v>
      </c>
      <c r="N336" s="7">
        <f>IFERROR(Shenzhen_Composite_Index[[#This Row],[Turnover (CNY)]] / VLOOKUP(Shenzhen_Composite_Index[[#This Row],[Date]],USDCNY!$A:$H,8,TRUE),0)</f>
        <v>0</v>
      </c>
    </row>
    <row r="337" spans="1:14" x14ac:dyDescent="0.25">
      <c r="A337" s="1">
        <v>37048</v>
      </c>
      <c r="B337" s="9">
        <v>663.78200000000004</v>
      </c>
      <c r="C337" s="9">
        <v>663.87699999999995</v>
      </c>
      <c r="D337" s="9">
        <v>658.79499999999996</v>
      </c>
      <c r="E337" s="9">
        <v>660.577</v>
      </c>
      <c r="F337">
        <v>660.08699999999999</v>
      </c>
      <c r="G337">
        <v>3.6949999999999998</v>
      </c>
      <c r="H337">
        <v>0.55979999999999996</v>
      </c>
      <c r="J337" s="11">
        <v>1389933056</v>
      </c>
      <c r="K337" s="9">
        <v>12377728000</v>
      </c>
      <c r="N337" s="7">
        <f>IFERROR(Shenzhen_Composite_Index[[#This Row],[Turnover (CNY)]] / VLOOKUP(Shenzhen_Composite_Index[[#This Row],[Date]],USDCNY!$A:$H,8,TRUE),0)</f>
        <v>0</v>
      </c>
    </row>
    <row r="338" spans="1:14" x14ac:dyDescent="0.25">
      <c r="A338" s="1">
        <v>37049</v>
      </c>
      <c r="B338" s="9">
        <v>660.28300000000002</v>
      </c>
      <c r="C338" s="9">
        <v>665.20399999999995</v>
      </c>
      <c r="D338" s="9">
        <v>658.95399999999995</v>
      </c>
      <c r="E338" s="9">
        <v>664.43299999999999</v>
      </c>
      <c r="F338">
        <v>663.78200000000004</v>
      </c>
      <c r="G338">
        <v>-3.4990000000000001</v>
      </c>
      <c r="H338">
        <v>-0.52710000000000001</v>
      </c>
      <c r="J338" s="11">
        <v>1180624000</v>
      </c>
      <c r="K338" s="9">
        <v>11226787840</v>
      </c>
      <c r="N338" s="7">
        <f>IFERROR(Shenzhen_Composite_Index[[#This Row],[Turnover (CNY)]] / VLOOKUP(Shenzhen_Composite_Index[[#This Row],[Date]],USDCNY!$A:$H,8,TRUE),0)</f>
        <v>0</v>
      </c>
    </row>
    <row r="339" spans="1:14" x14ac:dyDescent="0.25">
      <c r="A339" s="1">
        <v>37050</v>
      </c>
      <c r="B339" s="9">
        <v>658.28800000000001</v>
      </c>
      <c r="C339" s="9">
        <v>660.18600000000004</v>
      </c>
      <c r="D339" s="9">
        <v>654.36099999999999</v>
      </c>
      <c r="E339" s="9">
        <v>660.18100000000004</v>
      </c>
      <c r="F339">
        <v>660.28300000000002</v>
      </c>
      <c r="G339">
        <v>-1.9950000000000001</v>
      </c>
      <c r="H339">
        <v>-0.30209999999999998</v>
      </c>
      <c r="J339" s="11">
        <v>1246148864</v>
      </c>
      <c r="K339" s="9">
        <v>10125867008</v>
      </c>
      <c r="N339" s="7">
        <f>IFERROR(Shenzhen_Composite_Index[[#This Row],[Turnover (CNY)]] / VLOOKUP(Shenzhen_Composite_Index[[#This Row],[Date]],USDCNY!$A:$H,8,TRUE),0)</f>
        <v>0</v>
      </c>
    </row>
    <row r="340" spans="1:14" x14ac:dyDescent="0.25">
      <c r="A340" s="1">
        <v>37053</v>
      </c>
      <c r="B340" s="9">
        <v>656.29700000000003</v>
      </c>
      <c r="C340" s="9">
        <v>659.27</v>
      </c>
      <c r="D340" s="9">
        <v>653.68600000000004</v>
      </c>
      <c r="E340" s="9">
        <v>658.25199999999995</v>
      </c>
      <c r="F340">
        <v>658.28800000000001</v>
      </c>
      <c r="G340">
        <v>-1.9910000000000001</v>
      </c>
      <c r="H340">
        <v>-0.30249999999999999</v>
      </c>
      <c r="J340" s="11">
        <v>1079400064</v>
      </c>
      <c r="K340" s="9">
        <v>10191366144</v>
      </c>
      <c r="N340" s="7">
        <f>IFERROR(Shenzhen_Composite_Index[[#This Row],[Turnover (CNY)]] / VLOOKUP(Shenzhen_Composite_Index[[#This Row],[Date]],USDCNY!$A:$H,8,TRUE),0)</f>
        <v>0</v>
      </c>
    </row>
    <row r="341" spans="1:14" x14ac:dyDescent="0.25">
      <c r="A341" s="1">
        <v>37054</v>
      </c>
      <c r="B341" s="9">
        <v>659.30399999999997</v>
      </c>
      <c r="C341" s="9">
        <v>659.44600000000003</v>
      </c>
      <c r="D341" s="9">
        <v>655.87699999999995</v>
      </c>
      <c r="E341" s="9">
        <v>656.46199999999999</v>
      </c>
      <c r="F341">
        <v>656.29700000000003</v>
      </c>
      <c r="G341">
        <v>3.0070000000000001</v>
      </c>
      <c r="H341">
        <v>0.4582</v>
      </c>
      <c r="J341" s="11">
        <v>1025856384</v>
      </c>
      <c r="K341" s="9">
        <v>9774709760</v>
      </c>
      <c r="N341" s="7">
        <f>IFERROR(Shenzhen_Composite_Index[[#This Row],[Turnover (CNY)]] / VLOOKUP(Shenzhen_Composite_Index[[#This Row],[Date]],USDCNY!$A:$H,8,TRUE),0)</f>
        <v>0</v>
      </c>
    </row>
    <row r="342" spans="1:14" x14ac:dyDescent="0.25">
      <c r="A342" s="1">
        <v>37055</v>
      </c>
      <c r="B342" s="9">
        <v>664.85299999999995</v>
      </c>
      <c r="C342" s="9">
        <v>664.94</v>
      </c>
      <c r="D342" s="9">
        <v>659.48299999999995</v>
      </c>
      <c r="E342" s="9">
        <v>659.74400000000003</v>
      </c>
      <c r="F342">
        <v>659.30399999999997</v>
      </c>
      <c r="G342">
        <v>5.5490000000000004</v>
      </c>
      <c r="H342">
        <v>0.84160000000000001</v>
      </c>
      <c r="J342" s="11">
        <v>1050606912</v>
      </c>
      <c r="K342" s="9">
        <v>11483904000</v>
      </c>
      <c r="N342" s="7">
        <f>IFERROR(Shenzhen_Composite_Index[[#This Row],[Turnover (CNY)]] / VLOOKUP(Shenzhen_Composite_Index[[#This Row],[Date]],USDCNY!$A:$H,8,TRUE),0)</f>
        <v>0</v>
      </c>
    </row>
    <row r="343" spans="1:14" x14ac:dyDescent="0.25">
      <c r="A343" s="1">
        <v>37056</v>
      </c>
      <c r="B343" s="9">
        <v>653.64099999999996</v>
      </c>
      <c r="C343" s="9">
        <v>665.56700000000001</v>
      </c>
      <c r="D343" s="9">
        <v>653.41300000000001</v>
      </c>
      <c r="E343" s="9">
        <v>665.05499999999995</v>
      </c>
      <c r="F343">
        <v>664.85299999999995</v>
      </c>
      <c r="G343">
        <v>-11.212</v>
      </c>
      <c r="H343">
        <v>-1.6863999999999999</v>
      </c>
      <c r="J343" s="11">
        <v>1532253952</v>
      </c>
      <c r="K343" s="9">
        <v>12923251712</v>
      </c>
      <c r="N343" s="7">
        <f>IFERROR(Shenzhen_Composite_Index[[#This Row],[Turnover (CNY)]] / VLOOKUP(Shenzhen_Composite_Index[[#This Row],[Date]],USDCNY!$A:$H,8,TRUE),0)</f>
        <v>0</v>
      </c>
    </row>
    <row r="344" spans="1:14" x14ac:dyDescent="0.25">
      <c r="A344" s="1">
        <v>37057</v>
      </c>
      <c r="B344" s="9">
        <v>657.46400000000006</v>
      </c>
      <c r="C344" s="9">
        <v>657.77200000000005</v>
      </c>
      <c r="D344" s="9">
        <v>649.66800000000001</v>
      </c>
      <c r="E344" s="9">
        <v>652.02300000000002</v>
      </c>
      <c r="F344">
        <v>653.64099999999996</v>
      </c>
      <c r="G344">
        <v>3.823</v>
      </c>
      <c r="H344">
        <v>0.58489999999999998</v>
      </c>
      <c r="J344" s="11">
        <v>1051943808</v>
      </c>
      <c r="K344" s="9">
        <v>9400777728</v>
      </c>
      <c r="N344" s="7">
        <f>IFERROR(Shenzhen_Composite_Index[[#This Row],[Turnover (CNY)]] / VLOOKUP(Shenzhen_Composite_Index[[#This Row],[Date]],USDCNY!$A:$H,8,TRUE),0)</f>
        <v>0</v>
      </c>
    </row>
    <row r="345" spans="1:14" x14ac:dyDescent="0.25">
      <c r="A345" s="1">
        <v>37060</v>
      </c>
      <c r="B345" s="9">
        <v>645.22799999999995</v>
      </c>
      <c r="C345" s="9">
        <v>658.596</v>
      </c>
      <c r="D345" s="9">
        <v>642.23599999999999</v>
      </c>
      <c r="E345" s="9">
        <v>658.15099999999995</v>
      </c>
      <c r="F345">
        <v>657.46400000000006</v>
      </c>
      <c r="G345">
        <v>-12.236000000000001</v>
      </c>
      <c r="H345">
        <v>-1.8611</v>
      </c>
      <c r="J345" s="11">
        <v>1260636416</v>
      </c>
      <c r="K345" s="9">
        <v>10387687424</v>
      </c>
      <c r="N345" s="7">
        <f>IFERROR(Shenzhen_Composite_Index[[#This Row],[Turnover (CNY)]] / VLOOKUP(Shenzhen_Composite_Index[[#This Row],[Date]],USDCNY!$A:$H,8,TRUE),0)</f>
        <v>0</v>
      </c>
    </row>
    <row r="346" spans="1:14" x14ac:dyDescent="0.25">
      <c r="A346" s="1">
        <v>37061</v>
      </c>
      <c r="B346" s="9">
        <v>646.75199999999995</v>
      </c>
      <c r="C346" s="9">
        <v>647.34100000000001</v>
      </c>
      <c r="D346" s="9">
        <v>642.20399999999995</v>
      </c>
      <c r="E346" s="9">
        <v>644.45399999999995</v>
      </c>
      <c r="F346">
        <v>645.22799999999995</v>
      </c>
      <c r="G346">
        <v>1.524</v>
      </c>
      <c r="H346">
        <v>0.23619999999999999</v>
      </c>
      <c r="J346" s="11">
        <v>755052480</v>
      </c>
      <c r="K346" s="9">
        <v>7308016128</v>
      </c>
      <c r="N346" s="7">
        <f>IFERROR(Shenzhen_Composite_Index[[#This Row],[Turnover (CNY)]] / VLOOKUP(Shenzhen_Composite_Index[[#This Row],[Date]],USDCNY!$A:$H,8,TRUE),0)</f>
        <v>0</v>
      </c>
    </row>
    <row r="347" spans="1:14" x14ac:dyDescent="0.25">
      <c r="A347" s="1">
        <v>37062</v>
      </c>
      <c r="B347" s="9">
        <v>643.95699999999999</v>
      </c>
      <c r="C347" s="9">
        <v>648.87900000000002</v>
      </c>
      <c r="D347" s="9">
        <v>642.38</v>
      </c>
      <c r="E347" s="9">
        <v>646.904</v>
      </c>
      <c r="F347">
        <v>646.75199999999995</v>
      </c>
      <c r="G347">
        <v>-2.7949999999999999</v>
      </c>
      <c r="H347">
        <v>-0.43219999999999997</v>
      </c>
      <c r="J347" s="11">
        <v>720670528</v>
      </c>
      <c r="K347" s="9">
        <v>6499133952</v>
      </c>
      <c r="N347" s="7">
        <f>IFERROR(Shenzhen_Composite_Index[[#This Row],[Turnover (CNY)]] / VLOOKUP(Shenzhen_Composite_Index[[#This Row],[Date]],USDCNY!$A:$H,8,TRUE),0)</f>
        <v>0</v>
      </c>
    </row>
    <row r="348" spans="1:14" x14ac:dyDescent="0.25">
      <c r="A348" s="1">
        <v>37063</v>
      </c>
      <c r="B348" s="9">
        <v>650.697</v>
      </c>
      <c r="C348" s="9">
        <v>650.82500000000005</v>
      </c>
      <c r="D348" s="9">
        <v>644.00900000000001</v>
      </c>
      <c r="E348" s="9">
        <v>644.00900000000001</v>
      </c>
      <c r="F348">
        <v>643.95699999999999</v>
      </c>
      <c r="G348">
        <v>6.74</v>
      </c>
      <c r="H348">
        <v>1.0467</v>
      </c>
      <c r="J348" s="11">
        <v>871812224</v>
      </c>
      <c r="K348" s="9">
        <v>6590469120</v>
      </c>
      <c r="N348" s="7">
        <f>IFERROR(Shenzhen_Composite_Index[[#This Row],[Turnover (CNY)]] / VLOOKUP(Shenzhen_Composite_Index[[#This Row],[Date]],USDCNY!$A:$H,8,TRUE),0)</f>
        <v>0</v>
      </c>
    </row>
    <row r="349" spans="1:14" x14ac:dyDescent="0.25">
      <c r="A349" s="1">
        <v>37064</v>
      </c>
      <c r="B349" s="9">
        <v>656.35599999999999</v>
      </c>
      <c r="C349" s="9">
        <v>656.43</v>
      </c>
      <c r="D349" s="9">
        <v>651.19399999999996</v>
      </c>
      <c r="E349" s="9">
        <v>651.19399999999996</v>
      </c>
      <c r="F349">
        <v>650.697</v>
      </c>
      <c r="G349">
        <v>5.6589999999999998</v>
      </c>
      <c r="H349">
        <v>0.86970000000000003</v>
      </c>
      <c r="J349" s="11">
        <v>1125507712</v>
      </c>
      <c r="K349" s="9">
        <v>7881465856</v>
      </c>
      <c r="N349" s="7">
        <f>IFERROR(Shenzhen_Composite_Index[[#This Row],[Turnover (CNY)]] / VLOOKUP(Shenzhen_Composite_Index[[#This Row],[Date]],USDCNY!$A:$H,8,TRUE),0)</f>
        <v>0</v>
      </c>
    </row>
    <row r="350" spans="1:14" x14ac:dyDescent="0.25">
      <c r="A350" s="1">
        <v>37067</v>
      </c>
      <c r="B350" s="9">
        <v>662.47</v>
      </c>
      <c r="C350" s="9">
        <v>662.52099999999996</v>
      </c>
      <c r="D350" s="9">
        <v>657.70799999999997</v>
      </c>
      <c r="E350" s="9">
        <v>657.70799999999997</v>
      </c>
      <c r="F350">
        <v>656.35599999999999</v>
      </c>
      <c r="G350">
        <v>6.1139999999999999</v>
      </c>
      <c r="H350">
        <v>0.93149999999999999</v>
      </c>
      <c r="J350" s="11">
        <v>1253417600</v>
      </c>
      <c r="K350" s="9">
        <v>10462015488</v>
      </c>
      <c r="N350" s="7">
        <f>IFERROR(Shenzhen_Composite_Index[[#This Row],[Turnover (CNY)]] / VLOOKUP(Shenzhen_Composite_Index[[#This Row],[Date]],USDCNY!$A:$H,8,TRUE),0)</f>
        <v>1264024572.0961688</v>
      </c>
    </row>
    <row r="351" spans="1:14" x14ac:dyDescent="0.25">
      <c r="A351" s="1">
        <v>37068</v>
      </c>
      <c r="B351" s="9">
        <v>663.10199999999998</v>
      </c>
      <c r="C351" s="9">
        <v>664.11699999999996</v>
      </c>
      <c r="D351" s="9">
        <v>660.26099999999997</v>
      </c>
      <c r="E351" s="9">
        <v>663.24900000000002</v>
      </c>
      <c r="F351">
        <v>662.47</v>
      </c>
      <c r="G351">
        <v>0.63200000000000001</v>
      </c>
      <c r="H351">
        <v>9.5399999999999999E-2</v>
      </c>
      <c r="J351" s="11">
        <v>1147826560</v>
      </c>
      <c r="K351" s="9">
        <v>10388019200</v>
      </c>
      <c r="N351" s="7">
        <f>IFERROR(Shenzhen_Composite_Index[[#This Row],[Turnover (CNY)]] / VLOOKUP(Shenzhen_Composite_Index[[#This Row],[Date]],USDCNY!$A:$H,8,TRUE),0)</f>
        <v>1255076721.0347357</v>
      </c>
    </row>
    <row r="352" spans="1:14" x14ac:dyDescent="0.25">
      <c r="A352" s="1">
        <v>37069</v>
      </c>
      <c r="B352" s="9">
        <v>662.02800000000002</v>
      </c>
      <c r="C352" s="9">
        <v>664.04200000000003</v>
      </c>
      <c r="D352" s="9">
        <v>659.94200000000001</v>
      </c>
      <c r="E352" s="9">
        <v>663.58799999999997</v>
      </c>
      <c r="F352">
        <v>663.10199999999998</v>
      </c>
      <c r="G352">
        <v>-1.0740000000000001</v>
      </c>
      <c r="H352">
        <v>-0.16200000000000001</v>
      </c>
      <c r="J352" s="11">
        <v>1064535168</v>
      </c>
      <c r="K352" s="9">
        <v>9299723264</v>
      </c>
      <c r="N352" s="7">
        <f>IFERROR(Shenzhen_Composite_Index[[#This Row],[Turnover (CNY)]] / VLOOKUP(Shenzhen_Composite_Index[[#This Row],[Date]],USDCNY!$A:$H,8,TRUE),0)</f>
        <v>1123589199.8266203</v>
      </c>
    </row>
    <row r="353" spans="1:14" x14ac:dyDescent="0.25">
      <c r="A353" s="1">
        <v>37070</v>
      </c>
      <c r="B353" s="9">
        <v>658.34</v>
      </c>
      <c r="C353" s="9">
        <v>663.64200000000005</v>
      </c>
      <c r="D353" s="9">
        <v>657.31299999999999</v>
      </c>
      <c r="E353" s="9">
        <v>662.16800000000001</v>
      </c>
      <c r="F353">
        <v>662.02800000000002</v>
      </c>
      <c r="G353">
        <v>-3.6880000000000002</v>
      </c>
      <c r="H353">
        <v>-0.55710000000000004</v>
      </c>
      <c r="J353" s="11">
        <v>1004508992</v>
      </c>
      <c r="K353" s="9">
        <v>8429267968</v>
      </c>
      <c r="N353" s="7">
        <f>IFERROR(Shenzhen_Composite_Index[[#This Row],[Turnover (CNY)]] / VLOOKUP(Shenzhen_Composite_Index[[#This Row],[Date]],USDCNY!$A:$H,8,TRUE),0)</f>
        <v>1018421105.9217689</v>
      </c>
    </row>
    <row r="354" spans="1:14" x14ac:dyDescent="0.25">
      <c r="A354" s="1">
        <v>37071</v>
      </c>
      <c r="B354" s="9">
        <v>658.27200000000005</v>
      </c>
      <c r="C354" s="9">
        <v>660.22500000000002</v>
      </c>
      <c r="D354" s="9">
        <v>657.28099999999995</v>
      </c>
      <c r="E354" s="9">
        <v>658.68499999999995</v>
      </c>
      <c r="F354">
        <v>658.34</v>
      </c>
      <c r="G354">
        <v>-6.8000000000000005E-2</v>
      </c>
      <c r="H354">
        <v>-1.03E-2</v>
      </c>
      <c r="J354" s="11">
        <v>1099187456</v>
      </c>
      <c r="K354" s="9">
        <v>6799328256</v>
      </c>
      <c r="N354" s="7">
        <f>IFERROR(Shenzhen_Composite_Index[[#This Row],[Turnover (CNY)]] / VLOOKUP(Shenzhen_Composite_Index[[#This Row],[Date]],USDCNY!$A:$H,8,TRUE),0)</f>
        <v>821492379.68094134</v>
      </c>
    </row>
    <row r="355" spans="1:14" x14ac:dyDescent="0.25">
      <c r="A355" s="1">
        <v>37074</v>
      </c>
      <c r="B355" s="9">
        <v>654.16800000000001</v>
      </c>
      <c r="C355" s="9">
        <v>659.65200000000004</v>
      </c>
      <c r="D355" s="9">
        <v>653.16399999999999</v>
      </c>
      <c r="E355" s="9">
        <v>658.49099999999999</v>
      </c>
      <c r="F355">
        <v>658.27200000000005</v>
      </c>
      <c r="G355">
        <v>-4.1040000000000001</v>
      </c>
      <c r="H355">
        <v>-0.62350000000000005</v>
      </c>
      <c r="J355" s="11">
        <v>1032079296</v>
      </c>
      <c r="K355" s="9">
        <v>6356052992</v>
      </c>
      <c r="N355" s="7">
        <f>IFERROR(Shenzhen_Composite_Index[[#This Row],[Turnover (CNY)]] / VLOOKUP(Shenzhen_Composite_Index[[#This Row],[Date]],USDCNY!$A:$H,8,TRUE),0)</f>
        <v>767931399.43635082</v>
      </c>
    </row>
    <row r="356" spans="1:14" x14ac:dyDescent="0.25">
      <c r="A356" s="1">
        <v>37075</v>
      </c>
      <c r="B356" s="9">
        <v>655.51099999999997</v>
      </c>
      <c r="C356" s="9">
        <v>655.63599999999997</v>
      </c>
      <c r="D356" s="9">
        <v>650.43100000000004</v>
      </c>
      <c r="E356" s="9">
        <v>654.08699999999999</v>
      </c>
      <c r="F356">
        <v>654.16800000000001</v>
      </c>
      <c r="G356">
        <v>1.343</v>
      </c>
      <c r="H356">
        <v>0.20530000000000001</v>
      </c>
      <c r="J356" s="11">
        <v>1818868224</v>
      </c>
      <c r="K356" s="9">
        <v>7095088128</v>
      </c>
      <c r="N356" s="7">
        <f>IFERROR(Shenzhen_Composite_Index[[#This Row],[Turnover (CNY)]] / VLOOKUP(Shenzhen_Composite_Index[[#This Row],[Date]],USDCNY!$A:$H,8,TRUE),0)</f>
        <v>857220819.60566497</v>
      </c>
    </row>
    <row r="357" spans="1:14" x14ac:dyDescent="0.25">
      <c r="A357" s="1">
        <v>37076</v>
      </c>
      <c r="B357" s="9">
        <v>653.41700000000003</v>
      </c>
      <c r="C357" s="9">
        <v>657.10500000000002</v>
      </c>
      <c r="D357" s="9">
        <v>652.98</v>
      </c>
      <c r="E357" s="9">
        <v>656.04100000000005</v>
      </c>
      <c r="F357">
        <v>655.51099999999997</v>
      </c>
      <c r="G357">
        <v>-2.0939999999999999</v>
      </c>
      <c r="H357">
        <v>-0.31940000000000002</v>
      </c>
      <c r="J357" s="11">
        <v>1107204736</v>
      </c>
      <c r="K357" s="9">
        <v>5680033792</v>
      </c>
      <c r="N357" s="7">
        <f>IFERROR(Shenzhen_Composite_Index[[#This Row],[Turnover (CNY)]] / VLOOKUP(Shenzhen_Composite_Index[[#This Row],[Date]],USDCNY!$A:$H,8,TRUE),0)</f>
        <v>686255496.01716137</v>
      </c>
    </row>
    <row r="358" spans="1:14" x14ac:dyDescent="0.25">
      <c r="A358" s="1">
        <v>37077</v>
      </c>
      <c r="B358" s="9">
        <v>646.71</v>
      </c>
      <c r="C358" s="9">
        <v>653.80999999999995</v>
      </c>
      <c r="D358" s="9">
        <v>645.29999999999995</v>
      </c>
      <c r="E358" s="9">
        <v>653.48</v>
      </c>
      <c r="F358">
        <v>653.41700000000003</v>
      </c>
      <c r="G358">
        <v>-6.7069999999999999</v>
      </c>
      <c r="H358">
        <v>-1.0265</v>
      </c>
      <c r="J358" s="11">
        <v>1170038400</v>
      </c>
      <c r="K358" s="9">
        <v>6745865216</v>
      </c>
      <c r="N358" s="7">
        <f>IFERROR(Shenzhen_Composite_Index[[#This Row],[Turnover (CNY)]] / VLOOKUP(Shenzhen_Composite_Index[[#This Row],[Date]],USDCNY!$A:$H,8,TRUE),0)</f>
        <v>815028087.7538476</v>
      </c>
    </row>
    <row r="359" spans="1:14" x14ac:dyDescent="0.25">
      <c r="A359" s="1">
        <v>37078</v>
      </c>
      <c r="B359" s="9">
        <v>643.03</v>
      </c>
      <c r="C359" s="9">
        <v>648.41999999999996</v>
      </c>
      <c r="D359" s="9">
        <v>642.63</v>
      </c>
      <c r="E359" s="9">
        <v>646.28</v>
      </c>
      <c r="F359">
        <v>646.71</v>
      </c>
      <c r="G359">
        <v>-3.68</v>
      </c>
      <c r="H359">
        <v>-0.56899999999999995</v>
      </c>
      <c r="J359" s="11">
        <v>779551232</v>
      </c>
      <c r="K359" s="9">
        <v>5442624000</v>
      </c>
      <c r="N359" s="7">
        <f>IFERROR(Shenzhen_Composite_Index[[#This Row],[Turnover (CNY)]] / VLOOKUP(Shenzhen_Composite_Index[[#This Row],[Date]],USDCNY!$A:$H,8,TRUE),0)</f>
        <v>657571903.53611672</v>
      </c>
    </row>
    <row r="360" spans="1:14" x14ac:dyDescent="0.25">
      <c r="A360" s="1">
        <v>37081</v>
      </c>
      <c r="B360" s="9">
        <v>643.41</v>
      </c>
      <c r="C360" s="9">
        <v>644.29999999999995</v>
      </c>
      <c r="D360" s="9">
        <v>641.4</v>
      </c>
      <c r="E360" s="9">
        <v>642.97</v>
      </c>
      <c r="F360">
        <v>643.03</v>
      </c>
      <c r="G360">
        <v>0.38</v>
      </c>
      <c r="H360">
        <v>5.91E-2</v>
      </c>
      <c r="J360" s="11">
        <v>808018432</v>
      </c>
      <c r="K360" s="9">
        <v>5506895872</v>
      </c>
      <c r="N360" s="7">
        <f>IFERROR(Shenzhen_Composite_Index[[#This Row],[Turnover (CNY)]] / VLOOKUP(Shenzhen_Composite_Index[[#This Row],[Date]],USDCNY!$A:$H,8,TRUE),0)</f>
        <v>665345191.48505378</v>
      </c>
    </row>
    <row r="361" spans="1:14" x14ac:dyDescent="0.25">
      <c r="A361" s="1">
        <v>37082</v>
      </c>
      <c r="B361" s="9">
        <v>650.35</v>
      </c>
      <c r="C361" s="9">
        <v>650.46</v>
      </c>
      <c r="D361" s="9">
        <v>644.01</v>
      </c>
      <c r="E361" s="9">
        <v>644.01</v>
      </c>
      <c r="F361">
        <v>643.41</v>
      </c>
      <c r="G361">
        <v>6.94</v>
      </c>
      <c r="H361">
        <v>1.0786</v>
      </c>
      <c r="J361" s="11">
        <v>684094720</v>
      </c>
      <c r="K361" s="9">
        <v>6000617984</v>
      </c>
      <c r="N361" s="7">
        <f>IFERROR(Shenzhen_Composite_Index[[#This Row],[Turnover (CNY)]] / VLOOKUP(Shenzhen_Composite_Index[[#This Row],[Date]],USDCNY!$A:$H,8,TRUE),0)</f>
        <v>724996879.25697851</v>
      </c>
    </row>
    <row r="362" spans="1:14" x14ac:dyDescent="0.25">
      <c r="A362" s="1">
        <v>37083</v>
      </c>
      <c r="B362" s="9">
        <v>643.66999999999996</v>
      </c>
      <c r="C362" s="9">
        <v>651.35</v>
      </c>
      <c r="D362" s="9">
        <v>643.47</v>
      </c>
      <c r="E362" s="9">
        <v>650.75</v>
      </c>
      <c r="F362">
        <v>650.35</v>
      </c>
      <c r="G362">
        <v>-6.68</v>
      </c>
      <c r="H362">
        <v>-1.0270999999999999</v>
      </c>
      <c r="J362" s="11">
        <v>790158912</v>
      </c>
      <c r="K362" s="9">
        <v>5803039232</v>
      </c>
      <c r="N362" s="7">
        <f>IFERROR(Shenzhen_Composite_Index[[#This Row],[Turnover (CNY)]] / VLOOKUP(Shenzhen_Composite_Index[[#This Row],[Date]],USDCNY!$A:$H,8,TRUE),0)</f>
        <v>701110517.61624563</v>
      </c>
    </row>
    <row r="363" spans="1:14" x14ac:dyDescent="0.25">
      <c r="A363" s="1">
        <v>37084</v>
      </c>
      <c r="B363" s="9">
        <v>643.6</v>
      </c>
      <c r="C363" s="9">
        <v>645.23</v>
      </c>
      <c r="D363" s="9">
        <v>640.11</v>
      </c>
      <c r="E363" s="9">
        <v>643.04999999999995</v>
      </c>
      <c r="F363">
        <v>643.66999999999996</v>
      </c>
      <c r="G363">
        <v>-7.0000000000000007E-2</v>
      </c>
      <c r="H363">
        <v>-1.09E-2</v>
      </c>
      <c r="J363" s="11">
        <v>733503296</v>
      </c>
      <c r="K363" s="9">
        <v>5653679104</v>
      </c>
      <c r="N363" s="7">
        <f>IFERROR(Shenzhen_Composite_Index[[#This Row],[Turnover (CNY)]] / VLOOKUP(Shenzhen_Composite_Index[[#This Row],[Date]],USDCNY!$A:$H,8,TRUE),0)</f>
        <v>683065153.37402976</v>
      </c>
    </row>
    <row r="364" spans="1:14" x14ac:dyDescent="0.25">
      <c r="A364" s="1">
        <v>37085</v>
      </c>
      <c r="B364" s="9">
        <v>642.68899999999996</v>
      </c>
      <c r="C364" s="9">
        <v>647.79</v>
      </c>
      <c r="D364" s="9">
        <v>642.68899999999996</v>
      </c>
      <c r="E364" s="9">
        <v>644.13</v>
      </c>
      <c r="F364">
        <v>643.6</v>
      </c>
      <c r="G364">
        <v>-0.91100000000000003</v>
      </c>
      <c r="H364">
        <v>-0.14149999999999999</v>
      </c>
      <c r="J364" s="11">
        <v>565099200</v>
      </c>
      <c r="K364" s="9">
        <v>5010530816</v>
      </c>
      <c r="N364" s="7">
        <f>IFERROR(Shenzhen_Composite_Index[[#This Row],[Turnover (CNY)]] / VLOOKUP(Shenzhen_Composite_Index[[#This Row],[Date]],USDCNY!$A:$H,8,TRUE),0)</f>
        <v>605370537.66092277</v>
      </c>
    </row>
    <row r="365" spans="1:14" x14ac:dyDescent="0.25">
      <c r="A365" s="1">
        <v>37088</v>
      </c>
      <c r="B365" s="9">
        <v>638.70000000000005</v>
      </c>
      <c r="C365" s="9">
        <v>649.58000000000004</v>
      </c>
      <c r="D365" s="9">
        <v>637.95000000000005</v>
      </c>
      <c r="E365" s="9">
        <v>647.03</v>
      </c>
      <c r="F365">
        <v>642.68899999999996</v>
      </c>
      <c r="G365">
        <v>-3.9889999999999999</v>
      </c>
      <c r="H365">
        <v>-0.62070000000000003</v>
      </c>
      <c r="J365" s="11">
        <v>813239616</v>
      </c>
      <c r="K365" s="9">
        <v>7329611776</v>
      </c>
      <c r="N365" s="7">
        <f>IFERROR(Shenzhen_Composite_Index[[#This Row],[Turnover (CNY)]] / VLOOKUP(Shenzhen_Composite_Index[[#This Row],[Date]],USDCNY!$A:$H,8,TRUE),0)</f>
        <v>885571756.67034221</v>
      </c>
    </row>
    <row r="366" spans="1:14" x14ac:dyDescent="0.25">
      <c r="A366" s="1">
        <v>37089</v>
      </c>
      <c r="B366" s="9">
        <v>635.83000000000004</v>
      </c>
      <c r="C366" s="9">
        <v>638.58000000000004</v>
      </c>
      <c r="D366" s="9">
        <v>629.79999999999995</v>
      </c>
      <c r="E366" s="9">
        <v>638.54999999999995</v>
      </c>
      <c r="F366">
        <v>638.70000000000005</v>
      </c>
      <c r="G366">
        <v>-2.87</v>
      </c>
      <c r="H366">
        <v>-0.44940000000000002</v>
      </c>
      <c r="J366" s="11">
        <v>808957568</v>
      </c>
      <c r="K366" s="9">
        <v>5613966848</v>
      </c>
      <c r="N366" s="7">
        <f>IFERROR(Shenzhen_Composite_Index[[#This Row],[Turnover (CNY)]] / VLOOKUP(Shenzhen_Composite_Index[[#This Row],[Date]],USDCNY!$A:$H,8,TRUE),0)</f>
        <v>678285649.41887915</v>
      </c>
    </row>
    <row r="367" spans="1:14" x14ac:dyDescent="0.25">
      <c r="A367" s="1">
        <v>37090</v>
      </c>
      <c r="B367" s="9">
        <v>637.37</v>
      </c>
      <c r="C367" s="9">
        <v>638.23</v>
      </c>
      <c r="D367" s="9">
        <v>635.04999999999995</v>
      </c>
      <c r="E367" s="9">
        <v>636.46</v>
      </c>
      <c r="F367">
        <v>635.83000000000004</v>
      </c>
      <c r="G367">
        <v>1.54</v>
      </c>
      <c r="H367">
        <v>0.2422</v>
      </c>
      <c r="J367" s="11">
        <v>500723488</v>
      </c>
      <c r="K367" s="9">
        <v>4594854912</v>
      </c>
      <c r="N367" s="7">
        <f>IFERROR(Shenzhen_Composite_Index[[#This Row],[Turnover (CNY)]] / VLOOKUP(Shenzhen_Composite_Index[[#This Row],[Date]],USDCNY!$A:$H,8,TRUE),0)</f>
        <v>555155424.38262844</v>
      </c>
    </row>
    <row r="368" spans="1:14" x14ac:dyDescent="0.25">
      <c r="A368" s="1">
        <v>37091</v>
      </c>
      <c r="B368" s="9">
        <v>636.78399999999999</v>
      </c>
      <c r="C368" s="9">
        <v>638.33000000000004</v>
      </c>
      <c r="D368" s="9">
        <v>632.83000000000004</v>
      </c>
      <c r="E368" s="9">
        <v>637.73</v>
      </c>
      <c r="F368">
        <v>637.37</v>
      </c>
      <c r="G368">
        <v>-0.58599999999999997</v>
      </c>
      <c r="H368">
        <v>-9.1899999999999996E-2</v>
      </c>
      <c r="J368" s="11">
        <v>889571968</v>
      </c>
      <c r="K368" s="9">
        <v>5500235776</v>
      </c>
      <c r="N368" s="7">
        <f>IFERROR(Shenzhen_Composite_Index[[#This Row],[Turnover (CNY)]] / VLOOKUP(Shenzhen_Composite_Index[[#This Row],[Date]],USDCNY!$A:$H,8,TRUE),0)</f>
        <v>664544536.20619464</v>
      </c>
    </row>
    <row r="369" spans="1:14" x14ac:dyDescent="0.25">
      <c r="A369" s="1">
        <v>37092</v>
      </c>
      <c r="B369" s="9">
        <v>644.9</v>
      </c>
      <c r="C369" s="9">
        <v>644.99</v>
      </c>
      <c r="D369" s="9">
        <v>636.5</v>
      </c>
      <c r="E369" s="9">
        <v>637.26</v>
      </c>
      <c r="F369">
        <v>636.78399999999999</v>
      </c>
      <c r="G369">
        <v>8.1159999999999997</v>
      </c>
      <c r="H369">
        <v>1.2745</v>
      </c>
      <c r="J369" s="11">
        <v>1031191424</v>
      </c>
      <c r="K369" s="9">
        <v>8157120000</v>
      </c>
      <c r="N369" s="7">
        <f>IFERROR(Shenzhen_Composite_Index[[#This Row],[Turnover (CNY)]] / VLOOKUP(Shenzhen_Composite_Index[[#This Row],[Date]],USDCNY!$A:$H,8,TRUE),0)</f>
        <v>985552210.47641778</v>
      </c>
    </row>
    <row r="370" spans="1:14" x14ac:dyDescent="0.25">
      <c r="A370" s="1">
        <v>37095</v>
      </c>
      <c r="B370" s="9">
        <v>643.79999999999995</v>
      </c>
      <c r="C370" s="9">
        <v>646.63</v>
      </c>
      <c r="D370" s="9">
        <v>642.9</v>
      </c>
      <c r="E370" s="9">
        <v>645.91</v>
      </c>
      <c r="F370">
        <v>644.9</v>
      </c>
      <c r="G370">
        <v>-1.1000000000000001</v>
      </c>
      <c r="H370">
        <v>-0.1706</v>
      </c>
      <c r="J370" s="11">
        <v>847777792</v>
      </c>
      <c r="K370" s="9">
        <v>7638882816</v>
      </c>
      <c r="N370" s="7">
        <f>IFERROR(Shenzhen_Composite_Index[[#This Row],[Turnover (CNY)]] / VLOOKUP(Shenzhen_Composite_Index[[#This Row],[Date]],USDCNY!$A:$H,8,TRUE),0)</f>
        <v>922915918.64865315</v>
      </c>
    </row>
    <row r="371" spans="1:14" x14ac:dyDescent="0.25">
      <c r="A371" s="1">
        <v>37096</v>
      </c>
      <c r="B371" s="9">
        <v>633.42999999999995</v>
      </c>
      <c r="C371" s="9">
        <v>642.39</v>
      </c>
      <c r="D371" s="9">
        <v>631.52</v>
      </c>
      <c r="E371" s="9">
        <v>642.39</v>
      </c>
      <c r="F371">
        <v>643.79999999999995</v>
      </c>
      <c r="G371">
        <v>-10.37</v>
      </c>
      <c r="H371">
        <v>-1.6107</v>
      </c>
      <c r="J371" s="11">
        <v>851022912</v>
      </c>
      <c r="K371" s="9">
        <v>7092324864</v>
      </c>
      <c r="N371" s="7">
        <f>IFERROR(Shenzhen_Composite_Index[[#This Row],[Turnover (CNY)]] / VLOOKUP(Shenzhen_Composite_Index[[#This Row],[Date]],USDCNY!$A:$H,8,TRUE),0)</f>
        <v>856881781.65308869</v>
      </c>
    </row>
    <row r="372" spans="1:14" x14ac:dyDescent="0.25">
      <c r="A372" s="1">
        <v>37097</v>
      </c>
      <c r="B372" s="9">
        <v>626.48</v>
      </c>
      <c r="C372" s="9">
        <v>635</v>
      </c>
      <c r="D372" s="9">
        <v>625.25</v>
      </c>
      <c r="E372" s="9">
        <v>632.37</v>
      </c>
      <c r="F372">
        <v>633.42999999999995</v>
      </c>
      <c r="G372">
        <v>-6.95</v>
      </c>
      <c r="H372">
        <v>-1.0972</v>
      </c>
      <c r="J372" s="11">
        <v>723012288</v>
      </c>
      <c r="K372" s="9">
        <v>5735416832</v>
      </c>
      <c r="N372" s="7">
        <f>IFERROR(Shenzhen_Composite_Index[[#This Row],[Turnover (CNY)]] / VLOOKUP(Shenzhen_Composite_Index[[#This Row],[Date]],USDCNY!$A:$H,8,TRUE),0)</f>
        <v>692942622.87296069</v>
      </c>
    </row>
    <row r="373" spans="1:14" x14ac:dyDescent="0.25">
      <c r="A373" s="1">
        <v>37098</v>
      </c>
      <c r="B373" s="9">
        <v>619.54</v>
      </c>
      <c r="C373" s="9">
        <v>627.47</v>
      </c>
      <c r="D373" s="9">
        <v>617.63</v>
      </c>
      <c r="E373" s="9">
        <v>625.91999999999996</v>
      </c>
      <c r="F373">
        <v>626.48</v>
      </c>
      <c r="G373">
        <v>-6.94</v>
      </c>
      <c r="H373">
        <v>-1.1077999999999999</v>
      </c>
      <c r="J373" s="11">
        <v>787265920</v>
      </c>
      <c r="K373" s="9">
        <v>5988230144</v>
      </c>
      <c r="N373" s="7">
        <f>IFERROR(Shenzhen_Composite_Index[[#This Row],[Turnover (CNY)]] / VLOOKUP(Shenzhen_Composite_Index[[#This Row],[Date]],USDCNY!$A:$H,8,TRUE),0)</f>
        <v>723487067.09487975</v>
      </c>
    </row>
    <row r="374" spans="1:14" x14ac:dyDescent="0.25">
      <c r="A374" s="1">
        <v>37099</v>
      </c>
      <c r="B374" s="9">
        <v>611.51</v>
      </c>
      <c r="C374" s="9">
        <v>621.75</v>
      </c>
      <c r="D374" s="9">
        <v>611.30999999999995</v>
      </c>
      <c r="E374" s="9">
        <v>619.33000000000004</v>
      </c>
      <c r="F374">
        <v>619.54</v>
      </c>
      <c r="G374">
        <v>-8.0299999999999994</v>
      </c>
      <c r="H374">
        <v>-1.2961</v>
      </c>
      <c r="J374" s="11">
        <v>822405184</v>
      </c>
      <c r="K374" s="9">
        <v>6565790208</v>
      </c>
      <c r="N374" s="7">
        <f>IFERROR(Shenzhen_Composite_Index[[#This Row],[Turnover (CNY)]] / VLOOKUP(Shenzhen_Composite_Index[[#This Row],[Date]],USDCNY!$A:$H,8,TRUE),0)</f>
        <v>793266822.83676112</v>
      </c>
    </row>
    <row r="375" spans="1:14" x14ac:dyDescent="0.25">
      <c r="A375" s="1">
        <v>37102</v>
      </c>
      <c r="B375" s="9">
        <v>577.88</v>
      </c>
      <c r="C375" s="9">
        <v>608.47</v>
      </c>
      <c r="D375" s="9">
        <v>577.71</v>
      </c>
      <c r="E375" s="9">
        <v>608.47</v>
      </c>
      <c r="F375">
        <v>611.51</v>
      </c>
      <c r="G375">
        <v>-33.630000000000003</v>
      </c>
      <c r="H375">
        <v>-5.4995000000000003</v>
      </c>
      <c r="J375" s="11">
        <v>1011088384</v>
      </c>
      <c r="K375" s="9">
        <v>7442270208</v>
      </c>
      <c r="N375" s="7">
        <f>IFERROR(Shenzhen_Composite_Index[[#This Row],[Turnover (CNY)]] / VLOOKUP(Shenzhen_Composite_Index[[#This Row],[Date]],USDCNY!$A:$H,8,TRUE),0)</f>
        <v>899166980.35813069</v>
      </c>
    </row>
    <row r="376" spans="1:14" x14ac:dyDescent="0.25">
      <c r="A376" s="1">
        <v>37103</v>
      </c>
      <c r="B376" s="9">
        <v>566.5</v>
      </c>
      <c r="C376" s="9">
        <v>584.11</v>
      </c>
      <c r="D376" s="9">
        <v>564.04</v>
      </c>
      <c r="E376" s="9">
        <v>571.99</v>
      </c>
      <c r="F376">
        <v>577.88</v>
      </c>
      <c r="G376">
        <v>-11.38</v>
      </c>
      <c r="H376">
        <v>-1.9693000000000001</v>
      </c>
      <c r="J376" s="11">
        <v>995158016</v>
      </c>
      <c r="K376" s="9">
        <v>6312774144</v>
      </c>
      <c r="N376" s="7">
        <f>IFERROR(Shenzhen_Composite_Index[[#This Row],[Turnover (CNY)]] / VLOOKUP(Shenzhen_Composite_Index[[#This Row],[Date]],USDCNY!$A:$H,8,TRUE),0)</f>
        <v>762702496.16061282</v>
      </c>
    </row>
    <row r="377" spans="1:14" x14ac:dyDescent="0.25">
      <c r="A377" s="1">
        <v>37104</v>
      </c>
      <c r="B377" s="9">
        <v>587.28</v>
      </c>
      <c r="C377" s="9">
        <v>587.45000000000005</v>
      </c>
      <c r="D377" s="9">
        <v>568.24</v>
      </c>
      <c r="E377" s="9">
        <v>568.24</v>
      </c>
      <c r="F377">
        <v>566.5</v>
      </c>
      <c r="G377">
        <v>20.78</v>
      </c>
      <c r="H377">
        <v>3.6680999999999999</v>
      </c>
      <c r="J377" s="11">
        <v>793383616</v>
      </c>
      <c r="K377" s="9">
        <v>5956910080</v>
      </c>
      <c r="N377" s="7">
        <f>IFERROR(Shenzhen_Composite_Index[[#This Row],[Turnover (CNY)]] / VLOOKUP(Shenzhen_Composite_Index[[#This Row],[Date]],USDCNY!$A:$H,8,TRUE),0)</f>
        <v>719698680.42815125</v>
      </c>
    </row>
    <row r="378" spans="1:14" x14ac:dyDescent="0.25">
      <c r="A378" s="1">
        <v>37105</v>
      </c>
      <c r="B378" s="9">
        <v>578.42999999999995</v>
      </c>
      <c r="C378" s="9">
        <v>588.15</v>
      </c>
      <c r="D378" s="9">
        <v>565.5</v>
      </c>
      <c r="E378" s="9">
        <v>587.97</v>
      </c>
      <c r="F378">
        <v>587.28</v>
      </c>
      <c r="G378">
        <v>-8.85</v>
      </c>
      <c r="H378">
        <v>-1.5068999999999999</v>
      </c>
      <c r="J378" s="11">
        <v>830436800</v>
      </c>
      <c r="K378" s="9">
        <v>5460711936</v>
      </c>
      <c r="N378" s="7">
        <f>IFERROR(Shenzhen_Composite_Index[[#This Row],[Turnover (CNY)]] / VLOOKUP(Shenzhen_Composite_Index[[#This Row],[Date]],USDCNY!$A:$H,8,TRUE),0)</f>
        <v>659749286.41821218</v>
      </c>
    </row>
    <row r="379" spans="1:14" x14ac:dyDescent="0.25">
      <c r="A379" s="1">
        <v>37106</v>
      </c>
      <c r="B379" s="9">
        <v>579.36</v>
      </c>
      <c r="C379" s="9">
        <v>581.1</v>
      </c>
      <c r="D379" s="9">
        <v>576.04</v>
      </c>
      <c r="E379" s="9">
        <v>578.30999999999995</v>
      </c>
      <c r="F379">
        <v>578.42999999999995</v>
      </c>
      <c r="G379">
        <v>0.93</v>
      </c>
      <c r="H379">
        <v>0.1608</v>
      </c>
      <c r="J379" s="11">
        <v>749614912</v>
      </c>
      <c r="K379" s="9">
        <v>3954245120</v>
      </c>
      <c r="N379" s="7">
        <f>IFERROR(Shenzhen_Composite_Index[[#This Row],[Turnover (CNY)]] / VLOOKUP(Shenzhen_Composite_Index[[#This Row],[Date]],USDCNY!$A:$H,8,TRUE),0)</f>
        <v>477741808.54404587</v>
      </c>
    </row>
    <row r="380" spans="1:14" x14ac:dyDescent="0.25">
      <c r="A380" s="1">
        <v>37109</v>
      </c>
      <c r="B380" s="9">
        <v>557.5</v>
      </c>
      <c r="C380" s="9">
        <v>578.48</v>
      </c>
      <c r="D380" s="9">
        <v>553.76</v>
      </c>
      <c r="E380" s="9">
        <v>578.48</v>
      </c>
      <c r="F380">
        <v>579.36</v>
      </c>
      <c r="G380">
        <v>-21.86</v>
      </c>
      <c r="H380">
        <v>-3.7730999999999999</v>
      </c>
      <c r="J380" s="11">
        <v>978479104</v>
      </c>
      <c r="K380" s="9">
        <v>5662669824</v>
      </c>
      <c r="N380" s="7">
        <f>IFERROR(Shenzhen_Composite_Index[[#This Row],[Turnover (CNY)]] / VLOOKUP(Shenzhen_Composite_Index[[#This Row],[Date]],USDCNY!$A:$H,8,TRUE),0)</f>
        <v>684153461.76989543</v>
      </c>
    </row>
    <row r="381" spans="1:14" x14ac:dyDescent="0.25">
      <c r="A381" s="1">
        <v>37110</v>
      </c>
      <c r="B381" s="9">
        <v>564.14</v>
      </c>
      <c r="C381" s="9">
        <v>566.83000000000004</v>
      </c>
      <c r="D381" s="9">
        <v>551.36</v>
      </c>
      <c r="E381" s="9">
        <v>555.99</v>
      </c>
      <c r="F381">
        <v>557.5</v>
      </c>
      <c r="G381">
        <v>6.64</v>
      </c>
      <c r="H381">
        <v>1.1910000000000001</v>
      </c>
      <c r="J381" s="11">
        <v>854990016</v>
      </c>
      <c r="K381" s="9">
        <v>5183754752</v>
      </c>
      <c r="N381" s="7">
        <f>IFERROR(Shenzhen_Composite_Index[[#This Row],[Turnover (CNY)]] / VLOOKUP(Shenzhen_Composite_Index[[#This Row],[Date]],USDCNY!$A:$H,8,TRUE),0)</f>
        <v>626291814.42222571</v>
      </c>
    </row>
    <row r="382" spans="1:14" x14ac:dyDescent="0.25">
      <c r="A382" s="1">
        <v>37111</v>
      </c>
      <c r="B382" s="9">
        <v>562.03</v>
      </c>
      <c r="C382" s="9">
        <v>565.78</v>
      </c>
      <c r="D382" s="9">
        <v>558.9</v>
      </c>
      <c r="E382" s="9">
        <v>564</v>
      </c>
      <c r="F382">
        <v>564.14</v>
      </c>
      <c r="G382">
        <v>-2.11</v>
      </c>
      <c r="H382">
        <v>-0.374</v>
      </c>
      <c r="J382" s="11">
        <v>531029184</v>
      </c>
      <c r="K382" s="9">
        <v>3334821120</v>
      </c>
      <c r="N382" s="7">
        <f>IFERROR(Shenzhen_Composite_Index[[#This Row],[Turnover (CNY)]] / VLOOKUP(Shenzhen_Composite_Index[[#This Row],[Date]],USDCNY!$A:$H,8,TRUE),0)</f>
        <v>402907018.16333902</v>
      </c>
    </row>
    <row r="383" spans="1:14" x14ac:dyDescent="0.25">
      <c r="A383" s="1">
        <v>37112</v>
      </c>
      <c r="B383" s="9">
        <v>572.80999999999995</v>
      </c>
      <c r="C383" s="9">
        <v>572.89</v>
      </c>
      <c r="D383" s="9">
        <v>562.07000000000005</v>
      </c>
      <c r="E383" s="9">
        <v>562.07000000000005</v>
      </c>
      <c r="F383">
        <v>562.03</v>
      </c>
      <c r="G383">
        <v>10.78</v>
      </c>
      <c r="H383">
        <v>1.9179999999999999</v>
      </c>
      <c r="J383" s="11">
        <v>874609024</v>
      </c>
      <c r="K383" s="9">
        <v>4864151040</v>
      </c>
      <c r="N383" s="7">
        <f>IFERROR(Shenzhen_Composite_Index[[#This Row],[Turnover (CNY)]] / VLOOKUP(Shenzhen_Composite_Index[[#This Row],[Date]],USDCNY!$A:$H,8,TRUE),0)</f>
        <v>587651248.72444856</v>
      </c>
    </row>
    <row r="384" spans="1:14" x14ac:dyDescent="0.25">
      <c r="A384" s="1">
        <v>37113</v>
      </c>
      <c r="B384" s="9">
        <v>580.95000000000005</v>
      </c>
      <c r="C384" s="9">
        <v>581.61</v>
      </c>
      <c r="D384" s="9">
        <v>573.99</v>
      </c>
      <c r="E384" s="9">
        <v>573.99</v>
      </c>
      <c r="F384">
        <v>572.80999999999995</v>
      </c>
      <c r="G384">
        <v>8.14</v>
      </c>
      <c r="H384">
        <v>1.4211</v>
      </c>
      <c r="J384" s="11">
        <v>1141705856</v>
      </c>
      <c r="K384" s="9">
        <v>6620523008</v>
      </c>
      <c r="N384" s="7">
        <f>IFERROR(Shenzhen_Composite_Index[[#This Row],[Turnover (CNY)]] / VLOOKUP(Shenzhen_Composite_Index[[#This Row],[Date]],USDCNY!$A:$H,8,TRUE),0)</f>
        <v>799879540.11610067</v>
      </c>
    </row>
    <row r="385" spans="1:14" x14ac:dyDescent="0.25">
      <c r="A385" s="1">
        <v>37116</v>
      </c>
      <c r="B385" s="9">
        <v>581.38</v>
      </c>
      <c r="C385" s="9">
        <v>583.12</v>
      </c>
      <c r="D385" s="9">
        <v>577.47</v>
      </c>
      <c r="E385" s="9">
        <v>581.74</v>
      </c>
      <c r="F385">
        <v>580.95000000000005</v>
      </c>
      <c r="G385">
        <v>0.43</v>
      </c>
      <c r="H385">
        <v>7.3999999999999996E-2</v>
      </c>
      <c r="J385" s="11">
        <v>844299200</v>
      </c>
      <c r="K385" s="9">
        <v>4807057920</v>
      </c>
      <c r="N385" s="7">
        <f>IFERROR(Shenzhen_Composite_Index[[#This Row],[Turnover (CNY)]] / VLOOKUP(Shenzhen_Composite_Index[[#This Row],[Date]],USDCNY!$A:$H,8,TRUE),0)</f>
        <v>580786998.5509516</v>
      </c>
    </row>
    <row r="386" spans="1:14" x14ac:dyDescent="0.25">
      <c r="A386" s="1">
        <v>37117</v>
      </c>
      <c r="B386" s="9">
        <v>575.41999999999996</v>
      </c>
      <c r="C386" s="9">
        <v>583.04</v>
      </c>
      <c r="D386" s="9">
        <v>571.54</v>
      </c>
      <c r="E386" s="9">
        <v>581.66</v>
      </c>
      <c r="F386">
        <v>581.38</v>
      </c>
      <c r="G386">
        <v>-5.96</v>
      </c>
      <c r="H386">
        <v>-1.0250999999999999</v>
      </c>
      <c r="J386" s="11">
        <v>796729728</v>
      </c>
      <c r="K386" s="9">
        <v>4936192000</v>
      </c>
      <c r="N386" s="7">
        <f>IFERROR(Shenzhen_Composite_Index[[#This Row],[Turnover (CNY)]] / VLOOKUP(Shenzhen_Composite_Index[[#This Row],[Date]],USDCNY!$A:$H,8,TRUE),0)</f>
        <v>596372748.8456018</v>
      </c>
    </row>
    <row r="387" spans="1:14" x14ac:dyDescent="0.25">
      <c r="A387" s="1">
        <v>37118</v>
      </c>
      <c r="B387" s="9">
        <v>578.37</v>
      </c>
      <c r="C387" s="9">
        <v>578.61</v>
      </c>
      <c r="D387" s="9">
        <v>574.30999999999995</v>
      </c>
      <c r="E387" s="9">
        <v>575.23</v>
      </c>
      <c r="F387">
        <v>575.41999999999996</v>
      </c>
      <c r="G387">
        <v>2.95</v>
      </c>
      <c r="H387">
        <v>0.51270000000000004</v>
      </c>
      <c r="J387" s="11">
        <v>439885504</v>
      </c>
      <c r="K387" s="9">
        <v>3453230080</v>
      </c>
      <c r="N387" s="7">
        <f>IFERROR(Shenzhen_Composite_Index[[#This Row],[Turnover (CNY)]] / VLOOKUP(Shenzhen_Composite_Index[[#This Row],[Date]],USDCNY!$A:$H,8,TRUE),0)</f>
        <v>417197855.17365521</v>
      </c>
    </row>
    <row r="388" spans="1:14" x14ac:dyDescent="0.25">
      <c r="A388" s="1">
        <v>37119</v>
      </c>
      <c r="B388" s="9">
        <v>570.53</v>
      </c>
      <c r="C388" s="9">
        <v>579.01</v>
      </c>
      <c r="D388" s="9">
        <v>570.49</v>
      </c>
      <c r="E388" s="9">
        <v>578.64</v>
      </c>
      <c r="F388">
        <v>578.37</v>
      </c>
      <c r="G388">
        <v>-7.84</v>
      </c>
      <c r="H388">
        <v>-1.3554999999999999</v>
      </c>
      <c r="J388" s="11">
        <v>551506496</v>
      </c>
      <c r="K388" s="9">
        <v>3869611008</v>
      </c>
      <c r="N388" s="7">
        <f>IFERROR(Shenzhen_Composite_Index[[#This Row],[Turnover (CNY)]] / VLOOKUP(Shenzhen_Composite_Index[[#This Row],[Date]],USDCNY!$A:$H,8,TRUE),0)</f>
        <v>467508073.98215932</v>
      </c>
    </row>
    <row r="389" spans="1:14" x14ac:dyDescent="0.25">
      <c r="A389" s="1">
        <v>37120</v>
      </c>
      <c r="B389" s="9">
        <v>570.62</v>
      </c>
      <c r="C389" s="9">
        <v>572.38</v>
      </c>
      <c r="D389" s="9">
        <v>567.22</v>
      </c>
      <c r="E389" s="9">
        <v>569.66999999999996</v>
      </c>
      <c r="F389">
        <v>570.53</v>
      </c>
      <c r="G389">
        <v>0.09</v>
      </c>
      <c r="H389">
        <v>1.5800000000000002E-2</v>
      </c>
      <c r="J389" s="11">
        <v>512802304</v>
      </c>
      <c r="K389" s="9">
        <v>3034270976</v>
      </c>
      <c r="N389" s="7">
        <f>IFERROR(Shenzhen_Composite_Index[[#This Row],[Turnover (CNY)]] / VLOOKUP(Shenzhen_Composite_Index[[#This Row],[Date]],USDCNY!$A:$H,8,TRUE),0)</f>
        <v>366589552.92895639</v>
      </c>
    </row>
    <row r="390" spans="1:14" x14ac:dyDescent="0.25">
      <c r="A390" s="1">
        <v>37123</v>
      </c>
      <c r="B390" s="9">
        <v>575.33000000000004</v>
      </c>
      <c r="C390" s="9">
        <v>575.77</v>
      </c>
      <c r="D390" s="9">
        <v>569.35</v>
      </c>
      <c r="E390" s="9">
        <v>570.80999999999995</v>
      </c>
      <c r="F390">
        <v>570.62</v>
      </c>
      <c r="G390">
        <v>4.71</v>
      </c>
      <c r="H390">
        <v>0.82540000000000002</v>
      </c>
      <c r="J390" s="11">
        <v>515068896</v>
      </c>
      <c r="K390" s="9">
        <v>3200624128</v>
      </c>
      <c r="N390" s="7">
        <f>IFERROR(Shenzhen_Composite_Index[[#This Row],[Turnover (CNY)]] / VLOOKUP(Shenzhen_Composite_Index[[#This Row],[Date]],USDCNY!$A:$H,8,TRUE),0)</f>
        <v>386698249.05934906</v>
      </c>
    </row>
    <row r="391" spans="1:14" x14ac:dyDescent="0.25">
      <c r="A391" s="1">
        <v>37124</v>
      </c>
      <c r="B391" s="9">
        <v>578.48</v>
      </c>
      <c r="C391" s="9">
        <v>580.08000000000004</v>
      </c>
      <c r="D391" s="9">
        <v>575.80999999999995</v>
      </c>
      <c r="E391" s="9">
        <v>575.80999999999995</v>
      </c>
      <c r="F391">
        <v>575.33000000000004</v>
      </c>
      <c r="G391">
        <v>3.15</v>
      </c>
      <c r="H391">
        <v>0.54749999999999999</v>
      </c>
      <c r="J391" s="11">
        <v>509955104</v>
      </c>
      <c r="K391" s="9">
        <v>3687759872</v>
      </c>
      <c r="N391" s="7">
        <f>IFERROR(Shenzhen_Composite_Index[[#This Row],[Turnover (CNY)]] / VLOOKUP(Shenzhen_Composite_Index[[#This Row],[Date]],USDCNY!$A:$H,8,TRUE),0)</f>
        <v>445553813.3885271</v>
      </c>
    </row>
    <row r="392" spans="1:14" x14ac:dyDescent="0.25">
      <c r="A392" s="1">
        <v>37125</v>
      </c>
      <c r="B392" s="9">
        <v>569.92999999999995</v>
      </c>
      <c r="C392" s="9">
        <v>577.95000000000005</v>
      </c>
      <c r="D392" s="9">
        <v>565.57000000000005</v>
      </c>
      <c r="E392" s="9">
        <v>577.95000000000005</v>
      </c>
      <c r="F392">
        <v>578.48</v>
      </c>
      <c r="G392">
        <v>-8.5500000000000007</v>
      </c>
      <c r="H392">
        <v>-1.478</v>
      </c>
      <c r="J392" s="11">
        <v>751227392</v>
      </c>
      <c r="K392" s="9">
        <v>4694563840</v>
      </c>
      <c r="N392" s="7">
        <f>IFERROR(Shenzhen_Composite_Index[[#This Row],[Turnover (CNY)]] / VLOOKUP(Shenzhen_Composite_Index[[#This Row],[Date]],USDCNY!$A:$H,8,TRUE),0)</f>
        <v>567195504.5092175</v>
      </c>
    </row>
    <row r="393" spans="1:14" x14ac:dyDescent="0.25">
      <c r="A393" s="1">
        <v>37126</v>
      </c>
      <c r="B393" s="9">
        <v>571.36</v>
      </c>
      <c r="C393" s="9">
        <v>571.59</v>
      </c>
      <c r="D393" s="9">
        <v>561.82000000000005</v>
      </c>
      <c r="E393" s="9">
        <v>567.69000000000005</v>
      </c>
      <c r="F393">
        <v>569.92999999999995</v>
      </c>
      <c r="G393">
        <v>1.43</v>
      </c>
      <c r="H393">
        <v>0.25090000000000001</v>
      </c>
      <c r="J393" s="11">
        <v>554093824</v>
      </c>
      <c r="K393" s="9">
        <v>4133121024</v>
      </c>
      <c r="N393" s="7">
        <f>IFERROR(Shenzhen_Composite_Index[[#This Row],[Turnover (CNY)]] / VLOOKUP(Shenzhen_Composite_Index[[#This Row],[Date]],USDCNY!$A:$H,8,TRUE),0)</f>
        <v>499359180.29553831</v>
      </c>
    </row>
    <row r="394" spans="1:14" x14ac:dyDescent="0.25">
      <c r="A394" s="1">
        <v>37127</v>
      </c>
      <c r="B394" s="9">
        <v>566.13</v>
      </c>
      <c r="C394" s="9">
        <v>574.11</v>
      </c>
      <c r="D394" s="9">
        <v>565.11</v>
      </c>
      <c r="E394" s="9">
        <v>571.61</v>
      </c>
      <c r="F394">
        <v>571.36</v>
      </c>
      <c r="G394">
        <v>-5.23</v>
      </c>
      <c r="H394">
        <v>-0.91539999999999999</v>
      </c>
      <c r="J394" s="11">
        <v>610928512</v>
      </c>
      <c r="K394" s="9">
        <v>3836770048</v>
      </c>
      <c r="N394" s="7">
        <f>IFERROR(Shenzhen_Composite_Index[[#This Row],[Turnover (CNY)]] / VLOOKUP(Shenzhen_Composite_Index[[#This Row],[Date]],USDCNY!$A:$H,8,TRUE),0)</f>
        <v>463554378.16276079</v>
      </c>
    </row>
    <row r="395" spans="1:14" x14ac:dyDescent="0.25">
      <c r="A395" s="1">
        <v>37130</v>
      </c>
      <c r="B395" s="9">
        <v>547.26</v>
      </c>
      <c r="C395" s="9">
        <v>564.48</v>
      </c>
      <c r="D395" s="9">
        <v>546.96</v>
      </c>
      <c r="E395" s="9">
        <v>564.48</v>
      </c>
      <c r="F395">
        <v>566.13</v>
      </c>
      <c r="G395">
        <v>-18.87</v>
      </c>
      <c r="H395">
        <v>-3.3332000000000002</v>
      </c>
      <c r="J395" s="11">
        <v>912584128</v>
      </c>
      <c r="K395" s="9">
        <v>5175922176</v>
      </c>
      <c r="N395" s="7">
        <f>IFERROR(Shenzhen_Composite_Index[[#This Row],[Turnover (CNY)]] / VLOOKUP(Shenzhen_Composite_Index[[#This Row],[Date]],USDCNY!$A:$H,8,TRUE),0)</f>
        <v>625326601.50275886</v>
      </c>
    </row>
    <row r="396" spans="1:14" x14ac:dyDescent="0.25">
      <c r="A396" s="1">
        <v>37131</v>
      </c>
      <c r="B396" s="9">
        <v>552.45000000000005</v>
      </c>
      <c r="C396" s="9">
        <v>552.69000000000005</v>
      </c>
      <c r="D396" s="9">
        <v>537.78</v>
      </c>
      <c r="E396" s="9">
        <v>544.49</v>
      </c>
      <c r="F396">
        <v>547.26</v>
      </c>
      <c r="G396">
        <v>5.19</v>
      </c>
      <c r="H396">
        <v>0.94840000000000002</v>
      </c>
      <c r="J396" s="11">
        <v>820883200</v>
      </c>
      <c r="K396" s="9">
        <v>4381922816</v>
      </c>
      <c r="N396" s="7">
        <f>IFERROR(Shenzhen_Composite_Index[[#This Row],[Turnover (CNY)]] / VLOOKUP(Shenzhen_Composite_Index[[#This Row],[Date]],USDCNY!$A:$H,8,TRUE),0)</f>
        <v>529399942.54208022</v>
      </c>
    </row>
    <row r="397" spans="1:14" x14ac:dyDescent="0.25">
      <c r="A397" s="1">
        <v>37132</v>
      </c>
      <c r="B397" s="9">
        <v>553.88</v>
      </c>
      <c r="C397" s="9">
        <v>559.16</v>
      </c>
      <c r="D397" s="9">
        <v>551.02</v>
      </c>
      <c r="E397" s="9">
        <v>553.02</v>
      </c>
      <c r="F397">
        <v>552.45000000000005</v>
      </c>
      <c r="G397">
        <v>1.43</v>
      </c>
      <c r="H397">
        <v>0.25879999999999997</v>
      </c>
      <c r="J397" s="11">
        <v>632164672</v>
      </c>
      <c r="K397" s="9">
        <v>4129925888</v>
      </c>
      <c r="N397" s="7">
        <f>IFERROR(Shenzhen_Composite_Index[[#This Row],[Turnover (CNY)]] / VLOOKUP(Shenzhen_Composite_Index[[#This Row],[Date]],USDCNY!$A:$H,8,TRUE),0)</f>
        <v>498973147.44418263</v>
      </c>
    </row>
    <row r="398" spans="1:14" x14ac:dyDescent="0.25">
      <c r="A398" s="1">
        <v>37133</v>
      </c>
      <c r="B398" s="9">
        <v>549.69000000000005</v>
      </c>
      <c r="C398" s="9">
        <v>553.23</v>
      </c>
      <c r="D398" s="9">
        <v>548.08000000000004</v>
      </c>
      <c r="E398" s="9">
        <v>553.23</v>
      </c>
      <c r="F398">
        <v>553.88</v>
      </c>
      <c r="G398">
        <v>-4.1900000000000004</v>
      </c>
      <c r="H398">
        <v>-0.75649999999999995</v>
      </c>
      <c r="J398" s="11">
        <v>435423808</v>
      </c>
      <c r="K398" s="9">
        <v>2580631040</v>
      </c>
      <c r="N398" s="7">
        <f>IFERROR(Shenzhen_Composite_Index[[#This Row],[Turnover (CNY)]] / VLOOKUP(Shenzhen_Composite_Index[[#This Row],[Date]],USDCNY!$A:$H,8,TRUE),0)</f>
        <v>311789031.41153759</v>
      </c>
    </row>
    <row r="399" spans="1:14" x14ac:dyDescent="0.25">
      <c r="A399" s="1">
        <v>37134</v>
      </c>
      <c r="B399" s="9">
        <v>548.47799999999995</v>
      </c>
      <c r="C399" s="9">
        <v>551.99</v>
      </c>
      <c r="D399" s="9">
        <v>547.57000000000005</v>
      </c>
      <c r="E399" s="9">
        <v>549.37</v>
      </c>
      <c r="F399">
        <v>549.69000000000005</v>
      </c>
      <c r="G399">
        <v>-1.212</v>
      </c>
      <c r="H399">
        <v>-0.2205</v>
      </c>
      <c r="J399" s="11">
        <v>620592768</v>
      </c>
      <c r="K399" s="9">
        <v>2835394048</v>
      </c>
      <c r="N399" s="7">
        <f>IFERROR(Shenzhen_Composite_Index[[#This Row],[Turnover (CNY)]] / VLOOKUP(Shenzhen_Composite_Index[[#This Row],[Date]],USDCNY!$A:$H,8,TRUE),0)</f>
        <v>342569220.54845887</v>
      </c>
    </row>
    <row r="400" spans="1:14" x14ac:dyDescent="0.25">
      <c r="A400" s="1">
        <v>37137</v>
      </c>
      <c r="B400" s="9">
        <v>543.38900000000001</v>
      </c>
      <c r="C400" s="9">
        <v>548.28499999999997</v>
      </c>
      <c r="D400" s="9">
        <v>542.36500000000001</v>
      </c>
      <c r="E400" s="9">
        <v>548.28499999999997</v>
      </c>
      <c r="F400">
        <v>548.47799999999995</v>
      </c>
      <c r="G400">
        <v>-5.0890000000000004</v>
      </c>
      <c r="H400">
        <v>-0.92779999999999996</v>
      </c>
      <c r="J400" s="11">
        <v>438408704</v>
      </c>
      <c r="K400" s="9">
        <v>2745538048</v>
      </c>
      <c r="N400" s="7">
        <f>IFERROR(Shenzhen_Composite_Index[[#This Row],[Turnover (CNY)]] / VLOOKUP(Shenzhen_Composite_Index[[#This Row],[Date]],USDCNY!$A:$H,8,TRUE),0)</f>
        <v>331708903.38685161</v>
      </c>
    </row>
    <row r="401" spans="1:14" x14ac:dyDescent="0.25">
      <c r="A401" s="1">
        <v>37138</v>
      </c>
      <c r="B401" s="9">
        <v>557.56899999999996</v>
      </c>
      <c r="C401" s="9">
        <v>557.73699999999997</v>
      </c>
      <c r="D401" s="9">
        <v>542.89</v>
      </c>
      <c r="E401" s="9">
        <v>542.99800000000005</v>
      </c>
      <c r="F401">
        <v>543.38900000000001</v>
      </c>
      <c r="G401">
        <v>14.18</v>
      </c>
      <c r="H401">
        <v>2.6095000000000002</v>
      </c>
      <c r="J401" s="11">
        <v>745593920</v>
      </c>
      <c r="K401" s="9">
        <v>4579038208</v>
      </c>
      <c r="N401" s="7">
        <f>IFERROR(Shenzhen_Composite_Index[[#This Row],[Turnover (CNY)]] / VLOOKUP(Shenzhen_Composite_Index[[#This Row],[Date]],USDCNY!$A:$H,8,TRUE),0)</f>
        <v>553231062.19300878</v>
      </c>
    </row>
    <row r="402" spans="1:14" x14ac:dyDescent="0.25">
      <c r="A402" s="1">
        <v>37139</v>
      </c>
      <c r="B402" s="9">
        <v>558.61699999999996</v>
      </c>
      <c r="C402" s="9">
        <v>564.59100000000001</v>
      </c>
      <c r="D402" s="9">
        <v>557.53700000000003</v>
      </c>
      <c r="E402" s="9">
        <v>558.89499999999998</v>
      </c>
      <c r="F402">
        <v>557.56899999999996</v>
      </c>
      <c r="G402">
        <v>1.048</v>
      </c>
      <c r="H402">
        <v>0.188</v>
      </c>
      <c r="J402" s="11">
        <v>866760192</v>
      </c>
      <c r="K402" s="9">
        <v>5098732032</v>
      </c>
      <c r="N402" s="7">
        <f>IFERROR(Shenzhen_Composite_Index[[#This Row],[Turnover (CNY)]] / VLOOKUP(Shenzhen_Composite_Index[[#This Row],[Date]],USDCNY!$A:$H,8,TRUE),0)</f>
        <v>616019524.13778114</v>
      </c>
    </row>
    <row r="403" spans="1:14" x14ac:dyDescent="0.25">
      <c r="A403" s="1">
        <v>37140</v>
      </c>
      <c r="B403" s="9">
        <v>556.45600000000002</v>
      </c>
      <c r="C403" s="9">
        <v>561.09</v>
      </c>
      <c r="D403" s="9">
        <v>554.26700000000005</v>
      </c>
      <c r="E403" s="9">
        <v>558.53399999999999</v>
      </c>
      <c r="F403">
        <v>558.61699999999996</v>
      </c>
      <c r="G403">
        <v>-2.161</v>
      </c>
      <c r="H403">
        <v>-0.38679999999999998</v>
      </c>
      <c r="J403" s="11">
        <v>1243276032</v>
      </c>
      <c r="K403" s="9">
        <v>4028393984</v>
      </c>
      <c r="N403" s="7">
        <f>IFERROR(Shenzhen_Composite_Index[[#This Row],[Turnover (CNY)]] / VLOOKUP(Shenzhen_Composite_Index[[#This Row],[Date]],USDCNY!$A:$H,8,TRUE),0)</f>
        <v>486703229.2516408</v>
      </c>
    </row>
    <row r="404" spans="1:14" x14ac:dyDescent="0.25">
      <c r="A404" s="1">
        <v>37141</v>
      </c>
      <c r="B404" s="9">
        <v>538.96900000000005</v>
      </c>
      <c r="C404" s="9">
        <v>555.30899999999997</v>
      </c>
      <c r="D404" s="9">
        <v>538.90300000000002</v>
      </c>
      <c r="E404" s="9">
        <v>555.30899999999997</v>
      </c>
      <c r="F404">
        <v>556.45600000000002</v>
      </c>
      <c r="G404">
        <v>-17.486999999999998</v>
      </c>
      <c r="H404">
        <v>-3.1425999999999998</v>
      </c>
      <c r="J404" s="11">
        <v>1479751168</v>
      </c>
      <c r="K404" s="9">
        <v>5396611072</v>
      </c>
      <c r="N404" s="7">
        <f>IFERROR(Shenzhen_Composite_Index[[#This Row],[Turnover (CNY)]] / VLOOKUP(Shenzhen_Composite_Index[[#This Row],[Date]],USDCNY!$A:$H,8,TRUE),0)</f>
        <v>652008727.59459448</v>
      </c>
    </row>
    <row r="405" spans="1:14" x14ac:dyDescent="0.25">
      <c r="A405" s="1">
        <v>37144</v>
      </c>
      <c r="B405" s="9">
        <v>552.27700000000004</v>
      </c>
      <c r="C405" s="9">
        <v>552.35500000000002</v>
      </c>
      <c r="D405" s="9">
        <v>528.17100000000005</v>
      </c>
      <c r="E405" s="9">
        <v>533.28700000000003</v>
      </c>
      <c r="F405">
        <v>538.96900000000005</v>
      </c>
      <c r="G405">
        <v>13.308</v>
      </c>
      <c r="H405">
        <v>2.4691999999999998</v>
      </c>
      <c r="J405" s="11">
        <v>1166198656</v>
      </c>
      <c r="K405" s="9">
        <v>5019283968</v>
      </c>
      <c r="N405" s="7">
        <f>IFERROR(Shenzhen_Composite_Index[[#This Row],[Turnover (CNY)]] / VLOOKUP(Shenzhen_Composite_Index[[#This Row],[Date]],USDCNY!$A:$H,8,TRUE),0)</f>
        <v>606435427.23017168</v>
      </c>
    </row>
    <row r="406" spans="1:14" x14ac:dyDescent="0.25">
      <c r="A406" s="1">
        <v>37145</v>
      </c>
      <c r="B406" s="9">
        <v>552.98099999999999</v>
      </c>
      <c r="C406" s="9">
        <v>556.51300000000003</v>
      </c>
      <c r="D406" s="9">
        <v>550.154</v>
      </c>
      <c r="E406" s="9">
        <v>552.56399999999996</v>
      </c>
      <c r="F406">
        <v>552.27700000000004</v>
      </c>
      <c r="G406">
        <v>0.70399999999999996</v>
      </c>
      <c r="H406">
        <v>0.1275</v>
      </c>
      <c r="J406" s="11">
        <v>1317205504</v>
      </c>
      <c r="K406" s="9">
        <v>4760163840</v>
      </c>
      <c r="N406" s="7">
        <f>IFERROR(Shenzhen_Composite_Index[[#This Row],[Turnover (CNY)]] / VLOOKUP(Shenzhen_Composite_Index[[#This Row],[Date]],USDCNY!$A:$H,8,TRUE),0)</f>
        <v>575128247.45523834</v>
      </c>
    </row>
    <row r="407" spans="1:14" x14ac:dyDescent="0.25">
      <c r="A407" s="1">
        <v>37146</v>
      </c>
      <c r="B407" s="9">
        <v>545.76300000000003</v>
      </c>
      <c r="C407" s="9">
        <v>548.12800000000004</v>
      </c>
      <c r="D407" s="9">
        <v>535.51800000000003</v>
      </c>
      <c r="E407" s="9">
        <v>538.35500000000002</v>
      </c>
      <c r="F407">
        <v>552.98099999999999</v>
      </c>
      <c r="G407">
        <v>-7.218</v>
      </c>
      <c r="H407">
        <v>-1.3052999999999999</v>
      </c>
      <c r="J407" s="11">
        <v>1457566208</v>
      </c>
      <c r="K407" s="9">
        <v>7355464192</v>
      </c>
      <c r="N407" s="7">
        <f>IFERROR(Shenzhen_Composite_Index[[#This Row],[Turnover (CNY)]] / VLOOKUP(Shenzhen_Composite_Index[[#This Row],[Date]],USDCNY!$A:$H,8,TRUE),0)</f>
        <v>888673770.73570597</v>
      </c>
    </row>
    <row r="408" spans="1:14" x14ac:dyDescent="0.25">
      <c r="A408" s="1">
        <v>37147</v>
      </c>
      <c r="B408" s="9">
        <v>542.91</v>
      </c>
      <c r="C408" s="9">
        <v>548.85599999999999</v>
      </c>
      <c r="D408" s="9">
        <v>542.60900000000004</v>
      </c>
      <c r="E408" s="9">
        <v>545.54899999999998</v>
      </c>
      <c r="F408">
        <v>545.76300000000003</v>
      </c>
      <c r="G408">
        <v>-2.8530000000000002</v>
      </c>
      <c r="H408">
        <v>-0.52280000000000004</v>
      </c>
      <c r="J408" s="11">
        <v>812328704</v>
      </c>
      <c r="K408" s="9">
        <v>3638010112</v>
      </c>
      <c r="N408" s="7">
        <f>IFERROR(Shenzhen_Composite_Index[[#This Row],[Turnover (CNY)]] / VLOOKUP(Shenzhen_Composite_Index[[#This Row],[Date]],USDCNY!$A:$H,8,TRUE),0)</f>
        <v>439537747.69537592</v>
      </c>
    </row>
    <row r="409" spans="1:14" x14ac:dyDescent="0.25">
      <c r="A409" s="1">
        <v>37148</v>
      </c>
      <c r="B409" s="9">
        <v>534.79399999999998</v>
      </c>
      <c r="C409" s="9">
        <v>544.67600000000004</v>
      </c>
      <c r="D409" s="9">
        <v>534.524</v>
      </c>
      <c r="E409" s="9">
        <v>542.41300000000001</v>
      </c>
      <c r="F409">
        <v>542.91</v>
      </c>
      <c r="G409">
        <v>-8.1159999999999997</v>
      </c>
      <c r="H409">
        <v>-1.4948999999999999</v>
      </c>
      <c r="J409" s="11">
        <v>805878720</v>
      </c>
      <c r="K409" s="9">
        <v>4435981824</v>
      </c>
      <c r="N409" s="7">
        <f>IFERROR(Shenzhen_Composite_Index[[#This Row],[Turnover (CNY)]] / VLOOKUP(Shenzhen_Composite_Index[[#This Row],[Date]],USDCNY!$A:$H,8,TRUE),0)</f>
        <v>535947234.81037575</v>
      </c>
    </row>
    <row r="410" spans="1:14" x14ac:dyDescent="0.25">
      <c r="A410" s="1">
        <v>37151</v>
      </c>
      <c r="B410" s="9">
        <v>521.56200000000001</v>
      </c>
      <c r="C410" s="9">
        <v>532.74300000000005</v>
      </c>
      <c r="D410" s="9">
        <v>521.12800000000004</v>
      </c>
      <c r="E410" s="9">
        <v>532.71</v>
      </c>
      <c r="F410">
        <v>534.79399999999998</v>
      </c>
      <c r="G410">
        <v>-13.231999999999999</v>
      </c>
      <c r="H410">
        <v>-2.4742000000000002</v>
      </c>
      <c r="J410" s="11">
        <v>830461120</v>
      </c>
      <c r="K410" s="9">
        <v>4873473024</v>
      </c>
      <c r="N410" s="7">
        <f>IFERROR(Shenzhen_Composite_Index[[#This Row],[Turnover (CNY)]] / VLOOKUP(Shenzhen_Composite_Index[[#This Row],[Date]],USDCNY!$A:$H,8,TRUE),0)</f>
        <v>588819439.70496202</v>
      </c>
    </row>
    <row r="411" spans="1:14" x14ac:dyDescent="0.25">
      <c r="A411" s="1">
        <v>37152</v>
      </c>
      <c r="B411" s="9">
        <v>525.94799999999998</v>
      </c>
      <c r="C411" s="9">
        <v>530.76499999999999</v>
      </c>
      <c r="D411" s="9">
        <v>520.05700000000002</v>
      </c>
      <c r="E411" s="9">
        <v>521.01800000000003</v>
      </c>
      <c r="F411">
        <v>521.56200000000001</v>
      </c>
      <c r="G411">
        <v>4.3860000000000001</v>
      </c>
      <c r="H411">
        <v>0.84089999999999998</v>
      </c>
      <c r="J411" s="11">
        <v>556962432</v>
      </c>
      <c r="K411" s="9">
        <v>3308637952</v>
      </c>
      <c r="N411" s="7">
        <f>IFERROR(Shenzhen_Composite_Index[[#This Row],[Turnover (CNY)]] / VLOOKUP(Shenzhen_Composite_Index[[#This Row],[Date]],USDCNY!$A:$H,8,TRUE),0)</f>
        <v>399754002.0205543</v>
      </c>
    </row>
    <row r="412" spans="1:14" x14ac:dyDescent="0.25">
      <c r="A412" s="1">
        <v>37153</v>
      </c>
      <c r="B412" s="9">
        <v>532.92999999999995</v>
      </c>
      <c r="C412" s="9">
        <v>533.02099999999996</v>
      </c>
      <c r="D412" s="9">
        <v>521.47400000000005</v>
      </c>
      <c r="E412" s="9">
        <v>526</v>
      </c>
      <c r="F412">
        <v>525.94799999999998</v>
      </c>
      <c r="G412">
        <v>6.9820000000000002</v>
      </c>
      <c r="H412">
        <v>1.3274999999999999</v>
      </c>
      <c r="J412" s="11">
        <v>562153280</v>
      </c>
      <c r="K412" s="9">
        <v>3516731904</v>
      </c>
      <c r="N412" s="7">
        <f>IFERROR(Shenzhen_Composite_Index[[#This Row],[Turnover (CNY)]] / VLOOKUP(Shenzhen_Composite_Index[[#This Row],[Date]],USDCNY!$A:$H,8,TRUE),0)</f>
        <v>424896187.81274378</v>
      </c>
    </row>
    <row r="413" spans="1:14" x14ac:dyDescent="0.25">
      <c r="A413" s="1">
        <v>37154</v>
      </c>
      <c r="B413" s="9">
        <v>531.04100000000005</v>
      </c>
      <c r="C413" s="9">
        <v>536.48599999999999</v>
      </c>
      <c r="D413" s="9">
        <v>530.048</v>
      </c>
      <c r="E413" s="9">
        <v>533.24800000000005</v>
      </c>
      <c r="F413">
        <v>532.92999999999995</v>
      </c>
      <c r="G413">
        <v>-1.889</v>
      </c>
      <c r="H413">
        <v>-0.35449999999999998</v>
      </c>
      <c r="J413" s="11">
        <v>535251712</v>
      </c>
      <c r="K413" s="9">
        <v>3589388032</v>
      </c>
      <c r="N413" s="7">
        <f>IFERROR(Shenzhen_Composite_Index[[#This Row],[Turnover (CNY)]] / VLOOKUP(Shenzhen_Composite_Index[[#This Row],[Date]],USDCNY!$A:$H,8,TRUE),0)</f>
        <v>433674597.0435757</v>
      </c>
    </row>
    <row r="414" spans="1:14" x14ac:dyDescent="0.25">
      <c r="A414" s="1">
        <v>37155</v>
      </c>
      <c r="B414" s="9">
        <v>526.28800000000001</v>
      </c>
      <c r="C414" s="9">
        <v>530.87900000000002</v>
      </c>
      <c r="D414" s="9">
        <v>525.54999999999995</v>
      </c>
      <c r="E414" s="9">
        <v>529.99300000000005</v>
      </c>
      <c r="F414">
        <v>531.04100000000005</v>
      </c>
      <c r="G414">
        <v>-4.7530000000000001</v>
      </c>
      <c r="H414">
        <v>-0.89500000000000002</v>
      </c>
      <c r="J414" s="11">
        <v>461434816</v>
      </c>
      <c r="K414" s="9">
        <v>2777335040</v>
      </c>
      <c r="N414" s="7">
        <f>IFERROR(Shenzhen_Composite_Index[[#This Row],[Turnover (CNY)]] / VLOOKUP(Shenzhen_Composite_Index[[#This Row],[Date]],USDCNY!$A:$H,8,TRUE),0)</f>
        <v>335561283.31321162</v>
      </c>
    </row>
    <row r="415" spans="1:14" x14ac:dyDescent="0.25">
      <c r="A415" s="1">
        <v>37158</v>
      </c>
      <c r="B415" s="9">
        <v>522.47199999999998</v>
      </c>
      <c r="C415" s="9">
        <v>527.13900000000001</v>
      </c>
      <c r="D415" s="9">
        <v>521.96100000000001</v>
      </c>
      <c r="E415" s="9">
        <v>525.452</v>
      </c>
      <c r="F415">
        <v>526.28800000000001</v>
      </c>
      <c r="G415">
        <v>-3.8159999999999998</v>
      </c>
      <c r="H415">
        <v>-0.72509999999999997</v>
      </c>
      <c r="J415" s="11">
        <v>535040992</v>
      </c>
      <c r="K415" s="9">
        <v>2434566912</v>
      </c>
      <c r="N415" s="7">
        <f>IFERROR(Shenzhen_Composite_Index[[#This Row],[Turnover (CNY)]] / VLOOKUP(Shenzhen_Composite_Index[[#This Row],[Date]],USDCNY!$A:$H,8,TRUE),0)</f>
        <v>294139053.62404841</v>
      </c>
    </row>
    <row r="416" spans="1:14" x14ac:dyDescent="0.25">
      <c r="A416" s="1">
        <v>37159</v>
      </c>
      <c r="B416" s="9">
        <v>521.41899999999998</v>
      </c>
      <c r="C416" s="9">
        <v>527.58600000000001</v>
      </c>
      <c r="D416" s="9">
        <v>520.63300000000004</v>
      </c>
      <c r="E416" s="9">
        <v>523.09299999999996</v>
      </c>
      <c r="F416">
        <v>522.47199999999998</v>
      </c>
      <c r="G416">
        <v>-1.0529999999999999</v>
      </c>
      <c r="H416">
        <v>-0.20150000000000001</v>
      </c>
      <c r="J416" s="11">
        <v>477647904</v>
      </c>
      <c r="K416" s="9">
        <v>2750835968</v>
      </c>
      <c r="N416" s="7">
        <f>IFERROR(Shenzhen_Composite_Index[[#This Row],[Turnover (CNY)]] / VLOOKUP(Shenzhen_Composite_Index[[#This Row],[Date]],USDCNY!$A:$H,8,TRUE),0)</f>
        <v>332349989.77202612</v>
      </c>
    </row>
    <row r="417" spans="1:14" x14ac:dyDescent="0.25">
      <c r="A417" s="1">
        <v>37160</v>
      </c>
      <c r="B417" s="9">
        <v>514.43299999999999</v>
      </c>
      <c r="C417" s="9">
        <v>521.245</v>
      </c>
      <c r="D417" s="9">
        <v>513.73299999999995</v>
      </c>
      <c r="E417" s="9">
        <v>521.22400000000005</v>
      </c>
      <c r="F417">
        <v>521.41899999999998</v>
      </c>
      <c r="G417">
        <v>-6.9859999999999998</v>
      </c>
      <c r="H417">
        <v>-1.3398000000000001</v>
      </c>
      <c r="J417" s="11">
        <v>623303296</v>
      </c>
      <c r="K417" s="9">
        <v>3867229952</v>
      </c>
      <c r="N417" s="7">
        <f>IFERROR(Shenzhen_Composite_Index[[#This Row],[Turnover (CNY)]] / VLOOKUP(Shenzhen_Composite_Index[[#This Row],[Date]],USDCNY!$A:$H,8,TRUE),0)</f>
        <v>467227444.76543075</v>
      </c>
    </row>
    <row r="418" spans="1:14" x14ac:dyDescent="0.25">
      <c r="A418" s="1">
        <v>37161</v>
      </c>
      <c r="B418" s="9">
        <v>512.94600000000003</v>
      </c>
      <c r="C418" s="9">
        <v>517.35900000000004</v>
      </c>
      <c r="D418" s="9">
        <v>508.642</v>
      </c>
      <c r="E418" s="9">
        <v>513.63300000000004</v>
      </c>
      <c r="F418">
        <v>514.43299999999999</v>
      </c>
      <c r="G418">
        <v>-1.4870000000000001</v>
      </c>
      <c r="H418">
        <v>-0.28910000000000002</v>
      </c>
      <c r="J418" s="11">
        <v>564132928</v>
      </c>
      <c r="K418" s="9">
        <v>3197916928</v>
      </c>
      <c r="N418" s="7">
        <f>IFERROR(Shenzhen_Composite_Index[[#This Row],[Turnover (CNY)]] / VLOOKUP(Shenzhen_Composite_Index[[#This Row],[Date]],USDCNY!$A:$H,8,TRUE),0)</f>
        <v>386362997.12894756</v>
      </c>
    </row>
    <row r="419" spans="1:14" x14ac:dyDescent="0.25">
      <c r="A419" s="1">
        <v>37162</v>
      </c>
      <c r="B419" s="9">
        <v>512.96799999999996</v>
      </c>
      <c r="C419" s="9">
        <v>515.35900000000004</v>
      </c>
      <c r="D419" s="9">
        <v>509.73200000000003</v>
      </c>
      <c r="E419" s="9">
        <v>512.98900000000003</v>
      </c>
      <c r="F419">
        <v>512.94600000000003</v>
      </c>
      <c r="G419">
        <v>2.1999999999999999E-2</v>
      </c>
      <c r="H419">
        <v>4.3E-3</v>
      </c>
      <c r="J419" s="11">
        <v>498225504</v>
      </c>
      <c r="K419" s="9">
        <v>2711068928</v>
      </c>
      <c r="N419" s="7">
        <f>IFERROR(Shenzhen_Composite_Index[[#This Row],[Turnover (CNY)]] / VLOOKUP(Shenzhen_Composite_Index[[#This Row],[Date]],USDCNY!$A:$H,8,TRUE),0)</f>
        <v>327543441.56786144</v>
      </c>
    </row>
    <row r="420" spans="1:14" x14ac:dyDescent="0.25">
      <c r="A420" s="1">
        <v>37172</v>
      </c>
      <c r="B420" s="9">
        <v>500.995</v>
      </c>
      <c r="C420" s="9">
        <v>514.93200000000002</v>
      </c>
      <c r="D420" s="9">
        <v>500.17700000000002</v>
      </c>
      <c r="E420" s="9">
        <v>513.26</v>
      </c>
      <c r="F420">
        <v>512.96799999999996</v>
      </c>
      <c r="G420">
        <v>-11.973000000000001</v>
      </c>
      <c r="H420">
        <v>-2.3340999999999998</v>
      </c>
      <c r="J420" s="11">
        <v>386931200</v>
      </c>
      <c r="K420" s="9">
        <v>2332151040</v>
      </c>
      <c r="N420" s="7">
        <f>IFERROR(Shenzhen_Composite_Index[[#This Row],[Turnover (CNY)]] / VLOOKUP(Shenzhen_Composite_Index[[#This Row],[Date]],USDCNY!$A:$H,8,TRUE),0)</f>
        <v>281771519.74492317</v>
      </c>
    </row>
    <row r="421" spans="1:14" x14ac:dyDescent="0.25">
      <c r="A421" s="1">
        <v>37173</v>
      </c>
      <c r="B421" s="9">
        <v>506.73500000000001</v>
      </c>
      <c r="C421" s="9">
        <v>508.79</v>
      </c>
      <c r="D421" s="9">
        <v>499.83499999999998</v>
      </c>
      <c r="E421" s="9">
        <v>500.274</v>
      </c>
      <c r="F421">
        <v>500.995</v>
      </c>
      <c r="G421">
        <v>5.74</v>
      </c>
      <c r="H421">
        <v>1.1456999999999999</v>
      </c>
      <c r="J421" s="11">
        <v>553810816</v>
      </c>
      <c r="K421" s="9">
        <v>2560549120</v>
      </c>
      <c r="N421" s="7">
        <f>IFERROR(Shenzhen_Composite_Index[[#This Row],[Turnover (CNY)]] / VLOOKUP(Shenzhen_Composite_Index[[#This Row],[Date]],USDCNY!$A:$H,8,TRUE),0)</f>
        <v>309364627.10333377</v>
      </c>
    </row>
    <row r="422" spans="1:14" x14ac:dyDescent="0.25">
      <c r="A422" s="1">
        <v>37174</v>
      </c>
      <c r="B422" s="9">
        <v>488.70400000000001</v>
      </c>
      <c r="C422" s="9">
        <v>506.904</v>
      </c>
      <c r="D422" s="9">
        <v>487.738</v>
      </c>
      <c r="E422" s="9">
        <v>506.72399999999999</v>
      </c>
      <c r="F422">
        <v>506.73500000000001</v>
      </c>
      <c r="G422">
        <v>-18.030999999999999</v>
      </c>
      <c r="H422">
        <v>-3.5583</v>
      </c>
      <c r="J422" s="11">
        <v>643797120</v>
      </c>
      <c r="K422" s="9">
        <v>3190292992</v>
      </c>
      <c r="N422" s="7">
        <f>IFERROR(Shenzhen_Composite_Index[[#This Row],[Turnover (CNY)]] / VLOOKUP(Shenzhen_Composite_Index[[#This Row],[Date]],USDCNY!$A:$H,8,TRUE),0)</f>
        <v>385447724.40414274</v>
      </c>
    </row>
    <row r="423" spans="1:14" x14ac:dyDescent="0.25">
      <c r="A423" s="1">
        <v>37175</v>
      </c>
      <c r="B423" s="9">
        <v>475.34500000000003</v>
      </c>
      <c r="C423" s="9">
        <v>491.11700000000002</v>
      </c>
      <c r="D423" s="9">
        <v>473.85199999999998</v>
      </c>
      <c r="E423" s="9">
        <v>487.62299999999999</v>
      </c>
      <c r="F423">
        <v>488.70400000000001</v>
      </c>
      <c r="G423">
        <v>-13.359</v>
      </c>
      <c r="H423">
        <v>-2.7336</v>
      </c>
      <c r="J423" s="11">
        <v>711389312</v>
      </c>
      <c r="K423" s="9">
        <v>3684705024</v>
      </c>
      <c r="N423" s="7">
        <f>IFERROR(Shenzhen_Composite_Index[[#This Row],[Turnover (CNY)]] / VLOOKUP(Shenzhen_Composite_Index[[#This Row],[Date]],USDCNY!$A:$H,8,TRUE),0)</f>
        <v>445182047.59336168</v>
      </c>
    </row>
    <row r="424" spans="1:14" x14ac:dyDescent="0.25">
      <c r="A424" s="1">
        <v>37176</v>
      </c>
      <c r="B424" s="9">
        <v>488.66</v>
      </c>
      <c r="C424" s="9">
        <v>491.64800000000002</v>
      </c>
      <c r="D424" s="9">
        <v>463.64600000000002</v>
      </c>
      <c r="E424" s="9">
        <v>474.702</v>
      </c>
      <c r="F424">
        <v>475.34500000000003</v>
      </c>
      <c r="G424">
        <v>13.315</v>
      </c>
      <c r="H424">
        <v>2.8010999999999999</v>
      </c>
      <c r="J424" s="11">
        <v>1065982912</v>
      </c>
      <c r="K424" s="9">
        <v>5301777920</v>
      </c>
      <c r="N424" s="7">
        <f>IFERROR(Shenzhen_Composite_Index[[#This Row],[Turnover (CNY)]] / VLOOKUP(Shenzhen_Composite_Index[[#This Row],[Date]],USDCNY!$A:$H,8,TRUE),0)</f>
        <v>640555033.56104577</v>
      </c>
    </row>
    <row r="425" spans="1:14" x14ac:dyDescent="0.25">
      <c r="A425" s="1">
        <v>37179</v>
      </c>
      <c r="B425" s="9">
        <v>487.90300000000002</v>
      </c>
      <c r="C425" s="9">
        <v>491.56799999999998</v>
      </c>
      <c r="D425" s="9">
        <v>482.92599999999999</v>
      </c>
      <c r="E425" s="9">
        <v>488.53</v>
      </c>
      <c r="F425">
        <v>488.66</v>
      </c>
      <c r="G425">
        <v>-0.75700000000000001</v>
      </c>
      <c r="H425">
        <v>-0.15490000000000001</v>
      </c>
      <c r="J425" s="11">
        <v>514423104</v>
      </c>
      <c r="K425" s="9">
        <v>3360048128</v>
      </c>
      <c r="N425" s="7">
        <f>IFERROR(Shenzhen_Composite_Index[[#This Row],[Turnover (CNY)]] / VLOOKUP(Shenzhen_Composite_Index[[#This Row],[Date]],USDCNY!$A:$H,8,TRUE),0)</f>
        <v>405972066.36269391</v>
      </c>
    </row>
    <row r="426" spans="1:14" x14ac:dyDescent="0.25">
      <c r="A426" s="1">
        <v>37180</v>
      </c>
      <c r="B426" s="9">
        <v>479.42099999999999</v>
      </c>
      <c r="C426" s="9">
        <v>488.87200000000001</v>
      </c>
      <c r="D426" s="9">
        <v>477.82400000000001</v>
      </c>
      <c r="E426" s="9">
        <v>488.18700000000001</v>
      </c>
      <c r="F426">
        <v>487.90300000000002</v>
      </c>
      <c r="G426">
        <v>-8.4819999999999993</v>
      </c>
      <c r="H426">
        <v>-1.7384999999999999</v>
      </c>
      <c r="J426" s="11">
        <v>476120992</v>
      </c>
      <c r="K426" s="9">
        <v>2655408896</v>
      </c>
      <c r="N426" s="7">
        <f>IFERROR(Shenzhen_Composite_Index[[#This Row],[Turnover (CNY)]] / VLOOKUP(Shenzhen_Composite_Index[[#This Row],[Date]],USDCNY!$A:$H,8,TRUE),0)</f>
        <v>320831364.31053859</v>
      </c>
    </row>
    <row r="427" spans="1:14" x14ac:dyDescent="0.25">
      <c r="A427" s="1">
        <v>37181</v>
      </c>
      <c r="B427" s="9">
        <v>475.91500000000002</v>
      </c>
      <c r="C427" s="9">
        <v>480.964</v>
      </c>
      <c r="D427" s="9">
        <v>473.78800000000001</v>
      </c>
      <c r="E427" s="9">
        <v>478.95600000000002</v>
      </c>
      <c r="F427">
        <v>479.42099999999999</v>
      </c>
      <c r="G427">
        <v>-3.5059999999999998</v>
      </c>
      <c r="H427">
        <v>-0.73129999999999995</v>
      </c>
      <c r="J427" s="11">
        <v>488008800</v>
      </c>
      <c r="K427" s="9">
        <v>2344584960</v>
      </c>
      <c r="N427" s="7">
        <f>IFERROR(Shenzhen_Composite_Index[[#This Row],[Turnover (CNY)]] / VLOOKUP(Shenzhen_Composite_Index[[#This Row],[Date]],USDCNY!$A:$H,8,TRUE),0)</f>
        <v>283277047.3096922</v>
      </c>
    </row>
    <row r="428" spans="1:14" x14ac:dyDescent="0.25">
      <c r="A428" s="1">
        <v>37182</v>
      </c>
      <c r="B428" s="9">
        <v>467.26400000000001</v>
      </c>
      <c r="C428" s="9">
        <v>477.81900000000002</v>
      </c>
      <c r="D428" s="9">
        <v>465.49099999999999</v>
      </c>
      <c r="E428" s="9">
        <v>475.64</v>
      </c>
      <c r="F428">
        <v>475.91500000000002</v>
      </c>
      <c r="G428">
        <v>-8.6509999999999998</v>
      </c>
      <c r="H428">
        <v>-1.8178000000000001</v>
      </c>
      <c r="J428" s="11">
        <v>517040512</v>
      </c>
      <c r="K428" s="9">
        <v>2718265088</v>
      </c>
      <c r="N428" s="7">
        <f>IFERROR(Shenzhen_Composite_Index[[#This Row],[Turnover (CNY)]] / VLOOKUP(Shenzhen_Composite_Index[[#This Row],[Date]],USDCNY!$A:$H,8,TRUE),0)</f>
        <v>328413853.93004161</v>
      </c>
    </row>
    <row r="429" spans="1:14" x14ac:dyDescent="0.25">
      <c r="A429" s="1">
        <v>37183</v>
      </c>
      <c r="B429" s="9">
        <v>452.79399999999998</v>
      </c>
      <c r="C429" s="9">
        <v>466.03399999999999</v>
      </c>
      <c r="D429" s="9">
        <v>445.93</v>
      </c>
      <c r="E429" s="9">
        <v>466.03399999999999</v>
      </c>
      <c r="F429">
        <v>467.26400000000001</v>
      </c>
      <c r="G429">
        <v>-14.47</v>
      </c>
      <c r="H429">
        <v>-3.0968</v>
      </c>
      <c r="J429" s="11">
        <v>871669824</v>
      </c>
      <c r="K429" s="9">
        <v>4114778880</v>
      </c>
      <c r="N429" s="7">
        <f>IFERROR(Shenzhen_Composite_Index[[#This Row],[Turnover (CNY)]] / VLOOKUP(Shenzhen_Composite_Index[[#This Row],[Date]],USDCNY!$A:$H,8,TRUE),0)</f>
        <v>497143102.43584901</v>
      </c>
    </row>
    <row r="430" spans="1:14" x14ac:dyDescent="0.25">
      <c r="A430" s="1">
        <v>37186</v>
      </c>
      <c r="B430" s="9">
        <v>439.363</v>
      </c>
      <c r="C430" s="9">
        <v>450.99400000000003</v>
      </c>
      <c r="D430" s="9">
        <v>437.99900000000002</v>
      </c>
      <c r="E430" s="9">
        <v>450.08600000000001</v>
      </c>
      <c r="F430">
        <v>452.79399999999998</v>
      </c>
      <c r="G430">
        <v>-13.430999999999999</v>
      </c>
      <c r="H430">
        <v>-2.9662000000000002</v>
      </c>
      <c r="J430" s="11">
        <v>710024320</v>
      </c>
      <c r="K430" s="9">
        <v>3179164928</v>
      </c>
      <c r="N430" s="7">
        <f>IFERROR(Shenzhen_Composite_Index[[#This Row],[Turnover (CNY)]] / VLOOKUP(Shenzhen_Composite_Index[[#This Row],[Date]],USDCNY!$A:$H,8,TRUE),0)</f>
        <v>384100920.3485992</v>
      </c>
    </row>
    <row r="431" spans="1:14" x14ac:dyDescent="0.25">
      <c r="A431" s="1">
        <v>37187</v>
      </c>
      <c r="B431" s="9">
        <v>481.91199999999998</v>
      </c>
      <c r="C431" s="9">
        <v>481.96600000000001</v>
      </c>
      <c r="D431" s="9">
        <v>469.78</v>
      </c>
      <c r="E431" s="9">
        <v>472.34</v>
      </c>
      <c r="F431">
        <v>439.363</v>
      </c>
      <c r="G431">
        <v>42.548999999999999</v>
      </c>
      <c r="H431">
        <v>9.6842000000000006</v>
      </c>
      <c r="J431" s="11">
        <v>2904937472</v>
      </c>
      <c r="K431" s="9">
        <v>11441257472</v>
      </c>
      <c r="N431" s="7">
        <f>IFERROR(Shenzhen_Composite_Index[[#This Row],[Turnover (CNY)]] / VLOOKUP(Shenzhen_Composite_Index[[#This Row],[Date]],USDCNY!$A:$H,8,TRUE),0)</f>
        <v>1382311904.0587528</v>
      </c>
    </row>
    <row r="432" spans="1:14" x14ac:dyDescent="0.25">
      <c r="A432" s="1">
        <v>37188</v>
      </c>
      <c r="B432" s="9">
        <v>498.661</v>
      </c>
      <c r="C432" s="9">
        <v>506.08300000000003</v>
      </c>
      <c r="D432" s="9">
        <v>488.286</v>
      </c>
      <c r="E432" s="9">
        <v>500.98700000000002</v>
      </c>
      <c r="F432">
        <v>481.91199999999998</v>
      </c>
      <c r="G432">
        <v>16.748999999999999</v>
      </c>
      <c r="H432">
        <v>3.4754999999999998</v>
      </c>
      <c r="J432" s="11">
        <v>2570127616</v>
      </c>
      <c r="K432" s="9">
        <v>14671190016</v>
      </c>
      <c r="N432" s="7">
        <f>IFERROR(Shenzhen_Composite_Index[[#This Row],[Turnover (CNY)]] / VLOOKUP(Shenzhen_Composite_Index[[#This Row],[Date]],USDCNY!$A:$H,8,TRUE),0)</f>
        <v>1772546475.3726611</v>
      </c>
    </row>
    <row r="433" spans="1:14" x14ac:dyDescent="0.25">
      <c r="A433" s="1">
        <v>37189</v>
      </c>
      <c r="B433" s="9">
        <v>485.03</v>
      </c>
      <c r="C433" s="9">
        <v>496.66199999999998</v>
      </c>
      <c r="D433" s="9">
        <v>484.65300000000002</v>
      </c>
      <c r="E433" s="9">
        <v>496.66199999999998</v>
      </c>
      <c r="F433">
        <v>498.661</v>
      </c>
      <c r="G433">
        <v>-13.631</v>
      </c>
      <c r="H433">
        <v>-2.7334999999999998</v>
      </c>
      <c r="J433" s="11">
        <v>938262784</v>
      </c>
      <c r="K433" s="9">
        <v>6072065024</v>
      </c>
      <c r="N433" s="7">
        <f>IFERROR(Shenzhen_Composite_Index[[#This Row],[Turnover (CNY)]] / VLOOKUP(Shenzhen_Composite_Index[[#This Row],[Date]],USDCNY!$A:$H,8,TRUE),0)</f>
        <v>733615844.71245742</v>
      </c>
    </row>
    <row r="434" spans="1:14" x14ac:dyDescent="0.25">
      <c r="A434" s="1">
        <v>37190</v>
      </c>
      <c r="B434" s="9">
        <v>484.22500000000002</v>
      </c>
      <c r="C434" s="9">
        <v>486.29899999999998</v>
      </c>
      <c r="D434" s="9">
        <v>477.20100000000002</v>
      </c>
      <c r="E434" s="9">
        <v>482.64100000000002</v>
      </c>
      <c r="F434">
        <v>485.03</v>
      </c>
      <c r="G434">
        <v>-0.80500000000000005</v>
      </c>
      <c r="H434">
        <v>-0.16600000000000001</v>
      </c>
      <c r="J434" s="11">
        <v>629862080</v>
      </c>
      <c r="K434" s="9">
        <v>3842788096</v>
      </c>
      <c r="N434" s="7">
        <f>IFERROR(Shenzhen_Composite_Index[[#This Row],[Turnover (CNY)]] / VLOOKUP(Shenzhen_Composite_Index[[#This Row],[Date]],USDCNY!$A:$H,8,TRUE),0)</f>
        <v>464275293.53193474</v>
      </c>
    </row>
    <row r="435" spans="1:14" x14ac:dyDescent="0.25">
      <c r="A435" s="1">
        <v>37193</v>
      </c>
      <c r="B435" s="9">
        <v>490.673</v>
      </c>
      <c r="C435" s="9">
        <v>490.798</v>
      </c>
      <c r="D435" s="9">
        <v>484.44</v>
      </c>
      <c r="E435" s="9">
        <v>484.44</v>
      </c>
      <c r="F435">
        <v>484.22500000000002</v>
      </c>
      <c r="G435">
        <v>6.4480000000000004</v>
      </c>
      <c r="H435">
        <v>1.3315999999999999</v>
      </c>
      <c r="J435" s="11">
        <v>673359680</v>
      </c>
      <c r="K435" s="9">
        <v>3498021888</v>
      </c>
      <c r="N435" s="7">
        <f>IFERROR(Shenzhen_Composite_Index[[#This Row],[Turnover (CNY)]] / VLOOKUP(Shenzhen_Composite_Index[[#This Row],[Date]],USDCNY!$A:$H,8,TRUE),0)</f>
        <v>422619524.97255111</v>
      </c>
    </row>
    <row r="436" spans="1:14" x14ac:dyDescent="0.25">
      <c r="A436" s="1">
        <v>37194</v>
      </c>
      <c r="B436" s="9">
        <v>485.637</v>
      </c>
      <c r="C436" s="9">
        <v>491.69</v>
      </c>
      <c r="D436" s="9">
        <v>484.85199999999998</v>
      </c>
      <c r="E436" s="9">
        <v>491.08300000000003</v>
      </c>
      <c r="F436">
        <v>490.673</v>
      </c>
      <c r="G436">
        <v>-5.0359999999999996</v>
      </c>
      <c r="H436">
        <v>-1.0263</v>
      </c>
      <c r="J436" s="11">
        <v>740313024</v>
      </c>
      <c r="K436" s="9">
        <v>3096590080</v>
      </c>
      <c r="N436" s="7">
        <f>IFERROR(Shenzhen_Composite_Index[[#This Row],[Turnover (CNY)]] / VLOOKUP(Shenzhen_Composite_Index[[#This Row],[Date]],USDCNY!$A:$H,8,TRUE),0)</f>
        <v>374119851.31761247</v>
      </c>
    </row>
    <row r="437" spans="1:14" x14ac:dyDescent="0.25">
      <c r="A437" s="1">
        <v>37195</v>
      </c>
      <c r="B437" s="9">
        <v>486.86</v>
      </c>
      <c r="C437" s="9">
        <v>487.06299999999999</v>
      </c>
      <c r="D437" s="9">
        <v>477.62299999999999</v>
      </c>
      <c r="E437" s="9">
        <v>484.72</v>
      </c>
      <c r="F437">
        <v>485.637</v>
      </c>
      <c r="G437">
        <v>1.2230000000000001</v>
      </c>
      <c r="H437">
        <v>0.25180000000000002</v>
      </c>
      <c r="J437" s="11">
        <v>683967680</v>
      </c>
      <c r="K437" s="9">
        <v>3014159104</v>
      </c>
      <c r="N437" s="7">
        <f>IFERROR(Shenzhen_Composite_Index[[#This Row],[Turnover (CNY)]] / VLOOKUP(Shenzhen_Composite_Index[[#This Row],[Date]],USDCNY!$A:$H,8,TRUE),0)</f>
        <v>364160811.31284511</v>
      </c>
    </row>
    <row r="438" spans="1:14" x14ac:dyDescent="0.25">
      <c r="A438" s="1">
        <v>37196</v>
      </c>
      <c r="B438" s="9">
        <v>492.04899999999998</v>
      </c>
      <c r="C438" s="9">
        <v>494.32299999999998</v>
      </c>
      <c r="D438" s="9">
        <v>486.11700000000002</v>
      </c>
      <c r="E438" s="9">
        <v>487.29599999999999</v>
      </c>
      <c r="F438">
        <v>486.86</v>
      </c>
      <c r="G438">
        <v>5.1890000000000001</v>
      </c>
      <c r="H438">
        <v>1.0658000000000001</v>
      </c>
      <c r="J438" s="11">
        <v>597093824</v>
      </c>
      <c r="K438" s="9">
        <v>3836108032</v>
      </c>
      <c r="N438" s="7">
        <f>IFERROR(Shenzhen_Composite_Index[[#This Row],[Turnover (CNY)]] / VLOOKUP(Shenzhen_Composite_Index[[#This Row],[Date]],USDCNY!$A:$H,8,TRUE),0)</f>
        <v>463472992.30204082</v>
      </c>
    </row>
    <row r="439" spans="1:14" x14ac:dyDescent="0.25">
      <c r="A439" s="1">
        <v>37197</v>
      </c>
      <c r="B439" s="9">
        <v>488.60599999999999</v>
      </c>
      <c r="C439" s="9">
        <v>493.49400000000003</v>
      </c>
      <c r="D439" s="9">
        <v>487.54</v>
      </c>
      <c r="E439" s="9">
        <v>491.62200000000001</v>
      </c>
      <c r="F439">
        <v>492.04899999999998</v>
      </c>
      <c r="G439">
        <v>-3.4430000000000001</v>
      </c>
      <c r="H439">
        <v>-0.69969999999999999</v>
      </c>
      <c r="J439" s="11">
        <v>532150592</v>
      </c>
      <c r="K439" s="9">
        <v>2817683968</v>
      </c>
      <c r="N439" s="7">
        <f>IFERROR(Shenzhen_Composite_Index[[#This Row],[Turnover (CNY)]] / VLOOKUP(Shenzhen_Composite_Index[[#This Row],[Date]],USDCNY!$A:$H,8,TRUE),0)</f>
        <v>340428478.32144886</v>
      </c>
    </row>
    <row r="440" spans="1:14" x14ac:dyDescent="0.25">
      <c r="A440" s="1">
        <v>37200</v>
      </c>
      <c r="B440" s="9">
        <v>484.173</v>
      </c>
      <c r="C440" s="9">
        <v>488.10899999999998</v>
      </c>
      <c r="D440" s="9">
        <v>482.17500000000001</v>
      </c>
      <c r="E440" s="9">
        <v>488.10899999999998</v>
      </c>
      <c r="F440">
        <v>488.60599999999999</v>
      </c>
      <c r="G440">
        <v>-4.4329999999999998</v>
      </c>
      <c r="H440">
        <v>-0.9073</v>
      </c>
      <c r="J440" s="11">
        <v>641620608</v>
      </c>
      <c r="K440" s="9">
        <v>2655694080</v>
      </c>
      <c r="N440" s="7">
        <f>IFERROR(Shenzhen_Composite_Index[[#This Row],[Turnover (CNY)]] / VLOOKUP(Shenzhen_Composite_Index[[#This Row],[Date]],USDCNY!$A:$H,8,TRUE),0)</f>
        <v>320859036.60726732</v>
      </c>
    </row>
    <row r="441" spans="1:14" x14ac:dyDescent="0.25">
      <c r="A441" s="1">
        <v>37201</v>
      </c>
      <c r="B441" s="9">
        <v>482.12900000000002</v>
      </c>
      <c r="C441" s="9">
        <v>485.61799999999999</v>
      </c>
      <c r="D441" s="9">
        <v>481.73599999999999</v>
      </c>
      <c r="E441" s="9">
        <v>483.73099999999999</v>
      </c>
      <c r="F441">
        <v>484.173</v>
      </c>
      <c r="G441">
        <v>-2.044</v>
      </c>
      <c r="H441">
        <v>-0.42220000000000002</v>
      </c>
      <c r="J441" s="11">
        <v>396120000</v>
      </c>
      <c r="K441" s="9">
        <v>2064350976</v>
      </c>
      <c r="N441" s="7">
        <f>IFERROR(Shenzhen_Composite_Index[[#This Row],[Turnover (CNY)]] / VLOOKUP(Shenzhen_Composite_Index[[#This Row],[Date]],USDCNY!$A:$H,8,TRUE),0)</f>
        <v>249416401.12297827</v>
      </c>
    </row>
    <row r="442" spans="1:14" x14ac:dyDescent="0.25">
      <c r="A442" s="1">
        <v>37202</v>
      </c>
      <c r="B442" s="9">
        <v>457.66899999999998</v>
      </c>
      <c r="C442" s="9">
        <v>481.46600000000001</v>
      </c>
      <c r="D442" s="9">
        <v>456.79</v>
      </c>
      <c r="E442" s="9">
        <v>481.46600000000001</v>
      </c>
      <c r="F442">
        <v>482.12900000000002</v>
      </c>
      <c r="G442">
        <v>-24.46</v>
      </c>
      <c r="H442">
        <v>-5.0732999999999997</v>
      </c>
      <c r="J442" s="11">
        <v>759289200</v>
      </c>
      <c r="K442" s="9">
        <v>3929240064</v>
      </c>
      <c r="N442" s="7">
        <f>IFERROR(Shenzhen_Composite_Index[[#This Row],[Turnover (CNY)]] / VLOOKUP(Shenzhen_Composite_Index[[#This Row],[Date]],USDCNY!$A:$H,8,TRUE),0)</f>
        <v>474733670.4391399</v>
      </c>
    </row>
    <row r="443" spans="1:14" x14ac:dyDescent="0.25">
      <c r="A443" s="1">
        <v>37203</v>
      </c>
      <c r="B443" s="9">
        <v>461.96</v>
      </c>
      <c r="C443" s="9">
        <v>462.358</v>
      </c>
      <c r="D443" s="9">
        <v>446.87</v>
      </c>
      <c r="E443" s="9">
        <v>451.63200000000001</v>
      </c>
      <c r="F443">
        <v>457.66899999999998</v>
      </c>
      <c r="G443">
        <v>4.2910000000000004</v>
      </c>
      <c r="H443">
        <v>0.93759999999999999</v>
      </c>
      <c r="J443" s="11">
        <v>600025408</v>
      </c>
      <c r="K443" s="9">
        <v>2949527040</v>
      </c>
      <c r="N443" s="7">
        <f>IFERROR(Shenzhen_Composite_Index[[#This Row],[Turnover (CNY)]] / VLOOKUP(Shenzhen_Composite_Index[[#This Row],[Date]],USDCNY!$A:$H,8,TRUE),0)</f>
        <v>356364023.31020612</v>
      </c>
    </row>
    <row r="444" spans="1:14" x14ac:dyDescent="0.25">
      <c r="A444" s="1">
        <v>37204</v>
      </c>
      <c r="B444" s="9">
        <v>469.28699999999998</v>
      </c>
      <c r="C444" s="9">
        <v>470.87799999999999</v>
      </c>
      <c r="D444" s="9">
        <v>455.61799999999999</v>
      </c>
      <c r="E444" s="9">
        <v>461.83499999999998</v>
      </c>
      <c r="F444">
        <v>461.96</v>
      </c>
      <c r="G444">
        <v>7.327</v>
      </c>
      <c r="H444">
        <v>1.5861000000000001</v>
      </c>
      <c r="J444" s="11">
        <v>625782208</v>
      </c>
      <c r="K444" s="9">
        <v>3338755072</v>
      </c>
      <c r="N444" s="7">
        <f>IFERROR(Shenzhen_Composite_Index[[#This Row],[Turnover (CNY)]] / VLOOKUP(Shenzhen_Composite_Index[[#This Row],[Date]],USDCNY!$A:$H,8,TRUE),0)</f>
        <v>403396940.62545621</v>
      </c>
    </row>
    <row r="445" spans="1:14" x14ac:dyDescent="0.25">
      <c r="A445" s="1">
        <v>37207</v>
      </c>
      <c r="B445" s="9">
        <v>466.63400000000001</v>
      </c>
      <c r="C445" s="9">
        <v>471.245</v>
      </c>
      <c r="D445" s="9">
        <v>466.61900000000003</v>
      </c>
      <c r="E445" s="9">
        <v>470.16</v>
      </c>
      <c r="F445">
        <v>469.28699999999998</v>
      </c>
      <c r="G445">
        <v>-2.653</v>
      </c>
      <c r="H445">
        <v>-0.56530000000000002</v>
      </c>
      <c r="J445" s="11">
        <v>192570324</v>
      </c>
      <c r="K445" s="9">
        <v>1872997174.8699999</v>
      </c>
      <c r="N445" s="7">
        <f>IFERROR(Shenzhen_Composite_Index[[#This Row],[Turnover (CNY)]] / VLOOKUP(Shenzhen_Composite_Index[[#This Row],[Date]],USDCNY!$A:$H,8,TRUE),0)</f>
        <v>226302500.53705451</v>
      </c>
    </row>
    <row r="446" spans="1:14" x14ac:dyDescent="0.25">
      <c r="A446" s="1">
        <v>37208</v>
      </c>
      <c r="B446" s="9">
        <v>464.44499999999999</v>
      </c>
      <c r="C446" s="9">
        <v>466.47</v>
      </c>
      <c r="D446" s="9">
        <v>460.84500000000003</v>
      </c>
      <c r="E446" s="9">
        <v>464.44499999999999</v>
      </c>
      <c r="F446">
        <v>466.63400000000001</v>
      </c>
      <c r="G446">
        <v>-2.1890000000000001</v>
      </c>
      <c r="H446">
        <v>-0.46910000000000002</v>
      </c>
      <c r="J446" s="11">
        <v>214657912</v>
      </c>
      <c r="K446" s="9">
        <v>2007796111.6900001</v>
      </c>
      <c r="N446" s="7">
        <f>IFERROR(Shenzhen_Composite_Index[[#This Row],[Turnover (CNY)]] / VLOOKUP(Shenzhen_Composite_Index[[#This Row],[Date]],USDCNY!$A:$H,8,TRUE),0)</f>
        <v>242589410.56628069</v>
      </c>
    </row>
    <row r="447" spans="1:14" x14ac:dyDescent="0.25">
      <c r="A447" s="1">
        <v>37209</v>
      </c>
      <c r="B447" s="9">
        <v>464.90899999999999</v>
      </c>
      <c r="C447" s="9">
        <v>467.63200000000001</v>
      </c>
      <c r="D447" s="9">
        <v>464.23099999999999</v>
      </c>
      <c r="E447" s="9">
        <v>464.71100000000001</v>
      </c>
      <c r="F447">
        <v>464.44499999999999</v>
      </c>
      <c r="G447">
        <v>0.46400000000000002</v>
      </c>
      <c r="H447">
        <v>9.9900000000000003E-2</v>
      </c>
      <c r="J447" s="11">
        <v>161974187</v>
      </c>
      <c r="K447" s="9">
        <v>1608492273.21</v>
      </c>
      <c r="N447" s="7">
        <f>IFERROR(Shenzhen_Composite_Index[[#This Row],[Turnover (CNY)]] / VLOOKUP(Shenzhen_Composite_Index[[#This Row],[Date]],USDCNY!$A:$H,8,TRUE),0)</f>
        <v>194341916.16776195</v>
      </c>
    </row>
    <row r="448" spans="1:14" x14ac:dyDescent="0.25">
      <c r="A448" s="1">
        <v>37210</v>
      </c>
      <c r="B448" s="9">
        <v>465.61099999999999</v>
      </c>
      <c r="C448" s="9">
        <v>466.64499999999998</v>
      </c>
      <c r="D448" s="9">
        <v>463.53800000000001</v>
      </c>
      <c r="E448" s="9">
        <v>464.98899999999998</v>
      </c>
      <c r="F448">
        <v>464.90899999999999</v>
      </c>
      <c r="G448">
        <v>0.70199999999999996</v>
      </c>
      <c r="H448">
        <v>0.151</v>
      </c>
      <c r="J448" s="11">
        <v>145404479</v>
      </c>
      <c r="K448" s="9">
        <v>1441297394.26</v>
      </c>
      <c r="N448" s="7">
        <f>IFERROR(Shenzhen_Composite_Index[[#This Row],[Turnover (CNY)]] / VLOOKUP(Shenzhen_Composite_Index[[#This Row],[Date]],USDCNY!$A:$H,8,TRUE),0)</f>
        <v>174141027.61531949</v>
      </c>
    </row>
    <row r="449" spans="1:14" x14ac:dyDescent="0.25">
      <c r="A449" s="1">
        <v>37211</v>
      </c>
      <c r="B449" s="9">
        <v>472.89699999999999</v>
      </c>
      <c r="C449" s="9">
        <v>498.089</v>
      </c>
      <c r="D449" s="9">
        <v>472.32100000000003</v>
      </c>
      <c r="E449" s="9">
        <v>495.113</v>
      </c>
      <c r="F449">
        <v>465.61099999999999</v>
      </c>
      <c r="G449">
        <v>7.2859999999999996</v>
      </c>
      <c r="H449">
        <v>1.5648</v>
      </c>
      <c r="J449" s="11">
        <v>601141248</v>
      </c>
      <c r="K449" s="9">
        <v>5992864011.8699999</v>
      </c>
      <c r="N449" s="7">
        <f>IFERROR(Shenzhen_Composite_Index[[#This Row],[Turnover (CNY)]] / VLOOKUP(Shenzhen_Composite_Index[[#This Row],[Date]],USDCNY!$A:$H,8,TRUE),0)</f>
        <v>724031635.16746211</v>
      </c>
    </row>
    <row r="450" spans="1:14" x14ac:dyDescent="0.25">
      <c r="A450" s="1">
        <v>37214</v>
      </c>
      <c r="B450" s="9">
        <v>478.84500000000003</v>
      </c>
      <c r="C450" s="9">
        <v>478.96</v>
      </c>
      <c r="D450" s="9">
        <v>472.64600000000002</v>
      </c>
      <c r="E450" s="9">
        <v>472.88799999999998</v>
      </c>
      <c r="F450">
        <v>472.89699999999999</v>
      </c>
      <c r="G450">
        <v>5.9480000000000004</v>
      </c>
      <c r="H450">
        <v>1.2578</v>
      </c>
      <c r="J450" s="11">
        <v>601141248</v>
      </c>
      <c r="K450" s="9">
        <v>5992864011.8699999</v>
      </c>
      <c r="N450" s="7">
        <f>IFERROR(Shenzhen_Composite_Index[[#This Row],[Turnover (CNY)]] / VLOOKUP(Shenzhen_Composite_Index[[#This Row],[Date]],USDCNY!$A:$H,8,TRUE),0)</f>
        <v>724029445.34582531</v>
      </c>
    </row>
    <row r="451" spans="1:14" x14ac:dyDescent="0.25">
      <c r="A451" s="1">
        <v>37215</v>
      </c>
      <c r="B451" s="9">
        <v>488.24200000000002</v>
      </c>
      <c r="C451" s="9">
        <v>488.63299999999998</v>
      </c>
      <c r="D451" s="9">
        <v>479.29199999999997</v>
      </c>
      <c r="E451" s="9">
        <v>479.29199999999997</v>
      </c>
      <c r="F451">
        <v>478.84500000000003</v>
      </c>
      <c r="G451">
        <v>9.3970000000000002</v>
      </c>
      <c r="H451">
        <v>1.9623999999999999</v>
      </c>
      <c r="J451" s="11">
        <v>268789465</v>
      </c>
      <c r="K451" s="9">
        <v>2604762017.54</v>
      </c>
      <c r="N451" s="7">
        <f>IFERROR(Shenzhen_Composite_Index[[#This Row],[Turnover (CNY)]] / VLOOKUP(Shenzhen_Composite_Index[[#This Row],[Date]],USDCNY!$A:$H,8,TRUE),0)</f>
        <v>314697847.04433566</v>
      </c>
    </row>
    <row r="452" spans="1:14" x14ac:dyDescent="0.25">
      <c r="A452" s="1">
        <v>37216</v>
      </c>
      <c r="B452" s="9">
        <v>491.14499999999998</v>
      </c>
      <c r="C452" s="9">
        <v>491.19600000000003</v>
      </c>
      <c r="D452" s="9">
        <v>485.58300000000003</v>
      </c>
      <c r="E452" s="9">
        <v>488.66300000000001</v>
      </c>
      <c r="F452">
        <v>488.24200000000002</v>
      </c>
      <c r="G452">
        <v>2.903</v>
      </c>
      <c r="H452">
        <v>0.59460000000000002</v>
      </c>
      <c r="J452" s="11">
        <v>457640217</v>
      </c>
      <c r="K452" s="9">
        <v>4484990232.1300001</v>
      </c>
      <c r="N452" s="7">
        <f>IFERROR(Shenzhen_Composite_Index[[#This Row],[Turnover (CNY)]] / VLOOKUP(Shenzhen_Composite_Index[[#This Row],[Date]],USDCNY!$A:$H,8,TRUE),0)</f>
        <v>541866718.01436996</v>
      </c>
    </row>
    <row r="453" spans="1:14" x14ac:dyDescent="0.25">
      <c r="A453" s="1">
        <v>37217</v>
      </c>
      <c r="B453" s="9">
        <v>495.048</v>
      </c>
      <c r="C453" s="9">
        <v>495.084</v>
      </c>
      <c r="D453" s="9">
        <v>490.24099999999999</v>
      </c>
      <c r="E453" s="9">
        <v>491.14299999999997</v>
      </c>
      <c r="F453">
        <v>491.14499999999998</v>
      </c>
      <c r="G453">
        <v>3.903</v>
      </c>
      <c r="H453">
        <v>0.79469999999999996</v>
      </c>
      <c r="J453" s="11">
        <v>490041989</v>
      </c>
      <c r="K453" s="9">
        <v>4706757816.5600004</v>
      </c>
      <c r="N453" s="7">
        <f>IFERROR(Shenzhen_Composite_Index[[#This Row],[Turnover (CNY)]] / VLOOKUP(Shenzhen_Composite_Index[[#This Row],[Date]],USDCNY!$A:$H,8,TRUE),0)</f>
        <v>568660192.89781225</v>
      </c>
    </row>
    <row r="454" spans="1:14" x14ac:dyDescent="0.25">
      <c r="A454" s="1">
        <v>37218</v>
      </c>
      <c r="B454" s="9">
        <v>494.14600000000002</v>
      </c>
      <c r="C454" s="9">
        <v>496.27499999999998</v>
      </c>
      <c r="D454" s="9">
        <v>491.57</v>
      </c>
      <c r="E454" s="9">
        <v>494.88299999999998</v>
      </c>
      <c r="F454">
        <v>495.048</v>
      </c>
      <c r="G454">
        <v>-0.90200000000000002</v>
      </c>
      <c r="H454">
        <v>-0.1822</v>
      </c>
      <c r="J454" s="11">
        <v>456865662</v>
      </c>
      <c r="K454" s="9">
        <v>4354626191.3900003</v>
      </c>
      <c r="N454" s="7">
        <f>IFERROR(Shenzhen_Composite_Index[[#This Row],[Turnover (CNY)]] / VLOOKUP(Shenzhen_Composite_Index[[#This Row],[Date]],USDCNY!$A:$H,8,TRUE),0)</f>
        <v>526118010.78821361</v>
      </c>
    </row>
    <row r="455" spans="1:14" x14ac:dyDescent="0.25">
      <c r="A455" s="1">
        <v>37221</v>
      </c>
      <c r="B455" s="9">
        <v>491.70499999999998</v>
      </c>
      <c r="C455" s="9">
        <v>493.40199999999999</v>
      </c>
      <c r="D455" s="9">
        <v>489.596</v>
      </c>
      <c r="E455" s="9">
        <v>493.40199999999999</v>
      </c>
      <c r="F455">
        <v>494.14600000000002</v>
      </c>
      <c r="G455">
        <v>-2.4409999999999998</v>
      </c>
      <c r="H455">
        <v>-0.49399999999999999</v>
      </c>
      <c r="J455" s="11">
        <v>336582380</v>
      </c>
      <c r="K455" s="9">
        <v>3195060145.0100002</v>
      </c>
      <c r="N455" s="7">
        <f>IFERROR(Shenzhen_Composite_Index[[#This Row],[Turnover (CNY)]] / VLOOKUP(Shenzhen_Composite_Index[[#This Row],[Date]],USDCNY!$A:$H,8,TRUE),0)</f>
        <v>386021351.53759152</v>
      </c>
    </row>
    <row r="456" spans="1:14" x14ac:dyDescent="0.25">
      <c r="A456" s="1">
        <v>37222</v>
      </c>
      <c r="B456" s="9">
        <v>497.036</v>
      </c>
      <c r="C456" s="9">
        <v>497.09500000000003</v>
      </c>
      <c r="D456" s="9">
        <v>491.51100000000002</v>
      </c>
      <c r="E456" s="9">
        <v>491.51100000000002</v>
      </c>
      <c r="F456">
        <v>491.70499999999998</v>
      </c>
      <c r="G456">
        <v>5.3310000000000004</v>
      </c>
      <c r="H456">
        <v>1.0842000000000001</v>
      </c>
      <c r="J456" s="11">
        <v>324973838</v>
      </c>
      <c r="K456" s="9">
        <v>3237093320.9299998</v>
      </c>
      <c r="N456" s="7">
        <f>IFERROR(Shenzhen_Composite_Index[[#This Row],[Turnover (CNY)]] / VLOOKUP(Shenzhen_Composite_Index[[#This Row],[Date]],USDCNY!$A:$H,8,TRUE),0)</f>
        <v>391094991.79418927</v>
      </c>
    </row>
    <row r="457" spans="1:14" x14ac:dyDescent="0.25">
      <c r="A457" s="1">
        <v>37223</v>
      </c>
      <c r="B457" s="9">
        <v>502.18799999999999</v>
      </c>
      <c r="C457" s="9">
        <v>504.02100000000002</v>
      </c>
      <c r="D457" s="9">
        <v>497.99299999999999</v>
      </c>
      <c r="E457" s="9">
        <v>497.99299999999999</v>
      </c>
      <c r="F457">
        <v>497.036</v>
      </c>
      <c r="G457">
        <v>5.1520000000000001</v>
      </c>
      <c r="H457">
        <v>1.0365</v>
      </c>
      <c r="J457" s="11">
        <v>529351563</v>
      </c>
      <c r="K457" s="9">
        <v>5400588369.0200005</v>
      </c>
      <c r="N457" s="7">
        <f>IFERROR(Shenzhen_Composite_Index[[#This Row],[Turnover (CNY)]] / VLOOKUP(Shenzhen_Composite_Index[[#This Row],[Date]],USDCNY!$A:$H,8,TRUE),0)</f>
        <v>652481363.51498926</v>
      </c>
    </row>
    <row r="458" spans="1:14" x14ac:dyDescent="0.25">
      <c r="A458" s="1">
        <v>37224</v>
      </c>
      <c r="B458" s="9">
        <v>502.13799999999998</v>
      </c>
      <c r="C458" s="9">
        <v>504.40100000000001</v>
      </c>
      <c r="D458" s="9">
        <v>501.01600000000002</v>
      </c>
      <c r="E458" s="9">
        <v>502.39800000000002</v>
      </c>
      <c r="F458">
        <v>502.18799999999999</v>
      </c>
      <c r="G458">
        <v>-0.05</v>
      </c>
      <c r="H458">
        <v>-0.01</v>
      </c>
      <c r="J458" s="11">
        <v>476800080</v>
      </c>
      <c r="K458" s="9">
        <v>4680359521.0900002</v>
      </c>
      <c r="N458" s="7">
        <f>IFERROR(Shenzhen_Composite_Index[[#This Row],[Turnover (CNY)]] / VLOOKUP(Shenzhen_Composite_Index[[#This Row],[Date]],USDCNY!$A:$H,8,TRUE),0)</f>
        <v>565448608.16941547</v>
      </c>
    </row>
    <row r="459" spans="1:14" x14ac:dyDescent="0.25">
      <c r="A459" s="1">
        <v>37225</v>
      </c>
      <c r="B459" s="9">
        <v>507.01299999999998</v>
      </c>
      <c r="C459" s="9">
        <v>507.09399999999999</v>
      </c>
      <c r="D459" s="9">
        <v>502.06799999999998</v>
      </c>
      <c r="E459" s="9">
        <v>502.12799999999999</v>
      </c>
      <c r="F459">
        <v>502.13799999999998</v>
      </c>
      <c r="G459">
        <v>4.875</v>
      </c>
      <c r="H459">
        <v>0.9708</v>
      </c>
      <c r="J459" s="11">
        <v>459488693</v>
      </c>
      <c r="K459" s="9">
        <v>4444851997.2399998</v>
      </c>
      <c r="N459" s="7">
        <f>IFERROR(Shenzhen_Composite_Index[[#This Row],[Turnover (CNY)]] / VLOOKUP(Shenzhen_Composite_Index[[#This Row],[Date]],USDCNY!$A:$H,8,TRUE),0)</f>
        <v>536996220.91703725</v>
      </c>
    </row>
    <row r="460" spans="1:14" x14ac:dyDescent="0.25">
      <c r="A460" s="1">
        <v>37228</v>
      </c>
      <c r="B460" s="9">
        <v>512.36800000000005</v>
      </c>
      <c r="C460" s="9">
        <v>513.69600000000003</v>
      </c>
      <c r="D460" s="9">
        <v>508.101</v>
      </c>
      <c r="E460" s="9">
        <v>508.101</v>
      </c>
      <c r="F460">
        <v>507.01299999999998</v>
      </c>
      <c r="G460">
        <v>5.3550000000000004</v>
      </c>
      <c r="H460">
        <v>1.0562</v>
      </c>
      <c r="J460" s="11">
        <v>623951087</v>
      </c>
      <c r="K460" s="9">
        <v>6143252109.5299997</v>
      </c>
      <c r="N460" s="7">
        <f>IFERROR(Shenzhen_Composite_Index[[#This Row],[Turnover (CNY)]] / VLOOKUP(Shenzhen_Composite_Index[[#This Row],[Date]],USDCNY!$A:$H,8,TRUE),0)</f>
        <v>742194112.12164426</v>
      </c>
    </row>
    <row r="461" spans="1:14" x14ac:dyDescent="0.25">
      <c r="A461" s="1">
        <v>37229</v>
      </c>
      <c r="B461" s="9">
        <v>515.27700000000004</v>
      </c>
      <c r="C461" s="9">
        <v>515.35400000000004</v>
      </c>
      <c r="D461" s="9">
        <v>510.065</v>
      </c>
      <c r="E461" s="9">
        <v>512.78099999999995</v>
      </c>
      <c r="F461">
        <v>512.36800000000005</v>
      </c>
      <c r="G461">
        <v>2.9089999999999998</v>
      </c>
      <c r="H461">
        <v>0.56779999999999997</v>
      </c>
      <c r="J461" s="11">
        <v>547619426</v>
      </c>
      <c r="K461" s="9">
        <v>5452479434.8500004</v>
      </c>
      <c r="N461" s="7">
        <f>IFERROR(Shenzhen_Composite_Index[[#This Row],[Turnover (CNY)]] / VLOOKUP(Shenzhen_Composite_Index[[#This Row],[Date]],USDCNY!$A:$H,8,TRUE),0)</f>
        <v>658746705.9867934</v>
      </c>
    </row>
    <row r="462" spans="1:14" x14ac:dyDescent="0.25">
      <c r="A462" s="1">
        <v>37230</v>
      </c>
      <c r="B462" s="9">
        <v>505.87799999999999</v>
      </c>
      <c r="C462" s="9">
        <v>516.66700000000003</v>
      </c>
      <c r="D462" s="9">
        <v>505.87799999999999</v>
      </c>
      <c r="E462" s="9">
        <v>513.62300000000005</v>
      </c>
      <c r="F462">
        <v>515.27700000000004</v>
      </c>
      <c r="G462">
        <v>-9.3989999999999991</v>
      </c>
      <c r="H462">
        <v>-1.8241000000000001</v>
      </c>
      <c r="J462" s="11">
        <v>690377820</v>
      </c>
      <c r="K462" s="9">
        <v>6969528293.9099998</v>
      </c>
      <c r="N462" s="7">
        <f>IFERROR(Shenzhen_Composite_Index[[#This Row],[Turnover (CNY)]] / VLOOKUP(Shenzhen_Composite_Index[[#This Row],[Date]],USDCNY!$A:$H,8,TRUE),0)</f>
        <v>842020304.68172753</v>
      </c>
    </row>
    <row r="463" spans="1:14" x14ac:dyDescent="0.25">
      <c r="A463" s="1">
        <v>37231</v>
      </c>
      <c r="B463" s="9">
        <v>509.137</v>
      </c>
      <c r="C463" s="9">
        <v>509.25</v>
      </c>
      <c r="D463" s="9">
        <v>503.505</v>
      </c>
      <c r="E463" s="9">
        <v>504.23099999999999</v>
      </c>
      <c r="F463">
        <v>505.87799999999999</v>
      </c>
      <c r="G463">
        <v>3.2589999999999999</v>
      </c>
      <c r="H463">
        <v>0.64419999999999999</v>
      </c>
      <c r="J463" s="11">
        <v>462229124</v>
      </c>
      <c r="K463" s="9">
        <v>4750054653.8500004</v>
      </c>
      <c r="N463" s="7">
        <f>IFERROR(Shenzhen_Composite_Index[[#This Row],[Turnover (CNY)]] / VLOOKUP(Shenzhen_Composite_Index[[#This Row],[Date]],USDCNY!$A:$H,8,TRUE),0)</f>
        <v>573875633.79067385</v>
      </c>
    </row>
    <row r="464" spans="1:14" x14ac:dyDescent="0.25">
      <c r="A464" s="1">
        <v>37232</v>
      </c>
      <c r="B464" s="9">
        <v>509.30700000000002</v>
      </c>
      <c r="C464" s="9">
        <v>510.76499999999999</v>
      </c>
      <c r="D464" s="9">
        <v>507.62400000000002</v>
      </c>
      <c r="E464" s="9">
        <v>509.23599999999999</v>
      </c>
      <c r="F464">
        <v>509.137</v>
      </c>
      <c r="G464">
        <v>0.17</v>
      </c>
      <c r="H464">
        <v>3.3399999999999999E-2</v>
      </c>
      <c r="J464" s="11">
        <v>511445141</v>
      </c>
      <c r="K464" s="9">
        <v>4845574745.4099998</v>
      </c>
      <c r="N464" s="7">
        <f>IFERROR(Shenzhen_Composite_Index[[#This Row],[Turnover (CNY)]] / VLOOKUP(Shenzhen_Composite_Index[[#This Row],[Date]],USDCNY!$A:$H,8,TRUE),0)</f>
        <v>585408766.83226645</v>
      </c>
    </row>
    <row r="465" spans="1:14" x14ac:dyDescent="0.25">
      <c r="A465" s="1">
        <v>37235</v>
      </c>
      <c r="B465" s="9">
        <v>509.02300000000002</v>
      </c>
      <c r="C465" s="9">
        <v>509.13799999999998</v>
      </c>
      <c r="D465" s="9">
        <v>504.64</v>
      </c>
      <c r="E465" s="9">
        <v>508.90499999999997</v>
      </c>
      <c r="F465">
        <v>509.30700000000002</v>
      </c>
      <c r="G465">
        <v>-0.28399999999999997</v>
      </c>
      <c r="H465">
        <v>-5.5800000000000002E-2</v>
      </c>
      <c r="J465" s="11">
        <v>377338371</v>
      </c>
      <c r="K465" s="9">
        <v>3586176702.9099998</v>
      </c>
      <c r="N465" s="7">
        <f>IFERROR(Shenzhen_Composite_Index[[#This Row],[Turnover (CNY)]] / VLOOKUP(Shenzhen_Composite_Index[[#This Row],[Date]],USDCNY!$A:$H,8,TRUE),0)</f>
        <v>433264871.21785408</v>
      </c>
    </row>
    <row r="466" spans="1:14" x14ac:dyDescent="0.25">
      <c r="A466" s="1">
        <v>37236</v>
      </c>
      <c r="B466" s="9">
        <v>503.07799999999997</v>
      </c>
      <c r="C466" s="9">
        <v>508.642</v>
      </c>
      <c r="D466" s="9">
        <v>502.517</v>
      </c>
      <c r="E466" s="9">
        <v>508.63200000000001</v>
      </c>
      <c r="F466">
        <v>509.02300000000002</v>
      </c>
      <c r="G466">
        <v>-5.9450000000000003</v>
      </c>
      <c r="H466">
        <v>-1.1678999999999999</v>
      </c>
      <c r="J466" s="11">
        <v>428112997</v>
      </c>
      <c r="K466" s="9">
        <v>4014771077.3899999</v>
      </c>
      <c r="N466" s="7">
        <f>IFERROR(Shenzhen_Composite_Index[[#This Row],[Turnover (CNY)]] / VLOOKUP(Shenzhen_Composite_Index[[#This Row],[Date]],USDCNY!$A:$H,8,TRUE),0)</f>
        <v>485060268.65370238</v>
      </c>
    </row>
    <row r="467" spans="1:14" x14ac:dyDescent="0.25">
      <c r="A467" s="1">
        <v>37237</v>
      </c>
      <c r="B467" s="9">
        <v>498.32900000000001</v>
      </c>
      <c r="C467" s="9">
        <v>503.03399999999999</v>
      </c>
      <c r="D467" s="9">
        <v>497.74099999999999</v>
      </c>
      <c r="E467" s="9">
        <v>502.10599999999999</v>
      </c>
      <c r="F467">
        <v>503.07799999999997</v>
      </c>
      <c r="G467">
        <v>-4.7489999999999997</v>
      </c>
      <c r="H467">
        <v>-0.94399999999999995</v>
      </c>
      <c r="J467" s="11">
        <v>392387395</v>
      </c>
      <c r="K467" s="9">
        <v>3736009525.2600002</v>
      </c>
      <c r="N467" s="7">
        <f>IFERROR(Shenzhen_Composite_Index[[#This Row],[Turnover (CNY)]] / VLOOKUP(Shenzhen_Composite_Index[[#This Row],[Date]],USDCNY!$A:$H,8,TRUE),0)</f>
        <v>451380601.55437559</v>
      </c>
    </row>
    <row r="468" spans="1:14" x14ac:dyDescent="0.25">
      <c r="A468" s="1">
        <v>37238</v>
      </c>
      <c r="B468" s="9">
        <v>489.84699999999998</v>
      </c>
      <c r="C468" s="9">
        <v>499.65</v>
      </c>
      <c r="D468" s="9">
        <v>489.76799999999997</v>
      </c>
      <c r="E468" s="9">
        <v>497.548</v>
      </c>
      <c r="F468">
        <v>498.32900000000001</v>
      </c>
      <c r="G468">
        <v>-8.4819999999999993</v>
      </c>
      <c r="H468">
        <v>-1.7020999999999999</v>
      </c>
      <c r="J468" s="11">
        <v>405302954</v>
      </c>
      <c r="K468" s="9">
        <v>3806077705.5500002</v>
      </c>
      <c r="N468" s="7">
        <f>IFERROR(Shenzhen_Composite_Index[[#This Row],[Turnover (CNY)]] / VLOOKUP(Shenzhen_Composite_Index[[#This Row],[Date]],USDCNY!$A:$H,8,TRUE),0)</f>
        <v>459852269.30511367</v>
      </c>
    </row>
    <row r="469" spans="1:14" x14ac:dyDescent="0.25">
      <c r="A469" s="1">
        <v>37239</v>
      </c>
      <c r="B469" s="9">
        <v>486.04</v>
      </c>
      <c r="C469" s="9">
        <v>491.29300000000001</v>
      </c>
      <c r="D469" s="9">
        <v>484.87</v>
      </c>
      <c r="E469" s="9">
        <v>488.68599999999998</v>
      </c>
      <c r="F469">
        <v>489.84699999999998</v>
      </c>
      <c r="G469">
        <v>-3.8069999999999999</v>
      </c>
      <c r="H469">
        <v>-0.7772</v>
      </c>
      <c r="J469" s="11">
        <v>366479653</v>
      </c>
      <c r="K469" s="9">
        <v>3433461443.1900001</v>
      </c>
      <c r="N469" s="7">
        <f>IFERROR(Shenzhen_Composite_Index[[#This Row],[Turnover (CNY)]] / VLOOKUP(Shenzhen_Composite_Index[[#This Row],[Date]],USDCNY!$A:$H,8,TRUE),0)</f>
        <v>414830823.92715967</v>
      </c>
    </row>
    <row r="470" spans="1:14" x14ac:dyDescent="0.25">
      <c r="A470" s="1">
        <v>37242</v>
      </c>
      <c r="B470" s="9">
        <v>483.21800000000002</v>
      </c>
      <c r="C470" s="9">
        <v>487.21800000000002</v>
      </c>
      <c r="D470" s="9">
        <v>481.99200000000002</v>
      </c>
      <c r="E470" s="9">
        <v>485.435</v>
      </c>
      <c r="F470">
        <v>486.04</v>
      </c>
      <c r="G470">
        <v>-2.8220000000000001</v>
      </c>
      <c r="H470">
        <v>-0.5806</v>
      </c>
      <c r="J470" s="11">
        <v>278077982</v>
      </c>
      <c r="K470" s="9">
        <v>2708912446.75</v>
      </c>
      <c r="N470" s="7">
        <f>IFERROR(Shenzhen_Composite_Index[[#This Row],[Turnover (CNY)]] / VLOOKUP(Shenzhen_Composite_Index[[#This Row],[Date]],USDCNY!$A:$H,8,TRUE),0)</f>
        <v>327287851.2500729</v>
      </c>
    </row>
    <row r="471" spans="1:14" x14ac:dyDescent="0.25">
      <c r="A471" s="1">
        <v>37243</v>
      </c>
      <c r="B471" s="9">
        <v>490.26</v>
      </c>
      <c r="C471" s="9">
        <v>490.35</v>
      </c>
      <c r="D471" s="9">
        <v>481.50700000000001</v>
      </c>
      <c r="E471" s="9">
        <v>483.18799999999999</v>
      </c>
      <c r="F471">
        <v>483.21800000000002</v>
      </c>
      <c r="G471">
        <v>7.0419999999999998</v>
      </c>
      <c r="H471">
        <v>1.4573</v>
      </c>
      <c r="J471" s="11">
        <v>285547185</v>
      </c>
      <c r="K471" s="9">
        <v>2838586482.9299998</v>
      </c>
      <c r="N471" s="7">
        <f>IFERROR(Shenzhen_Composite_Index[[#This Row],[Turnover (CNY)]] / VLOOKUP(Shenzhen_Composite_Index[[#This Row],[Date]],USDCNY!$A:$H,8,TRUE),0)</f>
        <v>342955341.97709513</v>
      </c>
    </row>
    <row r="472" spans="1:14" x14ac:dyDescent="0.25">
      <c r="A472" s="1">
        <v>37244</v>
      </c>
      <c r="B472" s="9">
        <v>485.416</v>
      </c>
      <c r="C472" s="9">
        <v>491.702</v>
      </c>
      <c r="D472" s="9">
        <v>485.18900000000002</v>
      </c>
      <c r="E472" s="9">
        <v>490.73700000000002</v>
      </c>
      <c r="F472">
        <v>490.26</v>
      </c>
      <c r="G472">
        <v>-4.8440000000000003</v>
      </c>
      <c r="H472">
        <v>-0.98799999999999999</v>
      </c>
      <c r="J472" s="11">
        <v>310332127</v>
      </c>
      <c r="K472" s="9">
        <v>3104629005.9499998</v>
      </c>
      <c r="N472" s="7">
        <f>IFERROR(Shenzhen_Composite_Index[[#This Row],[Turnover (CNY)]] / VLOOKUP(Shenzhen_Composite_Index[[#This Row],[Date]],USDCNY!$A:$H,8,TRUE),0)</f>
        <v>375103556.75393564</v>
      </c>
    </row>
    <row r="473" spans="1:14" x14ac:dyDescent="0.25">
      <c r="A473" s="1">
        <v>37245</v>
      </c>
      <c r="B473" s="9">
        <v>473.65199999999999</v>
      </c>
      <c r="C473" s="9">
        <v>484.71100000000001</v>
      </c>
      <c r="D473" s="9">
        <v>472.642</v>
      </c>
      <c r="E473" s="9">
        <v>484.71100000000001</v>
      </c>
      <c r="F473">
        <v>485.416</v>
      </c>
      <c r="G473">
        <v>-11.763999999999999</v>
      </c>
      <c r="H473">
        <v>-2.4235000000000002</v>
      </c>
      <c r="J473" s="11">
        <v>348482788</v>
      </c>
      <c r="K473" s="9">
        <v>3408630651.9099998</v>
      </c>
      <c r="N473" s="7">
        <f>IFERROR(Shenzhen_Composite_Index[[#This Row],[Turnover (CNY)]] / VLOOKUP(Shenzhen_Composite_Index[[#This Row],[Date]],USDCNY!$A:$H,8,TRUE),0)</f>
        <v>411833258.89873457</v>
      </c>
    </row>
    <row r="474" spans="1:14" x14ac:dyDescent="0.25">
      <c r="A474" s="1">
        <v>37246</v>
      </c>
      <c r="B474" s="9">
        <v>476.375</v>
      </c>
      <c r="C474" s="9">
        <v>476.58100000000002</v>
      </c>
      <c r="D474" s="9">
        <v>471.83600000000001</v>
      </c>
      <c r="E474" s="9">
        <v>472.57499999999999</v>
      </c>
      <c r="F474">
        <v>473.65199999999999</v>
      </c>
      <c r="G474">
        <v>2.7229999999999999</v>
      </c>
      <c r="H474">
        <v>0.57489999999999997</v>
      </c>
      <c r="J474" s="11">
        <v>260087711</v>
      </c>
      <c r="K474" s="9">
        <v>2619865510.4699998</v>
      </c>
      <c r="N474" s="7">
        <f>IFERROR(Shenzhen_Composite_Index[[#This Row],[Turnover (CNY)]] / VLOOKUP(Shenzhen_Composite_Index[[#This Row],[Date]],USDCNY!$A:$H,8,TRUE),0)</f>
        <v>316536564.43368703</v>
      </c>
    </row>
    <row r="475" spans="1:14" x14ac:dyDescent="0.25">
      <c r="A475" s="1">
        <v>37249</v>
      </c>
      <c r="B475" s="9">
        <v>467.49900000000002</v>
      </c>
      <c r="C475" s="9">
        <v>476.70600000000002</v>
      </c>
      <c r="D475" s="9">
        <v>465.78</v>
      </c>
      <c r="E475" s="9">
        <v>476.57100000000003</v>
      </c>
      <c r="F475">
        <v>476.375</v>
      </c>
      <c r="G475">
        <v>-8.8759999999999994</v>
      </c>
      <c r="H475">
        <v>-1.8632</v>
      </c>
      <c r="J475" s="11">
        <v>264960165</v>
      </c>
      <c r="K475" s="9">
        <v>2611930831.3699999</v>
      </c>
      <c r="N475" s="7">
        <f>IFERROR(Shenzhen_Composite_Index[[#This Row],[Turnover (CNY)]] / VLOOKUP(Shenzhen_Composite_Index[[#This Row],[Date]],USDCNY!$A:$H,8,TRUE),0)</f>
        <v>315577883.13796389</v>
      </c>
    </row>
    <row r="476" spans="1:14" x14ac:dyDescent="0.25">
      <c r="A476" s="1">
        <v>37250</v>
      </c>
      <c r="B476" s="9">
        <v>468.61200000000002</v>
      </c>
      <c r="C476" s="9">
        <v>469.20299999999997</v>
      </c>
      <c r="D476" s="9">
        <v>463.24299999999999</v>
      </c>
      <c r="E476" s="9">
        <v>466.82600000000002</v>
      </c>
      <c r="F476">
        <v>467.49900000000002</v>
      </c>
      <c r="G476">
        <v>1.113</v>
      </c>
      <c r="H476">
        <v>0.23810000000000001</v>
      </c>
      <c r="J476" s="11">
        <v>240008696</v>
      </c>
      <c r="K476" s="9">
        <v>2432182109.3400002</v>
      </c>
      <c r="N476" s="7">
        <f>IFERROR(Shenzhen_Composite_Index[[#This Row],[Turnover (CNY)]] / VLOOKUP(Shenzhen_Composite_Index[[#This Row],[Date]],USDCNY!$A:$H,8,TRUE),0)</f>
        <v>293860339.73532003</v>
      </c>
    </row>
    <row r="477" spans="1:14" x14ac:dyDescent="0.25">
      <c r="A477" s="1">
        <v>37251</v>
      </c>
      <c r="B477" s="9">
        <v>474.51400000000001</v>
      </c>
      <c r="C477" s="9">
        <v>474.64600000000002</v>
      </c>
      <c r="D477" s="9">
        <v>467.03800000000001</v>
      </c>
      <c r="E477" s="9">
        <v>468.59</v>
      </c>
      <c r="F477">
        <v>468.61200000000002</v>
      </c>
      <c r="G477">
        <v>5.9020000000000001</v>
      </c>
      <c r="H477">
        <v>1.2595000000000001</v>
      </c>
      <c r="J477" s="11">
        <v>256095969</v>
      </c>
      <c r="K477" s="9">
        <v>2536220932.6500001</v>
      </c>
      <c r="N477" s="7">
        <f>IFERROR(Shenzhen_Composite_Index[[#This Row],[Turnover (CNY)]] / VLOOKUP(Shenzhen_Composite_Index[[#This Row],[Date]],USDCNY!$A:$H,8,TRUE),0)</f>
        <v>306430485.63275689</v>
      </c>
    </row>
    <row r="478" spans="1:14" x14ac:dyDescent="0.25">
      <c r="A478" s="1">
        <v>37252</v>
      </c>
      <c r="B478" s="9">
        <v>472.15800000000002</v>
      </c>
      <c r="C478" s="9">
        <v>476.55500000000001</v>
      </c>
      <c r="D478" s="9">
        <v>471.52800000000002</v>
      </c>
      <c r="E478" s="9">
        <v>474.87799999999999</v>
      </c>
      <c r="F478">
        <v>474.51400000000001</v>
      </c>
      <c r="G478">
        <v>-2.3559999999999999</v>
      </c>
      <c r="H478">
        <v>-0.4965</v>
      </c>
      <c r="J478" s="11">
        <v>293738288</v>
      </c>
      <c r="K478" s="9">
        <v>2941239672.8099999</v>
      </c>
      <c r="N478" s="7">
        <f>IFERROR(Shenzhen_Composite_Index[[#This Row],[Turnover (CNY)]] / VLOOKUP(Shenzhen_Composite_Index[[#This Row],[Date]],USDCNY!$A:$H,8,TRUE),0)</f>
        <v>355367036.92094058</v>
      </c>
    </row>
    <row r="479" spans="1:14" x14ac:dyDescent="0.25">
      <c r="A479" s="1">
        <v>37253</v>
      </c>
      <c r="B479" s="9">
        <v>474.66399999999999</v>
      </c>
      <c r="C479" s="9">
        <v>474.77800000000002</v>
      </c>
      <c r="D479" s="9">
        <v>470.32100000000003</v>
      </c>
      <c r="E479" s="9">
        <v>471.98399999999998</v>
      </c>
      <c r="F479">
        <v>472.15800000000002</v>
      </c>
      <c r="G479">
        <v>2.5059999999999998</v>
      </c>
      <c r="H479">
        <v>0.53080000000000005</v>
      </c>
      <c r="J479" s="11">
        <v>304886789</v>
      </c>
      <c r="K479" s="9">
        <v>3175060271.1300001</v>
      </c>
      <c r="N479" s="7">
        <f>IFERROR(Shenzhen_Composite_Index[[#This Row],[Turnover (CNY)]] / VLOOKUP(Shenzhen_Composite_Index[[#This Row],[Date]],USDCNY!$A:$H,8,TRUE),0)</f>
        <v>383615434.52467257</v>
      </c>
    </row>
    <row r="480" spans="1:14" x14ac:dyDescent="0.25">
      <c r="A480" s="1">
        <v>37256</v>
      </c>
      <c r="B480" s="9">
        <v>475.94299999999998</v>
      </c>
      <c r="C480" s="9">
        <v>477.03699999999998</v>
      </c>
      <c r="D480" s="9">
        <v>473.31400000000002</v>
      </c>
      <c r="E480" s="9">
        <v>474.84100000000001</v>
      </c>
      <c r="F480">
        <v>474.66399999999999</v>
      </c>
      <c r="G480">
        <v>1.2789999999999999</v>
      </c>
      <c r="H480">
        <v>0.26950000000000002</v>
      </c>
      <c r="J480" s="11">
        <v>317750456</v>
      </c>
      <c r="K480" s="9">
        <v>3214986321.23</v>
      </c>
      <c r="N480" s="7">
        <f>IFERROR(Shenzhen_Composite_Index[[#This Row],[Turnover (CNY)]] / VLOOKUP(Shenzhen_Composite_Index[[#This Row],[Date]],USDCNY!$A:$H,8,TRUE),0)</f>
        <v>388439358.40329367</v>
      </c>
    </row>
    <row r="481" spans="1:14" x14ac:dyDescent="0.25">
      <c r="A481" s="1">
        <v>37260</v>
      </c>
      <c r="B481" s="9">
        <v>467.02699999999999</v>
      </c>
      <c r="C481" s="9">
        <v>475.13799999999998</v>
      </c>
      <c r="D481" s="9">
        <v>466.03100000000001</v>
      </c>
      <c r="E481" s="9">
        <v>475.13799999999998</v>
      </c>
      <c r="F481">
        <v>475.94299999999998</v>
      </c>
      <c r="G481">
        <v>-8.9160000000000004</v>
      </c>
      <c r="H481">
        <v>-1.8733</v>
      </c>
      <c r="J481" s="11">
        <v>207096051</v>
      </c>
      <c r="K481" s="9">
        <v>1801356488.28</v>
      </c>
      <c r="N481" s="7">
        <f>IFERROR(Shenzhen_Composite_Index[[#This Row],[Turnover (CNY)]] / VLOOKUP(Shenzhen_Composite_Index[[#This Row],[Date]],USDCNY!$A:$H,8,TRUE),0)</f>
        <v>217644505.41521108</v>
      </c>
    </row>
    <row r="482" spans="1:14" x14ac:dyDescent="0.25">
      <c r="A482" s="1">
        <v>37263</v>
      </c>
      <c r="B482" s="9">
        <v>461.58</v>
      </c>
      <c r="C482" s="9">
        <v>465.76600000000002</v>
      </c>
      <c r="D482" s="9">
        <v>458.98200000000003</v>
      </c>
      <c r="E482" s="9">
        <v>465.76600000000002</v>
      </c>
      <c r="F482">
        <v>467.02699999999999</v>
      </c>
      <c r="G482">
        <v>-5.4470000000000001</v>
      </c>
      <c r="H482">
        <v>-1.1662999999999999</v>
      </c>
      <c r="J482" s="11">
        <v>205751849</v>
      </c>
      <c r="K482" s="9">
        <v>1776189930.8299999</v>
      </c>
      <c r="N482" s="7">
        <f>IFERROR(Shenzhen_Composite_Index[[#This Row],[Turnover (CNY)]] / VLOOKUP(Shenzhen_Composite_Index[[#This Row],[Date]],USDCNY!$A:$H,8,TRUE),0)</f>
        <v>214599922.91677579</v>
      </c>
    </row>
    <row r="483" spans="1:14" x14ac:dyDescent="0.25">
      <c r="A483" s="1">
        <v>37264</v>
      </c>
      <c r="B483" s="9">
        <v>457.07600000000002</v>
      </c>
      <c r="C483" s="9">
        <v>464.041</v>
      </c>
      <c r="D483" s="9">
        <v>456.76799999999997</v>
      </c>
      <c r="E483" s="9">
        <v>461.27300000000002</v>
      </c>
      <c r="F483">
        <v>461.58</v>
      </c>
      <c r="G483">
        <v>-4.5039999999999996</v>
      </c>
      <c r="H483">
        <v>-0.9758</v>
      </c>
      <c r="J483" s="11">
        <v>189912046</v>
      </c>
      <c r="K483" s="9">
        <v>1670519936.8900001</v>
      </c>
      <c r="N483" s="7">
        <f>IFERROR(Shenzhen_Composite_Index[[#This Row],[Turnover (CNY)]] / VLOOKUP(Shenzhen_Composite_Index[[#This Row],[Date]],USDCNY!$A:$H,8,TRUE),0)</f>
        <v>201833445.72085431</v>
      </c>
    </row>
    <row r="484" spans="1:14" x14ac:dyDescent="0.25">
      <c r="A484" s="1">
        <v>37265</v>
      </c>
      <c r="B484" s="9">
        <v>447.61599999999999</v>
      </c>
      <c r="C484" s="9">
        <v>456.09699999999998</v>
      </c>
      <c r="D484" s="9">
        <v>445.41800000000001</v>
      </c>
      <c r="E484" s="9">
        <v>456.09699999999998</v>
      </c>
      <c r="F484">
        <v>457.07600000000002</v>
      </c>
      <c r="G484">
        <v>-9.4600000000000009</v>
      </c>
      <c r="H484">
        <v>-2.0697000000000001</v>
      </c>
      <c r="J484" s="11">
        <v>273151623</v>
      </c>
      <c r="K484" s="9">
        <v>2321784796.4099998</v>
      </c>
      <c r="N484" s="7">
        <f>IFERROR(Shenzhen_Composite_Index[[#This Row],[Turnover (CNY)]] / VLOOKUP(Shenzhen_Composite_Index[[#This Row],[Date]],USDCNY!$A:$H,8,TRUE),0)</f>
        <v>280522289.80243886</v>
      </c>
    </row>
    <row r="485" spans="1:14" x14ac:dyDescent="0.25">
      <c r="A485" s="1">
        <v>37266</v>
      </c>
      <c r="B485" s="9">
        <v>451.37599999999998</v>
      </c>
      <c r="C485" s="9">
        <v>452.73599999999999</v>
      </c>
      <c r="D485" s="9">
        <v>435.85700000000003</v>
      </c>
      <c r="E485" s="9">
        <v>446.39600000000002</v>
      </c>
      <c r="F485">
        <v>447.61599999999999</v>
      </c>
      <c r="G485">
        <v>3.76</v>
      </c>
      <c r="H485">
        <v>0.84</v>
      </c>
      <c r="J485" s="11">
        <v>336104353</v>
      </c>
      <c r="K485" s="9">
        <v>3034435554.1500001</v>
      </c>
      <c r="N485" s="7">
        <f>IFERROR(Shenzhen_Composite_Index[[#This Row],[Turnover (CNY)]] / VLOOKUP(Shenzhen_Composite_Index[[#This Row],[Date]],USDCNY!$A:$H,8,TRUE),0)</f>
        <v>366626502.63281685</v>
      </c>
    </row>
    <row r="486" spans="1:14" x14ac:dyDescent="0.25">
      <c r="A486" s="1">
        <v>37267</v>
      </c>
      <c r="B486" s="9">
        <v>438.60599999999999</v>
      </c>
      <c r="C486" s="9">
        <v>451.00299999999999</v>
      </c>
      <c r="D486" s="9">
        <v>438.50700000000001</v>
      </c>
      <c r="E486" s="9">
        <v>451.00299999999999</v>
      </c>
      <c r="F486">
        <v>451.37599999999998</v>
      </c>
      <c r="G486">
        <v>-12.77</v>
      </c>
      <c r="H486">
        <v>-2.8290999999999999</v>
      </c>
      <c r="J486" s="11">
        <v>260179092</v>
      </c>
      <c r="K486" s="9">
        <v>2169994872.0100002</v>
      </c>
      <c r="N486" s="7">
        <f>IFERROR(Shenzhen_Composite_Index[[#This Row],[Turnover (CNY)]] / VLOOKUP(Shenzhen_Composite_Index[[#This Row],[Date]],USDCNY!$A:$H,8,TRUE),0)</f>
        <v>262183070.44554418</v>
      </c>
    </row>
    <row r="487" spans="1:14" x14ac:dyDescent="0.25">
      <c r="A487" s="1">
        <v>37270</v>
      </c>
      <c r="B487" s="9">
        <v>421.68299999999999</v>
      </c>
      <c r="C487" s="9">
        <v>434.35399999999998</v>
      </c>
      <c r="D487" s="9">
        <v>421.61900000000003</v>
      </c>
      <c r="E487" s="9">
        <v>434.35399999999998</v>
      </c>
      <c r="F487">
        <v>438.60599999999999</v>
      </c>
      <c r="G487">
        <v>-16.922999999999998</v>
      </c>
      <c r="H487">
        <v>-3.8584000000000001</v>
      </c>
      <c r="J487" s="11">
        <v>348518117</v>
      </c>
      <c r="K487" s="9">
        <v>2945343736.3600001</v>
      </c>
      <c r="N487" s="7">
        <f>IFERROR(Shenzhen_Composite_Index[[#This Row],[Turnover (CNY)]] / VLOOKUP(Shenzhen_Composite_Index[[#This Row],[Date]],USDCNY!$A:$H,8,TRUE),0)</f>
        <v>355858808.75946975</v>
      </c>
    </row>
    <row r="488" spans="1:14" x14ac:dyDescent="0.25">
      <c r="A488" s="1">
        <v>37271</v>
      </c>
      <c r="B488" s="9">
        <v>413.63200000000001</v>
      </c>
      <c r="C488" s="9">
        <v>423.52</v>
      </c>
      <c r="D488" s="9">
        <v>413.185</v>
      </c>
      <c r="E488" s="9">
        <v>419.01400000000001</v>
      </c>
      <c r="F488">
        <v>421.68299999999999</v>
      </c>
      <c r="G488">
        <v>-8.0510000000000002</v>
      </c>
      <c r="H488">
        <v>-1.9093</v>
      </c>
      <c r="J488" s="11">
        <v>304537544</v>
      </c>
      <c r="K488" s="9">
        <v>2576290820.5500002</v>
      </c>
      <c r="N488" s="7">
        <f>IFERROR(Shenzhen_Composite_Index[[#This Row],[Turnover (CNY)]] / VLOOKUP(Shenzhen_Composite_Index[[#This Row],[Date]],USDCNY!$A:$H,8,TRUE),0)</f>
        <v>311269537.44010234</v>
      </c>
    </row>
    <row r="489" spans="1:14" x14ac:dyDescent="0.25">
      <c r="A489" s="1">
        <v>37272</v>
      </c>
      <c r="B489" s="9">
        <v>418.464</v>
      </c>
      <c r="C489" s="9">
        <v>419.70600000000002</v>
      </c>
      <c r="D489" s="9">
        <v>408.36599999999999</v>
      </c>
      <c r="E489" s="9">
        <v>412.99599999999998</v>
      </c>
      <c r="F489">
        <v>413.63200000000001</v>
      </c>
      <c r="G489">
        <v>4.8319999999999999</v>
      </c>
      <c r="H489">
        <v>1.1681999999999999</v>
      </c>
      <c r="J489" s="11">
        <v>312911644</v>
      </c>
      <c r="K489" s="9">
        <v>2607424655.9499998</v>
      </c>
      <c r="N489" s="7">
        <f>IFERROR(Shenzhen_Composite_Index[[#This Row],[Turnover (CNY)]] / VLOOKUP(Shenzhen_Composite_Index[[#This Row],[Date]],USDCNY!$A:$H,8,TRUE),0)</f>
        <v>315030009.15937841</v>
      </c>
    </row>
    <row r="490" spans="1:14" x14ac:dyDescent="0.25">
      <c r="A490" s="1">
        <v>37273</v>
      </c>
      <c r="B490" s="9">
        <v>397.38499999999999</v>
      </c>
      <c r="C490" s="9">
        <v>417.78300000000002</v>
      </c>
      <c r="D490" s="9">
        <v>395.721</v>
      </c>
      <c r="E490" s="9">
        <v>417.78300000000002</v>
      </c>
      <c r="F490">
        <v>418.464</v>
      </c>
      <c r="G490">
        <v>-21.079000000000001</v>
      </c>
      <c r="H490">
        <v>-5.0372000000000003</v>
      </c>
      <c r="J490" s="11">
        <v>320410256</v>
      </c>
      <c r="K490" s="9">
        <v>2603857901.4200001</v>
      </c>
      <c r="N490" s="7">
        <f>IFERROR(Shenzhen_Composite_Index[[#This Row],[Turnover (CNY)]] / VLOOKUP(Shenzhen_Composite_Index[[#This Row],[Date]],USDCNY!$A:$H,8,TRUE),0)</f>
        <v>314598121.02381891</v>
      </c>
    </row>
    <row r="491" spans="1:14" x14ac:dyDescent="0.25">
      <c r="A491" s="1">
        <v>37274</v>
      </c>
      <c r="B491" s="9">
        <v>393.88200000000001</v>
      </c>
      <c r="C491" s="9">
        <v>400.49</v>
      </c>
      <c r="D491" s="9">
        <v>382.88499999999999</v>
      </c>
      <c r="E491" s="9">
        <v>393.58499999999998</v>
      </c>
      <c r="F491">
        <v>397.38499999999999</v>
      </c>
      <c r="G491">
        <v>-3.5030000000000001</v>
      </c>
      <c r="H491">
        <v>-0.88149999999999995</v>
      </c>
      <c r="J491" s="11">
        <v>447222437</v>
      </c>
      <c r="K491" s="9">
        <v>3469405624.6300001</v>
      </c>
      <c r="N491" s="7">
        <f>IFERROR(Shenzhen_Composite_Index[[#This Row],[Turnover (CNY)]] / VLOOKUP(Shenzhen_Composite_Index[[#This Row],[Date]],USDCNY!$A:$H,8,TRUE),0)</f>
        <v>419176135.74012381</v>
      </c>
    </row>
    <row r="492" spans="1:14" x14ac:dyDescent="0.25">
      <c r="A492" s="1">
        <v>37277</v>
      </c>
      <c r="B492" s="9">
        <v>375.298</v>
      </c>
      <c r="C492" s="9">
        <v>390.97399999999999</v>
      </c>
      <c r="D492" s="9">
        <v>374.26799999999997</v>
      </c>
      <c r="E492" s="9">
        <v>390.97399999999999</v>
      </c>
      <c r="F492">
        <v>393.88200000000001</v>
      </c>
      <c r="G492">
        <v>-18.584</v>
      </c>
      <c r="H492">
        <v>-4.7182000000000004</v>
      </c>
      <c r="J492" s="11">
        <v>388126214</v>
      </c>
      <c r="K492" s="9">
        <v>2819700883.9200001</v>
      </c>
      <c r="N492" s="7">
        <f>IFERROR(Shenzhen_Composite_Index[[#This Row],[Turnover (CNY)]] / VLOOKUP(Shenzhen_Composite_Index[[#This Row],[Date]],USDCNY!$A:$H,8,TRUE),0)</f>
        <v>340677301.35979009</v>
      </c>
    </row>
    <row r="493" spans="1:14" x14ac:dyDescent="0.25">
      <c r="A493" s="1">
        <v>37278</v>
      </c>
      <c r="B493" s="9">
        <v>371.791</v>
      </c>
      <c r="C493" s="9">
        <v>384.38200000000001</v>
      </c>
      <c r="D493" s="9">
        <v>368.32900000000001</v>
      </c>
      <c r="E493" s="9">
        <v>372.68599999999998</v>
      </c>
      <c r="F493">
        <v>375.298</v>
      </c>
      <c r="G493">
        <v>-3.5070000000000001</v>
      </c>
      <c r="H493">
        <v>-0.9345</v>
      </c>
      <c r="J493" s="11">
        <v>448160754</v>
      </c>
      <c r="K493" s="9">
        <v>3302992223.6199999</v>
      </c>
      <c r="N493" s="7">
        <f>IFERROR(Shenzhen_Composite_Index[[#This Row],[Turnover (CNY)]] / VLOOKUP(Shenzhen_Composite_Index[[#This Row],[Date]],USDCNY!$A:$H,8,TRUE),0)</f>
        <v>399068739.37312257</v>
      </c>
    </row>
    <row r="494" spans="1:14" x14ac:dyDescent="0.25">
      <c r="A494" s="1">
        <v>37279</v>
      </c>
      <c r="B494" s="9">
        <v>397.95</v>
      </c>
      <c r="C494" s="9">
        <v>398.14400000000001</v>
      </c>
      <c r="D494" s="9">
        <v>366.84100000000001</v>
      </c>
      <c r="E494" s="9">
        <v>370.30700000000002</v>
      </c>
      <c r="F494">
        <v>371.791</v>
      </c>
      <c r="G494">
        <v>26.158999999999999</v>
      </c>
      <c r="H494">
        <v>7.0358999999999998</v>
      </c>
      <c r="J494" s="11">
        <v>678198162</v>
      </c>
      <c r="K494" s="9">
        <v>4658591920.5500002</v>
      </c>
      <c r="N494" s="7">
        <f>IFERROR(Shenzhen_Composite_Index[[#This Row],[Turnover (CNY)]] / VLOOKUP(Shenzhen_Composite_Index[[#This Row],[Date]],USDCNY!$A:$H,8,TRUE),0)</f>
        <v>562865036.42908096</v>
      </c>
    </row>
    <row r="495" spans="1:14" x14ac:dyDescent="0.25">
      <c r="A495" s="1">
        <v>37280</v>
      </c>
      <c r="B495" s="9">
        <v>402.197</v>
      </c>
      <c r="C495" s="9">
        <v>408.58800000000002</v>
      </c>
      <c r="D495" s="9">
        <v>385.35399999999998</v>
      </c>
      <c r="E495" s="9">
        <v>395.16899999999998</v>
      </c>
      <c r="F495">
        <v>397.95</v>
      </c>
      <c r="G495">
        <v>4.2469999999999999</v>
      </c>
      <c r="H495">
        <v>1.0671999999999999</v>
      </c>
      <c r="J495" s="11">
        <v>915283928</v>
      </c>
      <c r="K495" s="9">
        <v>6610056724.5799999</v>
      </c>
      <c r="N495" s="7">
        <f>IFERROR(Shenzhen_Composite_Index[[#This Row],[Turnover (CNY)]] / VLOOKUP(Shenzhen_Composite_Index[[#This Row],[Date]],USDCNY!$A:$H,8,TRUE),0)</f>
        <v>798646862.08440375</v>
      </c>
    </row>
    <row r="496" spans="1:14" x14ac:dyDescent="0.25">
      <c r="A496" s="1">
        <v>37281</v>
      </c>
      <c r="B496" s="9">
        <v>403.74</v>
      </c>
      <c r="C496" s="9">
        <v>406.803</v>
      </c>
      <c r="D496" s="9">
        <v>398.90100000000001</v>
      </c>
      <c r="E496" s="9">
        <v>400.85700000000003</v>
      </c>
      <c r="F496">
        <v>402.197</v>
      </c>
      <c r="G496">
        <v>1.5429999999999999</v>
      </c>
      <c r="H496">
        <v>0.3836</v>
      </c>
      <c r="J496" s="11">
        <v>548654363</v>
      </c>
      <c r="K496" s="9">
        <v>3935223055.3400002</v>
      </c>
      <c r="N496" s="7">
        <f>IFERROR(Shenzhen_Composite_Index[[#This Row],[Turnover (CNY)]] / VLOOKUP(Shenzhen_Composite_Index[[#This Row],[Date]],USDCNY!$A:$H,8,TRUE),0)</f>
        <v>475464867.1350258</v>
      </c>
    </row>
    <row r="497" spans="1:14" x14ac:dyDescent="0.25">
      <c r="A497" s="1">
        <v>37284</v>
      </c>
      <c r="B497" s="9">
        <v>377.13499999999999</v>
      </c>
      <c r="C497" s="9">
        <v>402.524</v>
      </c>
      <c r="D497" s="9">
        <v>376.67</v>
      </c>
      <c r="E497" s="9">
        <v>402.202</v>
      </c>
      <c r="F497">
        <v>403.74</v>
      </c>
      <c r="G497">
        <v>-26.605</v>
      </c>
      <c r="H497">
        <v>-6.5895999999999999</v>
      </c>
      <c r="J497" s="11">
        <v>662918287</v>
      </c>
      <c r="K497" s="9">
        <v>4658423002.3999996</v>
      </c>
      <c r="N497" s="7">
        <f>IFERROR(Shenzhen_Composite_Index[[#This Row],[Turnover (CNY)]] / VLOOKUP(Shenzhen_Composite_Index[[#This Row],[Date]],USDCNY!$A:$H,8,TRUE),0)</f>
        <v>562841222.40624297</v>
      </c>
    </row>
    <row r="498" spans="1:14" x14ac:dyDescent="0.25">
      <c r="A498" s="1">
        <v>37285</v>
      </c>
      <c r="B498" s="9">
        <v>388.12299999999999</v>
      </c>
      <c r="C498" s="9">
        <v>388.40600000000001</v>
      </c>
      <c r="D498" s="9">
        <v>370.64299999999997</v>
      </c>
      <c r="E498" s="9">
        <v>372.48</v>
      </c>
      <c r="F498">
        <v>377.13499999999999</v>
      </c>
      <c r="G498">
        <v>10.988</v>
      </c>
      <c r="H498">
        <v>2.9135</v>
      </c>
      <c r="J498" s="11">
        <v>480036785</v>
      </c>
      <c r="K498" s="9">
        <v>3351917689.1399999</v>
      </c>
      <c r="N498" s="7">
        <f>IFERROR(Shenzhen_Composite_Index[[#This Row],[Turnover (CNY)]] / VLOOKUP(Shenzhen_Composite_Index[[#This Row],[Date]],USDCNY!$A:$H,8,TRUE),0)</f>
        <v>404985566.82219982</v>
      </c>
    </row>
    <row r="499" spans="1:14" x14ac:dyDescent="0.25">
      <c r="A499" s="1">
        <v>37286</v>
      </c>
      <c r="B499" s="9">
        <v>391.77300000000002</v>
      </c>
      <c r="C499" s="9">
        <v>393.53300000000002</v>
      </c>
      <c r="D499" s="9">
        <v>386.05500000000001</v>
      </c>
      <c r="E499" s="9">
        <v>388.298</v>
      </c>
      <c r="F499">
        <v>388.12299999999999</v>
      </c>
      <c r="G499">
        <v>3.65</v>
      </c>
      <c r="H499">
        <v>0.94040000000000001</v>
      </c>
      <c r="J499" s="11">
        <v>437080253</v>
      </c>
      <c r="K499" s="9">
        <v>2955631975.6999998</v>
      </c>
      <c r="N499" s="7">
        <f>IFERROR(Shenzhen_Composite_Index[[#This Row],[Turnover (CNY)]] / VLOOKUP(Shenzhen_Composite_Index[[#This Row],[Date]],USDCNY!$A:$H,8,TRUE),0)</f>
        <v>357110256.82200623</v>
      </c>
    </row>
    <row r="500" spans="1:14" x14ac:dyDescent="0.25">
      <c r="A500" s="1">
        <v>37287</v>
      </c>
      <c r="B500" s="9">
        <v>419.93700000000001</v>
      </c>
      <c r="C500" s="9">
        <v>422.15300000000002</v>
      </c>
      <c r="D500" s="9">
        <v>396.12900000000002</v>
      </c>
      <c r="E500" s="9">
        <v>396.12900000000002</v>
      </c>
      <c r="F500">
        <v>391.77300000000002</v>
      </c>
      <c r="G500">
        <v>28.164000000000001</v>
      </c>
      <c r="H500">
        <v>7.1889000000000003</v>
      </c>
      <c r="J500" s="11">
        <v>1145692107</v>
      </c>
      <c r="K500" s="9">
        <v>9486821627.9200001</v>
      </c>
      <c r="N500" s="7">
        <f>IFERROR(Shenzhen_Composite_Index[[#This Row],[Turnover (CNY)]] / VLOOKUP(Shenzhen_Composite_Index[[#This Row],[Date]],USDCNY!$A:$H,8,TRUE),0)</f>
        <v>1146235926.2035766</v>
      </c>
    </row>
    <row r="501" spans="1:14" x14ac:dyDescent="0.25">
      <c r="A501" s="1">
        <v>37288</v>
      </c>
      <c r="B501" s="9">
        <v>418.64800000000002</v>
      </c>
      <c r="C501" s="9">
        <v>424.57</v>
      </c>
      <c r="D501" s="9">
        <v>416.58199999999999</v>
      </c>
      <c r="E501" s="9">
        <v>420.77100000000002</v>
      </c>
      <c r="F501">
        <v>419.93700000000001</v>
      </c>
      <c r="G501">
        <v>-1.2889999999999999</v>
      </c>
      <c r="H501">
        <v>-0.307</v>
      </c>
      <c r="J501" s="11">
        <v>861435192</v>
      </c>
      <c r="K501" s="9">
        <v>6872765551.6199999</v>
      </c>
      <c r="N501" s="7">
        <f>IFERROR(Shenzhen_Composite_Index[[#This Row],[Turnover (CNY)]] / VLOOKUP(Shenzhen_Composite_Index[[#This Row],[Date]],USDCNY!$A:$H,8,TRUE),0)</f>
        <v>830388632.16886961</v>
      </c>
    </row>
    <row r="502" spans="1:14" x14ac:dyDescent="0.25">
      <c r="A502" s="1">
        <v>37291</v>
      </c>
      <c r="B502" s="9">
        <v>427.80900000000003</v>
      </c>
      <c r="C502" s="9">
        <v>428.262</v>
      </c>
      <c r="D502" s="9">
        <v>415.56</v>
      </c>
      <c r="E502" s="9">
        <v>418.29300000000001</v>
      </c>
      <c r="F502">
        <v>418.64800000000002</v>
      </c>
      <c r="G502">
        <v>9.1609999999999996</v>
      </c>
      <c r="H502">
        <v>2.1882000000000001</v>
      </c>
      <c r="J502" s="11">
        <v>633710021</v>
      </c>
      <c r="K502" s="9">
        <v>4776164006.4200001</v>
      </c>
      <c r="N502" s="7">
        <f>IFERROR(Shenzhen_Composite_Index[[#This Row],[Turnover (CNY)]] / VLOOKUP(Shenzhen_Composite_Index[[#This Row],[Date]],USDCNY!$A:$H,8,TRUE),0)</f>
        <v>577068370.26566112</v>
      </c>
    </row>
    <row r="503" spans="1:14" x14ac:dyDescent="0.25">
      <c r="A503" s="1">
        <v>37292</v>
      </c>
      <c r="B503" s="9">
        <v>430.28300000000002</v>
      </c>
      <c r="C503" s="9">
        <v>432.16399999999999</v>
      </c>
      <c r="D503" s="9">
        <v>425.50200000000001</v>
      </c>
      <c r="E503" s="9">
        <v>428.08800000000002</v>
      </c>
      <c r="F503">
        <v>427.80900000000003</v>
      </c>
      <c r="G503">
        <v>2.4740000000000002</v>
      </c>
      <c r="H503">
        <v>0.57830000000000004</v>
      </c>
      <c r="J503" s="11">
        <v>692192317</v>
      </c>
      <c r="K503" s="9">
        <v>5163789709.8299999</v>
      </c>
      <c r="N503" s="7">
        <f>IFERROR(Shenzhen_Composite_Index[[#This Row],[Turnover (CNY)]] / VLOOKUP(Shenzhen_Composite_Index[[#This Row],[Date]],USDCNY!$A:$H,8,TRUE),0)</f>
        <v>623907944.09222376</v>
      </c>
    </row>
    <row r="504" spans="1:14" x14ac:dyDescent="0.25">
      <c r="A504" s="1">
        <v>37293</v>
      </c>
      <c r="B504" s="9">
        <v>418.22199999999998</v>
      </c>
      <c r="C504" s="9">
        <v>430.65300000000002</v>
      </c>
      <c r="D504" s="9">
        <v>418.06900000000002</v>
      </c>
      <c r="E504" s="9">
        <v>430.09899999999999</v>
      </c>
      <c r="F504">
        <v>430.28300000000002</v>
      </c>
      <c r="G504">
        <v>-12.061</v>
      </c>
      <c r="H504">
        <v>-2.8029999999999999</v>
      </c>
      <c r="J504" s="11">
        <v>569922830</v>
      </c>
      <c r="K504" s="9">
        <v>4440654843.8500004</v>
      </c>
      <c r="N504" s="7">
        <f>IFERROR(Shenzhen_Composite_Index[[#This Row],[Turnover (CNY)]] / VLOOKUP(Shenzhen_Composite_Index[[#This Row],[Date]],USDCNY!$A:$H,8,TRUE),0)</f>
        <v>536528681.80882311</v>
      </c>
    </row>
    <row r="505" spans="1:14" x14ac:dyDescent="0.25">
      <c r="A505" s="1">
        <v>37294</v>
      </c>
      <c r="B505" s="9">
        <v>428.51299999999998</v>
      </c>
      <c r="C505" s="9">
        <v>430.86599999999999</v>
      </c>
      <c r="D505" s="9">
        <v>417.30500000000001</v>
      </c>
      <c r="E505" s="9">
        <v>417.36399999999998</v>
      </c>
      <c r="F505">
        <v>418.22199999999998</v>
      </c>
      <c r="G505">
        <v>10.291</v>
      </c>
      <c r="H505">
        <v>2.4607000000000001</v>
      </c>
      <c r="J505" s="11">
        <v>597717611</v>
      </c>
      <c r="K505" s="9">
        <v>4961240401.96</v>
      </c>
      <c r="N505" s="7">
        <f>IFERROR(Shenzhen_Composite_Index[[#This Row],[Turnover (CNY)]] / VLOOKUP(Shenzhen_Composite_Index[[#This Row],[Date]],USDCNY!$A:$H,8,TRUE),0)</f>
        <v>599426873.57574737</v>
      </c>
    </row>
    <row r="506" spans="1:14" x14ac:dyDescent="0.25">
      <c r="A506" s="1">
        <v>37295</v>
      </c>
      <c r="B506" s="9">
        <v>427.30599999999998</v>
      </c>
      <c r="C506" s="9">
        <v>432.44200000000001</v>
      </c>
      <c r="D506" s="9">
        <v>427.19499999999999</v>
      </c>
      <c r="E506" s="9">
        <v>430.19499999999999</v>
      </c>
      <c r="F506">
        <v>428.51299999999998</v>
      </c>
      <c r="G506">
        <v>-1.2070000000000001</v>
      </c>
      <c r="H506">
        <v>-0.28170000000000001</v>
      </c>
      <c r="J506" s="11">
        <v>510077255</v>
      </c>
      <c r="K506" s="9">
        <v>4310078410.3900003</v>
      </c>
      <c r="N506" s="7">
        <f>IFERROR(Shenzhen_Composite_Index[[#This Row],[Turnover (CNY)]] / VLOOKUP(Shenzhen_Composite_Index[[#This Row],[Date]],USDCNY!$A:$H,8,TRUE),0)</f>
        <v>520749989.30609977</v>
      </c>
    </row>
    <row r="507" spans="1:14" x14ac:dyDescent="0.25">
      <c r="A507" s="1">
        <v>37312</v>
      </c>
      <c r="B507" s="9">
        <v>435.61399999999998</v>
      </c>
      <c r="C507" s="9">
        <v>439.24200000000002</v>
      </c>
      <c r="D507" s="9">
        <v>433.3</v>
      </c>
      <c r="E507" s="9">
        <v>438.09</v>
      </c>
      <c r="F507">
        <v>427.30599999999998</v>
      </c>
      <c r="G507">
        <v>8.3079999999999998</v>
      </c>
      <c r="H507">
        <v>1.9442999999999999</v>
      </c>
      <c r="J507" s="11">
        <v>531016819</v>
      </c>
      <c r="K507" s="9">
        <v>4516373275.4200001</v>
      </c>
      <c r="N507" s="7">
        <f>IFERROR(Shenzhen_Composite_Index[[#This Row],[Turnover (CNY)]] / VLOOKUP(Shenzhen_Composite_Index[[#This Row],[Date]],USDCNY!$A:$H,8,TRUE),0)</f>
        <v>545686375.00219893</v>
      </c>
    </row>
    <row r="508" spans="1:14" x14ac:dyDescent="0.25">
      <c r="A508" s="1">
        <v>37313</v>
      </c>
      <c r="B508" s="9">
        <v>436.82299999999998</v>
      </c>
      <c r="C508" s="9">
        <v>436.90499999999997</v>
      </c>
      <c r="D508" s="9">
        <v>429.935</v>
      </c>
      <c r="E508" s="9">
        <v>435.73500000000001</v>
      </c>
      <c r="F508">
        <v>435.61399999999998</v>
      </c>
      <c r="G508">
        <v>1.2090000000000001</v>
      </c>
      <c r="H508">
        <v>0.27750000000000002</v>
      </c>
      <c r="J508" s="11">
        <v>524849322</v>
      </c>
      <c r="K508" s="9">
        <v>4175504321.3600001</v>
      </c>
      <c r="N508" s="7">
        <f>IFERROR(Shenzhen_Composite_Index[[#This Row],[Turnover (CNY)]] / VLOOKUP(Shenzhen_Composite_Index[[#This Row],[Date]],USDCNY!$A:$H,8,TRUE),0)</f>
        <v>504493893.1449607</v>
      </c>
    </row>
    <row r="509" spans="1:14" x14ac:dyDescent="0.25">
      <c r="A509" s="1">
        <v>37314</v>
      </c>
      <c r="B509" s="9">
        <v>438.084</v>
      </c>
      <c r="C509" s="9">
        <v>439.97300000000001</v>
      </c>
      <c r="D509" s="9">
        <v>435.142</v>
      </c>
      <c r="E509" s="9">
        <v>436.92599999999999</v>
      </c>
      <c r="F509">
        <v>436.82299999999998</v>
      </c>
      <c r="G509">
        <v>1.2609999999999999</v>
      </c>
      <c r="H509">
        <v>0.28870000000000001</v>
      </c>
      <c r="J509" s="11">
        <v>497111649</v>
      </c>
      <c r="K509" s="9">
        <v>3950599251.4200001</v>
      </c>
      <c r="N509" s="7">
        <f>IFERROR(Shenzhen_Composite_Index[[#This Row],[Turnover (CNY)]] / VLOOKUP(Shenzhen_Composite_Index[[#This Row],[Date]],USDCNY!$A:$H,8,TRUE),0)</f>
        <v>477320077.99892825</v>
      </c>
    </row>
    <row r="510" spans="1:14" x14ac:dyDescent="0.25">
      <c r="A510" s="1">
        <v>37315</v>
      </c>
      <c r="B510" s="9">
        <v>434.26600000000002</v>
      </c>
      <c r="C510" s="9">
        <v>440.38799999999998</v>
      </c>
      <c r="D510" s="9">
        <v>433.44900000000001</v>
      </c>
      <c r="E510" s="9">
        <v>437.90100000000001</v>
      </c>
      <c r="F510">
        <v>438.084</v>
      </c>
      <c r="G510">
        <v>-3.8180000000000001</v>
      </c>
      <c r="H510">
        <v>-0.87150000000000005</v>
      </c>
      <c r="J510" s="11">
        <v>473454742</v>
      </c>
      <c r="K510" s="9">
        <v>3844742545.9099998</v>
      </c>
      <c r="N510" s="7">
        <f>IFERROR(Shenzhen_Composite_Index[[#This Row],[Turnover (CNY)]] / VLOOKUP(Shenzhen_Composite_Index[[#This Row],[Date]],USDCNY!$A:$H,8,TRUE),0)</f>
        <v>464534440.14348572</v>
      </c>
    </row>
    <row r="511" spans="1:14" x14ac:dyDescent="0.25">
      <c r="A511" s="1">
        <v>37316</v>
      </c>
      <c r="B511" s="9">
        <v>426.87799999999999</v>
      </c>
      <c r="C511" s="9">
        <v>433.43799999999999</v>
      </c>
      <c r="D511" s="9">
        <v>426.87799999999999</v>
      </c>
      <c r="E511" s="9">
        <v>433.43799999999999</v>
      </c>
      <c r="F511">
        <v>434.26600000000002</v>
      </c>
      <c r="G511">
        <v>-7.3879999999999999</v>
      </c>
      <c r="H511">
        <v>-1.7013</v>
      </c>
      <c r="J511" s="11">
        <v>467615052</v>
      </c>
      <c r="K511" s="9">
        <v>3500940891.4400001</v>
      </c>
      <c r="N511" s="7">
        <f>IFERROR(Shenzhen_Composite_Index[[#This Row],[Turnover (CNY)]] / VLOOKUP(Shenzhen_Composite_Index[[#This Row],[Date]],USDCNY!$A:$H,8,TRUE),0)</f>
        <v>422993914.02900666</v>
      </c>
    </row>
    <row r="512" spans="1:14" x14ac:dyDescent="0.25">
      <c r="A512" s="1">
        <v>37319</v>
      </c>
      <c r="B512" s="9">
        <v>434.47699999999998</v>
      </c>
      <c r="C512" s="9">
        <v>434.53100000000001</v>
      </c>
      <c r="D512" s="9">
        <v>423.87599999999998</v>
      </c>
      <c r="E512" s="9">
        <v>425.38900000000001</v>
      </c>
      <c r="F512">
        <v>426.87799999999999</v>
      </c>
      <c r="G512">
        <v>7.5990000000000002</v>
      </c>
      <c r="H512">
        <v>1.7801</v>
      </c>
      <c r="J512" s="11">
        <v>474532505</v>
      </c>
      <c r="K512" s="9">
        <v>3457830843.1100001</v>
      </c>
      <c r="N512" s="7">
        <f>IFERROR(Shenzhen_Composite_Index[[#This Row],[Turnover (CNY)]] / VLOOKUP(Shenzhen_Composite_Index[[#This Row],[Date]],USDCNY!$A:$H,8,TRUE),0)</f>
        <v>417785231.95109075</v>
      </c>
    </row>
    <row r="513" spans="1:14" x14ac:dyDescent="0.25">
      <c r="A513" s="1">
        <v>37320</v>
      </c>
      <c r="B513" s="9">
        <v>445.87400000000002</v>
      </c>
      <c r="C513" s="9">
        <v>447.62200000000001</v>
      </c>
      <c r="D513" s="9">
        <v>435.096</v>
      </c>
      <c r="E513" s="9">
        <v>435.096</v>
      </c>
      <c r="F513">
        <v>434.47699999999998</v>
      </c>
      <c r="G513">
        <v>11.397</v>
      </c>
      <c r="H513">
        <v>2.6232000000000002</v>
      </c>
      <c r="J513" s="11">
        <v>869496185</v>
      </c>
      <c r="K513" s="9">
        <v>7263727812.6199999</v>
      </c>
      <c r="N513" s="7">
        <f>IFERROR(Shenzhen_Composite_Index[[#This Row],[Turnover (CNY)]] / VLOOKUP(Shenzhen_Composite_Index[[#This Row],[Date]],USDCNY!$A:$H,8,TRUE),0)</f>
        <v>877622176.3953315</v>
      </c>
    </row>
    <row r="514" spans="1:14" x14ac:dyDescent="0.25">
      <c r="A514" s="1">
        <v>37321</v>
      </c>
      <c r="B514" s="9">
        <v>451.62700000000001</v>
      </c>
      <c r="C514" s="9">
        <v>460.10300000000001</v>
      </c>
      <c r="D514" s="9">
        <v>447.27699999999999</v>
      </c>
      <c r="E514" s="9">
        <v>447.404</v>
      </c>
      <c r="F514">
        <v>445.87400000000002</v>
      </c>
      <c r="G514">
        <v>5.7530000000000001</v>
      </c>
      <c r="H514">
        <v>1.2903</v>
      </c>
      <c r="J514" s="11">
        <v>1443856563</v>
      </c>
      <c r="K514" s="9">
        <v>11792881430.700001</v>
      </c>
      <c r="N514" s="7">
        <f>IFERROR(Shenzhen_Composite_Index[[#This Row],[Turnover (CNY)]] / VLOOKUP(Shenzhen_Composite_Index[[#This Row],[Date]],USDCNY!$A:$H,8,TRUE),0)</f>
        <v>1424852998.5433638</v>
      </c>
    </row>
    <row r="515" spans="1:14" x14ac:dyDescent="0.25">
      <c r="A515" s="1">
        <v>37322</v>
      </c>
      <c r="B515" s="9">
        <v>466.35399999999998</v>
      </c>
      <c r="C515" s="9">
        <v>466.471</v>
      </c>
      <c r="D515" s="9">
        <v>451.98899999999998</v>
      </c>
      <c r="E515" s="9">
        <v>452.04399999999998</v>
      </c>
      <c r="F515">
        <v>451.62700000000001</v>
      </c>
      <c r="G515">
        <v>14.727</v>
      </c>
      <c r="H515">
        <v>3.2608999999999999</v>
      </c>
      <c r="J515" s="11">
        <v>1389922090</v>
      </c>
      <c r="K515" s="9">
        <v>11384623662.299999</v>
      </c>
      <c r="N515" s="7">
        <f>IFERROR(Shenzhen_Composite_Index[[#This Row],[Turnover (CNY)]] / VLOOKUP(Shenzhen_Composite_Index[[#This Row],[Date]],USDCNY!$A:$H,8,TRUE),0)</f>
        <v>1375469549.868211</v>
      </c>
    </row>
    <row r="516" spans="1:14" x14ac:dyDescent="0.25">
      <c r="A516" s="1">
        <v>37323</v>
      </c>
      <c r="B516" s="9">
        <v>476.214</v>
      </c>
      <c r="C516" s="9">
        <v>476.26900000000001</v>
      </c>
      <c r="D516" s="9">
        <v>465.56900000000002</v>
      </c>
      <c r="E516" s="9">
        <v>469.44400000000002</v>
      </c>
      <c r="F516">
        <v>466.35399999999998</v>
      </c>
      <c r="G516">
        <v>9.86</v>
      </c>
      <c r="H516">
        <v>2.1143000000000001</v>
      </c>
      <c r="J516" s="11">
        <v>1954560878</v>
      </c>
      <c r="K516" s="9">
        <v>16669521939</v>
      </c>
      <c r="N516" s="7">
        <f>IFERROR(Shenzhen_Composite_Index[[#This Row],[Turnover (CNY)]] / VLOOKUP(Shenzhen_Composite_Index[[#This Row],[Date]],USDCNY!$A:$H,8,TRUE),0)</f>
        <v>2013932687.2374971</v>
      </c>
    </row>
    <row r="517" spans="1:14" x14ac:dyDescent="0.25">
      <c r="A517" s="1">
        <v>37326</v>
      </c>
      <c r="B517" s="9">
        <v>486.95800000000003</v>
      </c>
      <c r="C517" s="9">
        <v>487.02800000000002</v>
      </c>
      <c r="D517" s="9">
        <v>473.85199999999998</v>
      </c>
      <c r="E517" s="9">
        <v>477.75200000000001</v>
      </c>
      <c r="F517">
        <v>476.214</v>
      </c>
      <c r="G517">
        <v>10.744</v>
      </c>
      <c r="H517">
        <v>2.2561</v>
      </c>
      <c r="J517" s="11">
        <v>1598566289</v>
      </c>
      <c r="K517" s="9">
        <v>14325648806.700001</v>
      </c>
      <c r="N517" s="7">
        <f>IFERROR(Shenzhen_Composite_Index[[#This Row],[Turnover (CNY)]] / VLOOKUP(Shenzhen_Composite_Index[[#This Row],[Date]],USDCNY!$A:$H,8,TRUE),0)</f>
        <v>1730777925.8827014</v>
      </c>
    </row>
    <row r="518" spans="1:14" x14ac:dyDescent="0.25">
      <c r="A518" s="1">
        <v>37327</v>
      </c>
      <c r="B518" s="9">
        <v>478.29</v>
      </c>
      <c r="C518" s="9">
        <v>488.94799999999998</v>
      </c>
      <c r="D518" s="9">
        <v>478.23399999999998</v>
      </c>
      <c r="E518" s="9">
        <v>487.39</v>
      </c>
      <c r="F518">
        <v>486.95800000000003</v>
      </c>
      <c r="G518">
        <v>-8.6679999999999993</v>
      </c>
      <c r="H518">
        <v>-1.78</v>
      </c>
      <c r="J518" s="11">
        <v>1540879934</v>
      </c>
      <c r="K518" s="9">
        <v>14221117801.9</v>
      </c>
      <c r="N518" s="7">
        <f>IFERROR(Shenzhen_Composite_Index[[#This Row],[Turnover (CNY)]] / VLOOKUP(Shenzhen_Composite_Index[[#This Row],[Date]],USDCNY!$A:$H,8,TRUE),0)</f>
        <v>1718190356.6752803</v>
      </c>
    </row>
    <row r="519" spans="1:14" x14ac:dyDescent="0.25">
      <c r="A519" s="1">
        <v>37328</v>
      </c>
      <c r="B519" s="9">
        <v>469.35599999999999</v>
      </c>
      <c r="C519" s="9">
        <v>480.88900000000001</v>
      </c>
      <c r="D519" s="9">
        <v>468.66899999999998</v>
      </c>
      <c r="E519" s="9">
        <v>475.93400000000003</v>
      </c>
      <c r="F519">
        <v>478.29</v>
      </c>
      <c r="G519">
        <v>-8.9339999999999993</v>
      </c>
      <c r="H519">
        <v>-1.8678999999999999</v>
      </c>
      <c r="J519" s="11">
        <v>1237819539</v>
      </c>
      <c r="K519" s="9">
        <v>10836867422.6</v>
      </c>
      <c r="N519" s="7">
        <f>IFERROR(Shenzhen_Composite_Index[[#This Row],[Turnover (CNY)]] / VLOOKUP(Shenzhen_Composite_Index[[#This Row],[Date]],USDCNY!$A:$H,8,TRUE),0)</f>
        <v>1309306438.5974033</v>
      </c>
    </row>
    <row r="520" spans="1:14" x14ac:dyDescent="0.25">
      <c r="A520" s="1">
        <v>37329</v>
      </c>
      <c r="B520" s="9">
        <v>484.26100000000002</v>
      </c>
      <c r="C520" s="9">
        <v>484.32600000000002</v>
      </c>
      <c r="D520" s="9">
        <v>468.56200000000001</v>
      </c>
      <c r="E520" s="9">
        <v>468.66</v>
      </c>
      <c r="F520">
        <v>469.35599999999999</v>
      </c>
      <c r="G520">
        <v>14.904999999999999</v>
      </c>
      <c r="H520">
        <v>3.1756000000000002</v>
      </c>
      <c r="J520" s="11">
        <v>1077477238</v>
      </c>
      <c r="K520" s="9">
        <v>9548374413.2800007</v>
      </c>
      <c r="N520" s="7">
        <f>IFERROR(Shenzhen_Composite_Index[[#This Row],[Turnover (CNY)]] / VLOOKUP(Shenzhen_Composite_Index[[#This Row],[Date]],USDCNY!$A:$H,8,TRUE),0)</f>
        <v>1153589371.744175</v>
      </c>
    </row>
    <row r="521" spans="1:14" x14ac:dyDescent="0.25">
      <c r="A521" s="1">
        <v>37330</v>
      </c>
      <c r="B521" s="9">
        <v>470.93700000000001</v>
      </c>
      <c r="C521" s="9">
        <v>486.84399999999999</v>
      </c>
      <c r="D521" s="9">
        <v>470.93700000000001</v>
      </c>
      <c r="E521" s="9">
        <v>485.803</v>
      </c>
      <c r="F521">
        <v>484.26100000000002</v>
      </c>
      <c r="G521">
        <v>-13.324</v>
      </c>
      <c r="H521">
        <v>-2.7513999999999998</v>
      </c>
      <c r="J521" s="11">
        <v>1189879344</v>
      </c>
      <c r="K521" s="9">
        <v>11103740719.4</v>
      </c>
      <c r="N521" s="7">
        <f>IFERROR(Shenzhen_Composite_Index[[#This Row],[Turnover (CNY)]] / VLOOKUP(Shenzhen_Composite_Index[[#This Row],[Date]],USDCNY!$A:$H,8,TRUE),0)</f>
        <v>1341456732.6718221</v>
      </c>
    </row>
    <row r="522" spans="1:14" x14ac:dyDescent="0.25">
      <c r="A522" s="1">
        <v>37333</v>
      </c>
      <c r="B522" s="9">
        <v>472.27199999999999</v>
      </c>
      <c r="C522" s="9">
        <v>481.28199999999998</v>
      </c>
      <c r="D522" s="9">
        <v>467.68299999999999</v>
      </c>
      <c r="E522" s="9">
        <v>475.09800000000001</v>
      </c>
      <c r="F522">
        <v>470.93700000000001</v>
      </c>
      <c r="G522">
        <v>1.335</v>
      </c>
      <c r="H522">
        <v>0.28349999999999997</v>
      </c>
      <c r="J522" s="11">
        <v>850570360</v>
      </c>
      <c r="K522" s="9">
        <v>7648897216.0699997</v>
      </c>
      <c r="N522" s="7">
        <f>IFERROR(Shenzhen_Composite_Index[[#This Row],[Turnover (CNY)]] / VLOOKUP(Shenzhen_Composite_Index[[#This Row],[Date]],USDCNY!$A:$H,8,TRUE),0)</f>
        <v>924072257.84706652</v>
      </c>
    </row>
    <row r="523" spans="1:14" x14ac:dyDescent="0.25">
      <c r="A523" s="1">
        <v>37334</v>
      </c>
      <c r="B523" s="9">
        <v>482.27199999999999</v>
      </c>
      <c r="C523" s="9">
        <v>482.31299999999999</v>
      </c>
      <c r="D523" s="9">
        <v>470.58699999999999</v>
      </c>
      <c r="E523" s="9">
        <v>472.44</v>
      </c>
      <c r="F523">
        <v>472.27199999999999</v>
      </c>
      <c r="G523">
        <v>10</v>
      </c>
      <c r="H523">
        <v>2.1173999999999999</v>
      </c>
      <c r="J523" s="11">
        <v>875168072</v>
      </c>
      <c r="K523" s="9">
        <v>8115108040.8800001</v>
      </c>
      <c r="N523" s="7">
        <f>IFERROR(Shenzhen_Composite_Index[[#This Row],[Turnover (CNY)]] / VLOOKUP(Shenzhen_Composite_Index[[#This Row],[Date]],USDCNY!$A:$H,8,TRUE),0)</f>
        <v>980393363.18462598</v>
      </c>
    </row>
    <row r="524" spans="1:14" x14ac:dyDescent="0.25">
      <c r="A524" s="1">
        <v>37335</v>
      </c>
      <c r="B524" s="9">
        <v>486.66699999999997</v>
      </c>
      <c r="C524" s="9">
        <v>487.56299999999999</v>
      </c>
      <c r="D524" s="9">
        <v>481.29399999999998</v>
      </c>
      <c r="E524" s="9">
        <v>483.55200000000002</v>
      </c>
      <c r="F524">
        <v>482.27199999999999</v>
      </c>
      <c r="G524">
        <v>4.3949999999999996</v>
      </c>
      <c r="H524">
        <v>0.9113</v>
      </c>
      <c r="J524" s="11">
        <v>1135515352</v>
      </c>
      <c r="K524" s="9">
        <v>10653986602</v>
      </c>
      <c r="N524" s="7">
        <f>IFERROR(Shenzhen_Composite_Index[[#This Row],[Turnover (CNY)]] / VLOOKUP(Shenzhen_Composite_Index[[#This Row],[Date]],USDCNY!$A:$H,8,TRUE),0)</f>
        <v>1287111294.1294312</v>
      </c>
    </row>
    <row r="525" spans="1:14" x14ac:dyDescent="0.25">
      <c r="A525" s="1">
        <v>37336</v>
      </c>
      <c r="B525" s="9">
        <v>488.04700000000003</v>
      </c>
      <c r="C525" s="9">
        <v>489.66699999999997</v>
      </c>
      <c r="D525" s="9">
        <v>483.92599999999999</v>
      </c>
      <c r="E525" s="9">
        <v>487.702</v>
      </c>
      <c r="F525">
        <v>486.66699999999997</v>
      </c>
      <c r="G525">
        <v>1.38</v>
      </c>
      <c r="H525">
        <v>0.28360000000000002</v>
      </c>
      <c r="J525" s="11">
        <v>998375748</v>
      </c>
      <c r="K525" s="9">
        <v>9247000760.7600002</v>
      </c>
      <c r="N525" s="7">
        <f>IFERROR(Shenzhen_Composite_Index[[#This Row],[Turnover (CNY)]] / VLOOKUP(Shenzhen_Composite_Index[[#This Row],[Date]],USDCNY!$A:$H,8,TRUE),0)</f>
        <v>1117158561.5063102</v>
      </c>
    </row>
    <row r="526" spans="1:14" x14ac:dyDescent="0.25">
      <c r="A526" s="1">
        <v>37337</v>
      </c>
      <c r="B526" s="9">
        <v>482.95800000000003</v>
      </c>
      <c r="C526" s="9">
        <v>488.06900000000002</v>
      </c>
      <c r="D526" s="9">
        <v>480.03199999999998</v>
      </c>
      <c r="E526" s="9">
        <v>488.06900000000002</v>
      </c>
      <c r="F526">
        <v>488.04700000000003</v>
      </c>
      <c r="G526">
        <v>-5.0890000000000004</v>
      </c>
      <c r="H526">
        <v>-1.0427</v>
      </c>
      <c r="J526" s="11">
        <v>786171092</v>
      </c>
      <c r="K526" s="9">
        <v>7312169288.2299995</v>
      </c>
      <c r="N526" s="7">
        <f>IFERROR(Shenzhen_Composite_Index[[#This Row],[Turnover (CNY)]] / VLOOKUP(Shenzhen_Composite_Index[[#This Row],[Date]],USDCNY!$A:$H,8,TRUE),0)</f>
        <v>883422703.39761758</v>
      </c>
    </row>
    <row r="527" spans="1:14" x14ac:dyDescent="0.25">
      <c r="A527" s="1">
        <v>37340</v>
      </c>
      <c r="B527" s="9">
        <v>484.93700000000001</v>
      </c>
      <c r="C527" s="9">
        <v>485.31200000000001</v>
      </c>
      <c r="D527" s="9">
        <v>480.75099999999998</v>
      </c>
      <c r="E527" s="9">
        <v>482.42</v>
      </c>
      <c r="F527">
        <v>482.95800000000003</v>
      </c>
      <c r="G527">
        <v>1.9790000000000001</v>
      </c>
      <c r="H527">
        <v>0.4098</v>
      </c>
      <c r="J527" s="11">
        <v>611179806</v>
      </c>
      <c r="K527" s="9">
        <v>5827207724.4899998</v>
      </c>
      <c r="N527" s="7">
        <f>IFERROR(Shenzhen_Composite_Index[[#This Row],[Turnover (CNY)]] / VLOOKUP(Shenzhen_Composite_Index[[#This Row],[Date]],USDCNY!$A:$H,8,TRUE),0)</f>
        <v>704030502.05926454</v>
      </c>
    </row>
    <row r="528" spans="1:14" x14ac:dyDescent="0.25">
      <c r="A528" s="1">
        <v>37341</v>
      </c>
      <c r="B528" s="9">
        <v>476.96499999999997</v>
      </c>
      <c r="C528" s="9">
        <v>484.85700000000003</v>
      </c>
      <c r="D528" s="9">
        <v>474.35199999999998</v>
      </c>
      <c r="E528" s="9">
        <v>484.75099999999998</v>
      </c>
      <c r="F528">
        <v>484.93700000000001</v>
      </c>
      <c r="G528">
        <v>-7.9720000000000004</v>
      </c>
      <c r="H528">
        <v>-1.6438999999999999</v>
      </c>
      <c r="J528" s="11">
        <v>679483162</v>
      </c>
      <c r="K528" s="9">
        <v>6350032109.6199999</v>
      </c>
      <c r="N528" s="7">
        <f>IFERROR(Shenzhen_Composite_Index[[#This Row],[Turnover (CNY)]] / VLOOKUP(Shenzhen_Composite_Index[[#This Row],[Date]],USDCNY!$A:$H,8,TRUE),0)</f>
        <v>767185443.90618372</v>
      </c>
    </row>
    <row r="529" spans="1:14" x14ac:dyDescent="0.25">
      <c r="A529" s="1">
        <v>37342</v>
      </c>
      <c r="B529" s="9">
        <v>480.02800000000002</v>
      </c>
      <c r="C529" s="9">
        <v>480.08300000000003</v>
      </c>
      <c r="D529" s="9">
        <v>473.16699999999997</v>
      </c>
      <c r="E529" s="9">
        <v>476.04899999999998</v>
      </c>
      <c r="F529">
        <v>476.96499999999997</v>
      </c>
      <c r="G529">
        <v>3.0630000000000002</v>
      </c>
      <c r="H529">
        <v>0.64219999999999999</v>
      </c>
      <c r="J529" s="11">
        <v>618419635</v>
      </c>
      <c r="K529" s="9">
        <v>5593886149.1899996</v>
      </c>
      <c r="N529" s="7">
        <f>IFERROR(Shenzhen_Composite_Index[[#This Row],[Turnover (CNY)]] / VLOOKUP(Shenzhen_Composite_Index[[#This Row],[Date]],USDCNY!$A:$H,8,TRUE),0)</f>
        <v>675822741.66411233</v>
      </c>
    </row>
    <row r="530" spans="1:14" x14ac:dyDescent="0.25">
      <c r="A530" s="1">
        <v>37343</v>
      </c>
      <c r="B530" s="9">
        <v>480.64400000000001</v>
      </c>
      <c r="C530" s="9">
        <v>484.411</v>
      </c>
      <c r="D530" s="9">
        <v>477.51100000000002</v>
      </c>
      <c r="E530" s="9">
        <v>479.95499999999998</v>
      </c>
      <c r="F530">
        <v>480.02800000000002</v>
      </c>
      <c r="G530">
        <v>0.61599999999999999</v>
      </c>
      <c r="H530">
        <v>0.1283</v>
      </c>
      <c r="J530" s="11">
        <v>650719408</v>
      </c>
      <c r="K530" s="9">
        <v>6109629532.3100004</v>
      </c>
      <c r="N530" s="7">
        <f>IFERROR(Shenzhen_Composite_Index[[#This Row],[Turnover (CNY)]] / VLOOKUP(Shenzhen_Composite_Index[[#This Row],[Date]],USDCNY!$A:$H,8,TRUE),0)</f>
        <v>738114178.33727074</v>
      </c>
    </row>
    <row r="531" spans="1:14" x14ac:dyDescent="0.25">
      <c r="A531" s="1">
        <v>37344</v>
      </c>
      <c r="B531" s="9">
        <v>466.54399999999998</v>
      </c>
      <c r="C531" s="9">
        <v>479.875</v>
      </c>
      <c r="D531" s="9">
        <v>464.524</v>
      </c>
      <c r="E531" s="9">
        <v>479.875</v>
      </c>
      <c r="F531">
        <v>480.64400000000001</v>
      </c>
      <c r="G531">
        <v>-14.1</v>
      </c>
      <c r="H531">
        <v>-2.9336000000000002</v>
      </c>
      <c r="J531" s="11">
        <v>771275248</v>
      </c>
      <c r="K531" s="9">
        <v>6927864180.25</v>
      </c>
      <c r="N531" s="7">
        <f>IFERROR(Shenzhen_Composite_Index[[#This Row],[Turnover (CNY)]] / VLOOKUP(Shenzhen_Composite_Index[[#This Row],[Date]],USDCNY!$A:$H,8,TRUE),0)</f>
        <v>836966423.24956894</v>
      </c>
    </row>
    <row r="532" spans="1:14" x14ac:dyDescent="0.25">
      <c r="A532" s="1">
        <v>37347</v>
      </c>
      <c r="B532" s="9">
        <v>469.37099999999998</v>
      </c>
      <c r="C532" s="9">
        <v>469.702</v>
      </c>
      <c r="D532" s="9">
        <v>461.69900000000001</v>
      </c>
      <c r="E532" s="9">
        <v>464.666</v>
      </c>
      <c r="F532">
        <v>466.54399999999998</v>
      </c>
      <c r="G532">
        <v>2.827</v>
      </c>
      <c r="H532">
        <v>0.60589999999999999</v>
      </c>
      <c r="J532" s="11">
        <v>566408225</v>
      </c>
      <c r="K532" s="9">
        <v>4911129755.0299997</v>
      </c>
      <c r="N532" s="7">
        <f>IFERROR(Shenzhen_Composite_Index[[#This Row],[Turnover (CNY)]] / VLOOKUP(Shenzhen_Composite_Index[[#This Row],[Date]],USDCNY!$A:$H,8,TRUE),0)</f>
        <v>593321491.04482889</v>
      </c>
    </row>
    <row r="533" spans="1:14" x14ac:dyDescent="0.25">
      <c r="A533" s="1">
        <v>37348</v>
      </c>
      <c r="B533" s="9">
        <v>462.20699999999999</v>
      </c>
      <c r="C533" s="9">
        <v>470.12099999999998</v>
      </c>
      <c r="D533" s="9">
        <v>459.31599999999997</v>
      </c>
      <c r="E533" s="9">
        <v>469.55099999999999</v>
      </c>
      <c r="F533">
        <v>469.37099999999998</v>
      </c>
      <c r="G533">
        <v>-7.1639999999999997</v>
      </c>
      <c r="H533">
        <v>-1.5263</v>
      </c>
      <c r="J533" s="11">
        <v>645965316</v>
      </c>
      <c r="K533" s="9">
        <v>5790820558.3999996</v>
      </c>
      <c r="N533" s="7">
        <f>IFERROR(Shenzhen_Composite_Index[[#This Row],[Turnover (CNY)]] / VLOOKUP(Shenzhen_Composite_Index[[#This Row],[Date]],USDCNY!$A:$H,8,TRUE),0)</f>
        <v>699602584.76404548</v>
      </c>
    </row>
    <row r="534" spans="1:14" x14ac:dyDescent="0.25">
      <c r="A534" s="1">
        <v>37349</v>
      </c>
      <c r="B534" s="9">
        <v>464.23599999999999</v>
      </c>
      <c r="C534" s="9">
        <v>466.89400000000001</v>
      </c>
      <c r="D534" s="9">
        <v>461.55099999999999</v>
      </c>
      <c r="E534" s="9">
        <v>461.97500000000002</v>
      </c>
      <c r="F534">
        <v>462.20699999999999</v>
      </c>
      <c r="G534">
        <v>2.0289999999999999</v>
      </c>
      <c r="H534">
        <v>0.439</v>
      </c>
      <c r="J534" s="11">
        <v>584739797</v>
      </c>
      <c r="K534" s="9">
        <v>5300701171.4700003</v>
      </c>
      <c r="N534" s="7">
        <f>IFERROR(Shenzhen_Composite_Index[[#This Row],[Turnover (CNY)]] / VLOOKUP(Shenzhen_Composite_Index[[#This Row],[Date]],USDCNY!$A:$H,8,TRUE),0)</f>
        <v>640390114.53099501</v>
      </c>
    </row>
    <row r="535" spans="1:14" x14ac:dyDescent="0.25">
      <c r="A535" s="1">
        <v>37350</v>
      </c>
      <c r="B535" s="9">
        <v>476.60500000000002</v>
      </c>
      <c r="C535" s="9">
        <v>476.67700000000002</v>
      </c>
      <c r="D535" s="9">
        <v>460.86799999999999</v>
      </c>
      <c r="E535" s="9">
        <v>464.09800000000001</v>
      </c>
      <c r="F535">
        <v>464.23599999999999</v>
      </c>
      <c r="G535">
        <v>12.369</v>
      </c>
      <c r="H535">
        <v>2.6644000000000001</v>
      </c>
      <c r="J535" s="11">
        <v>706837250</v>
      </c>
      <c r="K535" s="9">
        <v>6362508141.3500004</v>
      </c>
      <c r="N535" s="7">
        <f>IFERROR(Shenzhen_Composite_Index[[#This Row],[Turnover (CNY)]] / VLOOKUP(Shenzhen_Composite_Index[[#This Row],[Date]],USDCNY!$A:$H,8,TRUE),0)</f>
        <v>768683448.5485599</v>
      </c>
    </row>
    <row r="536" spans="1:14" x14ac:dyDescent="0.25">
      <c r="A536" s="1">
        <v>37351</v>
      </c>
      <c r="B536" s="9">
        <v>475.71499999999997</v>
      </c>
      <c r="C536" s="9">
        <v>480.47899999999998</v>
      </c>
      <c r="D536" s="9">
        <v>473.553</v>
      </c>
      <c r="E536" s="9">
        <v>478.44</v>
      </c>
      <c r="F536">
        <v>476.60500000000002</v>
      </c>
      <c r="G536">
        <v>-0.89</v>
      </c>
      <c r="H536">
        <v>-0.1867</v>
      </c>
      <c r="J536" s="11">
        <v>740827344</v>
      </c>
      <c r="K536" s="9">
        <v>6684737589.0200005</v>
      </c>
      <c r="N536" s="7">
        <f>IFERROR(Shenzhen_Composite_Index[[#This Row],[Turnover (CNY)]] / VLOOKUP(Shenzhen_Composite_Index[[#This Row],[Date]],USDCNY!$A:$H,8,TRUE),0)</f>
        <v>807623195.97344196</v>
      </c>
    </row>
    <row r="537" spans="1:14" x14ac:dyDescent="0.25">
      <c r="A537" s="1">
        <v>37354</v>
      </c>
      <c r="B537" s="9">
        <v>476.77199999999999</v>
      </c>
      <c r="C537" s="9">
        <v>477.28500000000003</v>
      </c>
      <c r="D537" s="9">
        <v>473.56299999999999</v>
      </c>
      <c r="E537" s="9">
        <v>475.33100000000002</v>
      </c>
      <c r="F537">
        <v>475.71499999999997</v>
      </c>
      <c r="G537">
        <v>1.0569999999999999</v>
      </c>
      <c r="H537">
        <v>0.22220000000000001</v>
      </c>
      <c r="J537" s="11">
        <v>473333594</v>
      </c>
      <c r="K537" s="9">
        <v>4531574150.3599997</v>
      </c>
      <c r="N537" s="7">
        <f>IFERROR(Shenzhen_Composite_Index[[#This Row],[Turnover (CNY)]] / VLOOKUP(Shenzhen_Composite_Index[[#This Row],[Date]],USDCNY!$A:$H,8,TRUE),0)</f>
        <v>547484981.38270891</v>
      </c>
    </row>
    <row r="538" spans="1:14" x14ac:dyDescent="0.25">
      <c r="A538" s="1">
        <v>37355</v>
      </c>
      <c r="B538" s="9">
        <v>485.14</v>
      </c>
      <c r="C538" s="9">
        <v>486.005</v>
      </c>
      <c r="D538" s="9">
        <v>476.74900000000002</v>
      </c>
      <c r="E538" s="9">
        <v>476.87</v>
      </c>
      <c r="F538">
        <v>476.77199999999999</v>
      </c>
      <c r="G538">
        <v>8.3680000000000003</v>
      </c>
      <c r="H538">
        <v>1.7551000000000001</v>
      </c>
      <c r="J538" s="11">
        <v>868374512</v>
      </c>
      <c r="K538" s="9">
        <v>8188685544.8699999</v>
      </c>
      <c r="N538" s="7">
        <f>IFERROR(Shenzhen_Composite_Index[[#This Row],[Turnover (CNY)]] / VLOOKUP(Shenzhen_Composite_Index[[#This Row],[Date]],USDCNY!$A:$H,8,TRUE),0)</f>
        <v>989333106.79872108</v>
      </c>
    </row>
    <row r="539" spans="1:14" x14ac:dyDescent="0.25">
      <c r="A539" s="1">
        <v>37356</v>
      </c>
      <c r="B539" s="9">
        <v>487.25700000000001</v>
      </c>
      <c r="C539" s="9">
        <v>487.34699999999998</v>
      </c>
      <c r="D539" s="9">
        <v>483.71899999999999</v>
      </c>
      <c r="E539" s="9">
        <v>486.07799999999997</v>
      </c>
      <c r="F539">
        <v>485.14</v>
      </c>
      <c r="G539">
        <v>2.117</v>
      </c>
      <c r="H539">
        <v>0.43640000000000001</v>
      </c>
      <c r="J539" s="11">
        <v>807861845</v>
      </c>
      <c r="K539" s="9">
        <v>7497962099.1300001</v>
      </c>
      <c r="N539" s="7">
        <f>IFERROR(Shenzhen_Composite_Index[[#This Row],[Turnover (CNY)]] / VLOOKUP(Shenzhen_Composite_Index[[#This Row],[Date]],USDCNY!$A:$H,8,TRUE),0)</f>
        <v>905864979.78195965</v>
      </c>
    </row>
    <row r="540" spans="1:14" x14ac:dyDescent="0.25">
      <c r="A540" s="1">
        <v>37357</v>
      </c>
      <c r="B540" s="9">
        <v>479.18299999999999</v>
      </c>
      <c r="C540" s="9">
        <v>487.94799999999998</v>
      </c>
      <c r="D540" s="9">
        <v>478.87299999999999</v>
      </c>
      <c r="E540" s="9">
        <v>487.74799999999999</v>
      </c>
      <c r="F540">
        <v>487.25700000000001</v>
      </c>
      <c r="G540">
        <v>-8.0739999999999998</v>
      </c>
      <c r="H540">
        <v>-1.657</v>
      </c>
      <c r="J540" s="11">
        <v>703085134</v>
      </c>
      <c r="K540" s="9">
        <v>6588629772.4499998</v>
      </c>
      <c r="N540" s="7">
        <f>IFERROR(Shenzhen_Composite_Index[[#This Row],[Turnover (CNY)]] / VLOOKUP(Shenzhen_Composite_Index[[#This Row],[Date]],USDCNY!$A:$H,8,TRUE),0)</f>
        <v>795992597.95918262</v>
      </c>
    </row>
    <row r="541" spans="1:14" x14ac:dyDescent="0.25">
      <c r="A541" s="1">
        <v>37358</v>
      </c>
      <c r="B541" s="9">
        <v>482.10599999999999</v>
      </c>
      <c r="C541" s="9">
        <v>483.76</v>
      </c>
      <c r="D541" s="9">
        <v>478.52499999999998</v>
      </c>
      <c r="E541" s="9">
        <v>478.52499999999998</v>
      </c>
      <c r="F541">
        <v>479.18299999999999</v>
      </c>
      <c r="G541">
        <v>2.923</v>
      </c>
      <c r="H541">
        <v>0.61</v>
      </c>
      <c r="J541" s="11">
        <v>603530586</v>
      </c>
      <c r="K541" s="9">
        <v>5765140987.0900002</v>
      </c>
      <c r="N541" s="7">
        <f>IFERROR(Shenzhen_Composite_Index[[#This Row],[Turnover (CNY)]] / VLOOKUP(Shenzhen_Composite_Index[[#This Row],[Date]],USDCNY!$A:$H,8,TRUE),0)</f>
        <v>696506495.21644962</v>
      </c>
    </row>
    <row r="542" spans="1:14" x14ac:dyDescent="0.25">
      <c r="A542" s="1">
        <v>37361</v>
      </c>
      <c r="B542" s="9">
        <v>479.62900000000002</v>
      </c>
      <c r="C542" s="9">
        <v>483.041</v>
      </c>
      <c r="D542" s="9">
        <v>475.98</v>
      </c>
      <c r="E542" s="9">
        <v>482.10599999999999</v>
      </c>
      <c r="F542">
        <v>482.10599999999999</v>
      </c>
      <c r="G542">
        <v>-2.4769999999999999</v>
      </c>
      <c r="H542">
        <v>-0.51380000000000003</v>
      </c>
      <c r="J542" s="11">
        <v>574590454</v>
      </c>
      <c r="K542" s="9">
        <v>5278073364.1999998</v>
      </c>
      <c r="N542" s="7">
        <f>IFERROR(Shenzhen_Composite_Index[[#This Row],[Turnover (CNY)]] / VLOOKUP(Shenzhen_Composite_Index[[#This Row],[Date]],USDCNY!$A:$H,8,TRUE),0)</f>
        <v>637667967.59252596</v>
      </c>
    </row>
    <row r="543" spans="1:14" x14ac:dyDescent="0.25">
      <c r="A543" s="1">
        <v>37362</v>
      </c>
      <c r="B543" s="9">
        <v>478.38600000000002</v>
      </c>
      <c r="C543" s="9">
        <v>482.11799999999999</v>
      </c>
      <c r="D543" s="9">
        <v>476.41899999999998</v>
      </c>
      <c r="E543" s="9">
        <v>479.38</v>
      </c>
      <c r="F543">
        <v>479.62900000000002</v>
      </c>
      <c r="G543">
        <v>-1.2430000000000001</v>
      </c>
      <c r="H543">
        <v>-0.25919999999999999</v>
      </c>
      <c r="J543" s="11">
        <v>512443924</v>
      </c>
      <c r="K543" s="9">
        <v>4772012569.0799999</v>
      </c>
      <c r="N543" s="7">
        <f>IFERROR(Shenzhen_Composite_Index[[#This Row],[Turnover (CNY)]] / VLOOKUP(Shenzhen_Composite_Index[[#This Row],[Date]],USDCNY!$A:$H,8,TRUE),0)</f>
        <v>576528469.06050062</v>
      </c>
    </row>
    <row r="544" spans="1:14" x14ac:dyDescent="0.25">
      <c r="A544" s="1">
        <v>37363</v>
      </c>
      <c r="B544" s="9">
        <v>478.19</v>
      </c>
      <c r="C544" s="9">
        <v>480.08600000000001</v>
      </c>
      <c r="D544" s="9">
        <v>474.38600000000002</v>
      </c>
      <c r="E544" s="9">
        <v>478.68599999999998</v>
      </c>
      <c r="F544">
        <v>478.38600000000002</v>
      </c>
      <c r="G544">
        <v>-0.19600000000000001</v>
      </c>
      <c r="H544">
        <v>-4.1000000000000002E-2</v>
      </c>
      <c r="J544" s="11">
        <v>455197946</v>
      </c>
      <c r="K544" s="9">
        <v>4373361994.2200003</v>
      </c>
      <c r="N544" s="7">
        <f>IFERROR(Shenzhen_Composite_Index[[#This Row],[Turnover (CNY)]] / VLOOKUP(Shenzhen_Composite_Index[[#This Row],[Date]],USDCNY!$A:$H,8,TRUE),0)</f>
        <v>528362490.07959634</v>
      </c>
    </row>
    <row r="545" spans="1:14" x14ac:dyDescent="0.25">
      <c r="A545" s="1">
        <v>37364</v>
      </c>
      <c r="B545" s="9">
        <v>472.18400000000003</v>
      </c>
      <c r="C545" s="9">
        <v>478.18900000000002</v>
      </c>
      <c r="D545" s="9">
        <v>471.87299999999999</v>
      </c>
      <c r="E545" s="9">
        <v>478.15800000000002</v>
      </c>
      <c r="F545">
        <v>478.19</v>
      </c>
      <c r="G545">
        <v>-6.0060000000000002</v>
      </c>
      <c r="H545">
        <v>-1.256</v>
      </c>
      <c r="J545" s="11">
        <v>502159067</v>
      </c>
      <c r="K545" s="9">
        <v>4583564871.5500002</v>
      </c>
      <c r="N545" s="7">
        <f>IFERROR(Shenzhen_Composite_Index[[#This Row],[Turnover (CNY)]] / VLOOKUP(Shenzhen_Composite_Index[[#This Row],[Date]],USDCNY!$A:$H,8,TRUE),0)</f>
        <v>553757898.88288319</v>
      </c>
    </row>
    <row r="546" spans="1:14" x14ac:dyDescent="0.25">
      <c r="A546" s="1">
        <v>37365</v>
      </c>
      <c r="B546" s="9">
        <v>473.35300000000001</v>
      </c>
      <c r="C546" s="9">
        <v>473.47500000000002</v>
      </c>
      <c r="D546" s="9">
        <v>462.64</v>
      </c>
      <c r="E546" s="9">
        <v>471.185</v>
      </c>
      <c r="F546">
        <v>472.18400000000003</v>
      </c>
      <c r="G546">
        <v>1.169</v>
      </c>
      <c r="H546">
        <v>0.24759999999999999</v>
      </c>
      <c r="J546" s="11">
        <v>627661032</v>
      </c>
      <c r="K546" s="9">
        <v>5525560158.5100002</v>
      </c>
      <c r="N546" s="7">
        <f>IFERROR(Shenzhen_Composite_Index[[#This Row],[Turnover (CNY)]] / VLOOKUP(Shenzhen_Composite_Index[[#This Row],[Date]],USDCNY!$A:$H,8,TRUE),0)</f>
        <v>667551817.12461758</v>
      </c>
    </row>
    <row r="547" spans="1:14" x14ac:dyDescent="0.25">
      <c r="A547" s="1">
        <v>37368</v>
      </c>
      <c r="B547" s="9">
        <v>471.584</v>
      </c>
      <c r="C547" s="9">
        <v>474.41199999999998</v>
      </c>
      <c r="D547" s="9">
        <v>468.95600000000002</v>
      </c>
      <c r="E547" s="9">
        <v>472.339</v>
      </c>
      <c r="F547">
        <v>473.35300000000001</v>
      </c>
      <c r="G547">
        <v>-1.7689999999999999</v>
      </c>
      <c r="H547">
        <v>-0.37369999999999998</v>
      </c>
      <c r="J547" s="11">
        <v>460018684</v>
      </c>
      <c r="K547" s="9">
        <v>4283458099.0500002</v>
      </c>
      <c r="N547" s="7">
        <f>IFERROR(Shenzhen_Composite_Index[[#This Row],[Turnover (CNY)]] / VLOOKUP(Shenzhen_Composite_Index[[#This Row],[Date]],USDCNY!$A:$H,8,TRUE),0)</f>
        <v>517491467.93635666</v>
      </c>
    </row>
    <row r="548" spans="1:14" x14ac:dyDescent="0.25">
      <c r="A548" s="1">
        <v>37369</v>
      </c>
      <c r="B548" s="9">
        <v>470.01299999999998</v>
      </c>
      <c r="C548" s="9">
        <v>473.524</v>
      </c>
      <c r="D548" s="9">
        <v>469.57799999999997</v>
      </c>
      <c r="E548" s="9">
        <v>471.00900000000001</v>
      </c>
      <c r="F548">
        <v>471.584</v>
      </c>
      <c r="G548">
        <v>-1.571</v>
      </c>
      <c r="H548">
        <v>-0.33310000000000001</v>
      </c>
      <c r="J548" s="11">
        <v>423358763</v>
      </c>
      <c r="K548" s="9">
        <v>3865180010.6599998</v>
      </c>
      <c r="N548" s="7">
        <f>IFERROR(Shenzhen_Composite_Index[[#This Row],[Turnover (CNY)]] / VLOOKUP(Shenzhen_Composite_Index[[#This Row],[Date]],USDCNY!$A:$H,8,TRUE),0)</f>
        <v>466964267.91652799</v>
      </c>
    </row>
    <row r="549" spans="1:14" x14ac:dyDescent="0.25">
      <c r="A549" s="1">
        <v>37370</v>
      </c>
      <c r="B549" s="9">
        <v>465.839</v>
      </c>
      <c r="C549" s="9">
        <v>470.19200000000001</v>
      </c>
      <c r="D549" s="9">
        <v>465.35599999999999</v>
      </c>
      <c r="E549" s="9">
        <v>469.61399999999998</v>
      </c>
      <c r="F549">
        <v>470.01299999999998</v>
      </c>
      <c r="G549">
        <v>-4.1740000000000004</v>
      </c>
      <c r="H549">
        <v>-0.8881</v>
      </c>
      <c r="J549" s="11">
        <v>404912784</v>
      </c>
      <c r="K549" s="9">
        <v>3734673925.1999998</v>
      </c>
      <c r="N549" s="7">
        <f>IFERROR(Shenzhen_Composite_Index[[#This Row],[Turnover (CNY)]] / VLOOKUP(Shenzhen_Composite_Index[[#This Row],[Date]],USDCNY!$A:$H,8,TRUE),0)</f>
        <v>451191708.60738444</v>
      </c>
    </row>
    <row r="550" spans="1:14" x14ac:dyDescent="0.25">
      <c r="A550" s="1">
        <v>37371</v>
      </c>
      <c r="B550" s="9">
        <v>467.33800000000002</v>
      </c>
      <c r="C550" s="9">
        <v>467.97899999999998</v>
      </c>
      <c r="D550" s="9">
        <v>463.42700000000002</v>
      </c>
      <c r="E550" s="9">
        <v>465.28399999999999</v>
      </c>
      <c r="F550">
        <v>465.839</v>
      </c>
      <c r="G550">
        <v>1.4990000000000001</v>
      </c>
      <c r="H550">
        <v>0.32179999999999997</v>
      </c>
      <c r="J550" s="11">
        <v>403804583</v>
      </c>
      <c r="K550" s="9">
        <v>3589637624.1700001</v>
      </c>
      <c r="N550" s="7">
        <f>IFERROR(Shenzhen_Composite_Index[[#This Row],[Turnover (CNY)]] / VLOOKUP(Shenzhen_Composite_Index[[#This Row],[Date]],USDCNY!$A:$H,8,TRUE),0)</f>
        <v>433667288.86981887</v>
      </c>
    </row>
    <row r="551" spans="1:14" x14ac:dyDescent="0.25">
      <c r="A551" s="1">
        <v>37372</v>
      </c>
      <c r="B551" s="9">
        <v>475.53500000000003</v>
      </c>
      <c r="C551" s="9">
        <v>475.81400000000002</v>
      </c>
      <c r="D551" s="9">
        <v>467.197</v>
      </c>
      <c r="E551" s="9">
        <v>467.197</v>
      </c>
      <c r="F551">
        <v>467.33800000000002</v>
      </c>
      <c r="G551">
        <v>8.1969999999999992</v>
      </c>
      <c r="H551">
        <v>1.754</v>
      </c>
      <c r="J551" s="11">
        <v>556521465</v>
      </c>
      <c r="K551" s="9">
        <v>4974786457.1499996</v>
      </c>
      <c r="N551" s="7">
        <f>IFERROR(Shenzhen_Composite_Index[[#This Row],[Turnover (CNY)]] / VLOOKUP(Shenzhen_Composite_Index[[#This Row],[Date]],USDCNY!$A:$H,8,TRUE),0)</f>
        <v>601012704.08535576</v>
      </c>
    </row>
    <row r="552" spans="1:14" x14ac:dyDescent="0.25">
      <c r="A552" s="1">
        <v>37375</v>
      </c>
      <c r="B552" s="9">
        <v>484.27800000000002</v>
      </c>
      <c r="C552" s="9">
        <v>484.33300000000003</v>
      </c>
      <c r="D552" s="9">
        <v>475.87599999999998</v>
      </c>
      <c r="E552" s="9">
        <v>475.87599999999998</v>
      </c>
      <c r="F552">
        <v>475.53500000000003</v>
      </c>
      <c r="G552">
        <v>8.7430000000000003</v>
      </c>
      <c r="H552">
        <v>1.8386</v>
      </c>
      <c r="J552" s="11">
        <v>734002989</v>
      </c>
      <c r="K552" s="9">
        <v>7042772028.1800003</v>
      </c>
      <c r="N552" s="7">
        <f>IFERROR(Shenzhen_Composite_Index[[#This Row],[Turnover (CNY)]] / VLOOKUP(Shenzhen_Composite_Index[[#This Row],[Date]],USDCNY!$A:$H,8,TRUE),0)</f>
        <v>850876883.54245508</v>
      </c>
    </row>
    <row r="553" spans="1:14" x14ac:dyDescent="0.25">
      <c r="A553" s="1">
        <v>37376</v>
      </c>
      <c r="B553" s="9">
        <v>485.28199999999998</v>
      </c>
      <c r="C553" s="9">
        <v>487.18799999999999</v>
      </c>
      <c r="D553" s="9">
        <v>483.05700000000002</v>
      </c>
      <c r="E553" s="9">
        <v>485.53300000000002</v>
      </c>
      <c r="F553">
        <v>484.27800000000002</v>
      </c>
      <c r="G553">
        <v>1.004</v>
      </c>
      <c r="H553">
        <v>0.20730000000000001</v>
      </c>
      <c r="J553" s="11">
        <v>730588539</v>
      </c>
      <c r="K553" s="9">
        <v>7037324558.5600004</v>
      </c>
      <c r="N553" s="7">
        <f>IFERROR(Shenzhen_Composite_Index[[#This Row],[Turnover (CNY)]] / VLOOKUP(Shenzhen_Composite_Index[[#This Row],[Date]],USDCNY!$A:$H,8,TRUE),0)</f>
        <v>850203364.49002719</v>
      </c>
    </row>
    <row r="554" spans="1:14" x14ac:dyDescent="0.25">
      <c r="A554" s="1">
        <v>37384</v>
      </c>
      <c r="B554" s="9">
        <v>481.61</v>
      </c>
      <c r="C554" s="9">
        <v>485.98</v>
      </c>
      <c r="D554" s="9">
        <v>481.33300000000003</v>
      </c>
      <c r="E554" s="9">
        <v>485.67099999999999</v>
      </c>
      <c r="F554">
        <v>485.28199999999998</v>
      </c>
      <c r="G554">
        <v>-3.6720000000000002</v>
      </c>
      <c r="H554">
        <v>-0.75670000000000004</v>
      </c>
      <c r="J554" s="11">
        <v>420313395</v>
      </c>
      <c r="K554" s="9">
        <v>3873192733.52</v>
      </c>
      <c r="N554" s="7">
        <f>IFERROR(Shenzhen_Composite_Index[[#This Row],[Turnover (CNY)]] / VLOOKUP(Shenzhen_Composite_Index[[#This Row],[Date]],USDCNY!$A:$H,8,TRUE),0)</f>
        <v>467913939.29057842</v>
      </c>
    </row>
    <row r="555" spans="1:14" x14ac:dyDescent="0.25">
      <c r="A555" s="1">
        <v>37385</v>
      </c>
      <c r="B555" s="9">
        <v>483.709</v>
      </c>
      <c r="C555" s="9">
        <v>485.50900000000001</v>
      </c>
      <c r="D555" s="9">
        <v>480.40800000000002</v>
      </c>
      <c r="E555" s="9">
        <v>480.95</v>
      </c>
      <c r="F555">
        <v>481.61</v>
      </c>
      <c r="G555">
        <v>2.0990000000000002</v>
      </c>
      <c r="H555">
        <v>0.43580000000000002</v>
      </c>
      <c r="J555" s="11">
        <v>514859144</v>
      </c>
      <c r="K555" s="9">
        <v>4709447620.79</v>
      </c>
      <c r="N555" s="7">
        <f>IFERROR(Shenzhen_Composite_Index[[#This Row],[Turnover (CNY)]] / VLOOKUP(Shenzhen_Composite_Index[[#This Row],[Date]],USDCNY!$A:$H,8,TRUE),0)</f>
        <v>568940494.24796391</v>
      </c>
    </row>
    <row r="556" spans="1:14" x14ac:dyDescent="0.25">
      <c r="A556" s="1">
        <v>37386</v>
      </c>
      <c r="B556" s="9">
        <v>479.81299999999999</v>
      </c>
      <c r="C556" s="9">
        <v>484.32900000000001</v>
      </c>
      <c r="D556" s="9">
        <v>479.29700000000003</v>
      </c>
      <c r="E556" s="9">
        <v>484.09199999999998</v>
      </c>
      <c r="F556">
        <v>483.709</v>
      </c>
      <c r="G556">
        <v>-3.8959999999999999</v>
      </c>
      <c r="H556">
        <v>-0.8054</v>
      </c>
      <c r="J556" s="11">
        <v>570398568</v>
      </c>
      <c r="K556" s="9">
        <v>5067585178.8400002</v>
      </c>
      <c r="N556" s="7">
        <f>IFERROR(Shenzhen_Composite_Index[[#This Row],[Turnover (CNY)]] / VLOOKUP(Shenzhen_Composite_Index[[#This Row],[Date]],USDCNY!$A:$H,8,TRUE),0)</f>
        <v>612232398.4263283</v>
      </c>
    </row>
    <row r="557" spans="1:14" x14ac:dyDescent="0.25">
      <c r="A557" s="1">
        <v>37389</v>
      </c>
      <c r="B557" s="9">
        <v>475.10899999999998</v>
      </c>
      <c r="C557" s="9">
        <v>478.43900000000002</v>
      </c>
      <c r="D557" s="9">
        <v>473.62299999999999</v>
      </c>
      <c r="E557" s="9">
        <v>478.43900000000002</v>
      </c>
      <c r="F557">
        <v>479.81299999999999</v>
      </c>
      <c r="G557">
        <v>-4.7039999999999997</v>
      </c>
      <c r="H557">
        <v>-0.98040000000000005</v>
      </c>
      <c r="J557" s="11">
        <v>441698416</v>
      </c>
      <c r="K557" s="9">
        <v>3989110862.7399998</v>
      </c>
      <c r="N557" s="7">
        <f>IFERROR(Shenzhen_Composite_Index[[#This Row],[Turnover (CNY)]] / VLOOKUP(Shenzhen_Composite_Index[[#This Row],[Date]],USDCNY!$A:$H,8,TRUE),0)</f>
        <v>481952740.95871323</v>
      </c>
    </row>
    <row r="558" spans="1:14" x14ac:dyDescent="0.25">
      <c r="A558" s="1">
        <v>37390</v>
      </c>
      <c r="B558" s="9">
        <v>473.41500000000002</v>
      </c>
      <c r="C558" s="9">
        <v>477.262</v>
      </c>
      <c r="D558" s="9">
        <v>472.59800000000001</v>
      </c>
      <c r="E558" s="9">
        <v>474.55599999999998</v>
      </c>
      <c r="F558">
        <v>475.10899999999998</v>
      </c>
      <c r="G558">
        <v>-1.694</v>
      </c>
      <c r="H558">
        <v>-0.35649999999999998</v>
      </c>
      <c r="J558" s="11">
        <v>412538245</v>
      </c>
      <c r="K558" s="9">
        <v>3900737267.1199999</v>
      </c>
      <c r="N558" s="7">
        <f>IFERROR(Shenzhen_Composite_Index[[#This Row],[Turnover (CNY)]] / VLOOKUP(Shenzhen_Composite_Index[[#This Row],[Date]],USDCNY!$A:$H,8,TRUE),0)</f>
        <v>471275700.86056441</v>
      </c>
    </row>
    <row r="559" spans="1:14" x14ac:dyDescent="0.25">
      <c r="A559" s="1">
        <v>37391</v>
      </c>
      <c r="B559" s="9">
        <v>469.089</v>
      </c>
      <c r="C559" s="9">
        <v>474.20100000000002</v>
      </c>
      <c r="D559" s="9">
        <v>468.45400000000001</v>
      </c>
      <c r="E559" s="9">
        <v>472.96899999999999</v>
      </c>
      <c r="F559">
        <v>473.41500000000002</v>
      </c>
      <c r="G559">
        <v>-4.3259999999999996</v>
      </c>
      <c r="H559">
        <v>-0.91379999999999995</v>
      </c>
      <c r="J559" s="11">
        <v>418495968</v>
      </c>
      <c r="K559" s="9">
        <v>3952803647.5</v>
      </c>
      <c r="N559" s="7">
        <f>IFERROR(Shenzhen_Composite_Index[[#This Row],[Turnover (CNY)]] / VLOOKUP(Shenzhen_Composite_Index[[#This Row],[Date]],USDCNY!$A:$H,8,TRUE),0)</f>
        <v>477568809.05367535</v>
      </c>
    </row>
    <row r="560" spans="1:14" x14ac:dyDescent="0.25">
      <c r="A560" s="1">
        <v>37392</v>
      </c>
      <c r="B560" s="9">
        <v>453.226</v>
      </c>
      <c r="C560" s="9">
        <v>467.56</v>
      </c>
      <c r="D560" s="9">
        <v>452.27499999999998</v>
      </c>
      <c r="E560" s="9">
        <v>467.56</v>
      </c>
      <c r="F560">
        <v>469.089</v>
      </c>
      <c r="G560">
        <v>-15.863</v>
      </c>
      <c r="H560">
        <v>-3.3816999999999999</v>
      </c>
      <c r="J560" s="11">
        <v>563730276</v>
      </c>
      <c r="K560" s="9">
        <v>5115781768.1999998</v>
      </c>
      <c r="N560" s="7">
        <f>IFERROR(Shenzhen_Composite_Index[[#This Row],[Turnover (CNY)]] / VLOOKUP(Shenzhen_Composite_Index[[#This Row],[Date]],USDCNY!$A:$H,8,TRUE),0)</f>
        <v>618083928.86526871</v>
      </c>
    </row>
    <row r="561" spans="1:14" x14ac:dyDescent="0.25">
      <c r="A561" s="1">
        <v>37393</v>
      </c>
      <c r="B561" s="9">
        <v>458.74700000000001</v>
      </c>
      <c r="C561" s="9">
        <v>458.86700000000002</v>
      </c>
      <c r="D561" s="9">
        <v>449.05700000000002</v>
      </c>
      <c r="E561" s="9">
        <v>451.67099999999999</v>
      </c>
      <c r="F561">
        <v>453.226</v>
      </c>
      <c r="G561">
        <v>5.5209999999999999</v>
      </c>
      <c r="H561">
        <v>1.2181999999999999</v>
      </c>
      <c r="J561" s="11">
        <v>511913577</v>
      </c>
      <c r="K561" s="9">
        <v>4746199981.9300003</v>
      </c>
      <c r="N561" s="7">
        <f>IFERROR(Shenzhen_Composite_Index[[#This Row],[Turnover (CNY)]] / VLOOKUP(Shenzhen_Composite_Index[[#This Row],[Date]],USDCNY!$A:$H,8,TRUE),0)</f>
        <v>573428977.84401846</v>
      </c>
    </row>
    <row r="562" spans="1:14" x14ac:dyDescent="0.25">
      <c r="A562" s="1">
        <v>37396</v>
      </c>
      <c r="B562" s="9">
        <v>453.37599999999998</v>
      </c>
      <c r="C562" s="9">
        <v>458.15800000000002</v>
      </c>
      <c r="D562" s="9">
        <v>447.89699999999999</v>
      </c>
      <c r="E562" s="9">
        <v>458.15800000000002</v>
      </c>
      <c r="F562">
        <v>458.74700000000001</v>
      </c>
      <c r="G562">
        <v>-5.3710000000000004</v>
      </c>
      <c r="H562">
        <v>-1.1708000000000001</v>
      </c>
      <c r="J562" s="11">
        <v>412070145</v>
      </c>
      <c r="K562" s="9">
        <v>3765031307.0900002</v>
      </c>
      <c r="N562" s="7">
        <f>IFERROR(Shenzhen_Composite_Index[[#This Row],[Turnover (CNY)]] / VLOOKUP(Shenzhen_Composite_Index[[#This Row],[Date]],USDCNY!$A:$H,8,TRUE),0)</f>
        <v>454889720.21688622</v>
      </c>
    </row>
    <row r="563" spans="1:14" x14ac:dyDescent="0.25">
      <c r="A563" s="1">
        <v>37397</v>
      </c>
      <c r="B563" s="9">
        <v>469.05500000000001</v>
      </c>
      <c r="C563" s="9">
        <v>472.46100000000001</v>
      </c>
      <c r="D563" s="9">
        <v>459.91399999999999</v>
      </c>
      <c r="E563" s="9">
        <v>461.40499999999997</v>
      </c>
      <c r="F563">
        <v>453.37599999999998</v>
      </c>
      <c r="G563">
        <v>15.679</v>
      </c>
      <c r="H563">
        <v>3.4582999999999999</v>
      </c>
      <c r="J563" s="11">
        <v>866112895</v>
      </c>
      <c r="K563" s="9">
        <v>8593985300.5799999</v>
      </c>
      <c r="N563" s="7">
        <f>IFERROR(Shenzhen_Composite_Index[[#This Row],[Turnover (CNY)]] / VLOOKUP(Shenzhen_Composite_Index[[#This Row],[Date]],USDCNY!$A:$H,8,TRUE),0)</f>
        <v>1038305265.9194229</v>
      </c>
    </row>
    <row r="564" spans="1:14" x14ac:dyDescent="0.25">
      <c r="A564" s="1">
        <v>37398</v>
      </c>
      <c r="B564" s="9">
        <v>462.77300000000002</v>
      </c>
      <c r="C564" s="9">
        <v>469.81799999999998</v>
      </c>
      <c r="D564" s="9">
        <v>462.50299999999999</v>
      </c>
      <c r="E564" s="9">
        <v>469.56400000000002</v>
      </c>
      <c r="F564">
        <v>469.05500000000001</v>
      </c>
      <c r="G564">
        <v>-6.282</v>
      </c>
      <c r="H564">
        <v>-1.3392999999999999</v>
      </c>
      <c r="J564" s="11">
        <v>560877397</v>
      </c>
      <c r="K564" s="9">
        <v>5614509843.5500002</v>
      </c>
      <c r="N564" s="7">
        <f>IFERROR(Shenzhen_Composite_Index[[#This Row],[Turnover (CNY)]] / VLOOKUP(Shenzhen_Composite_Index[[#This Row],[Date]],USDCNY!$A:$H,8,TRUE),0)</f>
        <v>678324621.96975029</v>
      </c>
    </row>
    <row r="565" spans="1:14" x14ac:dyDescent="0.25">
      <c r="A565" s="1">
        <v>37399</v>
      </c>
      <c r="B565" s="9">
        <v>464.904</v>
      </c>
      <c r="C565" s="9">
        <v>468.69200000000001</v>
      </c>
      <c r="D565" s="9">
        <v>463.76900000000001</v>
      </c>
      <c r="E565" s="9">
        <v>463.76900000000001</v>
      </c>
      <c r="F565">
        <v>462.77300000000002</v>
      </c>
      <c r="G565">
        <v>2.1309999999999998</v>
      </c>
      <c r="H565">
        <v>0.46050000000000002</v>
      </c>
      <c r="J565" s="11">
        <v>453416982</v>
      </c>
      <c r="K565" s="9">
        <v>4553924382.1499996</v>
      </c>
      <c r="N565" s="7">
        <f>IFERROR(Shenzhen_Composite_Index[[#This Row],[Turnover (CNY)]] / VLOOKUP(Shenzhen_Composite_Index[[#This Row],[Date]],USDCNY!$A:$H,8,TRUE),0)</f>
        <v>550186886.8831017</v>
      </c>
    </row>
    <row r="566" spans="1:14" x14ac:dyDescent="0.25">
      <c r="A566" s="1">
        <v>37400</v>
      </c>
      <c r="B566" s="9">
        <v>458.27800000000002</v>
      </c>
      <c r="C566" s="9">
        <v>465.423</v>
      </c>
      <c r="D566" s="9">
        <v>456.68900000000002</v>
      </c>
      <c r="E566" s="9">
        <v>464.85599999999999</v>
      </c>
      <c r="F566">
        <v>464.904</v>
      </c>
      <c r="G566">
        <v>-6.6260000000000003</v>
      </c>
      <c r="H566">
        <v>-1.4252</v>
      </c>
      <c r="J566" s="11">
        <v>489940797</v>
      </c>
      <c r="K566" s="9">
        <v>4484083482.0799999</v>
      </c>
      <c r="N566" s="7">
        <f>IFERROR(Shenzhen_Composite_Index[[#This Row],[Turnover (CNY)]] / VLOOKUP(Shenzhen_Composite_Index[[#This Row],[Date]],USDCNY!$A:$H,8,TRUE),0)</f>
        <v>541743761.72244656</v>
      </c>
    </row>
    <row r="567" spans="1:14" x14ac:dyDescent="0.25">
      <c r="A567" s="1">
        <v>37403</v>
      </c>
      <c r="B567" s="9">
        <v>459.447</v>
      </c>
      <c r="C567" s="9">
        <v>461.86</v>
      </c>
      <c r="D567" s="9">
        <v>455.553</v>
      </c>
      <c r="E567" s="9">
        <v>459.51299999999998</v>
      </c>
      <c r="F567">
        <v>458.27800000000002</v>
      </c>
      <c r="G567">
        <v>1.169</v>
      </c>
      <c r="H567">
        <v>0.25509999999999999</v>
      </c>
      <c r="J567" s="11">
        <v>333918936</v>
      </c>
      <c r="K567" s="9">
        <v>3157776706.0999999</v>
      </c>
      <c r="N567" s="7">
        <f>IFERROR(Shenzhen_Composite_Index[[#This Row],[Turnover (CNY)]] / VLOOKUP(Shenzhen_Composite_Index[[#This Row],[Date]],USDCNY!$A:$H,8,TRUE),0)</f>
        <v>381513141.80074912</v>
      </c>
    </row>
    <row r="568" spans="1:14" x14ac:dyDescent="0.25">
      <c r="A568" s="1">
        <v>37404</v>
      </c>
      <c r="B568" s="9">
        <v>460.15899999999999</v>
      </c>
      <c r="C568" s="9">
        <v>463.56599999999997</v>
      </c>
      <c r="D568" s="9">
        <v>459.54700000000003</v>
      </c>
      <c r="E568" s="9">
        <v>459.65199999999999</v>
      </c>
      <c r="F568">
        <v>459.447</v>
      </c>
      <c r="G568">
        <v>0.71199999999999997</v>
      </c>
      <c r="H568">
        <v>0.155</v>
      </c>
      <c r="J568" s="11">
        <v>382507648</v>
      </c>
      <c r="K568" s="9">
        <v>3497571511.1199999</v>
      </c>
      <c r="N568" s="7">
        <f>IFERROR(Shenzhen_Composite_Index[[#This Row],[Turnover (CNY)]] / VLOOKUP(Shenzhen_Composite_Index[[#This Row],[Date]],USDCNY!$A:$H,8,TRUE),0)</f>
        <v>422580193.52134705</v>
      </c>
    </row>
    <row r="569" spans="1:14" x14ac:dyDescent="0.25">
      <c r="A569" s="1">
        <v>37405</v>
      </c>
      <c r="B569" s="9">
        <v>450.04899999999998</v>
      </c>
      <c r="C569" s="9">
        <v>459.92599999999999</v>
      </c>
      <c r="D569" s="9">
        <v>448.40600000000001</v>
      </c>
      <c r="E569" s="9">
        <v>459.92599999999999</v>
      </c>
      <c r="F569">
        <v>460.15899999999999</v>
      </c>
      <c r="G569">
        <v>-10.11</v>
      </c>
      <c r="H569">
        <v>-2.1970999999999998</v>
      </c>
      <c r="J569" s="11">
        <v>426635343</v>
      </c>
      <c r="K569" s="9">
        <v>3963328434.2199998</v>
      </c>
      <c r="N569" s="7">
        <f>IFERROR(Shenzhen_Composite_Index[[#This Row],[Turnover (CNY)]] / VLOOKUP(Shenzhen_Composite_Index[[#This Row],[Date]],USDCNY!$A:$H,8,TRUE),0)</f>
        <v>478859494.2067759</v>
      </c>
    </row>
    <row r="570" spans="1:14" x14ac:dyDescent="0.25">
      <c r="A570" s="1">
        <v>37406</v>
      </c>
      <c r="B570" s="9">
        <v>449.87099999999998</v>
      </c>
      <c r="C570" s="9">
        <v>451.44600000000003</v>
      </c>
      <c r="D570" s="9">
        <v>443.22399999999999</v>
      </c>
      <c r="E570" s="9">
        <v>449.79599999999999</v>
      </c>
      <c r="F570">
        <v>450.04899999999998</v>
      </c>
      <c r="G570">
        <v>-0.17799999999999999</v>
      </c>
      <c r="H570">
        <v>-3.9600000000000003E-2</v>
      </c>
      <c r="J570" s="11">
        <v>384622178</v>
      </c>
      <c r="K570" s="9">
        <v>3566498593.8000002</v>
      </c>
      <c r="N570" s="7">
        <f>IFERROR(Shenzhen_Composite_Index[[#This Row],[Turnover (CNY)]] / VLOOKUP(Shenzhen_Composite_Index[[#This Row],[Date]],USDCNY!$A:$H,8,TRUE),0)</f>
        <v>430913496.33565211</v>
      </c>
    </row>
    <row r="571" spans="1:14" x14ac:dyDescent="0.25">
      <c r="A571" s="1">
        <v>37407</v>
      </c>
      <c r="B571" s="9">
        <v>447.56400000000002</v>
      </c>
      <c r="C571" s="9">
        <v>451.59699999999998</v>
      </c>
      <c r="D571" s="9">
        <v>446.43299999999999</v>
      </c>
      <c r="E571" s="9">
        <v>449.78500000000003</v>
      </c>
      <c r="F571">
        <v>449.87099999999998</v>
      </c>
      <c r="G571">
        <v>-2.3069999999999999</v>
      </c>
      <c r="H571">
        <v>-0.51280000000000003</v>
      </c>
      <c r="J571" s="11">
        <v>324492546</v>
      </c>
      <c r="K571" s="9">
        <v>2989039492.2600002</v>
      </c>
      <c r="N571" s="7">
        <f>IFERROR(Shenzhen_Composite_Index[[#This Row],[Turnover (CNY)]] / VLOOKUP(Shenzhen_Composite_Index[[#This Row],[Date]],USDCNY!$A:$H,8,TRUE),0)</f>
        <v>361145582.70770395</v>
      </c>
    </row>
    <row r="572" spans="1:14" x14ac:dyDescent="0.25">
      <c r="A572" s="1">
        <v>37410</v>
      </c>
      <c r="B572" s="9">
        <v>437.072</v>
      </c>
      <c r="C572" s="9">
        <v>446.20299999999997</v>
      </c>
      <c r="D572" s="9">
        <v>435.995</v>
      </c>
      <c r="E572" s="9">
        <v>446.20299999999997</v>
      </c>
      <c r="F572">
        <v>447.56400000000002</v>
      </c>
      <c r="G572">
        <v>-10.492000000000001</v>
      </c>
      <c r="H572">
        <v>-2.3441999999999998</v>
      </c>
      <c r="J572" s="11">
        <v>372276971</v>
      </c>
      <c r="K572" s="9">
        <v>3302514069.54</v>
      </c>
      <c r="N572" s="7">
        <f>IFERROR(Shenzhen_Composite_Index[[#This Row],[Turnover (CNY)]] / VLOOKUP(Shenzhen_Composite_Index[[#This Row],[Date]],USDCNY!$A:$H,8,TRUE),0)</f>
        <v>399018198.37608564</v>
      </c>
    </row>
    <row r="573" spans="1:14" x14ac:dyDescent="0.25">
      <c r="A573" s="1">
        <v>37411</v>
      </c>
      <c r="B573" s="9">
        <v>440.149</v>
      </c>
      <c r="C573" s="9">
        <v>441.24400000000003</v>
      </c>
      <c r="D573" s="9">
        <v>434.15300000000002</v>
      </c>
      <c r="E573" s="9">
        <v>437.01400000000001</v>
      </c>
      <c r="F573">
        <v>437.072</v>
      </c>
      <c r="G573">
        <v>3.077</v>
      </c>
      <c r="H573">
        <v>0.70399999999999996</v>
      </c>
      <c r="J573" s="11">
        <v>368762540</v>
      </c>
      <c r="K573" s="9">
        <v>3304226348.3800001</v>
      </c>
      <c r="N573" s="7">
        <f>IFERROR(Shenzhen_Composite_Index[[#This Row],[Turnover (CNY)]] / VLOOKUP(Shenzhen_Composite_Index[[#This Row],[Date]],USDCNY!$A:$H,8,TRUE),0)</f>
        <v>399217846.78205937</v>
      </c>
    </row>
    <row r="574" spans="1:14" x14ac:dyDescent="0.25">
      <c r="A574" s="1">
        <v>37412</v>
      </c>
      <c r="B574" s="9">
        <v>429.46899999999999</v>
      </c>
      <c r="C574" s="9">
        <v>439.62700000000001</v>
      </c>
      <c r="D574" s="9">
        <v>428.92</v>
      </c>
      <c r="E574" s="9">
        <v>439.62700000000001</v>
      </c>
      <c r="F574">
        <v>440.149</v>
      </c>
      <c r="G574">
        <v>-10.68</v>
      </c>
      <c r="H574">
        <v>-2.4264999999999999</v>
      </c>
      <c r="J574" s="11">
        <v>370285597</v>
      </c>
      <c r="K574" s="9">
        <v>3172626213.3899999</v>
      </c>
      <c r="N574" s="7">
        <f>IFERROR(Shenzhen_Composite_Index[[#This Row],[Turnover (CNY)]] / VLOOKUP(Shenzhen_Composite_Index[[#This Row],[Date]],USDCNY!$A:$H,8,TRUE),0)</f>
        <v>383312779.71201098</v>
      </c>
    </row>
    <row r="575" spans="1:14" x14ac:dyDescent="0.25">
      <c r="A575" s="1">
        <v>37413</v>
      </c>
      <c r="B575" s="9">
        <v>448.536</v>
      </c>
      <c r="C575" s="9">
        <v>451.59899999999999</v>
      </c>
      <c r="D575" s="9">
        <v>427.03500000000003</v>
      </c>
      <c r="E575" s="9">
        <v>428.43099999999998</v>
      </c>
      <c r="F575">
        <v>429.46899999999999</v>
      </c>
      <c r="G575">
        <v>19.067</v>
      </c>
      <c r="H575">
        <v>4.4397000000000002</v>
      </c>
      <c r="J575" s="11">
        <v>656899298</v>
      </c>
      <c r="K575" s="9">
        <v>5739185976.3000002</v>
      </c>
      <c r="N575" s="7">
        <f>IFERROR(Shenzhen_Composite_Index[[#This Row],[Turnover (CNY)]] / VLOOKUP(Shenzhen_Composite_Index[[#This Row],[Date]],USDCNY!$A:$H,8,TRUE),0)</f>
        <v>693393809.60990798</v>
      </c>
    </row>
    <row r="576" spans="1:14" x14ac:dyDescent="0.25">
      <c r="A576" s="1">
        <v>37414</v>
      </c>
      <c r="B576" s="9">
        <v>452.86500000000001</v>
      </c>
      <c r="C576" s="9">
        <v>455.96100000000001</v>
      </c>
      <c r="D576" s="9">
        <v>444.69799999999998</v>
      </c>
      <c r="E576" s="9">
        <v>448.82100000000003</v>
      </c>
      <c r="F576">
        <v>448.536</v>
      </c>
      <c r="G576">
        <v>4.3289999999999997</v>
      </c>
      <c r="H576">
        <v>0.96509999999999996</v>
      </c>
      <c r="J576" s="11">
        <v>816465113</v>
      </c>
      <c r="K576" s="9">
        <v>7143642118.0699997</v>
      </c>
      <c r="N576" s="7">
        <f>IFERROR(Shenzhen_Composite_Index[[#This Row],[Turnover (CNY)]] / VLOOKUP(Shenzhen_Composite_Index[[#This Row],[Date]],USDCNY!$A:$H,8,TRUE),0)</f>
        <v>863071397.25726378</v>
      </c>
    </row>
    <row r="577" spans="1:14" x14ac:dyDescent="0.25">
      <c r="A577" s="1">
        <v>37417</v>
      </c>
      <c r="B577" s="9">
        <v>449.55200000000002</v>
      </c>
      <c r="C577" s="9">
        <v>452.524</v>
      </c>
      <c r="D577" s="9">
        <v>447.35899999999998</v>
      </c>
      <c r="E577" s="9">
        <v>452.524</v>
      </c>
      <c r="F577">
        <v>452.86500000000001</v>
      </c>
      <c r="G577">
        <v>-3.3130000000000002</v>
      </c>
      <c r="H577">
        <v>-0.73160000000000003</v>
      </c>
      <c r="J577" s="11">
        <v>450137677</v>
      </c>
      <c r="K577" s="9">
        <v>3893300444.52</v>
      </c>
      <c r="N577" s="7">
        <f>IFERROR(Shenzhen_Composite_Index[[#This Row],[Turnover (CNY)]] / VLOOKUP(Shenzhen_Composite_Index[[#This Row],[Date]],USDCNY!$A:$H,8,TRUE),0)</f>
        <v>470375782.97693729</v>
      </c>
    </row>
    <row r="578" spans="1:14" x14ac:dyDescent="0.25">
      <c r="A578" s="1">
        <v>37418</v>
      </c>
      <c r="B578" s="9">
        <v>453.45299999999997</v>
      </c>
      <c r="C578" s="9">
        <v>454.71499999999997</v>
      </c>
      <c r="D578" s="9">
        <v>448.83499999999998</v>
      </c>
      <c r="E578" s="9">
        <v>448.99299999999999</v>
      </c>
      <c r="F578">
        <v>449.55200000000002</v>
      </c>
      <c r="G578">
        <v>3.9009999999999998</v>
      </c>
      <c r="H578">
        <v>0.86780000000000002</v>
      </c>
      <c r="J578" s="11">
        <v>427581954</v>
      </c>
      <c r="K578" s="9">
        <v>3817928268.98</v>
      </c>
      <c r="N578" s="7">
        <f>IFERROR(Shenzhen_Composite_Index[[#This Row],[Turnover (CNY)]] / VLOOKUP(Shenzhen_Composite_Index[[#This Row],[Date]],USDCNY!$A:$H,8,TRUE),0)</f>
        <v>461275144.62192512</v>
      </c>
    </row>
    <row r="579" spans="1:14" x14ac:dyDescent="0.25">
      <c r="A579" s="1">
        <v>37419</v>
      </c>
      <c r="B579" s="9">
        <v>451.15300000000002</v>
      </c>
      <c r="C579" s="9">
        <v>453.60399999999998</v>
      </c>
      <c r="D579" s="9">
        <v>447.28800000000001</v>
      </c>
      <c r="E579" s="9">
        <v>453.392</v>
      </c>
      <c r="F579">
        <v>453.45299999999997</v>
      </c>
      <c r="G579">
        <v>-2.2999999999999998</v>
      </c>
      <c r="H579">
        <v>-0.50719999999999998</v>
      </c>
      <c r="J579" s="11">
        <v>348720034</v>
      </c>
      <c r="K579" s="9">
        <v>3170499689.98</v>
      </c>
      <c r="N579" s="7">
        <f>IFERROR(Shenzhen_Composite_Index[[#This Row],[Turnover (CNY)]] / VLOOKUP(Shenzhen_Composite_Index[[#This Row],[Date]],USDCNY!$A:$H,8,TRUE),0)</f>
        <v>383056319.21308845</v>
      </c>
    </row>
    <row r="580" spans="1:14" x14ac:dyDescent="0.25">
      <c r="A580" s="1">
        <v>37420</v>
      </c>
      <c r="B580" s="9">
        <v>446.93799999999999</v>
      </c>
      <c r="C580" s="9">
        <v>453.66199999999998</v>
      </c>
      <c r="D580" s="9">
        <v>446.67099999999999</v>
      </c>
      <c r="E580" s="9">
        <v>450.93299999999999</v>
      </c>
      <c r="F580">
        <v>451.15300000000002</v>
      </c>
      <c r="G580">
        <v>-4.2149999999999999</v>
      </c>
      <c r="H580">
        <v>-0.93430000000000002</v>
      </c>
      <c r="J580" s="11">
        <v>397800047</v>
      </c>
      <c r="K580" s="9">
        <v>3676211942.5</v>
      </c>
      <c r="N580" s="7">
        <f>IFERROR(Shenzhen_Composite_Index[[#This Row],[Turnover (CNY)]] / VLOOKUP(Shenzhen_Composite_Index[[#This Row],[Date]],USDCNY!$A:$H,8,TRUE),0)</f>
        <v>444153235.98800147</v>
      </c>
    </row>
    <row r="581" spans="1:14" x14ac:dyDescent="0.25">
      <c r="A581" s="1">
        <v>37421</v>
      </c>
      <c r="B581" s="9">
        <v>441.41199999999998</v>
      </c>
      <c r="C581" s="9">
        <v>446.71100000000001</v>
      </c>
      <c r="D581" s="9">
        <v>441.13799999999998</v>
      </c>
      <c r="E581" s="9">
        <v>445.803</v>
      </c>
      <c r="F581">
        <v>446.93799999999999</v>
      </c>
      <c r="G581">
        <v>-5.5259999999999998</v>
      </c>
      <c r="H581">
        <v>-1.2363999999999999</v>
      </c>
      <c r="J581" s="11">
        <v>343881974</v>
      </c>
      <c r="K581" s="9">
        <v>3061830442.0900002</v>
      </c>
      <c r="N581" s="7">
        <f>IFERROR(Shenzhen_Composite_Index[[#This Row],[Turnover (CNY)]] / VLOOKUP(Shenzhen_Composite_Index[[#This Row],[Date]],USDCNY!$A:$H,8,TRUE),0)</f>
        <v>369967238.87123901</v>
      </c>
    </row>
    <row r="582" spans="1:14" x14ac:dyDescent="0.25">
      <c r="A582" s="1">
        <v>37424</v>
      </c>
      <c r="B582" s="9">
        <v>442.60199999999998</v>
      </c>
      <c r="C582" s="9">
        <v>442.71899999999999</v>
      </c>
      <c r="D582" s="9">
        <v>437.74900000000002</v>
      </c>
      <c r="E582" s="9">
        <v>439.87</v>
      </c>
      <c r="F582">
        <v>441.41199999999998</v>
      </c>
      <c r="G582">
        <v>1.19</v>
      </c>
      <c r="H582">
        <v>0.26960000000000001</v>
      </c>
      <c r="J582" s="11">
        <v>265288564</v>
      </c>
      <c r="K582" s="9">
        <v>2319128353.1799998</v>
      </c>
      <c r="N582" s="7">
        <f>IFERROR(Shenzhen_Composite_Index[[#This Row],[Turnover (CNY)]] / VLOOKUP(Shenzhen_Composite_Index[[#This Row],[Date]],USDCNY!$A:$H,8,TRUE),0)</f>
        <v>280218260.48268074</v>
      </c>
    </row>
    <row r="583" spans="1:14" x14ac:dyDescent="0.25">
      <c r="A583" s="1">
        <v>37425</v>
      </c>
      <c r="B583" s="9">
        <v>453.01900000000001</v>
      </c>
      <c r="C583" s="9">
        <v>453.99</v>
      </c>
      <c r="D583" s="9">
        <v>442.81200000000001</v>
      </c>
      <c r="E583" s="9">
        <v>442.81200000000001</v>
      </c>
      <c r="F583">
        <v>442.60199999999998</v>
      </c>
      <c r="G583">
        <v>10.417</v>
      </c>
      <c r="H583">
        <v>2.3536000000000001</v>
      </c>
      <c r="J583" s="11">
        <v>503050823</v>
      </c>
      <c r="K583" s="9">
        <v>4489967460.7399998</v>
      </c>
      <c r="N583" s="7">
        <f>IFERROR(Shenzhen_Composite_Index[[#This Row],[Turnover (CNY)]] / VLOOKUP(Shenzhen_Composite_Index[[#This Row],[Date]],USDCNY!$A:$H,8,TRUE),0)</f>
        <v>542436930.87628675</v>
      </c>
    </row>
    <row r="584" spans="1:14" x14ac:dyDescent="0.25">
      <c r="A584" s="1">
        <v>37426</v>
      </c>
      <c r="B584" s="9">
        <v>448.125</v>
      </c>
      <c r="C584" s="9">
        <v>453.25200000000001</v>
      </c>
      <c r="D584" s="9">
        <v>447.58699999999999</v>
      </c>
      <c r="E584" s="9">
        <v>453.25200000000001</v>
      </c>
      <c r="F584">
        <v>453.01900000000001</v>
      </c>
      <c r="G584">
        <v>-4.8940000000000001</v>
      </c>
      <c r="H584">
        <v>-1.0803</v>
      </c>
      <c r="J584" s="11">
        <v>325010006</v>
      </c>
      <c r="K584" s="9">
        <v>2877833019.3800001</v>
      </c>
      <c r="N584" s="7">
        <f>IFERROR(Shenzhen_Composite_Index[[#This Row],[Turnover (CNY)]] / VLOOKUP(Shenzhen_Composite_Index[[#This Row],[Date]],USDCNY!$A:$H,8,TRUE),0)</f>
        <v>347671443.4925006</v>
      </c>
    </row>
    <row r="585" spans="1:14" x14ac:dyDescent="0.25">
      <c r="A585" s="1">
        <v>37427</v>
      </c>
      <c r="B585" s="9">
        <v>452.16</v>
      </c>
      <c r="C585" s="9">
        <v>454.12700000000001</v>
      </c>
      <c r="D585" s="9">
        <v>448.00299999999999</v>
      </c>
      <c r="E585" s="9">
        <v>448.00299999999999</v>
      </c>
      <c r="F585">
        <v>448.125</v>
      </c>
      <c r="G585">
        <v>4.0350000000000001</v>
      </c>
      <c r="H585">
        <v>0.90039999999999998</v>
      </c>
      <c r="J585" s="11">
        <v>424560825</v>
      </c>
      <c r="K585" s="9">
        <v>3655758855.96</v>
      </c>
      <c r="N585" s="7">
        <f>IFERROR(Shenzhen_Composite_Index[[#This Row],[Turnover (CNY)]] / VLOOKUP(Shenzhen_Composite_Index[[#This Row],[Date]],USDCNY!$A:$H,8,TRUE),0)</f>
        <v>441660783.49530542</v>
      </c>
    </row>
    <row r="586" spans="1:14" x14ac:dyDescent="0.25">
      <c r="A586" s="1">
        <v>37428</v>
      </c>
      <c r="B586" s="9">
        <v>469.83800000000002</v>
      </c>
      <c r="C586" s="9">
        <v>470.78800000000001</v>
      </c>
      <c r="D586" s="9">
        <v>452.33199999999999</v>
      </c>
      <c r="E586" s="9">
        <v>452.33199999999999</v>
      </c>
      <c r="F586">
        <v>452.16</v>
      </c>
      <c r="G586">
        <v>17.678000000000001</v>
      </c>
      <c r="H586">
        <v>3.9097</v>
      </c>
      <c r="J586" s="11">
        <v>1391505126</v>
      </c>
      <c r="K586" s="9">
        <v>12301325657.799999</v>
      </c>
      <c r="N586" s="7">
        <f>IFERROR(Shenzhen_Composite_Index[[#This Row],[Turnover (CNY)]] / VLOOKUP(Shenzhen_Composite_Index[[#This Row],[Date]],USDCNY!$A:$H,8,TRUE),0)</f>
        <v>1486183407.1068797</v>
      </c>
    </row>
    <row r="587" spans="1:14" x14ac:dyDescent="0.25">
      <c r="A587" s="1">
        <v>37431</v>
      </c>
      <c r="B587" s="9">
        <v>512.375</v>
      </c>
      <c r="C587" s="9">
        <v>512.83000000000004</v>
      </c>
      <c r="D587" s="9">
        <v>495.22</v>
      </c>
      <c r="E587" s="9">
        <v>511.35199999999998</v>
      </c>
      <c r="F587">
        <v>469.83800000000002</v>
      </c>
      <c r="G587">
        <v>42.536999999999999</v>
      </c>
      <c r="H587">
        <v>9.0534999999999997</v>
      </c>
      <c r="J587" s="11">
        <v>3321915163</v>
      </c>
      <c r="K587" s="9">
        <v>32248679620.799999</v>
      </c>
      <c r="N587" s="7">
        <f>IFERROR(Shenzhen_Composite_Index[[#This Row],[Turnover (CNY)]] / VLOOKUP(Shenzhen_Composite_Index[[#This Row],[Date]],USDCNY!$A:$H,8,TRUE),0)</f>
        <v>3896156184.8072982</v>
      </c>
    </row>
    <row r="588" spans="1:14" x14ac:dyDescent="0.25">
      <c r="A588" s="1">
        <v>37432</v>
      </c>
      <c r="B588" s="9">
        <v>507.55900000000003</v>
      </c>
      <c r="C588" s="9">
        <v>523.38300000000004</v>
      </c>
      <c r="D588" s="9">
        <v>504.971</v>
      </c>
      <c r="E588" s="9">
        <v>517.68799999999999</v>
      </c>
      <c r="F588">
        <v>512.375</v>
      </c>
      <c r="G588">
        <v>-4.8159999999999998</v>
      </c>
      <c r="H588">
        <v>-0.93989999999999996</v>
      </c>
      <c r="J588" s="11">
        <v>2988688936</v>
      </c>
      <c r="K588" s="9">
        <v>28870978117.799999</v>
      </c>
      <c r="N588" s="7">
        <f>IFERROR(Shenzhen_Composite_Index[[#This Row],[Turnover (CNY)]] / VLOOKUP(Shenzhen_Composite_Index[[#This Row],[Date]],USDCNY!$A:$H,8,TRUE),0)</f>
        <v>3488075830.6318583</v>
      </c>
    </row>
    <row r="589" spans="1:14" x14ac:dyDescent="0.25">
      <c r="A589" s="1">
        <v>37433</v>
      </c>
      <c r="B589" s="9">
        <v>510.32799999999997</v>
      </c>
      <c r="C589" s="9">
        <v>511.60399999999998</v>
      </c>
      <c r="D589" s="9">
        <v>500.30799999999999</v>
      </c>
      <c r="E589" s="9">
        <v>505.149</v>
      </c>
      <c r="F589">
        <v>507.55900000000003</v>
      </c>
      <c r="G589">
        <v>2.7690000000000001</v>
      </c>
      <c r="H589">
        <v>0.54559999999999997</v>
      </c>
      <c r="J589" s="11">
        <v>1779403842</v>
      </c>
      <c r="K589" s="9">
        <v>17620101617.299999</v>
      </c>
      <c r="N589" s="7">
        <f>IFERROR(Shenzhen_Composite_Index[[#This Row],[Turnover (CNY)]] / VLOOKUP(Shenzhen_Composite_Index[[#This Row],[Date]],USDCNY!$A:$H,8,TRUE),0)</f>
        <v>2128761769.47837</v>
      </c>
    </row>
    <row r="590" spans="1:14" x14ac:dyDescent="0.25">
      <c r="A590" s="1">
        <v>37434</v>
      </c>
      <c r="B590" s="9">
        <v>509.76</v>
      </c>
      <c r="C590" s="9">
        <v>513.73699999999997</v>
      </c>
      <c r="D590" s="9">
        <v>506.29899999999998</v>
      </c>
      <c r="E590" s="9">
        <v>510.38299999999998</v>
      </c>
      <c r="F590">
        <v>510.32799999999997</v>
      </c>
      <c r="G590">
        <v>-0.56799999999999995</v>
      </c>
      <c r="H590">
        <v>-0.1113</v>
      </c>
      <c r="J590" s="11">
        <v>1239491511</v>
      </c>
      <c r="K590" s="9">
        <v>11999206392.9</v>
      </c>
      <c r="N590" s="7">
        <f>IFERROR(Shenzhen_Composite_Index[[#This Row],[Turnover (CNY)]] / VLOOKUP(Shenzhen_Composite_Index[[#This Row],[Date]],USDCNY!$A:$H,8,TRUE),0)</f>
        <v>1449678514.3575833</v>
      </c>
    </row>
    <row r="591" spans="1:14" x14ac:dyDescent="0.25">
      <c r="A591" s="1">
        <v>37435</v>
      </c>
      <c r="B591" s="9">
        <v>506.99599999999998</v>
      </c>
      <c r="C591" s="9">
        <v>511.399</v>
      </c>
      <c r="D591" s="9">
        <v>501.58600000000001</v>
      </c>
      <c r="E591" s="9">
        <v>509.72899999999998</v>
      </c>
      <c r="F591">
        <v>509.76</v>
      </c>
      <c r="G591">
        <v>-2.7639999999999998</v>
      </c>
      <c r="H591">
        <v>-0.54220000000000002</v>
      </c>
      <c r="J591" s="11">
        <v>1296937678</v>
      </c>
      <c r="K591" s="9">
        <v>12653414771.799999</v>
      </c>
      <c r="N591" s="7">
        <f>IFERROR(Shenzhen_Composite_Index[[#This Row],[Turnover (CNY)]] / VLOOKUP(Shenzhen_Composite_Index[[#This Row],[Date]],USDCNY!$A:$H,8,TRUE),0)</f>
        <v>1528725641.1644003</v>
      </c>
    </row>
    <row r="592" spans="1:14" x14ac:dyDescent="0.25">
      <c r="A592" s="1">
        <v>37438</v>
      </c>
      <c r="B592" s="9">
        <v>502.113</v>
      </c>
      <c r="C592" s="9">
        <v>507.61399999999998</v>
      </c>
      <c r="D592" s="9">
        <v>501.81400000000002</v>
      </c>
      <c r="E592" s="9">
        <v>507.14</v>
      </c>
      <c r="F592">
        <v>506.99599999999998</v>
      </c>
      <c r="G592">
        <v>-4.883</v>
      </c>
      <c r="H592">
        <v>-0.96309999999999996</v>
      </c>
      <c r="J592" s="11">
        <v>781363916</v>
      </c>
      <c r="K592" s="9">
        <v>7532364567.8500004</v>
      </c>
      <c r="N592" s="7">
        <f>IFERROR(Shenzhen_Composite_Index[[#This Row],[Turnover (CNY)]] / VLOOKUP(Shenzhen_Composite_Index[[#This Row],[Date]],USDCNY!$A:$H,8,TRUE),0)</f>
        <v>910030089.36600018</v>
      </c>
    </row>
    <row r="593" spans="1:14" x14ac:dyDescent="0.25">
      <c r="A593" s="1">
        <v>37439</v>
      </c>
      <c r="B593" s="9">
        <v>507.536</v>
      </c>
      <c r="C593" s="9">
        <v>507.66500000000002</v>
      </c>
      <c r="D593" s="9">
        <v>499.33100000000002</v>
      </c>
      <c r="E593" s="9">
        <v>500.95</v>
      </c>
      <c r="F593">
        <v>502.113</v>
      </c>
      <c r="G593">
        <v>5.423</v>
      </c>
      <c r="H593">
        <v>1.08</v>
      </c>
      <c r="J593" s="11">
        <v>773619424</v>
      </c>
      <c r="K593" s="9">
        <v>7158227386.9200001</v>
      </c>
      <c r="N593" s="7">
        <f>IFERROR(Shenzhen_Composite_Index[[#This Row],[Turnover (CNY)]] / VLOOKUP(Shenzhen_Composite_Index[[#This Row],[Date]],USDCNY!$A:$H,8,TRUE),0)</f>
        <v>864828335.10544455</v>
      </c>
    </row>
    <row r="594" spans="1:14" x14ac:dyDescent="0.25">
      <c r="A594" s="1">
        <v>37440</v>
      </c>
      <c r="B594" s="9">
        <v>509.16899999999998</v>
      </c>
      <c r="C594" s="9">
        <v>509.43099999999998</v>
      </c>
      <c r="D594" s="9">
        <v>505.61099999999999</v>
      </c>
      <c r="E594" s="9">
        <v>508.07499999999999</v>
      </c>
      <c r="F594">
        <v>507.536</v>
      </c>
      <c r="G594">
        <v>1.633</v>
      </c>
      <c r="H594">
        <v>0.32179999999999997</v>
      </c>
      <c r="J594" s="11">
        <v>814155476</v>
      </c>
      <c r="K594" s="9">
        <v>7212978826.29</v>
      </c>
      <c r="N594" s="7">
        <f>IFERROR(Shenzhen_Composite_Index[[#This Row],[Turnover (CNY)]] / VLOOKUP(Shenzhen_Composite_Index[[#This Row],[Date]],USDCNY!$A:$H,8,TRUE),0)</f>
        <v>871464245.36569488</v>
      </c>
    </row>
    <row r="595" spans="1:14" x14ac:dyDescent="0.25">
      <c r="A595" s="1">
        <v>37441</v>
      </c>
      <c r="B595" s="9">
        <v>503.89</v>
      </c>
      <c r="C595" s="9">
        <v>510.36599999999999</v>
      </c>
      <c r="D595" s="9">
        <v>503.27100000000002</v>
      </c>
      <c r="E595" s="9">
        <v>509.37900000000002</v>
      </c>
      <c r="F595">
        <v>509.16899999999998</v>
      </c>
      <c r="G595">
        <v>-5.2789999999999999</v>
      </c>
      <c r="H595">
        <v>-1.0367999999999999</v>
      </c>
      <c r="J595" s="11">
        <v>914541944</v>
      </c>
      <c r="K595" s="9">
        <v>8165444323.3800001</v>
      </c>
      <c r="N595" s="7">
        <f>IFERROR(Shenzhen_Composite_Index[[#This Row],[Turnover (CNY)]] / VLOOKUP(Shenzhen_Composite_Index[[#This Row],[Date]],USDCNY!$A:$H,8,TRUE),0)</f>
        <v>986551996.47468686</v>
      </c>
    </row>
    <row r="596" spans="1:14" x14ac:dyDescent="0.25">
      <c r="A596" s="1">
        <v>37442</v>
      </c>
      <c r="B596" s="9">
        <v>505.97</v>
      </c>
      <c r="C596" s="9">
        <v>506.06400000000002</v>
      </c>
      <c r="D596" s="9">
        <v>499.60599999999999</v>
      </c>
      <c r="E596" s="9">
        <v>503.89</v>
      </c>
      <c r="F596">
        <v>503.89</v>
      </c>
      <c r="G596">
        <v>2.08</v>
      </c>
      <c r="H596">
        <v>0.4128</v>
      </c>
      <c r="J596" s="11">
        <v>454029630</v>
      </c>
      <c r="K596" s="9">
        <v>4120752066.29</v>
      </c>
      <c r="N596" s="7">
        <f>IFERROR(Shenzhen_Composite_Index[[#This Row],[Turnover (CNY)]] / VLOOKUP(Shenzhen_Composite_Index[[#This Row],[Date]],USDCNY!$A:$H,8,TRUE),0)</f>
        <v>497875001.80465418</v>
      </c>
    </row>
    <row r="597" spans="1:14" x14ac:dyDescent="0.25">
      <c r="A597" s="1">
        <v>37445</v>
      </c>
      <c r="B597" s="9">
        <v>510.14100000000002</v>
      </c>
      <c r="C597" s="9">
        <v>510.23700000000002</v>
      </c>
      <c r="D597" s="9">
        <v>505.738</v>
      </c>
      <c r="E597" s="9">
        <v>506.11200000000002</v>
      </c>
      <c r="F597">
        <v>505.97</v>
      </c>
      <c r="G597">
        <v>4.1710000000000003</v>
      </c>
      <c r="H597">
        <v>0.82440000000000002</v>
      </c>
      <c r="J597" s="11">
        <v>723577985</v>
      </c>
      <c r="K597" s="9">
        <v>6575170671.4399996</v>
      </c>
      <c r="N597" s="7">
        <f>IFERROR(Shenzhen_Composite_Index[[#This Row],[Turnover (CNY)]] / VLOOKUP(Shenzhen_Composite_Index[[#This Row],[Date]],USDCNY!$A:$H,8,TRUE),0)</f>
        <v>794416949.78515184</v>
      </c>
    </row>
    <row r="598" spans="1:14" x14ac:dyDescent="0.25">
      <c r="A598" s="1">
        <v>37446</v>
      </c>
      <c r="B598" s="9">
        <v>508.34199999999998</v>
      </c>
      <c r="C598" s="9">
        <v>511.96199999999999</v>
      </c>
      <c r="D598" s="9">
        <v>507.75099999999998</v>
      </c>
      <c r="E598" s="9">
        <v>510.67099999999999</v>
      </c>
      <c r="F598">
        <v>510.14100000000002</v>
      </c>
      <c r="G598">
        <v>-1.7989999999999999</v>
      </c>
      <c r="H598">
        <v>-0.35260000000000002</v>
      </c>
      <c r="J598" s="11">
        <v>666703339</v>
      </c>
      <c r="K598" s="9">
        <v>6077658475.8400002</v>
      </c>
      <c r="N598" s="7">
        <f>IFERROR(Shenzhen_Composite_Index[[#This Row],[Turnover (CNY)]] / VLOOKUP(Shenzhen_Composite_Index[[#This Row],[Date]],USDCNY!$A:$H,8,TRUE),0)</f>
        <v>734316045.01420069</v>
      </c>
    </row>
    <row r="599" spans="1:14" x14ac:dyDescent="0.25">
      <c r="A599" s="1">
        <v>37447</v>
      </c>
      <c r="B599" s="9">
        <v>499.584</v>
      </c>
      <c r="C599" s="9">
        <v>508.19</v>
      </c>
      <c r="D599" s="9">
        <v>499.34300000000002</v>
      </c>
      <c r="E599" s="9">
        <v>507.93299999999999</v>
      </c>
      <c r="F599">
        <v>508.34199999999998</v>
      </c>
      <c r="G599">
        <v>-8.7579999999999991</v>
      </c>
      <c r="H599">
        <v>-1.7229000000000001</v>
      </c>
      <c r="J599" s="11">
        <v>693247848</v>
      </c>
      <c r="K599" s="9">
        <v>6671193666.2299995</v>
      </c>
      <c r="N599" s="7">
        <f>IFERROR(Shenzhen_Composite_Index[[#This Row],[Turnover (CNY)]] / VLOOKUP(Shenzhen_Composite_Index[[#This Row],[Date]],USDCNY!$A:$H,8,TRUE),0)</f>
        <v>806023394.37111163</v>
      </c>
    </row>
    <row r="600" spans="1:14" x14ac:dyDescent="0.25">
      <c r="A600" s="1">
        <v>37448</v>
      </c>
      <c r="B600" s="9">
        <v>500.31099999999998</v>
      </c>
      <c r="C600" s="9">
        <v>503.75700000000001</v>
      </c>
      <c r="D600" s="9">
        <v>497.30700000000002</v>
      </c>
      <c r="E600" s="9">
        <v>498.67</v>
      </c>
      <c r="F600">
        <v>499.584</v>
      </c>
      <c r="G600">
        <v>0.72699999999999998</v>
      </c>
      <c r="H600">
        <v>0.14549999999999999</v>
      </c>
      <c r="J600" s="11">
        <v>565520048</v>
      </c>
      <c r="K600" s="9">
        <v>5396204840.1599998</v>
      </c>
      <c r="N600" s="7">
        <f>IFERROR(Shenzhen_Composite_Index[[#This Row],[Turnover (CNY)]] / VLOOKUP(Shenzhen_Composite_Index[[#This Row],[Date]],USDCNY!$A:$H,8,TRUE),0)</f>
        <v>651965563.12284672</v>
      </c>
    </row>
    <row r="601" spans="1:14" x14ac:dyDescent="0.25">
      <c r="A601" s="1">
        <v>37449</v>
      </c>
      <c r="B601" s="9">
        <v>500.53800000000001</v>
      </c>
      <c r="C601" s="9">
        <v>502.79899999999998</v>
      </c>
      <c r="D601" s="9">
        <v>499.35300000000001</v>
      </c>
      <c r="E601" s="9">
        <v>500.05099999999999</v>
      </c>
      <c r="F601">
        <v>500.31099999999998</v>
      </c>
      <c r="G601">
        <v>0.22700000000000001</v>
      </c>
      <c r="H601">
        <v>4.5400000000000003E-2</v>
      </c>
      <c r="J601" s="11">
        <v>462234594</v>
      </c>
      <c r="K601" s="9">
        <v>4318826187.5900002</v>
      </c>
      <c r="N601" s="7">
        <f>IFERROR(Shenzhen_Composite_Index[[#This Row],[Turnover (CNY)]] / VLOOKUP(Shenzhen_Composite_Index[[#This Row],[Date]],USDCNY!$A:$H,8,TRUE),0)</f>
        <v>521803752.03037685</v>
      </c>
    </row>
    <row r="602" spans="1:14" x14ac:dyDescent="0.25">
      <c r="A602" s="1">
        <v>37452</v>
      </c>
      <c r="B602" s="9">
        <v>496.42599999999999</v>
      </c>
      <c r="C602" s="9">
        <v>500.18200000000002</v>
      </c>
      <c r="D602" s="9">
        <v>495.74400000000003</v>
      </c>
      <c r="E602" s="9">
        <v>500.18200000000002</v>
      </c>
      <c r="F602">
        <v>500.53800000000001</v>
      </c>
      <c r="G602">
        <v>-4.1120000000000001</v>
      </c>
      <c r="H602">
        <v>-0.82150000000000001</v>
      </c>
      <c r="J602" s="11">
        <v>476547539</v>
      </c>
      <c r="K602" s="9">
        <v>4367587479.1700001</v>
      </c>
      <c r="N602" s="7">
        <f>IFERROR(Shenzhen_Composite_Index[[#This Row],[Turnover (CNY)]] / VLOOKUP(Shenzhen_Composite_Index[[#This Row],[Date]],USDCNY!$A:$H,8,TRUE),0)</f>
        <v>527688758.06073618</v>
      </c>
    </row>
    <row r="603" spans="1:14" x14ac:dyDescent="0.25">
      <c r="A603" s="1">
        <v>37453</v>
      </c>
      <c r="B603" s="9">
        <v>497.25299999999999</v>
      </c>
      <c r="C603" s="9">
        <v>500.72800000000001</v>
      </c>
      <c r="D603" s="9">
        <v>496.077</v>
      </c>
      <c r="E603" s="9">
        <v>496.226</v>
      </c>
      <c r="F603">
        <v>496.42599999999999</v>
      </c>
      <c r="G603">
        <v>0.82699999999999996</v>
      </c>
      <c r="H603">
        <v>0.1666</v>
      </c>
      <c r="J603" s="11">
        <v>383016892</v>
      </c>
      <c r="K603" s="9">
        <v>3696222359.3899999</v>
      </c>
      <c r="N603" s="7">
        <f>IFERROR(Shenzhen_Composite_Index[[#This Row],[Turnover (CNY)]] / VLOOKUP(Shenzhen_Composite_Index[[#This Row],[Date]],USDCNY!$A:$H,8,TRUE),0)</f>
        <v>446570858.13660866</v>
      </c>
    </row>
    <row r="604" spans="1:14" x14ac:dyDescent="0.25">
      <c r="A604" s="1">
        <v>37454</v>
      </c>
      <c r="B604" s="9">
        <v>500.93099999999998</v>
      </c>
      <c r="C604" s="9">
        <v>501.09399999999999</v>
      </c>
      <c r="D604" s="9">
        <v>494.37400000000002</v>
      </c>
      <c r="E604" s="9">
        <v>497.392</v>
      </c>
      <c r="F604">
        <v>497.25299999999999</v>
      </c>
      <c r="G604">
        <v>3.6779999999999999</v>
      </c>
      <c r="H604">
        <v>0.73970000000000002</v>
      </c>
      <c r="J604" s="11">
        <v>422384861</v>
      </c>
      <c r="K604" s="9">
        <v>4067590691.0900002</v>
      </c>
      <c r="N604" s="7">
        <f>IFERROR(Shenzhen_Composite_Index[[#This Row],[Turnover (CNY)]] / VLOOKUP(Shenzhen_Composite_Index[[#This Row],[Date]],USDCNY!$A:$H,8,TRUE),0)</f>
        <v>491435931.3107686</v>
      </c>
    </row>
    <row r="605" spans="1:14" x14ac:dyDescent="0.25">
      <c r="A605" s="1">
        <v>37455</v>
      </c>
      <c r="B605" s="9">
        <v>501.86900000000003</v>
      </c>
      <c r="C605" s="9">
        <v>503.61599999999999</v>
      </c>
      <c r="D605" s="9">
        <v>499.09500000000003</v>
      </c>
      <c r="E605" s="9">
        <v>501.15899999999999</v>
      </c>
      <c r="F605">
        <v>500.93099999999998</v>
      </c>
      <c r="G605">
        <v>0.93799999999999994</v>
      </c>
      <c r="H605">
        <v>0.18729999999999999</v>
      </c>
      <c r="J605" s="11">
        <v>553165091</v>
      </c>
      <c r="K605" s="9">
        <v>5261600644.3400002</v>
      </c>
      <c r="N605" s="7">
        <f>IFERROR(Shenzhen_Composite_Index[[#This Row],[Turnover (CNY)]] / VLOOKUP(Shenzhen_Composite_Index[[#This Row],[Date]],USDCNY!$A:$H,8,TRUE),0)</f>
        <v>635704686.03797925</v>
      </c>
    </row>
    <row r="606" spans="1:14" x14ac:dyDescent="0.25">
      <c r="A606" s="1">
        <v>37456</v>
      </c>
      <c r="B606" s="9">
        <v>503.71300000000002</v>
      </c>
      <c r="C606" s="9">
        <v>503.84899999999999</v>
      </c>
      <c r="D606" s="9">
        <v>500.85899999999998</v>
      </c>
      <c r="E606" s="9">
        <v>502.21499999999997</v>
      </c>
      <c r="F606">
        <v>501.86900000000003</v>
      </c>
      <c r="G606">
        <v>1.8440000000000001</v>
      </c>
      <c r="H606">
        <v>0.3674</v>
      </c>
      <c r="J606" s="11">
        <v>476775183</v>
      </c>
      <c r="K606" s="9">
        <v>4612703361.5299997</v>
      </c>
      <c r="N606" s="7">
        <f>IFERROR(Shenzhen_Composite_Index[[#This Row],[Turnover (CNY)]] / VLOOKUP(Shenzhen_Composite_Index[[#This Row],[Date]],USDCNY!$A:$H,8,TRUE),0)</f>
        <v>557296739.19469631</v>
      </c>
    </row>
    <row r="607" spans="1:14" x14ac:dyDescent="0.25">
      <c r="A607" s="1">
        <v>37459</v>
      </c>
      <c r="B607" s="9">
        <v>495.904</v>
      </c>
      <c r="C607" s="9">
        <v>503.49700000000001</v>
      </c>
      <c r="D607" s="9">
        <v>495.33300000000003</v>
      </c>
      <c r="E607" s="9">
        <v>503.49700000000001</v>
      </c>
      <c r="F607">
        <v>503.71300000000002</v>
      </c>
      <c r="G607">
        <v>-7.8090000000000002</v>
      </c>
      <c r="H607">
        <v>-1.5503</v>
      </c>
      <c r="J607" s="11">
        <v>531054748</v>
      </c>
      <c r="K607" s="9">
        <v>5113853231.9399996</v>
      </c>
      <c r="N607" s="7">
        <f>IFERROR(Shenzhen_Composite_Index[[#This Row],[Turnover (CNY)]] / VLOOKUP(Shenzhen_Composite_Index[[#This Row],[Date]],USDCNY!$A:$H,8,TRUE),0)</f>
        <v>617840833.90983355</v>
      </c>
    </row>
    <row r="608" spans="1:14" x14ac:dyDescent="0.25">
      <c r="A608" s="1">
        <v>37460</v>
      </c>
      <c r="B608" s="9">
        <v>493.67500000000001</v>
      </c>
      <c r="C608" s="9">
        <v>496.86099999999999</v>
      </c>
      <c r="D608" s="9">
        <v>492.81200000000001</v>
      </c>
      <c r="E608" s="9">
        <v>494.83699999999999</v>
      </c>
      <c r="F608">
        <v>495.904</v>
      </c>
      <c r="G608">
        <v>-2.2290000000000001</v>
      </c>
      <c r="H608">
        <v>-0.44950000000000001</v>
      </c>
      <c r="J608" s="11">
        <v>451820888</v>
      </c>
      <c r="K608" s="9">
        <v>4539605418.5200005</v>
      </c>
      <c r="N608" s="7">
        <f>IFERROR(Shenzhen_Composite_Index[[#This Row],[Turnover (CNY)]] / VLOOKUP(Shenzhen_Composite_Index[[#This Row],[Date]],USDCNY!$A:$H,8,TRUE),0)</f>
        <v>548455268.29912579</v>
      </c>
    </row>
    <row r="609" spans="1:14" x14ac:dyDescent="0.25">
      <c r="A609" s="1">
        <v>37461</v>
      </c>
      <c r="B609" s="9">
        <v>491.90499999999997</v>
      </c>
      <c r="C609" s="9">
        <v>495.12599999999998</v>
      </c>
      <c r="D609" s="9">
        <v>490.697</v>
      </c>
      <c r="E609" s="9">
        <v>493.63099999999997</v>
      </c>
      <c r="F609">
        <v>493.67500000000001</v>
      </c>
      <c r="G609">
        <v>-1.77</v>
      </c>
      <c r="H609">
        <v>-0.35849999999999999</v>
      </c>
      <c r="J609" s="11">
        <v>362088006</v>
      </c>
      <c r="K609" s="9">
        <v>3695897339.6399999</v>
      </c>
      <c r="N609" s="7">
        <f>IFERROR(Shenzhen_Composite_Index[[#This Row],[Turnover (CNY)]] / VLOOKUP(Shenzhen_Composite_Index[[#This Row],[Date]],USDCNY!$A:$H,8,TRUE),0)</f>
        <v>446527538.19883281</v>
      </c>
    </row>
    <row r="610" spans="1:14" x14ac:dyDescent="0.25">
      <c r="A610" s="1">
        <v>37462</v>
      </c>
      <c r="B610" s="9">
        <v>489.35700000000003</v>
      </c>
      <c r="C610" s="9">
        <v>495.14299999999997</v>
      </c>
      <c r="D610" s="9">
        <v>488.09899999999999</v>
      </c>
      <c r="E610" s="9">
        <v>492.53500000000003</v>
      </c>
      <c r="F610">
        <v>491.90499999999997</v>
      </c>
      <c r="G610">
        <v>-2.548</v>
      </c>
      <c r="H610">
        <v>-0.51800000000000002</v>
      </c>
      <c r="J610" s="11">
        <v>368528793</v>
      </c>
      <c r="K610" s="9">
        <v>3552071576.4899998</v>
      </c>
      <c r="N610" s="7">
        <f>IFERROR(Shenzhen_Composite_Index[[#This Row],[Turnover (CNY)]] / VLOOKUP(Shenzhen_Composite_Index[[#This Row],[Date]],USDCNY!$A:$H,8,TRUE),0)</f>
        <v>429150928.93533158</v>
      </c>
    </row>
    <row r="611" spans="1:14" x14ac:dyDescent="0.25">
      <c r="A611" s="1">
        <v>37463</v>
      </c>
      <c r="B611" s="9">
        <v>487.423</v>
      </c>
      <c r="C611" s="9">
        <v>490.95400000000001</v>
      </c>
      <c r="D611" s="9">
        <v>487.22699999999998</v>
      </c>
      <c r="E611" s="9">
        <v>489.16199999999998</v>
      </c>
      <c r="F611">
        <v>489.35700000000003</v>
      </c>
      <c r="G611">
        <v>-1.9339999999999999</v>
      </c>
      <c r="H611">
        <v>-0.3952</v>
      </c>
      <c r="J611" s="11">
        <v>332877689</v>
      </c>
      <c r="K611" s="9">
        <v>3167401681.52</v>
      </c>
      <c r="N611" s="7">
        <f>IFERROR(Shenzhen_Composite_Index[[#This Row],[Turnover (CNY)]] / VLOOKUP(Shenzhen_Composite_Index[[#This Row],[Date]],USDCNY!$A:$H,8,TRUE),0)</f>
        <v>382683178.65917212</v>
      </c>
    </row>
    <row r="612" spans="1:14" x14ac:dyDescent="0.25">
      <c r="A612" s="1">
        <v>37466</v>
      </c>
      <c r="B612" s="9">
        <v>490.18900000000002</v>
      </c>
      <c r="C612" s="9">
        <v>490.28699999999998</v>
      </c>
      <c r="D612" s="9">
        <v>484.69499999999999</v>
      </c>
      <c r="E612" s="9">
        <v>487.05399999999997</v>
      </c>
      <c r="F612">
        <v>487.423</v>
      </c>
      <c r="G612">
        <v>2.766</v>
      </c>
      <c r="H612">
        <v>0.5675</v>
      </c>
      <c r="J612" s="11">
        <v>305216022</v>
      </c>
      <c r="K612" s="9">
        <v>2975196974.6999998</v>
      </c>
      <c r="N612" s="7">
        <f>IFERROR(Shenzhen_Composite_Index[[#This Row],[Turnover (CNY)]] / VLOOKUP(Shenzhen_Composite_Index[[#This Row],[Date]],USDCNY!$A:$H,8,TRUE),0)</f>
        <v>359465483.67444205</v>
      </c>
    </row>
    <row r="613" spans="1:14" x14ac:dyDescent="0.25">
      <c r="A613" s="1">
        <v>37467</v>
      </c>
      <c r="B613" s="9">
        <v>491.21600000000001</v>
      </c>
      <c r="C613" s="9">
        <v>492.322</v>
      </c>
      <c r="D613" s="9">
        <v>487.89100000000002</v>
      </c>
      <c r="E613" s="9">
        <v>490.39</v>
      </c>
      <c r="F613">
        <v>490.18900000000002</v>
      </c>
      <c r="G613">
        <v>1.0269999999999999</v>
      </c>
      <c r="H613">
        <v>0.20949999999999999</v>
      </c>
      <c r="J613" s="11">
        <v>312392975</v>
      </c>
      <c r="K613" s="9">
        <v>3016100689.77</v>
      </c>
      <c r="N613" s="7">
        <f>IFERROR(Shenzhen_Composite_Index[[#This Row],[Turnover (CNY)]] / VLOOKUP(Shenzhen_Composite_Index[[#This Row],[Date]],USDCNY!$A:$H,8,TRUE),0)</f>
        <v>364410807.18472725</v>
      </c>
    </row>
    <row r="614" spans="1:14" x14ac:dyDescent="0.25">
      <c r="A614" s="1">
        <v>37468</v>
      </c>
      <c r="B614" s="9">
        <v>486.65800000000002</v>
      </c>
      <c r="C614" s="9">
        <v>492.04700000000003</v>
      </c>
      <c r="D614" s="9">
        <v>485.87099999999998</v>
      </c>
      <c r="E614" s="9">
        <v>491.27100000000002</v>
      </c>
      <c r="F614">
        <v>491.21600000000001</v>
      </c>
      <c r="G614">
        <v>-4.5579999999999998</v>
      </c>
      <c r="H614">
        <v>-0.92789999999999995</v>
      </c>
      <c r="J614" s="11">
        <v>348304857</v>
      </c>
      <c r="K614" s="9">
        <v>3681954865.3699999</v>
      </c>
      <c r="N614" s="7">
        <f>IFERROR(Shenzhen_Composite_Index[[#This Row],[Turnover (CNY)]] / VLOOKUP(Shenzhen_Composite_Index[[#This Row],[Date]],USDCNY!$A:$H,8,TRUE),0)</f>
        <v>444860527.7198267</v>
      </c>
    </row>
    <row r="615" spans="1:14" x14ac:dyDescent="0.25">
      <c r="A615" s="1">
        <v>37469</v>
      </c>
      <c r="B615" s="9">
        <v>487.23</v>
      </c>
      <c r="C615" s="9">
        <v>489.012</v>
      </c>
      <c r="D615" s="9">
        <v>482.87200000000001</v>
      </c>
      <c r="E615" s="9">
        <v>485.94200000000001</v>
      </c>
      <c r="F615">
        <v>486.65800000000002</v>
      </c>
      <c r="G615">
        <v>0.57199999999999995</v>
      </c>
      <c r="H615">
        <v>0.11749999999999999</v>
      </c>
      <c r="J615" s="11">
        <v>306654662</v>
      </c>
      <c r="K615" s="9">
        <v>3107245102.0999999</v>
      </c>
      <c r="N615" s="7">
        <f>IFERROR(Shenzhen_Composite_Index[[#This Row],[Turnover (CNY)]] / VLOOKUP(Shenzhen_Composite_Index[[#This Row],[Date]],USDCNY!$A:$H,8,TRUE),0)</f>
        <v>375423041.94870847</v>
      </c>
    </row>
    <row r="616" spans="1:14" x14ac:dyDescent="0.25">
      <c r="A616" s="1">
        <v>37470</v>
      </c>
      <c r="B616" s="9">
        <v>488.90499999999997</v>
      </c>
      <c r="C616" s="9">
        <v>489.01100000000002</v>
      </c>
      <c r="D616" s="9">
        <v>486.45499999999998</v>
      </c>
      <c r="E616" s="9">
        <v>487.24700000000001</v>
      </c>
      <c r="F616">
        <v>487.23</v>
      </c>
      <c r="G616">
        <v>1.675</v>
      </c>
      <c r="H616">
        <v>0.34379999999999999</v>
      </c>
      <c r="J616" s="11">
        <v>268301623</v>
      </c>
      <c r="K616" s="9">
        <v>2846455813.6900001</v>
      </c>
      <c r="N616" s="7">
        <f>IFERROR(Shenzhen_Composite_Index[[#This Row],[Turnover (CNY)]] / VLOOKUP(Shenzhen_Composite_Index[[#This Row],[Date]],USDCNY!$A:$H,8,TRUE),0)</f>
        <v>343909841.84807146</v>
      </c>
    </row>
    <row r="617" spans="1:14" x14ac:dyDescent="0.25">
      <c r="A617" s="1">
        <v>37473</v>
      </c>
      <c r="B617" s="9">
        <v>487.16</v>
      </c>
      <c r="C617" s="9">
        <v>488.85899999999998</v>
      </c>
      <c r="D617" s="9">
        <v>486.18299999999999</v>
      </c>
      <c r="E617" s="9">
        <v>488.83699999999999</v>
      </c>
      <c r="F617">
        <v>488.90499999999997</v>
      </c>
      <c r="G617">
        <v>-1.7450000000000001</v>
      </c>
      <c r="H617">
        <v>-0.3569</v>
      </c>
      <c r="J617" s="11">
        <v>244546802</v>
      </c>
      <c r="K617" s="9">
        <v>2450184864.98</v>
      </c>
      <c r="N617" s="7">
        <f>IFERROR(Shenzhen_Composite_Index[[#This Row],[Turnover (CNY)]] / VLOOKUP(Shenzhen_Composite_Index[[#This Row],[Date]],USDCNY!$A:$H,8,TRUE),0)</f>
        <v>296032239.58760536</v>
      </c>
    </row>
    <row r="618" spans="1:14" x14ac:dyDescent="0.25">
      <c r="A618" s="1">
        <v>37474</v>
      </c>
      <c r="B618" s="9">
        <v>492.233</v>
      </c>
      <c r="C618" s="9">
        <v>494.37299999999999</v>
      </c>
      <c r="D618" s="9">
        <v>485.99799999999999</v>
      </c>
      <c r="E618" s="9">
        <v>486.8</v>
      </c>
      <c r="F618">
        <v>487.16</v>
      </c>
      <c r="G618">
        <v>5.0730000000000004</v>
      </c>
      <c r="H618">
        <v>1.0412999999999999</v>
      </c>
      <c r="J618" s="11">
        <v>438810558</v>
      </c>
      <c r="K618" s="9">
        <v>4226886477</v>
      </c>
      <c r="N618" s="7">
        <f>IFERROR(Shenzhen_Composite_Index[[#This Row],[Turnover (CNY)]] / VLOOKUP(Shenzhen_Composite_Index[[#This Row],[Date]],USDCNY!$A:$H,8,TRUE),0)</f>
        <v>510693984.01458448</v>
      </c>
    </row>
    <row r="619" spans="1:14" x14ac:dyDescent="0.25">
      <c r="A619" s="1">
        <v>37475</v>
      </c>
      <c r="B619" s="9">
        <v>490.81700000000001</v>
      </c>
      <c r="C619" s="9">
        <v>492.38799999999998</v>
      </c>
      <c r="D619" s="9">
        <v>490.01499999999999</v>
      </c>
      <c r="E619" s="9">
        <v>492.34399999999999</v>
      </c>
      <c r="F619">
        <v>492.233</v>
      </c>
      <c r="G619">
        <v>-1.4159999999999999</v>
      </c>
      <c r="H619">
        <v>-0.28770000000000001</v>
      </c>
      <c r="J619" s="11">
        <v>265842414</v>
      </c>
      <c r="K619" s="9">
        <v>2666657754.6799998</v>
      </c>
      <c r="N619" s="7">
        <f>IFERROR(Shenzhen_Composite_Index[[#This Row],[Turnover (CNY)]] / VLOOKUP(Shenzhen_Composite_Index[[#This Row],[Date]],USDCNY!$A:$H,8,TRUE),0)</f>
        <v>322181710.91563803</v>
      </c>
    </row>
    <row r="620" spans="1:14" x14ac:dyDescent="0.25">
      <c r="A620" s="1">
        <v>37476</v>
      </c>
      <c r="B620" s="9">
        <v>488.096</v>
      </c>
      <c r="C620" s="9">
        <v>492.53100000000001</v>
      </c>
      <c r="D620" s="9">
        <v>487.26900000000001</v>
      </c>
      <c r="E620" s="9">
        <v>490.79300000000001</v>
      </c>
      <c r="F620">
        <v>490.81700000000001</v>
      </c>
      <c r="G620">
        <v>-2.7210000000000001</v>
      </c>
      <c r="H620">
        <v>-0.5544</v>
      </c>
      <c r="J620" s="11">
        <v>260787150</v>
      </c>
      <c r="K620" s="9">
        <v>2610014113.79</v>
      </c>
      <c r="N620" s="7">
        <f>IFERROR(Shenzhen_Composite_Index[[#This Row],[Turnover (CNY)]] / VLOOKUP(Shenzhen_Composite_Index[[#This Row],[Date]],USDCNY!$A:$H,8,TRUE),0)</f>
        <v>315340969.92721683</v>
      </c>
    </row>
    <row r="621" spans="1:14" x14ac:dyDescent="0.25">
      <c r="A621" s="1">
        <v>37477</v>
      </c>
      <c r="B621" s="9">
        <v>484.85599999999999</v>
      </c>
      <c r="C621" s="9">
        <v>487.87299999999999</v>
      </c>
      <c r="D621" s="9">
        <v>483.61900000000003</v>
      </c>
      <c r="E621" s="9">
        <v>487.87299999999999</v>
      </c>
      <c r="F621">
        <v>488.096</v>
      </c>
      <c r="G621">
        <v>-3.24</v>
      </c>
      <c r="H621">
        <v>-0.66379999999999995</v>
      </c>
      <c r="J621" s="11">
        <v>314777286</v>
      </c>
      <c r="K621" s="9">
        <v>3151565538.77</v>
      </c>
      <c r="N621" s="7">
        <f>IFERROR(Shenzhen_Composite_Index[[#This Row],[Turnover (CNY)]] / VLOOKUP(Shenzhen_Composite_Index[[#This Row],[Date]],USDCNY!$A:$H,8,TRUE),0)</f>
        <v>380779069.9711504</v>
      </c>
    </row>
    <row r="622" spans="1:14" x14ac:dyDescent="0.25">
      <c r="A622" s="1">
        <v>37480</v>
      </c>
      <c r="B622" s="9">
        <v>481.74799999999999</v>
      </c>
      <c r="C622" s="9">
        <v>483.95699999999999</v>
      </c>
      <c r="D622" s="9">
        <v>481.39499999999998</v>
      </c>
      <c r="E622" s="9">
        <v>483.95699999999999</v>
      </c>
      <c r="F622">
        <v>484.85599999999999</v>
      </c>
      <c r="G622">
        <v>-3.1080000000000001</v>
      </c>
      <c r="H622">
        <v>-0.64100000000000001</v>
      </c>
      <c r="J622" s="11">
        <v>282580478</v>
      </c>
      <c r="K622" s="9">
        <v>2799756827.0100002</v>
      </c>
      <c r="N622" s="7">
        <f>IFERROR(Shenzhen_Composite_Index[[#This Row],[Turnover (CNY)]] / VLOOKUP(Shenzhen_Composite_Index[[#This Row],[Date]],USDCNY!$A:$H,8,TRUE),0)</f>
        <v>338269699.3125205</v>
      </c>
    </row>
    <row r="623" spans="1:14" x14ac:dyDescent="0.25">
      <c r="A623" s="1">
        <v>37481</v>
      </c>
      <c r="B623" s="9">
        <v>482.33300000000003</v>
      </c>
      <c r="C623" s="9">
        <v>484.209</v>
      </c>
      <c r="D623" s="9">
        <v>481.44200000000001</v>
      </c>
      <c r="E623" s="9">
        <v>481.44200000000001</v>
      </c>
      <c r="F623">
        <v>481.74799999999999</v>
      </c>
      <c r="G623">
        <v>0.58499999999999996</v>
      </c>
      <c r="H623">
        <v>0.12139999999999999</v>
      </c>
      <c r="J623" s="11">
        <v>227325445</v>
      </c>
      <c r="K623" s="9">
        <v>2278967277.6799998</v>
      </c>
      <c r="N623" s="7">
        <f>IFERROR(Shenzhen_Composite_Index[[#This Row],[Turnover (CNY)]] / VLOOKUP(Shenzhen_Composite_Index[[#This Row],[Date]],USDCNY!$A:$H,8,TRUE),0)</f>
        <v>275345667.50496405</v>
      </c>
    </row>
    <row r="624" spans="1:14" x14ac:dyDescent="0.25">
      <c r="A624" s="1">
        <v>37482</v>
      </c>
      <c r="B624" s="9">
        <v>486.137</v>
      </c>
      <c r="C624" s="9">
        <v>486.18599999999998</v>
      </c>
      <c r="D624" s="9">
        <v>481.935</v>
      </c>
      <c r="E624" s="9">
        <v>482.37400000000002</v>
      </c>
      <c r="F624">
        <v>482.33300000000003</v>
      </c>
      <c r="G624">
        <v>3.8039999999999998</v>
      </c>
      <c r="H624">
        <v>0.78869999999999996</v>
      </c>
      <c r="J624" s="11">
        <v>219559489</v>
      </c>
      <c r="K624" s="9">
        <v>2191880530.02</v>
      </c>
      <c r="N624" s="7">
        <f>IFERROR(Shenzhen_Composite_Index[[#This Row],[Turnover (CNY)]] / VLOOKUP(Shenzhen_Composite_Index[[#This Row],[Date]],USDCNY!$A:$H,8,TRUE),0)</f>
        <v>264827819.52065197</v>
      </c>
    </row>
    <row r="625" spans="1:14" x14ac:dyDescent="0.25">
      <c r="A625" s="1">
        <v>37483</v>
      </c>
      <c r="B625" s="9">
        <v>482.79</v>
      </c>
      <c r="C625" s="9">
        <v>486.21199999999999</v>
      </c>
      <c r="D625" s="9">
        <v>482.13799999999998</v>
      </c>
      <c r="E625" s="9">
        <v>486.18</v>
      </c>
      <c r="F625">
        <v>486.137</v>
      </c>
      <c r="G625">
        <v>-3.347</v>
      </c>
      <c r="H625">
        <v>-0.6885</v>
      </c>
      <c r="J625" s="11">
        <v>215639163</v>
      </c>
      <c r="K625" s="9">
        <v>2169779162.9099998</v>
      </c>
      <c r="N625" s="7">
        <f>IFERROR(Shenzhen_Composite_Index[[#This Row],[Turnover (CNY)]] / VLOOKUP(Shenzhen_Composite_Index[[#This Row],[Date]],USDCNY!$A:$H,8,TRUE),0)</f>
        <v>262155105.01888186</v>
      </c>
    </row>
    <row r="626" spans="1:14" x14ac:dyDescent="0.25">
      <c r="A626" s="1">
        <v>37484</v>
      </c>
      <c r="B626" s="9">
        <v>485.899</v>
      </c>
      <c r="C626" s="9">
        <v>487.71</v>
      </c>
      <c r="D626" s="9">
        <v>479.38400000000001</v>
      </c>
      <c r="E626" s="9">
        <v>482.51100000000002</v>
      </c>
      <c r="F626">
        <v>482.79</v>
      </c>
      <c r="G626">
        <v>3.109</v>
      </c>
      <c r="H626">
        <v>0.64400000000000002</v>
      </c>
      <c r="J626" s="11">
        <v>326664775</v>
      </c>
      <c r="K626" s="9">
        <v>3190145584.2199998</v>
      </c>
      <c r="N626" s="7">
        <f>IFERROR(Shenzhen_Composite_Index[[#This Row],[Turnover (CNY)]] / VLOOKUP(Shenzhen_Composite_Index[[#This Row],[Date]],USDCNY!$A:$H,8,TRUE),0)</f>
        <v>385432235.19131333</v>
      </c>
    </row>
    <row r="627" spans="1:14" x14ac:dyDescent="0.25">
      <c r="A627" s="1">
        <v>37487</v>
      </c>
      <c r="B627" s="9">
        <v>484.63099999999997</v>
      </c>
      <c r="C627" s="9">
        <v>486.07799999999997</v>
      </c>
      <c r="D627" s="9">
        <v>483.86799999999999</v>
      </c>
      <c r="E627" s="9">
        <v>485.68799999999999</v>
      </c>
      <c r="F627">
        <v>485.899</v>
      </c>
      <c r="G627">
        <v>-1.268</v>
      </c>
      <c r="H627">
        <v>-0.26100000000000001</v>
      </c>
      <c r="J627" s="11">
        <v>235069475</v>
      </c>
      <c r="K627" s="9">
        <v>2384052214.4299998</v>
      </c>
      <c r="N627" s="7">
        <f>IFERROR(Shenzhen_Composite_Index[[#This Row],[Turnover (CNY)]] / VLOOKUP(Shenzhen_Composite_Index[[#This Row],[Date]],USDCNY!$A:$H,8,TRUE),0)</f>
        <v>288041197.13035572</v>
      </c>
    </row>
    <row r="628" spans="1:14" x14ac:dyDescent="0.25">
      <c r="A628" s="1">
        <v>37488</v>
      </c>
      <c r="B628" s="9">
        <v>491.459</v>
      </c>
      <c r="C628" s="9">
        <v>491.82600000000002</v>
      </c>
      <c r="D628" s="9">
        <v>484.41800000000001</v>
      </c>
      <c r="E628" s="9">
        <v>484.41800000000001</v>
      </c>
      <c r="F628">
        <v>484.63099999999997</v>
      </c>
      <c r="G628">
        <v>6.8280000000000003</v>
      </c>
      <c r="H628">
        <v>1.4089</v>
      </c>
      <c r="J628" s="11">
        <v>477211318</v>
      </c>
      <c r="K628" s="9">
        <v>4859897789.1999998</v>
      </c>
      <c r="N628" s="7">
        <f>IFERROR(Shenzhen_Composite_Index[[#This Row],[Turnover (CNY)]] / VLOOKUP(Shenzhen_Composite_Index[[#This Row],[Date]],USDCNY!$A:$H,8,TRUE),0)</f>
        <v>587174644.35707843</v>
      </c>
    </row>
    <row r="629" spans="1:14" x14ac:dyDescent="0.25">
      <c r="A629" s="1">
        <v>37489</v>
      </c>
      <c r="B629" s="9">
        <v>492.22899999999998</v>
      </c>
      <c r="C629" s="9">
        <v>492.62900000000002</v>
      </c>
      <c r="D629" s="9">
        <v>490.33699999999999</v>
      </c>
      <c r="E629" s="9">
        <v>491.75200000000001</v>
      </c>
      <c r="F629">
        <v>491.459</v>
      </c>
      <c r="G629">
        <v>0.77</v>
      </c>
      <c r="H629">
        <v>0.15670000000000001</v>
      </c>
      <c r="J629" s="11">
        <v>410841405</v>
      </c>
      <c r="K629" s="9">
        <v>4202733721.3699999</v>
      </c>
      <c r="N629" s="7">
        <f>IFERROR(Shenzhen_Composite_Index[[#This Row],[Turnover (CNY)]] / VLOOKUP(Shenzhen_Composite_Index[[#This Row],[Date]],USDCNY!$A:$H,8,TRUE),0)</f>
        <v>507778910.83372372</v>
      </c>
    </row>
    <row r="630" spans="1:14" x14ac:dyDescent="0.25">
      <c r="A630" s="1">
        <v>37490</v>
      </c>
      <c r="B630" s="9">
        <v>496.94099999999997</v>
      </c>
      <c r="C630" s="9">
        <v>499.17500000000001</v>
      </c>
      <c r="D630" s="9">
        <v>492.32600000000002</v>
      </c>
      <c r="E630" s="9">
        <v>492.32600000000002</v>
      </c>
      <c r="F630">
        <v>492.22899999999998</v>
      </c>
      <c r="G630">
        <v>4.7119999999999997</v>
      </c>
      <c r="H630">
        <v>0.95730000000000004</v>
      </c>
      <c r="J630" s="11">
        <v>625087388</v>
      </c>
      <c r="K630" s="9">
        <v>6664674152.1999998</v>
      </c>
      <c r="N630" s="7">
        <f>IFERROR(Shenzhen_Composite_Index[[#This Row],[Turnover (CNY)]] / VLOOKUP(Shenzhen_Composite_Index[[#This Row],[Date]],USDCNY!$A:$H,8,TRUE),0)</f>
        <v>805243003.83991635</v>
      </c>
    </row>
    <row r="631" spans="1:14" x14ac:dyDescent="0.25">
      <c r="A631" s="1">
        <v>37491</v>
      </c>
      <c r="B631" s="9">
        <v>495.66199999999998</v>
      </c>
      <c r="C631" s="9">
        <v>497.26299999999998</v>
      </c>
      <c r="D631" s="9">
        <v>494.69299999999998</v>
      </c>
      <c r="E631" s="9">
        <v>497.08600000000001</v>
      </c>
      <c r="F631">
        <v>496.94099999999997</v>
      </c>
      <c r="G631">
        <v>-1.2789999999999999</v>
      </c>
      <c r="H631">
        <v>-0.25740000000000002</v>
      </c>
      <c r="J631" s="11">
        <v>386191139</v>
      </c>
      <c r="K631" s="9">
        <v>4177911676.21</v>
      </c>
      <c r="N631" s="7">
        <f>IFERROR(Shenzhen_Composite_Index[[#This Row],[Turnover (CNY)]] / VLOOKUP(Shenzhen_Composite_Index[[#This Row],[Date]],USDCNY!$A:$H,8,TRUE),0)</f>
        <v>504781410.81227386</v>
      </c>
    </row>
    <row r="632" spans="1:14" x14ac:dyDescent="0.25">
      <c r="A632" s="1">
        <v>37494</v>
      </c>
      <c r="B632" s="9">
        <v>492.08</v>
      </c>
      <c r="C632" s="9">
        <v>495.67200000000003</v>
      </c>
      <c r="D632" s="9">
        <v>491.53100000000001</v>
      </c>
      <c r="E632" s="9">
        <v>495.67200000000003</v>
      </c>
      <c r="F632">
        <v>495.66199999999998</v>
      </c>
      <c r="G632">
        <v>-3.5819999999999999</v>
      </c>
      <c r="H632">
        <v>-0.72270000000000001</v>
      </c>
      <c r="J632" s="11">
        <v>386785001</v>
      </c>
      <c r="K632" s="9">
        <v>4274529471.8800001</v>
      </c>
      <c r="N632" s="7">
        <f>IFERROR(Shenzhen_Composite_Index[[#This Row],[Turnover (CNY)]] / VLOOKUP(Shenzhen_Composite_Index[[#This Row],[Date]],USDCNY!$A:$H,8,TRUE),0)</f>
        <v>516454914.46377212</v>
      </c>
    </row>
    <row r="633" spans="1:14" x14ac:dyDescent="0.25">
      <c r="A633" s="1">
        <v>37495</v>
      </c>
      <c r="B633" s="9">
        <v>495.65499999999997</v>
      </c>
      <c r="C633" s="9">
        <v>495.74599999999998</v>
      </c>
      <c r="D633" s="9">
        <v>491.90499999999997</v>
      </c>
      <c r="E633" s="9">
        <v>491.90499999999997</v>
      </c>
      <c r="F633">
        <v>492.08</v>
      </c>
      <c r="G633">
        <v>3.5750000000000002</v>
      </c>
      <c r="H633">
        <v>0.72650000000000003</v>
      </c>
      <c r="J633" s="11">
        <v>490614881</v>
      </c>
      <c r="K633" s="9">
        <v>5604247427.8800001</v>
      </c>
      <c r="N633" s="7">
        <f>IFERROR(Shenzhen_Composite_Index[[#This Row],[Turnover (CNY)]] / VLOOKUP(Shenzhen_Composite_Index[[#This Row],[Date]],USDCNY!$A:$H,8,TRUE),0)</f>
        <v>677115434.43611598</v>
      </c>
    </row>
    <row r="634" spans="1:14" x14ac:dyDescent="0.25">
      <c r="A634" s="1">
        <v>37496</v>
      </c>
      <c r="B634" s="9">
        <v>494.30399999999997</v>
      </c>
      <c r="C634" s="9">
        <v>496.28199999999998</v>
      </c>
      <c r="D634" s="9">
        <v>493.77100000000002</v>
      </c>
      <c r="E634" s="9">
        <v>495.839</v>
      </c>
      <c r="F634">
        <v>495.65499999999997</v>
      </c>
      <c r="G634">
        <v>-1.351</v>
      </c>
      <c r="H634">
        <v>-0.27260000000000001</v>
      </c>
      <c r="J634" s="11">
        <v>390523733</v>
      </c>
      <c r="K634" s="9">
        <v>4334284059.1400003</v>
      </c>
      <c r="N634" s="7">
        <f>IFERROR(Shenzhen_Composite_Index[[#This Row],[Turnover (CNY)]] / VLOOKUP(Shenzhen_Composite_Index[[#This Row],[Date]],USDCNY!$A:$H,8,TRUE),0)</f>
        <v>523669799.52206361</v>
      </c>
    </row>
    <row r="635" spans="1:14" x14ac:dyDescent="0.25">
      <c r="A635" s="1">
        <v>37497</v>
      </c>
      <c r="B635" s="9">
        <v>490.59100000000001</v>
      </c>
      <c r="C635" s="9">
        <v>495.12700000000001</v>
      </c>
      <c r="D635" s="9">
        <v>489.79399999999998</v>
      </c>
      <c r="E635" s="9">
        <v>494.06700000000001</v>
      </c>
      <c r="F635">
        <v>494.30399999999997</v>
      </c>
      <c r="G635">
        <v>-3.7130000000000001</v>
      </c>
      <c r="H635">
        <v>-0.75119999999999998</v>
      </c>
      <c r="J635" s="11">
        <v>390404363</v>
      </c>
      <c r="K635" s="9">
        <v>4067762801.3400002</v>
      </c>
      <c r="N635" s="7">
        <f>IFERROR(Shenzhen_Composite_Index[[#This Row],[Turnover (CNY)]] / VLOOKUP(Shenzhen_Composite_Index[[#This Row],[Date]],USDCNY!$A:$H,8,TRUE),0)</f>
        <v>491468602.79934871</v>
      </c>
    </row>
    <row r="636" spans="1:14" x14ac:dyDescent="0.25">
      <c r="A636" s="1">
        <v>37498</v>
      </c>
      <c r="B636" s="9">
        <v>491.01400000000001</v>
      </c>
      <c r="C636" s="9">
        <v>491.392</v>
      </c>
      <c r="D636" s="9">
        <v>490.25099999999998</v>
      </c>
      <c r="E636" s="9">
        <v>490.55200000000002</v>
      </c>
      <c r="F636">
        <v>490.59100000000001</v>
      </c>
      <c r="G636">
        <v>0.42299999999999999</v>
      </c>
      <c r="H636">
        <v>8.6199999999999999E-2</v>
      </c>
      <c r="J636" s="11">
        <v>276542094</v>
      </c>
      <c r="K636" s="9">
        <v>2821427680.3299999</v>
      </c>
      <c r="N636" s="7">
        <f>IFERROR(Shenzhen_Composite_Index[[#This Row],[Turnover (CNY)]] / VLOOKUP(Shenzhen_Composite_Index[[#This Row],[Date]],USDCNY!$A:$H,8,TRUE),0)</f>
        <v>340886964.58981466</v>
      </c>
    </row>
    <row r="637" spans="1:14" x14ac:dyDescent="0.25">
      <c r="A637" s="1">
        <v>37501</v>
      </c>
      <c r="B637" s="9">
        <v>492.13099999999997</v>
      </c>
      <c r="C637" s="9">
        <v>492.47199999999998</v>
      </c>
      <c r="D637" s="9">
        <v>490.43</v>
      </c>
      <c r="E637" s="9">
        <v>491.00599999999997</v>
      </c>
      <c r="F637">
        <v>491.01400000000001</v>
      </c>
      <c r="G637">
        <v>1.117</v>
      </c>
      <c r="H637">
        <v>0.22750000000000001</v>
      </c>
      <c r="J637" s="11">
        <v>264040182</v>
      </c>
      <c r="K637" s="9">
        <v>2738474860.5</v>
      </c>
      <c r="N637" s="7">
        <f>IFERROR(Shenzhen_Composite_Index[[#This Row],[Turnover (CNY)]] / VLOOKUP(Shenzhen_Composite_Index[[#This Row],[Date]],USDCNY!$A:$H,8,TRUE),0)</f>
        <v>330859549.8797614</v>
      </c>
    </row>
    <row r="638" spans="1:14" x14ac:dyDescent="0.25">
      <c r="A638" s="1">
        <v>37502</v>
      </c>
      <c r="B638" s="9">
        <v>493.65100000000001</v>
      </c>
      <c r="C638" s="9">
        <v>494.99599999999998</v>
      </c>
      <c r="D638" s="9">
        <v>492.27600000000001</v>
      </c>
      <c r="E638" s="9">
        <v>492.27600000000001</v>
      </c>
      <c r="F638">
        <v>492.13099999999997</v>
      </c>
      <c r="G638">
        <v>1.52</v>
      </c>
      <c r="H638">
        <v>0.30890000000000001</v>
      </c>
      <c r="J638" s="11">
        <v>296955724</v>
      </c>
      <c r="K638" s="9">
        <v>3143544505.2399998</v>
      </c>
      <c r="N638" s="7">
        <f>IFERROR(Shenzhen_Composite_Index[[#This Row],[Turnover (CNY)]] / VLOOKUP(Shenzhen_Composite_Index[[#This Row],[Date]],USDCNY!$A:$H,8,TRUE),0)</f>
        <v>379795028.27888811</v>
      </c>
    </row>
    <row r="639" spans="1:14" x14ac:dyDescent="0.25">
      <c r="A639" s="1">
        <v>37503</v>
      </c>
      <c r="B639" s="9">
        <v>491.02600000000001</v>
      </c>
      <c r="C639" s="9">
        <v>494.04500000000002</v>
      </c>
      <c r="D639" s="9">
        <v>490.358</v>
      </c>
      <c r="E639" s="9">
        <v>493.58699999999999</v>
      </c>
      <c r="F639">
        <v>493.65100000000001</v>
      </c>
      <c r="G639">
        <v>-2.625</v>
      </c>
      <c r="H639">
        <v>-0.53180000000000005</v>
      </c>
      <c r="J639" s="11">
        <v>326183004</v>
      </c>
      <c r="K639" s="9">
        <v>3366805256.1199999</v>
      </c>
      <c r="N639" s="7">
        <f>IFERROR(Shenzhen_Composite_Index[[#This Row],[Turnover (CNY)]] / VLOOKUP(Shenzhen_Composite_Index[[#This Row],[Date]],USDCNY!$A:$H,8,TRUE),0)</f>
        <v>406763913.31113505</v>
      </c>
    </row>
    <row r="640" spans="1:14" x14ac:dyDescent="0.25">
      <c r="A640" s="1">
        <v>37504</v>
      </c>
      <c r="B640" s="9">
        <v>484.90600000000001</v>
      </c>
      <c r="C640" s="9">
        <v>490.69499999999999</v>
      </c>
      <c r="D640" s="9">
        <v>484.10399999999998</v>
      </c>
      <c r="E640" s="9">
        <v>490.69499999999999</v>
      </c>
      <c r="F640">
        <v>491.02600000000001</v>
      </c>
      <c r="G640">
        <v>-6.12</v>
      </c>
      <c r="H640">
        <v>-1.2464</v>
      </c>
      <c r="J640" s="11">
        <v>432935363</v>
      </c>
      <c r="K640" s="9">
        <v>4279208427.0700002</v>
      </c>
      <c r="N640" s="7">
        <f>IFERROR(Shenzhen_Composite_Index[[#This Row],[Turnover (CNY)]] / VLOOKUP(Shenzhen_Composite_Index[[#This Row],[Date]],USDCNY!$A:$H,8,TRUE),0)</f>
        <v>516989003.26530081</v>
      </c>
    </row>
    <row r="641" spans="1:14" x14ac:dyDescent="0.25">
      <c r="A641" s="1">
        <v>37505</v>
      </c>
      <c r="B641" s="9">
        <v>482.53300000000002</v>
      </c>
      <c r="C641" s="9">
        <v>485.85700000000003</v>
      </c>
      <c r="D641" s="9">
        <v>482.024</v>
      </c>
      <c r="E641" s="9">
        <v>484.31</v>
      </c>
      <c r="F641">
        <v>484.90600000000001</v>
      </c>
      <c r="G641">
        <v>-2.3730000000000002</v>
      </c>
      <c r="H641">
        <v>-0.4894</v>
      </c>
      <c r="J641" s="11">
        <v>344008187</v>
      </c>
      <c r="K641" s="9">
        <v>3430294895.8400002</v>
      </c>
      <c r="N641" s="7">
        <f>IFERROR(Shenzhen_Composite_Index[[#This Row],[Turnover (CNY)]] / VLOOKUP(Shenzhen_Composite_Index[[#This Row],[Date]],USDCNY!$A:$H,8,TRUE),0)</f>
        <v>414399419.01075125</v>
      </c>
    </row>
    <row r="642" spans="1:14" x14ac:dyDescent="0.25">
      <c r="A642" s="1">
        <v>37508</v>
      </c>
      <c r="B642" s="9">
        <v>478.48899999999998</v>
      </c>
      <c r="C642" s="9">
        <v>481.73700000000002</v>
      </c>
      <c r="D642" s="9">
        <v>477.42200000000003</v>
      </c>
      <c r="E642" s="9">
        <v>481.73700000000002</v>
      </c>
      <c r="F642">
        <v>482.53300000000002</v>
      </c>
      <c r="G642">
        <v>-4.0439999999999996</v>
      </c>
      <c r="H642">
        <v>-0.83809999999999996</v>
      </c>
      <c r="J642" s="11">
        <v>313352128</v>
      </c>
      <c r="K642" s="9">
        <v>3077464100.5100002</v>
      </c>
      <c r="N642" s="7">
        <f>IFERROR(Shenzhen_Composite_Index[[#This Row],[Turnover (CNY)]] / VLOOKUP(Shenzhen_Composite_Index[[#This Row],[Date]],USDCNY!$A:$H,8,TRUE),0)</f>
        <v>371809113.24177957</v>
      </c>
    </row>
    <row r="643" spans="1:14" x14ac:dyDescent="0.25">
      <c r="A643" s="1">
        <v>37509</v>
      </c>
      <c r="B643" s="9">
        <v>479.25599999999997</v>
      </c>
      <c r="C643" s="9">
        <v>480.197</v>
      </c>
      <c r="D643" s="9">
        <v>477.4</v>
      </c>
      <c r="E643" s="9">
        <v>478.12799999999999</v>
      </c>
      <c r="F643">
        <v>478.48899999999998</v>
      </c>
      <c r="G643">
        <v>0.76700000000000002</v>
      </c>
      <c r="H643">
        <v>0.1603</v>
      </c>
      <c r="J643" s="11">
        <v>232216633</v>
      </c>
      <c r="K643" s="9">
        <v>2330614230.4200001</v>
      </c>
      <c r="N643" s="7">
        <f>IFERROR(Shenzhen_Composite_Index[[#This Row],[Turnover (CNY)]] / VLOOKUP(Shenzhen_Composite_Index[[#This Row],[Date]],USDCNY!$A:$H,8,TRUE),0)</f>
        <v>281577162.89120263</v>
      </c>
    </row>
    <row r="644" spans="1:14" x14ac:dyDescent="0.25">
      <c r="A644" s="1">
        <v>37510</v>
      </c>
      <c r="B644" s="9">
        <v>477.399</v>
      </c>
      <c r="C644" s="9">
        <v>479.47500000000002</v>
      </c>
      <c r="D644" s="9">
        <v>473.00900000000001</v>
      </c>
      <c r="E644" s="9">
        <v>479.26100000000002</v>
      </c>
      <c r="F644">
        <v>479.25599999999997</v>
      </c>
      <c r="G644">
        <v>-1.857</v>
      </c>
      <c r="H644">
        <v>-0.38750000000000001</v>
      </c>
      <c r="J644" s="11">
        <v>274541528</v>
      </c>
      <c r="K644" s="9">
        <v>2698353118.21</v>
      </c>
      <c r="N644" s="7">
        <f>IFERROR(Shenzhen_Composite_Index[[#This Row],[Turnover (CNY)]] / VLOOKUP(Shenzhen_Composite_Index[[#This Row],[Date]],USDCNY!$A:$H,8,TRUE),0)</f>
        <v>326006168.49716872</v>
      </c>
    </row>
    <row r="645" spans="1:14" x14ac:dyDescent="0.25">
      <c r="A645" s="1">
        <v>37511</v>
      </c>
      <c r="B645" s="9">
        <v>479.00200000000001</v>
      </c>
      <c r="C645" s="9">
        <v>480.65300000000002</v>
      </c>
      <c r="D645" s="9">
        <v>475.709</v>
      </c>
      <c r="E645" s="9">
        <v>477.298</v>
      </c>
      <c r="F645">
        <v>477.399</v>
      </c>
      <c r="G645">
        <v>1.603</v>
      </c>
      <c r="H645">
        <v>0.33579999999999999</v>
      </c>
      <c r="J645" s="11">
        <v>239692791</v>
      </c>
      <c r="K645" s="9">
        <v>2461693029.0799999</v>
      </c>
      <c r="N645" s="7">
        <f>IFERROR(Shenzhen_Composite_Index[[#This Row],[Turnover (CNY)]] / VLOOKUP(Shenzhen_Composite_Index[[#This Row],[Date]],USDCNY!$A:$H,8,TRUE),0)</f>
        <v>297419070.48029125</v>
      </c>
    </row>
    <row r="646" spans="1:14" x14ac:dyDescent="0.25">
      <c r="A646" s="1">
        <v>37512</v>
      </c>
      <c r="B646" s="9">
        <v>477.83499999999998</v>
      </c>
      <c r="C646" s="9">
        <v>478.99400000000003</v>
      </c>
      <c r="D646" s="9">
        <v>477.346</v>
      </c>
      <c r="E646" s="9">
        <v>478.94200000000001</v>
      </c>
      <c r="F646">
        <v>479.00200000000001</v>
      </c>
      <c r="G646">
        <v>-1.167</v>
      </c>
      <c r="H646">
        <v>-0.24360000000000001</v>
      </c>
      <c r="J646" s="11">
        <v>188738891</v>
      </c>
      <c r="K646" s="9">
        <v>1921185919.4300001</v>
      </c>
      <c r="N646" s="7">
        <f>IFERROR(Shenzhen_Composite_Index[[#This Row],[Turnover (CNY)]] / VLOOKUP(Shenzhen_Composite_Index[[#This Row],[Date]],USDCNY!$A:$H,8,TRUE),0)</f>
        <v>232116987.64056081</v>
      </c>
    </row>
    <row r="647" spans="1:14" x14ac:dyDescent="0.25">
      <c r="A647" s="1">
        <v>37515</v>
      </c>
      <c r="B647" s="9">
        <v>470.75900000000001</v>
      </c>
      <c r="C647" s="9">
        <v>477.56900000000002</v>
      </c>
      <c r="D647" s="9">
        <v>469.98700000000002</v>
      </c>
      <c r="E647" s="9">
        <v>477.56900000000002</v>
      </c>
      <c r="F647">
        <v>477.83499999999998</v>
      </c>
      <c r="G647">
        <v>-7.0759999999999996</v>
      </c>
      <c r="H647">
        <v>-1.4807999999999999</v>
      </c>
      <c r="J647" s="11">
        <v>270663130</v>
      </c>
      <c r="K647" s="9">
        <v>2625425342.0900002</v>
      </c>
      <c r="N647" s="7">
        <f>IFERROR(Shenzhen_Composite_Index[[#This Row],[Turnover (CNY)]] / VLOOKUP(Shenzhen_Composite_Index[[#This Row],[Date]],USDCNY!$A:$H,8,TRUE),0)</f>
        <v>317202939.87055939</v>
      </c>
    </row>
    <row r="648" spans="1:14" x14ac:dyDescent="0.25">
      <c r="A648" s="1">
        <v>37516</v>
      </c>
      <c r="B648" s="9">
        <v>469.97399999999999</v>
      </c>
      <c r="C648" s="9">
        <v>473.09300000000002</v>
      </c>
      <c r="D648" s="9">
        <v>465.95100000000002</v>
      </c>
      <c r="E648" s="9">
        <v>470.58699999999999</v>
      </c>
      <c r="F648">
        <v>470.75900000000001</v>
      </c>
      <c r="G648">
        <v>-0.78500000000000003</v>
      </c>
      <c r="H648">
        <v>-0.1668</v>
      </c>
      <c r="J648" s="11">
        <v>306638438</v>
      </c>
      <c r="K648" s="9">
        <v>2863858771.6999998</v>
      </c>
      <c r="N648" s="7">
        <f>IFERROR(Shenzhen_Composite_Index[[#This Row],[Turnover (CNY)]] / VLOOKUP(Shenzhen_Composite_Index[[#This Row],[Date]],USDCNY!$A:$H,8,TRUE),0)</f>
        <v>346008297.461918</v>
      </c>
    </row>
    <row r="649" spans="1:14" x14ac:dyDescent="0.25">
      <c r="A649" s="1">
        <v>37517</v>
      </c>
      <c r="B649" s="9">
        <v>466.68700000000001</v>
      </c>
      <c r="C649" s="9">
        <v>469.57</v>
      </c>
      <c r="D649" s="9">
        <v>466.125</v>
      </c>
      <c r="E649" s="9">
        <v>469.57</v>
      </c>
      <c r="F649">
        <v>469.97399999999999</v>
      </c>
      <c r="G649">
        <v>-3.2869999999999999</v>
      </c>
      <c r="H649">
        <v>-0.69940000000000002</v>
      </c>
      <c r="J649" s="11">
        <v>208033608</v>
      </c>
      <c r="K649" s="9">
        <v>1995215356.6400001</v>
      </c>
      <c r="N649" s="7">
        <f>IFERROR(Shenzhen_Composite_Index[[#This Row],[Turnover (CNY)]] / VLOOKUP(Shenzhen_Composite_Index[[#This Row],[Date]],USDCNY!$A:$H,8,TRUE),0)</f>
        <v>241276922.78332055</v>
      </c>
    </row>
    <row r="650" spans="1:14" x14ac:dyDescent="0.25">
      <c r="A650" s="1">
        <v>37518</v>
      </c>
      <c r="B650" s="9">
        <v>476.00200000000001</v>
      </c>
      <c r="C650" s="9">
        <v>477.06599999999997</v>
      </c>
      <c r="D650" s="9">
        <v>464.76499999999999</v>
      </c>
      <c r="E650" s="9">
        <v>466.26400000000001</v>
      </c>
      <c r="F650">
        <v>466.68700000000001</v>
      </c>
      <c r="G650">
        <v>9.3149999999999995</v>
      </c>
      <c r="H650">
        <v>1.996</v>
      </c>
      <c r="J650" s="11">
        <v>393588471</v>
      </c>
      <c r="K650" s="9">
        <v>3715105721.5500002</v>
      </c>
      <c r="N650" s="7">
        <f>IFERROR(Shenzhen_Composite_Index[[#This Row],[Turnover (CNY)]] / VLOOKUP(Shenzhen_Composite_Index[[#This Row],[Date]],USDCNY!$A:$H,8,TRUE),0)</f>
        <v>449395262.24284405</v>
      </c>
    </row>
    <row r="651" spans="1:14" x14ac:dyDescent="0.25">
      <c r="A651" s="1">
        <v>37519</v>
      </c>
      <c r="B651" s="9">
        <v>470.83</v>
      </c>
      <c r="C651" s="9">
        <v>475.75</v>
      </c>
      <c r="D651" s="9">
        <v>470.18</v>
      </c>
      <c r="E651" s="9">
        <v>475.75</v>
      </c>
      <c r="F651">
        <v>476.00200000000001</v>
      </c>
      <c r="G651">
        <v>-5.1719999999999997</v>
      </c>
      <c r="H651">
        <v>-1.0866</v>
      </c>
      <c r="J651" s="11">
        <v>283387271</v>
      </c>
      <c r="K651" s="9">
        <v>2783350902.6599998</v>
      </c>
      <c r="N651" s="7">
        <f>IFERROR(Shenzhen_Composite_Index[[#This Row],[Turnover (CNY)]] / VLOOKUP(Shenzhen_Composite_Index[[#This Row],[Date]],USDCNY!$A:$H,8,TRUE),0)</f>
        <v>336583369.60115039</v>
      </c>
    </row>
    <row r="652" spans="1:14" x14ac:dyDescent="0.25">
      <c r="A652" s="1">
        <v>37522</v>
      </c>
      <c r="B652" s="9">
        <v>470.85599999999999</v>
      </c>
      <c r="C652" s="9">
        <v>471.553</v>
      </c>
      <c r="D652" s="9">
        <v>469.13099999999997</v>
      </c>
      <c r="E652" s="9">
        <v>470.35</v>
      </c>
      <c r="F652">
        <v>470.83</v>
      </c>
      <c r="G652">
        <v>2.5999999999999999E-2</v>
      </c>
      <c r="H652">
        <v>5.4999999999999997E-3</v>
      </c>
      <c r="J652" s="11">
        <v>190991148</v>
      </c>
      <c r="K652" s="9">
        <v>1957805369.1600001</v>
      </c>
      <c r="N652" s="7">
        <f>IFERROR(Shenzhen_Composite_Index[[#This Row],[Turnover (CNY)]] / VLOOKUP(Shenzhen_Composite_Index[[#This Row],[Date]],USDCNY!$A:$H,8,TRUE),0)</f>
        <v>236605661.74188393</v>
      </c>
    </row>
    <row r="653" spans="1:14" x14ac:dyDescent="0.25">
      <c r="A653" s="1">
        <v>37523</v>
      </c>
      <c r="B653" s="9">
        <v>468.54700000000003</v>
      </c>
      <c r="C653" s="9">
        <v>470.935</v>
      </c>
      <c r="D653" s="9">
        <v>467.99200000000002</v>
      </c>
      <c r="E653" s="9">
        <v>470.80700000000002</v>
      </c>
      <c r="F653">
        <v>470.85599999999999</v>
      </c>
      <c r="G653">
        <v>-2.3090000000000002</v>
      </c>
      <c r="H653">
        <v>-0.4904</v>
      </c>
      <c r="J653" s="11">
        <v>221903259</v>
      </c>
      <c r="K653" s="9">
        <v>2228012676.4499998</v>
      </c>
      <c r="N653" s="7">
        <f>IFERROR(Shenzhen_Composite_Index[[#This Row],[Turnover (CNY)]] / VLOOKUP(Shenzhen_Composite_Index[[#This Row],[Date]],USDCNY!$A:$H,8,TRUE),0)</f>
        <v>269261703.36890644</v>
      </c>
    </row>
    <row r="654" spans="1:14" x14ac:dyDescent="0.25">
      <c r="A654" s="1">
        <v>37524</v>
      </c>
      <c r="B654" s="9">
        <v>468.30500000000001</v>
      </c>
      <c r="C654" s="9">
        <v>470.71699999999998</v>
      </c>
      <c r="D654" s="9">
        <v>466.65899999999999</v>
      </c>
      <c r="E654" s="9">
        <v>468.19099999999997</v>
      </c>
      <c r="F654">
        <v>468.54700000000003</v>
      </c>
      <c r="G654">
        <v>-0.24199999999999999</v>
      </c>
      <c r="H654">
        <v>-5.16E-2</v>
      </c>
      <c r="J654" s="11">
        <v>300196294</v>
      </c>
      <c r="K654" s="9">
        <v>3011422485.3899999</v>
      </c>
      <c r="N654" s="7">
        <f>IFERROR(Shenzhen_Composite_Index[[#This Row],[Turnover (CNY)]] / VLOOKUP(Shenzhen_Composite_Index[[#This Row],[Date]],USDCNY!$A:$H,8,TRUE),0)</f>
        <v>363942311.84004897</v>
      </c>
    </row>
    <row r="655" spans="1:14" x14ac:dyDescent="0.25">
      <c r="A655" s="1">
        <v>37525</v>
      </c>
      <c r="B655" s="9">
        <v>464.45600000000002</v>
      </c>
      <c r="C655" s="9">
        <v>468.822</v>
      </c>
      <c r="D655" s="9">
        <v>463.86099999999999</v>
      </c>
      <c r="E655" s="9">
        <v>468.37700000000001</v>
      </c>
      <c r="F655">
        <v>468.30500000000001</v>
      </c>
      <c r="G655">
        <v>-3.8490000000000002</v>
      </c>
      <c r="H655">
        <v>-0.82189999999999996</v>
      </c>
      <c r="J655" s="11">
        <v>276351369</v>
      </c>
      <c r="K655" s="9">
        <v>2811867215.9400001</v>
      </c>
      <c r="N655" s="7">
        <f>IFERROR(Shenzhen_Composite_Index[[#This Row],[Turnover (CNY)]] / VLOOKUP(Shenzhen_Composite_Index[[#This Row],[Date]],USDCNY!$A:$H,8,TRUE),0)</f>
        <v>339821166.00448507</v>
      </c>
    </row>
    <row r="656" spans="1:14" x14ac:dyDescent="0.25">
      <c r="A656" s="1">
        <v>37526</v>
      </c>
      <c r="B656" s="9">
        <v>462.65</v>
      </c>
      <c r="C656" s="9">
        <v>465.56700000000001</v>
      </c>
      <c r="D656" s="9">
        <v>461.226</v>
      </c>
      <c r="E656" s="9">
        <v>464.43599999999998</v>
      </c>
      <c r="F656">
        <v>464.45600000000002</v>
      </c>
      <c r="G656">
        <v>-1.806</v>
      </c>
      <c r="H656">
        <v>-0.38879999999999998</v>
      </c>
      <c r="J656" s="11">
        <v>276577988</v>
      </c>
      <c r="K656" s="9">
        <v>2648194860.6999998</v>
      </c>
      <c r="N656" s="7">
        <f>IFERROR(Shenzhen_Composite_Index[[#This Row],[Turnover (CNY)]] / VLOOKUP(Shenzhen_Composite_Index[[#This Row],[Date]],USDCNY!$A:$H,8,TRUE),0)</f>
        <v>320039017.16355169</v>
      </c>
    </row>
    <row r="657" spans="1:14" x14ac:dyDescent="0.25">
      <c r="A657" s="1">
        <v>37537</v>
      </c>
      <c r="B657" s="9">
        <v>457.80399999999997</v>
      </c>
      <c r="C657" s="9">
        <v>461.48099999999999</v>
      </c>
      <c r="D657" s="9">
        <v>456.29700000000003</v>
      </c>
      <c r="E657" s="9">
        <v>461.48099999999999</v>
      </c>
      <c r="F657">
        <v>462.65</v>
      </c>
      <c r="G657">
        <v>-4.8460000000000001</v>
      </c>
      <c r="H657">
        <v>-1.0474000000000001</v>
      </c>
      <c r="J657" s="11">
        <v>184179175</v>
      </c>
      <c r="K657" s="9">
        <v>1708832013.5599999</v>
      </c>
      <c r="N657" s="7">
        <f>IFERROR(Shenzhen_Composite_Index[[#This Row],[Turnover (CNY)]] / VLOOKUP(Shenzhen_Composite_Index[[#This Row],[Date]],USDCNY!$A:$H,8,TRUE),0)</f>
        <v>206514111.59990621</v>
      </c>
    </row>
    <row r="658" spans="1:14" x14ac:dyDescent="0.25">
      <c r="A658" s="1">
        <v>37538</v>
      </c>
      <c r="B658" s="9">
        <v>448.846</v>
      </c>
      <c r="C658" s="9">
        <v>457.62799999999999</v>
      </c>
      <c r="D658" s="9">
        <v>448.303</v>
      </c>
      <c r="E658" s="9">
        <v>457.58100000000002</v>
      </c>
      <c r="F658">
        <v>457.80399999999997</v>
      </c>
      <c r="G658">
        <v>-8.9580000000000002</v>
      </c>
      <c r="H658">
        <v>-1.9567000000000001</v>
      </c>
      <c r="J658" s="11">
        <v>254380958</v>
      </c>
      <c r="K658" s="9">
        <v>2191882502.3800001</v>
      </c>
      <c r="N658" s="7">
        <f>IFERROR(Shenzhen_Composite_Index[[#This Row],[Turnover (CNY)]] / VLOOKUP(Shenzhen_Composite_Index[[#This Row],[Date]],USDCNY!$A:$H,8,TRUE),0)</f>
        <v>264811260.48275831</v>
      </c>
    </row>
    <row r="659" spans="1:14" x14ac:dyDescent="0.25">
      <c r="A659" s="1">
        <v>37539</v>
      </c>
      <c r="B659" s="9">
        <v>446.86200000000002</v>
      </c>
      <c r="C659" s="9">
        <v>450.89400000000001</v>
      </c>
      <c r="D659" s="9">
        <v>446.27499999999998</v>
      </c>
      <c r="E659" s="9">
        <v>448.21899999999999</v>
      </c>
      <c r="F659">
        <v>448.846</v>
      </c>
      <c r="G659">
        <v>-1.984</v>
      </c>
      <c r="H659">
        <v>-0.442</v>
      </c>
      <c r="J659" s="11">
        <v>198527461</v>
      </c>
      <c r="K659" s="9">
        <v>1680413685.4300001</v>
      </c>
      <c r="N659" s="7">
        <f>IFERROR(Shenzhen_Composite_Index[[#This Row],[Turnover (CNY)]] / VLOOKUP(Shenzhen_Composite_Index[[#This Row],[Date]],USDCNY!$A:$H,8,TRUE),0)</f>
        <v>203019616.52356994</v>
      </c>
    </row>
    <row r="660" spans="1:14" x14ac:dyDescent="0.25">
      <c r="A660" s="1">
        <v>37540</v>
      </c>
      <c r="B660" s="9">
        <v>446.27199999999999</v>
      </c>
      <c r="C660" s="9">
        <v>449.12799999999999</v>
      </c>
      <c r="D660" s="9">
        <v>445.74900000000002</v>
      </c>
      <c r="E660" s="9">
        <v>446.92700000000002</v>
      </c>
      <c r="F660">
        <v>446.86200000000002</v>
      </c>
      <c r="G660">
        <v>-0.59</v>
      </c>
      <c r="H660">
        <v>-0.13200000000000001</v>
      </c>
      <c r="J660" s="11">
        <v>194156760</v>
      </c>
      <c r="K660" s="9">
        <v>1659466319.3900001</v>
      </c>
      <c r="N660" s="7">
        <f>IFERROR(Shenzhen_Composite_Index[[#This Row],[Turnover (CNY)]] / VLOOKUP(Shenzhen_Composite_Index[[#This Row],[Date]],USDCNY!$A:$H,8,TRUE),0)</f>
        <v>200491274.80146563</v>
      </c>
    </row>
    <row r="661" spans="1:14" x14ac:dyDescent="0.25">
      <c r="A661" s="1">
        <v>37543</v>
      </c>
      <c r="B661" s="9">
        <v>448.53199999999998</v>
      </c>
      <c r="C661" s="9">
        <v>449.04300000000001</v>
      </c>
      <c r="D661" s="9">
        <v>441.84800000000001</v>
      </c>
      <c r="E661" s="9">
        <v>446.03</v>
      </c>
      <c r="F661">
        <v>446.27199999999999</v>
      </c>
      <c r="G661">
        <v>2.2599999999999998</v>
      </c>
      <c r="H661">
        <v>0.50639999999999996</v>
      </c>
      <c r="J661" s="11">
        <v>257717965</v>
      </c>
      <c r="K661" s="9">
        <v>2182706563.5599999</v>
      </c>
      <c r="N661" s="7">
        <f>IFERROR(Shenzhen_Composite_Index[[#This Row],[Turnover (CNY)]] / VLOOKUP(Shenzhen_Composite_Index[[#This Row],[Date]],USDCNY!$A:$H,8,TRUE),0)</f>
        <v>263712229.59016183</v>
      </c>
    </row>
    <row r="662" spans="1:14" x14ac:dyDescent="0.25">
      <c r="A662" s="1">
        <v>37544</v>
      </c>
      <c r="B662" s="9">
        <v>447.31400000000002</v>
      </c>
      <c r="C662" s="9">
        <v>449.73399999999998</v>
      </c>
      <c r="D662" s="9">
        <v>446.66800000000001</v>
      </c>
      <c r="E662" s="9">
        <v>448.16399999999999</v>
      </c>
      <c r="F662">
        <v>448.53199999999998</v>
      </c>
      <c r="G662">
        <v>-1.218</v>
      </c>
      <c r="H662">
        <v>-0.27160000000000001</v>
      </c>
      <c r="J662" s="11">
        <v>228014973</v>
      </c>
      <c r="K662" s="9">
        <v>1934284667.79</v>
      </c>
      <c r="N662" s="7">
        <f>IFERROR(Shenzhen_Composite_Index[[#This Row],[Turnover (CNY)]] / VLOOKUP(Shenzhen_Composite_Index[[#This Row],[Date]],USDCNY!$A:$H,8,TRUE),0)</f>
        <v>233700280.52608454</v>
      </c>
    </row>
    <row r="663" spans="1:14" x14ac:dyDescent="0.25">
      <c r="A663" s="1">
        <v>37545</v>
      </c>
      <c r="B663" s="9">
        <v>451.45400000000001</v>
      </c>
      <c r="C663" s="9">
        <v>454.26</v>
      </c>
      <c r="D663" s="9">
        <v>447.42700000000002</v>
      </c>
      <c r="E663" s="9">
        <v>447.42700000000002</v>
      </c>
      <c r="F663">
        <v>447.31400000000002</v>
      </c>
      <c r="G663">
        <v>4.1399999999999997</v>
      </c>
      <c r="H663">
        <v>0.92549999999999999</v>
      </c>
      <c r="J663" s="11">
        <v>292371858</v>
      </c>
      <c r="K663" s="9">
        <v>2496948896.8299999</v>
      </c>
      <c r="N663" s="7">
        <f>IFERROR(Shenzhen_Composite_Index[[#This Row],[Turnover (CNY)]] / VLOOKUP(Shenzhen_Composite_Index[[#This Row],[Date]],USDCNY!$A:$H,8,TRUE),0)</f>
        <v>301681374.70436764</v>
      </c>
    </row>
    <row r="664" spans="1:14" x14ac:dyDescent="0.25">
      <c r="A664" s="1">
        <v>37546</v>
      </c>
      <c r="B664" s="9">
        <v>443.56599999999997</v>
      </c>
      <c r="C664" s="9">
        <v>451.65699999999998</v>
      </c>
      <c r="D664" s="9">
        <v>443.13200000000001</v>
      </c>
      <c r="E664" s="9">
        <v>451.48700000000002</v>
      </c>
      <c r="F664">
        <v>451.45400000000001</v>
      </c>
      <c r="G664">
        <v>-7.8879999999999999</v>
      </c>
      <c r="H664">
        <v>-1.7472000000000001</v>
      </c>
      <c r="J664" s="11">
        <v>253932061</v>
      </c>
      <c r="K664" s="9">
        <v>2134134107.03</v>
      </c>
      <c r="N664" s="7">
        <f>IFERROR(Shenzhen_Composite_Index[[#This Row],[Turnover (CNY)]] / VLOOKUP(Shenzhen_Composite_Index[[#This Row],[Date]],USDCNY!$A:$H,8,TRUE),0)</f>
        <v>257843758.29766443</v>
      </c>
    </row>
    <row r="665" spans="1:14" x14ac:dyDescent="0.25">
      <c r="A665" s="1">
        <v>37547</v>
      </c>
      <c r="B665" s="9">
        <v>444.74200000000002</v>
      </c>
      <c r="C665" s="9">
        <v>446.24299999999999</v>
      </c>
      <c r="D665" s="9">
        <v>439.88299999999998</v>
      </c>
      <c r="E665" s="9">
        <v>443.04500000000002</v>
      </c>
      <c r="F665">
        <v>443.56599999999997</v>
      </c>
      <c r="G665">
        <v>1.1759999999999999</v>
      </c>
      <c r="H665">
        <v>0.2651</v>
      </c>
      <c r="J665" s="11">
        <v>262334965</v>
      </c>
      <c r="K665" s="9">
        <v>2272385617.02</v>
      </c>
      <c r="N665" s="7">
        <f>IFERROR(Shenzhen_Composite_Index[[#This Row],[Turnover (CNY)]] / VLOOKUP(Shenzhen_Composite_Index[[#This Row],[Date]],USDCNY!$A:$H,8,TRUE),0)</f>
        <v>274548815.93693906</v>
      </c>
    </row>
    <row r="666" spans="1:14" x14ac:dyDescent="0.25">
      <c r="A666" s="1">
        <v>37550</v>
      </c>
      <c r="B666" s="9">
        <v>445.952</v>
      </c>
      <c r="C666" s="9">
        <v>445.99</v>
      </c>
      <c r="D666" s="9">
        <v>442.13099999999997</v>
      </c>
      <c r="E666" s="9">
        <v>444.28</v>
      </c>
      <c r="F666">
        <v>444.74200000000002</v>
      </c>
      <c r="G666">
        <v>1.21</v>
      </c>
      <c r="H666">
        <v>0.27210000000000001</v>
      </c>
      <c r="J666" s="11">
        <v>214875875</v>
      </c>
      <c r="K666" s="9">
        <v>1813224634.26</v>
      </c>
      <c r="N666" s="7">
        <f>IFERROR(Shenzhen_Composite_Index[[#This Row],[Turnover (CNY)]] / VLOOKUP(Shenzhen_Composite_Index[[#This Row],[Date]],USDCNY!$A:$H,8,TRUE),0)</f>
        <v>219071162.73733133</v>
      </c>
    </row>
    <row r="667" spans="1:14" x14ac:dyDescent="0.25">
      <c r="A667" s="1">
        <v>37551</v>
      </c>
      <c r="B667" s="9">
        <v>452.63</v>
      </c>
      <c r="C667" s="9">
        <v>453.91</v>
      </c>
      <c r="D667" s="9">
        <v>446.03</v>
      </c>
      <c r="E667" s="9">
        <v>446.03</v>
      </c>
      <c r="F667">
        <v>445.952</v>
      </c>
      <c r="G667">
        <v>6.6779999999999999</v>
      </c>
      <c r="H667">
        <v>1.4975000000000001</v>
      </c>
      <c r="J667" s="11">
        <v>383839403</v>
      </c>
      <c r="K667" s="9">
        <v>3314083185.3200002</v>
      </c>
      <c r="N667" s="7">
        <f>IFERROR(Shenzhen_Composite_Index[[#This Row],[Turnover (CNY)]] / VLOOKUP(Shenzhen_Composite_Index[[#This Row],[Date]],USDCNY!$A:$H,8,TRUE),0)</f>
        <v>400395455.07984918</v>
      </c>
    </row>
    <row r="668" spans="1:14" x14ac:dyDescent="0.25">
      <c r="A668" s="1">
        <v>37552</v>
      </c>
      <c r="B668" s="9">
        <v>453.209</v>
      </c>
      <c r="C668" s="9">
        <v>453.31200000000001</v>
      </c>
      <c r="D668" s="9">
        <v>450.35700000000003</v>
      </c>
      <c r="E668" s="9">
        <v>452.39400000000001</v>
      </c>
      <c r="F668">
        <v>452.63</v>
      </c>
      <c r="G668">
        <v>0.57899999999999996</v>
      </c>
      <c r="H668">
        <v>0.12790000000000001</v>
      </c>
      <c r="J668" s="11">
        <v>308518061</v>
      </c>
      <c r="K668" s="9">
        <v>2695944520.5999999</v>
      </c>
      <c r="N668" s="7">
        <f>IFERROR(Shenzhen_Composite_Index[[#This Row],[Turnover (CNY)]] / VLOOKUP(Shenzhen_Composite_Index[[#This Row],[Date]],USDCNY!$A:$H,8,TRUE),0)</f>
        <v>325715169.6382764</v>
      </c>
    </row>
    <row r="669" spans="1:14" x14ac:dyDescent="0.25">
      <c r="A669" s="1">
        <v>37553</v>
      </c>
      <c r="B669" s="9">
        <v>449.351</v>
      </c>
      <c r="C669" s="9">
        <v>453.4</v>
      </c>
      <c r="D669" s="9">
        <v>449.20100000000002</v>
      </c>
      <c r="E669" s="9">
        <v>453.21899999999999</v>
      </c>
      <c r="F669">
        <v>453.209</v>
      </c>
      <c r="G669">
        <v>-3.8580000000000001</v>
      </c>
      <c r="H669">
        <v>-0.85129999999999995</v>
      </c>
      <c r="J669" s="11">
        <v>318518134</v>
      </c>
      <c r="K669" s="9">
        <v>2868375708.4200001</v>
      </c>
      <c r="N669" s="7">
        <f>IFERROR(Shenzhen_Composite_Index[[#This Row],[Turnover (CNY)]] / VLOOKUP(Shenzhen_Composite_Index[[#This Row],[Date]],USDCNY!$A:$H,8,TRUE),0)</f>
        <v>346545653.59331644</v>
      </c>
    </row>
    <row r="670" spans="1:14" x14ac:dyDescent="0.25">
      <c r="A670" s="1">
        <v>37554</v>
      </c>
      <c r="B670" s="9">
        <v>444.11</v>
      </c>
      <c r="C670" s="9">
        <v>450.56700000000001</v>
      </c>
      <c r="D670" s="9">
        <v>443.291</v>
      </c>
      <c r="E670" s="9">
        <v>449.226</v>
      </c>
      <c r="F670">
        <v>449.351</v>
      </c>
      <c r="G670">
        <v>-5.2409999999999997</v>
      </c>
      <c r="H670">
        <v>-1.1662999999999999</v>
      </c>
      <c r="J670" s="11">
        <v>270513234</v>
      </c>
      <c r="K670" s="9">
        <v>2431243783.8299999</v>
      </c>
      <c r="N670" s="7">
        <f>IFERROR(Shenzhen_Composite_Index[[#This Row],[Turnover (CNY)]] / VLOOKUP(Shenzhen_Composite_Index[[#This Row],[Date]],USDCNY!$A:$H,8,TRUE),0)</f>
        <v>293727805.13314593</v>
      </c>
    </row>
    <row r="671" spans="1:14" x14ac:dyDescent="0.25">
      <c r="A671" s="1">
        <v>37557</v>
      </c>
      <c r="B671" s="9">
        <v>437.32799999999997</v>
      </c>
      <c r="C671" s="9">
        <v>443.50799999999998</v>
      </c>
      <c r="D671" s="9">
        <v>436.43900000000002</v>
      </c>
      <c r="E671" s="9">
        <v>443.50799999999998</v>
      </c>
      <c r="F671">
        <v>444.11</v>
      </c>
      <c r="G671">
        <v>-6.782</v>
      </c>
      <c r="H671">
        <v>-1.5270999999999999</v>
      </c>
      <c r="J671" s="11">
        <v>277456915</v>
      </c>
      <c r="K671" s="9">
        <v>2389498647.5</v>
      </c>
      <c r="N671" s="7">
        <f>IFERROR(Shenzhen_Composite_Index[[#This Row],[Turnover (CNY)]] / VLOOKUP(Shenzhen_Composite_Index[[#This Row],[Date]],USDCNY!$A:$H,8,TRUE),0)</f>
        <v>288679186.2439546</v>
      </c>
    </row>
    <row r="672" spans="1:14" x14ac:dyDescent="0.25">
      <c r="A672" s="1">
        <v>37558</v>
      </c>
      <c r="B672" s="9">
        <v>440.01499999999999</v>
      </c>
      <c r="C672" s="9">
        <v>440.15</v>
      </c>
      <c r="D672" s="9">
        <v>432.92500000000001</v>
      </c>
      <c r="E672" s="9">
        <v>436.923</v>
      </c>
      <c r="F672">
        <v>437.32799999999997</v>
      </c>
      <c r="G672">
        <v>2.6869999999999998</v>
      </c>
      <c r="H672">
        <v>0.61439999999999995</v>
      </c>
      <c r="J672" s="11">
        <v>291363368</v>
      </c>
      <c r="K672" s="9">
        <v>2512136051.6900001</v>
      </c>
      <c r="N672" s="7">
        <f>IFERROR(Shenzhen_Composite_Index[[#This Row],[Turnover (CNY)]] / VLOOKUP(Shenzhen_Composite_Index[[#This Row],[Date]],USDCNY!$A:$H,8,TRUE),0)</f>
        <v>303497044.66574603</v>
      </c>
    </row>
    <row r="673" spans="1:14" x14ac:dyDescent="0.25">
      <c r="A673" s="1">
        <v>37559</v>
      </c>
      <c r="B673" s="9">
        <v>439.81400000000002</v>
      </c>
      <c r="C673" s="9">
        <v>441.315</v>
      </c>
      <c r="D673" s="9">
        <v>436.20400000000001</v>
      </c>
      <c r="E673" s="9">
        <v>440.08100000000002</v>
      </c>
      <c r="F673">
        <v>440.01499999999999</v>
      </c>
      <c r="G673">
        <v>-0.20100000000000001</v>
      </c>
      <c r="H673">
        <v>-4.5699999999999998E-2</v>
      </c>
      <c r="J673" s="11">
        <v>284437826</v>
      </c>
      <c r="K673" s="9">
        <v>2413295967.3800001</v>
      </c>
      <c r="N673" s="7">
        <f>IFERROR(Shenzhen_Composite_Index[[#This Row],[Turnover (CNY)]] / VLOOKUP(Shenzhen_Composite_Index[[#This Row],[Date]],USDCNY!$A:$H,8,TRUE),0)</f>
        <v>291559461.1900773</v>
      </c>
    </row>
    <row r="674" spans="1:14" x14ac:dyDescent="0.25">
      <c r="A674" s="1">
        <v>37560</v>
      </c>
      <c r="B674" s="9">
        <v>439.649</v>
      </c>
      <c r="C674" s="9">
        <v>443.34</v>
      </c>
      <c r="D674" s="9">
        <v>438.67700000000002</v>
      </c>
      <c r="E674" s="9">
        <v>439.79300000000001</v>
      </c>
      <c r="F674">
        <v>439.81400000000002</v>
      </c>
      <c r="G674">
        <v>-0.16500000000000001</v>
      </c>
      <c r="H674">
        <v>-3.7499999999999999E-2</v>
      </c>
      <c r="J674" s="11">
        <v>258069696</v>
      </c>
      <c r="K674" s="9">
        <v>2266830711.5</v>
      </c>
      <c r="N674" s="7">
        <f>IFERROR(Shenzhen_Composite_Index[[#This Row],[Turnover (CNY)]] / VLOOKUP(Shenzhen_Composite_Index[[#This Row],[Date]],USDCNY!$A:$H,8,TRUE),0)</f>
        <v>273867742.07020223</v>
      </c>
    </row>
    <row r="675" spans="1:14" x14ac:dyDescent="0.25">
      <c r="A675" s="1">
        <v>37561</v>
      </c>
      <c r="B675" s="9">
        <v>440.35300000000001</v>
      </c>
      <c r="C675" s="9">
        <v>440.42</v>
      </c>
      <c r="D675" s="9">
        <v>436.428</v>
      </c>
      <c r="E675" s="9">
        <v>439.24299999999999</v>
      </c>
      <c r="F675">
        <v>439.649</v>
      </c>
      <c r="G675">
        <v>0.70399999999999996</v>
      </c>
      <c r="H675">
        <v>0.16009999999999999</v>
      </c>
      <c r="J675" s="11">
        <v>233659589</v>
      </c>
      <c r="K675" s="9">
        <v>2046684368.6300001</v>
      </c>
      <c r="N675" s="7">
        <f>IFERROR(Shenzhen_Composite_Index[[#This Row],[Turnover (CNY)]] / VLOOKUP(Shenzhen_Composite_Index[[#This Row],[Date]],USDCNY!$A:$H,8,TRUE),0)</f>
        <v>247269215.78997412</v>
      </c>
    </row>
    <row r="676" spans="1:14" x14ac:dyDescent="0.25">
      <c r="A676" s="1">
        <v>37564</v>
      </c>
      <c r="B676" s="9">
        <v>447.05799999999999</v>
      </c>
      <c r="C676" s="9">
        <v>447.11799999999999</v>
      </c>
      <c r="D676" s="9">
        <v>441.62799999999999</v>
      </c>
      <c r="E676" s="9">
        <v>441.62799999999999</v>
      </c>
      <c r="F676">
        <v>440.35300000000001</v>
      </c>
      <c r="G676">
        <v>6.7050000000000001</v>
      </c>
      <c r="H676">
        <v>1.5226</v>
      </c>
      <c r="J676" s="11">
        <v>344308367</v>
      </c>
      <c r="K676" s="9">
        <v>3123603811.3400002</v>
      </c>
      <c r="N676" s="7">
        <f>IFERROR(Shenzhen_Composite_Index[[#This Row],[Turnover (CNY)]] / VLOOKUP(Shenzhen_Composite_Index[[#This Row],[Date]],USDCNY!$A:$H,8,TRUE),0)</f>
        <v>377366474.01113576</v>
      </c>
    </row>
    <row r="677" spans="1:14" x14ac:dyDescent="0.25">
      <c r="A677" s="1">
        <v>37565</v>
      </c>
      <c r="B677" s="9">
        <v>454.31</v>
      </c>
      <c r="C677" s="9">
        <v>455.34899999999999</v>
      </c>
      <c r="D677" s="9">
        <v>446.97699999999998</v>
      </c>
      <c r="E677" s="9">
        <v>447.654</v>
      </c>
      <c r="F677">
        <v>447.05799999999999</v>
      </c>
      <c r="G677">
        <v>7.2519999999999998</v>
      </c>
      <c r="H677">
        <v>1.6222000000000001</v>
      </c>
      <c r="J677" s="11">
        <v>674622139</v>
      </c>
      <c r="K677" s="9">
        <v>5951110132.3000002</v>
      </c>
      <c r="N677" s="7">
        <f>IFERROR(Shenzhen_Composite_Index[[#This Row],[Turnover (CNY)]] / VLOOKUP(Shenzhen_Composite_Index[[#This Row],[Date]],USDCNY!$A:$H,8,TRUE),0)</f>
        <v>718980569.57952845</v>
      </c>
    </row>
    <row r="678" spans="1:14" x14ac:dyDescent="0.25">
      <c r="A678" s="1">
        <v>37566</v>
      </c>
      <c r="B678" s="9">
        <v>451.90600000000001</v>
      </c>
      <c r="C678" s="9">
        <v>454.392</v>
      </c>
      <c r="D678" s="9">
        <v>451.35500000000002</v>
      </c>
      <c r="E678" s="9">
        <v>454.392</v>
      </c>
      <c r="F678">
        <v>454.31</v>
      </c>
      <c r="G678">
        <v>-2.4039999999999999</v>
      </c>
      <c r="H678">
        <v>-0.5292</v>
      </c>
      <c r="J678" s="11">
        <v>378534122</v>
      </c>
      <c r="K678" s="9">
        <v>3454828560.75</v>
      </c>
      <c r="N678" s="7">
        <f>IFERROR(Shenzhen_Composite_Index[[#This Row],[Turnover (CNY)]] / VLOOKUP(Shenzhen_Composite_Index[[#This Row],[Date]],USDCNY!$A:$H,8,TRUE),0)</f>
        <v>417396023.27872741</v>
      </c>
    </row>
    <row r="679" spans="1:14" x14ac:dyDescent="0.25">
      <c r="A679" s="1">
        <v>37567</v>
      </c>
      <c r="B679" s="9">
        <v>451.37900000000002</v>
      </c>
      <c r="C679" s="9">
        <v>452.791</v>
      </c>
      <c r="D679" s="9">
        <v>449.86900000000003</v>
      </c>
      <c r="E679" s="9">
        <v>451.77499999999998</v>
      </c>
      <c r="F679">
        <v>451.90600000000001</v>
      </c>
      <c r="G679">
        <v>-0.52700000000000002</v>
      </c>
      <c r="H679">
        <v>-0.1166</v>
      </c>
      <c r="J679" s="11">
        <v>351087958</v>
      </c>
      <c r="K679" s="9">
        <v>3220198100.0500002</v>
      </c>
      <c r="N679" s="7">
        <f>IFERROR(Shenzhen_Composite_Index[[#This Row],[Turnover (CNY)]] / VLOOKUP(Shenzhen_Composite_Index[[#This Row],[Date]],USDCNY!$A:$H,8,TRUE),0)</f>
        <v>389049082.31938344</v>
      </c>
    </row>
    <row r="680" spans="1:14" x14ac:dyDescent="0.25">
      <c r="A680" s="1">
        <v>37568</v>
      </c>
      <c r="B680" s="9">
        <v>439.39699999999999</v>
      </c>
      <c r="C680" s="9">
        <v>456.529</v>
      </c>
      <c r="D680" s="9">
        <v>439.01799999999997</v>
      </c>
      <c r="E680" s="9">
        <v>454.74900000000002</v>
      </c>
      <c r="F680">
        <v>451.37900000000002</v>
      </c>
      <c r="G680">
        <v>-11.981999999999999</v>
      </c>
      <c r="H680">
        <v>-2.6545000000000001</v>
      </c>
      <c r="J680" s="11">
        <v>455883111</v>
      </c>
      <c r="K680" s="9">
        <v>3996477453.4699998</v>
      </c>
      <c r="N680" s="7">
        <f>IFERROR(Shenzhen_Composite_Index[[#This Row],[Turnover (CNY)]] / VLOOKUP(Shenzhen_Composite_Index[[#This Row],[Date]],USDCNY!$A:$H,8,TRUE),0)</f>
        <v>482834016.71085471</v>
      </c>
    </row>
    <row r="681" spans="1:14" x14ac:dyDescent="0.25">
      <c r="A681" s="1">
        <v>37571</v>
      </c>
      <c r="B681" s="9">
        <v>434.565</v>
      </c>
      <c r="C681" s="9">
        <v>441.25</v>
      </c>
      <c r="D681" s="9">
        <v>433.84399999999999</v>
      </c>
      <c r="E681" s="9">
        <v>438.98200000000003</v>
      </c>
      <c r="F681">
        <v>439.39699999999999</v>
      </c>
      <c r="G681">
        <v>-4.8319999999999999</v>
      </c>
      <c r="H681">
        <v>-1.0996999999999999</v>
      </c>
      <c r="J681" s="11">
        <v>265298522</v>
      </c>
      <c r="K681" s="9">
        <v>2320210883.48</v>
      </c>
      <c r="N681" s="7">
        <f>IFERROR(Shenzhen_Composite_Index[[#This Row],[Turnover (CNY)]] / VLOOKUP(Shenzhen_Composite_Index[[#This Row],[Date]],USDCNY!$A:$H,8,TRUE),0)</f>
        <v>280317729.24979132</v>
      </c>
    </row>
    <row r="682" spans="1:14" x14ac:dyDescent="0.25">
      <c r="A682" s="1">
        <v>37572</v>
      </c>
      <c r="B682" s="9">
        <v>424.55599999999998</v>
      </c>
      <c r="C682" s="9">
        <v>436.71800000000002</v>
      </c>
      <c r="D682" s="9">
        <v>423.28300000000002</v>
      </c>
      <c r="E682" s="9">
        <v>434.43799999999999</v>
      </c>
      <c r="F682">
        <v>434.565</v>
      </c>
      <c r="G682">
        <v>-10.009</v>
      </c>
      <c r="H682">
        <v>-2.3031999999999999</v>
      </c>
      <c r="J682" s="11">
        <v>418103626</v>
      </c>
      <c r="K682" s="9">
        <v>3463993751.5100002</v>
      </c>
      <c r="N682" s="7">
        <f>IFERROR(Shenzhen_Composite_Index[[#This Row],[Turnover (CNY)]] / VLOOKUP(Shenzhen_Composite_Index[[#This Row],[Date]],USDCNY!$A:$H,8,TRUE),0)</f>
        <v>418503318.21639132</v>
      </c>
    </row>
    <row r="683" spans="1:14" x14ac:dyDescent="0.25">
      <c r="A683" s="1">
        <v>37573</v>
      </c>
      <c r="B683" s="9">
        <v>426.54</v>
      </c>
      <c r="C683" s="9">
        <v>426.65600000000001</v>
      </c>
      <c r="D683" s="9">
        <v>417.40600000000001</v>
      </c>
      <c r="E683" s="9">
        <v>424.00099999999998</v>
      </c>
      <c r="F683">
        <v>424.55599999999998</v>
      </c>
      <c r="G683">
        <v>1.984</v>
      </c>
      <c r="H683">
        <v>0.46729999999999999</v>
      </c>
      <c r="J683" s="11">
        <v>372206573</v>
      </c>
      <c r="K683" s="9">
        <v>3093515511.3200002</v>
      </c>
      <c r="N683" s="7">
        <f>IFERROR(Shenzhen_Composite_Index[[#This Row],[Turnover (CNY)]] / VLOOKUP(Shenzhen_Composite_Index[[#This Row],[Date]],USDCNY!$A:$H,8,TRUE),0)</f>
        <v>373740500.85196108</v>
      </c>
    </row>
    <row r="684" spans="1:14" x14ac:dyDescent="0.25">
      <c r="A684" s="1">
        <v>37574</v>
      </c>
      <c r="B684" s="9">
        <v>417.43</v>
      </c>
      <c r="C684" s="9">
        <v>426.17</v>
      </c>
      <c r="D684" s="9">
        <v>417.298</v>
      </c>
      <c r="E684" s="9">
        <v>426.17</v>
      </c>
      <c r="F684">
        <v>426.54</v>
      </c>
      <c r="G684">
        <v>-9.11</v>
      </c>
      <c r="H684">
        <v>-2.1358000000000001</v>
      </c>
      <c r="J684" s="11">
        <v>352630172</v>
      </c>
      <c r="K684" s="9">
        <v>2961172000.3000002</v>
      </c>
      <c r="N684" s="7">
        <f>IFERROR(Shenzhen_Composite_Index[[#This Row],[Turnover (CNY)]] / VLOOKUP(Shenzhen_Composite_Index[[#This Row],[Date]],USDCNY!$A:$H,8,TRUE),0)</f>
        <v>357753693.77729386</v>
      </c>
    </row>
    <row r="685" spans="1:14" x14ac:dyDescent="0.25">
      <c r="A685" s="1">
        <v>37575</v>
      </c>
      <c r="B685" s="9">
        <v>419.35199999999998</v>
      </c>
      <c r="C685" s="9">
        <v>423.81400000000002</v>
      </c>
      <c r="D685" s="9">
        <v>415.35500000000002</v>
      </c>
      <c r="E685" s="9">
        <v>416.49799999999999</v>
      </c>
      <c r="F685">
        <v>417.43</v>
      </c>
      <c r="G685">
        <v>1.9219999999999999</v>
      </c>
      <c r="H685">
        <v>0.46039999999999998</v>
      </c>
      <c r="J685" s="11">
        <v>375986213</v>
      </c>
      <c r="K685" s="9">
        <v>3229260562</v>
      </c>
      <c r="N685" s="7">
        <f>IFERROR(Shenzhen_Composite_Index[[#This Row],[Turnover (CNY)]] / VLOOKUP(Shenzhen_Composite_Index[[#This Row],[Date]],USDCNY!$A:$H,8,TRUE),0)</f>
        <v>390141606.09519142</v>
      </c>
    </row>
    <row r="686" spans="1:14" x14ac:dyDescent="0.25">
      <c r="A686" s="1">
        <v>37578</v>
      </c>
      <c r="B686" s="9">
        <v>414.49700000000001</v>
      </c>
      <c r="C686" s="9">
        <v>420.44099999999997</v>
      </c>
      <c r="D686" s="9">
        <v>413.67399999999998</v>
      </c>
      <c r="E686" s="9">
        <v>419.52800000000002</v>
      </c>
      <c r="F686">
        <v>419.35199999999998</v>
      </c>
      <c r="G686">
        <v>-4.8550000000000004</v>
      </c>
      <c r="H686">
        <v>-1.1577</v>
      </c>
      <c r="J686" s="11">
        <v>270844091</v>
      </c>
      <c r="K686" s="9">
        <v>2249519268.6100001</v>
      </c>
      <c r="N686" s="7">
        <f>IFERROR(Shenzhen_Composite_Index[[#This Row],[Turnover (CNY)]] / VLOOKUP(Shenzhen_Composite_Index[[#This Row],[Date]],USDCNY!$A:$H,8,TRUE),0)</f>
        <v>271774619.46707594</v>
      </c>
    </row>
    <row r="687" spans="1:14" x14ac:dyDescent="0.25">
      <c r="A687" s="1">
        <v>37579</v>
      </c>
      <c r="B687" s="9">
        <v>418.25200000000001</v>
      </c>
      <c r="C687" s="9">
        <v>419.02600000000001</v>
      </c>
      <c r="D687" s="9">
        <v>411.113</v>
      </c>
      <c r="E687" s="9">
        <v>414.19099999999997</v>
      </c>
      <c r="F687">
        <v>414.49700000000001</v>
      </c>
      <c r="G687">
        <v>3.7549999999999999</v>
      </c>
      <c r="H687">
        <v>0.90590000000000004</v>
      </c>
      <c r="J687" s="11">
        <v>292522392</v>
      </c>
      <c r="K687" s="9">
        <v>2438874658.27</v>
      </c>
      <c r="N687" s="7">
        <f>IFERROR(Shenzhen_Composite_Index[[#This Row],[Turnover (CNY)]] / VLOOKUP(Shenzhen_Composite_Index[[#This Row],[Date]],USDCNY!$A:$H,8,TRUE),0)</f>
        <v>294652393.5683344</v>
      </c>
    </row>
    <row r="688" spans="1:14" x14ac:dyDescent="0.25">
      <c r="A688" s="1">
        <v>37580</v>
      </c>
      <c r="B688" s="9">
        <v>407.17099999999999</v>
      </c>
      <c r="C688" s="9">
        <v>417.57400000000001</v>
      </c>
      <c r="D688" s="9">
        <v>406.63799999999998</v>
      </c>
      <c r="E688" s="9">
        <v>417.57400000000001</v>
      </c>
      <c r="F688">
        <v>418.25200000000001</v>
      </c>
      <c r="G688">
        <v>-11.081</v>
      </c>
      <c r="H688">
        <v>-2.6494</v>
      </c>
      <c r="J688" s="11">
        <v>313954146</v>
      </c>
      <c r="K688" s="9">
        <v>2523619502.8899999</v>
      </c>
      <c r="N688" s="7">
        <f>IFERROR(Shenzhen_Composite_Index[[#This Row],[Turnover (CNY)]] / VLOOKUP(Shenzhen_Composite_Index[[#This Row],[Date]],USDCNY!$A:$H,8,TRUE),0)</f>
        <v>304892668.84206033</v>
      </c>
    </row>
    <row r="689" spans="1:14" x14ac:dyDescent="0.25">
      <c r="A689" s="1">
        <v>37581</v>
      </c>
      <c r="B689" s="9">
        <v>393.99599999999998</v>
      </c>
      <c r="C689" s="9">
        <v>405.76499999999999</v>
      </c>
      <c r="D689" s="9">
        <v>393.678</v>
      </c>
      <c r="E689" s="9">
        <v>405.76499999999999</v>
      </c>
      <c r="F689">
        <v>407.17099999999999</v>
      </c>
      <c r="G689">
        <v>-13.175000000000001</v>
      </c>
      <c r="H689">
        <v>-3.2357</v>
      </c>
      <c r="J689" s="11">
        <v>420071194</v>
      </c>
      <c r="K689" s="9">
        <v>3192432710.48</v>
      </c>
      <c r="N689" s="7">
        <f>IFERROR(Shenzhen_Composite_Index[[#This Row],[Turnover (CNY)]] / VLOOKUP(Shenzhen_Composite_Index[[#This Row],[Date]],USDCNY!$A:$H,8,TRUE),0)</f>
        <v>385695754.87995678</v>
      </c>
    </row>
    <row r="690" spans="1:14" x14ac:dyDescent="0.25">
      <c r="A690" s="1">
        <v>37582</v>
      </c>
      <c r="B690" s="9">
        <v>394.59699999999998</v>
      </c>
      <c r="C690" s="9">
        <v>399.62400000000002</v>
      </c>
      <c r="D690" s="9">
        <v>387.49299999999999</v>
      </c>
      <c r="E690" s="9">
        <v>394.05099999999999</v>
      </c>
      <c r="F690">
        <v>393.99599999999998</v>
      </c>
      <c r="G690">
        <v>0.60099999999999998</v>
      </c>
      <c r="H690">
        <v>0.1525</v>
      </c>
      <c r="J690" s="11">
        <v>426314234</v>
      </c>
      <c r="K690" s="9">
        <v>3161188932.9099998</v>
      </c>
      <c r="N690" s="7">
        <f>IFERROR(Shenzhen_Composite_Index[[#This Row],[Turnover (CNY)]] / VLOOKUP(Shenzhen_Composite_Index[[#This Row],[Date]],USDCNY!$A:$H,8,TRUE),0)</f>
        <v>381917564.02958596</v>
      </c>
    </row>
    <row r="691" spans="1:14" x14ac:dyDescent="0.25">
      <c r="A691" s="1">
        <v>37585</v>
      </c>
      <c r="B691" s="9">
        <v>396.43900000000002</v>
      </c>
      <c r="C691" s="9">
        <v>397.827</v>
      </c>
      <c r="D691" s="9">
        <v>390.60399999999998</v>
      </c>
      <c r="E691" s="9">
        <v>393.76799999999997</v>
      </c>
      <c r="F691">
        <v>394.59699999999998</v>
      </c>
      <c r="G691">
        <v>1.8420000000000001</v>
      </c>
      <c r="H691">
        <v>0.46679999999999999</v>
      </c>
      <c r="J691" s="11">
        <v>272622126</v>
      </c>
      <c r="K691" s="9">
        <v>1979010106.98</v>
      </c>
      <c r="N691" s="7">
        <f>IFERROR(Shenzhen_Composite_Index[[#This Row],[Turnover (CNY)]] / VLOOKUP(Shenzhen_Composite_Index[[#This Row],[Date]],USDCNY!$A:$H,8,TRUE),0)</f>
        <v>239093181.4859831</v>
      </c>
    </row>
    <row r="692" spans="1:14" x14ac:dyDescent="0.25">
      <c r="A692" s="1">
        <v>37586</v>
      </c>
      <c r="B692" s="9">
        <v>387.58699999999999</v>
      </c>
      <c r="C692" s="9">
        <v>399.20299999999997</v>
      </c>
      <c r="D692" s="9">
        <v>387.56099999999998</v>
      </c>
      <c r="E692" s="9">
        <v>396.24700000000001</v>
      </c>
      <c r="F692">
        <v>396.43900000000002</v>
      </c>
      <c r="G692">
        <v>-8.8520000000000003</v>
      </c>
      <c r="H692">
        <v>-2.2328999999999999</v>
      </c>
      <c r="J692" s="11">
        <v>304686801</v>
      </c>
      <c r="K692" s="9">
        <v>2265880572.1999998</v>
      </c>
      <c r="N692" s="7">
        <f>IFERROR(Shenzhen_Composite_Index[[#This Row],[Turnover (CNY)]] / VLOOKUP(Shenzhen_Composite_Index[[#This Row],[Date]],USDCNY!$A:$H,8,TRUE),0)</f>
        <v>273753778.70724344</v>
      </c>
    </row>
    <row r="693" spans="1:14" x14ac:dyDescent="0.25">
      <c r="A693" s="1">
        <v>37587</v>
      </c>
      <c r="B693" s="9">
        <v>391.255</v>
      </c>
      <c r="C693" s="9">
        <v>392.44400000000002</v>
      </c>
      <c r="D693" s="9">
        <v>382.88799999999998</v>
      </c>
      <c r="E693" s="9">
        <v>385.95400000000001</v>
      </c>
      <c r="F693">
        <v>387.58699999999999</v>
      </c>
      <c r="G693">
        <v>3.6680000000000001</v>
      </c>
      <c r="H693">
        <v>0.94640000000000002</v>
      </c>
      <c r="J693" s="11">
        <v>378739492</v>
      </c>
      <c r="K693" s="9">
        <v>2622558358.1399999</v>
      </c>
      <c r="N693" s="7">
        <f>IFERROR(Shenzhen_Composite_Index[[#This Row],[Turnover (CNY)]] / VLOOKUP(Shenzhen_Composite_Index[[#This Row],[Date]],USDCNY!$A:$H,8,TRUE),0)</f>
        <v>316845079.35942</v>
      </c>
    </row>
    <row r="694" spans="1:14" x14ac:dyDescent="0.25">
      <c r="A694" s="1">
        <v>37588</v>
      </c>
      <c r="B694" s="9">
        <v>402.48899999999998</v>
      </c>
      <c r="C694" s="9">
        <v>402.56099999999998</v>
      </c>
      <c r="D694" s="9">
        <v>389.5</v>
      </c>
      <c r="E694" s="9">
        <v>391.10700000000003</v>
      </c>
      <c r="F694">
        <v>391.255</v>
      </c>
      <c r="G694">
        <v>11.234</v>
      </c>
      <c r="H694">
        <v>2.8713000000000002</v>
      </c>
      <c r="J694" s="11">
        <v>474730026</v>
      </c>
      <c r="K694" s="9">
        <v>3422876722.73</v>
      </c>
      <c r="N694" s="7">
        <f>IFERROR(Shenzhen_Composite_Index[[#This Row],[Turnover (CNY)]] / VLOOKUP(Shenzhen_Composite_Index[[#This Row],[Date]],USDCNY!$A:$H,8,TRUE),0)</f>
        <v>413534502.81743687</v>
      </c>
    </row>
    <row r="695" spans="1:14" x14ac:dyDescent="0.25">
      <c r="A695" s="1">
        <v>37589</v>
      </c>
      <c r="B695" s="9">
        <v>408.577</v>
      </c>
      <c r="C695" s="9">
        <v>413.20600000000002</v>
      </c>
      <c r="D695" s="9">
        <v>400.65899999999999</v>
      </c>
      <c r="E695" s="9">
        <v>403.387</v>
      </c>
      <c r="F695">
        <v>402.48899999999998</v>
      </c>
      <c r="G695">
        <v>6.0880000000000001</v>
      </c>
      <c r="H695">
        <v>1.5125999999999999</v>
      </c>
      <c r="J695" s="11">
        <v>837530128</v>
      </c>
      <c r="K695" s="9">
        <v>6333576525.6599998</v>
      </c>
      <c r="N695" s="7">
        <f>IFERROR(Shenzhen_Composite_Index[[#This Row],[Turnover (CNY)]] / VLOOKUP(Shenzhen_Composite_Index[[#This Row],[Date]],USDCNY!$A:$H,8,TRUE),0)</f>
        <v>765190403.20740128</v>
      </c>
    </row>
    <row r="696" spans="1:14" x14ac:dyDescent="0.25">
      <c r="A696" s="1">
        <v>37592</v>
      </c>
      <c r="B696" s="9">
        <v>396.71300000000002</v>
      </c>
      <c r="C696" s="9">
        <v>408.11500000000001</v>
      </c>
      <c r="D696" s="9">
        <v>396.435</v>
      </c>
      <c r="E696" s="9">
        <v>408.11500000000001</v>
      </c>
      <c r="F696">
        <v>408.577</v>
      </c>
      <c r="G696">
        <v>-11.864000000000001</v>
      </c>
      <c r="H696">
        <v>-2.9037000000000002</v>
      </c>
      <c r="J696" s="11">
        <v>380175343</v>
      </c>
      <c r="K696" s="9">
        <v>2817317656.6900001</v>
      </c>
      <c r="N696" s="7">
        <f>IFERROR(Shenzhen_Composite_Index[[#This Row],[Turnover (CNY)]] / VLOOKUP(Shenzhen_Composite_Index[[#This Row],[Date]],USDCNY!$A:$H,8,TRUE),0)</f>
        <v>340373945.89801776</v>
      </c>
    </row>
    <row r="697" spans="1:14" x14ac:dyDescent="0.25">
      <c r="A697" s="1">
        <v>37593</v>
      </c>
      <c r="B697" s="9">
        <v>401.03</v>
      </c>
      <c r="C697" s="9">
        <v>401.113</v>
      </c>
      <c r="D697" s="9">
        <v>394.78699999999998</v>
      </c>
      <c r="E697" s="9">
        <v>395.77</v>
      </c>
      <c r="F697">
        <v>396.71300000000002</v>
      </c>
      <c r="G697">
        <v>4.3170000000000002</v>
      </c>
      <c r="H697">
        <v>1.0882000000000001</v>
      </c>
      <c r="J697" s="11">
        <v>291404857</v>
      </c>
      <c r="K697" s="9">
        <v>2133945133.02</v>
      </c>
      <c r="N697" s="7">
        <f>IFERROR(Shenzhen_Composite_Index[[#This Row],[Turnover (CNY)]] / VLOOKUP(Shenzhen_Composite_Index[[#This Row],[Date]],USDCNY!$A:$H,8,TRUE),0)</f>
        <v>257813143.76542699</v>
      </c>
    </row>
    <row r="698" spans="1:14" x14ac:dyDescent="0.25">
      <c r="A698" s="1">
        <v>37594</v>
      </c>
      <c r="B698" s="9">
        <v>402.62599999999998</v>
      </c>
      <c r="C698" s="9">
        <v>406.82799999999997</v>
      </c>
      <c r="D698" s="9">
        <v>399.834</v>
      </c>
      <c r="E698" s="9">
        <v>401.53</v>
      </c>
      <c r="F698">
        <v>401.03</v>
      </c>
      <c r="G698">
        <v>1.5960000000000001</v>
      </c>
      <c r="H698">
        <v>0.39800000000000002</v>
      </c>
      <c r="J698" s="11">
        <v>368629699</v>
      </c>
      <c r="K698" s="9">
        <v>2751869589.75</v>
      </c>
      <c r="N698" s="7">
        <f>IFERROR(Shenzhen_Composite_Index[[#This Row],[Turnover (CNY)]] / VLOOKUP(Shenzhen_Composite_Index[[#This Row],[Date]],USDCNY!$A:$H,8,TRUE),0)</f>
        <v>332466844.35309017</v>
      </c>
    </row>
    <row r="699" spans="1:14" x14ac:dyDescent="0.25">
      <c r="A699" s="1">
        <v>37595</v>
      </c>
      <c r="B699" s="9">
        <v>400.19799999999998</v>
      </c>
      <c r="C699" s="9">
        <v>402.036</v>
      </c>
      <c r="D699" s="9">
        <v>396.98599999999999</v>
      </c>
      <c r="E699" s="9">
        <v>402.036</v>
      </c>
      <c r="F699">
        <v>402.62599999999998</v>
      </c>
      <c r="G699">
        <v>-2.4279999999999999</v>
      </c>
      <c r="H699">
        <v>-0.60299999999999998</v>
      </c>
      <c r="J699" s="11">
        <v>288054774</v>
      </c>
      <c r="K699" s="9">
        <v>2076148884.1300001</v>
      </c>
      <c r="N699" s="7">
        <f>IFERROR(Shenzhen_Composite_Index[[#This Row],[Turnover (CNY)]] / VLOOKUP(Shenzhen_Composite_Index[[#This Row],[Date]],USDCNY!$A:$H,8,TRUE),0)</f>
        <v>250831226.13015118</v>
      </c>
    </row>
    <row r="700" spans="1:14" x14ac:dyDescent="0.25">
      <c r="A700" s="1">
        <v>37596</v>
      </c>
      <c r="B700" s="9">
        <v>400.15100000000001</v>
      </c>
      <c r="C700" s="9">
        <v>403.20400000000001</v>
      </c>
      <c r="D700" s="9">
        <v>398.399</v>
      </c>
      <c r="E700" s="9">
        <v>400.10500000000002</v>
      </c>
      <c r="F700">
        <v>400.19799999999998</v>
      </c>
      <c r="G700">
        <v>-4.7E-2</v>
      </c>
      <c r="H700">
        <v>-1.17E-2</v>
      </c>
      <c r="J700" s="11">
        <v>277083733</v>
      </c>
      <c r="K700" s="9">
        <v>2019474025.73</v>
      </c>
      <c r="N700" s="7">
        <f>IFERROR(Shenzhen_Composite_Index[[#This Row],[Turnover (CNY)]] / VLOOKUP(Shenzhen_Composite_Index[[#This Row],[Date]],USDCNY!$A:$H,8,TRUE),0)</f>
        <v>243982548.84181482</v>
      </c>
    </row>
    <row r="701" spans="1:14" x14ac:dyDescent="0.25">
      <c r="A701" s="1">
        <v>37599</v>
      </c>
      <c r="B701" s="9">
        <v>398.78199999999998</v>
      </c>
      <c r="C701" s="9">
        <v>401.47300000000001</v>
      </c>
      <c r="D701" s="9">
        <v>397.262</v>
      </c>
      <c r="E701" s="9">
        <v>399.589</v>
      </c>
      <c r="F701">
        <v>400.15100000000001</v>
      </c>
      <c r="G701">
        <v>-1.369</v>
      </c>
      <c r="H701">
        <v>-0.34210000000000002</v>
      </c>
      <c r="J701" s="11">
        <v>218530125</v>
      </c>
      <c r="K701" s="9">
        <v>1608348056.46</v>
      </c>
      <c r="N701" s="7">
        <f>IFERROR(Shenzhen_Composite_Index[[#This Row],[Turnover (CNY)]] / VLOOKUP(Shenzhen_Composite_Index[[#This Row],[Date]],USDCNY!$A:$H,8,TRUE),0)</f>
        <v>194310643.65332672</v>
      </c>
    </row>
    <row r="702" spans="1:14" x14ac:dyDescent="0.25">
      <c r="A702" s="1">
        <v>37600</v>
      </c>
      <c r="B702" s="9">
        <v>393.4</v>
      </c>
      <c r="C702" s="9">
        <v>400.38600000000002</v>
      </c>
      <c r="D702" s="9">
        <v>393.31799999999998</v>
      </c>
      <c r="E702" s="9">
        <v>398.77300000000002</v>
      </c>
      <c r="F702">
        <v>398.78199999999998</v>
      </c>
      <c r="G702">
        <v>-5.3819999999999997</v>
      </c>
      <c r="H702">
        <v>-1.3495999999999999</v>
      </c>
      <c r="J702" s="11">
        <v>284602726</v>
      </c>
      <c r="K702" s="9">
        <v>2109478517.53</v>
      </c>
      <c r="N702" s="7">
        <f>IFERROR(Shenzhen_Composite_Index[[#This Row],[Turnover (CNY)]] / VLOOKUP(Shenzhen_Composite_Index[[#This Row],[Date]],USDCNY!$A:$H,8,TRUE),0)</f>
        <v>254857966.63806695</v>
      </c>
    </row>
    <row r="703" spans="1:14" x14ac:dyDescent="0.25">
      <c r="A703" s="1">
        <v>37601</v>
      </c>
      <c r="B703" s="9">
        <v>391.495</v>
      </c>
      <c r="C703" s="9">
        <v>392.93200000000002</v>
      </c>
      <c r="D703" s="9">
        <v>387.85899999999998</v>
      </c>
      <c r="E703" s="9">
        <v>392.56799999999998</v>
      </c>
      <c r="F703">
        <v>393.4</v>
      </c>
      <c r="G703">
        <v>-1.905</v>
      </c>
      <c r="H703">
        <v>-0.48420000000000002</v>
      </c>
      <c r="J703" s="11">
        <v>267208976</v>
      </c>
      <c r="K703" s="9">
        <v>1978905430.95</v>
      </c>
      <c r="N703" s="7">
        <f>IFERROR(Shenzhen_Composite_Index[[#This Row],[Turnover (CNY)]] / VLOOKUP(Shenzhen_Composite_Index[[#This Row],[Date]],USDCNY!$A:$H,8,TRUE),0)</f>
        <v>239081258.19323754</v>
      </c>
    </row>
    <row r="704" spans="1:14" x14ac:dyDescent="0.25">
      <c r="A704" s="1">
        <v>37602</v>
      </c>
      <c r="B704" s="9">
        <v>394.31799999999998</v>
      </c>
      <c r="C704" s="9">
        <v>398.01400000000001</v>
      </c>
      <c r="D704" s="9">
        <v>391.51600000000002</v>
      </c>
      <c r="E704" s="9">
        <v>391.51600000000002</v>
      </c>
      <c r="F704">
        <v>391.495</v>
      </c>
      <c r="G704">
        <v>2.823</v>
      </c>
      <c r="H704">
        <v>0.72109999999999996</v>
      </c>
      <c r="J704" s="11">
        <v>299971991</v>
      </c>
      <c r="K704" s="9">
        <v>2291008616.4499998</v>
      </c>
      <c r="N704" s="7">
        <f>IFERROR(Shenzhen_Composite_Index[[#This Row],[Turnover (CNY)]] / VLOOKUP(Shenzhen_Composite_Index[[#This Row],[Date]],USDCNY!$A:$H,8,TRUE),0)</f>
        <v>276787972.77819675</v>
      </c>
    </row>
    <row r="705" spans="1:14" x14ac:dyDescent="0.25">
      <c r="A705" s="1">
        <v>37603</v>
      </c>
      <c r="B705" s="9">
        <v>399.17200000000003</v>
      </c>
      <c r="C705" s="9">
        <v>400.41199999999998</v>
      </c>
      <c r="D705" s="9">
        <v>389.52199999999999</v>
      </c>
      <c r="E705" s="9">
        <v>392.35199999999998</v>
      </c>
      <c r="F705">
        <v>394.31799999999998</v>
      </c>
      <c r="G705">
        <v>4.8540000000000001</v>
      </c>
      <c r="H705">
        <v>1.2310000000000001</v>
      </c>
      <c r="J705" s="11">
        <v>385212572</v>
      </c>
      <c r="K705" s="9">
        <v>2802416222.6399999</v>
      </c>
      <c r="N705" s="7">
        <f>IFERROR(Shenzhen_Composite_Index[[#This Row],[Turnover (CNY)]] / VLOOKUP(Shenzhen_Composite_Index[[#This Row],[Date]],USDCNY!$A:$H,8,TRUE),0)</f>
        <v>338575668.93444574</v>
      </c>
    </row>
    <row r="706" spans="1:14" x14ac:dyDescent="0.25">
      <c r="A706" s="1">
        <v>37606</v>
      </c>
      <c r="B706" s="9">
        <v>403.03899999999999</v>
      </c>
      <c r="C706" s="9">
        <v>403.34699999999998</v>
      </c>
      <c r="D706" s="9">
        <v>398.226</v>
      </c>
      <c r="E706" s="9">
        <v>399.37799999999999</v>
      </c>
      <c r="F706">
        <v>399.17200000000003</v>
      </c>
      <c r="G706">
        <v>3.867</v>
      </c>
      <c r="H706">
        <v>0.96879999999999999</v>
      </c>
      <c r="J706" s="11">
        <v>433046685</v>
      </c>
      <c r="K706" s="9">
        <v>3237560046.6999998</v>
      </c>
      <c r="N706" s="7">
        <f>IFERROR(Shenzhen_Composite_Index[[#This Row],[Turnover (CNY)]] / VLOOKUP(Shenzhen_Composite_Index[[#This Row],[Date]],USDCNY!$A:$H,8,TRUE),0)</f>
        <v>391145487.46758687</v>
      </c>
    </row>
    <row r="707" spans="1:14" x14ac:dyDescent="0.25">
      <c r="A707" s="1">
        <v>37607</v>
      </c>
      <c r="B707" s="9">
        <v>406.70400000000001</v>
      </c>
      <c r="C707" s="9">
        <v>407.02600000000001</v>
      </c>
      <c r="D707" s="9">
        <v>402.012</v>
      </c>
      <c r="E707" s="9">
        <v>403.05200000000002</v>
      </c>
      <c r="F707">
        <v>403.03899999999999</v>
      </c>
      <c r="G707">
        <v>3.665</v>
      </c>
      <c r="H707">
        <v>0.9093</v>
      </c>
      <c r="J707" s="11">
        <v>516098382</v>
      </c>
      <c r="K707" s="9">
        <v>3805915626.3200002</v>
      </c>
      <c r="N707" s="7">
        <f>IFERROR(Shenzhen_Composite_Index[[#This Row],[Turnover (CNY)]] / VLOOKUP(Shenzhen_Composite_Index[[#This Row],[Date]],USDCNY!$A:$H,8,TRUE),0)</f>
        <v>459809918.27914047</v>
      </c>
    </row>
    <row r="708" spans="1:14" x14ac:dyDescent="0.25">
      <c r="A708" s="1">
        <v>37608</v>
      </c>
      <c r="B708" s="9">
        <v>404.31299999999999</v>
      </c>
      <c r="C708" s="9">
        <v>409.66300000000001</v>
      </c>
      <c r="D708" s="9">
        <v>403.92099999999999</v>
      </c>
      <c r="E708" s="9">
        <v>406.71100000000001</v>
      </c>
      <c r="F708">
        <v>406.70400000000001</v>
      </c>
      <c r="G708">
        <v>-2.391</v>
      </c>
      <c r="H708">
        <v>-0.58789999999999998</v>
      </c>
      <c r="J708" s="11">
        <v>569134525</v>
      </c>
      <c r="K708" s="9">
        <v>4312542097.1099997</v>
      </c>
      <c r="N708" s="7">
        <f>IFERROR(Shenzhen_Composite_Index[[#This Row],[Turnover (CNY)]] / VLOOKUP(Shenzhen_Composite_Index[[#This Row],[Date]],USDCNY!$A:$H,8,TRUE),0)</f>
        <v>521017758.65295452</v>
      </c>
    </row>
    <row r="709" spans="1:14" x14ac:dyDescent="0.25">
      <c r="A709" s="1">
        <v>37609</v>
      </c>
      <c r="B709" s="9">
        <v>405.73</v>
      </c>
      <c r="C709" s="9">
        <v>405.85899999999998</v>
      </c>
      <c r="D709" s="9">
        <v>402.09300000000002</v>
      </c>
      <c r="E709" s="9">
        <v>403.69799999999998</v>
      </c>
      <c r="F709">
        <v>404.31299999999999</v>
      </c>
      <c r="G709">
        <v>1.417</v>
      </c>
      <c r="H709">
        <v>0.35049999999999998</v>
      </c>
      <c r="J709" s="11">
        <v>386865559</v>
      </c>
      <c r="K709" s="9">
        <v>2933100941.6799998</v>
      </c>
      <c r="N709" s="7">
        <f>IFERROR(Shenzhen_Composite_Index[[#This Row],[Turnover (CNY)]] / VLOOKUP(Shenzhen_Composite_Index[[#This Row],[Date]],USDCNY!$A:$H,8,TRUE),0)</f>
        <v>354361219.93129945</v>
      </c>
    </row>
    <row r="710" spans="1:14" x14ac:dyDescent="0.25">
      <c r="A710" s="1">
        <v>37610</v>
      </c>
      <c r="B710" s="9">
        <v>410.274</v>
      </c>
      <c r="C710" s="9">
        <v>411.19799999999998</v>
      </c>
      <c r="D710" s="9">
        <v>405.07600000000002</v>
      </c>
      <c r="E710" s="9">
        <v>405.84500000000003</v>
      </c>
      <c r="F710">
        <v>405.73</v>
      </c>
      <c r="G710">
        <v>4.5439999999999996</v>
      </c>
      <c r="H710">
        <v>1.1200000000000001</v>
      </c>
      <c r="J710" s="11">
        <v>544843172</v>
      </c>
      <c r="K710" s="9">
        <v>4108963491.1900001</v>
      </c>
      <c r="N710" s="7">
        <f>IFERROR(Shenzhen_Composite_Index[[#This Row],[Turnover (CNY)]] / VLOOKUP(Shenzhen_Composite_Index[[#This Row],[Date]],USDCNY!$A:$H,8,TRUE),0)</f>
        <v>496419501.68328267</v>
      </c>
    </row>
    <row r="711" spans="1:14" x14ac:dyDescent="0.25">
      <c r="A711" s="1">
        <v>37613</v>
      </c>
      <c r="B711" s="9">
        <v>410.50200000000001</v>
      </c>
      <c r="C711" s="9">
        <v>413.93700000000001</v>
      </c>
      <c r="D711" s="9">
        <v>410.1</v>
      </c>
      <c r="E711" s="9">
        <v>410.738</v>
      </c>
      <c r="F711">
        <v>410.274</v>
      </c>
      <c r="G711">
        <v>0.22800000000000001</v>
      </c>
      <c r="H711">
        <v>5.5599999999999997E-2</v>
      </c>
      <c r="J711" s="11">
        <v>576984233</v>
      </c>
      <c r="K711" s="9">
        <v>4300810089.6999998</v>
      </c>
      <c r="N711" s="7">
        <f>IFERROR(Shenzhen_Composite_Index[[#This Row],[Turnover (CNY)]] / VLOOKUP(Shenzhen_Composite_Index[[#This Row],[Date]],USDCNY!$A:$H,8,TRUE),0)</f>
        <v>519597218.65160394</v>
      </c>
    </row>
    <row r="712" spans="1:14" x14ac:dyDescent="0.25">
      <c r="A712" s="1">
        <v>37614</v>
      </c>
      <c r="B712" s="9">
        <v>411.08600000000001</v>
      </c>
      <c r="C712" s="9">
        <v>411.20800000000003</v>
      </c>
      <c r="D712" s="9">
        <v>407.56099999999998</v>
      </c>
      <c r="E712" s="9">
        <v>410.45100000000002</v>
      </c>
      <c r="F712">
        <v>410.50200000000001</v>
      </c>
      <c r="G712">
        <v>0.58399999999999996</v>
      </c>
      <c r="H712">
        <v>0.14230000000000001</v>
      </c>
      <c r="J712" s="11">
        <v>375284963</v>
      </c>
      <c r="K712" s="9">
        <v>3066634051.0100002</v>
      </c>
      <c r="N712" s="7">
        <f>IFERROR(Shenzhen_Composite_Index[[#This Row],[Turnover (CNY)]] / VLOOKUP(Shenzhen_Composite_Index[[#This Row],[Date]],USDCNY!$A:$H,8,TRUE),0)</f>
        <v>370491719.0701263</v>
      </c>
    </row>
    <row r="713" spans="1:14" x14ac:dyDescent="0.25">
      <c r="A713" s="1">
        <v>37615</v>
      </c>
      <c r="B713" s="9">
        <v>408.17099999999999</v>
      </c>
      <c r="C713" s="9">
        <v>411.863</v>
      </c>
      <c r="D713" s="9">
        <v>407.988</v>
      </c>
      <c r="E713" s="9">
        <v>411.166</v>
      </c>
      <c r="F713">
        <v>411.08600000000001</v>
      </c>
      <c r="G713">
        <v>-2.915</v>
      </c>
      <c r="H713">
        <v>-0.70909999999999995</v>
      </c>
      <c r="J713" s="11">
        <v>456165764</v>
      </c>
      <c r="K713" s="9">
        <v>3556600453.4299998</v>
      </c>
      <c r="N713" s="7">
        <f>IFERROR(Shenzhen_Composite_Index[[#This Row],[Turnover (CNY)]] / VLOOKUP(Shenzhen_Composite_Index[[#This Row],[Date]],USDCNY!$A:$H,8,TRUE),0)</f>
        <v>429686423.00273418</v>
      </c>
    </row>
    <row r="714" spans="1:14" x14ac:dyDescent="0.25">
      <c r="A714" s="1">
        <v>37616</v>
      </c>
      <c r="B714" s="9">
        <v>395.51900000000001</v>
      </c>
      <c r="C714" s="9">
        <v>407.55200000000002</v>
      </c>
      <c r="D714" s="9">
        <v>395.274</v>
      </c>
      <c r="E714" s="9">
        <v>407.55200000000002</v>
      </c>
      <c r="F714">
        <v>408.17099999999999</v>
      </c>
      <c r="G714">
        <v>-12.651999999999999</v>
      </c>
      <c r="H714">
        <v>-3.0996999999999999</v>
      </c>
      <c r="J714" s="11">
        <v>560559914</v>
      </c>
      <c r="K714" s="9">
        <v>4220098618.8200002</v>
      </c>
      <c r="N714" s="7">
        <f>IFERROR(Shenzhen_Composite_Index[[#This Row],[Turnover (CNY)]] / VLOOKUP(Shenzhen_Composite_Index[[#This Row],[Date]],USDCNY!$A:$H,8,TRUE),0)</f>
        <v>509846158.9889223</v>
      </c>
    </row>
    <row r="715" spans="1:14" x14ac:dyDescent="0.25">
      <c r="A715" s="1">
        <v>37617</v>
      </c>
      <c r="B715" s="9">
        <v>395.68099999999998</v>
      </c>
      <c r="C715" s="9">
        <v>398.10300000000001</v>
      </c>
      <c r="D715" s="9">
        <v>390.41300000000001</v>
      </c>
      <c r="E715" s="9">
        <v>394.202</v>
      </c>
      <c r="F715">
        <v>395.51900000000001</v>
      </c>
      <c r="G715">
        <v>0.16200000000000001</v>
      </c>
      <c r="H715">
        <v>4.1000000000000002E-2</v>
      </c>
      <c r="J715" s="11">
        <v>509054913</v>
      </c>
      <c r="K715" s="9">
        <v>3865599450.04</v>
      </c>
      <c r="N715" s="7">
        <f>IFERROR(Shenzhen_Composite_Index[[#This Row],[Turnover (CNY)]] / VLOOKUP(Shenzhen_Composite_Index[[#This Row],[Date]],USDCNY!$A:$H,8,TRUE),0)</f>
        <v>467022004.0494706</v>
      </c>
    </row>
    <row r="716" spans="1:14" x14ac:dyDescent="0.25">
      <c r="A716" s="1">
        <v>37620</v>
      </c>
      <c r="B716" s="9">
        <v>391.69499999999999</v>
      </c>
      <c r="C716" s="9">
        <v>395.09199999999998</v>
      </c>
      <c r="D716" s="9">
        <v>389.459</v>
      </c>
      <c r="E716" s="9">
        <v>395.09199999999998</v>
      </c>
      <c r="F716">
        <v>395.68099999999998</v>
      </c>
      <c r="G716">
        <v>-3.9860000000000002</v>
      </c>
      <c r="H716">
        <v>-1.0074000000000001</v>
      </c>
      <c r="J716" s="11">
        <v>403569563</v>
      </c>
      <c r="K716" s="9">
        <v>3162829394.6700001</v>
      </c>
      <c r="N716" s="7">
        <f>IFERROR(Shenzhen_Composite_Index[[#This Row],[Turnover (CNY)]] / VLOOKUP(Shenzhen_Composite_Index[[#This Row],[Date]],USDCNY!$A:$H,8,TRUE),0)</f>
        <v>382114599.95843995</v>
      </c>
    </row>
    <row r="717" spans="1:14" x14ac:dyDescent="0.25">
      <c r="A717" s="1">
        <v>37621</v>
      </c>
      <c r="B717" s="9">
        <v>388.755</v>
      </c>
      <c r="C717" s="9">
        <v>393.214</v>
      </c>
      <c r="D717" s="9">
        <v>386.52100000000002</v>
      </c>
      <c r="E717" s="9">
        <v>391.197</v>
      </c>
      <c r="F717">
        <v>391.69499999999999</v>
      </c>
      <c r="G717">
        <v>-2.94</v>
      </c>
      <c r="H717">
        <v>-0.75060000000000004</v>
      </c>
      <c r="J717" s="11">
        <v>398742585</v>
      </c>
      <c r="K717" s="9">
        <v>3174903441.54</v>
      </c>
      <c r="N717" s="7">
        <f>IFERROR(Shenzhen_Composite_Index[[#This Row],[Turnover (CNY)]] / VLOOKUP(Shenzhen_Composite_Index[[#This Row],[Date]],USDCNY!$A:$H,8,TRUE),0)</f>
        <v>383581403.60714555</v>
      </c>
    </row>
    <row r="718" spans="1:14" x14ac:dyDescent="0.25">
      <c r="A718" s="1">
        <v>37623</v>
      </c>
      <c r="B718" s="9">
        <v>380.43599999999998</v>
      </c>
      <c r="C718" s="9">
        <v>387.97500000000002</v>
      </c>
      <c r="D718" s="9">
        <v>379.48599999999999</v>
      </c>
      <c r="E718" s="9">
        <v>386.60500000000002</v>
      </c>
      <c r="F718">
        <v>388.755</v>
      </c>
      <c r="G718">
        <v>-8.3190000000000008</v>
      </c>
      <c r="H718">
        <v>-2.1398999999999999</v>
      </c>
      <c r="J718" s="11">
        <v>338797595</v>
      </c>
      <c r="K718" s="9">
        <v>2473408521.8099999</v>
      </c>
      <c r="N718" s="7">
        <f>IFERROR(Shenzhen_Composite_Index[[#This Row],[Turnover (CNY)]] / VLOOKUP(Shenzhen_Composite_Index[[#This Row],[Date]],USDCNY!$A:$H,8,TRUE),0)</f>
        <v>298826397.75439125</v>
      </c>
    </row>
    <row r="719" spans="1:14" x14ac:dyDescent="0.25">
      <c r="A719" s="1">
        <v>37624</v>
      </c>
      <c r="B719" s="9">
        <v>381.41199999999998</v>
      </c>
      <c r="C719" s="9">
        <v>382.09500000000003</v>
      </c>
      <c r="D719" s="9">
        <v>378.89499999999998</v>
      </c>
      <c r="E719" s="9">
        <v>379.78500000000003</v>
      </c>
      <c r="F719">
        <v>380.43599999999998</v>
      </c>
      <c r="G719">
        <v>0.97599999999999998</v>
      </c>
      <c r="H719">
        <v>0.25650000000000001</v>
      </c>
      <c r="J719" s="11">
        <v>287943229</v>
      </c>
      <c r="K719" s="9">
        <v>2007179579.4200001</v>
      </c>
      <c r="N719" s="7">
        <f>IFERROR(Shenzhen_Composite_Index[[#This Row],[Turnover (CNY)]] / VLOOKUP(Shenzhen_Composite_Index[[#This Row],[Date]],USDCNY!$A:$H,8,TRUE),0)</f>
        <v>242500123.31879687</v>
      </c>
    </row>
    <row r="720" spans="1:14" x14ac:dyDescent="0.25">
      <c r="A720" s="1">
        <v>37627</v>
      </c>
      <c r="B720" s="9">
        <v>387.16</v>
      </c>
      <c r="C720" s="9">
        <v>387.22</v>
      </c>
      <c r="D720" s="9">
        <v>379.66500000000002</v>
      </c>
      <c r="E720" s="9">
        <v>381.19299999999998</v>
      </c>
      <c r="F720">
        <v>381.41199999999998</v>
      </c>
      <c r="G720">
        <v>5.7480000000000002</v>
      </c>
      <c r="H720">
        <v>1.5069999999999999</v>
      </c>
      <c r="J720" s="11">
        <v>317403603</v>
      </c>
      <c r="K720" s="9">
        <v>2320688824.1199999</v>
      </c>
      <c r="N720" s="7">
        <f>IFERROR(Shenzhen_Composite_Index[[#This Row],[Turnover (CNY)]] / VLOOKUP(Shenzhen_Composite_Index[[#This Row],[Date]],USDCNY!$A:$H,8,TRUE),0)</f>
        <v>280377167.94442099</v>
      </c>
    </row>
    <row r="721" spans="1:14" x14ac:dyDescent="0.25">
      <c r="A721" s="1">
        <v>37628</v>
      </c>
      <c r="B721" s="9">
        <v>386.14100000000002</v>
      </c>
      <c r="C721" s="9">
        <v>390.25400000000002</v>
      </c>
      <c r="D721" s="9">
        <v>383.858</v>
      </c>
      <c r="E721" s="9">
        <v>387.34</v>
      </c>
      <c r="F721">
        <v>387.16</v>
      </c>
      <c r="G721">
        <v>-1.0189999999999999</v>
      </c>
      <c r="H721">
        <v>-0.26319999999999999</v>
      </c>
      <c r="J721" s="11">
        <v>344432364</v>
      </c>
      <c r="K721" s="9">
        <v>2535859087.21</v>
      </c>
      <c r="N721" s="7">
        <f>IFERROR(Shenzhen_Composite_Index[[#This Row],[Turnover (CNY)]] / VLOOKUP(Shenzhen_Composite_Index[[#This Row],[Date]],USDCNY!$A:$H,8,TRUE),0)</f>
        <v>306374181.75708854</v>
      </c>
    </row>
    <row r="722" spans="1:14" x14ac:dyDescent="0.25">
      <c r="A722" s="1">
        <v>37629</v>
      </c>
      <c r="B722" s="9">
        <v>395.90600000000001</v>
      </c>
      <c r="C722" s="9">
        <v>395.97</v>
      </c>
      <c r="D722" s="9">
        <v>385.68599999999998</v>
      </c>
      <c r="E722" s="9">
        <v>385.89</v>
      </c>
      <c r="F722">
        <v>386.14100000000002</v>
      </c>
      <c r="G722">
        <v>9.7650000000000006</v>
      </c>
      <c r="H722">
        <v>2.5289000000000001</v>
      </c>
      <c r="J722" s="11">
        <v>463954955</v>
      </c>
      <c r="K722" s="9">
        <v>3424156969.5999999</v>
      </c>
      <c r="N722" s="7">
        <f>IFERROR(Shenzhen_Composite_Index[[#This Row],[Turnover (CNY)]] / VLOOKUP(Shenzhen_Composite_Index[[#This Row],[Date]],USDCNY!$A:$H,8,TRUE),0)</f>
        <v>413701676.09676749</v>
      </c>
    </row>
    <row r="723" spans="1:14" x14ac:dyDescent="0.25">
      <c r="A723" s="1">
        <v>37630</v>
      </c>
      <c r="B723" s="9">
        <v>402.92</v>
      </c>
      <c r="C723" s="9">
        <v>404</v>
      </c>
      <c r="D723" s="9">
        <v>394.20499999999998</v>
      </c>
      <c r="E723" s="9">
        <v>396.61099999999999</v>
      </c>
      <c r="F723">
        <v>395.90600000000001</v>
      </c>
      <c r="G723">
        <v>7.0140000000000002</v>
      </c>
      <c r="H723">
        <v>1.7716000000000001</v>
      </c>
      <c r="J723" s="11">
        <v>872629707</v>
      </c>
      <c r="K723" s="9">
        <v>6485061408.8599997</v>
      </c>
      <c r="N723" s="7">
        <f>IFERROR(Shenzhen_Composite_Index[[#This Row],[Turnover (CNY)]] / VLOOKUP(Shenzhen_Composite_Index[[#This Row],[Date]],USDCNY!$A:$H,8,TRUE),0)</f>
        <v>783506229.5483042</v>
      </c>
    </row>
    <row r="724" spans="1:14" x14ac:dyDescent="0.25">
      <c r="A724" s="1">
        <v>37631</v>
      </c>
      <c r="B724" s="9">
        <v>398.89299999999997</v>
      </c>
      <c r="C724" s="9">
        <v>406.35399999999998</v>
      </c>
      <c r="D724" s="9">
        <v>398.82799999999997</v>
      </c>
      <c r="E724" s="9">
        <v>402.73099999999999</v>
      </c>
      <c r="F724">
        <v>402.92</v>
      </c>
      <c r="G724">
        <v>-4.0270000000000001</v>
      </c>
      <c r="H724">
        <v>-0.99950000000000006</v>
      </c>
      <c r="J724" s="11">
        <v>781270575</v>
      </c>
      <c r="K724" s="9">
        <v>5928028310.3000002</v>
      </c>
      <c r="N724" s="7">
        <f>IFERROR(Shenzhen_Composite_Index[[#This Row],[Turnover (CNY)]] / VLOOKUP(Shenzhen_Composite_Index[[#This Row],[Date]],USDCNY!$A:$H,8,TRUE),0)</f>
        <v>716207113.12203813</v>
      </c>
    </row>
    <row r="725" spans="1:14" x14ac:dyDescent="0.25">
      <c r="A725" s="1">
        <v>37634</v>
      </c>
      <c r="B725" s="9">
        <v>400.82900000000001</v>
      </c>
      <c r="C725" s="9">
        <v>401.34399999999999</v>
      </c>
      <c r="D725" s="9">
        <v>397.52300000000002</v>
      </c>
      <c r="E725" s="9">
        <v>398.08499999999998</v>
      </c>
      <c r="F725">
        <v>398.89299999999997</v>
      </c>
      <c r="G725">
        <v>1.9359999999999999</v>
      </c>
      <c r="H725">
        <v>0.48530000000000001</v>
      </c>
      <c r="J725" s="11">
        <v>450131659</v>
      </c>
      <c r="K725" s="9">
        <v>3532212473.8299999</v>
      </c>
      <c r="N725" s="7">
        <f>IFERROR(Shenzhen_Composite_Index[[#This Row],[Turnover (CNY)]] / VLOOKUP(Shenzhen_Composite_Index[[#This Row],[Date]],USDCNY!$A:$H,8,TRUE),0)</f>
        <v>426756773.02004206</v>
      </c>
    </row>
    <row r="726" spans="1:14" x14ac:dyDescent="0.25">
      <c r="A726" s="1">
        <v>37635</v>
      </c>
      <c r="B726" s="9">
        <v>419.459</v>
      </c>
      <c r="C726" s="9">
        <v>422.74200000000002</v>
      </c>
      <c r="D726" s="9">
        <v>400.815</v>
      </c>
      <c r="E726" s="9">
        <v>400.815</v>
      </c>
      <c r="F726">
        <v>400.82900000000001</v>
      </c>
      <c r="G726">
        <v>18.63</v>
      </c>
      <c r="H726">
        <v>4.6478999999999999</v>
      </c>
      <c r="J726" s="11">
        <v>1513569119</v>
      </c>
      <c r="K726" s="9">
        <v>11747647436.799999</v>
      </c>
      <c r="N726" s="7">
        <f>IFERROR(Shenzhen_Composite_Index[[#This Row],[Turnover (CNY)]] / VLOOKUP(Shenzhen_Composite_Index[[#This Row],[Date]],USDCNY!$A:$H,8,TRUE),0)</f>
        <v>1419072226.0140402</v>
      </c>
    </row>
    <row r="727" spans="1:14" x14ac:dyDescent="0.25">
      <c r="A727" s="1">
        <v>37636</v>
      </c>
      <c r="B727" s="9">
        <v>416.34199999999998</v>
      </c>
      <c r="C727" s="9">
        <v>423.12900000000002</v>
      </c>
      <c r="D727" s="9">
        <v>414.10899999999998</v>
      </c>
      <c r="E727" s="9">
        <v>420.49900000000002</v>
      </c>
      <c r="F727">
        <v>419.459</v>
      </c>
      <c r="G727">
        <v>-3.117</v>
      </c>
      <c r="H727">
        <v>-0.74309999999999998</v>
      </c>
      <c r="J727" s="11">
        <v>1276220986</v>
      </c>
      <c r="K727" s="9">
        <v>10111045523.5</v>
      </c>
      <c r="N727" s="7">
        <f>IFERROR(Shenzhen_Composite_Index[[#This Row],[Turnover (CNY)]] / VLOOKUP(Shenzhen_Composite_Index[[#This Row],[Date]],USDCNY!$A:$H,8,TRUE),0)</f>
        <v>1221472648.2003</v>
      </c>
    </row>
    <row r="728" spans="1:14" x14ac:dyDescent="0.25">
      <c r="A728" s="1">
        <v>37637</v>
      </c>
      <c r="B728" s="9">
        <v>423.49599999999998</v>
      </c>
      <c r="C728" s="9">
        <v>423.61399999999998</v>
      </c>
      <c r="D728" s="9">
        <v>415.73399999999998</v>
      </c>
      <c r="E728" s="9">
        <v>416.29199999999997</v>
      </c>
      <c r="F728">
        <v>416.34199999999998</v>
      </c>
      <c r="G728">
        <v>7.1539999999999999</v>
      </c>
      <c r="H728">
        <v>1.7182999999999999</v>
      </c>
      <c r="J728" s="11">
        <v>900403120</v>
      </c>
      <c r="K728" s="9">
        <v>7234204606.96</v>
      </c>
      <c r="N728" s="7">
        <f>IFERROR(Shenzhen_Composite_Index[[#This Row],[Turnover (CNY)]] / VLOOKUP(Shenzhen_Composite_Index[[#This Row],[Date]],USDCNY!$A:$H,8,TRUE),0)</f>
        <v>874007598.23324049</v>
      </c>
    </row>
    <row r="729" spans="1:14" x14ac:dyDescent="0.25">
      <c r="A729" s="1">
        <v>37638</v>
      </c>
      <c r="B729" s="9">
        <v>421.90600000000001</v>
      </c>
      <c r="C729" s="9">
        <v>425.017</v>
      </c>
      <c r="D729" s="9">
        <v>420.392</v>
      </c>
      <c r="E729" s="9">
        <v>423.93200000000002</v>
      </c>
      <c r="F729">
        <v>423.49599999999998</v>
      </c>
      <c r="G729">
        <v>-1.59</v>
      </c>
      <c r="H729">
        <v>-0.37540000000000001</v>
      </c>
      <c r="J729" s="11">
        <v>869622177</v>
      </c>
      <c r="K729" s="9">
        <v>6907775345.71</v>
      </c>
      <c r="N729" s="7">
        <f>IFERROR(Shenzhen_Composite_Index[[#This Row],[Turnover (CNY)]] / VLOOKUP(Shenzhen_Composite_Index[[#This Row],[Date]],USDCNY!$A:$H,8,TRUE),0)</f>
        <v>834567199.4145745</v>
      </c>
    </row>
    <row r="730" spans="1:14" x14ac:dyDescent="0.25">
      <c r="A730" s="1">
        <v>37641</v>
      </c>
      <c r="B730" s="9">
        <v>424.358</v>
      </c>
      <c r="C730" s="9">
        <v>424.42899999999997</v>
      </c>
      <c r="D730" s="9">
        <v>416.96100000000001</v>
      </c>
      <c r="E730" s="9">
        <v>421.459</v>
      </c>
      <c r="F730">
        <v>421.90600000000001</v>
      </c>
      <c r="G730">
        <v>2.452</v>
      </c>
      <c r="H730">
        <v>0.58120000000000005</v>
      </c>
      <c r="J730" s="11">
        <v>674802161</v>
      </c>
      <c r="K730" s="9">
        <v>5485958627.2700005</v>
      </c>
      <c r="N730" s="7">
        <f>IFERROR(Shenzhen_Composite_Index[[#This Row],[Turnover (CNY)]] / VLOOKUP(Shenzhen_Composite_Index[[#This Row],[Date]],USDCNY!$A:$H,8,TRUE),0)</f>
        <v>662777514.88449824</v>
      </c>
    </row>
    <row r="731" spans="1:14" x14ac:dyDescent="0.25">
      <c r="A731" s="1">
        <v>37642</v>
      </c>
      <c r="B731" s="9">
        <v>416.27300000000002</v>
      </c>
      <c r="C731" s="9">
        <v>425.60199999999998</v>
      </c>
      <c r="D731" s="9">
        <v>416.21600000000001</v>
      </c>
      <c r="E731" s="9">
        <v>424.77</v>
      </c>
      <c r="F731">
        <v>424.358</v>
      </c>
      <c r="G731">
        <v>-8.0850000000000009</v>
      </c>
      <c r="H731">
        <v>-1.9052</v>
      </c>
      <c r="J731" s="11">
        <v>727265370</v>
      </c>
      <c r="K731" s="9">
        <v>5809587853.6599998</v>
      </c>
      <c r="N731" s="7">
        <f>IFERROR(Shenzhen_Composite_Index[[#This Row],[Turnover (CNY)]] / VLOOKUP(Shenzhen_Composite_Index[[#This Row],[Date]],USDCNY!$A:$H,8,TRUE),0)</f>
        <v>701891093.25956869</v>
      </c>
    </row>
    <row r="732" spans="1:14" x14ac:dyDescent="0.25">
      <c r="A732" s="1">
        <v>37643</v>
      </c>
      <c r="B732" s="9">
        <v>418.76499999999999</v>
      </c>
      <c r="C732" s="9">
        <v>419.67399999999998</v>
      </c>
      <c r="D732" s="9">
        <v>414.39400000000001</v>
      </c>
      <c r="E732" s="9">
        <v>415.32299999999998</v>
      </c>
      <c r="F732">
        <v>416.27300000000002</v>
      </c>
      <c r="G732">
        <v>2.492</v>
      </c>
      <c r="H732">
        <v>0.59860000000000002</v>
      </c>
      <c r="J732" s="11">
        <v>649718447</v>
      </c>
      <c r="K732" s="9">
        <v>5106207756.2700005</v>
      </c>
      <c r="N732" s="7">
        <f>IFERROR(Shenzhen_Composite_Index[[#This Row],[Turnover (CNY)]] / VLOOKUP(Shenzhen_Composite_Index[[#This Row],[Date]],USDCNY!$A:$H,8,TRUE),0)</f>
        <v>616911550.00561953</v>
      </c>
    </row>
    <row r="733" spans="1:14" x14ac:dyDescent="0.25">
      <c r="A733" s="1">
        <v>37644</v>
      </c>
      <c r="B733" s="9">
        <v>414.86500000000001</v>
      </c>
      <c r="C733" s="9">
        <v>420.68900000000002</v>
      </c>
      <c r="D733" s="9">
        <v>414.23200000000003</v>
      </c>
      <c r="E733" s="9">
        <v>418.53</v>
      </c>
      <c r="F733">
        <v>418.76499999999999</v>
      </c>
      <c r="G733">
        <v>-3.9</v>
      </c>
      <c r="H733">
        <v>-0.93130000000000002</v>
      </c>
      <c r="J733" s="11">
        <v>654406894</v>
      </c>
      <c r="K733" s="9">
        <v>4922104468.1899996</v>
      </c>
      <c r="N733" s="7">
        <f>IFERROR(Shenzhen_Composite_Index[[#This Row],[Turnover (CNY)]] / VLOOKUP(Shenzhen_Composite_Index[[#This Row],[Date]],USDCNY!$A:$H,8,TRUE),0)</f>
        <v>594667130.24974298</v>
      </c>
    </row>
    <row r="734" spans="1:14" x14ac:dyDescent="0.25">
      <c r="A734" s="1">
        <v>37645</v>
      </c>
      <c r="B734" s="9">
        <v>420.42700000000002</v>
      </c>
      <c r="C734" s="9">
        <v>420.68099999999998</v>
      </c>
      <c r="D734" s="9">
        <v>413.05200000000002</v>
      </c>
      <c r="E734" s="9">
        <v>414.41300000000001</v>
      </c>
      <c r="F734">
        <v>414.86500000000001</v>
      </c>
      <c r="G734">
        <v>5.5620000000000003</v>
      </c>
      <c r="H734">
        <v>1.3407</v>
      </c>
      <c r="J734" s="11">
        <v>641168726</v>
      </c>
      <c r="K734" s="9">
        <v>4815813657.4499998</v>
      </c>
      <c r="N734" s="7">
        <f>IFERROR(Shenzhen_Composite_Index[[#This Row],[Turnover (CNY)]] / VLOOKUP(Shenzhen_Composite_Index[[#This Row],[Date]],USDCNY!$A:$H,8,TRUE),0)</f>
        <v>581839600.85808837</v>
      </c>
    </row>
    <row r="735" spans="1:14" x14ac:dyDescent="0.25">
      <c r="A735" s="1">
        <v>37648</v>
      </c>
      <c r="B735" s="9">
        <v>425.93200000000002</v>
      </c>
      <c r="C735" s="9">
        <v>426.78300000000002</v>
      </c>
      <c r="D735" s="9">
        <v>420.78800000000001</v>
      </c>
      <c r="E735" s="9">
        <v>420.78800000000001</v>
      </c>
      <c r="F735">
        <v>420.42700000000002</v>
      </c>
      <c r="G735">
        <v>5.5049999999999999</v>
      </c>
      <c r="H735">
        <v>1.3093999999999999</v>
      </c>
      <c r="J735" s="11">
        <v>750738546</v>
      </c>
      <c r="K735" s="9">
        <v>5658304190.2399998</v>
      </c>
      <c r="N735" s="7">
        <f>IFERROR(Shenzhen_Composite_Index[[#This Row],[Turnover (CNY)]] / VLOOKUP(Shenzhen_Composite_Index[[#This Row],[Date]],USDCNY!$A:$H,8,TRUE),0)</f>
        <v>683634264.91390431</v>
      </c>
    </row>
    <row r="736" spans="1:14" x14ac:dyDescent="0.25">
      <c r="A736" s="1">
        <v>37649</v>
      </c>
      <c r="B736" s="9">
        <v>426.99299999999999</v>
      </c>
      <c r="C736" s="9">
        <v>427.21300000000002</v>
      </c>
      <c r="D736" s="9">
        <v>423.745</v>
      </c>
      <c r="E736" s="9">
        <v>426.00700000000001</v>
      </c>
      <c r="F736">
        <v>425.93200000000002</v>
      </c>
      <c r="G736">
        <v>1.0609999999999999</v>
      </c>
      <c r="H736">
        <v>0.24909999999999999</v>
      </c>
      <c r="J736" s="11">
        <v>536011487</v>
      </c>
      <c r="K736" s="9">
        <v>4335028695.7600002</v>
      </c>
      <c r="N736" s="7">
        <f>IFERROR(Shenzhen_Composite_Index[[#This Row],[Turnover (CNY)]] / VLOOKUP(Shenzhen_Composite_Index[[#This Row],[Date]],USDCNY!$A:$H,8,TRUE),0)</f>
        <v>523761350.96772301</v>
      </c>
    </row>
    <row r="737" spans="1:14" x14ac:dyDescent="0.25">
      <c r="A737" s="1">
        <v>37650</v>
      </c>
      <c r="B737" s="9">
        <v>426.63200000000001</v>
      </c>
      <c r="C737" s="9">
        <v>428.55900000000003</v>
      </c>
      <c r="D737" s="9">
        <v>426.33499999999998</v>
      </c>
      <c r="E737" s="9">
        <v>427.00700000000001</v>
      </c>
      <c r="F737">
        <v>426.99299999999999</v>
      </c>
      <c r="G737">
        <v>-0.36099999999999999</v>
      </c>
      <c r="H737">
        <v>-8.4500000000000006E-2</v>
      </c>
      <c r="J737" s="11">
        <v>601077415</v>
      </c>
      <c r="K737" s="9">
        <v>5036504628.79</v>
      </c>
      <c r="N737" s="7">
        <f>IFERROR(Shenzhen_Composite_Index[[#This Row],[Turnover (CNY)]] / VLOOKUP(Shenzhen_Composite_Index[[#This Row],[Date]],USDCNY!$A:$H,8,TRUE),0)</f>
        <v>608512347.89021301</v>
      </c>
    </row>
    <row r="738" spans="1:14" x14ac:dyDescent="0.25">
      <c r="A738" s="1">
        <v>37662</v>
      </c>
      <c r="B738" s="9">
        <v>422.524</v>
      </c>
      <c r="C738" s="9">
        <v>426.517</v>
      </c>
      <c r="D738" s="9">
        <v>421.89699999999999</v>
      </c>
      <c r="E738" s="9">
        <v>426.517</v>
      </c>
      <c r="F738">
        <v>426.63200000000001</v>
      </c>
      <c r="G738">
        <v>-4.1079999999999997</v>
      </c>
      <c r="H738">
        <v>-0.96289999999999998</v>
      </c>
      <c r="J738" s="11">
        <v>386482029</v>
      </c>
      <c r="K738" s="9">
        <v>3084378447.4899998</v>
      </c>
      <c r="N738" s="7">
        <f>IFERROR(Shenzhen_Composite_Index[[#This Row],[Turnover (CNY)]] / VLOOKUP(Shenzhen_Composite_Index[[#This Row],[Date]],USDCNY!$A:$H,8,TRUE),0)</f>
        <v>372600606.50383252</v>
      </c>
    </row>
    <row r="739" spans="1:14" x14ac:dyDescent="0.25">
      <c r="A739" s="1">
        <v>37663</v>
      </c>
      <c r="B739" s="9">
        <v>427.06599999999997</v>
      </c>
      <c r="C739" s="9">
        <v>427.11900000000003</v>
      </c>
      <c r="D739" s="9">
        <v>421.89600000000002</v>
      </c>
      <c r="E739" s="9">
        <v>422.05099999999999</v>
      </c>
      <c r="F739">
        <v>422.524</v>
      </c>
      <c r="G739">
        <v>4.5419999999999998</v>
      </c>
      <c r="H739">
        <v>1.075</v>
      </c>
      <c r="J739" s="11">
        <v>375012216</v>
      </c>
      <c r="K739" s="9">
        <v>3046874648.8099999</v>
      </c>
      <c r="N739" s="7">
        <f>IFERROR(Shenzhen_Composite_Index[[#This Row],[Turnover (CNY)]] / VLOOKUP(Shenzhen_Composite_Index[[#This Row],[Date]],USDCNY!$A:$H,8,TRUE),0)</f>
        <v>368088946.05402505</v>
      </c>
    </row>
    <row r="740" spans="1:14" x14ac:dyDescent="0.25">
      <c r="A740" s="1">
        <v>37664</v>
      </c>
      <c r="B740" s="9">
        <v>432.21899999999999</v>
      </c>
      <c r="C740" s="9">
        <v>432.30200000000002</v>
      </c>
      <c r="D740" s="9">
        <v>425.541</v>
      </c>
      <c r="E740" s="9">
        <v>426.92</v>
      </c>
      <c r="F740">
        <v>427.06599999999997</v>
      </c>
      <c r="G740">
        <v>5.1529999999999996</v>
      </c>
      <c r="H740">
        <v>1.2065999999999999</v>
      </c>
      <c r="J740" s="11">
        <v>607736950</v>
      </c>
      <c r="K740" s="9">
        <v>4866620286.1000004</v>
      </c>
      <c r="N740" s="7">
        <f>IFERROR(Shenzhen_Composite_Index[[#This Row],[Turnover (CNY)]] / VLOOKUP(Shenzhen_Composite_Index[[#This Row],[Date]],USDCNY!$A:$H,8,TRUE),0)</f>
        <v>587930039.27986467</v>
      </c>
    </row>
    <row r="741" spans="1:14" x14ac:dyDescent="0.25">
      <c r="A741" s="1">
        <v>37665</v>
      </c>
      <c r="B741" s="9">
        <v>430.41</v>
      </c>
      <c r="C741" s="9">
        <v>434.483</v>
      </c>
      <c r="D741" s="9">
        <v>429.983</v>
      </c>
      <c r="E741" s="9">
        <v>432.70600000000002</v>
      </c>
      <c r="F741">
        <v>432.21899999999999</v>
      </c>
      <c r="G741">
        <v>-1.8089999999999999</v>
      </c>
      <c r="H741">
        <v>-0.41849999999999998</v>
      </c>
      <c r="J741" s="11">
        <v>723807829</v>
      </c>
      <c r="K741" s="9">
        <v>5963006236.8000002</v>
      </c>
      <c r="N741" s="7">
        <f>IFERROR(Shenzhen_Composite_Index[[#This Row],[Turnover (CNY)]] / VLOOKUP(Shenzhen_Composite_Index[[#This Row],[Date]],USDCNY!$A:$H,8,TRUE),0)</f>
        <v>720402581.52036154</v>
      </c>
    </row>
    <row r="742" spans="1:14" x14ac:dyDescent="0.25">
      <c r="A742" s="1">
        <v>37666</v>
      </c>
      <c r="B742" s="9">
        <v>431.84800000000001</v>
      </c>
      <c r="C742" s="9">
        <v>432.38600000000002</v>
      </c>
      <c r="D742" s="9">
        <v>429.62200000000001</v>
      </c>
      <c r="E742" s="9">
        <v>430.19299999999998</v>
      </c>
      <c r="F742">
        <v>430.41</v>
      </c>
      <c r="G742">
        <v>1.4379999999999999</v>
      </c>
      <c r="H742">
        <v>0.33410000000000001</v>
      </c>
      <c r="J742" s="11">
        <v>518804785</v>
      </c>
      <c r="K742" s="9">
        <v>4334379456.25</v>
      </c>
      <c r="N742" s="7">
        <f>IFERROR(Shenzhen_Composite_Index[[#This Row],[Turnover (CNY)]] / VLOOKUP(Shenzhen_Composite_Index[[#This Row],[Date]],USDCNY!$A:$H,8,TRUE),0)</f>
        <v>523651292.78343523</v>
      </c>
    </row>
    <row r="743" spans="1:14" x14ac:dyDescent="0.25">
      <c r="A743" s="1">
        <v>37669</v>
      </c>
      <c r="B743" s="9">
        <v>428.49799999999999</v>
      </c>
      <c r="C743" s="9">
        <v>433.221</v>
      </c>
      <c r="D743" s="9">
        <v>426.62599999999998</v>
      </c>
      <c r="E743" s="9">
        <v>432.02499999999998</v>
      </c>
      <c r="F743">
        <v>431.84800000000001</v>
      </c>
      <c r="G743">
        <v>-3.35</v>
      </c>
      <c r="H743">
        <v>-0.77569999999999995</v>
      </c>
      <c r="J743" s="11">
        <v>540787097</v>
      </c>
      <c r="K743" s="9">
        <v>4345184370.0200005</v>
      </c>
      <c r="N743" s="7">
        <f>IFERROR(Shenzhen_Composite_Index[[#This Row],[Turnover (CNY)]] / VLOOKUP(Shenzhen_Composite_Index[[#This Row],[Date]],USDCNY!$A:$H,8,TRUE),0)</f>
        <v>524948733.21217239</v>
      </c>
    </row>
    <row r="744" spans="1:14" x14ac:dyDescent="0.25">
      <c r="A744" s="1">
        <v>37670</v>
      </c>
      <c r="B744" s="9">
        <v>428.63400000000001</v>
      </c>
      <c r="C744" s="9">
        <v>429.18599999999998</v>
      </c>
      <c r="D744" s="9">
        <v>426.24599999999998</v>
      </c>
      <c r="E744" s="9">
        <v>428.17099999999999</v>
      </c>
      <c r="F744">
        <v>428.49799999999999</v>
      </c>
      <c r="G744">
        <v>0.13600000000000001</v>
      </c>
      <c r="H744">
        <v>3.1699999999999999E-2</v>
      </c>
      <c r="J744" s="11">
        <v>437781052</v>
      </c>
      <c r="K744" s="9">
        <v>3533338325.0999999</v>
      </c>
      <c r="N744" s="7">
        <f>IFERROR(Shenzhen_Composite_Index[[#This Row],[Turnover (CNY)]] / VLOOKUP(Shenzhen_Composite_Index[[#This Row],[Date]],USDCNY!$A:$H,8,TRUE),0)</f>
        <v>426874758.0722093</v>
      </c>
    </row>
    <row r="745" spans="1:14" x14ac:dyDescent="0.25">
      <c r="A745" s="1">
        <v>37671</v>
      </c>
      <c r="B745" s="9">
        <v>432.31900000000002</v>
      </c>
      <c r="C745" s="9">
        <v>432.39299999999997</v>
      </c>
      <c r="D745" s="9">
        <v>426.67399999999998</v>
      </c>
      <c r="E745" s="9">
        <v>428.55099999999999</v>
      </c>
      <c r="F745">
        <v>428.63400000000001</v>
      </c>
      <c r="G745">
        <v>3.6850000000000001</v>
      </c>
      <c r="H745">
        <v>0.85970000000000002</v>
      </c>
      <c r="J745" s="11">
        <v>425264317</v>
      </c>
      <c r="K745" s="9">
        <v>3499424679.9099998</v>
      </c>
      <c r="N745" s="7">
        <f>IFERROR(Shenzhen_Composite_Index[[#This Row],[Turnover (CNY)]] / VLOOKUP(Shenzhen_Composite_Index[[#This Row],[Date]],USDCNY!$A:$H,8,TRUE),0)</f>
        <v>422759633.38814914</v>
      </c>
    </row>
    <row r="746" spans="1:14" x14ac:dyDescent="0.25">
      <c r="A746" s="1">
        <v>37672</v>
      </c>
      <c r="B746" s="9">
        <v>431.892</v>
      </c>
      <c r="C746" s="9">
        <v>433.85399999999998</v>
      </c>
      <c r="D746" s="9">
        <v>431.22699999999998</v>
      </c>
      <c r="E746" s="9">
        <v>432.44400000000002</v>
      </c>
      <c r="F746">
        <v>432.31900000000002</v>
      </c>
      <c r="G746">
        <v>-0.42699999999999999</v>
      </c>
      <c r="H746">
        <v>-9.8799999999999999E-2</v>
      </c>
      <c r="J746" s="11">
        <v>459189691</v>
      </c>
      <c r="K746" s="9">
        <v>3865745780.8099999</v>
      </c>
      <c r="N746" s="7">
        <f>IFERROR(Shenzhen_Composite_Index[[#This Row],[Turnover (CNY)]] / VLOOKUP(Shenzhen_Composite_Index[[#This Row],[Date]],USDCNY!$A:$H,8,TRUE),0)</f>
        <v>467018509.15718883</v>
      </c>
    </row>
    <row r="747" spans="1:14" x14ac:dyDescent="0.25">
      <c r="A747" s="1">
        <v>37673</v>
      </c>
      <c r="B747" s="9">
        <v>423.07</v>
      </c>
      <c r="C747" s="9">
        <v>431.73</v>
      </c>
      <c r="D747" s="9">
        <v>422.36700000000002</v>
      </c>
      <c r="E747" s="9">
        <v>431.73</v>
      </c>
      <c r="F747">
        <v>431.892</v>
      </c>
      <c r="G747">
        <v>-8.8219999999999992</v>
      </c>
      <c r="H747">
        <v>-2.0426000000000002</v>
      </c>
      <c r="J747" s="11">
        <v>604823964</v>
      </c>
      <c r="K747" s="9">
        <v>4790918596.3800001</v>
      </c>
      <c r="N747" s="7">
        <f>IFERROR(Shenzhen_Composite_Index[[#This Row],[Turnover (CNY)]] / VLOOKUP(Shenzhen_Composite_Index[[#This Row],[Date]],USDCNY!$A:$H,8,TRUE),0)</f>
        <v>578789851.70164323</v>
      </c>
    </row>
    <row r="748" spans="1:14" x14ac:dyDescent="0.25">
      <c r="A748" s="1">
        <v>37676</v>
      </c>
      <c r="B748" s="9">
        <v>423.63499999999999</v>
      </c>
      <c r="C748" s="9">
        <v>425.26400000000001</v>
      </c>
      <c r="D748" s="9">
        <v>421.71</v>
      </c>
      <c r="E748" s="9">
        <v>422.31099999999998</v>
      </c>
      <c r="F748">
        <v>423.07</v>
      </c>
      <c r="G748">
        <v>0.56499999999999995</v>
      </c>
      <c r="H748">
        <v>0.13350000000000001</v>
      </c>
      <c r="J748" s="11">
        <v>381175688</v>
      </c>
      <c r="K748" s="9">
        <v>3172244477.8899999</v>
      </c>
      <c r="N748" s="7">
        <f>IFERROR(Shenzhen_Composite_Index[[#This Row],[Turnover (CNY)]] / VLOOKUP(Shenzhen_Composite_Index[[#This Row],[Date]],USDCNY!$A:$H,8,TRUE),0)</f>
        <v>383233541.2702319</v>
      </c>
    </row>
    <row r="749" spans="1:14" x14ac:dyDescent="0.25">
      <c r="A749" s="1">
        <v>37677</v>
      </c>
      <c r="B749" s="9">
        <v>432.05</v>
      </c>
      <c r="C749" s="9">
        <v>432.11599999999999</v>
      </c>
      <c r="D749" s="9">
        <v>423.58499999999998</v>
      </c>
      <c r="E749" s="9">
        <v>423.58499999999998</v>
      </c>
      <c r="F749">
        <v>423.63499999999999</v>
      </c>
      <c r="G749">
        <v>8.4149999999999991</v>
      </c>
      <c r="H749">
        <v>1.9863999999999999</v>
      </c>
      <c r="J749" s="11">
        <v>592855208</v>
      </c>
      <c r="K749" s="9">
        <v>5081360117.6999998</v>
      </c>
      <c r="N749" s="7">
        <f>IFERROR(Shenzhen_Composite_Index[[#This Row],[Turnover (CNY)]] / VLOOKUP(Shenzhen_Composite_Index[[#This Row],[Date]],USDCNY!$A:$H,8,TRUE),0)</f>
        <v>613865034.03554809</v>
      </c>
    </row>
    <row r="750" spans="1:14" x14ac:dyDescent="0.25">
      <c r="A750" s="1">
        <v>37678</v>
      </c>
      <c r="B750" s="9">
        <v>432.03199999999998</v>
      </c>
      <c r="C750" s="9">
        <v>432.78800000000001</v>
      </c>
      <c r="D750" s="9">
        <v>430.21499999999997</v>
      </c>
      <c r="E750" s="9">
        <v>432.334</v>
      </c>
      <c r="F750">
        <v>432.05</v>
      </c>
      <c r="G750">
        <v>-1.7999999999999999E-2</v>
      </c>
      <c r="H750">
        <v>-4.1999999999999997E-3</v>
      </c>
      <c r="J750" s="11">
        <v>417662151</v>
      </c>
      <c r="K750" s="9">
        <v>3704860611.3600001</v>
      </c>
      <c r="N750" s="7">
        <f>IFERROR(Shenzhen_Composite_Index[[#This Row],[Turnover (CNY)]] / VLOOKUP(Shenzhen_Composite_Index[[#This Row],[Date]],USDCNY!$A:$H,8,TRUE),0)</f>
        <v>447571274.82642794</v>
      </c>
    </row>
    <row r="751" spans="1:14" x14ac:dyDescent="0.25">
      <c r="A751" s="1">
        <v>37679</v>
      </c>
      <c r="B751" s="9">
        <v>431.637</v>
      </c>
      <c r="C751" s="9">
        <v>434.40899999999999</v>
      </c>
      <c r="D751" s="9">
        <v>430.38400000000001</v>
      </c>
      <c r="E751" s="9">
        <v>432.10700000000003</v>
      </c>
      <c r="F751">
        <v>432.03199999999998</v>
      </c>
      <c r="G751">
        <v>-0.39500000000000002</v>
      </c>
      <c r="H751">
        <v>-9.1399999999999995E-2</v>
      </c>
      <c r="J751" s="11">
        <v>431148782</v>
      </c>
      <c r="K751" s="9">
        <v>3722835831.5</v>
      </c>
      <c r="N751" s="7">
        <f>IFERROR(Shenzhen_Composite_Index[[#This Row],[Turnover (CNY)]] / VLOOKUP(Shenzhen_Composite_Index[[#This Row],[Date]],USDCNY!$A:$H,8,TRUE),0)</f>
        <v>449757721.59594667</v>
      </c>
    </row>
    <row r="752" spans="1:14" x14ac:dyDescent="0.25">
      <c r="A752" s="1">
        <v>37680</v>
      </c>
      <c r="B752" s="9">
        <v>431.29300000000001</v>
      </c>
      <c r="C752" s="9">
        <v>431.77300000000002</v>
      </c>
      <c r="D752" s="9">
        <v>428.495</v>
      </c>
      <c r="E752" s="9">
        <v>431.55099999999999</v>
      </c>
      <c r="F752">
        <v>431.637</v>
      </c>
      <c r="G752">
        <v>-0.34399999999999997</v>
      </c>
      <c r="H752">
        <v>-7.9699999999999993E-2</v>
      </c>
      <c r="J752" s="11">
        <v>375680797</v>
      </c>
      <c r="K752" s="9">
        <v>3278430120.0999999</v>
      </c>
      <c r="N752" s="7">
        <f>IFERROR(Shenzhen_Composite_Index[[#This Row],[Turnover (CNY)]] / VLOOKUP(Shenzhen_Composite_Index[[#This Row],[Date]],USDCNY!$A:$H,8,TRUE),0)</f>
        <v>396065244.29661608</v>
      </c>
    </row>
    <row r="753" spans="1:14" x14ac:dyDescent="0.25">
      <c r="A753" s="1">
        <v>37683</v>
      </c>
      <c r="B753" s="9">
        <v>433.60700000000003</v>
      </c>
      <c r="C753" s="9">
        <v>433.64</v>
      </c>
      <c r="D753" s="9">
        <v>429.75799999999998</v>
      </c>
      <c r="E753" s="9">
        <v>431.18299999999999</v>
      </c>
      <c r="F753">
        <v>431.29300000000001</v>
      </c>
      <c r="G753">
        <v>2.3140000000000001</v>
      </c>
      <c r="H753">
        <v>0.53649999999999998</v>
      </c>
      <c r="J753" s="11">
        <v>459828698</v>
      </c>
      <c r="K753" s="9">
        <v>4028150752.1900001</v>
      </c>
      <c r="N753" s="7">
        <f>IFERROR(Shenzhen_Composite_Index[[#This Row],[Turnover (CNY)]] / VLOOKUP(Shenzhen_Composite_Index[[#This Row],[Date]],USDCNY!$A:$H,8,TRUE),0)</f>
        <v>486650334.05946618</v>
      </c>
    </row>
    <row r="754" spans="1:14" x14ac:dyDescent="0.25">
      <c r="A754" s="1">
        <v>37684</v>
      </c>
      <c r="B754" s="9">
        <v>433.42</v>
      </c>
      <c r="C754" s="9">
        <v>434.62799999999999</v>
      </c>
      <c r="D754" s="9">
        <v>431.69799999999998</v>
      </c>
      <c r="E754" s="9">
        <v>433.85300000000001</v>
      </c>
      <c r="F754">
        <v>433.60700000000003</v>
      </c>
      <c r="G754">
        <v>-0.187</v>
      </c>
      <c r="H754">
        <v>-4.3099999999999999E-2</v>
      </c>
      <c r="J754" s="11">
        <v>415797950</v>
      </c>
      <c r="K754" s="9">
        <v>3701133393.6300001</v>
      </c>
      <c r="N754" s="7">
        <f>IFERROR(Shenzhen_Composite_Index[[#This Row],[Turnover (CNY)]] / VLOOKUP(Shenzhen_Composite_Index[[#This Row],[Date]],USDCNY!$A:$H,8,TRUE),0)</f>
        <v>447142600.46733427</v>
      </c>
    </row>
    <row r="755" spans="1:14" x14ac:dyDescent="0.25">
      <c r="A755" s="1">
        <v>37685</v>
      </c>
      <c r="B755" s="9">
        <v>431.67200000000003</v>
      </c>
      <c r="C755" s="9">
        <v>433.50900000000001</v>
      </c>
      <c r="D755" s="9">
        <v>429.267</v>
      </c>
      <c r="E755" s="9">
        <v>433.38499999999999</v>
      </c>
      <c r="F755">
        <v>433.42</v>
      </c>
      <c r="G755">
        <v>-1.748</v>
      </c>
      <c r="H755">
        <v>-0.40329999999999999</v>
      </c>
      <c r="J755" s="11">
        <v>463028724</v>
      </c>
      <c r="K755" s="9">
        <v>4038423757.04</v>
      </c>
      <c r="N755" s="7">
        <f>IFERROR(Shenzhen_Composite_Index[[#This Row],[Turnover (CNY)]] / VLOOKUP(Shenzhen_Composite_Index[[#This Row],[Date]],USDCNY!$A:$H,8,TRUE),0)</f>
        <v>487870782.55485427</v>
      </c>
    </row>
    <row r="756" spans="1:14" x14ac:dyDescent="0.25">
      <c r="A756" s="1">
        <v>37686</v>
      </c>
      <c r="B756" s="9">
        <v>426.03500000000003</v>
      </c>
      <c r="C756" s="9">
        <v>431.51900000000001</v>
      </c>
      <c r="D756" s="9">
        <v>424.947</v>
      </c>
      <c r="E756" s="9">
        <v>431.51900000000001</v>
      </c>
      <c r="F756">
        <v>431.67200000000003</v>
      </c>
      <c r="G756">
        <v>-5.6369999999999996</v>
      </c>
      <c r="H756">
        <v>-1.3059000000000001</v>
      </c>
      <c r="J756" s="11">
        <v>497353669</v>
      </c>
      <c r="K756" s="9">
        <v>4168968853.7199998</v>
      </c>
      <c r="N756" s="7">
        <f>IFERROR(Shenzhen_Composite_Index[[#This Row],[Turnover (CNY)]] / VLOOKUP(Shenzhen_Composite_Index[[#This Row],[Date]],USDCNY!$A:$H,8,TRUE),0)</f>
        <v>503650713.00138927</v>
      </c>
    </row>
    <row r="757" spans="1:14" x14ac:dyDescent="0.25">
      <c r="A757" s="1">
        <v>37687</v>
      </c>
      <c r="B757" s="9">
        <v>424.95800000000003</v>
      </c>
      <c r="C757" s="9">
        <v>427.25900000000001</v>
      </c>
      <c r="D757" s="9">
        <v>424.05</v>
      </c>
      <c r="E757" s="9">
        <v>425.67099999999999</v>
      </c>
      <c r="F757">
        <v>426.03500000000003</v>
      </c>
      <c r="G757">
        <v>-1.077</v>
      </c>
      <c r="H757">
        <v>-0.25280000000000002</v>
      </c>
      <c r="J757" s="11">
        <v>439822434</v>
      </c>
      <c r="K757" s="9">
        <v>3694649031.3600001</v>
      </c>
      <c r="N757" s="7">
        <f>IFERROR(Shenzhen_Composite_Index[[#This Row],[Turnover (CNY)]] / VLOOKUP(Shenzhen_Composite_Index[[#This Row],[Date]],USDCNY!$A:$H,8,TRUE),0)</f>
        <v>446355159.57923788</v>
      </c>
    </row>
    <row r="758" spans="1:14" x14ac:dyDescent="0.25">
      <c r="A758" s="1">
        <v>37690</v>
      </c>
      <c r="B758" s="9">
        <v>416.80900000000003</v>
      </c>
      <c r="C758" s="9">
        <v>424.89600000000002</v>
      </c>
      <c r="D758" s="9">
        <v>416.58300000000003</v>
      </c>
      <c r="E758" s="9">
        <v>424.577</v>
      </c>
      <c r="F758">
        <v>424.95800000000003</v>
      </c>
      <c r="G758">
        <v>-8.1489999999999991</v>
      </c>
      <c r="H758">
        <v>-1.9176</v>
      </c>
      <c r="J758" s="11">
        <v>471918500</v>
      </c>
      <c r="K758" s="9">
        <v>3827170531.21</v>
      </c>
      <c r="N758" s="7">
        <f>IFERROR(Shenzhen_Composite_Index[[#This Row],[Turnover (CNY)]] / VLOOKUP(Shenzhen_Composite_Index[[#This Row],[Date]],USDCNY!$A:$H,8,TRUE),0)</f>
        <v>462372225.96859634</v>
      </c>
    </row>
    <row r="759" spans="1:14" x14ac:dyDescent="0.25">
      <c r="A759" s="1">
        <v>37691</v>
      </c>
      <c r="B759" s="9">
        <v>416.86700000000002</v>
      </c>
      <c r="C759" s="9">
        <v>418.137</v>
      </c>
      <c r="D759" s="9">
        <v>415.041</v>
      </c>
      <c r="E759" s="9">
        <v>416.31400000000002</v>
      </c>
      <c r="F759">
        <v>416.80900000000003</v>
      </c>
      <c r="G759">
        <v>5.8000000000000003E-2</v>
      </c>
      <c r="H759">
        <v>1.3899999999999999E-2</v>
      </c>
      <c r="J759" s="11">
        <v>327876760</v>
      </c>
      <c r="K759" s="9">
        <v>2794576362.8400002</v>
      </c>
      <c r="N759" s="7">
        <f>IFERROR(Shenzhen_Composite_Index[[#This Row],[Turnover (CNY)]] / VLOOKUP(Shenzhen_Composite_Index[[#This Row],[Date]],USDCNY!$A:$H,8,TRUE),0)</f>
        <v>337629502.80120009</v>
      </c>
    </row>
    <row r="760" spans="1:14" x14ac:dyDescent="0.25">
      <c r="A760" s="1">
        <v>37692</v>
      </c>
      <c r="B760" s="9">
        <v>418.85500000000002</v>
      </c>
      <c r="C760" s="9">
        <v>418.91</v>
      </c>
      <c r="D760" s="9">
        <v>413.89600000000002</v>
      </c>
      <c r="E760" s="9">
        <v>416.78500000000003</v>
      </c>
      <c r="F760">
        <v>416.86700000000002</v>
      </c>
      <c r="G760">
        <v>1.988</v>
      </c>
      <c r="H760">
        <v>0.47689999999999999</v>
      </c>
      <c r="J760" s="11">
        <v>353464124</v>
      </c>
      <c r="K760" s="9">
        <v>3127348143.9899998</v>
      </c>
      <c r="N760" s="7">
        <f>IFERROR(Shenzhen_Composite_Index[[#This Row],[Turnover (CNY)]] / VLOOKUP(Shenzhen_Composite_Index[[#This Row],[Date]],USDCNY!$A:$H,8,TRUE),0)</f>
        <v>377832522.26710051</v>
      </c>
    </row>
    <row r="761" spans="1:14" x14ac:dyDescent="0.25">
      <c r="A761" s="1">
        <v>37693</v>
      </c>
      <c r="B761" s="9">
        <v>416.38499999999999</v>
      </c>
      <c r="C761" s="9">
        <v>419.214</v>
      </c>
      <c r="D761" s="9">
        <v>416.17200000000003</v>
      </c>
      <c r="E761" s="9">
        <v>418.74</v>
      </c>
      <c r="F761">
        <v>418.85500000000002</v>
      </c>
      <c r="G761">
        <v>-2.4700000000000002</v>
      </c>
      <c r="H761">
        <v>-0.5897</v>
      </c>
      <c r="J761" s="11">
        <v>341046358</v>
      </c>
      <c r="K761" s="9">
        <v>2911769275.0500002</v>
      </c>
      <c r="N761" s="7">
        <f>IFERROR(Shenzhen_Composite_Index[[#This Row],[Turnover (CNY)]] / VLOOKUP(Shenzhen_Composite_Index[[#This Row],[Date]],USDCNY!$A:$H,8,TRUE),0)</f>
        <v>351786162.39042127</v>
      </c>
    </row>
    <row r="762" spans="1:14" x14ac:dyDescent="0.25">
      <c r="A762" s="1">
        <v>37694</v>
      </c>
      <c r="B762" s="9">
        <v>417.26499999999999</v>
      </c>
      <c r="C762" s="9">
        <v>418.12200000000001</v>
      </c>
      <c r="D762" s="9">
        <v>414.98200000000003</v>
      </c>
      <c r="E762" s="9">
        <v>416.04300000000001</v>
      </c>
      <c r="F762">
        <v>416.38499999999999</v>
      </c>
      <c r="G762">
        <v>0.88</v>
      </c>
      <c r="H762">
        <v>0.21129999999999999</v>
      </c>
      <c r="J762" s="11">
        <v>382232454</v>
      </c>
      <c r="K762" s="9">
        <v>3356957887.5500002</v>
      </c>
      <c r="N762" s="7">
        <f>IFERROR(Shenzhen_Composite_Index[[#This Row],[Turnover (CNY)]] / VLOOKUP(Shenzhen_Composite_Index[[#This Row],[Date]],USDCNY!$A:$H,8,TRUE),0)</f>
        <v>405566845.57611191</v>
      </c>
    </row>
    <row r="763" spans="1:14" x14ac:dyDescent="0.25">
      <c r="A763" s="1">
        <v>37697</v>
      </c>
      <c r="B763" s="9">
        <v>416.916</v>
      </c>
      <c r="C763" s="9">
        <v>417.01900000000001</v>
      </c>
      <c r="D763" s="9">
        <v>412.48099999999999</v>
      </c>
      <c r="E763" s="9">
        <v>417.01900000000001</v>
      </c>
      <c r="F763">
        <v>417.26499999999999</v>
      </c>
      <c r="G763">
        <v>-0.34899999999999998</v>
      </c>
      <c r="H763">
        <v>-8.3599999999999994E-2</v>
      </c>
      <c r="J763" s="11">
        <v>458694247</v>
      </c>
      <c r="K763" s="9">
        <v>3859764056.1399999</v>
      </c>
      <c r="N763" s="7">
        <f>IFERROR(Shenzhen_Composite_Index[[#This Row],[Turnover (CNY)]] / VLOOKUP(Shenzhen_Composite_Index[[#This Row],[Date]],USDCNY!$A:$H,8,TRUE),0)</f>
        <v>466315591.16998565</v>
      </c>
    </row>
    <row r="764" spans="1:14" x14ac:dyDescent="0.25">
      <c r="A764" s="1">
        <v>37698</v>
      </c>
      <c r="B764" s="9">
        <v>413.42</v>
      </c>
      <c r="C764" s="9">
        <v>418.97399999999999</v>
      </c>
      <c r="D764" s="9">
        <v>413.27499999999998</v>
      </c>
      <c r="E764" s="9">
        <v>416.70600000000002</v>
      </c>
      <c r="F764">
        <v>416.916</v>
      </c>
      <c r="G764">
        <v>-3.496</v>
      </c>
      <c r="H764">
        <v>-0.83850000000000002</v>
      </c>
      <c r="J764" s="11">
        <v>447713279</v>
      </c>
      <c r="K764" s="9">
        <v>3936599810.98</v>
      </c>
      <c r="N764" s="7">
        <f>IFERROR(Shenzhen_Composite_Index[[#This Row],[Turnover (CNY)]] / VLOOKUP(Shenzhen_Composite_Index[[#This Row],[Date]],USDCNY!$A:$H,8,TRUE),0)</f>
        <v>475594151.73979932</v>
      </c>
    </row>
    <row r="765" spans="1:14" x14ac:dyDescent="0.25">
      <c r="A765" s="1">
        <v>37699</v>
      </c>
      <c r="B765" s="9">
        <v>414.57900000000001</v>
      </c>
      <c r="C765" s="9">
        <v>415.84300000000002</v>
      </c>
      <c r="D765" s="9">
        <v>410.42</v>
      </c>
      <c r="E765" s="9">
        <v>412.98200000000003</v>
      </c>
      <c r="F765">
        <v>413.42</v>
      </c>
      <c r="G765">
        <v>1.159</v>
      </c>
      <c r="H765">
        <v>0.28029999999999999</v>
      </c>
      <c r="J765" s="11">
        <v>391670780</v>
      </c>
      <c r="K765" s="9">
        <v>3279393462.8200002</v>
      </c>
      <c r="N765" s="7">
        <f>IFERROR(Shenzhen_Composite_Index[[#This Row],[Turnover (CNY)]] / VLOOKUP(Shenzhen_Composite_Index[[#This Row],[Date]],USDCNY!$A:$H,8,TRUE),0)</f>
        <v>396194794.25383866</v>
      </c>
    </row>
    <row r="766" spans="1:14" x14ac:dyDescent="0.25">
      <c r="A766" s="1">
        <v>37700</v>
      </c>
      <c r="B766" s="9">
        <v>412.29700000000003</v>
      </c>
      <c r="C766" s="9">
        <v>415.685</v>
      </c>
      <c r="D766" s="9">
        <v>411.15800000000002</v>
      </c>
      <c r="E766" s="9">
        <v>414.50700000000001</v>
      </c>
      <c r="F766">
        <v>414.57900000000001</v>
      </c>
      <c r="G766">
        <v>-2.282</v>
      </c>
      <c r="H766">
        <v>-0.5504</v>
      </c>
      <c r="J766" s="11">
        <v>397180710</v>
      </c>
      <c r="K766" s="9">
        <v>3310055554.52</v>
      </c>
      <c r="N766" s="7">
        <f>IFERROR(Shenzhen_Composite_Index[[#This Row],[Turnover (CNY)]] / VLOOKUP(Shenzhen_Composite_Index[[#This Row],[Date]],USDCNY!$A:$H,8,TRUE),0)</f>
        <v>399899186.92589921</v>
      </c>
    </row>
    <row r="767" spans="1:14" x14ac:dyDescent="0.25">
      <c r="A767" s="1">
        <v>37701</v>
      </c>
      <c r="B767" s="9">
        <v>416.47399999999999</v>
      </c>
      <c r="C767" s="9">
        <v>416.54199999999997</v>
      </c>
      <c r="D767" s="9">
        <v>411.83</v>
      </c>
      <c r="E767" s="9">
        <v>411.87</v>
      </c>
      <c r="F767">
        <v>412.29700000000003</v>
      </c>
      <c r="G767">
        <v>4.1769999999999996</v>
      </c>
      <c r="H767">
        <v>1.0130999999999999</v>
      </c>
      <c r="J767" s="11">
        <v>353503998</v>
      </c>
      <c r="K767" s="9">
        <v>3117809373.6399999</v>
      </c>
      <c r="N767" s="7">
        <f>IFERROR(Shenzhen_Composite_Index[[#This Row],[Turnover (CNY)]] / VLOOKUP(Shenzhen_Composite_Index[[#This Row],[Date]],USDCNY!$A:$H,8,TRUE),0)</f>
        <v>376665312.43165803</v>
      </c>
    </row>
    <row r="768" spans="1:14" x14ac:dyDescent="0.25">
      <c r="A768" s="1">
        <v>37704</v>
      </c>
      <c r="B768" s="9">
        <v>416.99200000000002</v>
      </c>
      <c r="C768" s="9">
        <v>417.05399999999997</v>
      </c>
      <c r="D768" s="9">
        <v>414.89299999999997</v>
      </c>
      <c r="E768" s="9">
        <v>416.49799999999999</v>
      </c>
      <c r="F768">
        <v>416.47399999999999</v>
      </c>
      <c r="G768">
        <v>0.51800000000000002</v>
      </c>
      <c r="H768">
        <v>0.1244</v>
      </c>
      <c r="J768" s="11">
        <v>280125442</v>
      </c>
      <c r="K768" s="9">
        <v>2468679462.0599999</v>
      </c>
      <c r="N768" s="7">
        <f>IFERROR(Shenzhen_Composite_Index[[#This Row],[Turnover (CNY)]] / VLOOKUP(Shenzhen_Composite_Index[[#This Row],[Date]],USDCNY!$A:$H,8,TRUE),0)</f>
        <v>298244246.17462683</v>
      </c>
    </row>
    <row r="769" spans="1:14" x14ac:dyDescent="0.25">
      <c r="A769" s="1">
        <v>37705</v>
      </c>
      <c r="B769" s="9">
        <v>412.72500000000002</v>
      </c>
      <c r="C769" s="9">
        <v>416.88099999999997</v>
      </c>
      <c r="D769" s="9">
        <v>412.32499999999999</v>
      </c>
      <c r="E769" s="9">
        <v>416.84399999999999</v>
      </c>
      <c r="F769">
        <v>416.99200000000002</v>
      </c>
      <c r="G769">
        <v>-4.2670000000000003</v>
      </c>
      <c r="H769">
        <v>-1.0233000000000001</v>
      </c>
      <c r="J769" s="11">
        <v>305976260</v>
      </c>
      <c r="K769" s="9">
        <v>2605108404.3200002</v>
      </c>
      <c r="N769" s="7">
        <f>IFERROR(Shenzhen_Composite_Index[[#This Row],[Turnover (CNY)]] / VLOOKUP(Shenzhen_Composite_Index[[#This Row],[Date]],USDCNY!$A:$H,8,TRUE),0)</f>
        <v>314734002.8654846</v>
      </c>
    </row>
    <row r="770" spans="1:14" x14ac:dyDescent="0.25">
      <c r="A770" s="1">
        <v>37706</v>
      </c>
      <c r="B770" s="9">
        <v>410.33199999999999</v>
      </c>
      <c r="C770" s="9">
        <v>413.411</v>
      </c>
      <c r="D770" s="9">
        <v>409.28300000000002</v>
      </c>
      <c r="E770" s="9">
        <v>412.33800000000002</v>
      </c>
      <c r="F770">
        <v>412.72500000000002</v>
      </c>
      <c r="G770">
        <v>-2.3929999999999998</v>
      </c>
      <c r="H770">
        <v>-0.57979999999999998</v>
      </c>
      <c r="J770" s="11">
        <v>323413717</v>
      </c>
      <c r="K770" s="9">
        <v>2757999989.3499999</v>
      </c>
      <c r="N770" s="7">
        <f>IFERROR(Shenzhen_Composite_Index[[#This Row],[Turnover (CNY)]] / VLOOKUP(Shenzhen_Composite_Index[[#This Row],[Date]],USDCNY!$A:$H,8,TRUE),0)</f>
        <v>333197410.48693085</v>
      </c>
    </row>
    <row r="771" spans="1:14" x14ac:dyDescent="0.25">
      <c r="A771" s="1">
        <v>37707</v>
      </c>
      <c r="B771" s="9">
        <v>420.04500000000002</v>
      </c>
      <c r="C771" s="9">
        <v>421.10199999999998</v>
      </c>
      <c r="D771" s="9">
        <v>407.762</v>
      </c>
      <c r="E771" s="9">
        <v>410.15499999999997</v>
      </c>
      <c r="F771">
        <v>410.33199999999999</v>
      </c>
      <c r="G771">
        <v>9.7129999999999992</v>
      </c>
      <c r="H771">
        <v>2.3671000000000002</v>
      </c>
      <c r="J771" s="11">
        <v>614672150</v>
      </c>
      <c r="K771" s="9">
        <v>5077481577.04</v>
      </c>
      <c r="N771" s="7">
        <f>IFERROR(Shenzhen_Composite_Index[[#This Row],[Turnover (CNY)]] / VLOOKUP(Shenzhen_Composite_Index[[#This Row],[Date]],USDCNY!$A:$H,8,TRUE),0)</f>
        <v>613429853.94846225</v>
      </c>
    </row>
    <row r="772" spans="1:14" x14ac:dyDescent="0.25">
      <c r="A772" s="1">
        <v>37708</v>
      </c>
      <c r="B772" s="9">
        <v>419.14699999999999</v>
      </c>
      <c r="C772" s="9">
        <v>422.041</v>
      </c>
      <c r="D772" s="9">
        <v>418.048</v>
      </c>
      <c r="E772" s="9">
        <v>420.30900000000003</v>
      </c>
      <c r="F772">
        <v>420.04500000000002</v>
      </c>
      <c r="G772">
        <v>-0.89800000000000002</v>
      </c>
      <c r="H772">
        <v>-0.21379999999999999</v>
      </c>
      <c r="J772" s="11">
        <v>663986150</v>
      </c>
      <c r="K772" s="9">
        <v>5603310837.7799997</v>
      </c>
      <c r="N772" s="7">
        <f>IFERROR(Shenzhen_Composite_Index[[#This Row],[Turnover (CNY)]] / VLOOKUP(Shenzhen_Composite_Index[[#This Row],[Date]],USDCNY!$A:$H,8,TRUE),0)</f>
        <v>676961381.01292109</v>
      </c>
    </row>
    <row r="773" spans="1:14" x14ac:dyDescent="0.25">
      <c r="A773" s="1">
        <v>37711</v>
      </c>
      <c r="B773" s="9">
        <v>423.815</v>
      </c>
      <c r="C773" s="9">
        <v>423.815</v>
      </c>
      <c r="D773" s="9">
        <v>418.59199999999998</v>
      </c>
      <c r="E773" s="9">
        <v>419.02800000000002</v>
      </c>
      <c r="F773">
        <v>419.14699999999999</v>
      </c>
      <c r="G773">
        <v>4.6680000000000001</v>
      </c>
      <c r="H773">
        <v>1.1136999999999999</v>
      </c>
      <c r="J773" s="11">
        <v>641368957</v>
      </c>
      <c r="K773" s="9">
        <v>5317327459.9799995</v>
      </c>
      <c r="N773" s="7">
        <f>IFERROR(Shenzhen_Composite_Index[[#This Row],[Turnover (CNY)]] / VLOOKUP(Shenzhen_Composite_Index[[#This Row],[Date]],USDCNY!$A:$H,8,TRUE),0)</f>
        <v>642387136.80887508</v>
      </c>
    </row>
    <row r="774" spans="1:14" x14ac:dyDescent="0.25">
      <c r="A774" s="1">
        <v>37712</v>
      </c>
      <c r="B774" s="9">
        <v>426.81900000000002</v>
      </c>
      <c r="C774" s="9">
        <v>427.209</v>
      </c>
      <c r="D774" s="9">
        <v>423.07799999999997</v>
      </c>
      <c r="E774" s="9">
        <v>424.03100000000001</v>
      </c>
      <c r="F774">
        <v>423.815</v>
      </c>
      <c r="G774">
        <v>3.004</v>
      </c>
      <c r="H774">
        <v>0.70879999999999999</v>
      </c>
      <c r="J774" s="11">
        <v>739695680</v>
      </c>
      <c r="K774" s="9">
        <v>6138176350.8100004</v>
      </c>
      <c r="N774" s="7">
        <f>IFERROR(Shenzhen_Composite_Index[[#This Row],[Turnover (CNY)]] / VLOOKUP(Shenzhen_Composite_Index[[#This Row],[Date]],USDCNY!$A:$H,8,TRUE),0)</f>
        <v>741562965.43145382</v>
      </c>
    </row>
    <row r="775" spans="1:14" x14ac:dyDescent="0.25">
      <c r="A775" s="1">
        <v>37713</v>
      </c>
      <c r="B775" s="9">
        <v>426.41699999999997</v>
      </c>
      <c r="C775" s="9">
        <v>427.20100000000002</v>
      </c>
      <c r="D775" s="9">
        <v>425.01499999999999</v>
      </c>
      <c r="E775" s="9">
        <v>426.79700000000003</v>
      </c>
      <c r="F775">
        <v>426.81900000000002</v>
      </c>
      <c r="G775">
        <v>-0.40200000000000002</v>
      </c>
      <c r="H775">
        <v>-9.4200000000000006E-2</v>
      </c>
      <c r="J775" s="11">
        <v>563399292</v>
      </c>
      <c r="K775" s="9">
        <v>4738142462.9200001</v>
      </c>
      <c r="N775" s="7">
        <f>IFERROR(Shenzhen_Composite_Index[[#This Row],[Turnover (CNY)]] / VLOOKUP(Shenzhen_Composite_Index[[#This Row],[Date]],USDCNY!$A:$H,8,TRUE),0)</f>
        <v>572439914.16905916</v>
      </c>
    </row>
    <row r="776" spans="1:14" x14ac:dyDescent="0.25">
      <c r="A776" s="1">
        <v>37714</v>
      </c>
      <c r="B776" s="9">
        <v>424.59800000000001</v>
      </c>
      <c r="C776" s="9">
        <v>426.64400000000001</v>
      </c>
      <c r="D776" s="9">
        <v>423.81700000000001</v>
      </c>
      <c r="E776" s="9">
        <v>426.26400000000001</v>
      </c>
      <c r="F776">
        <v>426.41699999999997</v>
      </c>
      <c r="G776">
        <v>-1.819</v>
      </c>
      <c r="H776">
        <v>-0.42659999999999998</v>
      </c>
      <c r="J776" s="11">
        <v>528185398</v>
      </c>
      <c r="K776" s="9">
        <v>4339469896.9799995</v>
      </c>
      <c r="N776" s="7">
        <f>IFERROR(Shenzhen_Composite_Index[[#This Row],[Turnover (CNY)]] / VLOOKUP(Shenzhen_Composite_Index[[#This Row],[Date]],USDCNY!$A:$H,8,TRUE),0)</f>
        <v>524275770.07344246</v>
      </c>
    </row>
    <row r="777" spans="1:14" x14ac:dyDescent="0.25">
      <c r="A777" s="1">
        <v>37715</v>
      </c>
      <c r="B777" s="9">
        <v>426.30500000000001</v>
      </c>
      <c r="C777" s="9">
        <v>426.48500000000001</v>
      </c>
      <c r="D777" s="9">
        <v>423.61</v>
      </c>
      <c r="E777" s="9">
        <v>424.38099999999997</v>
      </c>
      <c r="F777">
        <v>424.59800000000001</v>
      </c>
      <c r="G777">
        <v>1.7070000000000001</v>
      </c>
      <c r="H777">
        <v>0.40200000000000002</v>
      </c>
      <c r="J777" s="11">
        <v>647242847</v>
      </c>
      <c r="K777" s="9">
        <v>5142886836.1999998</v>
      </c>
      <c r="N777" s="7">
        <f>IFERROR(Shenzhen_Composite_Index[[#This Row],[Turnover (CNY)]] / VLOOKUP(Shenzhen_Composite_Index[[#This Row],[Date]],USDCNY!$A:$H,8,TRUE),0)</f>
        <v>621341090.14692676</v>
      </c>
    </row>
    <row r="778" spans="1:14" x14ac:dyDescent="0.25">
      <c r="A778" s="1">
        <v>37718</v>
      </c>
      <c r="B778" s="9">
        <v>423.02800000000002</v>
      </c>
      <c r="C778" s="9">
        <v>427.38400000000001</v>
      </c>
      <c r="D778" s="9">
        <v>422.24400000000003</v>
      </c>
      <c r="E778" s="9">
        <v>426.32299999999998</v>
      </c>
      <c r="F778">
        <v>426.30500000000001</v>
      </c>
      <c r="G778">
        <v>-3.2770000000000001</v>
      </c>
      <c r="H778">
        <v>-0.76870000000000005</v>
      </c>
      <c r="J778" s="11">
        <v>684105719</v>
      </c>
      <c r="K778" s="9">
        <v>5518314219.2200003</v>
      </c>
      <c r="N778" s="7">
        <f>IFERROR(Shenzhen_Composite_Index[[#This Row],[Turnover (CNY)]] / VLOOKUP(Shenzhen_Composite_Index[[#This Row],[Date]],USDCNY!$A:$H,8,TRUE),0)</f>
        <v>666682472.46255612</v>
      </c>
    </row>
    <row r="779" spans="1:14" x14ac:dyDescent="0.25">
      <c r="A779" s="1">
        <v>37719</v>
      </c>
      <c r="B779" s="9">
        <v>421.48899999999998</v>
      </c>
      <c r="C779" s="9">
        <v>423.61599999999999</v>
      </c>
      <c r="D779" s="9">
        <v>420.79599999999999</v>
      </c>
      <c r="E779" s="9">
        <v>422.77100000000002</v>
      </c>
      <c r="F779">
        <v>423.02800000000002</v>
      </c>
      <c r="G779">
        <v>-1.5389999999999999</v>
      </c>
      <c r="H779">
        <v>-0.36380000000000001</v>
      </c>
      <c r="J779" s="11">
        <v>790778322</v>
      </c>
      <c r="K779" s="9">
        <v>6162437971.0200005</v>
      </c>
      <c r="N779" s="7">
        <f>IFERROR(Shenzhen_Composite_Index[[#This Row],[Turnover (CNY)]] / VLOOKUP(Shenzhen_Composite_Index[[#This Row],[Date]],USDCNY!$A:$H,8,TRUE),0)</f>
        <v>744498575.57768166</v>
      </c>
    </row>
    <row r="780" spans="1:14" x14ac:dyDescent="0.25">
      <c r="A780" s="1">
        <v>37720</v>
      </c>
      <c r="B780" s="9">
        <v>425.827</v>
      </c>
      <c r="C780" s="9">
        <v>425.98899999999998</v>
      </c>
      <c r="D780" s="9">
        <v>418.024</v>
      </c>
      <c r="E780" s="9">
        <v>421.28800000000001</v>
      </c>
      <c r="F780">
        <v>421.48899999999998</v>
      </c>
      <c r="G780">
        <v>4.3380000000000001</v>
      </c>
      <c r="H780">
        <v>1.0291999999999999</v>
      </c>
      <c r="J780" s="11">
        <v>1066248996</v>
      </c>
      <c r="K780" s="9">
        <v>8078829975.4200001</v>
      </c>
      <c r="N780" s="7">
        <f>IFERROR(Shenzhen_Composite_Index[[#This Row],[Turnover (CNY)]] / VLOOKUP(Shenzhen_Composite_Index[[#This Row],[Date]],USDCNY!$A:$H,8,TRUE),0)</f>
        <v>976004702.59119022</v>
      </c>
    </row>
    <row r="781" spans="1:14" x14ac:dyDescent="0.25">
      <c r="A781" s="1">
        <v>37721</v>
      </c>
      <c r="B781" s="9">
        <v>428.94200000000001</v>
      </c>
      <c r="C781" s="9">
        <v>429.589</v>
      </c>
      <c r="D781" s="9">
        <v>424.286</v>
      </c>
      <c r="E781" s="9">
        <v>425.96300000000002</v>
      </c>
      <c r="F781">
        <v>425.827</v>
      </c>
      <c r="G781">
        <v>3.1150000000000002</v>
      </c>
      <c r="H781">
        <v>0.73150000000000004</v>
      </c>
      <c r="J781" s="11">
        <v>1427135525</v>
      </c>
      <c r="K781" s="9">
        <v>11596176327.6</v>
      </c>
      <c r="N781" s="7">
        <f>IFERROR(Shenzhen_Composite_Index[[#This Row],[Turnover (CNY)]] / VLOOKUP(Shenzhen_Composite_Index[[#This Row],[Date]],USDCNY!$A:$H,8,TRUE),0)</f>
        <v>1400948531.5874751</v>
      </c>
    </row>
    <row r="782" spans="1:14" x14ac:dyDescent="0.25">
      <c r="A782" s="1">
        <v>37722</v>
      </c>
      <c r="B782" s="9">
        <v>434.74900000000002</v>
      </c>
      <c r="C782" s="9">
        <v>435.67</v>
      </c>
      <c r="D782" s="9">
        <v>427.90899999999999</v>
      </c>
      <c r="E782" s="9">
        <v>428.714</v>
      </c>
      <c r="F782">
        <v>428.94200000000001</v>
      </c>
      <c r="G782">
        <v>5.8070000000000004</v>
      </c>
      <c r="H782">
        <v>1.3537999999999999</v>
      </c>
      <c r="J782" s="11">
        <v>1478099508</v>
      </c>
      <c r="K782" s="9">
        <v>11374891469</v>
      </c>
      <c r="N782" s="7">
        <f>IFERROR(Shenzhen_Composite_Index[[#This Row],[Turnover (CNY)]] / VLOOKUP(Shenzhen_Composite_Index[[#This Row],[Date]],USDCNY!$A:$H,8,TRUE),0)</f>
        <v>1374231416.9304509</v>
      </c>
    </row>
    <row r="783" spans="1:14" x14ac:dyDescent="0.25">
      <c r="A783" s="1">
        <v>37725</v>
      </c>
      <c r="B783" s="9">
        <v>444.81099999999998</v>
      </c>
      <c r="C783" s="9">
        <v>444.83499999999998</v>
      </c>
      <c r="D783" s="9">
        <v>435.34199999999998</v>
      </c>
      <c r="E783" s="9">
        <v>435.34199999999998</v>
      </c>
      <c r="F783">
        <v>434.74900000000002</v>
      </c>
      <c r="G783">
        <v>10.061999999999999</v>
      </c>
      <c r="H783">
        <v>2.3144</v>
      </c>
      <c r="J783" s="11">
        <v>1960227938</v>
      </c>
      <c r="K783" s="9">
        <v>16037401557.4</v>
      </c>
      <c r="N783" s="7">
        <f>IFERROR(Shenzhen_Composite_Index[[#This Row],[Turnover (CNY)]] / VLOOKUP(Shenzhen_Composite_Index[[#This Row],[Date]],USDCNY!$A:$H,8,TRUE),0)</f>
        <v>1937492633.5419128</v>
      </c>
    </row>
    <row r="784" spans="1:14" x14ac:dyDescent="0.25">
      <c r="A784" s="1">
        <v>37726</v>
      </c>
      <c r="B784" s="9">
        <v>449.423</v>
      </c>
      <c r="C784" s="9">
        <v>449.529</v>
      </c>
      <c r="D784" s="9">
        <v>442.92399999999998</v>
      </c>
      <c r="E784" s="9">
        <v>445.767</v>
      </c>
      <c r="F784">
        <v>444.81099999999998</v>
      </c>
      <c r="G784">
        <v>4.6120000000000001</v>
      </c>
      <c r="H784">
        <v>1.0367999999999999</v>
      </c>
      <c r="J784" s="11">
        <v>1599314590</v>
      </c>
      <c r="K784" s="9">
        <v>13829927457.5</v>
      </c>
      <c r="N784" s="7">
        <f>IFERROR(Shenzhen_Composite_Index[[#This Row],[Turnover (CNY)]] / VLOOKUP(Shenzhen_Composite_Index[[#This Row],[Date]],USDCNY!$A:$H,8,TRUE),0)</f>
        <v>1670825904.3411918</v>
      </c>
    </row>
    <row r="785" spans="1:14" x14ac:dyDescent="0.25">
      <c r="A785" s="1">
        <v>37727</v>
      </c>
      <c r="B785" s="9">
        <v>443.65300000000002</v>
      </c>
      <c r="C785" s="9">
        <v>453.45</v>
      </c>
      <c r="D785" s="9">
        <v>441.41</v>
      </c>
      <c r="E785" s="9">
        <v>450.49700000000001</v>
      </c>
      <c r="F785">
        <v>449.423</v>
      </c>
      <c r="G785">
        <v>-5.77</v>
      </c>
      <c r="H785">
        <v>-1.2839</v>
      </c>
      <c r="J785" s="11">
        <v>2101071874</v>
      </c>
      <c r="K785" s="9">
        <v>18940703133.099998</v>
      </c>
      <c r="N785" s="7">
        <f>IFERROR(Shenzhen_Composite_Index[[#This Row],[Turnover (CNY)]] / VLOOKUP(Shenzhen_Composite_Index[[#This Row],[Date]],USDCNY!$A:$H,8,TRUE),0)</f>
        <v>2288277595.8958068</v>
      </c>
    </row>
    <row r="786" spans="1:14" x14ac:dyDescent="0.25">
      <c r="A786" s="1">
        <v>37728</v>
      </c>
      <c r="B786" s="9">
        <v>445.78100000000001</v>
      </c>
      <c r="C786" s="9">
        <v>446.50400000000002</v>
      </c>
      <c r="D786" s="9">
        <v>440.16399999999999</v>
      </c>
      <c r="E786" s="9">
        <v>443.40499999999997</v>
      </c>
      <c r="F786">
        <v>443.65300000000002</v>
      </c>
      <c r="G786">
        <v>2.1280000000000001</v>
      </c>
      <c r="H786">
        <v>0.47970000000000002</v>
      </c>
      <c r="J786" s="11">
        <v>1361834256</v>
      </c>
      <c r="K786" s="9">
        <v>12175636858.9</v>
      </c>
      <c r="N786" s="7">
        <f>IFERROR(Shenzhen_Composite_Index[[#This Row],[Turnover (CNY)]] / VLOOKUP(Shenzhen_Composite_Index[[#This Row],[Date]],USDCNY!$A:$H,8,TRUE),0)</f>
        <v>1470989429.7233303</v>
      </c>
    </row>
    <row r="787" spans="1:14" x14ac:dyDescent="0.25">
      <c r="A787" s="1">
        <v>37729</v>
      </c>
      <c r="B787" s="9">
        <v>444.38200000000001</v>
      </c>
      <c r="C787" s="9">
        <v>447.673</v>
      </c>
      <c r="D787" s="9">
        <v>441.959</v>
      </c>
      <c r="E787" s="9">
        <v>446.48</v>
      </c>
      <c r="F787">
        <v>445.78100000000001</v>
      </c>
      <c r="G787">
        <v>-1.399</v>
      </c>
      <c r="H787">
        <v>-0.31380000000000002</v>
      </c>
      <c r="J787" s="11">
        <v>1224645526</v>
      </c>
      <c r="K787" s="9">
        <v>10748220289</v>
      </c>
      <c r="N787" s="7">
        <f>IFERROR(Shenzhen_Composite_Index[[#This Row],[Turnover (CNY)]] / VLOOKUP(Shenzhen_Composite_Index[[#This Row],[Date]],USDCNY!$A:$H,8,TRUE),0)</f>
        <v>1298537285.2919688</v>
      </c>
    </row>
    <row r="788" spans="1:14" x14ac:dyDescent="0.25">
      <c r="A788" s="1">
        <v>37732</v>
      </c>
      <c r="B788" s="9">
        <v>437.3</v>
      </c>
      <c r="C788" s="9">
        <v>443.99599999999998</v>
      </c>
      <c r="D788" s="9">
        <v>433.02300000000002</v>
      </c>
      <c r="E788" s="9">
        <v>443.99599999999998</v>
      </c>
      <c r="F788">
        <v>444.38200000000001</v>
      </c>
      <c r="G788">
        <v>-7.0819999999999999</v>
      </c>
      <c r="H788">
        <v>-1.5936999999999999</v>
      </c>
      <c r="J788" s="11">
        <v>1096420972</v>
      </c>
      <c r="K788" s="9">
        <v>9465292945.8899994</v>
      </c>
      <c r="N788" s="7">
        <f>IFERROR(Shenzhen_Composite_Index[[#This Row],[Turnover (CNY)]] / VLOOKUP(Shenzhen_Composite_Index[[#This Row],[Date]],USDCNY!$A:$H,8,TRUE),0)</f>
        <v>1143579433.435456</v>
      </c>
    </row>
    <row r="789" spans="1:14" x14ac:dyDescent="0.25">
      <c r="A789" s="1">
        <v>37733</v>
      </c>
      <c r="B789" s="9">
        <v>437.90699999999998</v>
      </c>
      <c r="C789" s="9">
        <v>438.755</v>
      </c>
      <c r="D789" s="9">
        <v>435.108</v>
      </c>
      <c r="E789" s="9">
        <v>437.03399999999999</v>
      </c>
      <c r="F789">
        <v>437.3</v>
      </c>
      <c r="G789">
        <v>0.60699999999999998</v>
      </c>
      <c r="H789">
        <v>0.13880000000000001</v>
      </c>
      <c r="J789" s="11">
        <v>715901518</v>
      </c>
      <c r="K789" s="9">
        <v>6350176469.3699999</v>
      </c>
      <c r="N789" s="7">
        <f>IFERROR(Shenzhen_Composite_Index[[#This Row],[Turnover (CNY)]] / VLOOKUP(Shenzhen_Composite_Index[[#This Row],[Date]],USDCNY!$A:$H,8,TRUE),0)</f>
        <v>767209801.9562788</v>
      </c>
    </row>
    <row r="790" spans="1:14" x14ac:dyDescent="0.25">
      <c r="A790" s="1">
        <v>37734</v>
      </c>
      <c r="B790" s="9">
        <v>432.41199999999998</v>
      </c>
      <c r="C790" s="9">
        <v>438.53199999999998</v>
      </c>
      <c r="D790" s="9">
        <v>431.55500000000001</v>
      </c>
      <c r="E790" s="9">
        <v>437.97800000000001</v>
      </c>
      <c r="F790">
        <v>437.90699999999998</v>
      </c>
      <c r="G790">
        <v>-5.4950000000000001</v>
      </c>
      <c r="H790">
        <v>-1.2547999999999999</v>
      </c>
      <c r="J790" s="11">
        <v>1026197271</v>
      </c>
      <c r="K790" s="9">
        <v>8841960415.1100006</v>
      </c>
      <c r="N790" s="7">
        <f>IFERROR(Shenzhen_Composite_Index[[#This Row],[Turnover (CNY)]] / VLOOKUP(Shenzhen_Composite_Index[[#This Row],[Date]],USDCNY!$A:$H,8,TRUE),0)</f>
        <v>1068243747.5703328</v>
      </c>
    </row>
    <row r="791" spans="1:14" x14ac:dyDescent="0.25">
      <c r="A791" s="1">
        <v>37735</v>
      </c>
      <c r="B791" s="9">
        <v>420.67599999999999</v>
      </c>
      <c r="C791" s="9">
        <v>431.404</v>
      </c>
      <c r="D791" s="9">
        <v>417.791</v>
      </c>
      <c r="E791" s="9">
        <v>431.404</v>
      </c>
      <c r="F791">
        <v>432.41199999999998</v>
      </c>
      <c r="G791">
        <v>-11.736000000000001</v>
      </c>
      <c r="H791">
        <v>-2.7141000000000002</v>
      </c>
      <c r="J791" s="11">
        <v>1157182761</v>
      </c>
      <c r="K791" s="9">
        <v>9752754361.3400002</v>
      </c>
      <c r="N791" s="7">
        <f>IFERROR(Shenzhen_Composite_Index[[#This Row],[Turnover (CNY)]] / VLOOKUP(Shenzhen_Composite_Index[[#This Row],[Date]],USDCNY!$A:$H,8,TRUE),0)</f>
        <v>1178267334.4449031</v>
      </c>
    </row>
    <row r="792" spans="1:14" x14ac:dyDescent="0.25">
      <c r="A792" s="1">
        <v>37736</v>
      </c>
      <c r="B792" s="9">
        <v>415.09300000000002</v>
      </c>
      <c r="C792" s="9">
        <v>422.404</v>
      </c>
      <c r="D792" s="9">
        <v>413.33499999999998</v>
      </c>
      <c r="E792" s="9">
        <v>419.721</v>
      </c>
      <c r="F792">
        <v>420.67599999999999</v>
      </c>
      <c r="G792">
        <v>-5.5830000000000002</v>
      </c>
      <c r="H792">
        <v>-1.3270999999999999</v>
      </c>
      <c r="J792" s="11">
        <v>797966976</v>
      </c>
      <c r="K792" s="9">
        <v>6548737062.9799995</v>
      </c>
      <c r="N792" s="7">
        <f>IFERROR(Shenzhen_Composite_Index[[#This Row],[Turnover (CNY)]] / VLOOKUP(Shenzhen_Composite_Index[[#This Row],[Date]],USDCNY!$A:$H,8,TRUE),0)</f>
        <v>791191200.46830928</v>
      </c>
    </row>
    <row r="793" spans="1:14" x14ac:dyDescent="0.25">
      <c r="A793" s="1">
        <v>37739</v>
      </c>
      <c r="B793" s="9">
        <v>425.452</v>
      </c>
      <c r="C793" s="9">
        <v>425.608</v>
      </c>
      <c r="D793" s="9">
        <v>409.52</v>
      </c>
      <c r="E793" s="9">
        <v>413.46100000000001</v>
      </c>
      <c r="F793">
        <v>415.09300000000002</v>
      </c>
      <c r="G793">
        <v>10.359</v>
      </c>
      <c r="H793">
        <v>2.4956</v>
      </c>
      <c r="J793" s="11">
        <v>1127878347</v>
      </c>
      <c r="K793" s="9">
        <v>9334421582.4500008</v>
      </c>
      <c r="N793" s="7">
        <f>IFERROR(Shenzhen_Composite_Index[[#This Row],[Turnover (CNY)]] / VLOOKUP(Shenzhen_Composite_Index[[#This Row],[Date]],USDCNY!$A:$H,8,TRUE),0)</f>
        <v>1127754182.6143508</v>
      </c>
    </row>
    <row r="794" spans="1:14" x14ac:dyDescent="0.25">
      <c r="A794" s="1">
        <v>37740</v>
      </c>
      <c r="B794" s="9">
        <v>418.57600000000002</v>
      </c>
      <c r="C794" s="9">
        <v>425.60599999999999</v>
      </c>
      <c r="D794" s="9">
        <v>417.721</v>
      </c>
      <c r="E794" s="9">
        <v>425.60599999999999</v>
      </c>
      <c r="F794">
        <v>425.452</v>
      </c>
      <c r="G794">
        <v>-6.8760000000000003</v>
      </c>
      <c r="H794">
        <v>-1.6162000000000001</v>
      </c>
      <c r="J794" s="11">
        <v>1066591351</v>
      </c>
      <c r="K794" s="9">
        <v>9111920939.1299992</v>
      </c>
      <c r="N794" s="7">
        <f>IFERROR(Shenzhen_Composite_Index[[#This Row],[Turnover (CNY)]] / VLOOKUP(Shenzhen_Composite_Index[[#This Row],[Date]],USDCNY!$A:$H,8,TRUE),0)</f>
        <v>1100872385.0736985</v>
      </c>
    </row>
    <row r="795" spans="1:14" x14ac:dyDescent="0.25">
      <c r="A795" s="1">
        <v>37741</v>
      </c>
      <c r="B795" s="9">
        <v>418.66800000000001</v>
      </c>
      <c r="C795" s="9">
        <v>422.98200000000003</v>
      </c>
      <c r="D795" s="9">
        <v>416.42899999999997</v>
      </c>
      <c r="E795" s="9">
        <v>418.14699999999999</v>
      </c>
      <c r="F795">
        <v>418.57600000000002</v>
      </c>
      <c r="G795">
        <v>9.1999999999999998E-2</v>
      </c>
      <c r="H795">
        <v>2.1999999999999999E-2</v>
      </c>
      <c r="J795" s="11">
        <v>956593832</v>
      </c>
      <c r="K795" s="9">
        <v>7732228631.0200005</v>
      </c>
      <c r="N795" s="7">
        <f>IFERROR(Shenzhen_Composite_Index[[#This Row],[Turnover (CNY)]] / VLOOKUP(Shenzhen_Composite_Index[[#This Row],[Date]],USDCNY!$A:$H,8,TRUE),0)</f>
        <v>934182488.17453706</v>
      </c>
    </row>
    <row r="796" spans="1:14" x14ac:dyDescent="0.25">
      <c r="A796" s="1">
        <v>37753</v>
      </c>
      <c r="B796" s="9">
        <v>418.65</v>
      </c>
      <c r="C796" s="9">
        <v>419.67500000000001</v>
      </c>
      <c r="D796" s="9">
        <v>416.24599999999998</v>
      </c>
      <c r="E796" s="9">
        <v>418.935</v>
      </c>
      <c r="F796">
        <v>418.66800000000001</v>
      </c>
      <c r="G796">
        <v>-1.7999999999999999E-2</v>
      </c>
      <c r="H796">
        <v>-4.3E-3</v>
      </c>
      <c r="J796" s="11">
        <v>791690653</v>
      </c>
      <c r="K796" s="9">
        <v>6476446781.8100004</v>
      </c>
      <c r="N796" s="7">
        <f>IFERROR(Shenzhen_Composite_Index[[#This Row],[Turnover (CNY)]] / VLOOKUP(Shenzhen_Composite_Index[[#This Row],[Date]],USDCNY!$A:$H,8,TRUE),0)</f>
        <v>782463046.2799865</v>
      </c>
    </row>
    <row r="797" spans="1:14" x14ac:dyDescent="0.25">
      <c r="A797" s="1">
        <v>37754</v>
      </c>
      <c r="B797" s="9">
        <v>406.50799999999998</v>
      </c>
      <c r="C797" s="9">
        <v>419.44099999999997</v>
      </c>
      <c r="D797" s="9">
        <v>405.00799999999998</v>
      </c>
      <c r="E797" s="9">
        <v>419.18200000000002</v>
      </c>
      <c r="F797">
        <v>418.65</v>
      </c>
      <c r="G797">
        <v>-12.141999999999999</v>
      </c>
      <c r="H797">
        <v>-2.9003000000000001</v>
      </c>
      <c r="J797" s="11">
        <v>1185652662</v>
      </c>
      <c r="K797" s="9">
        <v>9799739078.6399994</v>
      </c>
      <c r="N797" s="7">
        <f>IFERROR(Shenzhen_Composite_Index[[#This Row],[Turnover (CNY)]] / VLOOKUP(Shenzhen_Composite_Index[[#This Row],[Date]],USDCNY!$A:$H,8,TRUE),0)</f>
        <v>1183972315.4613326</v>
      </c>
    </row>
    <row r="798" spans="1:14" x14ac:dyDescent="0.25">
      <c r="A798" s="1">
        <v>37755</v>
      </c>
      <c r="B798" s="9">
        <v>415.95600000000002</v>
      </c>
      <c r="C798" s="9">
        <v>416.03100000000001</v>
      </c>
      <c r="D798" s="9">
        <v>403.589</v>
      </c>
      <c r="E798" s="9">
        <v>404.97500000000002</v>
      </c>
      <c r="F798">
        <v>406.50799999999998</v>
      </c>
      <c r="G798">
        <v>9.4480000000000004</v>
      </c>
      <c r="H798">
        <v>2.3241999999999998</v>
      </c>
      <c r="J798" s="11">
        <v>1107236135</v>
      </c>
      <c r="K798" s="9">
        <v>8690093630.2199993</v>
      </c>
      <c r="N798" s="7">
        <f>IFERROR(Shenzhen_Composite_Index[[#This Row],[Turnover (CNY)]] / VLOOKUP(Shenzhen_Composite_Index[[#This Row],[Date]],USDCNY!$A:$H,8,TRUE),0)</f>
        <v>1049908593.931179</v>
      </c>
    </row>
    <row r="799" spans="1:14" x14ac:dyDescent="0.25">
      <c r="A799" s="1">
        <v>37756</v>
      </c>
      <c r="B799" s="9">
        <v>426.95299999999997</v>
      </c>
      <c r="C799" s="9">
        <v>427.041</v>
      </c>
      <c r="D799" s="9">
        <v>413.971</v>
      </c>
      <c r="E799" s="9">
        <v>416.40499999999997</v>
      </c>
      <c r="F799">
        <v>415.95600000000002</v>
      </c>
      <c r="G799">
        <v>10.997</v>
      </c>
      <c r="H799">
        <v>2.6438000000000001</v>
      </c>
      <c r="J799" s="11">
        <v>1338411626</v>
      </c>
      <c r="K799" s="9">
        <v>11200922909.700001</v>
      </c>
      <c r="N799" s="7">
        <f>IFERROR(Shenzhen_Composite_Index[[#This Row],[Turnover (CNY)]] / VLOOKUP(Shenzhen_Composite_Index[[#This Row],[Date]],USDCNY!$A:$H,8,TRUE),0)</f>
        <v>1353258747.6341083</v>
      </c>
    </row>
    <row r="800" spans="1:14" x14ac:dyDescent="0.25">
      <c r="A800" s="1">
        <v>37757</v>
      </c>
      <c r="B800" s="9">
        <v>427.30900000000003</v>
      </c>
      <c r="C800" s="9">
        <v>428.63799999999998</v>
      </c>
      <c r="D800" s="9">
        <v>424.322</v>
      </c>
      <c r="E800" s="9">
        <v>427.27699999999999</v>
      </c>
      <c r="F800">
        <v>426.95299999999997</v>
      </c>
      <c r="G800">
        <v>0.35599999999999998</v>
      </c>
      <c r="H800">
        <v>8.3400000000000002E-2</v>
      </c>
      <c r="J800" s="11">
        <v>1031095285</v>
      </c>
      <c r="K800" s="9">
        <v>8846711779.9899998</v>
      </c>
      <c r="N800" s="7">
        <f>IFERROR(Shenzhen_Composite_Index[[#This Row],[Turnover (CNY)]] / VLOOKUP(Shenzhen_Composite_Index[[#This Row],[Date]],USDCNY!$A:$H,8,TRUE),0)</f>
        <v>1068830684.8091528</v>
      </c>
    </row>
    <row r="801" spans="1:14" x14ac:dyDescent="0.25">
      <c r="A801" s="1">
        <v>37760</v>
      </c>
      <c r="B801" s="9">
        <v>429.94299999999998</v>
      </c>
      <c r="C801" s="9">
        <v>432.08499999999998</v>
      </c>
      <c r="D801" s="9">
        <v>426.44600000000003</v>
      </c>
      <c r="E801" s="9">
        <v>427.68400000000003</v>
      </c>
      <c r="F801">
        <v>427.30900000000003</v>
      </c>
      <c r="G801">
        <v>2.6339999999999999</v>
      </c>
      <c r="H801">
        <v>0.61639999999999995</v>
      </c>
      <c r="J801" s="11">
        <v>905010117</v>
      </c>
      <c r="K801" s="9">
        <v>7735486010.1300001</v>
      </c>
      <c r="N801" s="7">
        <f>IFERROR(Shenzhen_Composite_Index[[#This Row],[Turnover (CNY)]] / VLOOKUP(Shenzhen_Composite_Index[[#This Row],[Date]],USDCNY!$A:$H,8,TRUE),0)</f>
        <v>934576034.02879429</v>
      </c>
    </row>
    <row r="802" spans="1:14" x14ac:dyDescent="0.25">
      <c r="A802" s="1">
        <v>37761</v>
      </c>
      <c r="B802" s="9">
        <v>426.28300000000002</v>
      </c>
      <c r="C802" s="9">
        <v>429.51400000000001</v>
      </c>
      <c r="D802" s="9">
        <v>423.72300000000001</v>
      </c>
      <c r="E802" s="9">
        <v>429.51400000000001</v>
      </c>
      <c r="F802">
        <v>429.94299999999998</v>
      </c>
      <c r="G802">
        <v>-3.66</v>
      </c>
      <c r="H802">
        <v>-0.85129999999999995</v>
      </c>
      <c r="J802" s="11">
        <v>778729554</v>
      </c>
      <c r="K802" s="9">
        <v>6691520478.79</v>
      </c>
      <c r="N802" s="7">
        <f>IFERROR(Shenzhen_Composite_Index[[#This Row],[Turnover (CNY)]] / VLOOKUP(Shenzhen_Composite_Index[[#This Row],[Date]],USDCNY!$A:$H,8,TRUE),0)</f>
        <v>808447544.53701329</v>
      </c>
    </row>
    <row r="803" spans="1:14" x14ac:dyDescent="0.25">
      <c r="A803" s="1">
        <v>37762</v>
      </c>
      <c r="B803" s="9">
        <v>425.85899999999998</v>
      </c>
      <c r="C803" s="9">
        <v>429.15199999999999</v>
      </c>
      <c r="D803" s="9">
        <v>424.62599999999998</v>
      </c>
      <c r="E803" s="9">
        <v>425.98099999999999</v>
      </c>
      <c r="F803">
        <v>426.28300000000002</v>
      </c>
      <c r="G803">
        <v>-0.42399999999999999</v>
      </c>
      <c r="H803">
        <v>-9.9500000000000005E-2</v>
      </c>
      <c r="J803" s="11">
        <v>657076589</v>
      </c>
      <c r="K803" s="9">
        <v>5784882923.8999996</v>
      </c>
      <c r="N803" s="7">
        <f>IFERROR(Shenzhen_Composite_Index[[#This Row],[Turnover (CNY)]] / VLOOKUP(Shenzhen_Composite_Index[[#This Row],[Date]],USDCNY!$A:$H,8,TRUE),0)</f>
        <v>698910570.48767114</v>
      </c>
    </row>
    <row r="804" spans="1:14" x14ac:dyDescent="0.25">
      <c r="A804" s="1">
        <v>37763</v>
      </c>
      <c r="B804" s="9">
        <v>428.81900000000002</v>
      </c>
      <c r="C804" s="9">
        <v>428.95499999999998</v>
      </c>
      <c r="D804" s="9">
        <v>422.80399999999997</v>
      </c>
      <c r="E804" s="9">
        <v>425.411</v>
      </c>
      <c r="F804">
        <v>425.85899999999998</v>
      </c>
      <c r="G804">
        <v>2.96</v>
      </c>
      <c r="H804">
        <v>0.69510000000000005</v>
      </c>
      <c r="J804" s="11">
        <v>693988146</v>
      </c>
      <c r="K804" s="9">
        <v>5991285828.0500002</v>
      </c>
      <c r="N804" s="7">
        <f>IFERROR(Shenzhen_Composite_Index[[#This Row],[Turnover (CNY)]] / VLOOKUP(Shenzhen_Composite_Index[[#This Row],[Date]],USDCNY!$A:$H,8,TRUE),0)</f>
        <v>723847492.01010966</v>
      </c>
    </row>
    <row r="805" spans="1:14" x14ac:dyDescent="0.25">
      <c r="A805" s="1">
        <v>37764</v>
      </c>
      <c r="B805" s="9">
        <v>433.43</v>
      </c>
      <c r="C805" s="9">
        <v>435.62299999999999</v>
      </c>
      <c r="D805" s="9">
        <v>429.22399999999999</v>
      </c>
      <c r="E805" s="9">
        <v>429.22399999999999</v>
      </c>
      <c r="F805">
        <v>428.81900000000002</v>
      </c>
      <c r="G805">
        <v>4.6109999999999998</v>
      </c>
      <c r="H805">
        <v>1.0752999999999999</v>
      </c>
      <c r="J805" s="11">
        <v>1187766392</v>
      </c>
      <c r="K805" s="9">
        <v>10254551895.200001</v>
      </c>
      <c r="N805" s="7">
        <f>IFERROR(Shenzhen_Composite_Index[[#This Row],[Turnover (CNY)]] / VLOOKUP(Shenzhen_Composite_Index[[#This Row],[Date]],USDCNY!$A:$H,8,TRUE),0)</f>
        <v>1238921307.3888569</v>
      </c>
    </row>
    <row r="806" spans="1:14" x14ac:dyDescent="0.25">
      <c r="A806" s="1">
        <v>37767</v>
      </c>
      <c r="B806" s="9">
        <v>436.31099999999998</v>
      </c>
      <c r="C806" s="9">
        <v>436.875</v>
      </c>
      <c r="D806" s="9">
        <v>433.72699999999998</v>
      </c>
      <c r="E806" s="9">
        <v>434.16699999999997</v>
      </c>
      <c r="F806">
        <v>433.43</v>
      </c>
      <c r="G806">
        <v>2.8809999999999998</v>
      </c>
      <c r="H806">
        <v>0.66469999999999996</v>
      </c>
      <c r="J806" s="11">
        <v>972923234</v>
      </c>
      <c r="K806" s="9">
        <v>8091910871.29</v>
      </c>
      <c r="N806" s="7">
        <f>IFERROR(Shenzhen_Composite_Index[[#This Row],[Turnover (CNY)]] / VLOOKUP(Shenzhen_Composite_Index[[#This Row],[Date]],USDCNY!$A:$H,8,TRUE),0)</f>
        <v>977638116.06681454</v>
      </c>
    </row>
    <row r="807" spans="1:14" x14ac:dyDescent="0.25">
      <c r="A807" s="1">
        <v>37768</v>
      </c>
      <c r="B807" s="9">
        <v>437.47699999999998</v>
      </c>
      <c r="C807" s="9">
        <v>437.54500000000002</v>
      </c>
      <c r="D807" s="9">
        <v>433.12799999999999</v>
      </c>
      <c r="E807" s="9">
        <v>436.38900000000001</v>
      </c>
      <c r="F807">
        <v>436.31099999999998</v>
      </c>
      <c r="G807">
        <v>1.1659999999999999</v>
      </c>
      <c r="H807">
        <v>0.26719999999999999</v>
      </c>
      <c r="J807" s="11">
        <v>921920219</v>
      </c>
      <c r="K807" s="9">
        <v>7455116998.8699999</v>
      </c>
      <c r="N807" s="7">
        <f>IFERROR(Shenzhen_Composite_Index[[#This Row],[Turnover (CNY)]] / VLOOKUP(Shenzhen_Composite_Index[[#This Row],[Date]],USDCNY!$A:$H,8,TRUE),0)</f>
        <v>900702770.18153131</v>
      </c>
    </row>
    <row r="808" spans="1:14" x14ac:dyDescent="0.25">
      <c r="A808" s="1">
        <v>37769</v>
      </c>
      <c r="B808" s="9">
        <v>434.06799999999998</v>
      </c>
      <c r="C808" s="9">
        <v>439.82900000000001</v>
      </c>
      <c r="D808" s="9">
        <v>433.03800000000001</v>
      </c>
      <c r="E808" s="9">
        <v>437.69499999999999</v>
      </c>
      <c r="F808">
        <v>437.47699999999998</v>
      </c>
      <c r="G808">
        <v>-3.4089999999999998</v>
      </c>
      <c r="H808">
        <v>-0.7792</v>
      </c>
      <c r="J808" s="11">
        <v>998732577</v>
      </c>
      <c r="K808" s="9">
        <v>8288070237.1599998</v>
      </c>
      <c r="N808" s="7">
        <f>IFERROR(Shenzhen_Composite_Index[[#This Row],[Turnover (CNY)]] / VLOOKUP(Shenzhen_Composite_Index[[#This Row],[Date]],USDCNY!$A:$H,8,TRUE),0)</f>
        <v>1001337446.910709</v>
      </c>
    </row>
    <row r="809" spans="1:14" x14ac:dyDescent="0.25">
      <c r="A809" s="1">
        <v>37770</v>
      </c>
      <c r="B809" s="9">
        <v>438.952</v>
      </c>
      <c r="C809" s="9">
        <v>439.06099999999998</v>
      </c>
      <c r="D809" s="9">
        <v>431.62200000000001</v>
      </c>
      <c r="E809" s="9">
        <v>433.41800000000001</v>
      </c>
      <c r="F809">
        <v>434.06799999999998</v>
      </c>
      <c r="G809">
        <v>4.8840000000000003</v>
      </c>
      <c r="H809">
        <v>1.1252</v>
      </c>
      <c r="J809" s="11">
        <v>1052495385</v>
      </c>
      <c r="K809" s="9">
        <v>9406880320.1299992</v>
      </c>
      <c r="N809" s="7">
        <f>IFERROR(Shenzhen_Composite_Index[[#This Row],[Turnover (CNY)]] / VLOOKUP(Shenzhen_Composite_Index[[#This Row],[Date]],USDCNY!$A:$H,8,TRUE),0)</f>
        <v>1136508409.51141</v>
      </c>
    </row>
    <row r="810" spans="1:14" x14ac:dyDescent="0.25">
      <c r="A810" s="1">
        <v>37771</v>
      </c>
      <c r="B810" s="9">
        <v>441.19200000000001</v>
      </c>
      <c r="C810" s="9">
        <v>442.51</v>
      </c>
      <c r="D810" s="9">
        <v>438.56700000000001</v>
      </c>
      <c r="E810" s="9">
        <v>439.483</v>
      </c>
      <c r="F810">
        <v>438.952</v>
      </c>
      <c r="G810">
        <v>2.2400000000000002</v>
      </c>
      <c r="H810">
        <v>0.51029999999999998</v>
      </c>
      <c r="J810" s="11">
        <v>1058445824</v>
      </c>
      <c r="K810" s="9">
        <v>9204790093.7099991</v>
      </c>
      <c r="N810" s="7">
        <f>IFERROR(Shenzhen_Composite_Index[[#This Row],[Turnover (CNY)]] / VLOOKUP(Shenzhen_Composite_Index[[#This Row],[Date]],USDCNY!$A:$H,8,TRUE),0)</f>
        <v>1112092531.5593004</v>
      </c>
    </row>
    <row r="811" spans="1:14" x14ac:dyDescent="0.25">
      <c r="A811" s="1">
        <v>37774</v>
      </c>
      <c r="B811" s="9">
        <v>441.99799999999999</v>
      </c>
      <c r="C811" s="9">
        <v>442.11399999999998</v>
      </c>
      <c r="D811" s="9">
        <v>438.32799999999997</v>
      </c>
      <c r="E811" s="9">
        <v>441.60700000000003</v>
      </c>
      <c r="F811">
        <v>441.19200000000001</v>
      </c>
      <c r="G811">
        <v>0.80600000000000005</v>
      </c>
      <c r="H811">
        <v>0.1827</v>
      </c>
      <c r="J811" s="11">
        <v>821481025</v>
      </c>
      <c r="K811" s="9">
        <v>6883452098.75</v>
      </c>
      <c r="N811" s="7">
        <f>IFERROR(Shenzhen_Composite_Index[[#This Row],[Turnover (CNY)]] / VLOOKUP(Shenzhen_Composite_Index[[#This Row],[Date]],USDCNY!$A:$H,8,TRUE),0)</f>
        <v>831636092.99434865</v>
      </c>
    </row>
    <row r="812" spans="1:14" x14ac:dyDescent="0.25">
      <c r="A812" s="1">
        <v>37775</v>
      </c>
      <c r="B812" s="9">
        <v>437.07900000000001</v>
      </c>
      <c r="C812" s="9">
        <v>443.00299999999999</v>
      </c>
      <c r="D812" s="9">
        <v>436.733</v>
      </c>
      <c r="E812" s="9">
        <v>441.96499999999997</v>
      </c>
      <c r="F812">
        <v>441.99799999999999</v>
      </c>
      <c r="G812">
        <v>-4.9189999999999996</v>
      </c>
      <c r="H812">
        <v>-1.1129</v>
      </c>
      <c r="J812" s="11">
        <v>782371049</v>
      </c>
      <c r="K812" s="9">
        <v>6312077459.8000002</v>
      </c>
      <c r="N812" s="7">
        <f>IFERROR(Shenzhen_Composite_Index[[#This Row],[Turnover (CNY)]] / VLOOKUP(Shenzhen_Composite_Index[[#This Row],[Date]],USDCNY!$A:$H,8,TRUE),0)</f>
        <v>762604484.20916891</v>
      </c>
    </row>
    <row r="813" spans="1:14" x14ac:dyDescent="0.25">
      <c r="A813" s="1">
        <v>37776</v>
      </c>
      <c r="B813" s="9">
        <v>437.60399999999998</v>
      </c>
      <c r="C813" s="9">
        <v>437.685</v>
      </c>
      <c r="D813" s="9">
        <v>431.33</v>
      </c>
      <c r="E813" s="9">
        <v>436.65</v>
      </c>
      <c r="F813">
        <v>437.07900000000001</v>
      </c>
      <c r="G813">
        <v>0.52500000000000002</v>
      </c>
      <c r="H813">
        <v>0.1201</v>
      </c>
      <c r="J813" s="11">
        <v>938802059</v>
      </c>
      <c r="K813" s="9">
        <v>7010869508.3800001</v>
      </c>
      <c r="N813" s="7">
        <f>IFERROR(Shenzhen_Composite_Index[[#This Row],[Turnover (CNY)]] / VLOOKUP(Shenzhen_Composite_Index[[#This Row],[Date]],USDCNY!$A:$H,8,TRUE),0)</f>
        <v>847030246.27732074</v>
      </c>
    </row>
    <row r="814" spans="1:14" x14ac:dyDescent="0.25">
      <c r="A814" s="1">
        <v>37777</v>
      </c>
      <c r="B814" s="9">
        <v>432.56099999999998</v>
      </c>
      <c r="C814" s="9">
        <v>437.661</v>
      </c>
      <c r="D814" s="9">
        <v>432.00299999999999</v>
      </c>
      <c r="E814" s="9">
        <v>437.51299999999998</v>
      </c>
      <c r="F814">
        <v>437.60399999999998</v>
      </c>
      <c r="G814">
        <v>-5.0430000000000001</v>
      </c>
      <c r="H814">
        <v>-1.1524000000000001</v>
      </c>
      <c r="J814" s="11">
        <v>679994517</v>
      </c>
      <c r="K814" s="9">
        <v>5460258355.3900003</v>
      </c>
      <c r="N814" s="7">
        <f>IFERROR(Shenzhen_Composite_Index[[#This Row],[Turnover (CNY)]] / VLOOKUP(Shenzhen_Composite_Index[[#This Row],[Date]],USDCNY!$A:$H,8,TRUE),0)</f>
        <v>659690495.44790184</v>
      </c>
    </row>
    <row r="815" spans="1:14" x14ac:dyDescent="0.25">
      <c r="A815" s="1">
        <v>37778</v>
      </c>
      <c r="B815" s="9">
        <v>426.20800000000003</v>
      </c>
      <c r="C815" s="9">
        <v>431.79700000000003</v>
      </c>
      <c r="D815" s="9">
        <v>426.101</v>
      </c>
      <c r="E815" s="9">
        <v>431.79700000000003</v>
      </c>
      <c r="F815">
        <v>432.56099999999998</v>
      </c>
      <c r="G815">
        <v>-6.3529999999999998</v>
      </c>
      <c r="H815">
        <v>-1.4686999999999999</v>
      </c>
      <c r="J815" s="11">
        <v>622025047</v>
      </c>
      <c r="K815" s="9">
        <v>5100932928.1700001</v>
      </c>
      <c r="N815" s="7">
        <f>IFERROR(Shenzhen_Composite_Index[[#This Row],[Turnover (CNY)]] / VLOOKUP(Shenzhen_Composite_Index[[#This Row],[Date]],USDCNY!$A:$H,8,TRUE),0)</f>
        <v>616277976.53736401</v>
      </c>
    </row>
    <row r="816" spans="1:14" x14ac:dyDescent="0.25">
      <c r="A816" s="1">
        <v>37781</v>
      </c>
      <c r="B816" s="9">
        <v>422.10300000000001</v>
      </c>
      <c r="C816" s="9">
        <v>426.33199999999999</v>
      </c>
      <c r="D816" s="9">
        <v>421.65499999999997</v>
      </c>
      <c r="E816" s="9">
        <v>424.762</v>
      </c>
      <c r="F816">
        <v>426.20800000000003</v>
      </c>
      <c r="G816">
        <v>-4.1050000000000004</v>
      </c>
      <c r="H816">
        <v>-0.96309999999999996</v>
      </c>
      <c r="J816" s="11">
        <v>514745716</v>
      </c>
      <c r="K816" s="9">
        <v>4234965874.7199998</v>
      </c>
      <c r="N816" s="7">
        <f>IFERROR(Shenzhen_Composite_Index[[#This Row],[Turnover (CNY)]] / VLOOKUP(Shenzhen_Composite_Index[[#This Row],[Date]],USDCNY!$A:$H,8,TRUE),0)</f>
        <v>511654679.00272059</v>
      </c>
    </row>
    <row r="817" spans="1:14" x14ac:dyDescent="0.25">
      <c r="A817" s="1">
        <v>37782</v>
      </c>
      <c r="B817" s="9">
        <v>424.97</v>
      </c>
      <c r="C817" s="9">
        <v>425.68</v>
      </c>
      <c r="D817" s="9">
        <v>421.82299999999998</v>
      </c>
      <c r="E817" s="9">
        <v>421.82299999999998</v>
      </c>
      <c r="F817">
        <v>422.10300000000001</v>
      </c>
      <c r="G817">
        <v>2.867</v>
      </c>
      <c r="H817">
        <v>0.67920000000000003</v>
      </c>
      <c r="J817" s="11">
        <v>418718044</v>
      </c>
      <c r="K817" s="9">
        <v>3346630137.0500002</v>
      </c>
      <c r="N817" s="7">
        <f>IFERROR(Shenzhen_Composite_Index[[#This Row],[Turnover (CNY)]] / VLOOKUP(Shenzhen_Composite_Index[[#This Row],[Date]],USDCNY!$A:$H,8,TRUE),0)</f>
        <v>404328870.44842148</v>
      </c>
    </row>
    <row r="818" spans="1:14" x14ac:dyDescent="0.25">
      <c r="A818" s="1">
        <v>37783</v>
      </c>
      <c r="B818" s="9">
        <v>431.80799999999999</v>
      </c>
      <c r="C818" s="9">
        <v>431.89499999999998</v>
      </c>
      <c r="D818" s="9">
        <v>425.37900000000002</v>
      </c>
      <c r="E818" s="9">
        <v>425.37900000000002</v>
      </c>
      <c r="F818">
        <v>424.97</v>
      </c>
      <c r="G818">
        <v>6.8380000000000001</v>
      </c>
      <c r="H818">
        <v>1.6091</v>
      </c>
      <c r="J818" s="11">
        <v>662851682</v>
      </c>
      <c r="K818" s="9">
        <v>5316433870.1000004</v>
      </c>
      <c r="N818" s="7">
        <f>IFERROR(Shenzhen_Composite_Index[[#This Row],[Turnover (CNY)]] / VLOOKUP(Shenzhen_Composite_Index[[#This Row],[Date]],USDCNY!$A:$H,8,TRUE),0)</f>
        <v>642314093.12715077</v>
      </c>
    </row>
    <row r="819" spans="1:14" x14ac:dyDescent="0.25">
      <c r="A819" s="1">
        <v>37784</v>
      </c>
      <c r="B819" s="9">
        <v>430.73599999999999</v>
      </c>
      <c r="C819" s="9">
        <v>432.43099999999998</v>
      </c>
      <c r="D819" s="9">
        <v>428.81099999999998</v>
      </c>
      <c r="E819" s="9">
        <v>432.04199999999997</v>
      </c>
      <c r="F819">
        <v>431.80799999999999</v>
      </c>
      <c r="G819">
        <v>-1.0720000000000001</v>
      </c>
      <c r="H819">
        <v>-0.24829999999999999</v>
      </c>
      <c r="J819" s="11">
        <v>550778717</v>
      </c>
      <c r="K819" s="9">
        <v>4306250339.6800003</v>
      </c>
      <c r="N819" s="7">
        <f>IFERROR(Shenzhen_Composite_Index[[#This Row],[Turnover (CNY)]] / VLOOKUP(Shenzhen_Composite_Index[[#This Row],[Date]],USDCNY!$A:$H,8,TRUE),0)</f>
        <v>520267034.12338638</v>
      </c>
    </row>
    <row r="820" spans="1:14" x14ac:dyDescent="0.25">
      <c r="A820" s="1">
        <v>37785</v>
      </c>
      <c r="B820" s="9">
        <v>432.00400000000002</v>
      </c>
      <c r="C820" s="9">
        <v>433.14400000000001</v>
      </c>
      <c r="D820" s="9">
        <v>429.84899999999999</v>
      </c>
      <c r="E820" s="9">
        <v>430.78500000000003</v>
      </c>
      <c r="F820">
        <v>430.73599999999999</v>
      </c>
      <c r="G820">
        <v>1.268</v>
      </c>
      <c r="H820">
        <v>0.2944</v>
      </c>
      <c r="J820" s="11">
        <v>621261781</v>
      </c>
      <c r="K820" s="9">
        <v>4752761030.04</v>
      </c>
      <c r="N820" s="7">
        <f>IFERROR(Shenzhen_Composite_Index[[#This Row],[Turnover (CNY)]] / VLOOKUP(Shenzhen_Composite_Index[[#This Row],[Date]],USDCNY!$A:$H,8,TRUE),0)</f>
        <v>574212990.40869737</v>
      </c>
    </row>
    <row r="821" spans="1:14" x14ac:dyDescent="0.25">
      <c r="A821" s="1">
        <v>37788</v>
      </c>
      <c r="B821" s="9">
        <v>430.66800000000001</v>
      </c>
      <c r="C821" s="9">
        <v>432.21100000000001</v>
      </c>
      <c r="D821" s="9">
        <v>429.06599999999997</v>
      </c>
      <c r="E821" s="9">
        <v>431.94099999999997</v>
      </c>
      <c r="F821">
        <v>432.00400000000002</v>
      </c>
      <c r="G821">
        <v>-1.3360000000000001</v>
      </c>
      <c r="H821">
        <v>-0.30930000000000002</v>
      </c>
      <c r="J821" s="11">
        <v>500407797</v>
      </c>
      <c r="K821" s="9">
        <v>3852974268</v>
      </c>
      <c r="N821" s="7">
        <f>IFERROR(Shenzhen_Composite_Index[[#This Row],[Turnover (CNY)]] / VLOOKUP(Shenzhen_Composite_Index[[#This Row],[Date]],USDCNY!$A:$H,8,TRUE),0)</f>
        <v>465503706.66909415</v>
      </c>
    </row>
    <row r="822" spans="1:14" x14ac:dyDescent="0.25">
      <c r="A822" s="1">
        <v>37789</v>
      </c>
      <c r="B822" s="9">
        <v>429.15600000000001</v>
      </c>
      <c r="C822" s="9">
        <v>431.26600000000002</v>
      </c>
      <c r="D822" s="9">
        <v>428.08199999999999</v>
      </c>
      <c r="E822" s="9">
        <v>430.60500000000002</v>
      </c>
      <c r="F822">
        <v>430.66800000000001</v>
      </c>
      <c r="G822">
        <v>-1.512</v>
      </c>
      <c r="H822">
        <v>-0.35110000000000002</v>
      </c>
      <c r="J822" s="11">
        <v>465318103</v>
      </c>
      <c r="K822" s="9">
        <v>3640864382.7399998</v>
      </c>
      <c r="N822" s="7">
        <f>IFERROR(Shenzhen_Composite_Index[[#This Row],[Turnover (CNY)]] / VLOOKUP(Shenzhen_Composite_Index[[#This Row],[Date]],USDCNY!$A:$H,8,TRUE),0)</f>
        <v>439877286.41767126</v>
      </c>
    </row>
    <row r="823" spans="1:14" x14ac:dyDescent="0.25">
      <c r="A823" s="1">
        <v>37790</v>
      </c>
      <c r="B823" s="9">
        <v>429.11399999999998</v>
      </c>
      <c r="C823" s="9">
        <v>431.25400000000002</v>
      </c>
      <c r="D823" s="9">
        <v>428.69900000000001</v>
      </c>
      <c r="E823" s="9">
        <v>429.12099999999998</v>
      </c>
      <c r="F823">
        <v>429.15600000000001</v>
      </c>
      <c r="G823">
        <v>-4.2000000000000003E-2</v>
      </c>
      <c r="H823">
        <v>-9.7999999999999997E-3</v>
      </c>
      <c r="J823" s="11">
        <v>468068321</v>
      </c>
      <c r="K823" s="9">
        <v>3837541622.9400001</v>
      </c>
      <c r="N823" s="7">
        <f>IFERROR(Shenzhen_Composite_Index[[#This Row],[Turnover (CNY)]] / VLOOKUP(Shenzhen_Composite_Index[[#This Row],[Date]],USDCNY!$A:$H,8,TRUE),0)</f>
        <v>463639185.13859671</v>
      </c>
    </row>
    <row r="824" spans="1:14" x14ac:dyDescent="0.25">
      <c r="A824" s="1">
        <v>37791</v>
      </c>
      <c r="B824" s="9">
        <v>424.07499999999999</v>
      </c>
      <c r="C824" s="9">
        <v>429.45499999999998</v>
      </c>
      <c r="D824" s="9">
        <v>421.666</v>
      </c>
      <c r="E824" s="9">
        <v>429.00099999999998</v>
      </c>
      <c r="F824">
        <v>429.11399999999998</v>
      </c>
      <c r="G824">
        <v>-5.0389999999999997</v>
      </c>
      <c r="H824">
        <v>-1.1742999999999999</v>
      </c>
      <c r="J824" s="11">
        <v>574957238</v>
      </c>
      <c r="K824" s="9">
        <v>4528606072.4700003</v>
      </c>
      <c r="N824" s="7">
        <f>IFERROR(Shenzhen_Composite_Index[[#This Row],[Turnover (CNY)]] / VLOOKUP(Shenzhen_Composite_Index[[#This Row],[Date]],USDCNY!$A:$H,8,TRUE),0)</f>
        <v>547131324.04935992</v>
      </c>
    </row>
    <row r="825" spans="1:14" x14ac:dyDescent="0.25">
      <c r="A825" s="1">
        <v>37792</v>
      </c>
      <c r="B825" s="9">
        <v>422.00299999999999</v>
      </c>
      <c r="C825" s="9">
        <v>425.55700000000002</v>
      </c>
      <c r="D825" s="9">
        <v>421.49099999999999</v>
      </c>
      <c r="E825" s="9">
        <v>423.779</v>
      </c>
      <c r="F825">
        <v>424.07499999999999</v>
      </c>
      <c r="G825">
        <v>-2.0720000000000001</v>
      </c>
      <c r="H825">
        <v>-0.48859999999999998</v>
      </c>
      <c r="J825" s="11">
        <v>445734233</v>
      </c>
      <c r="K825" s="9">
        <v>3510018476.98</v>
      </c>
      <c r="N825" s="7">
        <f>IFERROR(Shenzhen_Composite_Index[[#This Row],[Turnover (CNY)]] / VLOOKUP(Shenzhen_Composite_Index[[#This Row],[Date]],USDCNY!$A:$H,8,TRUE),0)</f>
        <v>424068913.48364395</v>
      </c>
    </row>
    <row r="826" spans="1:14" x14ac:dyDescent="0.25">
      <c r="A826" s="1">
        <v>37795</v>
      </c>
      <c r="B826" s="9">
        <v>416.55200000000002</v>
      </c>
      <c r="C826" s="9">
        <v>421.40199999999999</v>
      </c>
      <c r="D826" s="9">
        <v>416.185</v>
      </c>
      <c r="E826" s="9">
        <v>421.40199999999999</v>
      </c>
      <c r="F826">
        <v>422.00299999999999</v>
      </c>
      <c r="G826">
        <v>-5.4509999999999996</v>
      </c>
      <c r="H826">
        <v>-1.2917000000000001</v>
      </c>
      <c r="J826" s="11">
        <v>470634491</v>
      </c>
      <c r="K826" s="9">
        <v>3691823422.1100001</v>
      </c>
      <c r="N826" s="7">
        <f>IFERROR(Shenzhen_Composite_Index[[#This Row],[Turnover (CNY)]] / VLOOKUP(Shenzhen_Composite_Index[[#This Row],[Date]],USDCNY!$A:$H,8,TRUE),0)</f>
        <v>446033990.32095087</v>
      </c>
    </row>
    <row r="827" spans="1:14" x14ac:dyDescent="0.25">
      <c r="A827" s="1">
        <v>37796</v>
      </c>
      <c r="B827" s="9">
        <v>417.75700000000001</v>
      </c>
      <c r="C827" s="9">
        <v>418.44600000000003</v>
      </c>
      <c r="D827" s="9">
        <v>415.065</v>
      </c>
      <c r="E827" s="9">
        <v>416.24299999999999</v>
      </c>
      <c r="F827">
        <v>416.55200000000002</v>
      </c>
      <c r="G827">
        <v>1.2050000000000001</v>
      </c>
      <c r="H827">
        <v>0.2893</v>
      </c>
      <c r="J827" s="11">
        <v>359962957</v>
      </c>
      <c r="K827" s="9">
        <v>2877281198.4400001</v>
      </c>
      <c r="N827" s="7">
        <f>IFERROR(Shenzhen_Composite_Index[[#This Row],[Turnover (CNY)]] / VLOOKUP(Shenzhen_Composite_Index[[#This Row],[Date]],USDCNY!$A:$H,8,TRUE),0)</f>
        <v>347623671.9583286</v>
      </c>
    </row>
    <row r="828" spans="1:14" x14ac:dyDescent="0.25">
      <c r="A828" s="1">
        <v>37797</v>
      </c>
      <c r="B828" s="9">
        <v>414.27100000000002</v>
      </c>
      <c r="C828" s="9">
        <v>418.26299999999998</v>
      </c>
      <c r="D828" s="9">
        <v>413.678</v>
      </c>
      <c r="E828" s="9">
        <v>417.80900000000003</v>
      </c>
      <c r="F828">
        <v>417.75700000000001</v>
      </c>
      <c r="G828">
        <v>-3.4860000000000002</v>
      </c>
      <c r="H828">
        <v>-0.83450000000000002</v>
      </c>
      <c r="J828" s="11">
        <v>408766309</v>
      </c>
      <c r="K828" s="9">
        <v>3156761383.5300002</v>
      </c>
      <c r="N828" s="7">
        <f>IFERROR(Shenzhen_Composite_Index[[#This Row],[Turnover (CNY)]] / VLOOKUP(Shenzhen_Composite_Index[[#This Row],[Date]],USDCNY!$A:$H,8,TRUE),0)</f>
        <v>381389550.74461269</v>
      </c>
    </row>
    <row r="829" spans="1:14" x14ac:dyDescent="0.25">
      <c r="A829" s="1">
        <v>37798</v>
      </c>
      <c r="B829" s="9">
        <v>416.64400000000001</v>
      </c>
      <c r="C829" s="9">
        <v>417.57299999999998</v>
      </c>
      <c r="D829" s="9">
        <v>408.56900000000002</v>
      </c>
      <c r="E829" s="9">
        <v>413.51299999999998</v>
      </c>
      <c r="F829">
        <v>414.27100000000002</v>
      </c>
      <c r="G829">
        <v>2.3730000000000002</v>
      </c>
      <c r="H829">
        <v>0.57279999999999998</v>
      </c>
      <c r="J829" s="11">
        <v>536077644</v>
      </c>
      <c r="K829" s="9">
        <v>4314195614.8999996</v>
      </c>
      <c r="N829" s="7">
        <f>IFERROR(Shenzhen_Composite_Index[[#This Row],[Turnover (CNY)]] / VLOOKUP(Shenzhen_Composite_Index[[#This Row],[Date]],USDCNY!$A:$H,8,TRUE),0)</f>
        <v>521226956.20128173</v>
      </c>
    </row>
    <row r="830" spans="1:14" x14ac:dyDescent="0.25">
      <c r="A830" s="1">
        <v>37799</v>
      </c>
      <c r="B830" s="9">
        <v>410.50099999999998</v>
      </c>
      <c r="C830" s="9">
        <v>416.565</v>
      </c>
      <c r="D830" s="9">
        <v>410.09300000000002</v>
      </c>
      <c r="E830" s="9">
        <v>416.42700000000002</v>
      </c>
      <c r="F830">
        <v>416.64400000000001</v>
      </c>
      <c r="G830">
        <v>-6.1429999999999998</v>
      </c>
      <c r="H830">
        <v>-1.4743999999999999</v>
      </c>
      <c r="J830" s="11">
        <v>459148976</v>
      </c>
      <c r="K830" s="9">
        <v>3415630040.8400002</v>
      </c>
      <c r="N830" s="7">
        <f>IFERROR(Shenzhen_Composite_Index[[#This Row],[Turnover (CNY)]] / VLOOKUP(Shenzhen_Composite_Index[[#This Row],[Date]],USDCNY!$A:$H,8,TRUE),0)</f>
        <v>412665212.38582259</v>
      </c>
    </row>
    <row r="831" spans="1:14" x14ac:dyDescent="0.25">
      <c r="A831" s="1">
        <v>37802</v>
      </c>
      <c r="B831" s="9">
        <v>407.35700000000003</v>
      </c>
      <c r="C831" s="9">
        <v>410.642</v>
      </c>
      <c r="D831" s="9">
        <v>406.17899999999997</v>
      </c>
      <c r="E831" s="9">
        <v>409.36700000000002</v>
      </c>
      <c r="F831">
        <v>410.50099999999998</v>
      </c>
      <c r="G831">
        <v>-3.1440000000000001</v>
      </c>
      <c r="H831">
        <v>-0.76590000000000003</v>
      </c>
      <c r="J831" s="11">
        <v>357109605</v>
      </c>
      <c r="K831" s="9">
        <v>2645247149.1300001</v>
      </c>
      <c r="N831" s="7">
        <f>IFERROR(Shenzhen_Composite_Index[[#This Row],[Turnover (CNY)]] / VLOOKUP(Shenzhen_Composite_Index[[#This Row],[Date]],USDCNY!$A:$H,8,TRUE),0)</f>
        <v>319590079.59195358</v>
      </c>
    </row>
    <row r="832" spans="1:14" x14ac:dyDescent="0.25">
      <c r="A832" s="1">
        <v>37803</v>
      </c>
      <c r="B832" s="9">
        <v>405.57499999999999</v>
      </c>
      <c r="C832" s="9">
        <v>410.66800000000001</v>
      </c>
      <c r="D832" s="9">
        <v>405.27100000000002</v>
      </c>
      <c r="E832" s="9">
        <v>406.57400000000001</v>
      </c>
      <c r="F832">
        <v>407.35700000000003</v>
      </c>
      <c r="G832">
        <v>-1.782</v>
      </c>
      <c r="H832">
        <v>-0.4375</v>
      </c>
      <c r="J832" s="11">
        <v>436960505</v>
      </c>
      <c r="K832" s="9">
        <v>3188414873.2399998</v>
      </c>
      <c r="N832" s="7">
        <f>IFERROR(Shenzhen_Composite_Index[[#This Row],[Turnover (CNY)]] / VLOOKUP(Shenzhen_Composite_Index[[#This Row],[Date]],USDCNY!$A:$H,8,TRUE),0)</f>
        <v>385213821.49341929</v>
      </c>
    </row>
    <row r="833" spans="1:14" x14ac:dyDescent="0.25">
      <c r="A833" s="1">
        <v>37804</v>
      </c>
      <c r="B833" s="9">
        <v>408.46100000000001</v>
      </c>
      <c r="C833" s="9">
        <v>408.49</v>
      </c>
      <c r="D833" s="9">
        <v>402.34199999999998</v>
      </c>
      <c r="E833" s="9">
        <v>405.54399999999998</v>
      </c>
      <c r="F833">
        <v>405.57499999999999</v>
      </c>
      <c r="G833">
        <v>2.8860000000000001</v>
      </c>
      <c r="H833">
        <v>0.71160000000000001</v>
      </c>
      <c r="J833" s="11">
        <v>442100295</v>
      </c>
      <c r="K833" s="9">
        <v>3265400902.3800001</v>
      </c>
      <c r="N833" s="7">
        <f>IFERROR(Shenzhen_Composite_Index[[#This Row],[Turnover (CNY)]] / VLOOKUP(Shenzhen_Composite_Index[[#This Row],[Date]],USDCNY!$A:$H,8,TRUE),0)</f>
        <v>394515020.88736367</v>
      </c>
    </row>
    <row r="834" spans="1:14" x14ac:dyDescent="0.25">
      <c r="A834" s="1">
        <v>37805</v>
      </c>
      <c r="B834" s="9">
        <v>410.25700000000001</v>
      </c>
      <c r="C834" s="9">
        <v>410.93400000000003</v>
      </c>
      <c r="D834" s="9">
        <v>408.06799999999998</v>
      </c>
      <c r="E834" s="9">
        <v>408.73899999999998</v>
      </c>
      <c r="F834">
        <v>408.46100000000001</v>
      </c>
      <c r="G834">
        <v>1.796</v>
      </c>
      <c r="H834">
        <v>0.43969999999999998</v>
      </c>
      <c r="J834" s="11">
        <v>387251905</v>
      </c>
      <c r="K834" s="9">
        <v>2952799754.7800002</v>
      </c>
      <c r="N834" s="7">
        <f>IFERROR(Shenzhen_Composite_Index[[#This Row],[Turnover (CNY)]] / VLOOKUP(Shenzhen_Composite_Index[[#This Row],[Date]],USDCNY!$A:$H,8,TRUE),0)</f>
        <v>356747576.10441488</v>
      </c>
    </row>
    <row r="835" spans="1:14" x14ac:dyDescent="0.25">
      <c r="A835" s="1">
        <v>37806</v>
      </c>
      <c r="B835" s="9">
        <v>409.96699999999998</v>
      </c>
      <c r="C835" s="9">
        <v>411.72500000000002</v>
      </c>
      <c r="D835" s="9">
        <v>408.24599999999998</v>
      </c>
      <c r="E835" s="9">
        <v>410.24299999999999</v>
      </c>
      <c r="F835">
        <v>410.25700000000001</v>
      </c>
      <c r="G835">
        <v>-0.28999999999999998</v>
      </c>
      <c r="H835">
        <v>-7.0699999999999999E-2</v>
      </c>
      <c r="J835" s="11">
        <v>379743510</v>
      </c>
      <c r="K835" s="9">
        <v>2997611257.5100002</v>
      </c>
      <c r="N835" s="7">
        <f>IFERROR(Shenzhen_Composite_Index[[#This Row],[Turnover (CNY)]] / VLOOKUP(Shenzhen_Composite_Index[[#This Row],[Date]],USDCNY!$A:$H,8,TRUE),0)</f>
        <v>362161554.80535626</v>
      </c>
    </row>
    <row r="836" spans="1:14" x14ac:dyDescent="0.25">
      <c r="A836" s="1">
        <v>37809</v>
      </c>
      <c r="B836" s="9">
        <v>410.21699999999998</v>
      </c>
      <c r="C836" s="9">
        <v>410.77699999999999</v>
      </c>
      <c r="D836" s="9">
        <v>407.34500000000003</v>
      </c>
      <c r="E836" s="9">
        <v>410.12299999999999</v>
      </c>
      <c r="F836">
        <v>409.96699999999998</v>
      </c>
      <c r="G836">
        <v>0.25</v>
      </c>
      <c r="H836">
        <v>6.0999999999999999E-2</v>
      </c>
      <c r="J836" s="11">
        <v>400518162</v>
      </c>
      <c r="K836" s="9">
        <v>3197592304.9400001</v>
      </c>
      <c r="N836" s="7">
        <f>IFERROR(Shenzhen_Composite_Index[[#This Row],[Turnover (CNY)]] / VLOOKUP(Shenzhen_Composite_Index[[#This Row],[Date]],USDCNY!$A:$H,8,TRUE),0)</f>
        <v>386322608.67363322</v>
      </c>
    </row>
    <row r="837" spans="1:14" x14ac:dyDescent="0.25">
      <c r="A837" s="1">
        <v>37810</v>
      </c>
      <c r="B837" s="9">
        <v>413.56</v>
      </c>
      <c r="C837" s="9">
        <v>413.637</v>
      </c>
      <c r="D837" s="9">
        <v>410.346</v>
      </c>
      <c r="E837" s="9">
        <v>410.351</v>
      </c>
      <c r="F837">
        <v>410.21699999999998</v>
      </c>
      <c r="G837">
        <v>3.343</v>
      </c>
      <c r="H837">
        <v>0.81489999999999996</v>
      </c>
      <c r="J837" s="11">
        <v>444907645</v>
      </c>
      <c r="K837" s="9">
        <v>3578770190.0500002</v>
      </c>
      <c r="N837" s="7">
        <f>IFERROR(Shenzhen_Composite_Index[[#This Row],[Turnover (CNY)]] / VLOOKUP(Shenzhen_Composite_Index[[#This Row],[Date]],USDCNY!$A:$H,8,TRUE),0)</f>
        <v>432375269.8327477</v>
      </c>
    </row>
    <row r="838" spans="1:14" x14ac:dyDescent="0.25">
      <c r="A838" s="1">
        <v>37811</v>
      </c>
      <c r="B838" s="9">
        <v>411.10399999999998</v>
      </c>
      <c r="C838" s="9">
        <v>413.767</v>
      </c>
      <c r="D838" s="9">
        <v>409.84699999999998</v>
      </c>
      <c r="E838" s="9">
        <v>413.60199999999998</v>
      </c>
      <c r="F838">
        <v>413.56</v>
      </c>
      <c r="G838">
        <v>-2.456</v>
      </c>
      <c r="H838">
        <v>-0.59389999999999998</v>
      </c>
      <c r="J838" s="11">
        <v>355700756</v>
      </c>
      <c r="K838" s="9">
        <v>2906016826.8600001</v>
      </c>
      <c r="N838" s="7">
        <f>IFERROR(Shenzhen_Composite_Index[[#This Row],[Turnover (CNY)]] / VLOOKUP(Shenzhen_Composite_Index[[#This Row],[Date]],USDCNY!$A:$H,8,TRUE),0)</f>
        <v>351095416.28168726</v>
      </c>
    </row>
    <row r="839" spans="1:14" x14ac:dyDescent="0.25">
      <c r="A839" s="1">
        <v>37812</v>
      </c>
      <c r="B839" s="9">
        <v>418.05</v>
      </c>
      <c r="C839" s="9">
        <v>418.09</v>
      </c>
      <c r="D839" s="9">
        <v>410.95</v>
      </c>
      <c r="E839" s="9">
        <v>411.04199999999997</v>
      </c>
      <c r="F839">
        <v>411.10399999999998</v>
      </c>
      <c r="G839">
        <v>6.9459999999999997</v>
      </c>
      <c r="H839">
        <v>1.6896</v>
      </c>
      <c r="J839" s="11">
        <v>656705307</v>
      </c>
      <c r="K839" s="9">
        <v>5466110314.1000004</v>
      </c>
      <c r="N839" s="7">
        <f>IFERROR(Shenzhen_Composite_Index[[#This Row],[Turnover (CNY)]] / VLOOKUP(Shenzhen_Composite_Index[[#This Row],[Date]],USDCNY!$A:$H,8,TRUE),0)</f>
        <v>660397509.89474201</v>
      </c>
    </row>
    <row r="840" spans="1:14" x14ac:dyDescent="0.25">
      <c r="A840" s="1">
        <v>37813</v>
      </c>
      <c r="B840" s="9">
        <v>416.92200000000003</v>
      </c>
      <c r="C840" s="9">
        <v>418.64800000000002</v>
      </c>
      <c r="D840" s="9">
        <v>415.62</v>
      </c>
      <c r="E840" s="9">
        <v>418.15699999999998</v>
      </c>
      <c r="F840">
        <v>418.05</v>
      </c>
      <c r="G840">
        <v>-1.1279999999999999</v>
      </c>
      <c r="H840">
        <v>-0.26979999999999998</v>
      </c>
      <c r="J840" s="11">
        <v>455687067</v>
      </c>
      <c r="K840" s="9">
        <v>3750464776.3899999</v>
      </c>
      <c r="N840" s="7">
        <f>IFERROR(Shenzhen_Composite_Index[[#This Row],[Turnover (CNY)]] / VLOOKUP(Shenzhen_Composite_Index[[#This Row],[Date]],USDCNY!$A:$H,8,TRUE),0)</f>
        <v>453118846.30043423</v>
      </c>
    </row>
    <row r="841" spans="1:14" x14ac:dyDescent="0.25">
      <c r="A841" s="1">
        <v>37816</v>
      </c>
      <c r="B841" s="9">
        <v>415.57600000000002</v>
      </c>
      <c r="C841" s="9">
        <v>417.12400000000002</v>
      </c>
      <c r="D841" s="9">
        <v>414.70800000000003</v>
      </c>
      <c r="E841" s="9">
        <v>417.01799999999997</v>
      </c>
      <c r="F841">
        <v>416.92200000000003</v>
      </c>
      <c r="G841">
        <v>-1.3460000000000001</v>
      </c>
      <c r="H841">
        <v>-0.32279999999999998</v>
      </c>
      <c r="J841" s="11">
        <v>440952091</v>
      </c>
      <c r="K841" s="9">
        <v>3411368001.9699998</v>
      </c>
      <c r="N841" s="7">
        <f>IFERROR(Shenzhen_Composite_Index[[#This Row],[Turnover (CNY)]] / VLOOKUP(Shenzhen_Composite_Index[[#This Row],[Date]],USDCNY!$A:$H,8,TRUE),0)</f>
        <v>412150286.83637613</v>
      </c>
    </row>
    <row r="842" spans="1:14" x14ac:dyDescent="0.25">
      <c r="A842" s="1">
        <v>37817</v>
      </c>
      <c r="B842" s="9">
        <v>416.57900000000001</v>
      </c>
      <c r="C842" s="9">
        <v>417.60300000000001</v>
      </c>
      <c r="D842" s="9">
        <v>414.16300000000001</v>
      </c>
      <c r="E842" s="9">
        <v>415.48599999999999</v>
      </c>
      <c r="F842">
        <v>415.57600000000002</v>
      </c>
      <c r="G842">
        <v>1.0029999999999999</v>
      </c>
      <c r="H842">
        <v>0.2414</v>
      </c>
      <c r="J842" s="11">
        <v>516105590</v>
      </c>
      <c r="K842" s="9">
        <v>3974024213.6100001</v>
      </c>
      <c r="N842" s="7">
        <f>IFERROR(Shenzhen_Composite_Index[[#This Row],[Turnover (CNY)]] / VLOOKUP(Shenzhen_Composite_Index[[#This Row],[Date]],USDCNY!$A:$H,8,TRUE),0)</f>
        <v>480128563.84541702</v>
      </c>
    </row>
    <row r="843" spans="1:14" x14ac:dyDescent="0.25">
      <c r="A843" s="1">
        <v>37818</v>
      </c>
      <c r="B843" s="9">
        <v>417.65800000000002</v>
      </c>
      <c r="C843" s="9">
        <v>417.72399999999999</v>
      </c>
      <c r="D843" s="9">
        <v>415.27300000000002</v>
      </c>
      <c r="E843" s="9">
        <v>416.73099999999999</v>
      </c>
      <c r="F843">
        <v>416.57900000000001</v>
      </c>
      <c r="G843">
        <v>1.079</v>
      </c>
      <c r="H843">
        <v>0.25900000000000001</v>
      </c>
      <c r="J843" s="11">
        <v>450504150</v>
      </c>
      <c r="K843" s="9">
        <v>3424745512.1399999</v>
      </c>
      <c r="N843" s="7">
        <f>IFERROR(Shenzhen_Composite_Index[[#This Row],[Turnover (CNY)]] / VLOOKUP(Shenzhen_Composite_Index[[#This Row],[Date]],USDCNY!$A:$H,8,TRUE),0)</f>
        <v>413766513.71384531</v>
      </c>
    </row>
    <row r="844" spans="1:14" x14ac:dyDescent="0.25">
      <c r="A844" s="1">
        <v>37819</v>
      </c>
      <c r="B844" s="9">
        <v>419.02800000000002</v>
      </c>
      <c r="C844" s="9">
        <v>419.40899999999999</v>
      </c>
      <c r="D844" s="9">
        <v>417.45299999999997</v>
      </c>
      <c r="E844" s="9">
        <v>417.67599999999999</v>
      </c>
      <c r="F844">
        <v>417.65800000000002</v>
      </c>
      <c r="G844">
        <v>1.37</v>
      </c>
      <c r="H844">
        <v>0.32800000000000001</v>
      </c>
      <c r="J844" s="11">
        <v>738931837</v>
      </c>
      <c r="K844" s="9">
        <v>6004350230.1400003</v>
      </c>
      <c r="N844" s="7">
        <f>IFERROR(Shenzhen_Composite_Index[[#This Row],[Turnover (CNY)]] / VLOOKUP(Shenzhen_Composite_Index[[#This Row],[Date]],USDCNY!$A:$H,8,TRUE),0)</f>
        <v>725425890.1968869</v>
      </c>
    </row>
    <row r="845" spans="1:14" x14ac:dyDescent="0.25">
      <c r="A845" s="1">
        <v>37820</v>
      </c>
      <c r="B845" s="9">
        <v>409.54</v>
      </c>
      <c r="C845" s="9">
        <v>419.036</v>
      </c>
      <c r="D845" s="9">
        <v>409.17599999999999</v>
      </c>
      <c r="E845" s="9">
        <v>418.98899999999998</v>
      </c>
      <c r="F845">
        <v>419.02800000000002</v>
      </c>
      <c r="G845">
        <v>-9.4879999999999995</v>
      </c>
      <c r="H845">
        <v>-2.2643</v>
      </c>
      <c r="J845" s="11">
        <v>683331626</v>
      </c>
      <c r="K845" s="9">
        <v>5433863094.7799997</v>
      </c>
      <c r="N845" s="7">
        <f>IFERROR(Shenzhen_Composite_Index[[#This Row],[Turnover (CNY)]] / VLOOKUP(Shenzhen_Composite_Index[[#This Row],[Date]],USDCNY!$A:$H,8,TRUE),0)</f>
        <v>656501506.68291068</v>
      </c>
    </row>
    <row r="846" spans="1:14" x14ac:dyDescent="0.25">
      <c r="A846" s="1">
        <v>37823</v>
      </c>
      <c r="B846" s="9">
        <v>404.92899999999997</v>
      </c>
      <c r="C846" s="9">
        <v>408.13600000000002</v>
      </c>
      <c r="D846" s="9">
        <v>401.75900000000001</v>
      </c>
      <c r="E846" s="9">
        <v>407.57100000000003</v>
      </c>
      <c r="F846">
        <v>409.54</v>
      </c>
      <c r="G846">
        <v>-4.6109999999999998</v>
      </c>
      <c r="H846">
        <v>-1.1258999999999999</v>
      </c>
      <c r="J846" s="11">
        <v>596386522</v>
      </c>
      <c r="K846" s="9">
        <v>4519950664.6199999</v>
      </c>
      <c r="N846" s="7">
        <f>IFERROR(Shenzhen_Composite_Index[[#This Row],[Turnover (CNY)]] / VLOOKUP(Shenzhen_Composite_Index[[#This Row],[Date]],USDCNY!$A:$H,8,TRUE),0)</f>
        <v>546085606.07756579</v>
      </c>
    </row>
    <row r="847" spans="1:14" x14ac:dyDescent="0.25">
      <c r="A847" s="1">
        <v>37824</v>
      </c>
      <c r="B847" s="9">
        <v>407.05399999999997</v>
      </c>
      <c r="C847" s="9">
        <v>409.27</v>
      </c>
      <c r="D847" s="9">
        <v>402.84800000000001</v>
      </c>
      <c r="E847" s="9">
        <v>405.84300000000002</v>
      </c>
      <c r="F847">
        <v>404.92899999999997</v>
      </c>
      <c r="G847">
        <v>2.125</v>
      </c>
      <c r="H847">
        <v>0.52480000000000004</v>
      </c>
      <c r="J847" s="11">
        <v>462781134</v>
      </c>
      <c r="K847" s="9">
        <v>3640920922.9000001</v>
      </c>
      <c r="N847" s="7">
        <f>IFERROR(Shenzhen_Composite_Index[[#This Row],[Turnover (CNY)]] / VLOOKUP(Shenzhen_Composite_Index[[#This Row],[Date]],USDCNY!$A:$H,8,TRUE),0)</f>
        <v>439884117.41425341</v>
      </c>
    </row>
    <row r="848" spans="1:14" x14ac:dyDescent="0.25">
      <c r="A848" s="1">
        <v>37825</v>
      </c>
      <c r="B848" s="9">
        <v>408.60399999999998</v>
      </c>
      <c r="C848" s="9">
        <v>409.52600000000001</v>
      </c>
      <c r="D848" s="9">
        <v>405.29899999999998</v>
      </c>
      <c r="E848" s="9">
        <v>407.245</v>
      </c>
      <c r="F848">
        <v>407.05399999999997</v>
      </c>
      <c r="G848">
        <v>1.55</v>
      </c>
      <c r="H848">
        <v>0.38080000000000003</v>
      </c>
      <c r="J848" s="11">
        <v>374171012</v>
      </c>
      <c r="K848" s="9">
        <v>3008167581.9099998</v>
      </c>
      <c r="N848" s="7">
        <f>IFERROR(Shenzhen_Composite_Index[[#This Row],[Turnover (CNY)]] / VLOOKUP(Shenzhen_Composite_Index[[#This Row],[Date]],USDCNY!$A:$H,8,TRUE),0)</f>
        <v>363436935.27644151</v>
      </c>
    </row>
    <row r="849" spans="1:14" x14ac:dyDescent="0.25">
      <c r="A849" s="1">
        <v>37826</v>
      </c>
      <c r="B849" s="9">
        <v>405.34399999999999</v>
      </c>
      <c r="C849" s="9">
        <v>408.50700000000001</v>
      </c>
      <c r="D849" s="9">
        <v>404.59199999999998</v>
      </c>
      <c r="E849" s="9">
        <v>408.43</v>
      </c>
      <c r="F849">
        <v>408.60399999999998</v>
      </c>
      <c r="G849">
        <v>-3.26</v>
      </c>
      <c r="H849">
        <v>-0.79779999999999995</v>
      </c>
      <c r="J849" s="11">
        <v>332934719</v>
      </c>
      <c r="K849" s="9">
        <v>2699671799.8899999</v>
      </c>
      <c r="N849" s="7">
        <f>IFERROR(Shenzhen_Composite_Index[[#This Row],[Turnover (CNY)]] / VLOOKUP(Shenzhen_Composite_Index[[#This Row],[Date]],USDCNY!$A:$H,8,TRUE),0)</f>
        <v>326165487.29019952</v>
      </c>
    </row>
    <row r="850" spans="1:14" x14ac:dyDescent="0.25">
      <c r="A850" s="1">
        <v>37827</v>
      </c>
      <c r="B850" s="9">
        <v>400.83499999999998</v>
      </c>
      <c r="C850" s="9">
        <v>407.40600000000001</v>
      </c>
      <c r="D850" s="9">
        <v>399.06799999999998</v>
      </c>
      <c r="E850" s="9">
        <v>405.02300000000002</v>
      </c>
      <c r="F850">
        <v>405.34399999999999</v>
      </c>
      <c r="G850">
        <v>-4.5090000000000003</v>
      </c>
      <c r="H850">
        <v>-1.1124000000000001</v>
      </c>
      <c r="J850" s="11">
        <v>473648755</v>
      </c>
      <c r="K850" s="9">
        <v>3767913262.0999999</v>
      </c>
      <c r="N850" s="7">
        <f>IFERROR(Shenzhen_Composite_Index[[#This Row],[Turnover (CNY)]] / VLOOKUP(Shenzhen_Composite_Index[[#This Row],[Date]],USDCNY!$A:$H,8,TRUE),0)</f>
        <v>455226915.08283591</v>
      </c>
    </row>
    <row r="851" spans="1:14" x14ac:dyDescent="0.25">
      <c r="A851" s="1">
        <v>37830</v>
      </c>
      <c r="B851" s="9">
        <v>398.714</v>
      </c>
      <c r="C851" s="9">
        <v>400.005</v>
      </c>
      <c r="D851" s="9">
        <v>397.33499999999998</v>
      </c>
      <c r="E851" s="9">
        <v>400.005</v>
      </c>
      <c r="F851">
        <v>400.83499999999998</v>
      </c>
      <c r="G851">
        <v>-2.121</v>
      </c>
      <c r="H851">
        <v>-0.52910000000000001</v>
      </c>
      <c r="J851" s="11">
        <v>325802051</v>
      </c>
      <c r="K851" s="9">
        <v>2533397469.29</v>
      </c>
      <c r="N851" s="7">
        <f>IFERROR(Shenzhen_Composite_Index[[#This Row],[Turnover (CNY)]] / VLOOKUP(Shenzhen_Composite_Index[[#This Row],[Date]],USDCNY!$A:$H,8,TRUE),0)</f>
        <v>306076768.33324689</v>
      </c>
    </row>
    <row r="852" spans="1:14" x14ac:dyDescent="0.25">
      <c r="A852" s="1">
        <v>37831</v>
      </c>
      <c r="B852" s="9">
        <v>400.96899999999999</v>
      </c>
      <c r="C852" s="9">
        <v>401.53399999999999</v>
      </c>
      <c r="D852" s="9">
        <v>398.71600000000001</v>
      </c>
      <c r="E852" s="9">
        <v>398.82299999999998</v>
      </c>
      <c r="F852">
        <v>398.714</v>
      </c>
      <c r="G852">
        <v>2.2549999999999999</v>
      </c>
      <c r="H852">
        <v>0.56559999999999999</v>
      </c>
      <c r="J852" s="11">
        <v>300268737</v>
      </c>
      <c r="K852" s="9">
        <v>2364078925.3200002</v>
      </c>
      <c r="N852" s="7">
        <f>IFERROR(Shenzhen_Composite_Index[[#This Row],[Turnover (CNY)]] / VLOOKUP(Shenzhen_Composite_Index[[#This Row],[Date]],USDCNY!$A:$H,8,TRUE),0)</f>
        <v>285620257.50719303</v>
      </c>
    </row>
    <row r="853" spans="1:14" x14ac:dyDescent="0.25">
      <c r="A853" s="1">
        <v>37832</v>
      </c>
      <c r="B853" s="9">
        <v>400.96</v>
      </c>
      <c r="C853" s="9">
        <v>402.416</v>
      </c>
      <c r="D853" s="9">
        <v>398.78699999999998</v>
      </c>
      <c r="E853" s="9">
        <v>401.166</v>
      </c>
      <c r="F853">
        <v>400.96899999999999</v>
      </c>
      <c r="G853">
        <v>-8.9999999999999993E-3</v>
      </c>
      <c r="H853">
        <v>-2.2000000000000001E-3</v>
      </c>
      <c r="J853" s="11">
        <v>289342177</v>
      </c>
      <c r="K853" s="9">
        <v>2304679903.1599998</v>
      </c>
      <c r="N853" s="7">
        <f>IFERROR(Shenzhen_Composite_Index[[#This Row],[Turnover (CNY)]] / VLOOKUP(Shenzhen_Composite_Index[[#This Row],[Date]],USDCNY!$A:$H,8,TRUE),0)</f>
        <v>278443862.58090341</v>
      </c>
    </row>
    <row r="854" spans="1:14" x14ac:dyDescent="0.25">
      <c r="A854" s="1">
        <v>37833</v>
      </c>
      <c r="B854" s="9">
        <v>401.19600000000003</v>
      </c>
      <c r="C854" s="9">
        <v>402.34300000000002</v>
      </c>
      <c r="D854" s="9">
        <v>399.78800000000001</v>
      </c>
      <c r="E854" s="9">
        <v>401.04300000000001</v>
      </c>
      <c r="F854">
        <v>400.96</v>
      </c>
      <c r="G854">
        <v>0.23599999999999999</v>
      </c>
      <c r="H854">
        <v>5.8900000000000001E-2</v>
      </c>
      <c r="J854" s="11">
        <v>312182854</v>
      </c>
      <c r="K854" s="9">
        <v>2742073209.25</v>
      </c>
      <c r="N854" s="7">
        <f>IFERROR(Shenzhen_Composite_Index[[#This Row],[Turnover (CNY)]] / VLOOKUP(Shenzhen_Composite_Index[[#This Row],[Date]],USDCNY!$A:$H,8,TRUE),0)</f>
        <v>331288286.41943413</v>
      </c>
    </row>
    <row r="855" spans="1:14" x14ac:dyDescent="0.25">
      <c r="A855" s="1">
        <v>37834</v>
      </c>
      <c r="B855" s="9">
        <v>402.1</v>
      </c>
      <c r="C855" s="9">
        <v>402.23599999999999</v>
      </c>
      <c r="D855" s="9">
        <v>398.49400000000003</v>
      </c>
      <c r="E855" s="9">
        <v>401.21300000000002</v>
      </c>
      <c r="F855">
        <v>401.19600000000003</v>
      </c>
      <c r="G855">
        <v>0.90400000000000003</v>
      </c>
      <c r="H855">
        <v>0.2253</v>
      </c>
      <c r="J855" s="11">
        <v>397219648</v>
      </c>
      <c r="K855" s="9">
        <v>3228574929.9000001</v>
      </c>
      <c r="N855" s="7">
        <f>IFERROR(Shenzhen_Composite_Index[[#This Row],[Turnover (CNY)]] / VLOOKUP(Shenzhen_Composite_Index[[#This Row],[Date]],USDCNY!$A:$H,8,TRUE),0)</f>
        <v>390065827.74493647</v>
      </c>
    </row>
    <row r="856" spans="1:14" x14ac:dyDescent="0.25">
      <c r="A856" s="1">
        <v>37837</v>
      </c>
      <c r="B856" s="9">
        <v>407.19</v>
      </c>
      <c r="C856" s="9">
        <v>407.21899999999999</v>
      </c>
      <c r="D856" s="9">
        <v>400.88299999999998</v>
      </c>
      <c r="E856" s="9">
        <v>402.03</v>
      </c>
      <c r="F856">
        <v>402.1</v>
      </c>
      <c r="G856">
        <v>5.09</v>
      </c>
      <c r="H856">
        <v>1.2659</v>
      </c>
      <c r="J856" s="11">
        <v>521055891</v>
      </c>
      <c r="K856" s="9">
        <v>4119403735.6999998</v>
      </c>
      <c r="N856" s="7">
        <f>IFERROR(Shenzhen_Composite_Index[[#This Row],[Turnover (CNY)]] / VLOOKUP(Shenzhen_Composite_Index[[#This Row],[Date]],USDCNY!$A:$H,8,TRUE),0)</f>
        <v>497692840.60914552</v>
      </c>
    </row>
    <row r="857" spans="1:14" x14ac:dyDescent="0.25">
      <c r="A857" s="1">
        <v>37838</v>
      </c>
      <c r="B857" s="9">
        <v>407.5</v>
      </c>
      <c r="C857" s="9">
        <v>408.185</v>
      </c>
      <c r="D857" s="9">
        <v>405.92</v>
      </c>
      <c r="E857" s="9">
        <v>407.47500000000002</v>
      </c>
      <c r="F857">
        <v>407.19</v>
      </c>
      <c r="G857">
        <v>0.31</v>
      </c>
      <c r="H857">
        <v>7.6100000000000001E-2</v>
      </c>
      <c r="J857" s="11">
        <v>458590236</v>
      </c>
      <c r="K857" s="9">
        <v>3410344873.9499998</v>
      </c>
      <c r="N857" s="7">
        <f>IFERROR(Shenzhen_Composite_Index[[#This Row],[Turnover (CNY)]] / VLOOKUP(Shenzhen_Composite_Index[[#This Row],[Date]],USDCNY!$A:$H,8,TRUE),0)</f>
        <v>412026675.86662155</v>
      </c>
    </row>
    <row r="858" spans="1:14" x14ac:dyDescent="0.25">
      <c r="A858" s="1">
        <v>37839</v>
      </c>
      <c r="B858" s="9">
        <v>406.98899999999998</v>
      </c>
      <c r="C858" s="9">
        <v>408.21499999999997</v>
      </c>
      <c r="D858" s="9">
        <v>405.46600000000001</v>
      </c>
      <c r="E858" s="9">
        <v>407.46300000000002</v>
      </c>
      <c r="F858">
        <v>407.5</v>
      </c>
      <c r="G858">
        <v>-0.51100000000000001</v>
      </c>
      <c r="H858">
        <v>-0.12540000000000001</v>
      </c>
      <c r="J858" s="11">
        <v>434405508</v>
      </c>
      <c r="K858" s="9">
        <v>3463999963.4699998</v>
      </c>
      <c r="N858" s="7">
        <f>IFERROR(Shenzhen_Composite_Index[[#This Row],[Turnover (CNY)]] / VLOOKUP(Shenzhen_Composite_Index[[#This Row],[Date]],USDCNY!$A:$H,8,TRUE),0)</f>
        <v>418509107.70133686</v>
      </c>
    </row>
    <row r="859" spans="1:14" x14ac:dyDescent="0.25">
      <c r="A859" s="1">
        <v>37840</v>
      </c>
      <c r="B859" s="9">
        <v>406.91800000000001</v>
      </c>
      <c r="C859" s="9">
        <v>408.899</v>
      </c>
      <c r="D859" s="9">
        <v>406.334</v>
      </c>
      <c r="E859" s="9">
        <v>406.85199999999998</v>
      </c>
      <c r="F859">
        <v>406.98899999999998</v>
      </c>
      <c r="G859">
        <v>-7.0999999999999994E-2</v>
      </c>
      <c r="H859">
        <v>-1.7399999999999999E-2</v>
      </c>
      <c r="J859" s="11">
        <v>364877072</v>
      </c>
      <c r="K859" s="9">
        <v>2854133943.7399998</v>
      </c>
      <c r="N859" s="7">
        <f>IFERROR(Shenzhen_Composite_Index[[#This Row],[Turnover (CNY)]] / VLOOKUP(Shenzhen_Composite_Index[[#This Row],[Date]],USDCNY!$A:$H,8,TRUE),0)</f>
        <v>344827096.60833102</v>
      </c>
    </row>
    <row r="860" spans="1:14" x14ac:dyDescent="0.25">
      <c r="A860" s="1">
        <v>37841</v>
      </c>
      <c r="B860" s="9">
        <v>401.745</v>
      </c>
      <c r="C860" s="9">
        <v>406.80799999999999</v>
      </c>
      <c r="D860" s="9">
        <v>401.16300000000001</v>
      </c>
      <c r="E860" s="9">
        <v>406.80799999999999</v>
      </c>
      <c r="F860">
        <v>406.91800000000001</v>
      </c>
      <c r="G860">
        <v>-5.173</v>
      </c>
      <c r="H860">
        <v>-1.2713000000000001</v>
      </c>
      <c r="J860" s="11">
        <v>432986203</v>
      </c>
      <c r="K860" s="9">
        <v>3243024680.6599998</v>
      </c>
      <c r="N860" s="7">
        <f>IFERROR(Shenzhen_Composite_Index[[#This Row],[Turnover (CNY)]] / VLOOKUP(Shenzhen_Composite_Index[[#This Row],[Date]],USDCNY!$A:$H,8,TRUE),0)</f>
        <v>391811599.21169376</v>
      </c>
    </row>
    <row r="861" spans="1:14" x14ac:dyDescent="0.25">
      <c r="A861" s="1">
        <v>37844</v>
      </c>
      <c r="B861" s="9">
        <v>403.26499999999999</v>
      </c>
      <c r="C861" s="9">
        <v>403.44200000000001</v>
      </c>
      <c r="D861" s="9">
        <v>399.28</v>
      </c>
      <c r="E861" s="9">
        <v>401.072</v>
      </c>
      <c r="F861">
        <v>401.745</v>
      </c>
      <c r="G861">
        <v>1.52</v>
      </c>
      <c r="H861">
        <v>0.37830000000000003</v>
      </c>
      <c r="J861" s="11">
        <v>295169467</v>
      </c>
      <c r="K861" s="9">
        <v>2271250666.6999998</v>
      </c>
      <c r="N861" s="7">
        <f>IFERROR(Shenzhen_Composite_Index[[#This Row],[Turnover (CNY)]] / VLOOKUP(Shenzhen_Composite_Index[[#This Row],[Date]],USDCNY!$A:$H,8,TRUE),0)</f>
        <v>274405051.93726903</v>
      </c>
    </row>
    <row r="862" spans="1:14" x14ac:dyDescent="0.25">
      <c r="A862" s="1">
        <v>37845</v>
      </c>
      <c r="B862" s="9">
        <v>405.46300000000002</v>
      </c>
      <c r="C862" s="9">
        <v>406.21499999999997</v>
      </c>
      <c r="D862" s="9">
        <v>402.87900000000002</v>
      </c>
      <c r="E862" s="9">
        <v>403.25599999999997</v>
      </c>
      <c r="F862">
        <v>403.26499999999999</v>
      </c>
      <c r="G862">
        <v>2.198</v>
      </c>
      <c r="H862">
        <v>0.54510000000000003</v>
      </c>
      <c r="J862" s="11">
        <v>319569589</v>
      </c>
      <c r="K862" s="9">
        <v>2382620028.4400001</v>
      </c>
      <c r="N862" s="7">
        <f>IFERROR(Shenzhen_Composite_Index[[#This Row],[Turnover (CNY)]] / VLOOKUP(Shenzhen_Composite_Index[[#This Row],[Date]],USDCNY!$A:$H,8,TRUE),0)</f>
        <v>287860332.73940426</v>
      </c>
    </row>
    <row r="863" spans="1:14" x14ac:dyDescent="0.25">
      <c r="A863" s="1">
        <v>37846</v>
      </c>
      <c r="B863" s="9">
        <v>400.62200000000001</v>
      </c>
      <c r="C863" s="9">
        <v>405.50599999999997</v>
      </c>
      <c r="D863" s="9">
        <v>400.17399999999998</v>
      </c>
      <c r="E863" s="9">
        <v>405.47899999999998</v>
      </c>
      <c r="F863">
        <v>405.46300000000002</v>
      </c>
      <c r="G863">
        <v>-4.8410000000000002</v>
      </c>
      <c r="H863">
        <v>-1.1939</v>
      </c>
      <c r="J863" s="11">
        <v>318467468</v>
      </c>
      <c r="K863" s="9">
        <v>2562450957.7399998</v>
      </c>
      <c r="N863" s="7">
        <f>IFERROR(Shenzhen_Composite_Index[[#This Row],[Turnover (CNY)]] / VLOOKUP(Shenzhen_Composite_Index[[#This Row],[Date]],USDCNY!$A:$H,8,TRUE),0)</f>
        <v>309586915.46230179</v>
      </c>
    </row>
    <row r="864" spans="1:14" x14ac:dyDescent="0.25">
      <c r="A864" s="1">
        <v>37847</v>
      </c>
      <c r="B864" s="9">
        <v>398.73399999999998</v>
      </c>
      <c r="C864" s="9">
        <v>403.346</v>
      </c>
      <c r="D864" s="9">
        <v>397.68299999999999</v>
      </c>
      <c r="E864" s="9">
        <v>400.25299999999999</v>
      </c>
      <c r="F864">
        <v>400.62200000000001</v>
      </c>
      <c r="G864">
        <v>-1.8879999999999999</v>
      </c>
      <c r="H864">
        <v>-0.4713</v>
      </c>
      <c r="J864" s="11">
        <v>384772651</v>
      </c>
      <c r="K864" s="9">
        <v>3088391152.3200002</v>
      </c>
      <c r="N864" s="7">
        <f>IFERROR(Shenzhen_Composite_Index[[#This Row],[Turnover (CNY)]] / VLOOKUP(Shenzhen_Composite_Index[[#This Row],[Date]],USDCNY!$A:$H,8,TRUE),0)</f>
        <v>373129283.78191674</v>
      </c>
    </row>
    <row r="865" spans="1:14" x14ac:dyDescent="0.25">
      <c r="A865" s="1">
        <v>37848</v>
      </c>
      <c r="B865" s="9">
        <v>398.44799999999998</v>
      </c>
      <c r="C865" s="9">
        <v>399.47500000000002</v>
      </c>
      <c r="D865" s="9">
        <v>396.79199999999997</v>
      </c>
      <c r="E865" s="9">
        <v>398.24</v>
      </c>
      <c r="F865">
        <v>398.73399999999998</v>
      </c>
      <c r="G865">
        <v>-0.28599999999999998</v>
      </c>
      <c r="H865">
        <v>-7.17E-2</v>
      </c>
      <c r="J865" s="11">
        <v>328498457</v>
      </c>
      <c r="K865" s="9">
        <v>2603144997.1100001</v>
      </c>
      <c r="N865" s="7">
        <f>IFERROR(Shenzhen_Composite_Index[[#This Row],[Turnover (CNY)]] / VLOOKUP(Shenzhen_Composite_Index[[#This Row],[Date]],USDCNY!$A:$H,8,TRUE),0)</f>
        <v>314503435.75245839</v>
      </c>
    </row>
    <row r="866" spans="1:14" x14ac:dyDescent="0.25">
      <c r="A866" s="1">
        <v>37851</v>
      </c>
      <c r="B866" s="9">
        <v>397.23500000000001</v>
      </c>
      <c r="C866" s="9">
        <v>398.77300000000002</v>
      </c>
      <c r="D866" s="9">
        <v>396.67700000000002</v>
      </c>
      <c r="E866" s="9">
        <v>398.12299999999999</v>
      </c>
      <c r="F866">
        <v>398.44799999999998</v>
      </c>
      <c r="G866">
        <v>-1.2130000000000001</v>
      </c>
      <c r="H866">
        <v>-0.3044</v>
      </c>
      <c r="J866" s="11">
        <v>240367479</v>
      </c>
      <c r="K866" s="9">
        <v>1885594964.23</v>
      </c>
      <c r="N866" s="7">
        <f>IFERROR(Shenzhen_Composite_Index[[#This Row],[Turnover (CNY)]] / VLOOKUP(Shenzhen_Composite_Index[[#This Row],[Date]],USDCNY!$A:$H,8,TRUE),0)</f>
        <v>227811395.57967141</v>
      </c>
    </row>
    <row r="867" spans="1:14" x14ac:dyDescent="0.25">
      <c r="A867" s="1">
        <v>37852</v>
      </c>
      <c r="B867" s="9">
        <v>398.12200000000001</v>
      </c>
      <c r="C867" s="9">
        <v>399.33</v>
      </c>
      <c r="D867" s="9">
        <v>397.24599999999998</v>
      </c>
      <c r="E867" s="9">
        <v>397.24599999999998</v>
      </c>
      <c r="F867">
        <v>397.23500000000001</v>
      </c>
      <c r="G867">
        <v>0.88700000000000001</v>
      </c>
      <c r="H867">
        <v>0.2233</v>
      </c>
      <c r="J867" s="11">
        <v>296604518</v>
      </c>
      <c r="K867" s="9">
        <v>2185681971.8699999</v>
      </c>
      <c r="N867" s="7">
        <f>IFERROR(Shenzhen_Composite_Index[[#This Row],[Turnover (CNY)]] / VLOOKUP(Shenzhen_Composite_Index[[#This Row],[Date]],USDCNY!$A:$H,8,TRUE),0)</f>
        <v>264066923.04058224</v>
      </c>
    </row>
    <row r="868" spans="1:14" x14ac:dyDescent="0.25">
      <c r="A868" s="1">
        <v>37853</v>
      </c>
      <c r="B868" s="9">
        <v>395.86799999999999</v>
      </c>
      <c r="C868" s="9">
        <v>398.18299999999999</v>
      </c>
      <c r="D868" s="9">
        <v>393.14600000000002</v>
      </c>
      <c r="E868" s="9">
        <v>398.06400000000002</v>
      </c>
      <c r="F868">
        <v>398.12200000000001</v>
      </c>
      <c r="G868">
        <v>-2.254</v>
      </c>
      <c r="H868">
        <v>-0.56620000000000004</v>
      </c>
      <c r="J868" s="11">
        <v>312359934</v>
      </c>
      <c r="K868" s="9">
        <v>2313363638.4299998</v>
      </c>
      <c r="N868" s="7">
        <f>IFERROR(Shenzhen_Composite_Index[[#This Row],[Turnover (CNY)]] / VLOOKUP(Shenzhen_Composite_Index[[#This Row],[Date]],USDCNY!$A:$H,8,TRUE),0)</f>
        <v>279493002.97861916</v>
      </c>
    </row>
    <row r="869" spans="1:14" x14ac:dyDescent="0.25">
      <c r="A869" s="1">
        <v>37854</v>
      </c>
      <c r="B869" s="9">
        <v>395.61500000000001</v>
      </c>
      <c r="C869" s="9">
        <v>396.40199999999999</v>
      </c>
      <c r="D869" s="9">
        <v>394.20699999999999</v>
      </c>
      <c r="E869" s="9">
        <v>395.81599999999997</v>
      </c>
      <c r="F869">
        <v>395.86799999999999</v>
      </c>
      <c r="G869">
        <v>-0.253</v>
      </c>
      <c r="H869">
        <v>-6.3899999999999998E-2</v>
      </c>
      <c r="J869" s="11">
        <v>257024822</v>
      </c>
      <c r="K869" s="9">
        <v>2018251014</v>
      </c>
      <c r="N869" s="7">
        <f>IFERROR(Shenzhen_Composite_Index[[#This Row],[Turnover (CNY)]] / VLOOKUP(Shenzhen_Composite_Index[[#This Row],[Date]],USDCNY!$A:$H,8,TRUE),0)</f>
        <v>243838464.17259741</v>
      </c>
    </row>
    <row r="870" spans="1:14" x14ac:dyDescent="0.25">
      <c r="A870" s="1">
        <v>37855</v>
      </c>
      <c r="B870" s="9">
        <v>395.65199999999999</v>
      </c>
      <c r="C870" s="9">
        <v>397.32900000000001</v>
      </c>
      <c r="D870" s="9">
        <v>395.05700000000002</v>
      </c>
      <c r="E870" s="9">
        <v>395.21800000000002</v>
      </c>
      <c r="F870">
        <v>395.61500000000001</v>
      </c>
      <c r="G870">
        <v>3.6999999999999998E-2</v>
      </c>
      <c r="H870">
        <v>9.4000000000000004E-3</v>
      </c>
      <c r="J870" s="11">
        <v>337572319</v>
      </c>
      <c r="K870" s="9">
        <v>2550112161.1999998</v>
      </c>
      <c r="N870" s="7">
        <f>IFERROR(Shenzhen_Composite_Index[[#This Row],[Turnover (CNY)]] / VLOOKUP(Shenzhen_Composite_Index[[#This Row],[Date]],USDCNY!$A:$H,8,TRUE),0)</f>
        <v>308096182.55683982</v>
      </c>
    </row>
    <row r="871" spans="1:14" x14ac:dyDescent="0.25">
      <c r="A871" s="1">
        <v>37858</v>
      </c>
      <c r="B871" s="9">
        <v>391.07400000000001</v>
      </c>
      <c r="C871" s="9">
        <v>394.71199999999999</v>
      </c>
      <c r="D871" s="9">
        <v>390.08</v>
      </c>
      <c r="E871" s="9">
        <v>394.71199999999999</v>
      </c>
      <c r="F871">
        <v>395.65199999999999</v>
      </c>
      <c r="G871">
        <v>-4.5780000000000003</v>
      </c>
      <c r="H871">
        <v>-1.1571</v>
      </c>
      <c r="J871" s="11">
        <v>325932594</v>
      </c>
      <c r="K871" s="9">
        <v>2434860578.6799998</v>
      </c>
      <c r="N871" s="7">
        <f>IFERROR(Shenzhen_Composite_Index[[#This Row],[Turnover (CNY)]] / VLOOKUP(Shenzhen_Composite_Index[[#This Row],[Date]],USDCNY!$A:$H,8,TRUE),0)</f>
        <v>294171864.58043468</v>
      </c>
    </row>
    <row r="872" spans="1:14" x14ac:dyDescent="0.25">
      <c r="A872" s="1">
        <v>37859</v>
      </c>
      <c r="B872" s="9">
        <v>392.29399999999998</v>
      </c>
      <c r="C872" s="9">
        <v>392.81900000000002</v>
      </c>
      <c r="D872" s="9">
        <v>389.99700000000001</v>
      </c>
      <c r="E872" s="9">
        <v>390.79700000000003</v>
      </c>
      <c r="F872">
        <v>391.07400000000001</v>
      </c>
      <c r="G872">
        <v>1.22</v>
      </c>
      <c r="H872">
        <v>0.312</v>
      </c>
      <c r="J872" s="11">
        <v>300906204</v>
      </c>
      <c r="K872" s="9">
        <v>2244008753.1399999</v>
      </c>
      <c r="N872" s="7">
        <f>IFERROR(Shenzhen_Composite_Index[[#This Row],[Turnover (CNY)]] / VLOOKUP(Shenzhen_Composite_Index[[#This Row],[Date]],USDCNY!$A:$H,8,TRUE),0)</f>
        <v>271113773.34133863</v>
      </c>
    </row>
    <row r="873" spans="1:14" x14ac:dyDescent="0.25">
      <c r="A873" s="1">
        <v>37860</v>
      </c>
      <c r="B873" s="9">
        <v>392.38400000000001</v>
      </c>
      <c r="C873" s="9">
        <v>394.02800000000002</v>
      </c>
      <c r="D873" s="9">
        <v>391.255</v>
      </c>
      <c r="E873" s="9">
        <v>392.34</v>
      </c>
      <c r="F873">
        <v>392.29399999999998</v>
      </c>
      <c r="G873">
        <v>0.09</v>
      </c>
      <c r="H873">
        <v>2.29E-2</v>
      </c>
      <c r="J873" s="11">
        <v>287760598</v>
      </c>
      <c r="K873" s="9">
        <v>2091419236.6800001</v>
      </c>
      <c r="N873" s="7">
        <f>IFERROR(Shenzhen_Composite_Index[[#This Row],[Turnover (CNY)]] / VLOOKUP(Shenzhen_Composite_Index[[#This Row],[Date]],USDCNY!$A:$H,8,TRUE),0)</f>
        <v>252678408.7190243</v>
      </c>
    </row>
    <row r="874" spans="1:14" x14ac:dyDescent="0.25">
      <c r="A874" s="1">
        <v>37861</v>
      </c>
      <c r="B874" s="9">
        <v>389.59800000000001</v>
      </c>
      <c r="C874" s="9">
        <v>393.17899999999997</v>
      </c>
      <c r="D874" s="9">
        <v>389.40899999999999</v>
      </c>
      <c r="E874" s="9">
        <v>392.28500000000003</v>
      </c>
      <c r="F874">
        <v>392.38400000000001</v>
      </c>
      <c r="G874">
        <v>-2.786</v>
      </c>
      <c r="H874">
        <v>-0.71</v>
      </c>
      <c r="J874" s="11">
        <v>300916891</v>
      </c>
      <c r="K874" s="9">
        <v>2274768292.46</v>
      </c>
      <c r="N874" s="7">
        <f>IFERROR(Shenzhen_Composite_Index[[#This Row],[Turnover (CNY)]] / VLOOKUP(Shenzhen_Composite_Index[[#This Row],[Date]],USDCNY!$A:$H,8,TRUE),0)</f>
        <v>274830039.93772221</v>
      </c>
    </row>
    <row r="875" spans="1:14" x14ac:dyDescent="0.25">
      <c r="A875" s="1">
        <v>37862</v>
      </c>
      <c r="B875" s="9">
        <v>391.71499999999997</v>
      </c>
      <c r="C875" s="9">
        <v>391.75799999999998</v>
      </c>
      <c r="D875" s="9">
        <v>387.15300000000002</v>
      </c>
      <c r="E875" s="9">
        <v>389.27499999999998</v>
      </c>
      <c r="F875">
        <v>389.59800000000001</v>
      </c>
      <c r="G875">
        <v>2.117</v>
      </c>
      <c r="H875">
        <v>0.54339999999999999</v>
      </c>
      <c r="J875" s="11">
        <v>325878337</v>
      </c>
      <c r="K875" s="9">
        <v>2382746741.5999999</v>
      </c>
      <c r="N875" s="7">
        <f>IFERROR(Shenzhen_Composite_Index[[#This Row],[Turnover (CNY)]] / VLOOKUP(Shenzhen_Composite_Index[[#This Row],[Date]],USDCNY!$A:$H,8,TRUE),0)</f>
        <v>287875641.80755806</v>
      </c>
    </row>
    <row r="876" spans="1:14" x14ac:dyDescent="0.25">
      <c r="A876" s="1">
        <v>37865</v>
      </c>
      <c r="B876" s="9">
        <v>398.88499999999999</v>
      </c>
      <c r="C876" s="9">
        <v>398.91500000000002</v>
      </c>
      <c r="D876" s="9">
        <v>391.05500000000001</v>
      </c>
      <c r="E876" s="9">
        <v>392.02100000000002</v>
      </c>
      <c r="F876">
        <v>391.71499999999997</v>
      </c>
      <c r="G876">
        <v>7.17</v>
      </c>
      <c r="H876">
        <v>1.8304</v>
      </c>
      <c r="J876" s="11">
        <v>419489015</v>
      </c>
      <c r="K876" s="9">
        <v>3110433386.8000002</v>
      </c>
      <c r="N876" s="7">
        <f>IFERROR(Shenzhen_Composite_Index[[#This Row],[Turnover (CNY)]] / VLOOKUP(Shenzhen_Composite_Index[[#This Row],[Date]],USDCNY!$A:$H,8,TRUE),0)</f>
        <v>375792354.21530312</v>
      </c>
    </row>
    <row r="877" spans="1:14" x14ac:dyDescent="0.25">
      <c r="A877" s="1">
        <v>37866</v>
      </c>
      <c r="B877" s="9">
        <v>398.04700000000003</v>
      </c>
      <c r="C877" s="9">
        <v>400.60899999999998</v>
      </c>
      <c r="D877" s="9">
        <v>396.46800000000002</v>
      </c>
      <c r="E877" s="9">
        <v>399.04399999999998</v>
      </c>
      <c r="F877">
        <v>398.88499999999999</v>
      </c>
      <c r="G877">
        <v>-0.83799999999999997</v>
      </c>
      <c r="H877">
        <v>-0.21010000000000001</v>
      </c>
      <c r="J877" s="11">
        <v>465460580</v>
      </c>
      <c r="K877" s="9">
        <v>3627879027.04</v>
      </c>
      <c r="N877" s="7">
        <f>IFERROR(Shenzhen_Composite_Index[[#This Row],[Turnover (CNY)]] / VLOOKUP(Shenzhen_Composite_Index[[#This Row],[Date]],USDCNY!$A:$H,8,TRUE),0)</f>
        <v>438308438.35632557</v>
      </c>
    </row>
    <row r="878" spans="1:14" x14ac:dyDescent="0.25">
      <c r="A878" s="1">
        <v>37867</v>
      </c>
      <c r="B878" s="9">
        <v>398.983</v>
      </c>
      <c r="C878" s="9">
        <v>399.54899999999998</v>
      </c>
      <c r="D878" s="9">
        <v>396.101</v>
      </c>
      <c r="E878" s="9">
        <v>397.99900000000002</v>
      </c>
      <c r="F878">
        <v>398.04700000000003</v>
      </c>
      <c r="G878">
        <v>0.93600000000000005</v>
      </c>
      <c r="H878">
        <v>0.2351</v>
      </c>
      <c r="J878" s="11">
        <v>392275962</v>
      </c>
      <c r="K878" s="9">
        <v>2912843894.2199998</v>
      </c>
      <c r="N878" s="7">
        <f>IFERROR(Shenzhen_Composite_Index[[#This Row],[Turnover (CNY)]] / VLOOKUP(Shenzhen_Composite_Index[[#This Row],[Date]],USDCNY!$A:$H,8,TRUE),0)</f>
        <v>351920240.15558481</v>
      </c>
    </row>
    <row r="879" spans="1:14" x14ac:dyDescent="0.25">
      <c r="A879" s="1">
        <v>37868</v>
      </c>
      <c r="B879" s="9">
        <v>398.18</v>
      </c>
      <c r="C879" s="9">
        <v>400.10199999999998</v>
      </c>
      <c r="D879" s="9">
        <v>397.38900000000001</v>
      </c>
      <c r="E879" s="9">
        <v>398.97399999999999</v>
      </c>
      <c r="F879">
        <v>398.983</v>
      </c>
      <c r="G879">
        <v>-0.80300000000000005</v>
      </c>
      <c r="H879">
        <v>-0.20130000000000001</v>
      </c>
      <c r="J879" s="11">
        <v>402361865</v>
      </c>
      <c r="K879" s="9">
        <v>2928068465.5900002</v>
      </c>
      <c r="N879" s="7">
        <f>IFERROR(Shenzhen_Composite_Index[[#This Row],[Turnover (CNY)]] / VLOOKUP(Shenzhen_Composite_Index[[#This Row],[Date]],USDCNY!$A:$H,8,TRUE),0)</f>
        <v>353759622.90569645</v>
      </c>
    </row>
    <row r="880" spans="1:14" x14ac:dyDescent="0.25">
      <c r="A880" s="1">
        <v>37869</v>
      </c>
      <c r="B880" s="9">
        <v>393.524</v>
      </c>
      <c r="C880" s="9">
        <v>397.89499999999998</v>
      </c>
      <c r="D880" s="9">
        <v>391.51100000000002</v>
      </c>
      <c r="E880" s="9">
        <v>397.89499999999998</v>
      </c>
      <c r="F880">
        <v>398.18</v>
      </c>
      <c r="G880">
        <v>-4.6559999999999997</v>
      </c>
      <c r="H880">
        <v>-1.1693</v>
      </c>
      <c r="J880" s="11">
        <v>402745434</v>
      </c>
      <c r="K880" s="9">
        <v>2920671756.9099998</v>
      </c>
      <c r="N880" s="7">
        <f>IFERROR(Shenzhen_Composite_Index[[#This Row],[Turnover (CNY)]] / VLOOKUP(Shenzhen_Composite_Index[[#This Row],[Date]],USDCNY!$A:$H,8,TRUE),0)</f>
        <v>352865976.83692092</v>
      </c>
    </row>
    <row r="881" spans="1:14" x14ac:dyDescent="0.25">
      <c r="A881" s="1">
        <v>37872</v>
      </c>
      <c r="B881" s="9">
        <v>391.74799999999999</v>
      </c>
      <c r="C881" s="9">
        <v>393.08800000000002</v>
      </c>
      <c r="D881" s="9">
        <v>390.32799999999997</v>
      </c>
      <c r="E881" s="9">
        <v>393.08800000000002</v>
      </c>
      <c r="F881">
        <v>393.524</v>
      </c>
      <c r="G881">
        <v>-1.776</v>
      </c>
      <c r="H881">
        <v>-0.45129999999999998</v>
      </c>
      <c r="J881" s="11">
        <v>350523623</v>
      </c>
      <c r="K881" s="9">
        <v>2529808095.6799998</v>
      </c>
      <c r="N881" s="7">
        <f>IFERROR(Shenzhen_Composite_Index[[#This Row],[Turnover (CNY)]] / VLOOKUP(Shenzhen_Composite_Index[[#This Row],[Date]],USDCNY!$A:$H,8,TRUE),0)</f>
        <v>305643111.99301326</v>
      </c>
    </row>
    <row r="882" spans="1:14" x14ac:dyDescent="0.25">
      <c r="A882" s="1">
        <v>37873</v>
      </c>
      <c r="B882" s="9">
        <v>390.483</v>
      </c>
      <c r="C882" s="9">
        <v>392.65</v>
      </c>
      <c r="D882" s="9">
        <v>389.18400000000003</v>
      </c>
      <c r="E882" s="9">
        <v>391.76400000000001</v>
      </c>
      <c r="F882">
        <v>391.74799999999999</v>
      </c>
      <c r="G882">
        <v>-1.2649999999999999</v>
      </c>
      <c r="H882">
        <v>-0.32290000000000002</v>
      </c>
      <c r="J882" s="11">
        <v>315166455</v>
      </c>
      <c r="K882" s="9">
        <v>2280340184.0599999</v>
      </c>
      <c r="N882" s="7">
        <f>IFERROR(Shenzhen_Composite_Index[[#This Row],[Turnover (CNY)]] / VLOOKUP(Shenzhen_Composite_Index[[#This Row],[Date]],USDCNY!$A:$H,8,TRUE),0)</f>
        <v>275503217.59543461</v>
      </c>
    </row>
    <row r="883" spans="1:14" x14ac:dyDescent="0.25">
      <c r="A883" s="1">
        <v>37874</v>
      </c>
      <c r="B883" s="9">
        <v>391.07400000000001</v>
      </c>
      <c r="C883" s="9">
        <v>391.91</v>
      </c>
      <c r="D883" s="9">
        <v>389.238</v>
      </c>
      <c r="E883" s="9">
        <v>390.38499999999999</v>
      </c>
      <c r="F883">
        <v>390.483</v>
      </c>
      <c r="G883">
        <v>0.59099999999999997</v>
      </c>
      <c r="H883">
        <v>0.15140000000000001</v>
      </c>
      <c r="J883" s="11">
        <v>258869171</v>
      </c>
      <c r="K883" s="9">
        <v>1870018805.04</v>
      </c>
      <c r="N883" s="7">
        <f>IFERROR(Shenzhen_Composite_Index[[#This Row],[Turnover (CNY)]] / VLOOKUP(Shenzhen_Composite_Index[[#This Row],[Date]],USDCNY!$A:$H,8,TRUE),0)</f>
        <v>225929535.14296091</v>
      </c>
    </row>
    <row r="884" spans="1:14" x14ac:dyDescent="0.25">
      <c r="A884" s="1">
        <v>37875</v>
      </c>
      <c r="B884" s="9">
        <v>391.32</v>
      </c>
      <c r="C884" s="9">
        <v>392.74299999999999</v>
      </c>
      <c r="D884" s="9">
        <v>390.67599999999999</v>
      </c>
      <c r="E884" s="9">
        <v>391.26299999999998</v>
      </c>
      <c r="F884">
        <v>391.07400000000001</v>
      </c>
      <c r="G884">
        <v>0.246</v>
      </c>
      <c r="H884">
        <v>6.2899999999999998E-2</v>
      </c>
      <c r="J884" s="11">
        <v>244370310</v>
      </c>
      <c r="K884" s="9">
        <v>1794911761.0599999</v>
      </c>
      <c r="N884" s="7">
        <f>IFERROR(Shenzhen_Composite_Index[[#This Row],[Turnover (CNY)]] / VLOOKUP(Shenzhen_Composite_Index[[#This Row],[Date]],USDCNY!$A:$H,8,TRUE),0)</f>
        <v>216855348.56974065</v>
      </c>
    </row>
    <row r="885" spans="1:14" x14ac:dyDescent="0.25">
      <c r="A885" s="1">
        <v>37876</v>
      </c>
      <c r="B885" s="9">
        <v>387.03500000000003</v>
      </c>
      <c r="C885" s="9">
        <v>391.38099999999997</v>
      </c>
      <c r="D885" s="9">
        <v>386.62599999999998</v>
      </c>
      <c r="E885" s="9">
        <v>391.38099999999997</v>
      </c>
      <c r="F885">
        <v>391.32</v>
      </c>
      <c r="G885">
        <v>-4.2850000000000001</v>
      </c>
      <c r="H885">
        <v>-1.095</v>
      </c>
      <c r="J885" s="11">
        <v>279987067</v>
      </c>
      <c r="K885" s="9">
        <v>1974360261.6900001</v>
      </c>
      <c r="N885" s="7">
        <f>IFERROR(Shenzhen_Composite_Index[[#This Row],[Turnover (CNY)]] / VLOOKUP(Shenzhen_Composite_Index[[#This Row],[Date]],USDCNY!$A:$H,8,TRUE),0)</f>
        <v>238535727.51575348</v>
      </c>
    </row>
    <row r="886" spans="1:14" x14ac:dyDescent="0.25">
      <c r="A886" s="1">
        <v>37879</v>
      </c>
      <c r="B886" s="9">
        <v>382.92899999999997</v>
      </c>
      <c r="C886" s="9">
        <v>388.57799999999997</v>
      </c>
      <c r="D886" s="9">
        <v>382.33699999999999</v>
      </c>
      <c r="E886" s="9">
        <v>386.60199999999998</v>
      </c>
      <c r="F886">
        <v>387.03500000000003</v>
      </c>
      <c r="G886">
        <v>-4.1059999999999999</v>
      </c>
      <c r="H886">
        <v>-1.0609</v>
      </c>
      <c r="J886" s="11">
        <v>275772228</v>
      </c>
      <c r="K886" s="9">
        <v>1927385364.8</v>
      </c>
      <c r="N886" s="7">
        <f>IFERROR(Shenzhen_Composite_Index[[#This Row],[Turnover (CNY)]] / VLOOKUP(Shenzhen_Composite_Index[[#This Row],[Date]],USDCNY!$A:$H,8,TRUE),0)</f>
        <v>232860374.63205922</v>
      </c>
    </row>
    <row r="887" spans="1:14" x14ac:dyDescent="0.25">
      <c r="A887" s="1">
        <v>37880</v>
      </c>
      <c r="B887" s="9">
        <v>386.68200000000002</v>
      </c>
      <c r="C887" s="9">
        <v>386.721</v>
      </c>
      <c r="D887" s="9">
        <v>381.702</v>
      </c>
      <c r="E887" s="9">
        <v>382.91500000000002</v>
      </c>
      <c r="F887">
        <v>382.92899999999997</v>
      </c>
      <c r="G887">
        <v>3.7530000000000001</v>
      </c>
      <c r="H887">
        <v>0.98009999999999997</v>
      </c>
      <c r="J887" s="11">
        <v>327587511</v>
      </c>
      <c r="K887" s="9">
        <v>2269290158.2199998</v>
      </c>
      <c r="N887" s="7">
        <f>IFERROR(Shenzhen_Composite_Index[[#This Row],[Turnover (CNY)]] / VLOOKUP(Shenzhen_Composite_Index[[#This Row],[Date]],USDCNY!$A:$H,8,TRUE),0)</f>
        <v>274168189.73655939</v>
      </c>
    </row>
    <row r="888" spans="1:14" x14ac:dyDescent="0.25">
      <c r="A888" s="1">
        <v>37881</v>
      </c>
      <c r="B888" s="9">
        <v>382.39299999999997</v>
      </c>
      <c r="C888" s="9">
        <v>386.745</v>
      </c>
      <c r="D888" s="9">
        <v>381.42599999999999</v>
      </c>
      <c r="E888" s="9">
        <v>386.745</v>
      </c>
      <c r="F888">
        <v>386.68200000000002</v>
      </c>
      <c r="G888">
        <v>-4.2889999999999997</v>
      </c>
      <c r="H888">
        <v>-1.1092</v>
      </c>
      <c r="J888" s="11">
        <v>340233442</v>
      </c>
      <c r="K888" s="9">
        <v>2402662309.6199999</v>
      </c>
      <c r="N888" s="7">
        <f>IFERROR(Shenzhen_Composite_Index[[#This Row],[Turnover (CNY)]] / VLOOKUP(Shenzhen_Composite_Index[[#This Row],[Date]],USDCNY!$A:$H,8,TRUE),0)</f>
        <v>290281775.37837547</v>
      </c>
    </row>
    <row r="889" spans="1:14" x14ac:dyDescent="0.25">
      <c r="A889" s="1">
        <v>37882</v>
      </c>
      <c r="B889" s="9">
        <v>382.07900000000001</v>
      </c>
      <c r="C889" s="9">
        <v>383.404</v>
      </c>
      <c r="D889" s="9">
        <v>380.428</v>
      </c>
      <c r="E889" s="9">
        <v>381.93900000000002</v>
      </c>
      <c r="F889">
        <v>382.39299999999997</v>
      </c>
      <c r="G889">
        <v>-0.314</v>
      </c>
      <c r="H889">
        <v>-8.2100000000000006E-2</v>
      </c>
      <c r="J889" s="11">
        <v>308598578</v>
      </c>
      <c r="K889" s="9">
        <v>2118625788.1099999</v>
      </c>
      <c r="N889" s="7">
        <f>IFERROR(Shenzhen_Composite_Index[[#This Row],[Turnover (CNY)]] / VLOOKUP(Shenzhen_Composite_Index[[#This Row],[Date]],USDCNY!$A:$H,8,TRUE),0)</f>
        <v>255965414.97845677</v>
      </c>
    </row>
    <row r="890" spans="1:14" x14ac:dyDescent="0.25">
      <c r="A890" s="1">
        <v>37883</v>
      </c>
      <c r="B890" s="9">
        <v>382.56799999999998</v>
      </c>
      <c r="C890" s="9">
        <v>383.59800000000001</v>
      </c>
      <c r="D890" s="9">
        <v>380.15499999999997</v>
      </c>
      <c r="E890" s="9">
        <v>382.14</v>
      </c>
      <c r="F890">
        <v>382.07900000000001</v>
      </c>
      <c r="G890">
        <v>0.48899999999999999</v>
      </c>
      <c r="H890">
        <v>0.128</v>
      </c>
      <c r="J890" s="11">
        <v>291095316</v>
      </c>
      <c r="K890" s="9">
        <v>1998620712.1500001</v>
      </c>
      <c r="N890" s="7">
        <f>IFERROR(Shenzhen_Composite_Index[[#This Row],[Turnover (CNY)]] / VLOOKUP(Shenzhen_Composite_Index[[#This Row],[Date]],USDCNY!$A:$H,8,TRUE),0)</f>
        <v>241466795.52427512</v>
      </c>
    </row>
    <row r="891" spans="1:14" x14ac:dyDescent="0.25">
      <c r="A891" s="1">
        <v>37886</v>
      </c>
      <c r="B891" s="9">
        <v>381.07100000000003</v>
      </c>
      <c r="C891" s="9">
        <v>383.36</v>
      </c>
      <c r="D891" s="9">
        <v>380.18099999999998</v>
      </c>
      <c r="E891" s="9">
        <v>382.74299999999999</v>
      </c>
      <c r="F891">
        <v>382.56799999999998</v>
      </c>
      <c r="G891">
        <v>-1.4970000000000001</v>
      </c>
      <c r="H891">
        <v>-0.39129999999999998</v>
      </c>
      <c r="J891" s="11">
        <v>246940362</v>
      </c>
      <c r="K891" s="9">
        <v>1758585626.6199999</v>
      </c>
      <c r="N891" s="7">
        <f>IFERROR(Shenzhen_Composite_Index[[#This Row],[Turnover (CNY)]] / VLOOKUP(Shenzhen_Composite_Index[[#This Row],[Date]],USDCNY!$A:$H,8,TRUE),0)</f>
        <v>212466544.21897674</v>
      </c>
    </row>
    <row r="892" spans="1:14" x14ac:dyDescent="0.25">
      <c r="A892" s="1">
        <v>37887</v>
      </c>
      <c r="B892" s="9">
        <v>382.99700000000001</v>
      </c>
      <c r="C892" s="9">
        <v>383.11200000000002</v>
      </c>
      <c r="D892" s="9">
        <v>378.49900000000002</v>
      </c>
      <c r="E892" s="9">
        <v>380.73700000000002</v>
      </c>
      <c r="F892">
        <v>381.07100000000003</v>
      </c>
      <c r="G892">
        <v>1.9259999999999999</v>
      </c>
      <c r="H892">
        <v>0.50539999999999996</v>
      </c>
      <c r="J892" s="11">
        <v>269327171</v>
      </c>
      <c r="K892" s="9">
        <v>1923970792.73</v>
      </c>
      <c r="N892" s="7">
        <f>IFERROR(Shenzhen_Composite_Index[[#This Row],[Turnover (CNY)]] / VLOOKUP(Shenzhen_Composite_Index[[#This Row],[Date]],USDCNY!$A:$H,8,TRUE),0)</f>
        <v>232447837.24023834</v>
      </c>
    </row>
    <row r="893" spans="1:14" x14ac:dyDescent="0.25">
      <c r="A893" s="1">
        <v>37888</v>
      </c>
      <c r="B893" s="9">
        <v>384.42500000000001</v>
      </c>
      <c r="C893" s="9">
        <v>384.51100000000002</v>
      </c>
      <c r="D893" s="9">
        <v>382.28</v>
      </c>
      <c r="E893" s="9">
        <v>383.31299999999999</v>
      </c>
      <c r="F893">
        <v>382.99700000000001</v>
      </c>
      <c r="G893">
        <v>1.4279999999999999</v>
      </c>
      <c r="H893">
        <v>0.37280000000000002</v>
      </c>
      <c r="J893" s="11">
        <v>279379208</v>
      </c>
      <c r="K893" s="9">
        <v>2073638119.3499999</v>
      </c>
      <c r="N893" s="7">
        <f>IFERROR(Shenzhen_Composite_Index[[#This Row],[Turnover (CNY)]] / VLOOKUP(Shenzhen_Composite_Index[[#This Row],[Date]],USDCNY!$A:$H,8,TRUE),0)</f>
        <v>250530152.47589874</v>
      </c>
    </row>
    <row r="894" spans="1:14" x14ac:dyDescent="0.25">
      <c r="A894" s="1">
        <v>37889</v>
      </c>
      <c r="B894" s="9">
        <v>379.46100000000001</v>
      </c>
      <c r="C894" s="9">
        <v>384.65699999999998</v>
      </c>
      <c r="D894" s="9">
        <v>378.86700000000002</v>
      </c>
      <c r="E894" s="9">
        <v>384.577</v>
      </c>
      <c r="F894">
        <v>384.42500000000001</v>
      </c>
      <c r="G894">
        <v>-4.9640000000000004</v>
      </c>
      <c r="H894">
        <v>-1.2912999999999999</v>
      </c>
      <c r="J894" s="11">
        <v>292224931</v>
      </c>
      <c r="K894" s="9">
        <v>2110658223.54</v>
      </c>
      <c r="N894" s="7">
        <f>IFERROR(Shenzhen_Composite_Index[[#This Row],[Turnover (CNY)]] / VLOOKUP(Shenzhen_Composite_Index[[#This Row],[Date]],USDCNY!$A:$H,8,TRUE),0)</f>
        <v>255002799.97444183</v>
      </c>
    </row>
    <row r="895" spans="1:14" x14ac:dyDescent="0.25">
      <c r="A895" s="1">
        <v>37890</v>
      </c>
      <c r="B895" s="9">
        <v>377.38099999999997</v>
      </c>
      <c r="C895" s="9">
        <v>380.14100000000002</v>
      </c>
      <c r="D895" s="9">
        <v>376.85</v>
      </c>
      <c r="E895" s="9">
        <v>379.24400000000003</v>
      </c>
      <c r="F895">
        <v>379.46100000000001</v>
      </c>
      <c r="G895">
        <v>-2.08</v>
      </c>
      <c r="H895">
        <v>-0.54810000000000003</v>
      </c>
      <c r="J895" s="11">
        <v>289652479</v>
      </c>
      <c r="K895" s="9">
        <v>2003929036.77</v>
      </c>
      <c r="N895" s="7">
        <f>IFERROR(Shenzhen_Composite_Index[[#This Row],[Turnover (CNY)]] / VLOOKUP(Shenzhen_Composite_Index[[#This Row],[Date]],USDCNY!$A:$H,8,TRUE),0)</f>
        <v>242108129.88441747</v>
      </c>
    </row>
    <row r="896" spans="1:14" x14ac:dyDescent="0.25">
      <c r="A896" s="1">
        <v>37893</v>
      </c>
      <c r="B896" s="9">
        <v>371.57900000000001</v>
      </c>
      <c r="C896" s="9">
        <v>376.96800000000002</v>
      </c>
      <c r="D896" s="9">
        <v>371.07799999999997</v>
      </c>
      <c r="E896" s="9">
        <v>376.96800000000002</v>
      </c>
      <c r="F896">
        <v>377.38099999999997</v>
      </c>
      <c r="G896">
        <v>-5.8019999999999996</v>
      </c>
      <c r="H896">
        <v>-1.5374000000000001</v>
      </c>
      <c r="J896" s="11">
        <v>297081911</v>
      </c>
      <c r="K896" s="9">
        <v>2031423351</v>
      </c>
      <c r="N896" s="7">
        <f>IFERROR(Shenzhen_Composite_Index[[#This Row],[Turnover (CNY)]] / VLOOKUP(Shenzhen_Composite_Index[[#This Row],[Date]],USDCNY!$A:$H,8,TRUE),0)</f>
        <v>245429902.70098844</v>
      </c>
    </row>
    <row r="897" spans="1:14" x14ac:dyDescent="0.25">
      <c r="A897" s="1">
        <v>37894</v>
      </c>
      <c r="B897" s="9">
        <v>374.81700000000001</v>
      </c>
      <c r="C897" s="9">
        <v>375.61700000000002</v>
      </c>
      <c r="D897" s="9">
        <v>368.99099999999999</v>
      </c>
      <c r="E897" s="9">
        <v>371.30700000000002</v>
      </c>
      <c r="F897">
        <v>371.57900000000001</v>
      </c>
      <c r="G897">
        <v>3.238</v>
      </c>
      <c r="H897">
        <v>0.87139999999999995</v>
      </c>
      <c r="J897" s="11">
        <v>339780912</v>
      </c>
      <c r="K897" s="9">
        <v>2333966953.0300002</v>
      </c>
      <c r="N897" s="7">
        <f>IFERROR(Shenzhen_Composite_Index[[#This Row],[Turnover (CNY)]] / VLOOKUP(Shenzhen_Composite_Index[[#This Row],[Date]],USDCNY!$A:$H,8,TRUE),0)</f>
        <v>281982227.83423907</v>
      </c>
    </row>
    <row r="898" spans="1:14" x14ac:dyDescent="0.25">
      <c r="A898" s="1">
        <v>37902</v>
      </c>
      <c r="B898" s="9">
        <v>376.976</v>
      </c>
      <c r="C898" s="9">
        <v>377.28500000000003</v>
      </c>
      <c r="D898" s="9">
        <v>373.363</v>
      </c>
      <c r="E898" s="9">
        <v>374.54899999999998</v>
      </c>
      <c r="F898">
        <v>374.81700000000001</v>
      </c>
      <c r="G898">
        <v>2.1589999999999998</v>
      </c>
      <c r="H898">
        <v>0.57599999999999996</v>
      </c>
      <c r="J898" s="11">
        <v>324657253</v>
      </c>
      <c r="K898" s="9">
        <v>2101529680.0899999</v>
      </c>
      <c r="N898" s="7">
        <f>IFERROR(Shenzhen_Composite_Index[[#This Row],[Turnover (CNY)]] / VLOOKUP(Shenzhen_Composite_Index[[#This Row],[Date]],USDCNY!$A:$H,8,TRUE),0)</f>
        <v>253899919.31215528</v>
      </c>
    </row>
    <row r="899" spans="1:14" x14ac:dyDescent="0.25">
      <c r="A899" s="1">
        <v>37903</v>
      </c>
      <c r="B899" s="9">
        <v>376.52699999999999</v>
      </c>
      <c r="C899" s="9">
        <v>379.15600000000001</v>
      </c>
      <c r="D899" s="9">
        <v>376.18599999999998</v>
      </c>
      <c r="E899" s="9">
        <v>377.00599999999997</v>
      </c>
      <c r="F899">
        <v>376.976</v>
      </c>
      <c r="G899">
        <v>-0.44900000000000001</v>
      </c>
      <c r="H899">
        <v>-0.1191</v>
      </c>
      <c r="J899" s="11">
        <v>282353496</v>
      </c>
      <c r="K899" s="9">
        <v>1889249723.6600001</v>
      </c>
      <c r="N899" s="7">
        <f>IFERROR(Shenzhen_Composite_Index[[#This Row],[Turnover (CNY)]] / VLOOKUP(Shenzhen_Composite_Index[[#This Row],[Date]],USDCNY!$A:$H,8,TRUE),0)</f>
        <v>228252951.62009937</v>
      </c>
    </row>
    <row r="900" spans="1:14" x14ac:dyDescent="0.25">
      <c r="A900" s="1">
        <v>37904</v>
      </c>
      <c r="B900" s="9">
        <v>386.18200000000002</v>
      </c>
      <c r="C900" s="9">
        <v>386.447</v>
      </c>
      <c r="D900" s="9">
        <v>375.947</v>
      </c>
      <c r="E900" s="9">
        <v>376.50700000000001</v>
      </c>
      <c r="F900">
        <v>376.52699999999999</v>
      </c>
      <c r="G900">
        <v>9.6549999999999994</v>
      </c>
      <c r="H900">
        <v>2.5642</v>
      </c>
      <c r="J900" s="11">
        <v>636400199</v>
      </c>
      <c r="K900" s="9">
        <v>4248614298.9499998</v>
      </c>
      <c r="N900" s="7">
        <f>IFERROR(Shenzhen_Composite_Index[[#This Row],[Turnover (CNY)]] / VLOOKUP(Shenzhen_Composite_Index[[#This Row],[Date]],USDCNY!$A:$H,8,TRUE),0)</f>
        <v>513303636.82785428</v>
      </c>
    </row>
    <row r="901" spans="1:14" x14ac:dyDescent="0.25">
      <c r="A901" s="1">
        <v>37907</v>
      </c>
      <c r="B901" s="9">
        <v>385.17700000000002</v>
      </c>
      <c r="C901" s="9">
        <v>388.24900000000002</v>
      </c>
      <c r="D901" s="9">
        <v>384.55799999999999</v>
      </c>
      <c r="E901" s="9">
        <v>386.87700000000001</v>
      </c>
      <c r="F901">
        <v>386.18200000000002</v>
      </c>
      <c r="G901">
        <v>-1.0049999999999999</v>
      </c>
      <c r="H901">
        <v>-0.26019999999999999</v>
      </c>
      <c r="J901" s="11">
        <v>523696970</v>
      </c>
      <c r="K901" s="9">
        <v>3440515071.48</v>
      </c>
      <c r="N901" s="7">
        <f>IFERROR(Shenzhen_Composite_Index[[#This Row],[Turnover (CNY)]] / VLOOKUP(Shenzhen_Composite_Index[[#This Row],[Date]],USDCNY!$A:$H,8,TRUE),0)</f>
        <v>415671740.1219933</v>
      </c>
    </row>
    <row r="902" spans="1:14" x14ac:dyDescent="0.25">
      <c r="A902" s="1">
        <v>37908</v>
      </c>
      <c r="B902" s="9">
        <v>382.61500000000001</v>
      </c>
      <c r="C902" s="9">
        <v>385.637</v>
      </c>
      <c r="D902" s="9">
        <v>381.19</v>
      </c>
      <c r="E902" s="9">
        <v>385.20699999999999</v>
      </c>
      <c r="F902">
        <v>385.17700000000002</v>
      </c>
      <c r="G902">
        <v>-2.5619999999999998</v>
      </c>
      <c r="H902">
        <v>-0.66510000000000002</v>
      </c>
      <c r="J902" s="11">
        <v>418699646</v>
      </c>
      <c r="K902" s="9">
        <v>2766984541.6900001</v>
      </c>
      <c r="N902" s="7">
        <f>IFERROR(Shenzhen_Composite_Index[[#This Row],[Turnover (CNY)]] / VLOOKUP(Shenzhen_Composite_Index[[#This Row],[Date]],USDCNY!$A:$H,8,TRUE),0)</f>
        <v>334297991.85276562</v>
      </c>
    </row>
    <row r="903" spans="1:14" x14ac:dyDescent="0.25">
      <c r="A903" s="1">
        <v>37909</v>
      </c>
      <c r="B903" s="9">
        <v>381.67200000000003</v>
      </c>
      <c r="C903" s="9">
        <v>387.71800000000002</v>
      </c>
      <c r="D903" s="9">
        <v>380.96300000000002</v>
      </c>
      <c r="E903" s="9">
        <v>382.46800000000002</v>
      </c>
      <c r="F903">
        <v>382.61500000000001</v>
      </c>
      <c r="G903">
        <v>-0.94299999999999995</v>
      </c>
      <c r="H903">
        <v>-0.2465</v>
      </c>
      <c r="J903" s="11">
        <v>484146946</v>
      </c>
      <c r="K903" s="9">
        <v>3078718580.4400001</v>
      </c>
      <c r="N903" s="7">
        <f>IFERROR(Shenzhen_Composite_Index[[#This Row],[Turnover (CNY)]] / VLOOKUP(Shenzhen_Composite_Index[[#This Row],[Date]],USDCNY!$A:$H,8,TRUE),0)</f>
        <v>371960675.3900677</v>
      </c>
    </row>
    <row r="904" spans="1:14" x14ac:dyDescent="0.25">
      <c r="A904" s="1">
        <v>37910</v>
      </c>
      <c r="B904" s="9">
        <v>376.19600000000003</v>
      </c>
      <c r="C904" s="9">
        <v>381.79199999999997</v>
      </c>
      <c r="D904" s="9">
        <v>375.51400000000001</v>
      </c>
      <c r="E904" s="9">
        <v>381.51900000000001</v>
      </c>
      <c r="F904">
        <v>381.67200000000003</v>
      </c>
      <c r="G904">
        <v>-5.476</v>
      </c>
      <c r="H904">
        <v>-1.4347000000000001</v>
      </c>
      <c r="J904" s="11">
        <v>384091703</v>
      </c>
      <c r="K904" s="9">
        <v>2536741191.3800001</v>
      </c>
      <c r="N904" s="7">
        <f>IFERROR(Shenzhen_Composite_Index[[#This Row],[Turnover (CNY)]] / VLOOKUP(Shenzhen_Composite_Index[[#This Row],[Date]],USDCNY!$A:$H,8,TRUE),0)</f>
        <v>306480745.86299413</v>
      </c>
    </row>
    <row r="905" spans="1:14" x14ac:dyDescent="0.25">
      <c r="A905" s="1">
        <v>37911</v>
      </c>
      <c r="B905" s="9">
        <v>376.85500000000002</v>
      </c>
      <c r="C905" s="9">
        <v>378.27300000000002</v>
      </c>
      <c r="D905" s="9">
        <v>375.15199999999999</v>
      </c>
      <c r="E905" s="9">
        <v>375.84100000000001</v>
      </c>
      <c r="F905">
        <v>376.19600000000003</v>
      </c>
      <c r="G905">
        <v>0.65900000000000003</v>
      </c>
      <c r="H905">
        <v>0.17519999999999999</v>
      </c>
      <c r="J905" s="11">
        <v>298490397</v>
      </c>
      <c r="K905" s="9">
        <v>1984135840.1199999</v>
      </c>
      <c r="N905" s="7">
        <f>IFERROR(Shenzhen_Composite_Index[[#This Row],[Turnover (CNY)]] / VLOOKUP(Shenzhen_Composite_Index[[#This Row],[Date]],USDCNY!$A:$H,8,TRUE),0)</f>
        <v>239716780.82093462</v>
      </c>
    </row>
    <row r="906" spans="1:14" x14ac:dyDescent="0.25">
      <c r="A906" s="1">
        <v>37914</v>
      </c>
      <c r="B906" s="9">
        <v>374.334</v>
      </c>
      <c r="C906" s="9">
        <v>376.827</v>
      </c>
      <c r="D906" s="9">
        <v>373.101</v>
      </c>
      <c r="E906" s="9">
        <v>376.64400000000001</v>
      </c>
      <c r="F906">
        <v>376.85500000000002</v>
      </c>
      <c r="G906">
        <v>-2.5209999999999999</v>
      </c>
      <c r="H906">
        <v>-0.66900000000000004</v>
      </c>
      <c r="J906" s="11">
        <v>310646759</v>
      </c>
      <c r="K906" s="9">
        <v>2022110389.3900001</v>
      </c>
      <c r="N906" s="7">
        <f>IFERROR(Shenzhen_Composite_Index[[#This Row],[Turnover (CNY)]] / VLOOKUP(Shenzhen_Composite_Index[[#This Row],[Date]],USDCNY!$A:$H,8,TRUE),0)</f>
        <v>244304741.24181986</v>
      </c>
    </row>
    <row r="907" spans="1:14" x14ac:dyDescent="0.25">
      <c r="A907" s="1">
        <v>37915</v>
      </c>
      <c r="B907" s="9">
        <v>375.41800000000001</v>
      </c>
      <c r="C907" s="9">
        <v>375.49099999999999</v>
      </c>
      <c r="D907" s="9">
        <v>371.99599999999998</v>
      </c>
      <c r="E907" s="9">
        <v>374.31700000000001</v>
      </c>
      <c r="F907">
        <v>374.334</v>
      </c>
      <c r="G907">
        <v>1.0840000000000001</v>
      </c>
      <c r="H907">
        <v>0.28960000000000002</v>
      </c>
      <c r="J907" s="11">
        <v>372189620</v>
      </c>
      <c r="K907" s="9">
        <v>2363057581.3899999</v>
      </c>
      <c r="N907" s="7">
        <f>IFERROR(Shenzhen_Composite_Index[[#This Row],[Turnover (CNY)]] / VLOOKUP(Shenzhen_Composite_Index[[#This Row],[Date]],USDCNY!$A:$H,8,TRUE),0)</f>
        <v>285496862.08533734</v>
      </c>
    </row>
    <row r="908" spans="1:14" x14ac:dyDescent="0.25">
      <c r="A908" s="1">
        <v>37916</v>
      </c>
      <c r="B908" s="9">
        <v>383.76900000000001</v>
      </c>
      <c r="C908" s="9">
        <v>384.10300000000001</v>
      </c>
      <c r="D908" s="9">
        <v>375.33</v>
      </c>
      <c r="E908" s="9">
        <v>375.61599999999999</v>
      </c>
      <c r="F908">
        <v>375.41800000000001</v>
      </c>
      <c r="G908">
        <v>8.3510000000000009</v>
      </c>
      <c r="H908">
        <v>2.2244999999999999</v>
      </c>
      <c r="J908" s="11">
        <v>698748652</v>
      </c>
      <c r="K908" s="9">
        <v>4606637276.2399998</v>
      </c>
      <c r="N908" s="7">
        <f>IFERROR(Shenzhen_Composite_Index[[#This Row],[Turnover (CNY)]] / VLOOKUP(Shenzhen_Composite_Index[[#This Row],[Date]],USDCNY!$A:$H,8,TRUE),0)</f>
        <v>556558798.01212823</v>
      </c>
    </row>
    <row r="909" spans="1:14" x14ac:dyDescent="0.25">
      <c r="A909" s="1">
        <v>37917</v>
      </c>
      <c r="B909" s="9">
        <v>380.64299999999997</v>
      </c>
      <c r="C909" s="9">
        <v>385.709</v>
      </c>
      <c r="D909" s="9">
        <v>380.14800000000002</v>
      </c>
      <c r="E909" s="9">
        <v>383.80599999999998</v>
      </c>
      <c r="F909">
        <v>383.76900000000001</v>
      </c>
      <c r="G909">
        <v>-3.1259999999999999</v>
      </c>
      <c r="H909">
        <v>-0.81459999999999999</v>
      </c>
      <c r="J909" s="11">
        <v>498406332</v>
      </c>
      <c r="K909" s="9">
        <v>3299801226.96</v>
      </c>
      <c r="N909" s="7">
        <f>IFERROR(Shenzhen_Composite_Index[[#This Row],[Turnover (CNY)]] / VLOOKUP(Shenzhen_Composite_Index[[#This Row],[Date]],USDCNY!$A:$H,8,TRUE),0)</f>
        <v>398671155.21081513</v>
      </c>
    </row>
    <row r="910" spans="1:14" x14ac:dyDescent="0.25">
      <c r="A910" s="1">
        <v>37918</v>
      </c>
      <c r="B910" s="9">
        <v>378.26799999999997</v>
      </c>
      <c r="C910" s="9">
        <v>381.25799999999998</v>
      </c>
      <c r="D910" s="9">
        <v>377.29500000000002</v>
      </c>
      <c r="E910" s="9">
        <v>380.505</v>
      </c>
      <c r="F910">
        <v>380.64299999999997</v>
      </c>
      <c r="G910">
        <v>-2.375</v>
      </c>
      <c r="H910">
        <v>-0.62390000000000001</v>
      </c>
      <c r="J910" s="11">
        <v>449944263</v>
      </c>
      <c r="K910" s="9">
        <v>2983957994.8200002</v>
      </c>
      <c r="N910" s="7">
        <f>IFERROR(Shenzhen_Composite_Index[[#This Row],[Turnover (CNY)]] / VLOOKUP(Shenzhen_Composite_Index[[#This Row],[Date]],USDCNY!$A:$H,8,TRUE),0)</f>
        <v>360512012.41336387</v>
      </c>
    </row>
    <row r="911" spans="1:14" x14ac:dyDescent="0.25">
      <c r="A911" s="1">
        <v>37921</v>
      </c>
      <c r="B911" s="9">
        <v>373.40499999999997</v>
      </c>
      <c r="C911" s="9">
        <v>378.24799999999999</v>
      </c>
      <c r="D911" s="9">
        <v>371.11200000000002</v>
      </c>
      <c r="E911" s="9">
        <v>378.08800000000002</v>
      </c>
      <c r="F911">
        <v>378.26799999999997</v>
      </c>
      <c r="G911">
        <v>-4.8630000000000004</v>
      </c>
      <c r="H911">
        <v>-1.2856000000000001</v>
      </c>
      <c r="J911" s="11">
        <v>457244902</v>
      </c>
      <c r="K911" s="9">
        <v>3052611413.04</v>
      </c>
      <c r="N911" s="7">
        <f>IFERROR(Shenzhen_Composite_Index[[#This Row],[Turnover (CNY)]] / VLOOKUP(Shenzhen_Composite_Index[[#This Row],[Date]],USDCNY!$A:$H,8,TRUE),0)</f>
        <v>368806493.10126692</v>
      </c>
    </row>
    <row r="912" spans="1:14" x14ac:dyDescent="0.25">
      <c r="A912" s="1">
        <v>37922</v>
      </c>
      <c r="B912" s="9">
        <v>371.99700000000001</v>
      </c>
      <c r="C912" s="9">
        <v>375.68200000000002</v>
      </c>
      <c r="D912" s="9">
        <v>368.74200000000002</v>
      </c>
      <c r="E912" s="9">
        <v>372.46800000000002</v>
      </c>
      <c r="F912">
        <v>373.40499999999997</v>
      </c>
      <c r="G912">
        <v>-1.4079999999999999</v>
      </c>
      <c r="H912">
        <v>-0.37709999999999999</v>
      </c>
      <c r="J912" s="11">
        <v>521028495</v>
      </c>
      <c r="K912" s="9">
        <v>3410073837.8200002</v>
      </c>
      <c r="N912" s="7">
        <f>IFERROR(Shenzhen_Composite_Index[[#This Row],[Turnover (CNY)]] / VLOOKUP(Shenzhen_Composite_Index[[#This Row],[Date]],USDCNY!$A:$H,8,TRUE),0)</f>
        <v>411993930.17086023</v>
      </c>
    </row>
    <row r="913" spans="1:14" x14ac:dyDescent="0.25">
      <c r="A913" s="1">
        <v>37923</v>
      </c>
      <c r="B913" s="9">
        <v>367.27699999999999</v>
      </c>
      <c r="C913" s="9">
        <v>373.06299999999999</v>
      </c>
      <c r="D913" s="9">
        <v>362.67899999999997</v>
      </c>
      <c r="E913" s="9">
        <v>372.15</v>
      </c>
      <c r="F913">
        <v>371.99700000000001</v>
      </c>
      <c r="G913">
        <v>-4.72</v>
      </c>
      <c r="H913">
        <v>-1.2687999999999999</v>
      </c>
      <c r="J913" s="11">
        <v>684682891</v>
      </c>
      <c r="K913" s="9">
        <v>4406933251.8500004</v>
      </c>
      <c r="N913" s="7">
        <f>IFERROR(Shenzhen_Composite_Index[[#This Row],[Turnover (CNY)]] / VLOOKUP(Shenzhen_Composite_Index[[#This Row],[Date]],USDCNY!$A:$H,8,TRUE),0)</f>
        <v>532431213.15843153</v>
      </c>
    </row>
    <row r="914" spans="1:14" x14ac:dyDescent="0.25">
      <c r="A914" s="1">
        <v>37924</v>
      </c>
      <c r="B914" s="9">
        <v>362.56400000000002</v>
      </c>
      <c r="C914" s="9">
        <v>366.94299999999998</v>
      </c>
      <c r="D914" s="9">
        <v>361.02199999999999</v>
      </c>
      <c r="E914" s="9">
        <v>366.94299999999998</v>
      </c>
      <c r="F914">
        <v>367.27699999999999</v>
      </c>
      <c r="G914">
        <v>-4.7130000000000001</v>
      </c>
      <c r="H914">
        <v>-1.2831999999999999</v>
      </c>
      <c r="J914" s="11">
        <v>431370270</v>
      </c>
      <c r="K914" s="9">
        <v>2815756214.4699998</v>
      </c>
      <c r="N914" s="7">
        <f>IFERROR(Shenzhen_Composite_Index[[#This Row],[Turnover (CNY)]] / VLOOKUP(Shenzhen_Composite_Index[[#This Row],[Date]],USDCNY!$A:$H,8,TRUE),0)</f>
        <v>340190425.30297053</v>
      </c>
    </row>
    <row r="915" spans="1:14" x14ac:dyDescent="0.25">
      <c r="A915" s="1">
        <v>37925</v>
      </c>
      <c r="B915" s="9">
        <v>364.803</v>
      </c>
      <c r="C915" s="9">
        <v>368.66300000000001</v>
      </c>
      <c r="D915" s="9">
        <v>361.24799999999999</v>
      </c>
      <c r="E915" s="9">
        <v>362.11799999999999</v>
      </c>
      <c r="F915">
        <v>362.56400000000002</v>
      </c>
      <c r="G915">
        <v>2.2389999999999999</v>
      </c>
      <c r="H915">
        <v>0.61750000000000005</v>
      </c>
      <c r="J915" s="11">
        <v>491411347</v>
      </c>
      <c r="K915" s="9">
        <v>3058053151.3000002</v>
      </c>
      <c r="N915" s="7">
        <f>IFERROR(Shenzhen_Composite_Index[[#This Row],[Turnover (CNY)]] / VLOOKUP(Shenzhen_Composite_Index[[#This Row],[Date]],USDCNY!$A:$H,8,TRUE),0)</f>
        <v>369463946.05956763</v>
      </c>
    </row>
    <row r="916" spans="1:14" x14ac:dyDescent="0.25">
      <c r="A916" s="1">
        <v>37928</v>
      </c>
      <c r="B916" s="9">
        <v>369.20499999999998</v>
      </c>
      <c r="C916" s="9">
        <v>369.66</v>
      </c>
      <c r="D916" s="9">
        <v>362.61099999999999</v>
      </c>
      <c r="E916" s="9">
        <v>364.51299999999998</v>
      </c>
      <c r="F916">
        <v>364.803</v>
      </c>
      <c r="G916">
        <v>4.4020000000000001</v>
      </c>
      <c r="H916">
        <v>1.2067000000000001</v>
      </c>
      <c r="J916" s="11">
        <v>598139518</v>
      </c>
      <c r="K916" s="9">
        <v>3690882220.0300002</v>
      </c>
      <c r="N916" s="7">
        <f>IFERROR(Shenzhen_Composite_Index[[#This Row],[Turnover (CNY)]] / VLOOKUP(Shenzhen_Composite_Index[[#This Row],[Date]],USDCNY!$A:$H,8,TRUE),0)</f>
        <v>445920277.3744089</v>
      </c>
    </row>
    <row r="917" spans="1:14" x14ac:dyDescent="0.25">
      <c r="A917" s="1">
        <v>37929</v>
      </c>
      <c r="B917" s="9">
        <v>375.20600000000002</v>
      </c>
      <c r="C917" s="9">
        <v>380.35</v>
      </c>
      <c r="D917" s="9">
        <v>369.48599999999999</v>
      </c>
      <c r="E917" s="9">
        <v>369.48599999999999</v>
      </c>
      <c r="F917">
        <v>369.20499999999998</v>
      </c>
      <c r="G917">
        <v>6.0010000000000003</v>
      </c>
      <c r="H917">
        <v>1.6254</v>
      </c>
      <c r="J917" s="11">
        <v>1173184827</v>
      </c>
      <c r="K917" s="9">
        <v>7686171202.3000002</v>
      </c>
      <c r="N917" s="7">
        <f>IFERROR(Shenzhen_Composite_Index[[#This Row],[Turnover (CNY)]] / VLOOKUP(Shenzhen_Composite_Index[[#This Row],[Date]],USDCNY!$A:$H,8,TRUE),0)</f>
        <v>928617980.78426659</v>
      </c>
    </row>
    <row r="918" spans="1:14" x14ac:dyDescent="0.25">
      <c r="A918" s="1">
        <v>37930</v>
      </c>
      <c r="B918" s="9">
        <v>371.83100000000002</v>
      </c>
      <c r="C918" s="9">
        <v>376.41199999999998</v>
      </c>
      <c r="D918" s="9">
        <v>370.09</v>
      </c>
      <c r="E918" s="9">
        <v>375.06400000000002</v>
      </c>
      <c r="F918">
        <v>375.20600000000002</v>
      </c>
      <c r="G918">
        <v>-3.375</v>
      </c>
      <c r="H918">
        <v>-0.89949999999999997</v>
      </c>
      <c r="J918" s="11">
        <v>743802501</v>
      </c>
      <c r="K918" s="9">
        <v>4778833545.5799999</v>
      </c>
      <c r="N918" s="7">
        <f>IFERROR(Shenzhen_Composite_Index[[#This Row],[Turnover (CNY)]] / VLOOKUP(Shenzhen_Composite_Index[[#This Row],[Date]],USDCNY!$A:$H,8,TRUE),0)</f>
        <v>577362986.17349064</v>
      </c>
    </row>
    <row r="919" spans="1:14" x14ac:dyDescent="0.25">
      <c r="A919" s="1">
        <v>37931</v>
      </c>
      <c r="B919" s="9">
        <v>364.28199999999998</v>
      </c>
      <c r="C919" s="9">
        <v>371.90499999999997</v>
      </c>
      <c r="D919" s="9">
        <v>362.58699999999999</v>
      </c>
      <c r="E919" s="9">
        <v>371.75</v>
      </c>
      <c r="F919">
        <v>371.83100000000002</v>
      </c>
      <c r="G919">
        <v>-7.5490000000000004</v>
      </c>
      <c r="H919">
        <v>-2.0301999999999998</v>
      </c>
      <c r="J919" s="11">
        <v>924589700</v>
      </c>
      <c r="K919" s="9">
        <v>5773776339.5299997</v>
      </c>
      <c r="N919" s="7">
        <f>IFERROR(Shenzhen_Composite_Index[[#This Row],[Turnover (CNY)]] / VLOOKUP(Shenzhen_Composite_Index[[#This Row],[Date]],USDCNY!$A:$H,8,TRUE),0)</f>
        <v>697568709.41281068</v>
      </c>
    </row>
    <row r="920" spans="1:14" x14ac:dyDescent="0.25">
      <c r="A920" s="1">
        <v>37932</v>
      </c>
      <c r="B920" s="9">
        <v>358.84199999999998</v>
      </c>
      <c r="C920" s="9">
        <v>363.26400000000001</v>
      </c>
      <c r="D920" s="9">
        <v>354.70299999999997</v>
      </c>
      <c r="E920" s="9">
        <v>363.26400000000001</v>
      </c>
      <c r="F920">
        <v>364.28199999999998</v>
      </c>
      <c r="G920">
        <v>-5.44</v>
      </c>
      <c r="H920">
        <v>-1.4933000000000001</v>
      </c>
      <c r="J920" s="11">
        <v>753588592</v>
      </c>
      <c r="K920" s="9">
        <v>4696510932.96</v>
      </c>
      <c r="N920" s="7">
        <f>IFERROR(Shenzhen_Composite_Index[[#This Row],[Turnover (CNY)]] / VLOOKUP(Shenzhen_Composite_Index[[#This Row],[Date]],USDCNY!$A:$H,8,TRUE),0)</f>
        <v>567417038.27667642</v>
      </c>
    </row>
    <row r="921" spans="1:14" x14ac:dyDescent="0.25">
      <c r="A921" s="1">
        <v>37935</v>
      </c>
      <c r="B921" s="9">
        <v>358.61</v>
      </c>
      <c r="C921" s="9">
        <v>358.67700000000002</v>
      </c>
      <c r="D921" s="9">
        <v>353.86500000000001</v>
      </c>
      <c r="E921" s="9">
        <v>357.779</v>
      </c>
      <c r="F921">
        <v>358.84199999999998</v>
      </c>
      <c r="G921">
        <v>-0.23200000000000001</v>
      </c>
      <c r="H921">
        <v>-6.4699999999999994E-2</v>
      </c>
      <c r="J921" s="11">
        <v>480272818</v>
      </c>
      <c r="K921" s="9">
        <v>3018319078.1700001</v>
      </c>
      <c r="N921" s="7">
        <f>IFERROR(Shenzhen_Composite_Index[[#This Row],[Turnover (CNY)]] / VLOOKUP(Shenzhen_Composite_Index[[#This Row],[Date]],USDCNY!$A:$H,8,TRUE),0)</f>
        <v>364663405.7401855</v>
      </c>
    </row>
    <row r="922" spans="1:14" x14ac:dyDescent="0.25">
      <c r="A922" s="1">
        <v>37936</v>
      </c>
      <c r="B922" s="9">
        <v>359.84100000000001</v>
      </c>
      <c r="C922" s="9">
        <v>360.49200000000002</v>
      </c>
      <c r="D922" s="9">
        <v>356.24400000000003</v>
      </c>
      <c r="E922" s="9">
        <v>358.37</v>
      </c>
      <c r="F922">
        <v>358.61</v>
      </c>
      <c r="G922">
        <v>1.2310000000000001</v>
      </c>
      <c r="H922">
        <v>0.34329999999999999</v>
      </c>
      <c r="J922" s="11">
        <v>470425467</v>
      </c>
      <c r="K922" s="9">
        <v>2967894266.6700001</v>
      </c>
      <c r="N922" s="7">
        <f>IFERROR(Shenzhen_Composite_Index[[#This Row],[Turnover (CNY)]] / VLOOKUP(Shenzhen_Composite_Index[[#This Row],[Date]],USDCNY!$A:$H,8,TRUE),0)</f>
        <v>358571245.49497199</v>
      </c>
    </row>
    <row r="923" spans="1:14" x14ac:dyDescent="0.25">
      <c r="A923" s="1">
        <v>37937</v>
      </c>
      <c r="B923" s="9">
        <v>353.45600000000002</v>
      </c>
      <c r="C923" s="9">
        <v>359.29199999999997</v>
      </c>
      <c r="D923" s="9">
        <v>353.14</v>
      </c>
      <c r="E923" s="9">
        <v>359.29199999999997</v>
      </c>
      <c r="F923">
        <v>359.84100000000001</v>
      </c>
      <c r="G923">
        <v>-6.3849999999999998</v>
      </c>
      <c r="H923">
        <v>-1.7744</v>
      </c>
      <c r="J923" s="11">
        <v>420427136</v>
      </c>
      <c r="K923" s="9">
        <v>2652968792.9699998</v>
      </c>
      <c r="N923" s="7">
        <f>IFERROR(Shenzhen_Composite_Index[[#This Row],[Turnover (CNY)]] / VLOOKUP(Shenzhen_Composite_Index[[#This Row],[Date]],USDCNY!$A:$H,8,TRUE),0)</f>
        <v>320522983.26041335</v>
      </c>
    </row>
    <row r="924" spans="1:14" x14ac:dyDescent="0.25">
      <c r="A924" s="1">
        <v>37938</v>
      </c>
      <c r="B924" s="9">
        <v>354.55900000000003</v>
      </c>
      <c r="C924" s="9">
        <v>355.38600000000002</v>
      </c>
      <c r="D924" s="9">
        <v>350.96300000000002</v>
      </c>
      <c r="E924" s="9">
        <v>352.41800000000001</v>
      </c>
      <c r="F924">
        <v>353.45600000000002</v>
      </c>
      <c r="G924">
        <v>1.103</v>
      </c>
      <c r="H924">
        <v>0.31209999999999999</v>
      </c>
      <c r="J924" s="11">
        <v>460943881</v>
      </c>
      <c r="K924" s="9">
        <v>2897119539.4299998</v>
      </c>
      <c r="N924" s="7">
        <f>IFERROR(Shenzhen_Composite_Index[[#This Row],[Turnover (CNY)]] / VLOOKUP(Shenzhen_Composite_Index[[#This Row],[Date]],USDCNY!$A:$H,8,TRUE),0)</f>
        <v>350020475.21281904</v>
      </c>
    </row>
    <row r="925" spans="1:14" x14ac:dyDescent="0.25">
      <c r="A925" s="1">
        <v>37939</v>
      </c>
      <c r="B925" s="9">
        <v>356.93900000000002</v>
      </c>
      <c r="C925" s="9">
        <v>357.29500000000002</v>
      </c>
      <c r="D925" s="9">
        <v>352.709</v>
      </c>
      <c r="E925" s="9">
        <v>354.32499999999999</v>
      </c>
      <c r="F925">
        <v>354.55900000000003</v>
      </c>
      <c r="G925">
        <v>2.38</v>
      </c>
      <c r="H925">
        <v>0.67130000000000001</v>
      </c>
      <c r="J925" s="11">
        <v>408340537</v>
      </c>
      <c r="K925" s="9">
        <v>2587874628.6300001</v>
      </c>
      <c r="N925" s="7">
        <f>IFERROR(Shenzhen_Composite_Index[[#This Row],[Turnover (CNY)]] / VLOOKUP(Shenzhen_Composite_Index[[#This Row],[Date]],USDCNY!$A:$H,8,TRUE),0)</f>
        <v>312658519.94580996</v>
      </c>
    </row>
    <row r="926" spans="1:14" x14ac:dyDescent="0.25">
      <c r="A926" s="1">
        <v>37942</v>
      </c>
      <c r="B926" s="9">
        <v>355.46800000000002</v>
      </c>
      <c r="C926" s="9">
        <v>357.27699999999999</v>
      </c>
      <c r="D926" s="9">
        <v>354.42200000000003</v>
      </c>
      <c r="E926" s="9">
        <v>356.85300000000001</v>
      </c>
      <c r="F926">
        <v>356.93900000000002</v>
      </c>
      <c r="G926">
        <v>-1.4710000000000001</v>
      </c>
      <c r="H926">
        <v>-0.41210000000000002</v>
      </c>
      <c r="J926" s="11">
        <v>336438319</v>
      </c>
      <c r="K926" s="9">
        <v>2137228216.8699999</v>
      </c>
      <c r="N926" s="7">
        <f>IFERROR(Shenzhen_Composite_Index[[#This Row],[Turnover (CNY)]] / VLOOKUP(Shenzhen_Composite_Index[[#This Row],[Date]],USDCNY!$A:$H,8,TRUE),0)</f>
        <v>258212899.37323907</v>
      </c>
    </row>
    <row r="927" spans="1:14" x14ac:dyDescent="0.25">
      <c r="A927" s="1">
        <v>37943</v>
      </c>
      <c r="B927" s="9">
        <v>350.738</v>
      </c>
      <c r="C927" s="9">
        <v>355.28300000000002</v>
      </c>
      <c r="D927" s="9">
        <v>350.15100000000001</v>
      </c>
      <c r="E927" s="9">
        <v>355.28300000000002</v>
      </c>
      <c r="F927">
        <v>355.46800000000002</v>
      </c>
      <c r="G927">
        <v>-4.7300000000000004</v>
      </c>
      <c r="H927">
        <v>-1.3306</v>
      </c>
      <c r="J927" s="11">
        <v>418517576</v>
      </c>
      <c r="K927" s="9">
        <v>2573375733.1599998</v>
      </c>
      <c r="N927" s="7">
        <f>IFERROR(Shenzhen_Composite_Index[[#This Row],[Turnover (CNY)]] / VLOOKUP(Shenzhen_Composite_Index[[#This Row],[Date]],USDCNY!$A:$H,8,TRUE),0)</f>
        <v>310906810.9764697</v>
      </c>
    </row>
    <row r="928" spans="1:14" x14ac:dyDescent="0.25">
      <c r="A928" s="1">
        <v>37944</v>
      </c>
      <c r="B928" s="9">
        <v>356.15300000000002</v>
      </c>
      <c r="C928" s="9">
        <v>357.02699999999999</v>
      </c>
      <c r="D928" s="9">
        <v>349.86099999999999</v>
      </c>
      <c r="E928" s="9">
        <v>350.27199999999999</v>
      </c>
      <c r="F928">
        <v>350.738</v>
      </c>
      <c r="G928">
        <v>5.415</v>
      </c>
      <c r="H928">
        <v>1.5439000000000001</v>
      </c>
      <c r="J928" s="11">
        <v>508042932</v>
      </c>
      <c r="K928" s="9">
        <v>3217279978.8299999</v>
      </c>
      <c r="N928" s="7">
        <f>IFERROR(Shenzhen_Composite_Index[[#This Row],[Turnover (CNY)]] / VLOOKUP(Shenzhen_Composite_Index[[#This Row],[Date]],USDCNY!$A:$H,8,TRUE),0)</f>
        <v>388701208.82354921</v>
      </c>
    </row>
    <row r="929" spans="1:14" x14ac:dyDescent="0.25">
      <c r="A929" s="1">
        <v>37945</v>
      </c>
      <c r="B929" s="9">
        <v>367.322</v>
      </c>
      <c r="C929" s="9">
        <v>367.40100000000001</v>
      </c>
      <c r="D929" s="9">
        <v>355.96600000000001</v>
      </c>
      <c r="E929" s="9">
        <v>356.11200000000002</v>
      </c>
      <c r="F929">
        <v>356.15300000000002</v>
      </c>
      <c r="G929">
        <v>11.169</v>
      </c>
      <c r="H929">
        <v>3.1360000000000001</v>
      </c>
      <c r="J929" s="11">
        <v>1011589594</v>
      </c>
      <c r="K929" s="9">
        <v>6433524466.8800001</v>
      </c>
      <c r="N929" s="7">
        <f>IFERROR(Shenzhen_Composite_Index[[#This Row],[Turnover (CNY)]] / VLOOKUP(Shenzhen_Composite_Index[[#This Row],[Date]],USDCNY!$A:$H,8,TRUE),0)</f>
        <v>777277313.04925179</v>
      </c>
    </row>
    <row r="930" spans="1:14" x14ac:dyDescent="0.25">
      <c r="A930" s="1">
        <v>37946</v>
      </c>
      <c r="B930" s="9">
        <v>362.44900000000001</v>
      </c>
      <c r="C930" s="9">
        <v>370.14600000000002</v>
      </c>
      <c r="D930" s="9">
        <v>361.39299999999997</v>
      </c>
      <c r="E930" s="9">
        <v>367.95</v>
      </c>
      <c r="F930">
        <v>367.322</v>
      </c>
      <c r="G930">
        <v>-4.8730000000000002</v>
      </c>
      <c r="H930">
        <v>-1.3266</v>
      </c>
      <c r="J930" s="11">
        <v>1008494290</v>
      </c>
      <c r="K930" s="9">
        <v>6425116400.9899998</v>
      </c>
      <c r="N930" s="7">
        <f>IFERROR(Shenzhen_Composite_Index[[#This Row],[Turnover (CNY)]] / VLOOKUP(Shenzhen_Composite_Index[[#This Row],[Date]],USDCNY!$A:$H,8,TRUE),0)</f>
        <v>776261478.12135732</v>
      </c>
    </row>
    <row r="931" spans="1:14" x14ac:dyDescent="0.25">
      <c r="A931" s="1">
        <v>37949</v>
      </c>
      <c r="B931" s="9">
        <v>372.29300000000001</v>
      </c>
      <c r="C931" s="9">
        <v>372.32600000000002</v>
      </c>
      <c r="D931" s="9">
        <v>362.21300000000002</v>
      </c>
      <c r="E931" s="9">
        <v>362.36599999999999</v>
      </c>
      <c r="F931">
        <v>362.44900000000001</v>
      </c>
      <c r="G931">
        <v>9.8439999999999994</v>
      </c>
      <c r="H931">
        <v>2.7160000000000002</v>
      </c>
      <c r="J931" s="11">
        <v>923527931</v>
      </c>
      <c r="K931" s="9">
        <v>5915400203.1099997</v>
      </c>
      <c r="N931" s="7">
        <f>IFERROR(Shenzhen_Composite_Index[[#This Row],[Turnover (CNY)]] / VLOOKUP(Shenzhen_Composite_Index[[#This Row],[Date]],USDCNY!$A:$H,8,TRUE),0)</f>
        <v>714679239.84038842</v>
      </c>
    </row>
    <row r="932" spans="1:14" x14ac:dyDescent="0.25">
      <c r="A932" s="1">
        <v>37950</v>
      </c>
      <c r="B932" s="9">
        <v>374.91199999999998</v>
      </c>
      <c r="C932" s="9">
        <v>379.03699999999998</v>
      </c>
      <c r="D932" s="9">
        <v>371.61399999999998</v>
      </c>
      <c r="E932" s="9">
        <v>373.34899999999999</v>
      </c>
      <c r="F932">
        <v>372.29300000000001</v>
      </c>
      <c r="G932">
        <v>2.6190000000000002</v>
      </c>
      <c r="H932">
        <v>0.70350000000000001</v>
      </c>
      <c r="J932" s="11">
        <v>1340490247</v>
      </c>
      <c r="K932" s="9">
        <v>8655152535.0900002</v>
      </c>
      <c r="N932" s="7">
        <f>IFERROR(Shenzhen_Composite_Index[[#This Row],[Turnover (CNY)]] / VLOOKUP(Shenzhen_Composite_Index[[#This Row],[Date]],USDCNY!$A:$H,8,TRUE),0)</f>
        <v>1045687125.4845353</v>
      </c>
    </row>
    <row r="933" spans="1:14" x14ac:dyDescent="0.25">
      <c r="A933" s="1">
        <v>37951</v>
      </c>
      <c r="B933" s="9">
        <v>376.62200000000001</v>
      </c>
      <c r="C933" s="9">
        <v>376.68799999999999</v>
      </c>
      <c r="D933" s="9">
        <v>372.589</v>
      </c>
      <c r="E933" s="9">
        <v>374.66300000000001</v>
      </c>
      <c r="F933">
        <v>374.91199999999998</v>
      </c>
      <c r="G933">
        <v>1.71</v>
      </c>
      <c r="H933">
        <v>0.45610000000000001</v>
      </c>
      <c r="J933" s="11">
        <v>1000703181</v>
      </c>
      <c r="K933" s="9">
        <v>6414039480.3400002</v>
      </c>
      <c r="N933" s="7">
        <f>IFERROR(Shenzhen_Composite_Index[[#This Row],[Turnover (CNY)]] / VLOOKUP(Shenzhen_Composite_Index[[#This Row],[Date]],USDCNY!$A:$H,8,TRUE),0)</f>
        <v>774923200.91979921</v>
      </c>
    </row>
    <row r="934" spans="1:14" x14ac:dyDescent="0.25">
      <c r="A934" s="1">
        <v>37952</v>
      </c>
      <c r="B934" s="9">
        <v>369.14100000000002</v>
      </c>
      <c r="C934" s="9">
        <v>377.37700000000001</v>
      </c>
      <c r="D934" s="9">
        <v>368.70100000000002</v>
      </c>
      <c r="E934" s="9">
        <v>376.77300000000002</v>
      </c>
      <c r="F934">
        <v>376.62200000000001</v>
      </c>
      <c r="G934">
        <v>-7.4809999999999999</v>
      </c>
      <c r="H934">
        <v>-1.9863</v>
      </c>
      <c r="J934" s="11">
        <v>831170493</v>
      </c>
      <c r="K934" s="9">
        <v>5308963683.8299999</v>
      </c>
      <c r="N934" s="7">
        <f>IFERROR(Shenzhen_Composite_Index[[#This Row],[Turnover (CNY)]] / VLOOKUP(Shenzhen_Composite_Index[[#This Row],[Date]],USDCNY!$A:$H,8,TRUE),0)</f>
        <v>641411569.73708439</v>
      </c>
    </row>
    <row r="935" spans="1:14" x14ac:dyDescent="0.25">
      <c r="A935" s="1">
        <v>37953</v>
      </c>
      <c r="B935" s="9">
        <v>371.24900000000002</v>
      </c>
      <c r="C935" s="9">
        <v>372.12400000000002</v>
      </c>
      <c r="D935" s="9">
        <v>367.774</v>
      </c>
      <c r="E935" s="9">
        <v>369.01499999999999</v>
      </c>
      <c r="F935">
        <v>369.14100000000002</v>
      </c>
      <c r="G935">
        <v>2.1080000000000001</v>
      </c>
      <c r="H935">
        <v>0.57110000000000005</v>
      </c>
      <c r="J935" s="11">
        <v>598332881</v>
      </c>
      <c r="K935" s="9">
        <v>3942537441.7600002</v>
      </c>
      <c r="N935" s="7">
        <f>IFERROR(Shenzhen_Composite_Index[[#This Row],[Turnover (CNY)]] / VLOOKUP(Shenzhen_Composite_Index[[#This Row],[Date]],USDCNY!$A:$H,8,TRUE),0)</f>
        <v>476324435.40133393</v>
      </c>
    </row>
    <row r="936" spans="1:14" x14ac:dyDescent="0.25">
      <c r="A936" s="1">
        <v>37956</v>
      </c>
      <c r="B936" s="9">
        <v>378.97899999999998</v>
      </c>
      <c r="C936" s="9">
        <v>379.053</v>
      </c>
      <c r="D936" s="9">
        <v>371.745</v>
      </c>
      <c r="E936" s="9">
        <v>371.745</v>
      </c>
      <c r="F936">
        <v>371.24900000000002</v>
      </c>
      <c r="G936">
        <v>7.73</v>
      </c>
      <c r="H936">
        <v>2.0821999999999998</v>
      </c>
      <c r="J936" s="11">
        <v>856890261</v>
      </c>
      <c r="K936" s="9">
        <v>5804877881.6099997</v>
      </c>
      <c r="N936" s="7">
        <f>IFERROR(Shenzhen_Composite_Index[[#This Row],[Turnover (CNY)]] / VLOOKUP(Shenzhen_Composite_Index[[#This Row],[Date]],USDCNY!$A:$H,8,TRUE),0)</f>
        <v>702166093.56969678</v>
      </c>
    </row>
    <row r="937" spans="1:14" x14ac:dyDescent="0.25">
      <c r="A937" s="1">
        <v>37957</v>
      </c>
      <c r="B937" s="9">
        <v>379.13600000000002</v>
      </c>
      <c r="C937" s="9">
        <v>380.964</v>
      </c>
      <c r="D937" s="9">
        <v>377.44400000000002</v>
      </c>
      <c r="E937" s="9">
        <v>379.77300000000002</v>
      </c>
      <c r="F937">
        <v>378.97899999999998</v>
      </c>
      <c r="G937">
        <v>0.157</v>
      </c>
      <c r="H937">
        <v>4.1399999999999999E-2</v>
      </c>
      <c r="J937" s="11">
        <v>906285177</v>
      </c>
      <c r="K937" s="9">
        <v>6186358377.7600002</v>
      </c>
      <c r="N937" s="7">
        <f>IFERROR(Shenzhen_Composite_Index[[#This Row],[Turnover (CNY)]] / VLOOKUP(Shenzhen_Composite_Index[[#This Row],[Date]],USDCNY!$A:$H,8,TRUE),0)</f>
        <v>748754297.22370243</v>
      </c>
    </row>
    <row r="938" spans="1:14" x14ac:dyDescent="0.25">
      <c r="A938" s="1">
        <v>37958</v>
      </c>
      <c r="B938" s="9">
        <v>380.798</v>
      </c>
      <c r="C938" s="9">
        <v>382.447</v>
      </c>
      <c r="D938" s="9">
        <v>376.27199999999999</v>
      </c>
      <c r="E938" s="9">
        <v>378.87</v>
      </c>
      <c r="F938">
        <v>379.13600000000002</v>
      </c>
      <c r="G938">
        <v>1.6619999999999999</v>
      </c>
      <c r="H938">
        <v>0.43840000000000001</v>
      </c>
      <c r="J938" s="11">
        <v>987274239</v>
      </c>
      <c r="K938" s="9">
        <v>6715050751.5900002</v>
      </c>
      <c r="N938" s="7">
        <f>IFERROR(Shenzhen_Composite_Index[[#This Row],[Turnover (CNY)]] / VLOOKUP(Shenzhen_Composite_Index[[#This Row],[Date]],USDCNY!$A:$H,8,TRUE),0)</f>
        <v>812256949.21373034</v>
      </c>
    </row>
    <row r="939" spans="1:14" x14ac:dyDescent="0.25">
      <c r="A939" s="1">
        <v>37959</v>
      </c>
      <c r="B939" s="9">
        <v>381.99</v>
      </c>
      <c r="C939" s="9">
        <v>382.03399999999999</v>
      </c>
      <c r="D939" s="9">
        <v>379.22500000000002</v>
      </c>
      <c r="E939" s="9">
        <v>380.89</v>
      </c>
      <c r="F939">
        <v>380.798</v>
      </c>
      <c r="G939">
        <v>1.1919999999999999</v>
      </c>
      <c r="H939">
        <v>0.313</v>
      </c>
      <c r="J939" s="11">
        <v>890912501</v>
      </c>
      <c r="K939" s="9">
        <v>6103188132.54</v>
      </c>
      <c r="N939" s="7">
        <f>IFERROR(Shenzhen_Composite_Index[[#This Row],[Turnover (CNY)]] / VLOOKUP(Shenzhen_Composite_Index[[#This Row],[Date]],USDCNY!$A:$H,8,TRUE),0)</f>
        <v>738254629.6403178</v>
      </c>
    </row>
    <row r="940" spans="1:14" x14ac:dyDescent="0.25">
      <c r="A940" s="1">
        <v>37960</v>
      </c>
      <c r="B940" s="9">
        <v>382.10700000000003</v>
      </c>
      <c r="C940" s="9">
        <v>382.94</v>
      </c>
      <c r="D940" s="9">
        <v>379.66500000000002</v>
      </c>
      <c r="E940" s="9">
        <v>382.40899999999999</v>
      </c>
      <c r="F940">
        <v>381.99</v>
      </c>
      <c r="G940">
        <v>0.11700000000000001</v>
      </c>
      <c r="H940">
        <v>3.0599999999999999E-2</v>
      </c>
      <c r="J940" s="11">
        <v>786663809</v>
      </c>
      <c r="K940" s="9">
        <v>5663076703.2700005</v>
      </c>
      <c r="N940" s="7">
        <f>IFERROR(Shenzhen_Composite_Index[[#This Row],[Turnover (CNY)]] / VLOOKUP(Shenzhen_Composite_Index[[#This Row],[Date]],USDCNY!$A:$H,8,TRUE),0)</f>
        <v>685026111.67355323</v>
      </c>
    </row>
    <row r="941" spans="1:14" x14ac:dyDescent="0.25">
      <c r="A941" s="1">
        <v>37963</v>
      </c>
      <c r="B941" s="9">
        <v>378.476</v>
      </c>
      <c r="C941" s="9">
        <v>383.72500000000002</v>
      </c>
      <c r="D941" s="9">
        <v>378.01499999999999</v>
      </c>
      <c r="E941" s="9">
        <v>382.54399999999998</v>
      </c>
      <c r="F941">
        <v>382.10700000000003</v>
      </c>
      <c r="G941">
        <v>-3.6309999999999998</v>
      </c>
      <c r="H941">
        <v>-0.95030000000000003</v>
      </c>
      <c r="J941" s="11">
        <v>653716885</v>
      </c>
      <c r="K941" s="9">
        <v>4537806334.7399998</v>
      </c>
      <c r="N941" s="7">
        <f>IFERROR(Shenzhen_Composite_Index[[#This Row],[Turnover (CNY)]] / VLOOKUP(Shenzhen_Composite_Index[[#This Row],[Date]],USDCNY!$A:$H,8,TRUE),0)</f>
        <v>548906039.17462933</v>
      </c>
    </row>
    <row r="942" spans="1:14" x14ac:dyDescent="0.25">
      <c r="A942" s="1">
        <v>37964</v>
      </c>
      <c r="B942" s="9">
        <v>379.863</v>
      </c>
      <c r="C942" s="9">
        <v>379.959</v>
      </c>
      <c r="D942" s="9">
        <v>376.32400000000001</v>
      </c>
      <c r="E942" s="9">
        <v>378.24700000000001</v>
      </c>
      <c r="F942">
        <v>378.476</v>
      </c>
      <c r="G942">
        <v>1.387</v>
      </c>
      <c r="H942">
        <v>0.36649999999999999</v>
      </c>
      <c r="J942" s="11">
        <v>529511756</v>
      </c>
      <c r="K942" s="9">
        <v>3609640819</v>
      </c>
      <c r="N942" s="7">
        <f>IFERROR(Shenzhen_Composite_Index[[#This Row],[Turnover (CNY)]] / VLOOKUP(Shenzhen_Composite_Index[[#This Row],[Date]],USDCNY!$A:$H,8,TRUE),0)</f>
        <v>436627193.70678842</v>
      </c>
    </row>
    <row r="943" spans="1:14" x14ac:dyDescent="0.25">
      <c r="A943" s="1">
        <v>37965</v>
      </c>
      <c r="B943" s="9">
        <v>383.31400000000002</v>
      </c>
      <c r="C943" s="9">
        <v>383.42099999999999</v>
      </c>
      <c r="D943" s="9">
        <v>379.51600000000002</v>
      </c>
      <c r="E943" s="9">
        <v>380.11900000000003</v>
      </c>
      <c r="F943">
        <v>379.863</v>
      </c>
      <c r="G943">
        <v>3.4510000000000001</v>
      </c>
      <c r="H943">
        <v>0.90849999999999997</v>
      </c>
      <c r="J943" s="11">
        <v>755450274</v>
      </c>
      <c r="K943" s="9">
        <v>5211218972.54</v>
      </c>
      <c r="N943" s="7">
        <f>IFERROR(Shenzhen_Composite_Index[[#This Row],[Turnover (CNY)]] / VLOOKUP(Shenzhen_Composite_Index[[#This Row],[Date]],USDCNY!$A:$H,8,TRUE),0)</f>
        <v>630360141.1261102</v>
      </c>
    </row>
    <row r="944" spans="1:14" x14ac:dyDescent="0.25">
      <c r="A944" s="1">
        <v>37966</v>
      </c>
      <c r="B944" s="9">
        <v>383.83100000000002</v>
      </c>
      <c r="C944" s="9">
        <v>384.34500000000003</v>
      </c>
      <c r="D944" s="9">
        <v>381.94900000000001</v>
      </c>
      <c r="E944" s="9">
        <v>383.94600000000003</v>
      </c>
      <c r="F944">
        <v>383.31400000000002</v>
      </c>
      <c r="G944">
        <v>0.51700000000000002</v>
      </c>
      <c r="H944">
        <v>0.13489999999999999</v>
      </c>
      <c r="J944" s="11">
        <v>796202833</v>
      </c>
      <c r="K944" s="9">
        <v>5481107311.3900003</v>
      </c>
      <c r="N944" s="7">
        <f>IFERROR(Shenzhen_Composite_Index[[#This Row],[Turnover (CNY)]] / VLOOKUP(Shenzhen_Composite_Index[[#This Row],[Date]],USDCNY!$A:$H,8,TRUE),0)</f>
        <v>663006409.16094887</v>
      </c>
    </row>
    <row r="945" spans="1:14" x14ac:dyDescent="0.25">
      <c r="A945" s="1">
        <v>37967</v>
      </c>
      <c r="B945" s="9">
        <v>382.80200000000002</v>
      </c>
      <c r="C945" s="9">
        <v>383.55200000000002</v>
      </c>
      <c r="D945" s="9">
        <v>381.08699999999999</v>
      </c>
      <c r="E945" s="9">
        <v>383.53899999999999</v>
      </c>
      <c r="F945">
        <v>383.83100000000002</v>
      </c>
      <c r="G945">
        <v>-1.0289999999999999</v>
      </c>
      <c r="H945">
        <v>-0.2681</v>
      </c>
      <c r="J945" s="11">
        <v>641995706</v>
      </c>
      <c r="K945" s="9">
        <v>4289924494.3200002</v>
      </c>
      <c r="N945" s="7">
        <f>IFERROR(Shenzhen_Composite_Index[[#This Row],[Turnover (CNY)]] / VLOOKUP(Shenzhen_Composite_Index[[#This Row],[Date]],USDCNY!$A:$H,8,TRUE),0)</f>
        <v>518915256.9722631</v>
      </c>
    </row>
    <row r="946" spans="1:14" x14ac:dyDescent="0.25">
      <c r="A946" s="1">
        <v>37970</v>
      </c>
      <c r="B946" s="9">
        <v>383.32900000000001</v>
      </c>
      <c r="C946" s="9">
        <v>383.84500000000003</v>
      </c>
      <c r="D946" s="9">
        <v>382.25400000000002</v>
      </c>
      <c r="E946" s="9">
        <v>382.892</v>
      </c>
      <c r="F946">
        <v>382.80200000000002</v>
      </c>
      <c r="G946">
        <v>0.52700000000000002</v>
      </c>
      <c r="H946">
        <v>0.13769999999999999</v>
      </c>
      <c r="J946" s="11">
        <v>584912487</v>
      </c>
      <c r="K946" s="9">
        <v>4040807329.23</v>
      </c>
      <c r="N946" s="7">
        <f>IFERROR(Shenzhen_Composite_Index[[#This Row],[Turnover (CNY)]] / VLOOKUP(Shenzhen_Composite_Index[[#This Row],[Date]],USDCNY!$A:$H,8,TRUE),0)</f>
        <v>488775720.12130833</v>
      </c>
    </row>
    <row r="947" spans="1:14" x14ac:dyDescent="0.25">
      <c r="A947" s="1">
        <v>37971</v>
      </c>
      <c r="B947" s="9">
        <v>380.77100000000002</v>
      </c>
      <c r="C947" s="9">
        <v>382.887</v>
      </c>
      <c r="D947" s="9">
        <v>376.45699999999999</v>
      </c>
      <c r="E947" s="9">
        <v>382.887</v>
      </c>
      <c r="F947">
        <v>383.32900000000001</v>
      </c>
      <c r="G947">
        <v>-2.5579999999999998</v>
      </c>
      <c r="H947">
        <v>-0.6673</v>
      </c>
      <c r="J947" s="11">
        <v>715747938</v>
      </c>
      <c r="K947" s="9">
        <v>4771189965.9200001</v>
      </c>
      <c r="N947" s="7">
        <f>IFERROR(Shenzhen_Composite_Index[[#This Row],[Turnover (CNY)]] / VLOOKUP(Shenzhen_Composite_Index[[#This Row],[Date]],USDCNY!$A:$H,8,TRUE),0)</f>
        <v>577126271.89298761</v>
      </c>
    </row>
    <row r="948" spans="1:14" x14ac:dyDescent="0.25">
      <c r="A948" s="1">
        <v>37972</v>
      </c>
      <c r="B948" s="9">
        <v>378.31799999999998</v>
      </c>
      <c r="C948" s="9">
        <v>383.03300000000002</v>
      </c>
      <c r="D948" s="9">
        <v>378.14499999999998</v>
      </c>
      <c r="E948" s="9">
        <v>380.23099999999999</v>
      </c>
      <c r="F948">
        <v>380.77100000000002</v>
      </c>
      <c r="G948">
        <v>-2.4529999999999998</v>
      </c>
      <c r="H948">
        <v>-0.64419999999999999</v>
      </c>
      <c r="J948" s="11">
        <v>799336419</v>
      </c>
      <c r="K948" s="9">
        <v>5560853439.3500004</v>
      </c>
      <c r="N948" s="7">
        <f>IFERROR(Shenzhen_Composite_Index[[#This Row],[Turnover (CNY)]] / VLOOKUP(Shenzhen_Composite_Index[[#This Row],[Date]],USDCNY!$A:$H,8,TRUE),0)</f>
        <v>672656744.39566278</v>
      </c>
    </row>
    <row r="949" spans="1:14" x14ac:dyDescent="0.25">
      <c r="A949" s="1">
        <v>37973</v>
      </c>
      <c r="B949" s="9">
        <v>377.32</v>
      </c>
      <c r="C949" s="9">
        <v>378.83199999999999</v>
      </c>
      <c r="D949" s="9">
        <v>374.642</v>
      </c>
      <c r="E949" s="9">
        <v>377.702</v>
      </c>
      <c r="F949">
        <v>378.31799999999998</v>
      </c>
      <c r="G949">
        <v>-0.998</v>
      </c>
      <c r="H949">
        <v>-0.26379999999999998</v>
      </c>
      <c r="J949" s="11">
        <v>753455223</v>
      </c>
      <c r="K949" s="9">
        <v>5076833361.7200003</v>
      </c>
      <c r="N949" s="7">
        <f>IFERROR(Shenzhen_Composite_Index[[#This Row],[Turnover (CNY)]] / VLOOKUP(Shenzhen_Composite_Index[[#This Row],[Date]],USDCNY!$A:$H,8,TRUE),0)</f>
        <v>614115729.39073706</v>
      </c>
    </row>
    <row r="950" spans="1:14" x14ac:dyDescent="0.25">
      <c r="A950" s="1">
        <v>37974</v>
      </c>
      <c r="B950" s="9">
        <v>370.38099999999997</v>
      </c>
      <c r="C950" s="9">
        <v>378.36700000000002</v>
      </c>
      <c r="D950" s="9">
        <v>367.28100000000001</v>
      </c>
      <c r="E950" s="9">
        <v>377.173</v>
      </c>
      <c r="F950">
        <v>377.32</v>
      </c>
      <c r="G950">
        <v>-6.9390000000000001</v>
      </c>
      <c r="H950">
        <v>-1.839</v>
      </c>
      <c r="J950" s="11">
        <v>1230284477</v>
      </c>
      <c r="K950" s="9">
        <v>8386647921.0699997</v>
      </c>
      <c r="N950" s="7">
        <f>IFERROR(Shenzhen_Composite_Index[[#This Row],[Turnover (CNY)]] / VLOOKUP(Shenzhen_Composite_Index[[#This Row],[Date]],USDCNY!$A:$H,8,TRUE),0)</f>
        <v>1014479074.957315</v>
      </c>
    </row>
    <row r="951" spans="1:14" x14ac:dyDescent="0.25">
      <c r="A951" s="1">
        <v>37977</v>
      </c>
      <c r="B951" s="9">
        <v>378.67700000000002</v>
      </c>
      <c r="C951" s="9">
        <v>378.88299999999998</v>
      </c>
      <c r="D951" s="9">
        <v>367.09500000000003</v>
      </c>
      <c r="E951" s="9">
        <v>369.58800000000002</v>
      </c>
      <c r="F951">
        <v>370.38099999999997</v>
      </c>
      <c r="G951">
        <v>8.2959999999999994</v>
      </c>
      <c r="H951">
        <v>2.2399</v>
      </c>
      <c r="J951" s="11">
        <v>1356632105</v>
      </c>
      <c r="K951" s="9">
        <v>9203187879.4599991</v>
      </c>
      <c r="N951" s="7">
        <f>IFERROR(Shenzhen_Composite_Index[[#This Row],[Turnover (CNY)]] / VLOOKUP(Shenzhen_Composite_Index[[#This Row],[Date]],USDCNY!$A:$H,8,TRUE),0)</f>
        <v>1113250683.0478435</v>
      </c>
    </row>
    <row r="952" spans="1:14" x14ac:dyDescent="0.25">
      <c r="A952" s="1">
        <v>37978</v>
      </c>
      <c r="B952" s="9">
        <v>381.33</v>
      </c>
      <c r="C952" s="9">
        <v>381.64400000000001</v>
      </c>
      <c r="D952" s="9">
        <v>377.38600000000002</v>
      </c>
      <c r="E952" s="9">
        <v>379.25599999999997</v>
      </c>
      <c r="F952">
        <v>378.67700000000002</v>
      </c>
      <c r="G952">
        <v>2.653</v>
      </c>
      <c r="H952">
        <v>0.7006</v>
      </c>
      <c r="J952" s="11">
        <v>1056027287</v>
      </c>
      <c r="K952" s="9">
        <v>7449727897.79</v>
      </c>
      <c r="N952" s="7">
        <f>IFERROR(Shenzhen_Composite_Index[[#This Row],[Turnover (CNY)]] / VLOOKUP(Shenzhen_Composite_Index[[#This Row],[Date]],USDCNY!$A:$H,8,TRUE),0)</f>
        <v>901156777.07986677</v>
      </c>
    </row>
    <row r="953" spans="1:14" x14ac:dyDescent="0.25">
      <c r="A953" s="1">
        <v>37979</v>
      </c>
      <c r="B953" s="9">
        <v>384.29199999999997</v>
      </c>
      <c r="C953" s="9">
        <v>384.38900000000001</v>
      </c>
      <c r="D953" s="9">
        <v>381.11500000000001</v>
      </c>
      <c r="E953" s="9">
        <v>381.27100000000002</v>
      </c>
      <c r="F953">
        <v>381.33</v>
      </c>
      <c r="G953">
        <v>2.9620000000000002</v>
      </c>
      <c r="H953">
        <v>0.77680000000000005</v>
      </c>
      <c r="J953" s="11">
        <v>1039925981</v>
      </c>
      <c r="K953" s="9">
        <v>7337565186.3500004</v>
      </c>
      <c r="N953" s="7">
        <f>IFERROR(Shenzhen_Composite_Index[[#This Row],[Turnover (CNY)]] / VLOOKUP(Shenzhen_Composite_Index[[#This Row],[Date]],USDCNY!$A:$H,8,TRUE),0)</f>
        <v>887589008.03694725</v>
      </c>
    </row>
    <row r="954" spans="1:14" x14ac:dyDescent="0.25">
      <c r="A954" s="1">
        <v>37980</v>
      </c>
      <c r="B954" s="9">
        <v>383.77199999999999</v>
      </c>
      <c r="C954" s="9">
        <v>385.97300000000001</v>
      </c>
      <c r="D954" s="9">
        <v>381.96</v>
      </c>
      <c r="E954" s="9">
        <v>384.762</v>
      </c>
      <c r="F954">
        <v>384.29199999999997</v>
      </c>
      <c r="G954">
        <v>-0.52</v>
      </c>
      <c r="H954">
        <v>-0.1353</v>
      </c>
      <c r="J954" s="11">
        <v>976232592</v>
      </c>
      <c r="K954" s="9">
        <v>7028312244.4899998</v>
      </c>
      <c r="N954" s="7">
        <f>IFERROR(Shenzhen_Composite_Index[[#This Row],[Turnover (CNY)]] / VLOOKUP(Shenzhen_Composite_Index[[#This Row],[Date]],USDCNY!$A:$H,8,TRUE),0)</f>
        <v>850180207.57972527</v>
      </c>
    </row>
    <row r="955" spans="1:14" x14ac:dyDescent="0.25">
      <c r="A955" s="1">
        <v>37981</v>
      </c>
      <c r="B955" s="9">
        <v>384.154</v>
      </c>
      <c r="C955" s="9">
        <v>384.238</v>
      </c>
      <c r="D955" s="9">
        <v>381.61099999999999</v>
      </c>
      <c r="E955" s="9">
        <v>383.94900000000001</v>
      </c>
      <c r="F955">
        <v>383.77199999999999</v>
      </c>
      <c r="G955">
        <v>0.38200000000000001</v>
      </c>
      <c r="H955">
        <v>9.9500000000000005E-2</v>
      </c>
      <c r="J955" s="11">
        <v>704325590</v>
      </c>
      <c r="K955" s="9">
        <v>5168210732.8500004</v>
      </c>
      <c r="N955" s="7">
        <f>IFERROR(Shenzhen_Composite_Index[[#This Row],[Turnover (CNY)]] / VLOOKUP(Shenzhen_Composite_Index[[#This Row],[Date]],USDCNY!$A:$H,8,TRUE),0)</f>
        <v>625172917.88151276</v>
      </c>
    </row>
    <row r="956" spans="1:14" x14ac:dyDescent="0.25">
      <c r="A956" s="1">
        <v>37984</v>
      </c>
      <c r="B956" s="9">
        <v>380.75400000000002</v>
      </c>
      <c r="C956" s="9">
        <v>383.39499999999998</v>
      </c>
      <c r="D956" s="9">
        <v>379.887</v>
      </c>
      <c r="E956" s="9">
        <v>382.89299999999997</v>
      </c>
      <c r="F956">
        <v>384.154</v>
      </c>
      <c r="G956">
        <v>-3.4</v>
      </c>
      <c r="H956">
        <v>-0.8851</v>
      </c>
      <c r="J956" s="11">
        <v>702237219</v>
      </c>
      <c r="K956" s="9">
        <v>5022199054.0900002</v>
      </c>
      <c r="N956" s="7">
        <f>IFERROR(Shenzhen_Composite_Index[[#This Row],[Turnover (CNY)]] / VLOOKUP(Shenzhen_Composite_Index[[#This Row],[Date]],USDCNY!$A:$H,8,TRUE),0)</f>
        <v>607510606.49878216</v>
      </c>
    </row>
    <row r="957" spans="1:14" x14ac:dyDescent="0.25">
      <c r="A957" s="1">
        <v>37985</v>
      </c>
      <c r="B957" s="9">
        <v>381.95299999999997</v>
      </c>
      <c r="C957" s="9">
        <v>382.21600000000001</v>
      </c>
      <c r="D957" s="9">
        <v>380.15899999999999</v>
      </c>
      <c r="E957" s="9">
        <v>380.47199999999998</v>
      </c>
      <c r="F957">
        <v>380.75400000000002</v>
      </c>
      <c r="G957">
        <v>1.1990000000000001</v>
      </c>
      <c r="H957">
        <v>0.31490000000000001</v>
      </c>
      <c r="J957" s="11">
        <v>723863297</v>
      </c>
      <c r="K957" s="9">
        <v>4951461129.7399998</v>
      </c>
      <c r="N957" s="7">
        <f>IFERROR(Shenzhen_Composite_Index[[#This Row],[Turnover (CNY)]] / VLOOKUP(Shenzhen_Composite_Index[[#This Row],[Date]],USDCNY!$A:$H,8,TRUE),0)</f>
        <v>598957416.8491981</v>
      </c>
    </row>
    <row r="958" spans="1:14" x14ac:dyDescent="0.25">
      <c r="A958" s="1">
        <v>37986</v>
      </c>
      <c r="B958" s="9">
        <v>378.62799999999999</v>
      </c>
      <c r="C958" s="9">
        <v>382.58199999999999</v>
      </c>
      <c r="D958" s="9">
        <v>377.76799999999997</v>
      </c>
      <c r="E958" s="9">
        <v>382.077</v>
      </c>
      <c r="F958">
        <v>381.95299999999997</v>
      </c>
      <c r="G958">
        <v>-3.3250000000000002</v>
      </c>
      <c r="H958">
        <v>-0.87050000000000005</v>
      </c>
      <c r="J958" s="11">
        <v>709506432</v>
      </c>
      <c r="K958" s="9">
        <v>4979037920.7700005</v>
      </c>
      <c r="N958" s="7">
        <f>IFERROR(Shenzhen_Composite_Index[[#This Row],[Turnover (CNY)]] / VLOOKUP(Shenzhen_Composite_Index[[#This Row],[Date]],USDCNY!$A:$H,8,TRUE),0)</f>
        <v>602293265.21547353</v>
      </c>
    </row>
    <row r="959" spans="1:14" x14ac:dyDescent="0.25">
      <c r="A959" s="1">
        <v>37988</v>
      </c>
      <c r="B959" s="9">
        <v>380.40600000000001</v>
      </c>
      <c r="C959" s="9">
        <v>381.55700000000002</v>
      </c>
      <c r="D959" s="9">
        <v>377.81</v>
      </c>
      <c r="E959" s="9">
        <v>377.92500000000001</v>
      </c>
      <c r="F959">
        <v>378.62799999999999</v>
      </c>
      <c r="G959">
        <v>1.778</v>
      </c>
      <c r="H959">
        <v>0.46960000000000002</v>
      </c>
      <c r="J959" s="11">
        <v>616542961</v>
      </c>
      <c r="K959" s="9">
        <v>4367570716.7200003</v>
      </c>
      <c r="N959" s="7">
        <f>IFERROR(Shenzhen_Composite_Index[[#This Row],[Turnover (CNY)]] / VLOOKUP(Shenzhen_Composite_Index[[#This Row],[Date]],USDCNY!$A:$H,8,TRUE),0)</f>
        <v>528326650.62851405</v>
      </c>
    </row>
    <row r="960" spans="1:14" x14ac:dyDescent="0.25">
      <c r="A960" s="1">
        <v>37991</v>
      </c>
      <c r="B960" s="9">
        <v>386.31</v>
      </c>
      <c r="C960" s="9">
        <v>386.43799999999999</v>
      </c>
      <c r="D960" s="9">
        <v>380.065</v>
      </c>
      <c r="E960" s="9">
        <v>380.15899999999999</v>
      </c>
      <c r="F960">
        <v>380.40600000000001</v>
      </c>
      <c r="G960">
        <v>5.9039999999999999</v>
      </c>
      <c r="H960">
        <v>1.552</v>
      </c>
      <c r="J960" s="11">
        <v>1182161501</v>
      </c>
      <c r="K960" s="9">
        <v>8559094025.7799997</v>
      </c>
      <c r="N960" s="7">
        <f>IFERROR(Shenzhen_Composite_Index[[#This Row],[Turnover (CNY)]] / VLOOKUP(Shenzhen_Composite_Index[[#This Row],[Date]],USDCNY!$A:$H,8,TRUE),0)</f>
        <v>1035338775.5710344</v>
      </c>
    </row>
    <row r="961" spans="1:14" x14ac:dyDescent="0.25">
      <c r="A961" s="1">
        <v>37992</v>
      </c>
      <c r="B961" s="9">
        <v>386.91399999999999</v>
      </c>
      <c r="C961" s="9">
        <v>387.476</v>
      </c>
      <c r="D961" s="9">
        <v>383.44299999999998</v>
      </c>
      <c r="E961" s="9">
        <v>386.66300000000001</v>
      </c>
      <c r="F961">
        <v>386.31</v>
      </c>
      <c r="G961">
        <v>0.60399999999999998</v>
      </c>
      <c r="H961">
        <v>0.15640000000000001</v>
      </c>
      <c r="J961" s="11">
        <v>1282837800</v>
      </c>
      <c r="K961" s="9">
        <v>9184941220.9599991</v>
      </c>
      <c r="N961" s="7">
        <f>IFERROR(Shenzhen_Composite_Index[[#This Row],[Turnover (CNY)]] / VLOOKUP(Shenzhen_Composite_Index[[#This Row],[Date]],USDCNY!$A:$H,8,TRUE),0)</f>
        <v>1111030043.9855351</v>
      </c>
    </row>
    <row r="962" spans="1:14" x14ac:dyDescent="0.25">
      <c r="A962" s="1">
        <v>37993</v>
      </c>
      <c r="B962" s="9">
        <v>391.15</v>
      </c>
      <c r="C962" s="9">
        <v>391.59100000000001</v>
      </c>
      <c r="D962" s="9">
        <v>385.86399999999998</v>
      </c>
      <c r="E962" s="9">
        <v>386.82100000000003</v>
      </c>
      <c r="F962">
        <v>386.91399999999999</v>
      </c>
      <c r="G962">
        <v>4.2359999999999998</v>
      </c>
      <c r="H962">
        <v>1.0948</v>
      </c>
      <c r="J962" s="11">
        <v>1333477465</v>
      </c>
      <c r="K962" s="9">
        <v>9539970461.5200005</v>
      </c>
      <c r="N962" s="7">
        <f>IFERROR(Shenzhen_Composite_Index[[#This Row],[Turnover (CNY)]] / VLOOKUP(Shenzhen_Composite_Index[[#This Row],[Date]],USDCNY!$A:$H,8,TRUE),0)</f>
        <v>1153961092.6735797</v>
      </c>
    </row>
    <row r="963" spans="1:14" x14ac:dyDescent="0.25">
      <c r="A963" s="1">
        <v>37994</v>
      </c>
      <c r="B963" s="9">
        <v>396.315</v>
      </c>
      <c r="C963" s="9">
        <v>396.80799999999999</v>
      </c>
      <c r="D963" s="9">
        <v>390.05099999999999</v>
      </c>
      <c r="E963" s="9">
        <v>391.54599999999999</v>
      </c>
      <c r="F963">
        <v>391.15</v>
      </c>
      <c r="G963">
        <v>5.165</v>
      </c>
      <c r="H963">
        <v>1.3205</v>
      </c>
      <c r="J963" s="11">
        <v>1274867619</v>
      </c>
      <c r="K963" s="9">
        <v>9390336677.4599991</v>
      </c>
      <c r="N963" s="7">
        <f>IFERROR(Shenzhen_Composite_Index[[#This Row],[Turnover (CNY)]] / VLOOKUP(Shenzhen_Composite_Index[[#This Row],[Date]],USDCNY!$A:$H,8,TRUE),0)</f>
        <v>1136197974.0125942</v>
      </c>
    </row>
    <row r="964" spans="1:14" x14ac:dyDescent="0.25">
      <c r="A964" s="1">
        <v>37995</v>
      </c>
      <c r="B964" s="9">
        <v>392.80799999999999</v>
      </c>
      <c r="C964" s="9">
        <v>399.47</v>
      </c>
      <c r="D964" s="9">
        <v>392.53699999999998</v>
      </c>
      <c r="E964" s="9">
        <v>396.76600000000002</v>
      </c>
      <c r="F964">
        <v>396.315</v>
      </c>
      <c r="G964">
        <v>-3.5070000000000001</v>
      </c>
      <c r="H964">
        <v>-0.88490000000000002</v>
      </c>
      <c r="J964" s="11">
        <v>1422562202</v>
      </c>
      <c r="K964" s="9">
        <v>10444241232.200001</v>
      </c>
      <c r="N964" s="7">
        <f>IFERROR(Shenzhen_Composite_Index[[#This Row],[Turnover (CNY)]] / VLOOKUP(Shenzhen_Composite_Index[[#This Row],[Date]],USDCNY!$A:$H,8,TRUE),0)</f>
        <v>1263732095.8810759</v>
      </c>
    </row>
    <row r="965" spans="1:14" x14ac:dyDescent="0.25">
      <c r="A965" s="1">
        <v>37998</v>
      </c>
      <c r="B965" s="9">
        <v>398.05099999999999</v>
      </c>
      <c r="C965" s="9">
        <v>398.11599999999999</v>
      </c>
      <c r="D965" s="9">
        <v>391.22500000000002</v>
      </c>
      <c r="E965" s="9">
        <v>392.48099999999999</v>
      </c>
      <c r="F965">
        <v>392.80799999999999</v>
      </c>
      <c r="G965">
        <v>5.2430000000000003</v>
      </c>
      <c r="H965">
        <v>1.3347</v>
      </c>
      <c r="J965" s="11">
        <v>956337165</v>
      </c>
      <c r="K965" s="9">
        <v>7225108530.8999996</v>
      </c>
      <c r="N965" s="7">
        <f>IFERROR(Shenzhen_Composite_Index[[#This Row],[Turnover (CNY)]] / VLOOKUP(Shenzhen_Composite_Index[[#This Row],[Date]],USDCNY!$A:$H,8,TRUE),0)</f>
        <v>873969802.53243363</v>
      </c>
    </row>
    <row r="966" spans="1:14" x14ac:dyDescent="0.25">
      <c r="A966" s="1">
        <v>37999</v>
      </c>
      <c r="B966" s="9">
        <v>400.22699999999998</v>
      </c>
      <c r="C966" s="9">
        <v>400.74700000000001</v>
      </c>
      <c r="D966" s="9">
        <v>396.82</v>
      </c>
      <c r="E966" s="9">
        <v>398.56099999999998</v>
      </c>
      <c r="F966">
        <v>398.05099999999999</v>
      </c>
      <c r="G966">
        <v>2.1760000000000002</v>
      </c>
      <c r="H966">
        <v>0.54669999999999996</v>
      </c>
      <c r="J966" s="11">
        <v>1160209375</v>
      </c>
      <c r="K966" s="9">
        <v>8401552512.3199997</v>
      </c>
      <c r="N966" s="7">
        <f>IFERROR(Shenzhen_Composite_Index[[#This Row],[Turnover (CNY)]] / VLOOKUP(Shenzhen_Composite_Index[[#This Row],[Date]],USDCNY!$A:$H,8,TRUE),0)</f>
        <v>1016288142.9241869</v>
      </c>
    </row>
    <row r="967" spans="1:14" x14ac:dyDescent="0.25">
      <c r="A967" s="1">
        <v>38000</v>
      </c>
      <c r="B967" s="9">
        <v>398.40600000000001</v>
      </c>
      <c r="C967" s="9">
        <v>400.512</v>
      </c>
      <c r="D967" s="9">
        <v>395.959</v>
      </c>
      <c r="E967" s="9">
        <v>400.32499999999999</v>
      </c>
      <c r="F967">
        <v>400.22699999999998</v>
      </c>
      <c r="G967">
        <v>-1.821</v>
      </c>
      <c r="H967">
        <v>-0.45500000000000002</v>
      </c>
      <c r="J967" s="11">
        <v>956552962</v>
      </c>
      <c r="K967" s="9">
        <v>7042698288.6400003</v>
      </c>
      <c r="N967" s="7">
        <f>IFERROR(Shenzhen_Composite_Index[[#This Row],[Turnover (CNY)]] / VLOOKUP(Shenzhen_Composite_Index[[#This Row],[Date]],USDCNY!$A:$H,8,TRUE),0)</f>
        <v>852183294.38888812</v>
      </c>
    </row>
    <row r="968" spans="1:14" x14ac:dyDescent="0.25">
      <c r="A968" s="1">
        <v>38001</v>
      </c>
      <c r="B968" s="9">
        <v>397.25900000000001</v>
      </c>
      <c r="C968" s="9">
        <v>400.04899999999998</v>
      </c>
      <c r="D968" s="9">
        <v>396.68599999999998</v>
      </c>
      <c r="E968" s="9">
        <v>398.75799999999998</v>
      </c>
      <c r="F968">
        <v>398.40600000000001</v>
      </c>
      <c r="G968">
        <v>-1.147</v>
      </c>
      <c r="H968">
        <v>-0.28789999999999999</v>
      </c>
      <c r="J968" s="11">
        <v>982344424</v>
      </c>
      <c r="K968" s="9">
        <v>7172912070.8800001</v>
      </c>
      <c r="N968" s="7">
        <f>IFERROR(Shenzhen_Composite_Index[[#This Row],[Turnover (CNY)]] / VLOOKUP(Shenzhen_Composite_Index[[#This Row],[Date]],USDCNY!$A:$H,8,TRUE),0)</f>
        <v>867682244.33398473</v>
      </c>
    </row>
    <row r="969" spans="1:14" x14ac:dyDescent="0.25">
      <c r="A969" s="1">
        <v>38002</v>
      </c>
      <c r="B969" s="9">
        <v>400.55399999999997</v>
      </c>
      <c r="C969" s="9">
        <v>401.27600000000001</v>
      </c>
      <c r="D969" s="9">
        <v>396.05500000000001</v>
      </c>
      <c r="E969" s="9">
        <v>397.327</v>
      </c>
      <c r="F969">
        <v>397.25900000000001</v>
      </c>
      <c r="G969">
        <v>3.2949999999999999</v>
      </c>
      <c r="H969">
        <v>0.82940000000000003</v>
      </c>
      <c r="J969" s="11">
        <v>1071922189</v>
      </c>
      <c r="K969" s="9">
        <v>8221939158.0500002</v>
      </c>
      <c r="N969" s="7">
        <f>IFERROR(Shenzhen_Composite_Index[[#This Row],[Turnover (CNY)]] / VLOOKUP(Shenzhen_Composite_Index[[#This Row],[Date]],USDCNY!$A:$H,8,TRUE),0)</f>
        <v>994585429.00595391</v>
      </c>
    </row>
    <row r="970" spans="1:14" x14ac:dyDescent="0.25">
      <c r="A970" s="1">
        <v>38015</v>
      </c>
      <c r="B970" s="9">
        <v>410.88</v>
      </c>
      <c r="C970" s="9">
        <v>410.983</v>
      </c>
      <c r="D970" s="9">
        <v>401.56400000000002</v>
      </c>
      <c r="E970" s="9">
        <v>401.69299999999998</v>
      </c>
      <c r="F970">
        <v>400.55399999999997</v>
      </c>
      <c r="G970">
        <v>10.326000000000001</v>
      </c>
      <c r="H970">
        <v>2.5779000000000001</v>
      </c>
      <c r="J970" s="11">
        <v>1079050904</v>
      </c>
      <c r="K970" s="9">
        <v>8038990318.6899996</v>
      </c>
      <c r="N970" s="7">
        <f>IFERROR(Shenzhen_Composite_Index[[#This Row],[Turnover (CNY)]] / VLOOKUP(Shenzhen_Composite_Index[[#This Row],[Date]],USDCNY!$A:$H,8,TRUE),0)</f>
        <v>972413383.22249234</v>
      </c>
    </row>
    <row r="971" spans="1:14" x14ac:dyDescent="0.25">
      <c r="A971" s="1">
        <v>38016</v>
      </c>
      <c r="B971" s="9">
        <v>404.62900000000002</v>
      </c>
      <c r="C971" s="9">
        <v>411.976</v>
      </c>
      <c r="D971" s="9">
        <v>404.42099999999999</v>
      </c>
      <c r="E971" s="9">
        <v>411.88600000000002</v>
      </c>
      <c r="F971">
        <v>410.88</v>
      </c>
      <c r="G971">
        <v>-6.2510000000000003</v>
      </c>
      <c r="H971">
        <v>-1.5214000000000001</v>
      </c>
      <c r="J971" s="11">
        <v>1869935822</v>
      </c>
      <c r="K971" s="9">
        <v>13549564356.700001</v>
      </c>
      <c r="N971" s="7">
        <f>IFERROR(Shenzhen_Composite_Index[[#This Row],[Turnover (CNY)]] / VLOOKUP(Shenzhen_Composite_Index[[#This Row],[Date]],USDCNY!$A:$H,8,TRUE),0)</f>
        <v>1639509746.3753054</v>
      </c>
    </row>
    <row r="972" spans="1:14" x14ac:dyDescent="0.25">
      <c r="A972" s="1">
        <v>38019</v>
      </c>
      <c r="B972" s="9">
        <v>413.35</v>
      </c>
      <c r="C972" s="9">
        <v>416.30500000000001</v>
      </c>
      <c r="D972" s="9">
        <v>404.41500000000002</v>
      </c>
      <c r="E972" s="9">
        <v>411.827</v>
      </c>
      <c r="F972">
        <v>404.62900000000002</v>
      </c>
      <c r="G972">
        <v>8.7210000000000001</v>
      </c>
      <c r="H972">
        <v>2.1553</v>
      </c>
      <c r="J972" s="11">
        <v>1828962944</v>
      </c>
      <c r="K972" s="9">
        <v>13853462053.700001</v>
      </c>
      <c r="N972" s="7">
        <f>IFERROR(Shenzhen_Composite_Index[[#This Row],[Turnover (CNY)]] / VLOOKUP(Shenzhen_Composite_Index[[#This Row],[Date]],USDCNY!$A:$H,8,TRUE),0)</f>
        <v>1675774709.850343</v>
      </c>
    </row>
    <row r="973" spans="1:14" x14ac:dyDescent="0.25">
      <c r="A973" s="1">
        <v>38020</v>
      </c>
      <c r="B973" s="9">
        <v>418.50299999999999</v>
      </c>
      <c r="C973" s="9">
        <v>418.56700000000001</v>
      </c>
      <c r="D973" s="9">
        <v>411.5</v>
      </c>
      <c r="E973" s="9">
        <v>413.62700000000001</v>
      </c>
      <c r="F973">
        <v>413.35</v>
      </c>
      <c r="G973">
        <v>5.1529999999999996</v>
      </c>
      <c r="H973">
        <v>1.2465999999999999</v>
      </c>
      <c r="J973" s="11">
        <v>1579885568</v>
      </c>
      <c r="K973" s="9">
        <v>11536760315.200001</v>
      </c>
      <c r="N973" s="7">
        <f>IFERROR(Shenzhen_Composite_Index[[#This Row],[Turnover (CNY)]] / VLOOKUP(Shenzhen_Composite_Index[[#This Row],[Date]],USDCNY!$A:$H,8,TRUE),0)</f>
        <v>1395485572.9296393</v>
      </c>
    </row>
    <row r="974" spans="1:14" x14ac:dyDescent="0.25">
      <c r="A974" s="1">
        <v>38021</v>
      </c>
      <c r="B974" s="9">
        <v>427.28</v>
      </c>
      <c r="C974" s="9">
        <v>427.31400000000002</v>
      </c>
      <c r="D974" s="9">
        <v>419.56099999999998</v>
      </c>
      <c r="E974" s="9">
        <v>419.56099999999998</v>
      </c>
      <c r="F974">
        <v>418.50299999999999</v>
      </c>
      <c r="G974">
        <v>8.7769999999999992</v>
      </c>
      <c r="H974">
        <v>2.0972</v>
      </c>
      <c r="J974" s="11">
        <v>1999005744</v>
      </c>
      <c r="K974" s="9">
        <v>14811051766.700001</v>
      </c>
      <c r="N974" s="7">
        <f>IFERROR(Shenzhen_Composite_Index[[#This Row],[Turnover (CNY)]] / VLOOKUP(Shenzhen_Composite_Index[[#This Row],[Date]],USDCNY!$A:$H,8,TRUE),0)</f>
        <v>1791543595.9185557</v>
      </c>
    </row>
    <row r="975" spans="1:14" x14ac:dyDescent="0.25">
      <c r="A975" s="1">
        <v>38022</v>
      </c>
      <c r="B975" s="9">
        <v>431.60700000000003</v>
      </c>
      <c r="C975" s="9">
        <v>431.68599999999998</v>
      </c>
      <c r="D975" s="9">
        <v>426.01900000000001</v>
      </c>
      <c r="E975" s="9">
        <v>427.84500000000003</v>
      </c>
      <c r="F975">
        <v>427.28</v>
      </c>
      <c r="G975">
        <v>4.327</v>
      </c>
      <c r="H975">
        <v>1.0126999999999999</v>
      </c>
      <c r="J975" s="11">
        <v>2026919859</v>
      </c>
      <c r="K975" s="9">
        <v>14837746999.299999</v>
      </c>
      <c r="N975" s="7">
        <f>IFERROR(Shenzhen_Composite_Index[[#This Row],[Turnover (CNY)]] / VLOOKUP(Shenzhen_Composite_Index[[#This Row],[Date]],USDCNY!$A:$H,8,TRUE),0)</f>
        <v>1794761986.6276228</v>
      </c>
    </row>
    <row r="976" spans="1:14" x14ac:dyDescent="0.25">
      <c r="A976" s="1">
        <v>38023</v>
      </c>
      <c r="B976" s="9">
        <v>426.721</v>
      </c>
      <c r="C976" s="9">
        <v>433.46699999999998</v>
      </c>
      <c r="D976" s="9">
        <v>426.51799999999997</v>
      </c>
      <c r="E976" s="9">
        <v>431.47199999999998</v>
      </c>
      <c r="F976">
        <v>431.60700000000003</v>
      </c>
      <c r="G976">
        <v>-4.8860000000000001</v>
      </c>
      <c r="H976">
        <v>-1.1319999999999999</v>
      </c>
      <c r="J976" s="11">
        <v>2137587059</v>
      </c>
      <c r="K976" s="9">
        <v>15611817806.5</v>
      </c>
      <c r="N976" s="7">
        <f>IFERROR(Shenzhen_Composite_Index[[#This Row],[Turnover (CNY)]] / VLOOKUP(Shenzhen_Composite_Index[[#This Row],[Date]],USDCNY!$A:$H,8,TRUE),0)</f>
        <v>1888952923.4092467</v>
      </c>
    </row>
    <row r="977" spans="1:14" x14ac:dyDescent="0.25">
      <c r="A977" s="1">
        <v>38026</v>
      </c>
      <c r="B977" s="9">
        <v>435.745</v>
      </c>
      <c r="C977" s="9">
        <v>435.78</v>
      </c>
      <c r="D977" s="9">
        <v>426.733</v>
      </c>
      <c r="E977" s="9">
        <v>426.733</v>
      </c>
      <c r="F977">
        <v>426.721</v>
      </c>
      <c r="G977">
        <v>9.0239999999999991</v>
      </c>
      <c r="H977">
        <v>2.1147</v>
      </c>
      <c r="J977" s="11">
        <v>1691310641</v>
      </c>
      <c r="K977" s="9">
        <v>12896282206.9</v>
      </c>
      <c r="N977" s="7">
        <f>IFERROR(Shenzhen_Composite_Index[[#This Row],[Turnover (CNY)]] / VLOOKUP(Shenzhen_Composite_Index[[#This Row],[Date]],USDCNY!$A:$H,8,TRUE),0)</f>
        <v>1559914693.986541</v>
      </c>
    </row>
    <row r="978" spans="1:14" x14ac:dyDescent="0.25">
      <c r="A978" s="1">
        <v>38027</v>
      </c>
      <c r="B978" s="9">
        <v>437.51799999999997</v>
      </c>
      <c r="C978" s="9">
        <v>440.83199999999999</v>
      </c>
      <c r="D978" s="9">
        <v>434.69799999999998</v>
      </c>
      <c r="E978" s="9">
        <v>436.83</v>
      </c>
      <c r="F978">
        <v>435.745</v>
      </c>
      <c r="G978">
        <v>1.7729999999999999</v>
      </c>
      <c r="H978">
        <v>0.40689999999999998</v>
      </c>
      <c r="J978" s="11">
        <v>2080133666</v>
      </c>
      <c r="K978" s="9">
        <v>15791571232.700001</v>
      </c>
      <c r="N978" s="7">
        <f>IFERROR(Shenzhen_Composite_Index[[#This Row],[Turnover (CNY)]] / VLOOKUP(Shenzhen_Composite_Index[[#This Row],[Date]],USDCNY!$A:$H,8,TRUE),0)</f>
        <v>1910135801.5411215</v>
      </c>
    </row>
    <row r="979" spans="1:14" x14ac:dyDescent="0.25">
      <c r="A979" s="1">
        <v>38028</v>
      </c>
      <c r="B979" s="9">
        <v>437.79500000000002</v>
      </c>
      <c r="C979" s="9">
        <v>438.14400000000001</v>
      </c>
      <c r="D979" s="9">
        <v>432.65800000000002</v>
      </c>
      <c r="E979" s="9">
        <v>437.91699999999997</v>
      </c>
      <c r="F979">
        <v>437.51799999999997</v>
      </c>
      <c r="G979">
        <v>0.27700000000000002</v>
      </c>
      <c r="H979">
        <v>6.3299999999999995E-2</v>
      </c>
      <c r="J979" s="11">
        <v>1726027868</v>
      </c>
      <c r="K979" s="9">
        <v>12669564147.5</v>
      </c>
      <c r="N979" s="7">
        <f>IFERROR(Shenzhen_Composite_Index[[#This Row],[Turnover (CNY)]] / VLOOKUP(Shenzhen_Composite_Index[[#This Row],[Date]],USDCNY!$A:$H,8,TRUE),0)</f>
        <v>1532518800.3797739</v>
      </c>
    </row>
    <row r="980" spans="1:14" x14ac:dyDescent="0.25">
      <c r="A980" s="1">
        <v>38029</v>
      </c>
      <c r="B980" s="9">
        <v>437.37799999999999</v>
      </c>
      <c r="C980" s="9">
        <v>441.13900000000001</v>
      </c>
      <c r="D980" s="9">
        <v>436.19600000000003</v>
      </c>
      <c r="E980" s="9">
        <v>438.26499999999999</v>
      </c>
      <c r="F980">
        <v>437.79500000000002</v>
      </c>
      <c r="G980">
        <v>-0.41699999999999998</v>
      </c>
      <c r="H980">
        <v>-9.5299999999999996E-2</v>
      </c>
      <c r="J980" s="11">
        <v>1759270820</v>
      </c>
      <c r="K980" s="9">
        <v>12897716169.6</v>
      </c>
      <c r="N980" s="7">
        <f>IFERROR(Shenzhen_Composite_Index[[#This Row],[Turnover (CNY)]] / VLOOKUP(Shenzhen_Composite_Index[[#This Row],[Date]],USDCNY!$A:$H,8,TRUE),0)</f>
        <v>1560116218.8183479</v>
      </c>
    </row>
    <row r="981" spans="1:14" x14ac:dyDescent="0.25">
      <c r="A981" s="1">
        <v>38030</v>
      </c>
      <c r="B981" s="9">
        <v>432.92700000000002</v>
      </c>
      <c r="C981" s="9">
        <v>438.392</v>
      </c>
      <c r="D981" s="9">
        <v>432.483</v>
      </c>
      <c r="E981" s="9">
        <v>437.40100000000001</v>
      </c>
      <c r="F981">
        <v>437.37799999999999</v>
      </c>
      <c r="G981">
        <v>-4.4509999999999996</v>
      </c>
      <c r="H981">
        <v>-1.0177</v>
      </c>
      <c r="J981" s="11">
        <v>1557352957</v>
      </c>
      <c r="K981" s="9">
        <v>11410350900.4</v>
      </c>
      <c r="N981" s="7">
        <f>IFERROR(Shenzhen_Composite_Index[[#This Row],[Turnover (CNY)]] / VLOOKUP(Shenzhen_Composite_Index[[#This Row],[Date]],USDCNY!$A:$H,8,TRUE),0)</f>
        <v>1380211897.8894351</v>
      </c>
    </row>
    <row r="982" spans="1:14" x14ac:dyDescent="0.25">
      <c r="A982" s="1">
        <v>38033</v>
      </c>
      <c r="B982" s="9">
        <v>442.47899999999998</v>
      </c>
      <c r="C982" s="9">
        <v>442.55399999999997</v>
      </c>
      <c r="D982" s="9">
        <v>433.06799999999998</v>
      </c>
      <c r="E982" s="9">
        <v>433.06799999999998</v>
      </c>
      <c r="F982">
        <v>432.92700000000002</v>
      </c>
      <c r="G982">
        <v>9.5519999999999996</v>
      </c>
      <c r="H982">
        <v>2.2063999999999999</v>
      </c>
      <c r="J982" s="11">
        <v>1352556254</v>
      </c>
      <c r="K982" s="9">
        <v>10716120532.6</v>
      </c>
      <c r="N982" s="7">
        <f>IFERROR(Shenzhen_Composite_Index[[#This Row],[Turnover (CNY)]] / VLOOKUP(Shenzhen_Composite_Index[[#This Row],[Date]],USDCNY!$A:$H,8,TRUE),0)</f>
        <v>1296236828.0710189</v>
      </c>
    </row>
    <row r="983" spans="1:14" x14ac:dyDescent="0.25">
      <c r="A983" s="1">
        <v>38034</v>
      </c>
      <c r="B983" s="9">
        <v>447.41199999999998</v>
      </c>
      <c r="C983" s="9">
        <v>447.91300000000001</v>
      </c>
      <c r="D983" s="9">
        <v>442.75700000000001</v>
      </c>
      <c r="E983" s="9">
        <v>443.58800000000002</v>
      </c>
      <c r="F983">
        <v>442.47899999999998</v>
      </c>
      <c r="G983">
        <v>4.9329999999999998</v>
      </c>
      <c r="H983">
        <v>1.1149</v>
      </c>
      <c r="J983" s="11">
        <v>1728225279</v>
      </c>
      <c r="K983" s="9">
        <v>13809970928.799999</v>
      </c>
      <c r="N983" s="7">
        <f>IFERROR(Shenzhen_Composite_Index[[#This Row],[Turnover (CNY)]] / VLOOKUP(Shenzhen_Composite_Index[[#This Row],[Date]],USDCNY!$A:$H,8,TRUE),0)</f>
        <v>1670473270.4380531</v>
      </c>
    </row>
    <row r="984" spans="1:14" x14ac:dyDescent="0.25">
      <c r="A984" s="1">
        <v>38035</v>
      </c>
      <c r="B984" s="9">
        <v>451.89100000000002</v>
      </c>
      <c r="C984" s="9">
        <v>452.178</v>
      </c>
      <c r="D984" s="9">
        <v>446.238</v>
      </c>
      <c r="E984" s="9">
        <v>447.74099999999999</v>
      </c>
      <c r="F984">
        <v>447.41199999999998</v>
      </c>
      <c r="G984">
        <v>4.4790000000000001</v>
      </c>
      <c r="H984">
        <v>1.0011000000000001</v>
      </c>
      <c r="J984" s="11">
        <v>1927896033</v>
      </c>
      <c r="K984" s="9">
        <v>15664668318.299999</v>
      </c>
      <c r="N984" s="7">
        <f>IFERROR(Shenzhen_Composite_Index[[#This Row],[Turnover (CNY)]] / VLOOKUP(Shenzhen_Composite_Index[[#This Row],[Date]],USDCNY!$A:$H,8,TRUE),0)</f>
        <v>1894843104.2011435</v>
      </c>
    </row>
    <row r="985" spans="1:14" x14ac:dyDescent="0.25">
      <c r="A985" s="1">
        <v>38036</v>
      </c>
      <c r="B985" s="9">
        <v>452.24599999999998</v>
      </c>
      <c r="C985" s="9">
        <v>454.19</v>
      </c>
      <c r="D985" s="9">
        <v>450.25200000000001</v>
      </c>
      <c r="E985" s="9">
        <v>452.60899999999998</v>
      </c>
      <c r="F985">
        <v>451.89100000000002</v>
      </c>
      <c r="G985">
        <v>0.35499999999999998</v>
      </c>
      <c r="H985">
        <v>7.8600000000000003E-2</v>
      </c>
      <c r="J985" s="11">
        <v>1768210013</v>
      </c>
      <c r="K985" s="9">
        <v>14134992674.4</v>
      </c>
      <c r="N985" s="7">
        <f>IFERROR(Shenzhen_Composite_Index[[#This Row],[Turnover (CNY)]] / VLOOKUP(Shenzhen_Composite_Index[[#This Row],[Date]],USDCNY!$A:$H,8,TRUE),0)</f>
        <v>1709798805.9995928</v>
      </c>
    </row>
    <row r="986" spans="1:14" x14ac:dyDescent="0.25">
      <c r="A986" s="1">
        <v>38037</v>
      </c>
      <c r="B986" s="9">
        <v>454.70699999999999</v>
      </c>
      <c r="C986" s="9">
        <v>454.77600000000001</v>
      </c>
      <c r="D986" s="9">
        <v>449.18200000000002</v>
      </c>
      <c r="E986" s="9">
        <v>452.54599999999999</v>
      </c>
      <c r="F986">
        <v>452.24599999999998</v>
      </c>
      <c r="G986">
        <v>2.4609999999999999</v>
      </c>
      <c r="H986">
        <v>0.54420000000000002</v>
      </c>
      <c r="J986" s="11">
        <v>1662821736</v>
      </c>
      <c r="K986" s="9">
        <v>13217672249.5</v>
      </c>
      <c r="N986" s="7">
        <f>IFERROR(Shenzhen_Composite_Index[[#This Row],[Turnover (CNY)]] / VLOOKUP(Shenzhen_Composite_Index[[#This Row],[Date]],USDCNY!$A:$H,8,TRUE),0)</f>
        <v>1598818316.3833473</v>
      </c>
    </row>
    <row r="987" spans="1:14" x14ac:dyDescent="0.25">
      <c r="A987" s="1">
        <v>38040</v>
      </c>
      <c r="B987" s="9">
        <v>446.38400000000001</v>
      </c>
      <c r="C987" s="9">
        <v>456.91300000000001</v>
      </c>
      <c r="D987" s="9">
        <v>446.16199999999998</v>
      </c>
      <c r="E987" s="9">
        <v>455.702</v>
      </c>
      <c r="F987">
        <v>454.70699999999999</v>
      </c>
      <c r="G987">
        <v>-8.3230000000000004</v>
      </c>
      <c r="H987">
        <v>-1.8304</v>
      </c>
      <c r="J987" s="11">
        <v>1931688125</v>
      </c>
      <c r="K987" s="9">
        <v>14959103135.4</v>
      </c>
      <c r="N987" s="7">
        <f>IFERROR(Shenzhen_Composite_Index[[#This Row],[Turnover (CNY)]] / VLOOKUP(Shenzhen_Composite_Index[[#This Row],[Date]],USDCNY!$A:$H,8,TRUE),0)</f>
        <v>1809451877.223588</v>
      </c>
    </row>
    <row r="988" spans="1:14" x14ac:dyDescent="0.25">
      <c r="A988" s="1">
        <v>38041</v>
      </c>
      <c r="B988" s="9">
        <v>444.18299999999999</v>
      </c>
      <c r="C988" s="9">
        <v>445.76100000000002</v>
      </c>
      <c r="D988" s="9">
        <v>436.00700000000001</v>
      </c>
      <c r="E988" s="9">
        <v>444.86200000000002</v>
      </c>
      <c r="F988">
        <v>446.38400000000001</v>
      </c>
      <c r="G988">
        <v>-2.2010000000000001</v>
      </c>
      <c r="H988">
        <v>-0.49309999999999998</v>
      </c>
      <c r="J988" s="11">
        <v>1676394704</v>
      </c>
      <c r="K988" s="9">
        <v>12770110321.799999</v>
      </c>
      <c r="N988" s="7">
        <f>IFERROR(Shenzhen_Composite_Index[[#This Row],[Turnover (CNY)]] / VLOOKUP(Shenzhen_Composite_Index[[#This Row],[Date]],USDCNY!$A:$H,8,TRUE),0)</f>
        <v>1544680931.6596739</v>
      </c>
    </row>
    <row r="989" spans="1:14" x14ac:dyDescent="0.25">
      <c r="A989" s="1">
        <v>38042</v>
      </c>
      <c r="B989" s="9">
        <v>435.93299999999999</v>
      </c>
      <c r="C989" s="9">
        <v>449.58699999999999</v>
      </c>
      <c r="D989" s="9">
        <v>434.92500000000001</v>
      </c>
      <c r="E989" s="9">
        <v>444.85</v>
      </c>
      <c r="F989">
        <v>444.18299999999999</v>
      </c>
      <c r="G989">
        <v>-8.25</v>
      </c>
      <c r="H989">
        <v>-1.8573</v>
      </c>
      <c r="J989" s="11">
        <v>1520514125</v>
      </c>
      <c r="K989" s="9">
        <v>11941996425.299999</v>
      </c>
      <c r="N989" s="7">
        <f>IFERROR(Shenzhen_Composite_Index[[#This Row],[Turnover (CNY)]] / VLOOKUP(Shenzhen_Composite_Index[[#This Row],[Date]],USDCNY!$A:$H,8,TRUE),0)</f>
        <v>1444529311.0203938</v>
      </c>
    </row>
    <row r="990" spans="1:14" x14ac:dyDescent="0.25">
      <c r="A990" s="1">
        <v>38043</v>
      </c>
      <c r="B990" s="9">
        <v>436.12200000000001</v>
      </c>
      <c r="C990" s="9">
        <v>437.23200000000003</v>
      </c>
      <c r="D990" s="9">
        <v>431.12</v>
      </c>
      <c r="E990" s="9">
        <v>434.53300000000002</v>
      </c>
      <c r="F990">
        <v>435.93299999999999</v>
      </c>
      <c r="G990">
        <v>0.189</v>
      </c>
      <c r="H990">
        <v>4.3400000000000001E-2</v>
      </c>
      <c r="J990" s="11">
        <v>1478758581</v>
      </c>
      <c r="K990" s="9">
        <v>11370609499.299999</v>
      </c>
      <c r="N990" s="7">
        <f>IFERROR(Shenzhen_Composite_Index[[#This Row],[Turnover (CNY)]] / VLOOKUP(Shenzhen_Composite_Index[[#This Row],[Date]],USDCNY!$A:$H,8,TRUE),0)</f>
        <v>1375421462.0134923</v>
      </c>
    </row>
    <row r="991" spans="1:14" x14ac:dyDescent="0.25">
      <c r="A991" s="1">
        <v>38044</v>
      </c>
      <c r="B991" s="9">
        <v>442.13799999999998</v>
      </c>
      <c r="C991" s="9">
        <v>442.18900000000002</v>
      </c>
      <c r="D991" s="9">
        <v>436.66399999999999</v>
      </c>
      <c r="E991" s="9">
        <v>436.79</v>
      </c>
      <c r="F991">
        <v>436.12200000000001</v>
      </c>
      <c r="G991">
        <v>6.016</v>
      </c>
      <c r="H991">
        <v>1.3794</v>
      </c>
      <c r="J991" s="11">
        <v>1245917694</v>
      </c>
      <c r="K991" s="9">
        <v>10005953154.4</v>
      </c>
      <c r="N991" s="7">
        <f>IFERROR(Shenzhen_Composite_Index[[#This Row],[Turnover (CNY)]] / VLOOKUP(Shenzhen_Composite_Index[[#This Row],[Date]],USDCNY!$A:$H,8,TRUE),0)</f>
        <v>1210356055.9207139</v>
      </c>
    </row>
    <row r="992" spans="1:14" x14ac:dyDescent="0.25">
      <c r="A992" s="1">
        <v>38047</v>
      </c>
      <c r="B992" s="9">
        <v>448.96899999999999</v>
      </c>
      <c r="C992" s="9">
        <v>449.065</v>
      </c>
      <c r="D992" s="9">
        <v>439.911</v>
      </c>
      <c r="E992" s="9">
        <v>442.654</v>
      </c>
      <c r="F992">
        <v>442.13799999999998</v>
      </c>
      <c r="G992">
        <v>6.8310000000000004</v>
      </c>
      <c r="H992">
        <v>1.5449999999999999</v>
      </c>
      <c r="J992" s="11">
        <v>1397134471</v>
      </c>
      <c r="K992" s="9">
        <v>11309786851.1</v>
      </c>
      <c r="N992" s="7">
        <f>IFERROR(Shenzhen_Composite_Index[[#This Row],[Turnover (CNY)]] / VLOOKUP(Shenzhen_Composite_Index[[#This Row],[Date]],USDCNY!$A:$H,8,TRUE),0)</f>
        <v>1368089037.3487344</v>
      </c>
    </row>
    <row r="993" spans="1:14" x14ac:dyDescent="0.25">
      <c r="A993" s="1">
        <v>38048</v>
      </c>
      <c r="B993" s="9">
        <v>447.16699999999997</v>
      </c>
      <c r="C993" s="9">
        <v>449.74900000000002</v>
      </c>
      <c r="D993" s="9">
        <v>444.86799999999999</v>
      </c>
      <c r="E993" s="9">
        <v>449.58199999999999</v>
      </c>
      <c r="F993">
        <v>448.96899999999999</v>
      </c>
      <c r="G993">
        <v>-1.802</v>
      </c>
      <c r="H993">
        <v>-0.40139999999999998</v>
      </c>
      <c r="J993" s="11">
        <v>1417296034</v>
      </c>
      <c r="K993" s="9">
        <v>11476947454.9</v>
      </c>
      <c r="N993" s="7">
        <f>IFERROR(Shenzhen_Composite_Index[[#This Row],[Turnover (CNY)]] / VLOOKUP(Shenzhen_Composite_Index[[#This Row],[Date]],USDCNY!$A:$H,8,TRUE),0)</f>
        <v>1388738022.1045263</v>
      </c>
    </row>
    <row r="994" spans="1:14" x14ac:dyDescent="0.25">
      <c r="A994" s="1">
        <v>38049</v>
      </c>
      <c r="B994" s="9">
        <v>440.64299999999997</v>
      </c>
      <c r="C994" s="9">
        <v>448.20100000000002</v>
      </c>
      <c r="D994" s="9">
        <v>438.40499999999997</v>
      </c>
      <c r="E994" s="9">
        <v>446.89299999999997</v>
      </c>
      <c r="F994">
        <v>447.16699999999997</v>
      </c>
      <c r="G994">
        <v>-6.524</v>
      </c>
      <c r="H994">
        <v>-1.4590000000000001</v>
      </c>
      <c r="J994" s="11">
        <v>1189688978</v>
      </c>
      <c r="K994" s="9">
        <v>9558332079.4699993</v>
      </c>
      <c r="N994" s="7">
        <f>IFERROR(Shenzhen_Composite_Index[[#This Row],[Turnover (CNY)]] / VLOOKUP(Shenzhen_Composite_Index[[#This Row],[Date]],USDCNY!$A:$H,8,TRUE),0)</f>
        <v>1156231209.6766467</v>
      </c>
    </row>
    <row r="995" spans="1:14" x14ac:dyDescent="0.25">
      <c r="A995" s="1">
        <v>38050</v>
      </c>
      <c r="B995" s="9">
        <v>443.98599999999999</v>
      </c>
      <c r="C995" s="9">
        <v>444.05</v>
      </c>
      <c r="D995" s="9">
        <v>436.52699999999999</v>
      </c>
      <c r="E995" s="9">
        <v>439.82799999999997</v>
      </c>
      <c r="F995">
        <v>440.64299999999997</v>
      </c>
      <c r="G995">
        <v>3.343</v>
      </c>
      <c r="H995">
        <v>0.75870000000000004</v>
      </c>
      <c r="J995" s="11">
        <v>1128456410</v>
      </c>
      <c r="K995" s="9">
        <v>9123968426.1900005</v>
      </c>
      <c r="N995" s="7">
        <f>IFERROR(Shenzhen_Composite_Index[[#This Row],[Turnover (CNY)]] / VLOOKUP(Shenzhen_Composite_Index[[#This Row],[Date]],USDCNY!$A:$H,8,TRUE),0)</f>
        <v>1103674697.5459929</v>
      </c>
    </row>
    <row r="996" spans="1:14" x14ac:dyDescent="0.25">
      <c r="A996" s="1">
        <v>38051</v>
      </c>
      <c r="B996" s="9">
        <v>440.96699999999998</v>
      </c>
      <c r="C996" s="9">
        <v>444.81799999999998</v>
      </c>
      <c r="D996" s="9">
        <v>440.43099999999998</v>
      </c>
      <c r="E996" s="9">
        <v>444.358</v>
      </c>
      <c r="F996">
        <v>443.98599999999999</v>
      </c>
      <c r="G996">
        <v>-3.0190000000000001</v>
      </c>
      <c r="H996">
        <v>-0.68</v>
      </c>
      <c r="J996" s="11">
        <v>1082210441</v>
      </c>
      <c r="K996" s="9">
        <v>8764568417.5100002</v>
      </c>
      <c r="N996" s="7">
        <f>IFERROR(Shenzhen_Composite_Index[[#This Row],[Turnover (CNY)]] / VLOOKUP(Shenzhen_Composite_Index[[#This Row],[Date]],USDCNY!$A:$H,8,TRUE),0)</f>
        <v>1060479138.6850396</v>
      </c>
    </row>
    <row r="997" spans="1:14" x14ac:dyDescent="0.25">
      <c r="A997" s="1">
        <v>38054</v>
      </c>
      <c r="B997" s="9">
        <v>430.54399999999998</v>
      </c>
      <c r="C997" s="9">
        <v>440.70699999999999</v>
      </c>
      <c r="D997" s="9">
        <v>430.06599999999997</v>
      </c>
      <c r="E997" s="9">
        <v>440.41899999999998</v>
      </c>
      <c r="F997">
        <v>440.96699999999998</v>
      </c>
      <c r="G997">
        <v>-10.423</v>
      </c>
      <c r="H997">
        <v>-2.3637000000000001</v>
      </c>
      <c r="J997" s="11">
        <v>984401600</v>
      </c>
      <c r="K997" s="9">
        <v>7743548477.0299997</v>
      </c>
      <c r="N997" s="7">
        <f>IFERROR(Shenzhen_Composite_Index[[#This Row],[Turnover (CNY)]] / VLOOKUP(Shenzhen_Composite_Index[[#This Row],[Date]],USDCNY!$A:$H,8,TRUE),0)</f>
        <v>936684618.37932837</v>
      </c>
    </row>
    <row r="998" spans="1:14" x14ac:dyDescent="0.25">
      <c r="A998" s="1">
        <v>38055</v>
      </c>
      <c r="B998" s="9">
        <v>427.80200000000002</v>
      </c>
      <c r="C998" s="9">
        <v>433.851</v>
      </c>
      <c r="D998" s="9">
        <v>427.39100000000002</v>
      </c>
      <c r="E998" s="9">
        <v>429.87</v>
      </c>
      <c r="F998">
        <v>430.54399999999998</v>
      </c>
      <c r="G998">
        <v>-2.742</v>
      </c>
      <c r="H998">
        <v>-0.63690000000000002</v>
      </c>
      <c r="J998" s="11">
        <v>899225290</v>
      </c>
      <c r="K998" s="9">
        <v>6936262310.8800001</v>
      </c>
      <c r="N998" s="7">
        <f>IFERROR(Shenzhen_Composite_Index[[#This Row],[Turnover (CNY)]] / VLOOKUP(Shenzhen_Composite_Index[[#This Row],[Date]],USDCNY!$A:$H,8,TRUE),0)</f>
        <v>839060627.12833095</v>
      </c>
    </row>
    <row r="999" spans="1:14" x14ac:dyDescent="0.25">
      <c r="A999" s="1">
        <v>38056</v>
      </c>
      <c r="B999" s="9">
        <v>437.50599999999997</v>
      </c>
      <c r="C999" s="9">
        <v>437.56299999999999</v>
      </c>
      <c r="D999" s="9">
        <v>427.84899999999999</v>
      </c>
      <c r="E999" s="9">
        <v>427.84899999999999</v>
      </c>
      <c r="F999">
        <v>427.80200000000002</v>
      </c>
      <c r="G999">
        <v>9.7040000000000006</v>
      </c>
      <c r="H999">
        <v>2.2683</v>
      </c>
      <c r="J999" s="11">
        <v>868512612</v>
      </c>
      <c r="K999" s="9">
        <v>6964617879.6700001</v>
      </c>
      <c r="N999" s="7">
        <f>IFERROR(Shenzhen_Composite_Index[[#This Row],[Turnover (CNY)]] / VLOOKUP(Shenzhen_Composite_Index[[#This Row],[Date]],USDCNY!$A:$H,8,TRUE),0)</f>
        <v>842745589.9015497</v>
      </c>
    </row>
    <row r="1000" spans="1:14" x14ac:dyDescent="0.25">
      <c r="A1000" s="1">
        <v>38057</v>
      </c>
      <c r="B1000" s="9">
        <v>443.178</v>
      </c>
      <c r="C1000" s="9">
        <v>443.86599999999999</v>
      </c>
      <c r="D1000" s="9">
        <v>436.423</v>
      </c>
      <c r="E1000" s="9">
        <v>438.05200000000002</v>
      </c>
      <c r="F1000">
        <v>437.50599999999997</v>
      </c>
      <c r="G1000">
        <v>5.6719999999999997</v>
      </c>
      <c r="H1000">
        <v>1.2964</v>
      </c>
      <c r="J1000" s="11">
        <v>1286068957</v>
      </c>
      <c r="K1000" s="9">
        <v>10287580681.5</v>
      </c>
      <c r="N1000" s="7">
        <f>IFERROR(Shenzhen_Composite_Index[[#This Row],[Turnover (CNY)]] / VLOOKUP(Shenzhen_Composite_Index[[#This Row],[Date]],USDCNY!$A:$H,8,TRUE),0)</f>
        <v>1244422662.0171115</v>
      </c>
    </row>
    <row r="1001" spans="1:14" x14ac:dyDescent="0.25">
      <c r="A1001" s="1">
        <v>38058</v>
      </c>
      <c r="B1001" s="9">
        <v>442.67700000000002</v>
      </c>
      <c r="C1001" s="9">
        <v>443.60399999999998</v>
      </c>
      <c r="D1001" s="9">
        <v>439.03399999999999</v>
      </c>
      <c r="E1001" s="9">
        <v>443.32799999999997</v>
      </c>
      <c r="F1001">
        <v>443.178</v>
      </c>
      <c r="G1001">
        <v>-0.501</v>
      </c>
      <c r="H1001">
        <v>-0.113</v>
      </c>
      <c r="J1001" s="11">
        <v>1010643446</v>
      </c>
      <c r="K1001" s="9">
        <v>7964373645.04</v>
      </c>
      <c r="N1001" s="7">
        <f>IFERROR(Shenzhen_Composite_Index[[#This Row],[Turnover (CNY)]] / VLOOKUP(Shenzhen_Composite_Index[[#This Row],[Date]],USDCNY!$A:$H,8,TRUE),0)</f>
        <v>963375866.93394089</v>
      </c>
    </row>
    <row r="1002" spans="1:14" x14ac:dyDescent="0.25">
      <c r="A1002" s="1">
        <v>38061</v>
      </c>
      <c r="B1002" s="9">
        <v>451.54</v>
      </c>
      <c r="C1002" s="9">
        <v>451.94400000000002</v>
      </c>
      <c r="D1002" s="9">
        <v>443.19</v>
      </c>
      <c r="E1002" s="9">
        <v>443.19</v>
      </c>
      <c r="F1002">
        <v>442.67700000000002</v>
      </c>
      <c r="G1002">
        <v>8.8629999999999995</v>
      </c>
      <c r="H1002">
        <v>2.0021</v>
      </c>
      <c r="J1002" s="11">
        <v>1506120500</v>
      </c>
      <c r="K1002" s="9">
        <v>12416560373.700001</v>
      </c>
      <c r="N1002" s="7">
        <f>IFERROR(Shenzhen_Composite_Index[[#This Row],[Turnover (CNY)]] / VLOOKUP(Shenzhen_Composite_Index[[#This Row],[Date]],USDCNY!$A:$H,8,TRUE),0)</f>
        <v>1501906375.074121</v>
      </c>
    </row>
    <row r="1003" spans="1:14" x14ac:dyDescent="0.25">
      <c r="A1003" s="1">
        <v>38062</v>
      </c>
      <c r="B1003" s="9">
        <v>454.00700000000001</v>
      </c>
      <c r="C1003" s="9">
        <v>454.06099999999998</v>
      </c>
      <c r="D1003" s="9">
        <v>449.85899999999998</v>
      </c>
      <c r="E1003" s="9">
        <v>452.50599999999997</v>
      </c>
      <c r="F1003">
        <v>451.54</v>
      </c>
      <c r="G1003">
        <v>2.4670000000000001</v>
      </c>
      <c r="H1003">
        <v>0.5464</v>
      </c>
      <c r="J1003" s="11">
        <v>1333064474</v>
      </c>
      <c r="K1003" s="9">
        <v>10928428386.1</v>
      </c>
      <c r="N1003" s="7">
        <f>IFERROR(Shenzhen_Composite_Index[[#This Row],[Turnover (CNY)]] / VLOOKUP(Shenzhen_Composite_Index[[#This Row],[Date]],USDCNY!$A:$H,8,TRUE),0)</f>
        <v>1321886086.8705244</v>
      </c>
    </row>
    <row r="1004" spans="1:14" x14ac:dyDescent="0.25">
      <c r="A1004" s="1">
        <v>38063</v>
      </c>
      <c r="B1004" s="9">
        <v>454.88499999999999</v>
      </c>
      <c r="C1004" s="9">
        <v>456.149</v>
      </c>
      <c r="D1004" s="9">
        <v>451.02600000000001</v>
      </c>
      <c r="E1004" s="9">
        <v>454.30599999999998</v>
      </c>
      <c r="F1004">
        <v>454.00700000000001</v>
      </c>
      <c r="G1004">
        <v>0.878</v>
      </c>
      <c r="H1004">
        <v>0.19339999999999999</v>
      </c>
      <c r="J1004" s="11">
        <v>1310858786</v>
      </c>
      <c r="K1004" s="9">
        <v>10707725793.6</v>
      </c>
      <c r="N1004" s="7">
        <f>IFERROR(Shenzhen_Composite_Index[[#This Row],[Turnover (CNY)]] / VLOOKUP(Shenzhen_Composite_Index[[#This Row],[Date]],USDCNY!$A:$H,8,TRUE),0)</f>
        <v>1295182392.9372156</v>
      </c>
    </row>
    <row r="1005" spans="1:14" x14ac:dyDescent="0.25">
      <c r="A1005" s="1">
        <v>38064</v>
      </c>
      <c r="B1005" s="9">
        <v>446.97899999999998</v>
      </c>
      <c r="C1005" s="9">
        <v>456.20299999999997</v>
      </c>
      <c r="D1005" s="9">
        <v>446.24400000000003</v>
      </c>
      <c r="E1005" s="9">
        <v>455.07799999999997</v>
      </c>
      <c r="F1005">
        <v>454.88499999999999</v>
      </c>
      <c r="G1005">
        <v>-7.9059999999999997</v>
      </c>
      <c r="H1005">
        <v>-1.738</v>
      </c>
      <c r="J1005" s="11">
        <v>1342525509</v>
      </c>
      <c r="K1005" s="9">
        <v>11131254435</v>
      </c>
      <c r="N1005" s="7">
        <f>IFERROR(Shenzhen_Composite_Index[[#This Row],[Turnover (CNY)]] / VLOOKUP(Shenzhen_Composite_Index[[#This Row],[Date]],USDCNY!$A:$H,8,TRUE),0)</f>
        <v>1346501008.0830164</v>
      </c>
    </row>
    <row r="1006" spans="1:14" x14ac:dyDescent="0.25">
      <c r="A1006" s="1">
        <v>38065</v>
      </c>
      <c r="B1006" s="9">
        <v>454.14299999999997</v>
      </c>
      <c r="C1006" s="9">
        <v>454.22</v>
      </c>
      <c r="D1006" s="9">
        <v>446.24400000000003</v>
      </c>
      <c r="E1006" s="9">
        <v>446.42500000000001</v>
      </c>
      <c r="F1006">
        <v>446.97899999999998</v>
      </c>
      <c r="G1006">
        <v>7.1639999999999997</v>
      </c>
      <c r="H1006">
        <v>1.6028</v>
      </c>
      <c r="J1006" s="11">
        <v>1183731822</v>
      </c>
      <c r="K1006" s="9">
        <v>9437858098.0200005</v>
      </c>
      <c r="N1006" s="7">
        <f>IFERROR(Shenzhen_Composite_Index[[#This Row],[Turnover (CNY)]] / VLOOKUP(Shenzhen_Composite_Index[[#This Row],[Date]],USDCNY!$A:$H,8,TRUE),0)</f>
        <v>1141630256.1013227</v>
      </c>
    </row>
    <row r="1007" spans="1:14" x14ac:dyDescent="0.25">
      <c r="A1007" s="1">
        <v>38068</v>
      </c>
      <c r="B1007" s="9">
        <v>456.28399999999999</v>
      </c>
      <c r="C1007" s="9">
        <v>456.48099999999999</v>
      </c>
      <c r="D1007" s="9">
        <v>453.37900000000002</v>
      </c>
      <c r="E1007" s="9">
        <v>454.64600000000002</v>
      </c>
      <c r="F1007">
        <v>454.14299999999997</v>
      </c>
      <c r="G1007">
        <v>2.141</v>
      </c>
      <c r="H1007">
        <v>0.47139999999999999</v>
      </c>
      <c r="J1007" s="11">
        <v>1261588932</v>
      </c>
      <c r="K1007" s="9">
        <v>10158173382.4</v>
      </c>
      <c r="N1007" s="7">
        <f>IFERROR(Shenzhen_Composite_Index[[#This Row],[Turnover (CNY)]] / VLOOKUP(Shenzhen_Composite_Index[[#This Row],[Date]],USDCNY!$A:$H,8,TRUE),0)</f>
        <v>1228713350.0088217</v>
      </c>
    </row>
    <row r="1008" spans="1:14" x14ac:dyDescent="0.25">
      <c r="A1008" s="1">
        <v>38069</v>
      </c>
      <c r="B1008" s="9">
        <v>453.77300000000002</v>
      </c>
      <c r="C1008" s="9">
        <v>456.16699999999997</v>
      </c>
      <c r="D1008" s="9">
        <v>450.577</v>
      </c>
      <c r="E1008" s="9">
        <v>456.16699999999997</v>
      </c>
      <c r="F1008">
        <v>456.28399999999999</v>
      </c>
      <c r="G1008">
        <v>-2.5110000000000001</v>
      </c>
      <c r="H1008">
        <v>-0.55030000000000001</v>
      </c>
      <c r="J1008" s="11">
        <v>1182571606</v>
      </c>
      <c r="K1008" s="9">
        <v>9262136334.8700008</v>
      </c>
      <c r="N1008" s="7">
        <f>IFERROR(Shenzhen_Composite_Index[[#This Row],[Turnover (CNY)]] / VLOOKUP(Shenzhen_Composite_Index[[#This Row],[Date]],USDCNY!$A:$H,8,TRUE),0)</f>
        <v>1120310186.4085853</v>
      </c>
    </row>
    <row r="1009" spans="1:14" x14ac:dyDescent="0.25">
      <c r="A1009" s="1">
        <v>38070</v>
      </c>
      <c r="B1009" s="9">
        <v>453.505</v>
      </c>
      <c r="C1009" s="9">
        <v>456.13799999999998</v>
      </c>
      <c r="D1009" s="9">
        <v>450.70699999999999</v>
      </c>
      <c r="E1009" s="9">
        <v>453.56900000000002</v>
      </c>
      <c r="F1009">
        <v>453.77300000000002</v>
      </c>
      <c r="G1009">
        <v>-0.26800000000000002</v>
      </c>
      <c r="H1009">
        <v>-5.91E-2</v>
      </c>
      <c r="J1009" s="11">
        <v>1151241139</v>
      </c>
      <c r="K1009" s="9">
        <v>9175797606.6700001</v>
      </c>
      <c r="N1009" s="7">
        <f>IFERROR(Shenzhen_Composite_Index[[#This Row],[Turnover (CNY)]] / VLOOKUP(Shenzhen_Composite_Index[[#This Row],[Date]],USDCNY!$A:$H,8,TRUE),0)</f>
        <v>1109897125.3666048</v>
      </c>
    </row>
    <row r="1010" spans="1:14" x14ac:dyDescent="0.25">
      <c r="A1010" s="1">
        <v>38071</v>
      </c>
      <c r="B1010" s="9">
        <v>454.13400000000001</v>
      </c>
      <c r="C1010" s="9">
        <v>456.22</v>
      </c>
      <c r="D1010" s="9">
        <v>451.00400000000002</v>
      </c>
      <c r="E1010" s="9">
        <v>453.00099999999998</v>
      </c>
      <c r="F1010">
        <v>453.505</v>
      </c>
      <c r="G1010">
        <v>0.629</v>
      </c>
      <c r="H1010">
        <v>0.13869999999999999</v>
      </c>
      <c r="J1010" s="11">
        <v>1018861776</v>
      </c>
      <c r="K1010" s="9">
        <v>8305032842.5299997</v>
      </c>
      <c r="N1010" s="7">
        <f>IFERROR(Shenzhen_Composite_Index[[#This Row],[Turnover (CNY)]] / VLOOKUP(Shenzhen_Composite_Index[[#This Row],[Date]],USDCNY!$A:$H,8,TRUE),0)</f>
        <v>1004576259.1237514</v>
      </c>
    </row>
    <row r="1011" spans="1:14" x14ac:dyDescent="0.25">
      <c r="A1011" s="1">
        <v>38072</v>
      </c>
      <c r="B1011" s="9">
        <v>454.91</v>
      </c>
      <c r="C1011" s="9">
        <v>455.53300000000002</v>
      </c>
      <c r="D1011" s="9">
        <v>451.053</v>
      </c>
      <c r="E1011" s="9">
        <v>454.452</v>
      </c>
      <c r="F1011">
        <v>454.13400000000001</v>
      </c>
      <c r="G1011">
        <v>0.77600000000000002</v>
      </c>
      <c r="H1011">
        <v>0.1709</v>
      </c>
      <c r="J1011" s="11">
        <v>1051292996</v>
      </c>
      <c r="K1011" s="9">
        <v>9142838119.5100002</v>
      </c>
      <c r="N1011" s="7">
        <f>IFERROR(Shenzhen_Composite_Index[[#This Row],[Turnover (CNY)]] / VLOOKUP(Shenzhen_Composite_Index[[#This Row],[Date]],USDCNY!$A:$H,8,TRUE),0)</f>
        <v>1105940480.270304</v>
      </c>
    </row>
    <row r="1012" spans="1:14" x14ac:dyDescent="0.25">
      <c r="A1012" s="1">
        <v>38075</v>
      </c>
      <c r="B1012" s="9">
        <v>451.39100000000002</v>
      </c>
      <c r="C1012" s="9">
        <v>456.51100000000002</v>
      </c>
      <c r="D1012" s="9">
        <v>451.048</v>
      </c>
      <c r="E1012" s="9">
        <v>455.01100000000002</v>
      </c>
      <c r="F1012">
        <v>454.91</v>
      </c>
      <c r="G1012">
        <v>-3.5190000000000001</v>
      </c>
      <c r="H1012">
        <v>-0.77359999999999995</v>
      </c>
      <c r="J1012" s="11">
        <v>1071023064</v>
      </c>
      <c r="K1012" s="9">
        <v>9049993806.7199993</v>
      </c>
      <c r="N1012" s="7">
        <f>IFERROR(Shenzhen_Composite_Index[[#This Row],[Turnover (CNY)]] / VLOOKUP(Shenzhen_Composite_Index[[#This Row],[Date]],USDCNY!$A:$H,8,TRUE),0)</f>
        <v>1094726407.5085924</v>
      </c>
    </row>
    <row r="1013" spans="1:14" x14ac:dyDescent="0.25">
      <c r="A1013" s="1">
        <v>38076</v>
      </c>
      <c r="B1013" s="9">
        <v>452.654</v>
      </c>
      <c r="C1013" s="9">
        <v>452.81400000000002</v>
      </c>
      <c r="D1013" s="9">
        <v>448.459</v>
      </c>
      <c r="E1013" s="9">
        <v>451.10199999999998</v>
      </c>
      <c r="F1013">
        <v>451.39100000000002</v>
      </c>
      <c r="G1013">
        <v>1.2629999999999999</v>
      </c>
      <c r="H1013">
        <v>0.27979999999999999</v>
      </c>
      <c r="J1013" s="11">
        <v>919479867</v>
      </c>
      <c r="K1013" s="9">
        <v>7825674697.9799995</v>
      </c>
      <c r="N1013" s="7">
        <f>IFERROR(Shenzhen_Composite_Index[[#This Row],[Turnover (CNY)]] / VLOOKUP(Shenzhen_Composite_Index[[#This Row],[Date]],USDCNY!$A:$H,8,TRUE),0)</f>
        <v>946604538.67203081</v>
      </c>
    </row>
    <row r="1014" spans="1:14" x14ac:dyDescent="0.25">
      <c r="A1014" s="1">
        <v>38077</v>
      </c>
      <c r="B1014" s="9">
        <v>458.49099999999999</v>
      </c>
      <c r="C1014" s="9">
        <v>458.6</v>
      </c>
      <c r="D1014" s="9">
        <v>452.96699999999998</v>
      </c>
      <c r="E1014" s="9">
        <v>453.14600000000002</v>
      </c>
      <c r="F1014">
        <v>452.654</v>
      </c>
      <c r="G1014">
        <v>5.8369999999999997</v>
      </c>
      <c r="H1014">
        <v>1.2895000000000001</v>
      </c>
      <c r="J1014" s="11">
        <v>1217457349</v>
      </c>
      <c r="K1014" s="9">
        <v>10185413482</v>
      </c>
      <c r="N1014" s="7">
        <f>IFERROR(Shenzhen_Composite_Index[[#This Row],[Turnover (CNY)]] / VLOOKUP(Shenzhen_Composite_Index[[#This Row],[Date]],USDCNY!$A:$H,8,TRUE),0)</f>
        <v>1232049298.5947011</v>
      </c>
    </row>
    <row r="1015" spans="1:14" x14ac:dyDescent="0.25">
      <c r="A1015" s="1">
        <v>38078</v>
      </c>
      <c r="B1015" s="9">
        <v>461.98200000000003</v>
      </c>
      <c r="C1015" s="9">
        <v>462.20600000000002</v>
      </c>
      <c r="D1015" s="9">
        <v>458.43099999999998</v>
      </c>
      <c r="E1015" s="9">
        <v>459.05099999999999</v>
      </c>
      <c r="F1015">
        <v>458.49099999999999</v>
      </c>
      <c r="G1015">
        <v>3.4910000000000001</v>
      </c>
      <c r="H1015">
        <v>0.76139999999999997</v>
      </c>
      <c r="J1015" s="11">
        <v>1317378824</v>
      </c>
      <c r="K1015" s="9">
        <v>10692242998.5</v>
      </c>
      <c r="N1015" s="7">
        <f>IFERROR(Shenzhen_Composite_Index[[#This Row],[Turnover (CNY)]] / VLOOKUP(Shenzhen_Composite_Index[[#This Row],[Date]],USDCNY!$A:$H,8,TRUE),0)</f>
        <v>1293763396.6860394</v>
      </c>
    </row>
    <row r="1016" spans="1:14" x14ac:dyDescent="0.25">
      <c r="A1016" s="1">
        <v>38079</v>
      </c>
      <c r="B1016" s="9">
        <v>464.82400000000001</v>
      </c>
      <c r="C1016" s="9">
        <v>464.94499999999999</v>
      </c>
      <c r="D1016" s="9">
        <v>461.59199999999998</v>
      </c>
      <c r="E1016" s="9">
        <v>462.58499999999998</v>
      </c>
      <c r="F1016">
        <v>461.98200000000003</v>
      </c>
      <c r="G1016">
        <v>2.8420000000000001</v>
      </c>
      <c r="H1016">
        <v>0.61519999999999997</v>
      </c>
      <c r="J1016" s="11">
        <v>1448871615</v>
      </c>
      <c r="K1016" s="9">
        <v>11903523666.700001</v>
      </c>
      <c r="N1016" s="7">
        <f>IFERROR(Shenzhen_Composite_Index[[#This Row],[Turnover (CNY)]] / VLOOKUP(Shenzhen_Composite_Index[[#This Row],[Date]],USDCNY!$A:$H,8,TRUE),0)</f>
        <v>1440773156.470926</v>
      </c>
    </row>
    <row r="1017" spans="1:14" x14ac:dyDescent="0.25">
      <c r="A1017" s="1">
        <v>38082</v>
      </c>
      <c r="B1017" s="9">
        <v>466.49799999999999</v>
      </c>
      <c r="C1017" s="9">
        <v>466.59199999999998</v>
      </c>
      <c r="D1017" s="9">
        <v>462.47899999999998</v>
      </c>
      <c r="E1017" s="9">
        <v>465.66699999999997</v>
      </c>
      <c r="F1017">
        <v>464.82400000000001</v>
      </c>
      <c r="G1017">
        <v>1.6739999999999999</v>
      </c>
      <c r="H1017">
        <v>0.36009999999999998</v>
      </c>
      <c r="J1017" s="11">
        <v>1533188950</v>
      </c>
      <c r="K1017" s="9">
        <v>12582490278</v>
      </c>
      <c r="N1017" s="7">
        <f>IFERROR(Shenzhen_Composite_Index[[#This Row],[Turnover (CNY)]] / VLOOKUP(Shenzhen_Composite_Index[[#This Row],[Date]],USDCNY!$A:$H,8,TRUE),0)</f>
        <v>1522032464.7425363</v>
      </c>
    </row>
    <row r="1018" spans="1:14" x14ac:dyDescent="0.25">
      <c r="A1018" s="1">
        <v>38083</v>
      </c>
      <c r="B1018" s="9">
        <v>470.38200000000001</v>
      </c>
      <c r="C1018" s="9">
        <v>470.47199999999998</v>
      </c>
      <c r="D1018" s="9">
        <v>463.97699999999998</v>
      </c>
      <c r="E1018" s="9">
        <v>466.62</v>
      </c>
      <c r="F1018">
        <v>466.49799999999999</v>
      </c>
      <c r="G1018">
        <v>3.8839999999999999</v>
      </c>
      <c r="H1018">
        <v>0.83260000000000001</v>
      </c>
      <c r="J1018" s="11">
        <v>1544481666</v>
      </c>
      <c r="K1018" s="9">
        <v>12712603048.299999</v>
      </c>
      <c r="N1018" s="7">
        <f>IFERROR(Shenzhen_Composite_Index[[#This Row],[Turnover (CNY)]] / VLOOKUP(Shenzhen_Composite_Index[[#This Row],[Date]],USDCNY!$A:$H,8,TRUE),0)</f>
        <v>1537771468.397516</v>
      </c>
    </row>
    <row r="1019" spans="1:14" x14ac:dyDescent="0.25">
      <c r="A1019" s="1">
        <v>38084</v>
      </c>
      <c r="B1019" s="9">
        <v>470.54500000000002</v>
      </c>
      <c r="C1019" s="9">
        <v>472.18200000000002</v>
      </c>
      <c r="D1019" s="9">
        <v>468.93599999999998</v>
      </c>
      <c r="E1019" s="9">
        <v>470.65699999999998</v>
      </c>
      <c r="F1019">
        <v>470.38200000000001</v>
      </c>
      <c r="G1019">
        <v>0.16300000000000001</v>
      </c>
      <c r="H1019">
        <v>3.4700000000000002E-2</v>
      </c>
      <c r="J1019" s="11">
        <v>1605602148</v>
      </c>
      <c r="K1019" s="9">
        <v>13128111032.1</v>
      </c>
      <c r="N1019" s="7">
        <f>IFERROR(Shenzhen_Composite_Index[[#This Row],[Turnover (CNY)]] / VLOOKUP(Shenzhen_Composite_Index[[#This Row],[Date]],USDCNY!$A:$H,8,TRUE),0)</f>
        <v>1588033111.8981729</v>
      </c>
    </row>
    <row r="1020" spans="1:14" x14ac:dyDescent="0.25">
      <c r="A1020" s="1">
        <v>38085</v>
      </c>
      <c r="B1020" s="9">
        <v>468.76400000000001</v>
      </c>
      <c r="C1020" s="9">
        <v>470.50099999999998</v>
      </c>
      <c r="D1020" s="9">
        <v>467.18599999999998</v>
      </c>
      <c r="E1020" s="9">
        <v>470.375</v>
      </c>
      <c r="F1020">
        <v>470.54500000000002</v>
      </c>
      <c r="G1020">
        <v>-1.7809999999999999</v>
      </c>
      <c r="H1020">
        <v>-0.3785</v>
      </c>
      <c r="J1020" s="11">
        <v>1436873508</v>
      </c>
      <c r="K1020" s="9">
        <v>12116838263.9</v>
      </c>
      <c r="N1020" s="7">
        <f>IFERROR(Shenzhen_Composite_Index[[#This Row],[Turnover (CNY)]] / VLOOKUP(Shenzhen_Composite_Index[[#This Row],[Date]],USDCNY!$A:$H,8,TRUE),0)</f>
        <v>1465705182.3783965</v>
      </c>
    </row>
    <row r="1021" spans="1:14" x14ac:dyDescent="0.25">
      <c r="A1021" s="1">
        <v>38086</v>
      </c>
      <c r="B1021" s="9">
        <v>457.7</v>
      </c>
      <c r="C1021" s="9">
        <v>469.75099999999998</v>
      </c>
      <c r="D1021" s="9">
        <v>456.49599999999998</v>
      </c>
      <c r="E1021" s="9">
        <v>468.63400000000001</v>
      </c>
      <c r="F1021">
        <v>468.76400000000001</v>
      </c>
      <c r="G1021">
        <v>-11.064</v>
      </c>
      <c r="H1021">
        <v>-2.3601999999999999</v>
      </c>
      <c r="J1021" s="11">
        <v>1521513663</v>
      </c>
      <c r="K1021" s="9">
        <v>12773370191</v>
      </c>
      <c r="N1021" s="7">
        <f>IFERROR(Shenzhen_Composite_Index[[#This Row],[Turnover (CNY)]] / VLOOKUP(Shenzhen_Composite_Index[[#This Row],[Date]],USDCNY!$A:$H,8,TRUE),0)</f>
        <v>1545122124.8999698</v>
      </c>
    </row>
    <row r="1022" spans="1:14" x14ac:dyDescent="0.25">
      <c r="A1022" s="1">
        <v>38089</v>
      </c>
      <c r="B1022" s="9">
        <v>458.30099999999999</v>
      </c>
      <c r="C1022" s="9">
        <v>459.88600000000002</v>
      </c>
      <c r="D1022" s="9">
        <v>451.99299999999999</v>
      </c>
      <c r="E1022" s="9">
        <v>455.416</v>
      </c>
      <c r="F1022">
        <v>457.7</v>
      </c>
      <c r="G1022">
        <v>0.60099999999999998</v>
      </c>
      <c r="H1022">
        <v>0.1313</v>
      </c>
      <c r="J1022" s="11">
        <v>1169713666</v>
      </c>
      <c r="K1022" s="9">
        <v>9668961865.3600006</v>
      </c>
      <c r="N1022" s="7">
        <f>IFERROR(Shenzhen_Composite_Index[[#This Row],[Turnover (CNY)]] / VLOOKUP(Shenzhen_Composite_Index[[#This Row],[Date]],USDCNY!$A:$H,8,TRUE),0)</f>
        <v>1169599461.9734905</v>
      </c>
    </row>
    <row r="1023" spans="1:14" x14ac:dyDescent="0.25">
      <c r="A1023" s="1">
        <v>38090</v>
      </c>
      <c r="B1023" s="9">
        <v>455.77699999999999</v>
      </c>
      <c r="C1023" s="9">
        <v>461.32499999999999</v>
      </c>
      <c r="D1023" s="9">
        <v>454.69400000000002</v>
      </c>
      <c r="E1023" s="9">
        <v>458.32100000000003</v>
      </c>
      <c r="F1023">
        <v>458.30099999999999</v>
      </c>
      <c r="G1023">
        <v>-2.524</v>
      </c>
      <c r="H1023">
        <v>-0.55069999999999997</v>
      </c>
      <c r="J1023" s="11">
        <v>1258335188</v>
      </c>
      <c r="K1023" s="9">
        <v>10458519746.1</v>
      </c>
      <c r="N1023" s="7">
        <f>IFERROR(Shenzhen_Composite_Index[[#This Row],[Turnover (CNY)]] / VLOOKUP(Shenzhen_Composite_Index[[#This Row],[Date]],USDCNY!$A:$H,8,TRUE),0)</f>
        <v>1265100137.4208975</v>
      </c>
    </row>
    <row r="1024" spans="1:14" x14ac:dyDescent="0.25">
      <c r="A1024" s="1">
        <v>38091</v>
      </c>
      <c r="B1024" s="9">
        <v>446.887</v>
      </c>
      <c r="C1024" s="9">
        <v>455.7</v>
      </c>
      <c r="D1024" s="9">
        <v>442.06599999999997</v>
      </c>
      <c r="E1024" s="9">
        <v>455.66199999999998</v>
      </c>
      <c r="F1024">
        <v>455.77699999999999</v>
      </c>
      <c r="G1024">
        <v>-8.89</v>
      </c>
      <c r="H1024">
        <v>-1.9504999999999999</v>
      </c>
      <c r="J1024" s="11">
        <v>1285327920</v>
      </c>
      <c r="K1024" s="9">
        <v>10488914977.799999</v>
      </c>
      <c r="N1024" s="7">
        <f>IFERROR(Shenzhen_Composite_Index[[#This Row],[Turnover (CNY)]] / VLOOKUP(Shenzhen_Composite_Index[[#This Row],[Date]],USDCNY!$A:$H,8,TRUE),0)</f>
        <v>1268761412.4723513</v>
      </c>
    </row>
    <row r="1025" spans="1:14" x14ac:dyDescent="0.25">
      <c r="A1025" s="1">
        <v>38092</v>
      </c>
      <c r="B1025" s="9">
        <v>441.137</v>
      </c>
      <c r="C1025" s="9">
        <v>448.803</v>
      </c>
      <c r="D1025" s="9">
        <v>440.32900000000001</v>
      </c>
      <c r="E1025" s="9">
        <v>446.75299999999999</v>
      </c>
      <c r="F1025">
        <v>446.887</v>
      </c>
      <c r="G1025">
        <v>-5.75</v>
      </c>
      <c r="H1025">
        <v>-1.2867</v>
      </c>
      <c r="J1025" s="11">
        <v>1021153080</v>
      </c>
      <c r="K1025" s="9">
        <v>8077606549.8199997</v>
      </c>
      <c r="N1025" s="7">
        <f>IFERROR(Shenzhen_Composite_Index[[#This Row],[Turnover (CNY)]] / VLOOKUP(Shenzhen_Composite_Index[[#This Row],[Date]],USDCNY!$A:$H,8,TRUE),0)</f>
        <v>977072593.46507454</v>
      </c>
    </row>
    <row r="1026" spans="1:14" x14ac:dyDescent="0.25">
      <c r="A1026" s="1">
        <v>38093</v>
      </c>
      <c r="B1026" s="9">
        <v>442.74299999999999</v>
      </c>
      <c r="C1026" s="9">
        <v>443.55399999999997</v>
      </c>
      <c r="D1026" s="9">
        <v>431.60300000000001</v>
      </c>
      <c r="E1026" s="9">
        <v>440.846</v>
      </c>
      <c r="F1026">
        <v>441.137</v>
      </c>
      <c r="G1026">
        <v>1.6060000000000001</v>
      </c>
      <c r="H1026">
        <v>0.36409999999999998</v>
      </c>
      <c r="J1026" s="11">
        <v>1188786036</v>
      </c>
      <c r="K1026" s="9">
        <v>9280149886.0799999</v>
      </c>
      <c r="N1026" s="7">
        <f>IFERROR(Shenzhen_Composite_Index[[#This Row],[Turnover (CNY)]] / VLOOKUP(Shenzhen_Composite_Index[[#This Row],[Date]],USDCNY!$A:$H,8,TRUE),0)</f>
        <v>1122553485.3520637</v>
      </c>
    </row>
    <row r="1027" spans="1:14" x14ac:dyDescent="0.25">
      <c r="A1027" s="1">
        <v>38096</v>
      </c>
      <c r="B1027" s="9">
        <v>437.697</v>
      </c>
      <c r="C1027" s="9">
        <v>443.26600000000002</v>
      </c>
      <c r="D1027" s="9">
        <v>436.59899999999999</v>
      </c>
      <c r="E1027" s="9">
        <v>442.916</v>
      </c>
      <c r="F1027">
        <v>442.74299999999999</v>
      </c>
      <c r="G1027">
        <v>-5.0460000000000003</v>
      </c>
      <c r="H1027">
        <v>-1.1396999999999999</v>
      </c>
      <c r="J1027" s="11">
        <v>933877562</v>
      </c>
      <c r="K1027" s="9">
        <v>7528738586.21</v>
      </c>
      <c r="N1027" s="7">
        <f>IFERROR(Shenzhen_Composite_Index[[#This Row],[Turnover (CNY)]] / VLOOKUP(Shenzhen_Composite_Index[[#This Row],[Date]],USDCNY!$A:$H,8,TRUE),0)</f>
        <v>910714309.69156802</v>
      </c>
    </row>
    <row r="1028" spans="1:14" x14ac:dyDescent="0.25">
      <c r="A1028" s="1">
        <v>38097</v>
      </c>
      <c r="B1028" s="9">
        <v>433.33699999999999</v>
      </c>
      <c r="C1028" s="9">
        <v>438.245</v>
      </c>
      <c r="D1028" s="9">
        <v>431.66199999999998</v>
      </c>
      <c r="E1028" s="9">
        <v>437.16199999999998</v>
      </c>
      <c r="F1028">
        <v>437.697</v>
      </c>
      <c r="G1028">
        <v>-4.3600000000000003</v>
      </c>
      <c r="H1028">
        <v>-0.99609999999999999</v>
      </c>
      <c r="J1028" s="11">
        <v>868265883</v>
      </c>
      <c r="K1028" s="9">
        <v>6934710757.4499998</v>
      </c>
      <c r="N1028" s="7">
        <f>IFERROR(Shenzhen_Composite_Index[[#This Row],[Turnover (CNY)]] / VLOOKUP(Shenzhen_Composite_Index[[#This Row],[Date]],USDCNY!$A:$H,8,TRUE),0)</f>
        <v>839101294.82208562</v>
      </c>
    </row>
    <row r="1029" spans="1:14" x14ac:dyDescent="0.25">
      <c r="A1029" s="1">
        <v>38098</v>
      </c>
      <c r="B1029" s="9">
        <v>429.43900000000002</v>
      </c>
      <c r="C1029" s="9">
        <v>434.87400000000002</v>
      </c>
      <c r="D1029" s="9">
        <v>427.58499999999998</v>
      </c>
      <c r="E1029" s="9">
        <v>433.07799999999997</v>
      </c>
      <c r="F1029">
        <v>433.33699999999999</v>
      </c>
      <c r="G1029">
        <v>-3.8980000000000001</v>
      </c>
      <c r="H1029">
        <v>-0.89949999999999997</v>
      </c>
      <c r="J1029" s="11">
        <v>976380528</v>
      </c>
      <c r="K1029" s="9">
        <v>7673753446.2299995</v>
      </c>
      <c r="N1029" s="7">
        <f>IFERROR(Shenzhen_Composite_Index[[#This Row],[Turnover (CNY)]] / VLOOKUP(Shenzhen_Composite_Index[[#This Row],[Date]],USDCNY!$A:$H,8,TRUE),0)</f>
        <v>928534035.88239539</v>
      </c>
    </row>
    <row r="1030" spans="1:14" x14ac:dyDescent="0.25">
      <c r="A1030" s="1">
        <v>38099</v>
      </c>
      <c r="B1030" s="9">
        <v>431.53</v>
      </c>
      <c r="C1030" s="9">
        <v>431.69499999999999</v>
      </c>
      <c r="D1030" s="9">
        <v>426.24799999999999</v>
      </c>
      <c r="E1030" s="9">
        <v>428.786</v>
      </c>
      <c r="F1030">
        <v>429.43900000000002</v>
      </c>
      <c r="G1030">
        <v>2.0910000000000002</v>
      </c>
      <c r="H1030">
        <v>0.4869</v>
      </c>
      <c r="J1030" s="11">
        <v>812158136</v>
      </c>
      <c r="K1030" s="9">
        <v>6225371876.9200001</v>
      </c>
      <c r="N1030" s="7">
        <f>IFERROR(Shenzhen_Composite_Index[[#This Row],[Turnover (CNY)]] / VLOOKUP(Shenzhen_Composite_Index[[#This Row],[Date]],USDCNY!$A:$H,8,TRUE),0)</f>
        <v>753043356.82155704</v>
      </c>
    </row>
    <row r="1031" spans="1:14" x14ac:dyDescent="0.25">
      <c r="A1031" s="1">
        <v>38100</v>
      </c>
      <c r="B1031" s="9">
        <v>424.07799999999997</v>
      </c>
      <c r="C1031" s="9">
        <v>430.76600000000002</v>
      </c>
      <c r="D1031" s="9">
        <v>423.40100000000001</v>
      </c>
      <c r="E1031" s="9">
        <v>430.76600000000002</v>
      </c>
      <c r="F1031">
        <v>431.53</v>
      </c>
      <c r="G1031">
        <v>-7.452</v>
      </c>
      <c r="H1031">
        <v>-1.7269000000000001</v>
      </c>
      <c r="J1031" s="11">
        <v>840253005</v>
      </c>
      <c r="K1031" s="9">
        <v>6218892172.0799999</v>
      </c>
      <c r="N1031" s="7">
        <f>IFERROR(Shenzhen_Composite_Index[[#This Row],[Turnover (CNY)]] / VLOOKUP(Shenzhen_Composite_Index[[#This Row],[Date]],USDCNY!$A:$H,8,TRUE),0)</f>
        <v>752487112.50793433</v>
      </c>
    </row>
    <row r="1032" spans="1:14" x14ac:dyDescent="0.25">
      <c r="A1032" s="1">
        <v>38103</v>
      </c>
      <c r="B1032" s="9">
        <v>422.91699999999997</v>
      </c>
      <c r="C1032" s="9">
        <v>425.79399999999998</v>
      </c>
      <c r="D1032" s="9">
        <v>419.85199999999998</v>
      </c>
      <c r="E1032" s="9">
        <v>422.66199999999998</v>
      </c>
      <c r="F1032">
        <v>424.07799999999997</v>
      </c>
      <c r="G1032">
        <v>-1.161</v>
      </c>
      <c r="H1032">
        <v>-0.27379999999999999</v>
      </c>
      <c r="J1032" s="11">
        <v>706295623</v>
      </c>
      <c r="K1032" s="9">
        <v>5324188861.3100004</v>
      </c>
      <c r="N1032" s="7">
        <f>IFERROR(Shenzhen_Composite_Index[[#This Row],[Turnover (CNY)]] / VLOOKUP(Shenzhen_Composite_Index[[#This Row],[Date]],USDCNY!$A:$H,8,TRUE),0)</f>
        <v>644040821.4434216</v>
      </c>
    </row>
    <row r="1033" spans="1:14" x14ac:dyDescent="0.25">
      <c r="A1033" s="1">
        <v>38104</v>
      </c>
      <c r="B1033" s="9">
        <v>418.24299999999999</v>
      </c>
      <c r="C1033" s="9">
        <v>424.17500000000001</v>
      </c>
      <c r="D1033" s="9">
        <v>417.07400000000001</v>
      </c>
      <c r="E1033" s="9">
        <v>423.03399999999999</v>
      </c>
      <c r="F1033">
        <v>422.91699999999997</v>
      </c>
      <c r="G1033">
        <v>-4.6740000000000004</v>
      </c>
      <c r="H1033">
        <v>-1.1052</v>
      </c>
      <c r="J1033" s="11">
        <v>850799932</v>
      </c>
      <c r="K1033" s="9">
        <v>6506111766.1099997</v>
      </c>
      <c r="N1033" s="7">
        <f>IFERROR(Shenzhen_Composite_Index[[#This Row],[Turnover (CNY)]] / VLOOKUP(Shenzhen_Composite_Index[[#This Row],[Date]],USDCNY!$A:$H,8,TRUE),0)</f>
        <v>787255045.05129004</v>
      </c>
    </row>
    <row r="1034" spans="1:14" x14ac:dyDescent="0.25">
      <c r="A1034" s="1">
        <v>38105</v>
      </c>
      <c r="B1034" s="9">
        <v>416.60199999999998</v>
      </c>
      <c r="C1034" s="9">
        <v>418.46899999999999</v>
      </c>
      <c r="D1034" s="9">
        <v>411.56900000000002</v>
      </c>
      <c r="E1034" s="9">
        <v>417.00900000000001</v>
      </c>
      <c r="F1034">
        <v>418.24299999999999</v>
      </c>
      <c r="G1034">
        <v>-1.641</v>
      </c>
      <c r="H1034">
        <v>-0.39240000000000003</v>
      </c>
      <c r="J1034" s="11">
        <v>796670631</v>
      </c>
      <c r="K1034" s="9">
        <v>6142987480.3100004</v>
      </c>
      <c r="N1034" s="7">
        <f>IFERROR(Shenzhen_Composite_Index[[#This Row],[Turnover (CNY)]] / VLOOKUP(Shenzhen_Composite_Index[[#This Row],[Date]],USDCNY!$A:$H,8,TRUE),0)</f>
        <v>743541028.02199268</v>
      </c>
    </row>
    <row r="1035" spans="1:14" x14ac:dyDescent="0.25">
      <c r="A1035" s="1">
        <v>38106</v>
      </c>
      <c r="B1035" s="9">
        <v>407.00900000000001</v>
      </c>
      <c r="C1035" s="9">
        <v>417.77600000000001</v>
      </c>
      <c r="D1035" s="9">
        <v>406.75099999999998</v>
      </c>
      <c r="E1035" s="9">
        <v>416.16300000000001</v>
      </c>
      <c r="F1035">
        <v>416.60199999999998</v>
      </c>
      <c r="G1035">
        <v>-9.593</v>
      </c>
      <c r="H1035">
        <v>-2.3027000000000002</v>
      </c>
      <c r="J1035" s="11">
        <v>784128379</v>
      </c>
      <c r="K1035" s="9">
        <v>6066682438.7799997</v>
      </c>
      <c r="N1035" s="7">
        <f>IFERROR(Shenzhen_Composite_Index[[#This Row],[Turnover (CNY)]] / VLOOKUP(Shenzhen_Composite_Index[[#This Row],[Date]],USDCNY!$A:$H,8,TRUE),0)</f>
        <v>734076377.19514096</v>
      </c>
    </row>
    <row r="1036" spans="1:14" x14ac:dyDescent="0.25">
      <c r="A1036" s="1">
        <v>38107</v>
      </c>
      <c r="B1036" s="9">
        <v>407.55500000000001</v>
      </c>
      <c r="C1036" s="9">
        <v>411.26600000000002</v>
      </c>
      <c r="D1036" s="9">
        <v>402.35700000000003</v>
      </c>
      <c r="E1036" s="9">
        <v>406.93200000000002</v>
      </c>
      <c r="F1036">
        <v>407.00900000000001</v>
      </c>
      <c r="G1036">
        <v>0.54600000000000004</v>
      </c>
      <c r="H1036">
        <v>0.1341</v>
      </c>
      <c r="J1036" s="11">
        <v>810654169</v>
      </c>
      <c r="K1036" s="9">
        <v>5976680394.6700001</v>
      </c>
      <c r="N1036" s="7">
        <f>IFERROR(Shenzhen_Composite_Index[[#This Row],[Turnover (CNY)]] / VLOOKUP(Shenzhen_Composite_Index[[#This Row],[Date]],USDCNY!$A:$H,8,TRUE),0)</f>
        <v>722956362.79923761</v>
      </c>
    </row>
    <row r="1037" spans="1:14" x14ac:dyDescent="0.25">
      <c r="A1037" s="1">
        <v>38117</v>
      </c>
      <c r="B1037" s="9">
        <v>397.565</v>
      </c>
      <c r="C1037" s="9">
        <v>408.94</v>
      </c>
      <c r="D1037" s="9">
        <v>397.00599999999997</v>
      </c>
      <c r="E1037" s="9">
        <v>408.161</v>
      </c>
      <c r="F1037">
        <v>407.55500000000001</v>
      </c>
      <c r="G1037">
        <v>-9.99</v>
      </c>
      <c r="H1037">
        <v>-2.4512</v>
      </c>
      <c r="J1037" s="11">
        <v>532657131</v>
      </c>
      <c r="K1037" s="9">
        <v>3752122493.5100002</v>
      </c>
      <c r="N1037" s="7">
        <f>IFERROR(Shenzhen_Composite_Index[[#This Row],[Turnover (CNY)]] / VLOOKUP(Shenzhen_Composite_Index[[#This Row],[Date]],USDCNY!$A:$H,8,TRUE),0)</f>
        <v>453870222.30652052</v>
      </c>
    </row>
    <row r="1038" spans="1:14" x14ac:dyDescent="0.25">
      <c r="A1038" s="1">
        <v>38118</v>
      </c>
      <c r="B1038" s="9">
        <v>399.202</v>
      </c>
      <c r="C1038" s="9">
        <v>401.05900000000003</v>
      </c>
      <c r="D1038" s="9">
        <v>394.04700000000003</v>
      </c>
      <c r="E1038" s="9">
        <v>396.85599999999999</v>
      </c>
      <c r="F1038">
        <v>397.565</v>
      </c>
      <c r="G1038">
        <v>1.637</v>
      </c>
      <c r="H1038">
        <v>0.4118</v>
      </c>
      <c r="J1038" s="11">
        <v>509235954</v>
      </c>
      <c r="K1038" s="9">
        <v>3630477526.3200002</v>
      </c>
      <c r="N1038" s="7">
        <f>IFERROR(Shenzhen_Composite_Index[[#This Row],[Turnover (CNY)]] / VLOOKUP(Shenzhen_Composite_Index[[#This Row],[Date]],USDCNY!$A:$H,8,TRUE),0)</f>
        <v>439147656.2486307</v>
      </c>
    </row>
    <row r="1039" spans="1:14" x14ac:dyDescent="0.25">
      <c r="A1039" s="1">
        <v>38119</v>
      </c>
      <c r="B1039" s="9">
        <v>410.08199999999999</v>
      </c>
      <c r="C1039" s="9">
        <v>410.161</v>
      </c>
      <c r="D1039" s="9">
        <v>399.08</v>
      </c>
      <c r="E1039" s="9">
        <v>399.45600000000002</v>
      </c>
      <c r="F1039">
        <v>399.202</v>
      </c>
      <c r="G1039">
        <v>10.88</v>
      </c>
      <c r="H1039">
        <v>2.7254</v>
      </c>
      <c r="J1039" s="11">
        <v>724796807</v>
      </c>
      <c r="K1039" s="9">
        <v>4977995472.3199997</v>
      </c>
      <c r="N1039" s="7">
        <f>IFERROR(Shenzhen_Composite_Index[[#This Row],[Turnover (CNY)]] / VLOOKUP(Shenzhen_Composite_Index[[#This Row],[Date]],USDCNY!$A:$H,8,TRUE),0)</f>
        <v>602130766.00601506</v>
      </c>
    </row>
    <row r="1040" spans="1:14" x14ac:dyDescent="0.25">
      <c r="A1040" s="1">
        <v>38120</v>
      </c>
      <c r="B1040" s="9">
        <v>408.63600000000002</v>
      </c>
      <c r="C1040" s="9">
        <v>410.91399999999999</v>
      </c>
      <c r="D1040" s="9">
        <v>406.23899999999998</v>
      </c>
      <c r="E1040" s="9">
        <v>410.71499999999997</v>
      </c>
      <c r="F1040">
        <v>410.08199999999999</v>
      </c>
      <c r="G1040">
        <v>-1.446</v>
      </c>
      <c r="H1040">
        <v>-0.35260000000000002</v>
      </c>
      <c r="J1040" s="11">
        <v>591748968</v>
      </c>
      <c r="K1040" s="9">
        <v>4159755583.6700001</v>
      </c>
      <c r="N1040" s="7">
        <f>IFERROR(Shenzhen_Composite_Index[[#This Row],[Turnover (CNY)]] / VLOOKUP(Shenzhen_Composite_Index[[#This Row],[Date]],USDCNY!$A:$H,8,TRUE),0)</f>
        <v>503160701.9303624</v>
      </c>
    </row>
    <row r="1041" spans="1:14" x14ac:dyDescent="0.25">
      <c r="A1041" s="1">
        <v>38121</v>
      </c>
      <c r="B1041" s="9">
        <v>399.49700000000001</v>
      </c>
      <c r="C1041" s="9">
        <v>408.65800000000002</v>
      </c>
      <c r="D1041" s="9">
        <v>398.06</v>
      </c>
      <c r="E1041" s="9">
        <v>408.65800000000002</v>
      </c>
      <c r="F1041">
        <v>408.63600000000002</v>
      </c>
      <c r="G1041">
        <v>-9.1389999999999993</v>
      </c>
      <c r="H1041">
        <v>-2.2364999999999999</v>
      </c>
      <c r="J1041" s="11">
        <v>622343965</v>
      </c>
      <c r="K1041" s="9">
        <v>4268904857.75</v>
      </c>
      <c r="N1041" s="7">
        <f>IFERROR(Shenzhen_Composite_Index[[#This Row],[Turnover (CNY)]] / VLOOKUP(Shenzhen_Composite_Index[[#This Row],[Date]],USDCNY!$A:$H,8,TRUE),0)</f>
        <v>516522593.08981878</v>
      </c>
    </row>
    <row r="1042" spans="1:14" x14ac:dyDescent="0.25">
      <c r="A1042" s="1">
        <v>38124</v>
      </c>
      <c r="B1042" s="9">
        <v>397.03699999999998</v>
      </c>
      <c r="C1042" s="9">
        <v>400.762</v>
      </c>
      <c r="D1042" s="9">
        <v>395.7</v>
      </c>
      <c r="E1042" s="9">
        <v>398.37599999999998</v>
      </c>
      <c r="F1042">
        <v>399.49700000000001</v>
      </c>
      <c r="G1042">
        <v>-2.46</v>
      </c>
      <c r="H1042">
        <v>-0.61580000000000001</v>
      </c>
      <c r="J1042" s="11">
        <v>486733101</v>
      </c>
      <c r="K1042" s="9">
        <v>3481421700.75</v>
      </c>
      <c r="N1042" s="7">
        <f>IFERROR(Shenzhen_Composite_Index[[#This Row],[Turnover (CNY)]] / VLOOKUP(Shenzhen_Composite_Index[[#This Row],[Date]],USDCNY!$A:$H,8,TRUE),0)</f>
        <v>421112480.79583341</v>
      </c>
    </row>
    <row r="1043" spans="1:14" x14ac:dyDescent="0.25">
      <c r="A1043" s="1">
        <v>38125</v>
      </c>
      <c r="B1043" s="9">
        <v>402.41</v>
      </c>
      <c r="C1043" s="9">
        <v>402.50700000000001</v>
      </c>
      <c r="D1043" s="9">
        <v>393.89699999999999</v>
      </c>
      <c r="E1043" s="9">
        <v>396.64800000000002</v>
      </c>
      <c r="F1043">
        <v>397.03699999999998</v>
      </c>
      <c r="G1043">
        <v>5.3730000000000002</v>
      </c>
      <c r="H1043">
        <v>1.3532999999999999</v>
      </c>
      <c r="J1043" s="11">
        <v>623051816</v>
      </c>
      <c r="K1043" s="9">
        <v>4584743116.8500004</v>
      </c>
      <c r="N1043" s="7">
        <f>IFERROR(Shenzhen_Composite_Index[[#This Row],[Turnover (CNY)]] / VLOOKUP(Shenzhen_Composite_Index[[#This Row],[Date]],USDCNY!$A:$H,8,TRUE),0)</f>
        <v>554573538.57518625</v>
      </c>
    </row>
    <row r="1044" spans="1:14" x14ac:dyDescent="0.25">
      <c r="A1044" s="1">
        <v>38126</v>
      </c>
      <c r="B1044" s="9">
        <v>403.37200000000001</v>
      </c>
      <c r="C1044" s="9">
        <v>406.57499999999999</v>
      </c>
      <c r="D1044" s="9">
        <v>401.16399999999999</v>
      </c>
      <c r="E1044" s="9">
        <v>403.40199999999999</v>
      </c>
      <c r="F1044">
        <v>402.41</v>
      </c>
      <c r="G1044">
        <v>0.96199999999999997</v>
      </c>
      <c r="H1044">
        <v>0.23910000000000001</v>
      </c>
      <c r="J1044" s="11">
        <v>786021668</v>
      </c>
      <c r="K1044" s="9">
        <v>5479952262.2299995</v>
      </c>
      <c r="N1044" s="7">
        <f>IFERROR(Shenzhen_Composite_Index[[#This Row],[Turnover (CNY)]] / VLOOKUP(Shenzhen_Composite_Index[[#This Row],[Date]],USDCNY!$A:$H,8,TRUE),0)</f>
        <v>662870706.512658</v>
      </c>
    </row>
    <row r="1045" spans="1:14" x14ac:dyDescent="0.25">
      <c r="A1045" s="1">
        <v>38127</v>
      </c>
      <c r="B1045" s="9">
        <v>399.58100000000002</v>
      </c>
      <c r="C1045" s="9">
        <v>405.74900000000002</v>
      </c>
      <c r="D1045" s="9">
        <v>398.279</v>
      </c>
      <c r="E1045" s="9">
        <v>403.40199999999999</v>
      </c>
      <c r="F1045">
        <v>403.37200000000001</v>
      </c>
      <c r="G1045">
        <v>-3.7909999999999999</v>
      </c>
      <c r="H1045">
        <v>-0.93979999999999997</v>
      </c>
      <c r="J1045" s="11">
        <v>560742728</v>
      </c>
      <c r="K1045" s="9">
        <v>3940561378.6799998</v>
      </c>
      <c r="N1045" s="7">
        <f>IFERROR(Shenzhen_Composite_Index[[#This Row],[Turnover (CNY)]] / VLOOKUP(Shenzhen_Composite_Index[[#This Row],[Date]],USDCNY!$A:$H,8,TRUE),0)</f>
        <v>476661580.27426869</v>
      </c>
    </row>
    <row r="1046" spans="1:14" x14ac:dyDescent="0.25">
      <c r="A1046" s="1">
        <v>38128</v>
      </c>
      <c r="B1046" s="9">
        <v>402.101</v>
      </c>
      <c r="C1046" s="9">
        <v>402.209</v>
      </c>
      <c r="D1046" s="9">
        <v>398.488</v>
      </c>
      <c r="E1046" s="9">
        <v>399.47899999999998</v>
      </c>
      <c r="F1046">
        <v>399.58100000000002</v>
      </c>
      <c r="G1046">
        <v>2.52</v>
      </c>
      <c r="H1046">
        <v>0.63070000000000004</v>
      </c>
      <c r="J1046" s="11">
        <v>471419319</v>
      </c>
      <c r="K1046" s="9">
        <v>3270191642.6799998</v>
      </c>
      <c r="N1046" s="7">
        <f>IFERROR(Shenzhen_Composite_Index[[#This Row],[Turnover (CNY)]] / VLOOKUP(Shenzhen_Composite_Index[[#This Row],[Date]],USDCNY!$A:$H,8,TRUE),0)</f>
        <v>395566947.35691959</v>
      </c>
    </row>
    <row r="1047" spans="1:14" x14ac:dyDescent="0.25">
      <c r="A1047" s="1">
        <v>38131</v>
      </c>
      <c r="B1047" s="9">
        <v>399.04700000000003</v>
      </c>
      <c r="C1047" s="9">
        <v>403.46699999999998</v>
      </c>
      <c r="D1047" s="9">
        <v>398.59899999999999</v>
      </c>
      <c r="E1047" s="9">
        <v>402.46699999999998</v>
      </c>
      <c r="F1047">
        <v>402.101</v>
      </c>
      <c r="G1047">
        <v>-3.0539999999999998</v>
      </c>
      <c r="H1047">
        <v>-0.75949999999999995</v>
      </c>
      <c r="J1047" s="11">
        <v>474199802</v>
      </c>
      <c r="K1047" s="9">
        <v>3322181822.0799999</v>
      </c>
      <c r="N1047" s="7">
        <f>IFERROR(Shenzhen_Composite_Index[[#This Row],[Turnover (CNY)]] / VLOOKUP(Shenzhen_Composite_Index[[#This Row],[Date]],USDCNY!$A:$H,8,TRUE),0)</f>
        <v>401855752.05245805</v>
      </c>
    </row>
    <row r="1048" spans="1:14" x14ac:dyDescent="0.25">
      <c r="A1048" s="1">
        <v>38132</v>
      </c>
      <c r="B1048" s="9">
        <v>389.25299999999999</v>
      </c>
      <c r="C1048" s="9">
        <v>399.03199999999998</v>
      </c>
      <c r="D1048" s="9">
        <v>388.99700000000001</v>
      </c>
      <c r="E1048" s="9">
        <v>399.00099999999998</v>
      </c>
      <c r="F1048">
        <v>399.04700000000003</v>
      </c>
      <c r="G1048">
        <v>-9.7940000000000005</v>
      </c>
      <c r="H1048">
        <v>-2.4542999999999999</v>
      </c>
      <c r="J1048" s="11">
        <v>571017690</v>
      </c>
      <c r="K1048" s="9">
        <v>3915668216.9000001</v>
      </c>
      <c r="N1048" s="7">
        <f>IFERROR(Shenzhen_Composite_Index[[#This Row],[Turnover (CNY)]] / VLOOKUP(Shenzhen_Composite_Index[[#This Row],[Date]],USDCNY!$A:$H,8,TRUE),0)</f>
        <v>473653300.8069405</v>
      </c>
    </row>
    <row r="1049" spans="1:14" x14ac:dyDescent="0.25">
      <c r="A1049" s="1">
        <v>38133</v>
      </c>
      <c r="B1049" s="9">
        <v>391.00700000000001</v>
      </c>
      <c r="C1049" s="9">
        <v>392.63600000000002</v>
      </c>
      <c r="D1049" s="9">
        <v>387.11700000000002</v>
      </c>
      <c r="E1049" s="9">
        <v>388.53800000000001</v>
      </c>
      <c r="F1049">
        <v>389.25299999999999</v>
      </c>
      <c r="G1049">
        <v>1.754</v>
      </c>
      <c r="H1049">
        <v>0.4506</v>
      </c>
      <c r="J1049" s="11">
        <v>477011995</v>
      </c>
      <c r="K1049" s="9">
        <v>3217234375.46</v>
      </c>
      <c r="N1049" s="7">
        <f>IFERROR(Shenzhen_Composite_Index[[#This Row],[Turnover (CNY)]] / VLOOKUP(Shenzhen_Composite_Index[[#This Row],[Date]],USDCNY!$A:$H,8,TRUE),0)</f>
        <v>389170590.07766938</v>
      </c>
    </row>
    <row r="1050" spans="1:14" x14ac:dyDescent="0.25">
      <c r="A1050" s="1">
        <v>38134</v>
      </c>
      <c r="B1050" s="9">
        <v>400.85899999999998</v>
      </c>
      <c r="C1050" s="9">
        <v>401.24400000000003</v>
      </c>
      <c r="D1050" s="9">
        <v>389.69900000000001</v>
      </c>
      <c r="E1050" s="9">
        <v>391.22300000000001</v>
      </c>
      <c r="F1050">
        <v>391.00700000000001</v>
      </c>
      <c r="G1050">
        <v>9.8520000000000003</v>
      </c>
      <c r="H1050">
        <v>2.5196000000000001</v>
      </c>
      <c r="J1050" s="11">
        <v>759992946</v>
      </c>
      <c r="K1050" s="9">
        <v>5476897147.21</v>
      </c>
      <c r="N1050" s="7">
        <f>IFERROR(Shenzhen_Composite_Index[[#This Row],[Turnover (CNY)]] / VLOOKUP(Shenzhen_Composite_Index[[#This Row],[Date]],USDCNY!$A:$H,8,TRUE),0)</f>
        <v>662517200.81944752</v>
      </c>
    </row>
    <row r="1051" spans="1:14" x14ac:dyDescent="0.25">
      <c r="A1051" s="1">
        <v>38135</v>
      </c>
      <c r="B1051" s="9">
        <v>398.94</v>
      </c>
      <c r="C1051" s="9">
        <v>402.09800000000001</v>
      </c>
      <c r="D1051" s="9">
        <v>398.06400000000002</v>
      </c>
      <c r="E1051" s="9">
        <v>401.529</v>
      </c>
      <c r="F1051">
        <v>400.85899999999998</v>
      </c>
      <c r="G1051">
        <v>-1.919</v>
      </c>
      <c r="H1051">
        <v>-0.47870000000000001</v>
      </c>
      <c r="J1051" s="11">
        <v>609660182</v>
      </c>
      <c r="K1051" s="9">
        <v>4229087493.2600002</v>
      </c>
      <c r="N1051" s="7">
        <f>IFERROR(Shenzhen_Composite_Index[[#This Row],[Turnover (CNY)]] / VLOOKUP(Shenzhen_Composite_Index[[#This Row],[Date]],USDCNY!$A:$H,8,TRUE),0)</f>
        <v>511571819.49498159</v>
      </c>
    </row>
    <row r="1052" spans="1:14" x14ac:dyDescent="0.25">
      <c r="A1052" s="1">
        <v>38138</v>
      </c>
      <c r="B1052" s="9">
        <v>400.62</v>
      </c>
      <c r="C1052" s="9">
        <v>400.94400000000002</v>
      </c>
      <c r="D1052" s="9">
        <v>398.18</v>
      </c>
      <c r="E1052" s="9">
        <v>398.51100000000002</v>
      </c>
      <c r="F1052">
        <v>398.94</v>
      </c>
      <c r="G1052">
        <v>1.68</v>
      </c>
      <c r="H1052">
        <v>0.42109999999999997</v>
      </c>
      <c r="J1052" s="11">
        <v>456995070</v>
      </c>
      <c r="K1052" s="9">
        <v>3223826261.9000001</v>
      </c>
      <c r="N1052" s="7">
        <f>IFERROR(Shenzhen_Composite_Index[[#This Row],[Turnover (CNY)]] / VLOOKUP(Shenzhen_Composite_Index[[#This Row],[Date]],USDCNY!$A:$H,8,TRUE),0)</f>
        <v>389970335.01063478</v>
      </c>
    </row>
    <row r="1053" spans="1:14" x14ac:dyDescent="0.25">
      <c r="A1053" s="1">
        <v>38139</v>
      </c>
      <c r="B1053" s="9">
        <v>407.65699999999998</v>
      </c>
      <c r="C1053" s="9">
        <v>407.68</v>
      </c>
      <c r="D1053" s="9">
        <v>400.30399999999997</v>
      </c>
      <c r="E1053" s="9">
        <v>400.78899999999999</v>
      </c>
      <c r="F1053">
        <v>400.62</v>
      </c>
      <c r="G1053">
        <v>7.0369999999999999</v>
      </c>
      <c r="H1053">
        <v>1.7565</v>
      </c>
      <c r="J1053" s="11">
        <v>772989874</v>
      </c>
      <c r="K1053" s="9">
        <v>5771346347.6800003</v>
      </c>
      <c r="N1053" s="7">
        <f>IFERROR(Shenzhen_Composite_Index[[#This Row],[Turnover (CNY)]] / VLOOKUP(Shenzhen_Composite_Index[[#This Row],[Date]],USDCNY!$A:$H,8,TRUE),0)</f>
        <v>698139709.82769418</v>
      </c>
    </row>
    <row r="1054" spans="1:14" x14ac:dyDescent="0.25">
      <c r="A1054" s="1">
        <v>38140</v>
      </c>
      <c r="B1054" s="9">
        <v>405.47300000000001</v>
      </c>
      <c r="C1054" s="9">
        <v>407.971</v>
      </c>
      <c r="D1054" s="9">
        <v>403.64600000000002</v>
      </c>
      <c r="E1054" s="9">
        <v>407.81599999999997</v>
      </c>
      <c r="F1054">
        <v>407.65699999999998</v>
      </c>
      <c r="G1054">
        <v>-2.1840000000000002</v>
      </c>
      <c r="H1054">
        <v>-0.53569999999999995</v>
      </c>
      <c r="J1054" s="11">
        <v>798903362</v>
      </c>
      <c r="K1054" s="9">
        <v>5840290435.3199997</v>
      </c>
      <c r="N1054" s="7">
        <f>IFERROR(Shenzhen_Composite_Index[[#This Row],[Turnover (CNY)]] / VLOOKUP(Shenzhen_Composite_Index[[#This Row],[Date]],USDCNY!$A:$H,8,TRUE),0)</f>
        <v>706483915.34798884</v>
      </c>
    </row>
    <row r="1055" spans="1:14" x14ac:dyDescent="0.25">
      <c r="A1055" s="1">
        <v>38141</v>
      </c>
      <c r="B1055" s="9">
        <v>398.46699999999998</v>
      </c>
      <c r="C1055" s="9">
        <v>405.31700000000001</v>
      </c>
      <c r="D1055" s="9">
        <v>397.65600000000001</v>
      </c>
      <c r="E1055" s="9">
        <v>405.31700000000001</v>
      </c>
      <c r="F1055">
        <v>405.47300000000001</v>
      </c>
      <c r="G1055">
        <v>-7.0060000000000002</v>
      </c>
      <c r="H1055">
        <v>-1.7279</v>
      </c>
      <c r="J1055" s="11">
        <v>713609657</v>
      </c>
      <c r="K1055" s="9">
        <v>5026491827.96</v>
      </c>
      <c r="N1055" s="7">
        <f>IFERROR(Shenzhen_Composite_Index[[#This Row],[Turnover (CNY)]] / VLOOKUP(Shenzhen_Composite_Index[[#This Row],[Date]],USDCNY!$A:$H,8,TRUE),0)</f>
        <v>608037247.25928414</v>
      </c>
    </row>
    <row r="1056" spans="1:14" x14ac:dyDescent="0.25">
      <c r="A1056" s="1">
        <v>38142</v>
      </c>
      <c r="B1056" s="9">
        <v>398.40600000000001</v>
      </c>
      <c r="C1056" s="9">
        <v>400.452</v>
      </c>
      <c r="D1056" s="9">
        <v>396.60599999999999</v>
      </c>
      <c r="E1056" s="9">
        <v>397.74799999999999</v>
      </c>
      <c r="F1056">
        <v>398.46699999999998</v>
      </c>
      <c r="G1056">
        <v>-6.0999999999999999E-2</v>
      </c>
      <c r="H1056">
        <v>-1.5299999999999999E-2</v>
      </c>
      <c r="J1056" s="11">
        <v>697437389</v>
      </c>
      <c r="K1056" s="9">
        <v>4777079805.9200001</v>
      </c>
      <c r="N1056" s="7">
        <f>IFERROR(Shenzhen_Composite_Index[[#This Row],[Turnover (CNY)]] / VLOOKUP(Shenzhen_Composite_Index[[#This Row],[Date]],USDCNY!$A:$H,8,TRUE),0)</f>
        <v>578391482.1496594</v>
      </c>
    </row>
    <row r="1057" spans="1:14" x14ac:dyDescent="0.25">
      <c r="A1057" s="1">
        <v>38145</v>
      </c>
      <c r="B1057" s="9">
        <v>392.37299999999999</v>
      </c>
      <c r="C1057" s="9">
        <v>398.00299999999999</v>
      </c>
      <c r="D1057" s="9">
        <v>390.08100000000002</v>
      </c>
      <c r="E1057" s="9">
        <v>398.00299999999999</v>
      </c>
      <c r="F1057">
        <v>398.40600000000001</v>
      </c>
      <c r="G1057">
        <v>-6.0330000000000004</v>
      </c>
      <c r="H1057">
        <v>-1.5143</v>
      </c>
      <c r="J1057" s="11">
        <v>584667477</v>
      </c>
      <c r="K1057" s="9">
        <v>4006775099.1999998</v>
      </c>
      <c r="N1057" s="7">
        <f>IFERROR(Shenzhen_Composite_Index[[#This Row],[Turnover (CNY)]] / VLOOKUP(Shenzhen_Composite_Index[[#This Row],[Date]],USDCNY!$A:$H,8,TRUE),0)</f>
        <v>485125784.4582566</v>
      </c>
    </row>
    <row r="1058" spans="1:14" x14ac:dyDescent="0.25">
      <c r="A1058" s="1">
        <v>38146</v>
      </c>
      <c r="B1058" s="9">
        <v>387.89699999999999</v>
      </c>
      <c r="C1058" s="9">
        <v>393.13</v>
      </c>
      <c r="D1058" s="9">
        <v>387.04599999999999</v>
      </c>
      <c r="E1058" s="9">
        <v>392.24</v>
      </c>
      <c r="F1058">
        <v>392.37299999999999</v>
      </c>
      <c r="G1058">
        <v>-4.476</v>
      </c>
      <c r="H1058">
        <v>-1.1408</v>
      </c>
      <c r="J1058" s="11">
        <v>532641713</v>
      </c>
      <c r="K1058" s="9">
        <v>3704624111.0100002</v>
      </c>
      <c r="N1058" s="7">
        <f>IFERROR(Shenzhen_Composite_Index[[#This Row],[Turnover (CNY)]] / VLOOKUP(Shenzhen_Composite_Index[[#This Row],[Date]],USDCNY!$A:$H,8,TRUE),0)</f>
        <v>448138217.75209427</v>
      </c>
    </row>
    <row r="1059" spans="1:14" x14ac:dyDescent="0.25">
      <c r="A1059" s="1">
        <v>38147</v>
      </c>
      <c r="B1059" s="9">
        <v>378.05399999999997</v>
      </c>
      <c r="C1059" s="9">
        <v>387.94900000000001</v>
      </c>
      <c r="D1059" s="9">
        <v>376.87</v>
      </c>
      <c r="E1059" s="9">
        <v>387.39299999999997</v>
      </c>
      <c r="F1059">
        <v>387.89699999999999</v>
      </c>
      <c r="G1059">
        <v>-9.843</v>
      </c>
      <c r="H1059">
        <v>-2.5375000000000001</v>
      </c>
      <c r="J1059" s="11">
        <v>685206077</v>
      </c>
      <c r="K1059" s="9">
        <v>4473682712.0799999</v>
      </c>
      <c r="N1059" s="7">
        <f>IFERROR(Shenzhen_Composite_Index[[#This Row],[Turnover (CNY)]] / VLOOKUP(Shenzhen_Composite_Index[[#This Row],[Date]],USDCNY!$A:$H,8,TRUE),0)</f>
        <v>541169127.36750114</v>
      </c>
    </row>
    <row r="1060" spans="1:14" x14ac:dyDescent="0.25">
      <c r="A1060" s="1">
        <v>38148</v>
      </c>
      <c r="B1060" s="9">
        <v>377.85</v>
      </c>
      <c r="C1060" s="9">
        <v>380.87</v>
      </c>
      <c r="D1060" s="9">
        <v>374.52</v>
      </c>
      <c r="E1060" s="9">
        <v>377.21499999999997</v>
      </c>
      <c r="F1060">
        <v>378.05399999999997</v>
      </c>
      <c r="G1060">
        <v>-0.20399999999999999</v>
      </c>
      <c r="H1060">
        <v>-5.3999999999999999E-2</v>
      </c>
      <c r="J1060" s="11">
        <v>592285602</v>
      </c>
      <c r="K1060" s="9">
        <v>3927902645.52</v>
      </c>
      <c r="N1060" s="7">
        <f>IFERROR(Shenzhen_Composite_Index[[#This Row],[Turnover (CNY)]] / VLOOKUP(Shenzhen_Composite_Index[[#This Row],[Date]],USDCNY!$A:$H,8,TRUE),0)</f>
        <v>475144731.9180733</v>
      </c>
    </row>
    <row r="1061" spans="1:14" x14ac:dyDescent="0.25">
      <c r="A1061" s="1">
        <v>38149</v>
      </c>
      <c r="B1061" s="9">
        <v>378.03500000000003</v>
      </c>
      <c r="C1061" s="9">
        <v>385.48399999999998</v>
      </c>
      <c r="D1061" s="9">
        <v>377.39800000000002</v>
      </c>
      <c r="E1061" s="9">
        <v>378.32600000000002</v>
      </c>
      <c r="F1061">
        <v>377.85</v>
      </c>
      <c r="G1061">
        <v>0.185</v>
      </c>
      <c r="H1061">
        <v>4.9000000000000002E-2</v>
      </c>
      <c r="J1061" s="11">
        <v>595046829</v>
      </c>
      <c r="K1061" s="9">
        <v>4040519518.0799999</v>
      </c>
      <c r="N1061" s="7">
        <f>IFERROR(Shenzhen_Composite_Index[[#This Row],[Turnover (CNY)]] / VLOOKUP(Shenzhen_Composite_Index[[#This Row],[Date]],USDCNY!$A:$H,8,TRUE),0)</f>
        <v>488767603.60075194</v>
      </c>
    </row>
    <row r="1062" spans="1:14" x14ac:dyDescent="0.25">
      <c r="A1062" s="1">
        <v>38152</v>
      </c>
      <c r="B1062" s="9">
        <v>367.435</v>
      </c>
      <c r="C1062" s="9">
        <v>377.80500000000001</v>
      </c>
      <c r="D1062" s="9">
        <v>365.03800000000001</v>
      </c>
      <c r="E1062" s="9">
        <v>377.80500000000001</v>
      </c>
      <c r="F1062">
        <v>378.03500000000003</v>
      </c>
      <c r="G1062">
        <v>-10.6</v>
      </c>
      <c r="H1062">
        <v>-2.8039999999999998</v>
      </c>
      <c r="J1062" s="11">
        <v>549018280</v>
      </c>
      <c r="K1062" s="9">
        <v>3548707277.1799998</v>
      </c>
      <c r="N1062" s="7">
        <f>IFERROR(Shenzhen_Composite_Index[[#This Row],[Turnover (CNY)]] / VLOOKUP(Shenzhen_Composite_Index[[#This Row],[Date]],USDCNY!$A:$H,8,TRUE),0)</f>
        <v>429279985.97591686</v>
      </c>
    </row>
    <row r="1063" spans="1:14" x14ac:dyDescent="0.25">
      <c r="A1063" s="1">
        <v>38153</v>
      </c>
      <c r="B1063" s="9">
        <v>374.20100000000002</v>
      </c>
      <c r="C1063" s="9">
        <v>374.88</v>
      </c>
      <c r="D1063" s="9">
        <v>365.71499999999997</v>
      </c>
      <c r="E1063" s="9">
        <v>366.89</v>
      </c>
      <c r="F1063">
        <v>367.435</v>
      </c>
      <c r="G1063">
        <v>6.766</v>
      </c>
      <c r="H1063">
        <v>1.8413999999999999</v>
      </c>
      <c r="J1063" s="11">
        <v>537460444</v>
      </c>
      <c r="K1063" s="9">
        <v>3438228435.9099998</v>
      </c>
      <c r="N1063" s="7">
        <f>IFERROR(Shenzhen_Composite_Index[[#This Row],[Turnover (CNY)]] / VLOOKUP(Shenzhen_Composite_Index[[#This Row],[Date]],USDCNY!$A:$H,8,TRUE),0)</f>
        <v>416043913.31128609</v>
      </c>
    </row>
    <row r="1064" spans="1:14" x14ac:dyDescent="0.25">
      <c r="A1064" s="1">
        <v>38154</v>
      </c>
      <c r="B1064" s="9">
        <v>376.34500000000003</v>
      </c>
      <c r="C1064" s="9">
        <v>379.875</v>
      </c>
      <c r="D1064" s="9">
        <v>371.14699999999999</v>
      </c>
      <c r="E1064" s="9">
        <v>374.24299999999999</v>
      </c>
      <c r="F1064">
        <v>374.20100000000002</v>
      </c>
      <c r="G1064">
        <v>2.1440000000000001</v>
      </c>
      <c r="H1064">
        <v>0.57299999999999995</v>
      </c>
      <c r="J1064" s="11">
        <v>589017684</v>
      </c>
      <c r="K1064" s="9">
        <v>3732400999.9099998</v>
      </c>
      <c r="N1064" s="7">
        <f>IFERROR(Shenzhen_Composite_Index[[#This Row],[Turnover (CNY)]] / VLOOKUP(Shenzhen_Composite_Index[[#This Row],[Date]],USDCNY!$A:$H,8,TRUE),0)</f>
        <v>451503780.95111185</v>
      </c>
    </row>
    <row r="1065" spans="1:14" x14ac:dyDescent="0.25">
      <c r="A1065" s="1">
        <v>38155</v>
      </c>
      <c r="B1065" s="9">
        <v>368.38299999999998</v>
      </c>
      <c r="C1065" s="9">
        <v>376.64699999999999</v>
      </c>
      <c r="D1065" s="9">
        <v>368.04300000000001</v>
      </c>
      <c r="E1065" s="9">
        <v>376.39</v>
      </c>
      <c r="F1065">
        <v>376.34500000000003</v>
      </c>
      <c r="G1065">
        <v>-7.9619999999999997</v>
      </c>
      <c r="H1065">
        <v>-2.1156000000000001</v>
      </c>
      <c r="J1065" s="11">
        <v>530703181</v>
      </c>
      <c r="K1065" s="9">
        <v>3353343094.9299998</v>
      </c>
      <c r="N1065" s="7">
        <f>IFERROR(Shenzhen_Composite_Index[[#This Row],[Turnover (CNY)]] / VLOOKUP(Shenzhen_Composite_Index[[#This Row],[Date]],USDCNY!$A:$H,8,TRUE),0)</f>
        <v>405649630.41851795</v>
      </c>
    </row>
    <row r="1066" spans="1:14" x14ac:dyDescent="0.25">
      <c r="A1066" s="1">
        <v>38156</v>
      </c>
      <c r="B1066" s="9">
        <v>365.32299999999998</v>
      </c>
      <c r="C1066" s="9">
        <v>368.45</v>
      </c>
      <c r="D1066" s="9">
        <v>361.71100000000001</v>
      </c>
      <c r="E1066" s="9">
        <v>367.84</v>
      </c>
      <c r="F1066">
        <v>368.38299999999998</v>
      </c>
      <c r="G1066">
        <v>-3.06</v>
      </c>
      <c r="H1066">
        <v>-0.83069999999999999</v>
      </c>
      <c r="J1066" s="11">
        <v>565169906</v>
      </c>
      <c r="K1066" s="9">
        <v>3653159393.1700001</v>
      </c>
      <c r="N1066" s="7">
        <f>IFERROR(Shenzhen_Composite_Index[[#This Row],[Turnover (CNY)]] / VLOOKUP(Shenzhen_Composite_Index[[#This Row],[Date]],USDCNY!$A:$H,8,TRUE),0)</f>
        <v>441918025.0120759</v>
      </c>
    </row>
    <row r="1067" spans="1:14" x14ac:dyDescent="0.25">
      <c r="A1067" s="1">
        <v>38159</v>
      </c>
      <c r="B1067" s="9">
        <v>369.12900000000002</v>
      </c>
      <c r="C1067" s="9">
        <v>369.26</v>
      </c>
      <c r="D1067" s="9">
        <v>363.84100000000001</v>
      </c>
      <c r="E1067" s="9">
        <v>364.89299999999997</v>
      </c>
      <c r="F1067">
        <v>365.32299999999998</v>
      </c>
      <c r="G1067">
        <v>3.806</v>
      </c>
      <c r="H1067">
        <v>1.0418000000000001</v>
      </c>
      <c r="J1067" s="11">
        <v>393311737</v>
      </c>
      <c r="K1067" s="9">
        <v>2526968980.79</v>
      </c>
      <c r="N1067" s="7">
        <f>IFERROR(Shenzhen_Composite_Index[[#This Row],[Turnover (CNY)]] / VLOOKUP(Shenzhen_Composite_Index[[#This Row],[Date]],USDCNY!$A:$H,8,TRUE),0)</f>
        <v>305684209.49420339</v>
      </c>
    </row>
    <row r="1068" spans="1:14" x14ac:dyDescent="0.25">
      <c r="A1068" s="1">
        <v>38160</v>
      </c>
      <c r="B1068" s="9">
        <v>373.505</v>
      </c>
      <c r="C1068" s="9">
        <v>374.16300000000001</v>
      </c>
      <c r="D1068" s="9">
        <v>368.10700000000003</v>
      </c>
      <c r="E1068" s="9">
        <v>369.47300000000001</v>
      </c>
      <c r="F1068">
        <v>369.12900000000002</v>
      </c>
      <c r="G1068">
        <v>4.3760000000000003</v>
      </c>
      <c r="H1068">
        <v>1.1855</v>
      </c>
      <c r="J1068" s="11">
        <v>574930698</v>
      </c>
      <c r="K1068" s="9">
        <v>4027713040.9099998</v>
      </c>
      <c r="N1068" s="7">
        <f>IFERROR(Shenzhen_Composite_Index[[#This Row],[Turnover (CNY)]] / VLOOKUP(Shenzhen_Composite_Index[[#This Row],[Date]],USDCNY!$A:$H,8,TRUE),0)</f>
        <v>487227301.30037361</v>
      </c>
    </row>
    <row r="1069" spans="1:14" x14ac:dyDescent="0.25">
      <c r="A1069" s="1">
        <v>38161</v>
      </c>
      <c r="B1069" s="9">
        <v>369.79500000000002</v>
      </c>
      <c r="C1069" s="9">
        <v>373.36200000000002</v>
      </c>
      <c r="D1069" s="9">
        <v>367</v>
      </c>
      <c r="E1069" s="9">
        <v>373.36200000000002</v>
      </c>
      <c r="F1069">
        <v>373.505</v>
      </c>
      <c r="G1069">
        <v>-3.71</v>
      </c>
      <c r="H1069">
        <v>-0.99329999999999996</v>
      </c>
      <c r="J1069" s="11">
        <v>404607386</v>
      </c>
      <c r="K1069" s="9">
        <v>2801586983.73</v>
      </c>
      <c r="N1069" s="7">
        <f>IFERROR(Shenzhen_Composite_Index[[#This Row],[Turnover (CNY)]] / VLOOKUP(Shenzhen_Composite_Index[[#This Row],[Date]],USDCNY!$A:$H,8,TRUE),0)</f>
        <v>338902345.88230968</v>
      </c>
    </row>
    <row r="1070" spans="1:14" x14ac:dyDescent="0.25">
      <c r="A1070" s="1">
        <v>38162</v>
      </c>
      <c r="B1070" s="9">
        <v>367.42</v>
      </c>
      <c r="C1070" s="9">
        <v>371.62099999999998</v>
      </c>
      <c r="D1070" s="9">
        <v>367.245</v>
      </c>
      <c r="E1070" s="9">
        <v>370</v>
      </c>
      <c r="F1070">
        <v>369.79500000000002</v>
      </c>
      <c r="G1070">
        <v>-2.375</v>
      </c>
      <c r="H1070">
        <v>-0.64219999999999999</v>
      </c>
      <c r="J1070" s="11">
        <v>514521809</v>
      </c>
      <c r="K1070" s="9">
        <v>3446207668.27</v>
      </c>
      <c r="N1070" s="7">
        <f>IFERROR(Shenzhen_Composite_Index[[#This Row],[Turnover (CNY)]] / VLOOKUP(Shenzhen_Composite_Index[[#This Row],[Date]],USDCNY!$A:$H,8,TRUE),0)</f>
        <v>416880814.32308125</v>
      </c>
    </row>
    <row r="1071" spans="1:14" x14ac:dyDescent="0.25">
      <c r="A1071" s="1">
        <v>38163</v>
      </c>
      <c r="B1071" s="9">
        <v>359.78300000000002</v>
      </c>
      <c r="C1071" s="9">
        <v>368.50799999999998</v>
      </c>
      <c r="D1071" s="9">
        <v>359.30799999999999</v>
      </c>
      <c r="E1071" s="9">
        <v>367.02199999999999</v>
      </c>
      <c r="F1071">
        <v>367.42</v>
      </c>
      <c r="G1071">
        <v>-7.6369999999999996</v>
      </c>
      <c r="H1071">
        <v>-2.0785</v>
      </c>
      <c r="J1071" s="11">
        <v>662650488</v>
      </c>
      <c r="K1071" s="9">
        <v>6885269980.6499996</v>
      </c>
      <c r="N1071" s="7">
        <f>IFERROR(Shenzhen_Composite_Index[[#This Row],[Turnover (CNY)]] / VLOOKUP(Shenzhen_Composite_Index[[#This Row],[Date]],USDCNY!$A:$H,8,TRUE),0)</f>
        <v>832892224.80098426</v>
      </c>
    </row>
    <row r="1072" spans="1:14" x14ac:dyDescent="0.25">
      <c r="A1072" s="1">
        <v>38166</v>
      </c>
      <c r="B1072" s="9">
        <v>353.90199999999999</v>
      </c>
      <c r="C1072" s="9">
        <v>358.17200000000003</v>
      </c>
      <c r="D1072" s="9">
        <v>352.83699999999999</v>
      </c>
      <c r="E1072" s="9">
        <v>358.17200000000003</v>
      </c>
      <c r="F1072">
        <v>359.78300000000002</v>
      </c>
      <c r="G1072">
        <v>-5.8810000000000002</v>
      </c>
      <c r="H1072">
        <v>-1.6346000000000001</v>
      </c>
      <c r="J1072" s="11">
        <v>531058878</v>
      </c>
      <c r="K1072" s="9">
        <v>3579605008.3600001</v>
      </c>
      <c r="N1072" s="7">
        <f>IFERROR(Shenzhen_Composite_Index[[#This Row],[Turnover (CNY)]] / VLOOKUP(Shenzhen_Composite_Index[[#This Row],[Date]],USDCNY!$A:$H,8,TRUE),0)</f>
        <v>433017622.40846545</v>
      </c>
    </row>
    <row r="1073" spans="1:14" x14ac:dyDescent="0.25">
      <c r="A1073" s="1">
        <v>38167</v>
      </c>
      <c r="B1073" s="9">
        <v>357.12599999999998</v>
      </c>
      <c r="C1073" s="9">
        <v>357.17399999999998</v>
      </c>
      <c r="D1073" s="9">
        <v>349.23700000000002</v>
      </c>
      <c r="E1073" s="9">
        <v>353.13299999999998</v>
      </c>
      <c r="F1073">
        <v>353.90199999999999</v>
      </c>
      <c r="G1073">
        <v>3.2240000000000002</v>
      </c>
      <c r="H1073">
        <v>0.91100000000000003</v>
      </c>
      <c r="J1073" s="11">
        <v>665657088</v>
      </c>
      <c r="K1073" s="9">
        <v>4699876922.4700003</v>
      </c>
      <c r="N1073" s="7">
        <f>IFERROR(Shenzhen_Composite_Index[[#This Row],[Turnover (CNY)]] / VLOOKUP(Shenzhen_Composite_Index[[#This Row],[Date]],USDCNY!$A:$H,8,TRUE),0)</f>
        <v>568538107.38750994</v>
      </c>
    </row>
    <row r="1074" spans="1:14" x14ac:dyDescent="0.25">
      <c r="A1074" s="1">
        <v>38168</v>
      </c>
      <c r="B1074" s="9">
        <v>354.51299999999998</v>
      </c>
      <c r="C1074" s="9">
        <v>358.75</v>
      </c>
      <c r="D1074" s="9">
        <v>354.07400000000001</v>
      </c>
      <c r="E1074" s="9">
        <v>357.08</v>
      </c>
      <c r="F1074">
        <v>357.12599999999998</v>
      </c>
      <c r="G1074">
        <v>-2.613</v>
      </c>
      <c r="H1074">
        <v>-0.73170000000000002</v>
      </c>
      <c r="J1074" s="11">
        <v>564302878</v>
      </c>
      <c r="K1074" s="9">
        <v>4328812320.4899998</v>
      </c>
      <c r="N1074" s="7">
        <f>IFERROR(Shenzhen_Composite_Index[[#This Row],[Turnover (CNY)]] / VLOOKUP(Shenzhen_Composite_Index[[#This Row],[Date]],USDCNY!$A:$H,8,TRUE),0)</f>
        <v>523650896.50766885</v>
      </c>
    </row>
    <row r="1075" spans="1:14" x14ac:dyDescent="0.25">
      <c r="A1075" s="1">
        <v>38169</v>
      </c>
      <c r="B1075" s="9">
        <v>365.85899999999998</v>
      </c>
      <c r="C1075" s="9">
        <v>366.05099999999999</v>
      </c>
      <c r="D1075" s="9">
        <v>353.846</v>
      </c>
      <c r="E1075" s="9">
        <v>354.18700000000001</v>
      </c>
      <c r="F1075">
        <v>354.51299999999998</v>
      </c>
      <c r="G1075">
        <v>11.346</v>
      </c>
      <c r="H1075">
        <v>3.2004000000000001</v>
      </c>
      <c r="J1075" s="11">
        <v>843239200</v>
      </c>
      <c r="K1075" s="9">
        <v>5809378289.2700005</v>
      </c>
      <c r="N1075" s="7">
        <f>IFERROR(Shenzhen_Composite_Index[[#This Row],[Turnover (CNY)]] / VLOOKUP(Shenzhen_Composite_Index[[#This Row],[Date]],USDCNY!$A:$H,8,TRUE),0)</f>
        <v>702748814.07755148</v>
      </c>
    </row>
    <row r="1076" spans="1:14" x14ac:dyDescent="0.25">
      <c r="A1076" s="1">
        <v>38170</v>
      </c>
      <c r="B1076" s="9">
        <v>365.82499999999999</v>
      </c>
      <c r="C1076" s="9">
        <v>367.12700000000001</v>
      </c>
      <c r="D1076" s="9">
        <v>362.13200000000001</v>
      </c>
      <c r="E1076" s="9">
        <v>365.88099999999997</v>
      </c>
      <c r="F1076">
        <v>365.85899999999998</v>
      </c>
      <c r="G1076">
        <v>-3.4000000000000002E-2</v>
      </c>
      <c r="H1076">
        <v>-9.2999999999999992E-3</v>
      </c>
      <c r="J1076" s="11">
        <v>662609847</v>
      </c>
      <c r="K1076" s="9">
        <v>4669442889.3699999</v>
      </c>
      <c r="N1076" s="7">
        <f>IFERROR(Shenzhen_Composite_Index[[#This Row],[Turnover (CNY)]] / VLOOKUP(Shenzhen_Composite_Index[[#This Row],[Date]],USDCNY!$A:$H,8,TRUE),0)</f>
        <v>565194964.18118799</v>
      </c>
    </row>
    <row r="1077" spans="1:14" x14ac:dyDescent="0.25">
      <c r="A1077" s="1">
        <v>38173</v>
      </c>
      <c r="B1077" s="9">
        <v>365.58300000000003</v>
      </c>
      <c r="C1077" s="9">
        <v>365.70400000000001</v>
      </c>
      <c r="D1077" s="9">
        <v>362.53399999999999</v>
      </c>
      <c r="E1077" s="9">
        <v>365.57100000000003</v>
      </c>
      <c r="F1077">
        <v>365.82499999999999</v>
      </c>
      <c r="G1077">
        <v>-0.24199999999999999</v>
      </c>
      <c r="H1077">
        <v>-6.6199999999999995E-2</v>
      </c>
      <c r="J1077" s="11">
        <v>487343832</v>
      </c>
      <c r="K1077" s="9">
        <v>3672742617.7600002</v>
      </c>
      <c r="N1077" s="7">
        <f>IFERROR(Shenzhen_Composite_Index[[#This Row],[Turnover (CNY)]] / VLOOKUP(Shenzhen_Composite_Index[[#This Row],[Date]],USDCNY!$A:$H,8,TRUE),0)</f>
        <v>444281600.95745939</v>
      </c>
    </row>
    <row r="1078" spans="1:14" x14ac:dyDescent="0.25">
      <c r="A1078" s="1">
        <v>38174</v>
      </c>
      <c r="B1078" s="9">
        <v>368.09199999999998</v>
      </c>
      <c r="C1078" s="9">
        <v>370.93099999999998</v>
      </c>
      <c r="D1078" s="9">
        <v>365.64</v>
      </c>
      <c r="E1078" s="9">
        <v>365.64</v>
      </c>
      <c r="F1078">
        <v>365.58300000000003</v>
      </c>
      <c r="G1078">
        <v>2.5089999999999999</v>
      </c>
      <c r="H1078">
        <v>0.68630000000000002</v>
      </c>
      <c r="J1078" s="11">
        <v>666654614</v>
      </c>
      <c r="K1078" s="9">
        <v>4723780073.4200001</v>
      </c>
      <c r="N1078" s="7">
        <f>IFERROR(Shenzhen_Composite_Index[[#This Row],[Turnover (CNY)]] / VLOOKUP(Shenzhen_Composite_Index[[#This Row],[Date]],USDCNY!$A:$H,8,TRUE),0)</f>
        <v>571415797.56033087</v>
      </c>
    </row>
    <row r="1079" spans="1:14" x14ac:dyDescent="0.25">
      <c r="A1079" s="1">
        <v>38175</v>
      </c>
      <c r="B1079" s="9">
        <v>364.42</v>
      </c>
      <c r="C1079" s="9">
        <v>367.79500000000002</v>
      </c>
      <c r="D1079" s="9">
        <v>363.28300000000002</v>
      </c>
      <c r="E1079" s="9">
        <v>367.79500000000002</v>
      </c>
      <c r="F1079">
        <v>368.09199999999998</v>
      </c>
      <c r="G1079">
        <v>-3.6720000000000002</v>
      </c>
      <c r="H1079">
        <v>-0.99760000000000004</v>
      </c>
      <c r="J1079" s="11">
        <v>472377191</v>
      </c>
      <c r="K1079" s="9">
        <v>3303181912.25</v>
      </c>
      <c r="N1079" s="7">
        <f>IFERROR(Shenzhen_Composite_Index[[#This Row],[Turnover (CNY)]] / VLOOKUP(Shenzhen_Composite_Index[[#This Row],[Date]],USDCNY!$A:$H,8,TRUE),0)</f>
        <v>399572015.95726621</v>
      </c>
    </row>
    <row r="1080" spans="1:14" x14ac:dyDescent="0.25">
      <c r="A1080" s="1">
        <v>38176</v>
      </c>
      <c r="B1080" s="9">
        <v>364.923</v>
      </c>
      <c r="C1080" s="9">
        <v>365.04300000000001</v>
      </c>
      <c r="D1080" s="9">
        <v>361.78199999999998</v>
      </c>
      <c r="E1080" s="9">
        <v>364.274</v>
      </c>
      <c r="F1080">
        <v>364.42</v>
      </c>
      <c r="G1080">
        <v>0.503</v>
      </c>
      <c r="H1080">
        <v>0.13800000000000001</v>
      </c>
      <c r="J1080" s="11">
        <v>472348734</v>
      </c>
      <c r="K1080" s="9">
        <v>3459890078.6500001</v>
      </c>
      <c r="N1080" s="7">
        <f>IFERROR(Shenzhen_Composite_Index[[#This Row],[Turnover (CNY)]] / VLOOKUP(Shenzhen_Composite_Index[[#This Row],[Date]],USDCNY!$A:$H,8,TRUE),0)</f>
        <v>418525808.60728925</v>
      </c>
    </row>
    <row r="1081" spans="1:14" x14ac:dyDescent="0.25">
      <c r="A1081" s="1">
        <v>38177</v>
      </c>
      <c r="B1081" s="9">
        <v>362.30099999999999</v>
      </c>
      <c r="C1081" s="9">
        <v>367.41500000000002</v>
      </c>
      <c r="D1081" s="9">
        <v>362</v>
      </c>
      <c r="E1081" s="9">
        <v>365.07</v>
      </c>
      <c r="F1081">
        <v>364.923</v>
      </c>
      <c r="G1081">
        <v>-2.6219999999999999</v>
      </c>
      <c r="H1081">
        <v>-0.71850000000000003</v>
      </c>
      <c r="J1081" s="11">
        <v>426552458</v>
      </c>
      <c r="K1081" s="9">
        <v>3156470370.23</v>
      </c>
      <c r="N1081" s="7">
        <f>IFERROR(Shenzhen_Composite_Index[[#This Row],[Turnover (CNY)]] / VLOOKUP(Shenzhen_Composite_Index[[#This Row],[Date]],USDCNY!$A:$H,8,TRUE),0)</f>
        <v>381820313.09716171</v>
      </c>
    </row>
    <row r="1082" spans="1:14" x14ac:dyDescent="0.25">
      <c r="A1082" s="1">
        <v>38180</v>
      </c>
      <c r="B1082" s="9">
        <v>352.971</v>
      </c>
      <c r="C1082" s="9">
        <v>361.62200000000001</v>
      </c>
      <c r="D1082" s="9">
        <v>352.36700000000002</v>
      </c>
      <c r="E1082" s="9">
        <v>361.62200000000001</v>
      </c>
      <c r="F1082">
        <v>362.30099999999999</v>
      </c>
      <c r="G1082">
        <v>-9.33</v>
      </c>
      <c r="H1082">
        <v>-2.5752000000000002</v>
      </c>
      <c r="J1082" s="11">
        <v>505691648</v>
      </c>
      <c r="K1082" s="9">
        <v>3459585711.5</v>
      </c>
      <c r="N1082" s="7">
        <f>IFERROR(Shenzhen_Composite_Index[[#This Row],[Turnover (CNY)]] / VLOOKUP(Shenzhen_Composite_Index[[#This Row],[Date]],USDCNY!$A:$H,8,TRUE),0)</f>
        <v>418488990.81693417</v>
      </c>
    </row>
    <row r="1083" spans="1:14" x14ac:dyDescent="0.25">
      <c r="A1083" s="1">
        <v>38181</v>
      </c>
      <c r="B1083" s="9">
        <v>353.82100000000003</v>
      </c>
      <c r="C1083" s="9">
        <v>354.66500000000002</v>
      </c>
      <c r="D1083" s="9">
        <v>350.96600000000001</v>
      </c>
      <c r="E1083" s="9">
        <v>352.67</v>
      </c>
      <c r="F1083">
        <v>352.971</v>
      </c>
      <c r="G1083">
        <v>0.85</v>
      </c>
      <c r="H1083">
        <v>0.24079999999999999</v>
      </c>
      <c r="J1083" s="11">
        <v>411422331</v>
      </c>
      <c r="K1083" s="9">
        <v>3134230106.0500002</v>
      </c>
      <c r="N1083" s="7">
        <f>IFERROR(Shenzhen_Composite_Index[[#This Row],[Turnover (CNY)]] / VLOOKUP(Shenzhen_Composite_Index[[#This Row],[Date]],USDCNY!$A:$H,8,TRUE),0)</f>
        <v>379134626.91956377</v>
      </c>
    </row>
    <row r="1084" spans="1:14" x14ac:dyDescent="0.25">
      <c r="A1084" s="1">
        <v>38182</v>
      </c>
      <c r="B1084" s="9">
        <v>352.17700000000002</v>
      </c>
      <c r="C1084" s="9">
        <v>355.44099999999997</v>
      </c>
      <c r="D1084" s="9">
        <v>346.28800000000001</v>
      </c>
      <c r="E1084" s="9">
        <v>353.90199999999999</v>
      </c>
      <c r="F1084">
        <v>353.82100000000003</v>
      </c>
      <c r="G1084">
        <v>-1.6439999999999999</v>
      </c>
      <c r="H1084">
        <v>-0.46460000000000001</v>
      </c>
      <c r="J1084" s="11">
        <v>595584400</v>
      </c>
      <c r="K1084" s="9">
        <v>4053314321.6399999</v>
      </c>
      <c r="N1084" s="7">
        <f>IFERROR(Shenzhen_Composite_Index[[#This Row],[Turnover (CNY)]] / VLOOKUP(Shenzhen_Composite_Index[[#This Row],[Date]],USDCNY!$A:$H,8,TRUE),0)</f>
        <v>490315346.52009201</v>
      </c>
    </row>
    <row r="1085" spans="1:14" x14ac:dyDescent="0.25">
      <c r="A1085" s="1">
        <v>38183</v>
      </c>
      <c r="B1085" s="9">
        <v>356.51</v>
      </c>
      <c r="C1085" s="9">
        <v>356.67399999999998</v>
      </c>
      <c r="D1085" s="9">
        <v>351.33699999999999</v>
      </c>
      <c r="E1085" s="9">
        <v>352.06400000000002</v>
      </c>
      <c r="F1085">
        <v>352.17700000000002</v>
      </c>
      <c r="G1085">
        <v>4.3330000000000002</v>
      </c>
      <c r="H1085">
        <v>1.2302999999999999</v>
      </c>
      <c r="J1085" s="11">
        <v>714504069</v>
      </c>
      <c r="K1085" s="9">
        <v>5090706621.4700003</v>
      </c>
      <c r="N1085" s="7">
        <f>IFERROR(Shenzhen_Composite_Index[[#This Row],[Turnover (CNY)]] / VLOOKUP(Shenzhen_Composite_Index[[#This Row],[Date]],USDCNY!$A:$H,8,TRUE),0)</f>
        <v>615808817.32759225</v>
      </c>
    </row>
    <row r="1086" spans="1:14" x14ac:dyDescent="0.25">
      <c r="A1086" s="1">
        <v>38184</v>
      </c>
      <c r="B1086" s="9">
        <v>367.21800000000002</v>
      </c>
      <c r="C1086" s="9">
        <v>367.745</v>
      </c>
      <c r="D1086" s="9">
        <v>357.06200000000001</v>
      </c>
      <c r="E1086" s="9">
        <v>357.10899999999998</v>
      </c>
      <c r="F1086">
        <v>356.51</v>
      </c>
      <c r="G1086">
        <v>10.708</v>
      </c>
      <c r="H1086">
        <v>3.0036</v>
      </c>
      <c r="J1086" s="11">
        <v>1179847353</v>
      </c>
      <c r="K1086" s="9">
        <v>8632985453.1000004</v>
      </c>
      <c r="N1086" s="7">
        <f>IFERROR(Shenzhen_Composite_Index[[#This Row],[Turnover (CNY)]] / VLOOKUP(Shenzhen_Composite_Index[[#This Row],[Date]],USDCNY!$A:$H,8,TRUE),0)</f>
        <v>1044314896.8832479</v>
      </c>
    </row>
    <row r="1087" spans="1:14" x14ac:dyDescent="0.25">
      <c r="A1087" s="1">
        <v>38187</v>
      </c>
      <c r="B1087" s="9">
        <v>367.75299999999999</v>
      </c>
      <c r="C1087" s="9">
        <v>369.10399999999998</v>
      </c>
      <c r="D1087" s="9">
        <v>364.887</v>
      </c>
      <c r="E1087" s="9">
        <v>367.37400000000002</v>
      </c>
      <c r="F1087">
        <v>367.21800000000002</v>
      </c>
      <c r="G1087">
        <v>0.53500000000000003</v>
      </c>
      <c r="H1087">
        <v>0.1457</v>
      </c>
      <c r="J1087" s="11">
        <v>752290102</v>
      </c>
      <c r="K1087" s="9">
        <v>5559071466.4899998</v>
      </c>
      <c r="N1087" s="7">
        <f>IFERROR(Shenzhen_Composite_Index[[#This Row],[Turnover (CNY)]] / VLOOKUP(Shenzhen_Composite_Index[[#This Row],[Date]],USDCNY!$A:$H,8,TRUE),0)</f>
        <v>672473773.78748953</v>
      </c>
    </row>
    <row r="1088" spans="1:14" x14ac:dyDescent="0.25">
      <c r="A1088" s="1">
        <v>38188</v>
      </c>
      <c r="B1088" s="9">
        <v>365.56799999999998</v>
      </c>
      <c r="C1088" s="9">
        <v>367.66300000000001</v>
      </c>
      <c r="D1088" s="9">
        <v>363.57799999999997</v>
      </c>
      <c r="E1088" s="9">
        <v>367.66300000000001</v>
      </c>
      <c r="F1088">
        <v>367.75299999999999</v>
      </c>
      <c r="G1088">
        <v>-2.1850000000000001</v>
      </c>
      <c r="H1088">
        <v>-0.59409999999999996</v>
      </c>
      <c r="J1088" s="11">
        <v>676155387</v>
      </c>
      <c r="K1088" s="9">
        <v>4838234531.3900003</v>
      </c>
      <c r="N1088" s="7">
        <f>IFERROR(Shenzhen_Composite_Index[[#This Row],[Turnover (CNY)]] / VLOOKUP(Shenzhen_Composite_Index[[#This Row],[Date]],USDCNY!$A:$H,8,TRUE),0)</f>
        <v>585271505.80697143</v>
      </c>
    </row>
    <row r="1089" spans="1:14" x14ac:dyDescent="0.25">
      <c r="A1089" s="1">
        <v>38189</v>
      </c>
      <c r="B1089" s="9">
        <v>365.56700000000001</v>
      </c>
      <c r="C1089" s="9">
        <v>367.28399999999999</v>
      </c>
      <c r="D1089" s="9">
        <v>363.58600000000001</v>
      </c>
      <c r="E1089" s="9">
        <v>365.315</v>
      </c>
      <c r="F1089">
        <v>365.56799999999998</v>
      </c>
      <c r="G1089">
        <v>-1E-3</v>
      </c>
      <c r="H1089">
        <v>-2.9999999999999997E-4</v>
      </c>
      <c r="J1089" s="11">
        <v>677809225</v>
      </c>
      <c r="K1089" s="9">
        <v>5374834956.0799999</v>
      </c>
      <c r="N1089" s="7">
        <f>IFERROR(Shenzhen_Composite_Index[[#This Row],[Turnover (CNY)]] / VLOOKUP(Shenzhen_Composite_Index[[#This Row],[Date]],USDCNY!$A:$H,8,TRUE),0)</f>
        <v>650182980.54789305</v>
      </c>
    </row>
    <row r="1090" spans="1:14" x14ac:dyDescent="0.25">
      <c r="A1090" s="1">
        <v>38190</v>
      </c>
      <c r="B1090" s="9">
        <v>357.16399999999999</v>
      </c>
      <c r="C1090" s="9">
        <v>366.45299999999997</v>
      </c>
      <c r="D1090" s="9">
        <v>356.31099999999998</v>
      </c>
      <c r="E1090" s="9">
        <v>365.75299999999999</v>
      </c>
      <c r="F1090">
        <v>365.56700000000001</v>
      </c>
      <c r="G1090">
        <v>-8.4030000000000005</v>
      </c>
      <c r="H1090">
        <v>-2.2986</v>
      </c>
      <c r="J1090" s="11">
        <v>760509168</v>
      </c>
      <c r="K1090" s="9">
        <v>5284869247.4099998</v>
      </c>
      <c r="N1090" s="7">
        <f>IFERROR(Shenzhen_Composite_Index[[#This Row],[Turnover (CNY)]] / VLOOKUP(Shenzhen_Composite_Index[[#This Row],[Date]],USDCNY!$A:$H,8,TRUE),0)</f>
        <v>639303881.62885213</v>
      </c>
    </row>
    <row r="1091" spans="1:14" x14ac:dyDescent="0.25">
      <c r="A1091" s="1">
        <v>38191</v>
      </c>
      <c r="B1091" s="9">
        <v>358.17</v>
      </c>
      <c r="C1091" s="9">
        <v>358.19200000000001</v>
      </c>
      <c r="D1091" s="9">
        <v>352.71499999999997</v>
      </c>
      <c r="E1091" s="9">
        <v>356.029</v>
      </c>
      <c r="F1091">
        <v>357.16399999999999</v>
      </c>
      <c r="G1091">
        <v>1.006</v>
      </c>
      <c r="H1091">
        <v>0.28170000000000001</v>
      </c>
      <c r="J1091" s="11">
        <v>624480606</v>
      </c>
      <c r="K1091" s="9">
        <v>4327251868.25</v>
      </c>
      <c r="N1091" s="7">
        <f>IFERROR(Shenzhen_Composite_Index[[#This Row],[Turnover (CNY)]] / VLOOKUP(Shenzhen_Composite_Index[[#This Row],[Date]],USDCNY!$A:$H,8,TRUE),0)</f>
        <v>523462130.59361768</v>
      </c>
    </row>
    <row r="1092" spans="1:14" x14ac:dyDescent="0.25">
      <c r="A1092" s="1">
        <v>38194</v>
      </c>
      <c r="B1092" s="9">
        <v>353.18400000000003</v>
      </c>
      <c r="C1092" s="9">
        <v>357.351</v>
      </c>
      <c r="D1092" s="9">
        <v>351.43099999999998</v>
      </c>
      <c r="E1092" s="9">
        <v>357.351</v>
      </c>
      <c r="F1092">
        <v>358.17</v>
      </c>
      <c r="G1092">
        <v>-4.9859999999999998</v>
      </c>
      <c r="H1092">
        <v>-1.3920999999999999</v>
      </c>
      <c r="J1092" s="11">
        <v>539981530</v>
      </c>
      <c r="K1092" s="9">
        <v>3929095768.1100001</v>
      </c>
      <c r="N1092" s="7">
        <f>IFERROR(Shenzhen_Composite_Index[[#This Row],[Turnover (CNY)]] / VLOOKUP(Shenzhen_Composite_Index[[#This Row],[Date]],USDCNY!$A:$H,8,TRUE),0)</f>
        <v>475294817.0953753</v>
      </c>
    </row>
    <row r="1093" spans="1:14" x14ac:dyDescent="0.25">
      <c r="A1093" s="1">
        <v>38195</v>
      </c>
      <c r="B1093" s="9">
        <v>350.44799999999998</v>
      </c>
      <c r="C1093" s="9">
        <v>354.31700000000001</v>
      </c>
      <c r="D1093" s="9">
        <v>347.62</v>
      </c>
      <c r="E1093" s="9">
        <v>352.79599999999999</v>
      </c>
      <c r="F1093">
        <v>353.18400000000003</v>
      </c>
      <c r="G1093">
        <v>-2.7360000000000002</v>
      </c>
      <c r="H1093">
        <v>-0.77470000000000006</v>
      </c>
      <c r="J1093" s="11">
        <v>593824237</v>
      </c>
      <c r="K1093" s="9">
        <v>4026341821.4299998</v>
      </c>
      <c r="N1093" s="7">
        <f>IFERROR(Shenzhen_Composite_Index[[#This Row],[Turnover (CNY)]] / VLOOKUP(Shenzhen_Composite_Index[[#This Row],[Date]],USDCNY!$A:$H,8,TRUE),0)</f>
        <v>487055526.78175354</v>
      </c>
    </row>
    <row r="1094" spans="1:14" x14ac:dyDescent="0.25">
      <c r="A1094" s="1">
        <v>38196</v>
      </c>
      <c r="B1094" s="9">
        <v>353.18299999999999</v>
      </c>
      <c r="C1094" s="9">
        <v>354.303</v>
      </c>
      <c r="D1094" s="9">
        <v>348.27600000000001</v>
      </c>
      <c r="E1094" s="9">
        <v>350.61799999999999</v>
      </c>
      <c r="F1094">
        <v>350.44799999999998</v>
      </c>
      <c r="G1094">
        <v>2.7349999999999999</v>
      </c>
      <c r="H1094">
        <v>0.78039999999999998</v>
      </c>
      <c r="J1094" s="11">
        <v>556028497</v>
      </c>
      <c r="K1094" s="9">
        <v>3856203550.8400002</v>
      </c>
      <c r="N1094" s="7">
        <f>IFERROR(Shenzhen_Composite_Index[[#This Row],[Turnover (CNY)]] / VLOOKUP(Shenzhen_Composite_Index[[#This Row],[Date]],USDCNY!$A:$H,8,TRUE),0)</f>
        <v>466471541.61908436</v>
      </c>
    </row>
    <row r="1095" spans="1:14" x14ac:dyDescent="0.25">
      <c r="A1095" s="1">
        <v>38197</v>
      </c>
      <c r="B1095" s="9">
        <v>357.60500000000002</v>
      </c>
      <c r="C1095" s="9">
        <v>357.613</v>
      </c>
      <c r="D1095" s="9">
        <v>352.601</v>
      </c>
      <c r="E1095" s="9">
        <v>353.49700000000001</v>
      </c>
      <c r="F1095">
        <v>353.18299999999999</v>
      </c>
      <c r="G1095">
        <v>4.4219999999999997</v>
      </c>
      <c r="H1095">
        <v>1.252</v>
      </c>
      <c r="J1095" s="11">
        <v>626248034</v>
      </c>
      <c r="K1095" s="9">
        <v>4653135288.3999996</v>
      </c>
      <c r="N1095" s="7">
        <f>IFERROR(Shenzhen_Composite_Index[[#This Row],[Turnover (CNY)]] / VLOOKUP(Shenzhen_Composite_Index[[#This Row],[Date]],USDCNY!$A:$H,8,TRUE),0)</f>
        <v>562866786.18893921</v>
      </c>
    </row>
    <row r="1096" spans="1:14" x14ac:dyDescent="0.25">
      <c r="A1096" s="1">
        <v>38198</v>
      </c>
      <c r="B1096" s="9">
        <v>351.923</v>
      </c>
      <c r="C1096" s="9">
        <v>357.77100000000002</v>
      </c>
      <c r="D1096" s="9">
        <v>351.81400000000002</v>
      </c>
      <c r="E1096" s="9">
        <v>357.44499999999999</v>
      </c>
      <c r="F1096">
        <v>357.60500000000002</v>
      </c>
      <c r="G1096">
        <v>-5.6820000000000004</v>
      </c>
      <c r="H1096">
        <v>-1.5889</v>
      </c>
      <c r="J1096" s="11">
        <v>527162337</v>
      </c>
      <c r="K1096" s="9">
        <v>3811347981.23</v>
      </c>
      <c r="N1096" s="7">
        <f>IFERROR(Shenzhen_Composite_Index[[#This Row],[Turnover (CNY)]] / VLOOKUP(Shenzhen_Composite_Index[[#This Row],[Date]],USDCNY!$A:$H,8,TRUE),0)</f>
        <v>461316162.7668004</v>
      </c>
    </row>
    <row r="1097" spans="1:14" x14ac:dyDescent="0.25">
      <c r="A1097" s="1">
        <v>38201</v>
      </c>
      <c r="B1097" s="9">
        <v>348.59699999999998</v>
      </c>
      <c r="C1097" s="9">
        <v>350.89499999999998</v>
      </c>
      <c r="D1097" s="9">
        <v>347.2</v>
      </c>
      <c r="E1097" s="9">
        <v>350.89499999999998</v>
      </c>
      <c r="F1097">
        <v>351.923</v>
      </c>
      <c r="G1097">
        <v>-3.3260000000000001</v>
      </c>
      <c r="H1097">
        <v>-0.94510000000000005</v>
      </c>
      <c r="J1097" s="11">
        <v>424499694</v>
      </c>
      <c r="K1097" s="9">
        <v>3110270174.1599998</v>
      </c>
      <c r="N1097" s="7">
        <f>IFERROR(Shenzhen_Composite_Index[[#This Row],[Turnover (CNY)]] / VLOOKUP(Shenzhen_Composite_Index[[#This Row],[Date]],USDCNY!$A:$H,8,TRUE),0)</f>
        <v>376229458.87855971</v>
      </c>
    </row>
    <row r="1098" spans="1:14" x14ac:dyDescent="0.25">
      <c r="A1098" s="1">
        <v>38202</v>
      </c>
      <c r="B1098" s="9">
        <v>346.92</v>
      </c>
      <c r="C1098" s="9">
        <v>349.71199999999999</v>
      </c>
      <c r="D1098" s="9">
        <v>346.024</v>
      </c>
      <c r="E1098" s="9">
        <v>348.33600000000001</v>
      </c>
      <c r="F1098">
        <v>348.59699999999998</v>
      </c>
      <c r="G1098">
        <v>-1.677</v>
      </c>
      <c r="H1098">
        <v>-0.48110000000000003</v>
      </c>
      <c r="J1098" s="11">
        <v>449059157</v>
      </c>
      <c r="K1098" s="9">
        <v>3488484736.5599999</v>
      </c>
      <c r="N1098" s="7">
        <f>IFERROR(Shenzhen_Composite_Index[[#This Row],[Turnover (CNY)]] / VLOOKUP(Shenzhen_Composite_Index[[#This Row],[Date]],USDCNY!$A:$H,8,TRUE),0)</f>
        <v>421977096.02695376</v>
      </c>
    </row>
    <row r="1099" spans="1:14" x14ac:dyDescent="0.25">
      <c r="A1099" s="1">
        <v>38203</v>
      </c>
      <c r="B1099" s="9">
        <v>355.721</v>
      </c>
      <c r="C1099" s="9">
        <v>358.767</v>
      </c>
      <c r="D1099" s="9">
        <v>346.46300000000002</v>
      </c>
      <c r="E1099" s="9">
        <v>346.64699999999999</v>
      </c>
      <c r="F1099">
        <v>346.92</v>
      </c>
      <c r="G1099">
        <v>8.8010000000000002</v>
      </c>
      <c r="H1099">
        <v>2.5369000000000002</v>
      </c>
      <c r="J1099" s="11">
        <v>770721339</v>
      </c>
      <c r="K1099" s="9">
        <v>5419466142.3299999</v>
      </c>
      <c r="N1099" s="7">
        <f>IFERROR(Shenzhen_Composite_Index[[#This Row],[Turnover (CNY)]] / VLOOKUP(Shenzhen_Composite_Index[[#This Row],[Date]],USDCNY!$A:$H,8,TRUE),0)</f>
        <v>655554132.36863327</v>
      </c>
    </row>
    <row r="1100" spans="1:14" x14ac:dyDescent="0.25">
      <c r="A1100" s="1">
        <v>38204</v>
      </c>
      <c r="B1100" s="9">
        <v>351.291</v>
      </c>
      <c r="C1100" s="9">
        <v>356.33</v>
      </c>
      <c r="D1100" s="9">
        <v>350.76499999999999</v>
      </c>
      <c r="E1100" s="9">
        <v>355.46300000000002</v>
      </c>
      <c r="F1100">
        <v>355.721</v>
      </c>
      <c r="G1100">
        <v>-4.43</v>
      </c>
      <c r="H1100">
        <v>-1.2454000000000001</v>
      </c>
      <c r="J1100" s="11">
        <v>564815789</v>
      </c>
      <c r="K1100" s="9">
        <v>4081798021.75</v>
      </c>
      <c r="N1100" s="7">
        <f>IFERROR(Shenzhen_Composite_Index[[#This Row],[Turnover (CNY)]] / VLOOKUP(Shenzhen_Composite_Index[[#This Row],[Date]],USDCNY!$A:$H,8,TRUE),0)</f>
        <v>493748959.08820111</v>
      </c>
    </row>
    <row r="1101" spans="1:14" x14ac:dyDescent="0.25">
      <c r="A1101" s="1">
        <v>38205</v>
      </c>
      <c r="B1101" s="9">
        <v>350.06599999999997</v>
      </c>
      <c r="C1101" s="9">
        <v>353.10500000000002</v>
      </c>
      <c r="D1101" s="9">
        <v>347.53899999999999</v>
      </c>
      <c r="E1101" s="9">
        <v>350.99099999999999</v>
      </c>
      <c r="F1101">
        <v>351.291</v>
      </c>
      <c r="G1101">
        <v>-1.2250000000000001</v>
      </c>
      <c r="H1101">
        <v>-0.34870000000000001</v>
      </c>
      <c r="J1101" s="11">
        <v>542623741</v>
      </c>
      <c r="K1101" s="9">
        <v>4026454608.2399998</v>
      </c>
      <c r="N1101" s="7">
        <f>IFERROR(Shenzhen_Composite_Index[[#This Row],[Turnover (CNY)]] / VLOOKUP(Shenzhen_Composite_Index[[#This Row],[Date]],USDCNY!$A:$H,8,TRUE),0)</f>
        <v>487499642.2497282</v>
      </c>
    </row>
    <row r="1102" spans="1:14" x14ac:dyDescent="0.25">
      <c r="A1102" s="1">
        <v>38208</v>
      </c>
      <c r="B1102" s="9">
        <v>350.161</v>
      </c>
      <c r="C1102" s="9">
        <v>350.66399999999999</v>
      </c>
      <c r="D1102" s="9">
        <v>347.88900000000001</v>
      </c>
      <c r="E1102" s="9">
        <v>349.76100000000002</v>
      </c>
      <c r="F1102">
        <v>350.06599999999997</v>
      </c>
      <c r="G1102">
        <v>9.5000000000000001E-2</v>
      </c>
      <c r="H1102">
        <v>2.7099999999999999E-2</v>
      </c>
      <c r="J1102" s="11">
        <v>456816105</v>
      </c>
      <c r="K1102" s="9">
        <v>3473491435.2600002</v>
      </c>
      <c r="N1102" s="7">
        <f>IFERROR(Shenzhen_Composite_Index[[#This Row],[Turnover (CNY)]] / VLOOKUP(Shenzhen_Composite_Index[[#This Row],[Date]],USDCNY!$A:$H,8,TRUE),0)</f>
        <v>420168552.77961761</v>
      </c>
    </row>
    <row r="1103" spans="1:14" x14ac:dyDescent="0.25">
      <c r="A1103" s="1">
        <v>38209</v>
      </c>
      <c r="B1103" s="9">
        <v>351.24299999999999</v>
      </c>
      <c r="C1103" s="9">
        <v>351.93599999999998</v>
      </c>
      <c r="D1103" s="9">
        <v>348.75200000000001</v>
      </c>
      <c r="E1103" s="9">
        <v>350.08</v>
      </c>
      <c r="F1103">
        <v>350.161</v>
      </c>
      <c r="G1103">
        <v>1.0820000000000001</v>
      </c>
      <c r="H1103">
        <v>0.309</v>
      </c>
      <c r="J1103" s="11">
        <v>380633043</v>
      </c>
      <c r="K1103" s="9">
        <v>2697466729.0100002</v>
      </c>
      <c r="N1103" s="7">
        <f>IFERROR(Shenzhen_Composite_Index[[#This Row],[Turnover (CNY)]] / VLOOKUP(Shenzhen_Composite_Index[[#This Row],[Date]],USDCNY!$A:$H,8,TRUE),0)</f>
        <v>326295270.49766308</v>
      </c>
    </row>
    <row r="1104" spans="1:14" x14ac:dyDescent="0.25">
      <c r="A1104" s="1">
        <v>38210</v>
      </c>
      <c r="B1104" s="9">
        <v>346.72699999999998</v>
      </c>
      <c r="C1104" s="9">
        <v>351.31</v>
      </c>
      <c r="D1104" s="9">
        <v>346.06099999999998</v>
      </c>
      <c r="E1104" s="9">
        <v>351.05500000000001</v>
      </c>
      <c r="F1104">
        <v>351.24299999999999</v>
      </c>
      <c r="G1104">
        <v>-4.516</v>
      </c>
      <c r="H1104">
        <v>-1.2857000000000001</v>
      </c>
      <c r="J1104" s="11">
        <v>431111839</v>
      </c>
      <c r="K1104" s="9">
        <v>3033326736.8899999</v>
      </c>
      <c r="N1104" s="7">
        <f>IFERROR(Shenzhen_Composite_Index[[#This Row],[Turnover (CNY)]] / VLOOKUP(Shenzhen_Composite_Index[[#This Row],[Date]],USDCNY!$A:$H,8,TRUE),0)</f>
        <v>366922104.1642167</v>
      </c>
    </row>
    <row r="1105" spans="1:14" x14ac:dyDescent="0.25">
      <c r="A1105" s="1">
        <v>38211</v>
      </c>
      <c r="B1105" s="9">
        <v>341.678</v>
      </c>
      <c r="C1105" s="9">
        <v>345.72199999999998</v>
      </c>
      <c r="D1105" s="9">
        <v>339.27499999999998</v>
      </c>
      <c r="E1105" s="9">
        <v>345.72199999999998</v>
      </c>
      <c r="F1105">
        <v>346.72699999999998</v>
      </c>
      <c r="G1105">
        <v>-5.0490000000000004</v>
      </c>
      <c r="H1105">
        <v>-1.4561999999999999</v>
      </c>
      <c r="J1105" s="11">
        <v>551705672</v>
      </c>
      <c r="K1105" s="9">
        <v>3528050737.02</v>
      </c>
      <c r="N1105" s="7">
        <f>IFERROR(Shenzhen_Composite_Index[[#This Row],[Turnover (CNY)]] / VLOOKUP(Shenzhen_Composite_Index[[#This Row],[Date]],USDCNY!$A:$H,8,TRUE),0)</f>
        <v>426768281.98247641</v>
      </c>
    </row>
    <row r="1106" spans="1:14" x14ac:dyDescent="0.25">
      <c r="A1106" s="1">
        <v>38212</v>
      </c>
      <c r="B1106" s="9">
        <v>342.11599999999999</v>
      </c>
      <c r="C1106" s="9">
        <v>345</v>
      </c>
      <c r="D1106" s="9">
        <v>340.66699999999997</v>
      </c>
      <c r="E1106" s="9">
        <v>341.185</v>
      </c>
      <c r="F1106">
        <v>341.678</v>
      </c>
      <c r="G1106">
        <v>0.438</v>
      </c>
      <c r="H1106">
        <v>0.12820000000000001</v>
      </c>
      <c r="J1106" s="11">
        <v>440704890</v>
      </c>
      <c r="K1106" s="9">
        <v>2982213548.48</v>
      </c>
      <c r="N1106" s="7">
        <f>IFERROR(Shenzhen_Composite_Index[[#This Row],[Turnover (CNY)]] / VLOOKUP(Shenzhen_Composite_Index[[#This Row],[Date]],USDCNY!$A:$H,8,TRUE),0)</f>
        <v>360743638.79912889</v>
      </c>
    </row>
    <row r="1107" spans="1:14" x14ac:dyDescent="0.25">
      <c r="A1107" s="1">
        <v>38215</v>
      </c>
      <c r="B1107" s="9">
        <v>336.89699999999999</v>
      </c>
      <c r="C1107" s="9">
        <v>342.05500000000001</v>
      </c>
      <c r="D1107" s="9">
        <v>335.86900000000003</v>
      </c>
      <c r="E1107" s="9">
        <v>342.05500000000001</v>
      </c>
      <c r="F1107">
        <v>342.11599999999999</v>
      </c>
      <c r="G1107">
        <v>-5.2190000000000003</v>
      </c>
      <c r="H1107">
        <v>-1.5255000000000001</v>
      </c>
      <c r="J1107" s="11">
        <v>565935321</v>
      </c>
      <c r="K1107" s="9">
        <v>3806687869.25</v>
      </c>
      <c r="N1107" s="7">
        <f>IFERROR(Shenzhen_Composite_Index[[#This Row],[Turnover (CNY)]] / VLOOKUP(Shenzhen_Composite_Index[[#This Row],[Date]],USDCNY!$A:$H,8,TRUE),0)</f>
        <v>460479012.79533678</v>
      </c>
    </row>
    <row r="1108" spans="1:14" x14ac:dyDescent="0.25">
      <c r="A1108" s="1">
        <v>38216</v>
      </c>
      <c r="B1108" s="9">
        <v>337.44400000000002</v>
      </c>
      <c r="C1108" s="9">
        <v>338.76</v>
      </c>
      <c r="D1108" s="9">
        <v>334.33699999999999</v>
      </c>
      <c r="E1108" s="9">
        <v>336.75099999999998</v>
      </c>
      <c r="F1108">
        <v>336.89699999999999</v>
      </c>
      <c r="G1108">
        <v>0.54700000000000004</v>
      </c>
      <c r="H1108">
        <v>0.16239999999999999</v>
      </c>
      <c r="J1108" s="11">
        <v>445529814</v>
      </c>
      <c r="K1108" s="9">
        <v>2873340982.5900002</v>
      </c>
      <c r="N1108" s="7">
        <f>IFERROR(Shenzhen_Composite_Index[[#This Row],[Turnover (CNY)]] / VLOOKUP(Shenzhen_Composite_Index[[#This Row],[Date]],USDCNY!$A:$H,8,TRUE),0)</f>
        <v>347683220.08142591</v>
      </c>
    </row>
    <row r="1109" spans="1:14" x14ac:dyDescent="0.25">
      <c r="A1109" s="1">
        <v>38217</v>
      </c>
      <c r="B1109" s="9">
        <v>336.42899999999997</v>
      </c>
      <c r="C1109" s="9">
        <v>339.85199999999998</v>
      </c>
      <c r="D1109" s="9">
        <v>336.221</v>
      </c>
      <c r="E1109" s="9">
        <v>337.43</v>
      </c>
      <c r="F1109">
        <v>337.44400000000002</v>
      </c>
      <c r="G1109">
        <v>-1.0149999999999999</v>
      </c>
      <c r="H1109">
        <v>-0.30080000000000001</v>
      </c>
      <c r="J1109" s="11">
        <v>466182089</v>
      </c>
      <c r="K1109" s="9">
        <v>3132948705.7199998</v>
      </c>
      <c r="N1109" s="7">
        <f>IFERROR(Shenzhen_Composite_Index[[#This Row],[Turnover (CNY)]] / VLOOKUP(Shenzhen_Composite_Index[[#This Row],[Date]],USDCNY!$A:$H,8,TRUE),0)</f>
        <v>378984211.95215863</v>
      </c>
    </row>
    <row r="1110" spans="1:14" x14ac:dyDescent="0.25">
      <c r="A1110" s="1">
        <v>38218</v>
      </c>
      <c r="B1110" s="9">
        <v>330.99299999999999</v>
      </c>
      <c r="C1110" s="9">
        <v>336.28300000000002</v>
      </c>
      <c r="D1110" s="9">
        <v>329.16699999999997</v>
      </c>
      <c r="E1110" s="9">
        <v>336.28300000000002</v>
      </c>
      <c r="F1110">
        <v>336.42899999999997</v>
      </c>
      <c r="G1110">
        <v>-5.4359999999999999</v>
      </c>
      <c r="H1110">
        <v>-1.6157999999999999</v>
      </c>
      <c r="J1110" s="11">
        <v>562260229</v>
      </c>
      <c r="K1110" s="9">
        <v>3375425326.6999998</v>
      </c>
      <c r="N1110" s="7">
        <f>IFERROR(Shenzhen_Composite_Index[[#This Row],[Turnover (CNY)]] / VLOOKUP(Shenzhen_Composite_Index[[#This Row],[Date]],USDCNY!$A:$H,8,TRUE),0)</f>
        <v>408313470.7510103</v>
      </c>
    </row>
    <row r="1111" spans="1:14" x14ac:dyDescent="0.25">
      <c r="A1111" s="1">
        <v>38219</v>
      </c>
      <c r="B1111" s="9">
        <v>330.94799999999998</v>
      </c>
      <c r="C1111" s="9">
        <v>333.12299999999999</v>
      </c>
      <c r="D1111" s="9">
        <v>326.33199999999999</v>
      </c>
      <c r="E1111" s="9">
        <v>330.608</v>
      </c>
      <c r="F1111">
        <v>330.99299999999999</v>
      </c>
      <c r="G1111">
        <v>-4.4999999999999998E-2</v>
      </c>
      <c r="H1111">
        <v>-1.3599999999999999E-2</v>
      </c>
      <c r="J1111" s="11">
        <v>539684186</v>
      </c>
      <c r="K1111" s="9">
        <v>3179220392.6700001</v>
      </c>
      <c r="N1111" s="7">
        <f>IFERROR(Shenzhen_Composite_Index[[#This Row],[Turnover (CNY)]] / VLOOKUP(Shenzhen_Composite_Index[[#This Row],[Date]],USDCNY!$A:$H,8,TRUE),0)</f>
        <v>384579241.7759065</v>
      </c>
    </row>
    <row r="1112" spans="1:14" x14ac:dyDescent="0.25">
      <c r="A1112" s="1">
        <v>38222</v>
      </c>
      <c r="B1112" s="9">
        <v>328.19900000000001</v>
      </c>
      <c r="C1112" s="9">
        <v>330.50299999999999</v>
      </c>
      <c r="D1112" s="9">
        <v>326.58499999999998</v>
      </c>
      <c r="E1112" s="9">
        <v>330.50299999999999</v>
      </c>
      <c r="F1112">
        <v>330.94799999999998</v>
      </c>
      <c r="G1112">
        <v>-2.7490000000000001</v>
      </c>
      <c r="H1112">
        <v>-0.8306</v>
      </c>
      <c r="J1112" s="11">
        <v>406475532</v>
      </c>
      <c r="K1112" s="9">
        <v>2432440461.0799999</v>
      </c>
      <c r="N1112" s="7">
        <f>IFERROR(Shenzhen_Composite_Index[[#This Row],[Turnover (CNY)]] / VLOOKUP(Shenzhen_Composite_Index[[#This Row],[Date]],USDCNY!$A:$H,8,TRUE),0)</f>
        <v>294245650.9357667</v>
      </c>
    </row>
    <row r="1113" spans="1:14" x14ac:dyDescent="0.25">
      <c r="A1113" s="1">
        <v>38223</v>
      </c>
      <c r="B1113" s="9">
        <v>333.88400000000001</v>
      </c>
      <c r="C1113" s="9">
        <v>335.00200000000001</v>
      </c>
      <c r="D1113" s="9">
        <v>327.13499999999999</v>
      </c>
      <c r="E1113" s="9">
        <v>327.92099999999999</v>
      </c>
      <c r="F1113">
        <v>328.19900000000001</v>
      </c>
      <c r="G1113">
        <v>5.6849999999999996</v>
      </c>
      <c r="H1113">
        <v>1.7322</v>
      </c>
      <c r="J1113" s="11">
        <v>633570412</v>
      </c>
      <c r="K1113" s="9">
        <v>3430084431.4000001</v>
      </c>
      <c r="N1113" s="7">
        <f>IFERROR(Shenzhen_Composite_Index[[#This Row],[Turnover (CNY)]] / VLOOKUP(Shenzhen_Composite_Index[[#This Row],[Date]],USDCNY!$A:$H,8,TRUE),0)</f>
        <v>414927905.71071583</v>
      </c>
    </row>
    <row r="1114" spans="1:14" x14ac:dyDescent="0.25">
      <c r="A1114" s="1">
        <v>38224</v>
      </c>
      <c r="B1114" s="9">
        <v>331.79500000000002</v>
      </c>
      <c r="C1114" s="9">
        <v>334.32100000000003</v>
      </c>
      <c r="D1114" s="9">
        <v>330.52699999999999</v>
      </c>
      <c r="E1114" s="9">
        <v>333.964</v>
      </c>
      <c r="F1114">
        <v>333.88400000000001</v>
      </c>
      <c r="G1114">
        <v>-2.089</v>
      </c>
      <c r="H1114">
        <v>-0.62570000000000003</v>
      </c>
      <c r="J1114" s="11">
        <v>487189919</v>
      </c>
      <c r="K1114" s="9">
        <v>2711401777.0300002</v>
      </c>
      <c r="N1114" s="7">
        <f>IFERROR(Shenzhen_Composite_Index[[#This Row],[Turnover (CNY)]] / VLOOKUP(Shenzhen_Composite_Index[[#This Row],[Date]],USDCNY!$A:$H,8,TRUE),0)</f>
        <v>328092037.10538316</v>
      </c>
    </row>
    <row r="1115" spans="1:14" x14ac:dyDescent="0.25">
      <c r="A1115" s="1">
        <v>38225</v>
      </c>
      <c r="B1115" s="9">
        <v>329.41</v>
      </c>
      <c r="C1115" s="9">
        <v>331.68400000000003</v>
      </c>
      <c r="D1115" s="9">
        <v>328.96899999999999</v>
      </c>
      <c r="E1115" s="9">
        <v>331.63299999999998</v>
      </c>
      <c r="F1115">
        <v>331.79500000000002</v>
      </c>
      <c r="G1115">
        <v>-2.3849999999999998</v>
      </c>
      <c r="H1115">
        <v>-0.71879999999999999</v>
      </c>
      <c r="J1115" s="11">
        <v>421283921</v>
      </c>
      <c r="K1115" s="9">
        <v>2448664661.4099998</v>
      </c>
      <c r="N1115" s="7">
        <f>IFERROR(Shenzhen_Composite_Index[[#This Row],[Turnover (CNY)]] / VLOOKUP(Shenzhen_Composite_Index[[#This Row],[Date]],USDCNY!$A:$H,8,TRUE),0)</f>
        <v>296211836.00975573</v>
      </c>
    </row>
    <row r="1116" spans="1:14" x14ac:dyDescent="0.25">
      <c r="A1116" s="1">
        <v>38226</v>
      </c>
      <c r="B1116" s="9">
        <v>325.959</v>
      </c>
      <c r="C1116" s="9">
        <v>330.33199999999999</v>
      </c>
      <c r="D1116" s="9">
        <v>324.31700000000001</v>
      </c>
      <c r="E1116" s="9">
        <v>329.15899999999999</v>
      </c>
      <c r="F1116">
        <v>329.41</v>
      </c>
      <c r="G1116">
        <v>-3.4510000000000001</v>
      </c>
      <c r="H1116">
        <v>-1.0476000000000001</v>
      </c>
      <c r="J1116" s="11">
        <v>447700636</v>
      </c>
      <c r="K1116" s="9">
        <v>2565655837.6799998</v>
      </c>
      <c r="N1116" s="7">
        <f>IFERROR(Shenzhen_Composite_Index[[#This Row],[Turnover (CNY)]] / VLOOKUP(Shenzhen_Composite_Index[[#This Row],[Date]],USDCNY!$A:$H,8,TRUE),0)</f>
        <v>310362229.39569169</v>
      </c>
    </row>
    <row r="1117" spans="1:14" x14ac:dyDescent="0.25">
      <c r="A1117" s="1">
        <v>38229</v>
      </c>
      <c r="B1117" s="9">
        <v>326.83199999999999</v>
      </c>
      <c r="C1117" s="9">
        <v>327.12</v>
      </c>
      <c r="D1117" s="9">
        <v>323.02199999999999</v>
      </c>
      <c r="E1117" s="9">
        <v>325.36799999999999</v>
      </c>
      <c r="F1117">
        <v>325.959</v>
      </c>
      <c r="G1117">
        <v>0.873</v>
      </c>
      <c r="H1117">
        <v>0.26779999999999998</v>
      </c>
      <c r="J1117" s="11">
        <v>360655210</v>
      </c>
      <c r="K1117" s="9">
        <v>2151719910.1500001</v>
      </c>
      <c r="N1117" s="7">
        <f>IFERROR(Shenzhen_Composite_Index[[#This Row],[Turnover (CNY)]] / VLOOKUP(Shenzhen_Composite_Index[[#This Row],[Date]],USDCNY!$A:$H,8,TRUE),0)</f>
        <v>260287655.84355786</v>
      </c>
    </row>
    <row r="1118" spans="1:14" x14ac:dyDescent="0.25">
      <c r="A1118" s="1">
        <v>38230</v>
      </c>
      <c r="B1118" s="9">
        <v>333.32900000000001</v>
      </c>
      <c r="C1118" s="9">
        <v>337.07400000000001</v>
      </c>
      <c r="D1118" s="9">
        <v>330.90600000000001</v>
      </c>
      <c r="E1118" s="9">
        <v>331.33</v>
      </c>
      <c r="F1118">
        <v>326.83199999999999</v>
      </c>
      <c r="G1118">
        <v>6.4969999999999999</v>
      </c>
      <c r="H1118">
        <v>1.9879</v>
      </c>
      <c r="J1118" s="11">
        <v>760543548</v>
      </c>
      <c r="K1118" s="9">
        <v>4391626907.7700005</v>
      </c>
      <c r="N1118" s="7">
        <f>IFERROR(Shenzhen_Composite_Index[[#This Row],[Turnover (CNY)]] / VLOOKUP(Shenzhen_Composite_Index[[#This Row],[Date]],USDCNY!$A:$H,8,TRUE),0)</f>
        <v>531246279.31472546</v>
      </c>
    </row>
    <row r="1119" spans="1:14" x14ac:dyDescent="0.25">
      <c r="A1119" s="1">
        <v>38231</v>
      </c>
      <c r="B1119" s="9">
        <v>328.62400000000002</v>
      </c>
      <c r="C1119" s="9">
        <v>333.221</v>
      </c>
      <c r="D1119" s="9">
        <v>328.3</v>
      </c>
      <c r="E1119" s="9">
        <v>333.221</v>
      </c>
      <c r="F1119">
        <v>333.32900000000001</v>
      </c>
      <c r="G1119">
        <v>-4.7050000000000001</v>
      </c>
      <c r="H1119">
        <v>-1.4115</v>
      </c>
      <c r="J1119" s="11">
        <v>423820478</v>
      </c>
      <c r="K1119" s="9">
        <v>2448189276.7600002</v>
      </c>
      <c r="N1119" s="7">
        <f>IFERROR(Shenzhen_Composite_Index[[#This Row],[Turnover (CNY)]] / VLOOKUP(Shenzhen_Composite_Index[[#This Row],[Date]],USDCNY!$A:$H,8,TRUE),0)</f>
        <v>296154329.33593202</v>
      </c>
    </row>
    <row r="1120" spans="1:14" x14ac:dyDescent="0.25">
      <c r="A1120" s="1">
        <v>38232</v>
      </c>
      <c r="B1120" s="9">
        <v>332.05900000000003</v>
      </c>
      <c r="C1120" s="9">
        <v>332.12599999999998</v>
      </c>
      <c r="D1120" s="9">
        <v>325.72899999999998</v>
      </c>
      <c r="E1120" s="9">
        <v>328.11</v>
      </c>
      <c r="F1120">
        <v>328.62400000000002</v>
      </c>
      <c r="G1120">
        <v>3.4350000000000001</v>
      </c>
      <c r="H1120">
        <v>1.0452999999999999</v>
      </c>
      <c r="J1120" s="11">
        <v>490083364</v>
      </c>
      <c r="K1120" s="9">
        <v>2811240657.1700001</v>
      </c>
      <c r="N1120" s="7">
        <f>IFERROR(Shenzhen_Composite_Index[[#This Row],[Turnover (CNY)]] / VLOOKUP(Shenzhen_Composite_Index[[#This Row],[Date]],USDCNY!$A:$H,8,TRUE),0)</f>
        <v>340070131.35325795</v>
      </c>
    </row>
    <row r="1121" spans="1:14" x14ac:dyDescent="0.25">
      <c r="A1121" s="1">
        <v>38233</v>
      </c>
      <c r="B1121" s="9">
        <v>331.40499999999997</v>
      </c>
      <c r="C1121" s="9">
        <v>333.26499999999999</v>
      </c>
      <c r="D1121" s="9">
        <v>330.02499999999998</v>
      </c>
      <c r="E1121" s="9">
        <v>332.06599999999997</v>
      </c>
      <c r="F1121">
        <v>332.05900000000003</v>
      </c>
      <c r="G1121">
        <v>-0.65400000000000003</v>
      </c>
      <c r="H1121">
        <v>-0.19700000000000001</v>
      </c>
      <c r="J1121" s="11">
        <v>487612349</v>
      </c>
      <c r="K1121" s="9">
        <v>2669501440.5700002</v>
      </c>
      <c r="N1121" s="7">
        <f>IFERROR(Shenzhen_Composite_Index[[#This Row],[Turnover (CNY)]] / VLOOKUP(Shenzhen_Composite_Index[[#This Row],[Date]],USDCNY!$A:$H,8,TRUE),0)</f>
        <v>323019956.75070661</v>
      </c>
    </row>
    <row r="1122" spans="1:14" x14ac:dyDescent="0.25">
      <c r="A1122" s="1">
        <v>38236</v>
      </c>
      <c r="B1122" s="9">
        <v>331.03</v>
      </c>
      <c r="C1122" s="9">
        <v>331.34500000000003</v>
      </c>
      <c r="D1122" s="9">
        <v>329.29700000000003</v>
      </c>
      <c r="E1122" s="9">
        <v>331.22399999999999</v>
      </c>
      <c r="F1122">
        <v>331.40499999999997</v>
      </c>
      <c r="G1122">
        <v>-0.375</v>
      </c>
      <c r="H1122">
        <v>-0.1132</v>
      </c>
      <c r="J1122" s="11">
        <v>339252192</v>
      </c>
      <c r="K1122" s="9">
        <v>1900488400.1600001</v>
      </c>
      <c r="N1122" s="7">
        <f>IFERROR(Shenzhen_Composite_Index[[#This Row],[Turnover (CNY)]] / VLOOKUP(Shenzhen_Composite_Index[[#This Row],[Date]],USDCNY!$A:$H,8,TRUE),0)</f>
        <v>229898261.54846749</v>
      </c>
    </row>
    <row r="1123" spans="1:14" x14ac:dyDescent="0.25">
      <c r="A1123" s="1">
        <v>38237</v>
      </c>
      <c r="B1123" s="9">
        <v>331.44900000000001</v>
      </c>
      <c r="C1123" s="9">
        <v>331.79500000000002</v>
      </c>
      <c r="D1123" s="9">
        <v>328.70800000000003</v>
      </c>
      <c r="E1123" s="9">
        <v>330.99900000000002</v>
      </c>
      <c r="F1123">
        <v>331.03</v>
      </c>
      <c r="G1123">
        <v>0.41899999999999998</v>
      </c>
      <c r="H1123">
        <v>0.12659999999999999</v>
      </c>
      <c r="J1123" s="11">
        <v>323307288</v>
      </c>
      <c r="K1123" s="9">
        <v>1744816232.3</v>
      </c>
      <c r="N1123" s="7">
        <f>IFERROR(Shenzhen_Composite_Index[[#This Row],[Turnover (CNY)]] / VLOOKUP(Shenzhen_Composite_Index[[#This Row],[Date]],USDCNY!$A:$H,8,TRUE),0)</f>
        <v>211066912.3229304</v>
      </c>
    </row>
    <row r="1124" spans="1:14" x14ac:dyDescent="0.25">
      <c r="A1124" s="1">
        <v>38238</v>
      </c>
      <c r="B1124" s="9">
        <v>329.33300000000003</v>
      </c>
      <c r="C1124" s="9">
        <v>331.423</v>
      </c>
      <c r="D1124" s="9">
        <v>328.005</v>
      </c>
      <c r="E1124" s="9">
        <v>331.423</v>
      </c>
      <c r="F1124">
        <v>331.44900000000001</v>
      </c>
      <c r="G1124">
        <v>-2.1160000000000001</v>
      </c>
      <c r="H1124">
        <v>-0.63839999999999997</v>
      </c>
      <c r="J1124" s="11">
        <v>388148679</v>
      </c>
      <c r="K1124" s="9">
        <v>2266596150.1399999</v>
      </c>
      <c r="N1124" s="7">
        <f>IFERROR(Shenzhen_Composite_Index[[#This Row],[Turnover (CNY)]] / VLOOKUP(Shenzhen_Composite_Index[[#This Row],[Date]],USDCNY!$A:$H,8,TRUE),0)</f>
        <v>274183919.51527089</v>
      </c>
    </row>
    <row r="1125" spans="1:14" x14ac:dyDescent="0.25">
      <c r="A1125" s="1">
        <v>38239</v>
      </c>
      <c r="B1125" s="9">
        <v>322.55900000000003</v>
      </c>
      <c r="C1125" s="9">
        <v>328.98200000000003</v>
      </c>
      <c r="D1125" s="9">
        <v>321.86799999999999</v>
      </c>
      <c r="E1125" s="9">
        <v>328.98200000000003</v>
      </c>
      <c r="F1125">
        <v>329.33300000000003</v>
      </c>
      <c r="G1125">
        <v>-6.774</v>
      </c>
      <c r="H1125">
        <v>-2.0569000000000002</v>
      </c>
      <c r="J1125" s="11">
        <v>488449790</v>
      </c>
      <c r="K1125" s="9">
        <v>2775977880.8099999</v>
      </c>
      <c r="N1125" s="7">
        <f>IFERROR(Shenzhen_Composite_Index[[#This Row],[Turnover (CNY)]] / VLOOKUP(Shenzhen_Composite_Index[[#This Row],[Date]],USDCNY!$A:$H,8,TRUE),0)</f>
        <v>335800396.55319726</v>
      </c>
    </row>
    <row r="1126" spans="1:14" x14ac:dyDescent="0.25">
      <c r="A1126" s="1">
        <v>38240</v>
      </c>
      <c r="B1126" s="9">
        <v>322.97500000000002</v>
      </c>
      <c r="C1126" s="9">
        <v>323.07400000000001</v>
      </c>
      <c r="D1126" s="9">
        <v>319.44900000000001</v>
      </c>
      <c r="E1126" s="9">
        <v>321.67099999999999</v>
      </c>
      <c r="F1126">
        <v>322.55900000000003</v>
      </c>
      <c r="G1126">
        <v>0.41599999999999998</v>
      </c>
      <c r="H1126">
        <v>0.129</v>
      </c>
      <c r="J1126" s="11">
        <v>392183747</v>
      </c>
      <c r="K1126" s="9">
        <v>2239202549.6999998</v>
      </c>
      <c r="N1126" s="7">
        <f>IFERROR(Shenzhen_Composite_Index[[#This Row],[Turnover (CNY)]] / VLOOKUP(Shenzhen_Composite_Index[[#This Row],[Date]],USDCNY!$A:$H,8,TRUE),0)</f>
        <v>270952125.70427656</v>
      </c>
    </row>
    <row r="1127" spans="1:14" x14ac:dyDescent="0.25">
      <c r="A1127" s="1">
        <v>38243</v>
      </c>
      <c r="B1127" s="9">
        <v>315.16500000000002</v>
      </c>
      <c r="C1127" s="9">
        <v>322.73099999999999</v>
      </c>
      <c r="D1127" s="9">
        <v>314.97699999999998</v>
      </c>
      <c r="E1127" s="9">
        <v>322.73099999999999</v>
      </c>
      <c r="F1127">
        <v>322.97500000000002</v>
      </c>
      <c r="G1127">
        <v>-7.81</v>
      </c>
      <c r="H1127">
        <v>-2.4180999999999999</v>
      </c>
      <c r="J1127" s="11">
        <v>459816797</v>
      </c>
      <c r="K1127" s="9">
        <v>2582152796.0599999</v>
      </c>
      <c r="N1127" s="7">
        <f>IFERROR(Shenzhen_Composite_Index[[#This Row],[Turnover (CNY)]] / VLOOKUP(Shenzhen_Composite_Index[[#This Row],[Date]],USDCNY!$A:$H,8,TRUE),0)</f>
        <v>312359725.13207656</v>
      </c>
    </row>
    <row r="1128" spans="1:14" x14ac:dyDescent="0.25">
      <c r="A1128" s="1">
        <v>38244</v>
      </c>
      <c r="B1128" s="9">
        <v>325.11799999999999</v>
      </c>
      <c r="C1128" s="9">
        <v>325.69600000000003</v>
      </c>
      <c r="D1128" s="9">
        <v>316.38200000000001</v>
      </c>
      <c r="E1128" s="9">
        <v>316.38200000000001</v>
      </c>
      <c r="F1128">
        <v>315.16500000000002</v>
      </c>
      <c r="G1128">
        <v>9.9529999999999994</v>
      </c>
      <c r="H1128">
        <v>3.1579999999999999</v>
      </c>
      <c r="J1128" s="11">
        <v>739281052</v>
      </c>
      <c r="K1128" s="9">
        <v>4087939490.6799998</v>
      </c>
      <c r="N1128" s="7">
        <f>IFERROR(Shenzhen_Composite_Index[[#This Row],[Turnover (CNY)]] / VLOOKUP(Shenzhen_Composite_Index[[#This Row],[Date]],USDCNY!$A:$H,8,TRUE),0)</f>
        <v>494509822.91896021</v>
      </c>
    </row>
    <row r="1129" spans="1:14" x14ac:dyDescent="0.25">
      <c r="A1129" s="1">
        <v>38245</v>
      </c>
      <c r="B1129" s="9">
        <v>340.339</v>
      </c>
      <c r="C1129" s="9">
        <v>344.57100000000003</v>
      </c>
      <c r="D1129" s="9">
        <v>325.33300000000003</v>
      </c>
      <c r="E1129" s="9">
        <v>325.40300000000002</v>
      </c>
      <c r="F1129">
        <v>325.11799999999999</v>
      </c>
      <c r="G1129">
        <v>15.221</v>
      </c>
      <c r="H1129">
        <v>4.6817000000000002</v>
      </c>
      <c r="J1129" s="11">
        <v>1761378280</v>
      </c>
      <c r="K1129" s="9">
        <v>9997703381.9899998</v>
      </c>
      <c r="N1129" s="7">
        <f>IFERROR(Shenzhen_Composite_Index[[#This Row],[Turnover (CNY)]] / VLOOKUP(Shenzhen_Composite_Index[[#This Row],[Date]],USDCNY!$A:$H,8,TRUE),0)</f>
        <v>1209387431.9034126</v>
      </c>
    </row>
    <row r="1130" spans="1:14" x14ac:dyDescent="0.25">
      <c r="A1130" s="1">
        <v>38246</v>
      </c>
      <c r="B1130" s="9">
        <v>344.58</v>
      </c>
      <c r="C1130" s="9">
        <v>344.911</v>
      </c>
      <c r="D1130" s="9">
        <v>339.36500000000001</v>
      </c>
      <c r="E1130" s="9">
        <v>341.488</v>
      </c>
      <c r="F1130">
        <v>340.339</v>
      </c>
      <c r="G1130">
        <v>4.2409999999999997</v>
      </c>
      <c r="H1130">
        <v>1.2461</v>
      </c>
      <c r="J1130" s="11">
        <v>1531337251</v>
      </c>
      <c r="K1130" s="9">
        <v>9027815107.4699993</v>
      </c>
      <c r="N1130" s="7">
        <f>IFERROR(Shenzhen_Composite_Index[[#This Row],[Turnover (CNY)]] / VLOOKUP(Shenzhen_Composite_Index[[#This Row],[Date]],USDCNY!$A:$H,8,TRUE),0)</f>
        <v>1092063418.1036053</v>
      </c>
    </row>
    <row r="1131" spans="1:14" x14ac:dyDescent="0.25">
      <c r="A1131" s="1">
        <v>38247</v>
      </c>
      <c r="B1131" s="9">
        <v>355.774</v>
      </c>
      <c r="C1131" s="9">
        <v>355.78</v>
      </c>
      <c r="D1131" s="9">
        <v>342.98599999999999</v>
      </c>
      <c r="E1131" s="9">
        <v>344.85899999999998</v>
      </c>
      <c r="F1131">
        <v>344.58</v>
      </c>
      <c r="G1131">
        <v>11.194000000000001</v>
      </c>
      <c r="H1131">
        <v>3.2486000000000002</v>
      </c>
      <c r="J1131" s="11">
        <v>1907281602</v>
      </c>
      <c r="K1131" s="9">
        <v>11765731044.200001</v>
      </c>
      <c r="N1131" s="7">
        <f>IFERROR(Shenzhen_Composite_Index[[#This Row],[Turnover (CNY)]] / VLOOKUP(Shenzhen_Composite_Index[[#This Row],[Date]],USDCNY!$A:$H,8,TRUE),0)</f>
        <v>1423276833.8289731</v>
      </c>
    </row>
    <row r="1132" spans="1:14" x14ac:dyDescent="0.25">
      <c r="A1132" s="1">
        <v>38250</v>
      </c>
      <c r="B1132" s="9">
        <v>369.34500000000003</v>
      </c>
      <c r="C1132" s="9">
        <v>369.4</v>
      </c>
      <c r="D1132" s="9">
        <v>357.34899999999999</v>
      </c>
      <c r="E1132" s="9">
        <v>357.87900000000002</v>
      </c>
      <c r="F1132">
        <v>355.774</v>
      </c>
      <c r="G1132">
        <v>13.571</v>
      </c>
      <c r="H1132">
        <v>3.8144999999999998</v>
      </c>
      <c r="J1132" s="11">
        <v>2359345189</v>
      </c>
      <c r="K1132" s="9">
        <v>15128935696.200001</v>
      </c>
      <c r="N1132" s="7">
        <f>IFERROR(Shenzhen_Composite_Index[[#This Row],[Turnover (CNY)]] / VLOOKUP(Shenzhen_Composite_Index[[#This Row],[Date]],USDCNY!$A:$H,8,TRUE),0)</f>
        <v>1830105855.876617</v>
      </c>
    </row>
    <row r="1133" spans="1:14" x14ac:dyDescent="0.25">
      <c r="A1133" s="1">
        <v>38251</v>
      </c>
      <c r="B1133" s="9">
        <v>368.50700000000001</v>
      </c>
      <c r="C1133" s="9">
        <v>372.60899999999998</v>
      </c>
      <c r="D1133" s="9">
        <v>362.71899999999999</v>
      </c>
      <c r="E1133" s="9">
        <v>370.46100000000001</v>
      </c>
      <c r="F1133">
        <v>369.34500000000003</v>
      </c>
      <c r="G1133">
        <v>-0.83799999999999997</v>
      </c>
      <c r="H1133">
        <v>-0.22689999999999999</v>
      </c>
      <c r="J1133" s="11">
        <v>2239236486</v>
      </c>
      <c r="K1133" s="9">
        <v>14722196850.5</v>
      </c>
      <c r="N1133" s="7">
        <f>IFERROR(Shenzhen_Composite_Index[[#This Row],[Turnover (CNY)]] / VLOOKUP(Shenzhen_Composite_Index[[#This Row],[Date]],USDCNY!$A:$H,8,TRUE),0)</f>
        <v>1780914559.5518115</v>
      </c>
    </row>
    <row r="1134" spans="1:14" x14ac:dyDescent="0.25">
      <c r="A1134" s="1">
        <v>38252</v>
      </c>
      <c r="B1134" s="9">
        <v>361.601</v>
      </c>
      <c r="C1134" s="9">
        <v>369.89499999999998</v>
      </c>
      <c r="D1134" s="9">
        <v>360.32</v>
      </c>
      <c r="E1134" s="9">
        <v>367.88400000000001</v>
      </c>
      <c r="F1134">
        <v>368.50700000000001</v>
      </c>
      <c r="G1134">
        <v>-6.9059999999999997</v>
      </c>
      <c r="H1134">
        <v>-1.8740000000000001</v>
      </c>
      <c r="J1134" s="11">
        <v>1793974483</v>
      </c>
      <c r="K1134" s="9">
        <v>11862413926.5</v>
      </c>
      <c r="N1134" s="7">
        <f>IFERROR(Shenzhen_Composite_Index[[#This Row],[Turnover (CNY)]] / VLOOKUP(Shenzhen_Composite_Index[[#This Row],[Date]],USDCNY!$A:$H,8,TRUE),0)</f>
        <v>1434981058.8816752</v>
      </c>
    </row>
    <row r="1135" spans="1:14" x14ac:dyDescent="0.25">
      <c r="A1135" s="1">
        <v>38253</v>
      </c>
      <c r="B1135" s="9">
        <v>372.44600000000003</v>
      </c>
      <c r="C1135" s="9">
        <v>372.47199999999998</v>
      </c>
      <c r="D1135" s="9">
        <v>358.04399999999998</v>
      </c>
      <c r="E1135" s="9">
        <v>361.024</v>
      </c>
      <c r="F1135">
        <v>361.601</v>
      </c>
      <c r="G1135">
        <v>10.845000000000001</v>
      </c>
      <c r="H1135">
        <v>2.9992000000000001</v>
      </c>
      <c r="J1135" s="11">
        <v>1315459971</v>
      </c>
      <c r="K1135" s="9">
        <v>8885787014.8799992</v>
      </c>
      <c r="N1135" s="7">
        <f>IFERROR(Shenzhen_Composite_Index[[#This Row],[Turnover (CNY)]] / VLOOKUP(Shenzhen_Composite_Index[[#This Row],[Date]],USDCNY!$A:$H,8,TRUE),0)</f>
        <v>1074902303.9167964</v>
      </c>
    </row>
    <row r="1136" spans="1:14" x14ac:dyDescent="0.25">
      <c r="A1136" s="1">
        <v>38254</v>
      </c>
      <c r="B1136" s="9">
        <v>364.64100000000002</v>
      </c>
      <c r="C1136" s="9">
        <v>380.90300000000002</v>
      </c>
      <c r="D1136" s="9">
        <v>364.64100000000002</v>
      </c>
      <c r="E1136" s="9">
        <v>375.00299999999999</v>
      </c>
      <c r="F1136">
        <v>372.44600000000003</v>
      </c>
      <c r="G1136">
        <v>-7.8049999999999997</v>
      </c>
      <c r="H1136">
        <v>-2.0956000000000001</v>
      </c>
      <c r="J1136" s="11">
        <v>2503610472</v>
      </c>
      <c r="K1136" s="9">
        <v>18524230817.200001</v>
      </c>
      <c r="N1136" s="7">
        <f>IFERROR(Shenzhen_Composite_Index[[#This Row],[Turnover (CNY)]] / VLOOKUP(Shenzhen_Composite_Index[[#This Row],[Date]],USDCNY!$A:$H,8,TRUE),0)</f>
        <v>2240852537.9182415</v>
      </c>
    </row>
    <row r="1137" spans="1:14" x14ac:dyDescent="0.25">
      <c r="A1137" s="1">
        <v>38257</v>
      </c>
      <c r="B1137" s="9">
        <v>361.428</v>
      </c>
      <c r="C1137" s="9">
        <v>372.17599999999999</v>
      </c>
      <c r="D1137" s="9">
        <v>359.065</v>
      </c>
      <c r="E1137" s="9">
        <v>367.995</v>
      </c>
      <c r="F1137">
        <v>364.64100000000002</v>
      </c>
      <c r="G1137">
        <v>-3.2130000000000001</v>
      </c>
      <c r="H1137">
        <v>-0.88109999999999999</v>
      </c>
      <c r="J1137" s="11">
        <v>1213040446</v>
      </c>
      <c r="K1137" s="9">
        <v>8398136791.1499996</v>
      </c>
      <c r="N1137" s="7">
        <f>IFERROR(Shenzhen_Composite_Index[[#This Row],[Turnover (CNY)]] / VLOOKUP(Shenzhen_Composite_Index[[#This Row],[Date]],USDCNY!$A:$H,8,TRUE),0)</f>
        <v>1015911879.3077955</v>
      </c>
    </row>
    <row r="1138" spans="1:14" x14ac:dyDescent="0.25">
      <c r="A1138" s="1">
        <v>38258</v>
      </c>
      <c r="B1138" s="9">
        <v>364.80099999999999</v>
      </c>
      <c r="C1138" s="9">
        <v>365.863</v>
      </c>
      <c r="D1138" s="9">
        <v>359.31900000000002</v>
      </c>
      <c r="E1138" s="9">
        <v>362.16</v>
      </c>
      <c r="F1138">
        <v>361.428</v>
      </c>
      <c r="G1138">
        <v>3.3730000000000002</v>
      </c>
      <c r="H1138">
        <v>0.93320000000000003</v>
      </c>
      <c r="J1138" s="11">
        <v>968631173</v>
      </c>
      <c r="K1138" s="9">
        <v>6930514292.7600002</v>
      </c>
      <c r="N1138" s="7">
        <f>IFERROR(Shenzhen_Composite_Index[[#This Row],[Turnover (CNY)]] / VLOOKUP(Shenzhen_Composite_Index[[#This Row],[Date]],USDCNY!$A:$H,8,TRUE),0)</f>
        <v>838375460.51249993</v>
      </c>
    </row>
    <row r="1139" spans="1:14" x14ac:dyDescent="0.25">
      <c r="A1139" s="1">
        <v>38259</v>
      </c>
      <c r="B1139" s="9">
        <v>360.98399999999998</v>
      </c>
      <c r="C1139" s="9">
        <v>365.66500000000002</v>
      </c>
      <c r="D1139" s="9">
        <v>360.53300000000002</v>
      </c>
      <c r="E1139" s="9">
        <v>365.096</v>
      </c>
      <c r="F1139">
        <v>364.80099999999999</v>
      </c>
      <c r="G1139">
        <v>-3.8170000000000002</v>
      </c>
      <c r="H1139">
        <v>-1.0463</v>
      </c>
      <c r="J1139" s="11">
        <v>783668390</v>
      </c>
      <c r="K1139" s="9">
        <v>5479377380.8699999</v>
      </c>
      <c r="N1139" s="7">
        <f>IFERROR(Shenzhen_Composite_Index[[#This Row],[Turnover (CNY)]] / VLOOKUP(Shenzhen_Composite_Index[[#This Row],[Date]],USDCNY!$A:$H,8,TRUE),0)</f>
        <v>662833282.05636549</v>
      </c>
    </row>
    <row r="1140" spans="1:14" x14ac:dyDescent="0.25">
      <c r="A1140" s="1">
        <v>38260</v>
      </c>
      <c r="B1140" s="9">
        <v>355.18900000000002</v>
      </c>
      <c r="C1140" s="9">
        <v>361.88299999999998</v>
      </c>
      <c r="D1140" s="9">
        <v>354.11200000000002</v>
      </c>
      <c r="E1140" s="9">
        <v>360.83199999999999</v>
      </c>
      <c r="F1140">
        <v>360.98399999999998</v>
      </c>
      <c r="G1140">
        <v>-5.7949999999999999</v>
      </c>
      <c r="H1140">
        <v>-1.6052999999999999</v>
      </c>
      <c r="J1140" s="11">
        <v>819373811</v>
      </c>
      <c r="K1140" s="9">
        <v>5865366875.6000004</v>
      </c>
      <c r="N1140" s="7">
        <f>IFERROR(Shenzhen_Composite_Index[[#This Row],[Turnover (CNY)]] / VLOOKUP(Shenzhen_Composite_Index[[#This Row],[Date]],USDCNY!$A:$H,8,TRUE),0)</f>
        <v>709525938.14616048</v>
      </c>
    </row>
    <row r="1141" spans="1:14" x14ac:dyDescent="0.25">
      <c r="A1141" s="1">
        <v>38268</v>
      </c>
      <c r="B1141" s="9">
        <v>365.745</v>
      </c>
      <c r="C1141" s="9">
        <v>365.863</v>
      </c>
      <c r="D1141" s="9">
        <v>351.8</v>
      </c>
      <c r="E1141" s="9">
        <v>355.50400000000002</v>
      </c>
      <c r="F1141">
        <v>355.18900000000002</v>
      </c>
      <c r="G1141">
        <v>10.555999999999999</v>
      </c>
      <c r="H1141">
        <v>2.9719000000000002</v>
      </c>
      <c r="J1141" s="11">
        <v>811351805</v>
      </c>
      <c r="K1141" s="9">
        <v>6466743740.04</v>
      </c>
      <c r="N1141" s="7">
        <f>IFERROR(Shenzhen_Composite_Index[[#This Row],[Turnover (CNY)]] / VLOOKUP(Shenzhen_Composite_Index[[#This Row],[Date]],USDCNY!$A:$H,8,TRUE),0)</f>
        <v>782969857.83000433</v>
      </c>
    </row>
    <row r="1142" spans="1:14" x14ac:dyDescent="0.25">
      <c r="A1142" s="1">
        <v>38271</v>
      </c>
      <c r="B1142" s="9">
        <v>366.09300000000002</v>
      </c>
      <c r="C1142" s="9">
        <v>372.51799999999997</v>
      </c>
      <c r="D1142" s="9">
        <v>363.59</v>
      </c>
      <c r="E1142" s="9">
        <v>366.28699999999998</v>
      </c>
      <c r="F1142">
        <v>365.745</v>
      </c>
      <c r="G1142">
        <v>0.34799999999999998</v>
      </c>
      <c r="H1142">
        <v>9.5100000000000004E-2</v>
      </c>
      <c r="J1142" s="11">
        <v>1478522477</v>
      </c>
      <c r="K1142" s="9">
        <v>11768650792.6</v>
      </c>
      <c r="N1142" s="7">
        <f>IFERROR(Shenzhen_Composite_Index[[#This Row],[Turnover (CNY)]] / VLOOKUP(Shenzhen_Composite_Index[[#This Row],[Date]],USDCNY!$A:$H,8,TRUE),0)</f>
        <v>1423647110.6465223</v>
      </c>
    </row>
    <row r="1143" spans="1:14" x14ac:dyDescent="0.25">
      <c r="A1143" s="1">
        <v>38272</v>
      </c>
      <c r="B1143" s="9">
        <v>359.01799999999997</v>
      </c>
      <c r="C1143" s="9">
        <v>365.642</v>
      </c>
      <c r="D1143" s="9">
        <v>358.154</v>
      </c>
      <c r="E1143" s="9">
        <v>365.642</v>
      </c>
      <c r="F1143">
        <v>366.09300000000002</v>
      </c>
      <c r="G1143">
        <v>-7.0750000000000002</v>
      </c>
      <c r="H1143">
        <v>-1.9326000000000001</v>
      </c>
      <c r="J1143" s="11">
        <v>1109939543</v>
      </c>
      <c r="K1143" s="9">
        <v>7842839199.6499996</v>
      </c>
      <c r="N1143" s="7">
        <f>IFERROR(Shenzhen_Composite_Index[[#This Row],[Turnover (CNY)]] / VLOOKUP(Shenzhen_Composite_Index[[#This Row],[Date]],USDCNY!$A:$H,8,TRUE),0)</f>
        <v>948749512.61986661</v>
      </c>
    </row>
    <row r="1144" spans="1:14" x14ac:dyDescent="0.25">
      <c r="A1144" s="1">
        <v>38273</v>
      </c>
      <c r="B1144" s="9">
        <v>359.553</v>
      </c>
      <c r="C1144" s="9">
        <v>361.47500000000002</v>
      </c>
      <c r="D1144" s="9">
        <v>354.95600000000002</v>
      </c>
      <c r="E1144" s="9">
        <v>358.642</v>
      </c>
      <c r="F1144">
        <v>359.01799999999997</v>
      </c>
      <c r="G1144">
        <v>0.53500000000000003</v>
      </c>
      <c r="H1144">
        <v>0.14899999999999999</v>
      </c>
      <c r="J1144" s="11">
        <v>980095366</v>
      </c>
      <c r="K1144" s="9">
        <v>6873784312.7299995</v>
      </c>
      <c r="N1144" s="7">
        <f>IFERROR(Shenzhen_Composite_Index[[#This Row],[Turnover (CNY)]] / VLOOKUP(Shenzhen_Composite_Index[[#This Row],[Date]],USDCNY!$A:$H,8,TRUE),0)</f>
        <v>831522787.92706919</v>
      </c>
    </row>
    <row r="1145" spans="1:14" x14ac:dyDescent="0.25">
      <c r="A1145" s="1">
        <v>38274</v>
      </c>
      <c r="B1145" s="9">
        <v>341.613</v>
      </c>
      <c r="C1145" s="9">
        <v>359.392</v>
      </c>
      <c r="D1145" s="9">
        <v>341.31</v>
      </c>
      <c r="E1145" s="9">
        <v>359.392</v>
      </c>
      <c r="F1145">
        <v>359.553</v>
      </c>
      <c r="G1145">
        <v>-17.940000000000001</v>
      </c>
      <c r="H1145">
        <v>-4.9894999999999996</v>
      </c>
      <c r="J1145" s="11">
        <v>1134182415</v>
      </c>
      <c r="K1145" s="9">
        <v>7956295565.4899998</v>
      </c>
      <c r="N1145" s="7">
        <f>IFERROR(Shenzhen_Composite_Index[[#This Row],[Turnover (CNY)]] / VLOOKUP(Shenzhen_Composite_Index[[#This Row],[Date]],USDCNY!$A:$H,8,TRUE),0)</f>
        <v>962474347.34542429</v>
      </c>
    </row>
    <row r="1146" spans="1:14" x14ac:dyDescent="0.25">
      <c r="A1146" s="1">
        <v>38275</v>
      </c>
      <c r="B1146" s="9">
        <v>339.51499999999999</v>
      </c>
      <c r="C1146" s="9">
        <v>342.678</v>
      </c>
      <c r="D1146" s="9">
        <v>334.72</v>
      </c>
      <c r="E1146" s="9">
        <v>339.92099999999999</v>
      </c>
      <c r="F1146">
        <v>341.613</v>
      </c>
      <c r="G1146">
        <v>-2.0979999999999999</v>
      </c>
      <c r="H1146">
        <v>-0.61409999999999998</v>
      </c>
      <c r="J1146" s="11">
        <v>897251775</v>
      </c>
      <c r="K1146" s="9">
        <v>6307142996.5200005</v>
      </c>
      <c r="N1146" s="7">
        <f>IFERROR(Shenzhen_Composite_Index[[#This Row],[Turnover (CNY)]] / VLOOKUP(Shenzhen_Composite_Index[[#This Row],[Date]],USDCNY!$A:$H,8,TRUE),0)</f>
        <v>762976097.25814569</v>
      </c>
    </row>
    <row r="1147" spans="1:14" x14ac:dyDescent="0.25">
      <c r="A1147" s="1">
        <v>38278</v>
      </c>
      <c r="B1147" s="9">
        <v>341.59800000000001</v>
      </c>
      <c r="C1147" s="9">
        <v>343.30700000000002</v>
      </c>
      <c r="D1147" s="9">
        <v>336.22800000000001</v>
      </c>
      <c r="E1147" s="9">
        <v>340.13600000000002</v>
      </c>
      <c r="F1147">
        <v>339.51499999999999</v>
      </c>
      <c r="G1147">
        <v>2.0830000000000002</v>
      </c>
      <c r="H1147">
        <v>0.61350000000000005</v>
      </c>
      <c r="J1147" s="11">
        <v>759510755</v>
      </c>
      <c r="K1147" s="9">
        <v>5414461991.6400003</v>
      </c>
      <c r="N1147" s="7">
        <f>IFERROR(Shenzhen_Composite_Index[[#This Row],[Turnover (CNY)]] / VLOOKUP(Shenzhen_Composite_Index[[#This Row],[Date]],USDCNY!$A:$H,8,TRUE),0)</f>
        <v>654988333.29344416</v>
      </c>
    </row>
    <row r="1148" spans="1:14" x14ac:dyDescent="0.25">
      <c r="A1148" s="1">
        <v>38279</v>
      </c>
      <c r="B1148" s="9">
        <v>341.74099999999999</v>
      </c>
      <c r="C1148" s="9">
        <v>348.32600000000002</v>
      </c>
      <c r="D1148" s="9">
        <v>341.077</v>
      </c>
      <c r="E1148" s="9">
        <v>342.42599999999999</v>
      </c>
      <c r="F1148">
        <v>341.59800000000001</v>
      </c>
      <c r="G1148">
        <v>0.14299999999999999</v>
      </c>
      <c r="H1148">
        <v>4.19E-2</v>
      </c>
      <c r="J1148" s="11">
        <v>870050179</v>
      </c>
      <c r="K1148" s="9">
        <v>5895532325.8199997</v>
      </c>
      <c r="N1148" s="7">
        <f>IFERROR(Shenzhen_Composite_Index[[#This Row],[Turnover (CNY)]] / VLOOKUP(Shenzhen_Composite_Index[[#This Row],[Date]],USDCNY!$A:$H,8,TRUE),0)</f>
        <v>713183488.57719886</v>
      </c>
    </row>
    <row r="1149" spans="1:14" x14ac:dyDescent="0.25">
      <c r="A1149" s="1">
        <v>38280</v>
      </c>
      <c r="B1149" s="9">
        <v>340.65699999999998</v>
      </c>
      <c r="C1149" s="9">
        <v>341.32</v>
      </c>
      <c r="D1149" s="9">
        <v>335.48700000000002</v>
      </c>
      <c r="E1149" s="9">
        <v>341.32</v>
      </c>
      <c r="F1149">
        <v>341.74099999999999</v>
      </c>
      <c r="G1149">
        <v>-1.0840000000000001</v>
      </c>
      <c r="H1149">
        <v>-0.31719999999999998</v>
      </c>
      <c r="J1149" s="11">
        <v>776605417</v>
      </c>
      <c r="K1149" s="9">
        <v>5101467873.3800001</v>
      </c>
      <c r="N1149" s="7">
        <f>IFERROR(Shenzhen_Composite_Index[[#This Row],[Turnover (CNY)]] / VLOOKUP(Shenzhen_Composite_Index[[#This Row],[Date]],USDCNY!$A:$H,8,TRUE),0)</f>
        <v>617125384.73709583</v>
      </c>
    </row>
    <row r="1150" spans="1:14" x14ac:dyDescent="0.25">
      <c r="A1150" s="1">
        <v>38281</v>
      </c>
      <c r="B1150" s="9">
        <v>336.06299999999999</v>
      </c>
      <c r="C1150" s="9">
        <v>343.935</v>
      </c>
      <c r="D1150" s="9">
        <v>334.81</v>
      </c>
      <c r="E1150" s="9">
        <v>340.86399999999998</v>
      </c>
      <c r="F1150">
        <v>340.65699999999998</v>
      </c>
      <c r="G1150">
        <v>-4.5940000000000003</v>
      </c>
      <c r="H1150">
        <v>-1.3486</v>
      </c>
      <c r="J1150" s="11">
        <v>1039623696</v>
      </c>
      <c r="K1150" s="9">
        <v>6868099958.9399996</v>
      </c>
      <c r="N1150" s="7">
        <f>IFERROR(Shenzhen_Composite_Index[[#This Row],[Turnover (CNY)]] / VLOOKUP(Shenzhen_Composite_Index[[#This Row],[Date]],USDCNY!$A:$H,8,TRUE),0)</f>
        <v>830835150.73975289</v>
      </c>
    </row>
    <row r="1151" spans="1:14" x14ac:dyDescent="0.25">
      <c r="A1151" s="1">
        <v>38282</v>
      </c>
      <c r="B1151" s="9">
        <v>337.92899999999997</v>
      </c>
      <c r="C1151" s="9">
        <v>338.56200000000001</v>
      </c>
      <c r="D1151" s="9">
        <v>327.81099999999998</v>
      </c>
      <c r="E1151" s="9">
        <v>335.56799999999998</v>
      </c>
      <c r="F1151">
        <v>336.06299999999999</v>
      </c>
      <c r="G1151">
        <v>1.8660000000000001</v>
      </c>
      <c r="H1151">
        <v>0.55530000000000002</v>
      </c>
      <c r="J1151" s="11">
        <v>1120785842</v>
      </c>
      <c r="K1151" s="9">
        <v>7217137292.5299997</v>
      </c>
      <c r="N1151" s="7">
        <f>IFERROR(Shenzhen_Composite_Index[[#This Row],[Turnover (CNY)]] / VLOOKUP(Shenzhen_Composite_Index[[#This Row],[Date]],USDCNY!$A:$H,8,TRUE),0)</f>
        <v>873058252.82049286</v>
      </c>
    </row>
    <row r="1152" spans="1:14" x14ac:dyDescent="0.25">
      <c r="A1152" s="1">
        <v>38285</v>
      </c>
      <c r="B1152" s="9">
        <v>333.03199999999998</v>
      </c>
      <c r="C1152" s="9">
        <v>342.62799999999999</v>
      </c>
      <c r="D1152" s="9">
        <v>331.92</v>
      </c>
      <c r="E1152" s="9">
        <v>339.81900000000002</v>
      </c>
      <c r="F1152">
        <v>337.92899999999997</v>
      </c>
      <c r="G1152">
        <v>-4.8970000000000002</v>
      </c>
      <c r="H1152">
        <v>-1.4491000000000001</v>
      </c>
      <c r="J1152" s="11">
        <v>1098763527</v>
      </c>
      <c r="K1152" s="9">
        <v>7326322261.8999996</v>
      </c>
      <c r="N1152" s="7">
        <f>IFERROR(Shenzhen_Composite_Index[[#This Row],[Turnover (CNY)]] / VLOOKUP(Shenzhen_Composite_Index[[#This Row],[Date]],USDCNY!$A:$H,8,TRUE),0)</f>
        <v>886266376.0317688</v>
      </c>
    </row>
    <row r="1153" spans="1:14" x14ac:dyDescent="0.25">
      <c r="A1153" s="1">
        <v>38286</v>
      </c>
      <c r="B1153" s="9">
        <v>337.10599999999999</v>
      </c>
      <c r="C1153" s="9">
        <v>337.166</v>
      </c>
      <c r="D1153" s="9">
        <v>328.28199999999998</v>
      </c>
      <c r="E1153" s="9">
        <v>332.69600000000003</v>
      </c>
      <c r="F1153">
        <v>333.03199999999998</v>
      </c>
      <c r="G1153">
        <v>4.0739999999999998</v>
      </c>
      <c r="H1153">
        <v>1.2233000000000001</v>
      </c>
      <c r="J1153" s="11">
        <v>990436180</v>
      </c>
      <c r="K1153" s="9">
        <v>6411067240.1800003</v>
      </c>
      <c r="N1153" s="7">
        <f>IFERROR(Shenzhen_Composite_Index[[#This Row],[Turnover (CNY)]] / VLOOKUP(Shenzhen_Composite_Index[[#This Row],[Date]],USDCNY!$A:$H,8,TRUE),0)</f>
        <v>775547829.63871181</v>
      </c>
    </row>
    <row r="1154" spans="1:14" x14ac:dyDescent="0.25">
      <c r="A1154" s="1">
        <v>38287</v>
      </c>
      <c r="B1154" s="9">
        <v>342.11099999999999</v>
      </c>
      <c r="C1154" s="9">
        <v>342.16199999999998</v>
      </c>
      <c r="D1154" s="9">
        <v>334.798</v>
      </c>
      <c r="E1154" s="9">
        <v>337.38099999999997</v>
      </c>
      <c r="F1154">
        <v>337.10599999999999</v>
      </c>
      <c r="G1154">
        <v>5.0049999999999999</v>
      </c>
      <c r="H1154">
        <v>1.4846999999999999</v>
      </c>
      <c r="J1154" s="11">
        <v>1194186072</v>
      </c>
      <c r="K1154" s="9">
        <v>7996658894.8199997</v>
      </c>
      <c r="N1154" s="7">
        <f>IFERROR(Shenzhen_Composite_Index[[#This Row],[Turnover (CNY)]] / VLOOKUP(Shenzhen_Composite_Index[[#This Row],[Date]],USDCNY!$A:$H,8,TRUE),0)</f>
        <v>967357105.75149512</v>
      </c>
    </row>
    <row r="1155" spans="1:14" x14ac:dyDescent="0.25">
      <c r="A1155" s="1">
        <v>38288</v>
      </c>
      <c r="B1155" s="9">
        <v>341.14800000000002</v>
      </c>
      <c r="C1155" s="9">
        <v>346.60700000000003</v>
      </c>
      <c r="D1155" s="9">
        <v>339.98099999999999</v>
      </c>
      <c r="E1155" s="9">
        <v>342.346</v>
      </c>
      <c r="F1155">
        <v>342.11099999999999</v>
      </c>
      <c r="G1155">
        <v>-0.96299999999999997</v>
      </c>
      <c r="H1155">
        <v>-0.28149999999999997</v>
      </c>
      <c r="J1155" s="11">
        <v>1226166104</v>
      </c>
      <c r="K1155" s="9">
        <v>8012482752.6099997</v>
      </c>
      <c r="N1155" s="7">
        <f>IFERROR(Shenzhen_Composite_Index[[#This Row],[Turnover (CNY)]] / VLOOKUP(Shenzhen_Composite_Index[[#This Row],[Date]],USDCNY!$A:$H,8,TRUE),0)</f>
        <v>968103304.6560837</v>
      </c>
    </row>
    <row r="1156" spans="1:14" x14ac:dyDescent="0.25">
      <c r="A1156" s="1">
        <v>38289</v>
      </c>
      <c r="B1156" s="9">
        <v>334.81099999999998</v>
      </c>
      <c r="C1156" s="9">
        <v>339.52100000000002</v>
      </c>
      <c r="D1156" s="9">
        <v>329.5</v>
      </c>
      <c r="E1156" s="9">
        <v>333.65699999999998</v>
      </c>
      <c r="F1156">
        <v>341.14800000000002</v>
      </c>
      <c r="G1156">
        <v>-6.3369999999999997</v>
      </c>
      <c r="H1156">
        <v>-1.8575999999999999</v>
      </c>
      <c r="J1156" s="11">
        <v>1248905199</v>
      </c>
      <c r="K1156" s="9">
        <v>7675087318.9099998</v>
      </c>
      <c r="N1156" s="7">
        <f>IFERROR(Shenzhen_Composite_Index[[#This Row],[Turnover (CNY)]] / VLOOKUP(Shenzhen_Composite_Index[[#This Row],[Date]],USDCNY!$A:$H,8,TRUE),0)</f>
        <v>928456540.77106941</v>
      </c>
    </row>
    <row r="1157" spans="1:14" x14ac:dyDescent="0.25">
      <c r="A1157" s="1">
        <v>38292</v>
      </c>
      <c r="B1157" s="9">
        <v>331.42</v>
      </c>
      <c r="C1157" s="9">
        <v>335.56299999999999</v>
      </c>
      <c r="D1157" s="9">
        <v>331.24700000000001</v>
      </c>
      <c r="E1157" s="9">
        <v>333.47699999999998</v>
      </c>
      <c r="F1157">
        <v>334.81099999999998</v>
      </c>
      <c r="G1157">
        <v>-3.391</v>
      </c>
      <c r="H1157">
        <v>-1.0127999999999999</v>
      </c>
      <c r="J1157" s="11">
        <v>737645260</v>
      </c>
      <c r="K1157" s="9">
        <v>4688770985.7700005</v>
      </c>
      <c r="N1157" s="7">
        <f>IFERROR(Shenzhen_Composite_Index[[#This Row],[Turnover (CNY)]] / VLOOKUP(Shenzhen_Composite_Index[[#This Row],[Date]],USDCNY!$A:$H,8,TRUE),0)</f>
        <v>567201376.22278166</v>
      </c>
    </row>
    <row r="1158" spans="1:14" x14ac:dyDescent="0.25">
      <c r="A1158" s="1">
        <v>38293</v>
      </c>
      <c r="B1158" s="9">
        <v>329.85199999999998</v>
      </c>
      <c r="C1158" s="9">
        <v>330.94099999999997</v>
      </c>
      <c r="D1158" s="9">
        <v>327.39999999999998</v>
      </c>
      <c r="E1158" s="9">
        <v>330.71699999999998</v>
      </c>
      <c r="F1158">
        <v>331.42</v>
      </c>
      <c r="G1158">
        <v>-1.5680000000000001</v>
      </c>
      <c r="H1158">
        <v>-0.47310000000000002</v>
      </c>
      <c r="J1158" s="11">
        <v>733585556</v>
      </c>
      <c r="K1158" s="9">
        <v>4528097168.1199999</v>
      </c>
      <c r="N1158" s="7">
        <f>IFERROR(Shenzhen_Composite_Index[[#This Row],[Turnover (CNY)]] / VLOOKUP(Shenzhen_Composite_Index[[#This Row],[Date]],USDCNY!$A:$H,8,TRUE),0)</f>
        <v>547764638.79827678</v>
      </c>
    </row>
    <row r="1159" spans="1:14" x14ac:dyDescent="0.25">
      <c r="A1159" s="1">
        <v>38294</v>
      </c>
      <c r="B1159" s="9">
        <v>336.34399999999999</v>
      </c>
      <c r="C1159" s="9">
        <v>336.41399999999999</v>
      </c>
      <c r="D1159" s="9">
        <v>329.22</v>
      </c>
      <c r="E1159" s="9">
        <v>330.26</v>
      </c>
      <c r="F1159">
        <v>329.85199999999998</v>
      </c>
      <c r="G1159">
        <v>6.492</v>
      </c>
      <c r="H1159">
        <v>1.9681999999999999</v>
      </c>
      <c r="J1159" s="11">
        <v>825385133</v>
      </c>
      <c r="K1159" s="9">
        <v>5287136486.3100004</v>
      </c>
      <c r="N1159" s="7">
        <f>IFERROR(Shenzhen_Composite_Index[[#This Row],[Turnover (CNY)]] / VLOOKUP(Shenzhen_Composite_Index[[#This Row],[Date]],USDCNY!$A:$H,8,TRUE),0)</f>
        <v>639585746.54510093</v>
      </c>
    </row>
    <row r="1160" spans="1:14" x14ac:dyDescent="0.25">
      <c r="A1160" s="1">
        <v>38295</v>
      </c>
      <c r="B1160" s="9">
        <v>328.291</v>
      </c>
      <c r="C1160" s="9">
        <v>338.11799999999999</v>
      </c>
      <c r="D1160" s="9">
        <v>327.55200000000002</v>
      </c>
      <c r="E1160" s="9">
        <v>336.923</v>
      </c>
      <c r="F1160">
        <v>336.34399999999999</v>
      </c>
      <c r="G1160">
        <v>-8.0530000000000008</v>
      </c>
      <c r="H1160">
        <v>-2.3942999999999999</v>
      </c>
      <c r="J1160" s="11">
        <v>844860408</v>
      </c>
      <c r="K1160" s="9">
        <v>5527248756.0600004</v>
      </c>
      <c r="N1160" s="7">
        <f>IFERROR(Shenzhen_Composite_Index[[#This Row],[Turnover (CNY)]] / VLOOKUP(Shenzhen_Composite_Index[[#This Row],[Date]],USDCNY!$A:$H,8,TRUE),0)</f>
        <v>668632166.22810662</v>
      </c>
    </row>
    <row r="1161" spans="1:14" x14ac:dyDescent="0.25">
      <c r="A1161" s="1">
        <v>38296</v>
      </c>
      <c r="B1161" s="9">
        <v>328.375</v>
      </c>
      <c r="C1161" s="9">
        <v>331.09100000000001</v>
      </c>
      <c r="D1161" s="9">
        <v>326.48700000000002</v>
      </c>
      <c r="E1161" s="9">
        <v>329.14699999999999</v>
      </c>
      <c r="F1161">
        <v>328.291</v>
      </c>
      <c r="G1161">
        <v>8.4000000000000005E-2</v>
      </c>
      <c r="H1161">
        <v>2.5600000000000001E-2</v>
      </c>
      <c r="J1161" s="11">
        <v>627697685</v>
      </c>
      <c r="K1161" s="9">
        <v>4072842617.0999999</v>
      </c>
      <c r="N1161" s="7">
        <f>IFERROR(Shenzhen_Composite_Index[[#This Row],[Turnover (CNY)]] / VLOOKUP(Shenzhen_Composite_Index[[#This Row],[Date]],USDCNY!$A:$H,8,TRUE),0)</f>
        <v>493139861.45607477</v>
      </c>
    </row>
    <row r="1162" spans="1:14" x14ac:dyDescent="0.25">
      <c r="A1162" s="1">
        <v>38299</v>
      </c>
      <c r="B1162" s="9">
        <v>329.30099999999999</v>
      </c>
      <c r="C1162" s="9">
        <v>329.678</v>
      </c>
      <c r="D1162" s="9">
        <v>325.48599999999999</v>
      </c>
      <c r="E1162" s="9">
        <v>328.142</v>
      </c>
      <c r="F1162">
        <v>328.375</v>
      </c>
      <c r="G1162">
        <v>0.92600000000000005</v>
      </c>
      <c r="H1162">
        <v>0.28199999999999997</v>
      </c>
      <c r="J1162" s="11">
        <v>477553275</v>
      </c>
      <c r="K1162" s="9">
        <v>3030261605.5900002</v>
      </c>
      <c r="N1162" s="7">
        <f>IFERROR(Shenzhen_Composite_Index[[#This Row],[Turnover (CNY)]] / VLOOKUP(Shenzhen_Composite_Index[[#This Row],[Date]],USDCNY!$A:$H,8,TRUE),0)</f>
        <v>366571231.18659723</v>
      </c>
    </row>
    <row r="1163" spans="1:14" x14ac:dyDescent="0.25">
      <c r="A1163" s="1">
        <v>38300</v>
      </c>
      <c r="B1163" s="9">
        <v>330.76900000000001</v>
      </c>
      <c r="C1163" s="9">
        <v>331.49900000000002</v>
      </c>
      <c r="D1163" s="9">
        <v>328.08699999999999</v>
      </c>
      <c r="E1163" s="9">
        <v>329.29700000000003</v>
      </c>
      <c r="F1163">
        <v>329.30099999999999</v>
      </c>
      <c r="G1163">
        <v>1.468</v>
      </c>
      <c r="H1163">
        <v>0.44579999999999997</v>
      </c>
      <c r="J1163" s="11">
        <v>498442419</v>
      </c>
      <c r="K1163" s="9">
        <v>3021711461.9899998</v>
      </c>
      <c r="N1163" s="7">
        <f>IFERROR(Shenzhen_Composite_Index[[#This Row],[Turnover (CNY)]] / VLOOKUP(Shenzhen_Composite_Index[[#This Row],[Date]],USDCNY!$A:$H,8,TRUE),0)</f>
        <v>365536918.94751775</v>
      </c>
    </row>
    <row r="1164" spans="1:14" x14ac:dyDescent="0.25">
      <c r="A1164" s="1">
        <v>38301</v>
      </c>
      <c r="B1164" s="9">
        <v>343.61099999999999</v>
      </c>
      <c r="C1164" s="9">
        <v>344.202</v>
      </c>
      <c r="D1164" s="9">
        <v>329.61799999999999</v>
      </c>
      <c r="E1164" s="9">
        <v>331.483</v>
      </c>
      <c r="F1164">
        <v>330.76900000000001</v>
      </c>
      <c r="G1164">
        <v>12.842000000000001</v>
      </c>
      <c r="H1164">
        <v>3.8824999999999998</v>
      </c>
      <c r="J1164" s="11">
        <v>1369343683</v>
      </c>
      <c r="K1164" s="9">
        <v>8624641626.5599995</v>
      </c>
      <c r="N1164" s="7">
        <f>IFERROR(Shenzhen_Composite_Index[[#This Row],[Turnover (CNY)]] / VLOOKUP(Shenzhen_Composite_Index[[#This Row],[Date]],USDCNY!$A:$H,8,TRUE),0)</f>
        <v>1043324277.2700194</v>
      </c>
    </row>
    <row r="1165" spans="1:14" x14ac:dyDescent="0.25">
      <c r="A1165" s="1">
        <v>38302</v>
      </c>
      <c r="B1165" s="9">
        <v>341.65</v>
      </c>
      <c r="C1165" s="9">
        <v>350.084</v>
      </c>
      <c r="D1165" s="9">
        <v>341.47800000000001</v>
      </c>
      <c r="E1165" s="9">
        <v>344.72</v>
      </c>
      <c r="F1165">
        <v>343.61099999999999</v>
      </c>
      <c r="G1165">
        <v>-1.9610000000000001</v>
      </c>
      <c r="H1165">
        <v>-0.57069999999999999</v>
      </c>
      <c r="J1165" s="11">
        <v>1696000958</v>
      </c>
      <c r="K1165" s="9">
        <v>11000527334.6</v>
      </c>
      <c r="N1165" s="7">
        <f>IFERROR(Shenzhen_Composite_Index[[#This Row],[Turnover (CNY)]] / VLOOKUP(Shenzhen_Composite_Index[[#This Row],[Date]],USDCNY!$A:$H,8,TRUE),0)</f>
        <v>1330735551.4478774</v>
      </c>
    </row>
    <row r="1166" spans="1:14" x14ac:dyDescent="0.25">
      <c r="A1166" s="1">
        <v>38303</v>
      </c>
      <c r="B1166" s="9">
        <v>342.39699999999999</v>
      </c>
      <c r="C1166" s="9">
        <v>344.62099999999998</v>
      </c>
      <c r="D1166" s="9">
        <v>339.63</v>
      </c>
      <c r="E1166" s="9">
        <v>341.33300000000003</v>
      </c>
      <c r="F1166">
        <v>341.65</v>
      </c>
      <c r="G1166">
        <v>0.747</v>
      </c>
      <c r="H1166">
        <v>0.21859999999999999</v>
      </c>
      <c r="J1166" s="11">
        <v>986014877</v>
      </c>
      <c r="K1166" s="9">
        <v>6295385695.8199997</v>
      </c>
      <c r="N1166" s="7">
        <f>IFERROR(Shenzhen_Composite_Index[[#This Row],[Turnover (CNY)]] / VLOOKUP(Shenzhen_Composite_Index[[#This Row],[Date]],USDCNY!$A:$H,8,TRUE),0)</f>
        <v>761553814.71162236</v>
      </c>
    </row>
    <row r="1167" spans="1:14" x14ac:dyDescent="0.25">
      <c r="A1167" s="1">
        <v>38306</v>
      </c>
      <c r="B1167" s="9">
        <v>346.95299999999997</v>
      </c>
      <c r="C1167" s="9">
        <v>347.024</v>
      </c>
      <c r="D1167" s="9">
        <v>343.06900000000002</v>
      </c>
      <c r="E1167" s="9">
        <v>343.12599999999998</v>
      </c>
      <c r="F1167">
        <v>342.39699999999999</v>
      </c>
      <c r="G1167">
        <v>4.556</v>
      </c>
      <c r="H1167">
        <v>1.3306</v>
      </c>
      <c r="J1167" s="11">
        <v>868129771</v>
      </c>
      <c r="K1167" s="9">
        <v>5655648422.3500004</v>
      </c>
      <c r="N1167" s="7">
        <f>IFERROR(Shenzhen_Composite_Index[[#This Row],[Turnover (CNY)]] / VLOOKUP(Shenzhen_Composite_Index[[#This Row],[Date]],USDCNY!$A:$H,8,TRUE),0)</f>
        <v>684164694.3996172</v>
      </c>
    </row>
    <row r="1168" spans="1:14" x14ac:dyDescent="0.25">
      <c r="A1168" s="1">
        <v>38307</v>
      </c>
      <c r="B1168" s="9">
        <v>346.32900000000001</v>
      </c>
      <c r="C1168" s="9">
        <v>347.89299999999997</v>
      </c>
      <c r="D1168" s="9">
        <v>344.36700000000002</v>
      </c>
      <c r="E1168" s="9">
        <v>347.44</v>
      </c>
      <c r="F1168">
        <v>346.95299999999997</v>
      </c>
      <c r="G1168">
        <v>-0.624</v>
      </c>
      <c r="H1168">
        <v>-0.1799</v>
      </c>
      <c r="J1168" s="11">
        <v>867392192</v>
      </c>
      <c r="K1168" s="9">
        <v>5673856828.0699997</v>
      </c>
      <c r="N1168" s="7">
        <f>IFERROR(Shenzhen_Composite_Index[[#This Row],[Turnover (CNY)]] / VLOOKUP(Shenzhen_Composite_Index[[#This Row],[Date]],USDCNY!$A:$H,8,TRUE),0)</f>
        <v>686367368.15240884</v>
      </c>
    </row>
    <row r="1169" spans="1:14" x14ac:dyDescent="0.25">
      <c r="A1169" s="1">
        <v>38308</v>
      </c>
      <c r="B1169" s="9">
        <v>343.34</v>
      </c>
      <c r="C1169" s="9">
        <v>346.291</v>
      </c>
      <c r="D1169" s="9">
        <v>341.72800000000001</v>
      </c>
      <c r="E1169" s="9">
        <v>346.291</v>
      </c>
      <c r="F1169">
        <v>346.32900000000001</v>
      </c>
      <c r="G1169">
        <v>-2.9889999999999999</v>
      </c>
      <c r="H1169">
        <v>-0.86309999999999998</v>
      </c>
      <c r="J1169" s="11">
        <v>782863720</v>
      </c>
      <c r="K1169" s="9">
        <v>5066437350.0600004</v>
      </c>
      <c r="N1169" s="7">
        <f>IFERROR(Shenzhen_Composite_Index[[#This Row],[Turnover (CNY)]] / VLOOKUP(Shenzhen_Composite_Index[[#This Row],[Date]],USDCNY!$A:$H,8,TRUE),0)</f>
        <v>612887736.72715676</v>
      </c>
    </row>
    <row r="1170" spans="1:14" x14ac:dyDescent="0.25">
      <c r="A1170" s="1">
        <v>38309</v>
      </c>
      <c r="B1170" s="9">
        <v>347.92200000000003</v>
      </c>
      <c r="C1170" s="9">
        <v>347.96600000000001</v>
      </c>
      <c r="D1170" s="9">
        <v>342.99700000000001</v>
      </c>
      <c r="E1170" s="9">
        <v>343.23099999999999</v>
      </c>
      <c r="F1170">
        <v>343.34</v>
      </c>
      <c r="G1170">
        <v>4.5819999999999999</v>
      </c>
      <c r="H1170">
        <v>1.3345</v>
      </c>
      <c r="J1170" s="11">
        <v>756514356</v>
      </c>
      <c r="K1170" s="9">
        <v>4963375108.9799995</v>
      </c>
      <c r="N1170" s="7">
        <f>IFERROR(Shenzhen_Composite_Index[[#This Row],[Turnover (CNY)]] / VLOOKUP(Shenzhen_Composite_Index[[#This Row],[Date]],USDCNY!$A:$H,8,TRUE),0)</f>
        <v>600420280.93658984</v>
      </c>
    </row>
    <row r="1171" spans="1:14" x14ac:dyDescent="0.25">
      <c r="A1171" s="1">
        <v>38310</v>
      </c>
      <c r="B1171" s="9">
        <v>350.02699999999999</v>
      </c>
      <c r="C1171" s="9">
        <v>350.05700000000002</v>
      </c>
      <c r="D1171" s="9">
        <v>346.72500000000002</v>
      </c>
      <c r="E1171" s="9">
        <v>348.20800000000003</v>
      </c>
      <c r="F1171">
        <v>347.92200000000003</v>
      </c>
      <c r="G1171">
        <v>2.105</v>
      </c>
      <c r="H1171">
        <v>0.60499999999999998</v>
      </c>
      <c r="J1171" s="11">
        <v>915564418</v>
      </c>
      <c r="K1171" s="9">
        <v>5640323124.29</v>
      </c>
      <c r="N1171" s="7">
        <f>IFERROR(Shenzhen_Composite_Index[[#This Row],[Turnover (CNY)]] / VLOOKUP(Shenzhen_Composite_Index[[#This Row],[Date]],USDCNY!$A:$H,8,TRUE),0)</f>
        <v>682310790.64167345</v>
      </c>
    </row>
    <row r="1172" spans="1:14" x14ac:dyDescent="0.25">
      <c r="A1172" s="1">
        <v>38313</v>
      </c>
      <c r="B1172" s="9">
        <v>352.15600000000001</v>
      </c>
      <c r="C1172" s="9">
        <v>352.89800000000002</v>
      </c>
      <c r="D1172" s="9">
        <v>349.423</v>
      </c>
      <c r="E1172" s="9">
        <v>350.495</v>
      </c>
      <c r="F1172">
        <v>350.02699999999999</v>
      </c>
      <c r="G1172">
        <v>2.129</v>
      </c>
      <c r="H1172">
        <v>0.60819999999999996</v>
      </c>
      <c r="J1172" s="11">
        <v>1061330224</v>
      </c>
      <c r="K1172" s="9">
        <v>6371393902.4200001</v>
      </c>
      <c r="N1172" s="7">
        <f>IFERROR(Shenzhen_Composite_Index[[#This Row],[Turnover (CNY)]] / VLOOKUP(Shenzhen_Composite_Index[[#This Row],[Date]],USDCNY!$A:$H,8,TRUE),0)</f>
        <v>770748539.62324345</v>
      </c>
    </row>
    <row r="1173" spans="1:14" x14ac:dyDescent="0.25">
      <c r="A1173" s="1">
        <v>38314</v>
      </c>
      <c r="B1173" s="9">
        <v>350.44400000000002</v>
      </c>
      <c r="C1173" s="9">
        <v>352.24799999999999</v>
      </c>
      <c r="D1173" s="9">
        <v>348.57</v>
      </c>
      <c r="E1173" s="9">
        <v>352.24799999999999</v>
      </c>
      <c r="F1173">
        <v>352.15600000000001</v>
      </c>
      <c r="G1173">
        <v>-1.712</v>
      </c>
      <c r="H1173">
        <v>-0.48609999999999998</v>
      </c>
      <c r="J1173" s="11">
        <v>1113301979</v>
      </c>
      <c r="K1173" s="9">
        <v>6356688808.8599997</v>
      </c>
      <c r="N1173" s="7">
        <f>IFERROR(Shenzhen_Composite_Index[[#This Row],[Turnover (CNY)]] / VLOOKUP(Shenzhen_Composite_Index[[#This Row],[Date]],USDCNY!$A:$H,8,TRUE),0)</f>
        <v>768969662.10288036</v>
      </c>
    </row>
    <row r="1174" spans="1:14" x14ac:dyDescent="0.25">
      <c r="A1174" s="1">
        <v>38315</v>
      </c>
      <c r="B1174" s="9">
        <v>346.36399999999998</v>
      </c>
      <c r="C1174" s="9">
        <v>351.601</v>
      </c>
      <c r="D1174" s="9">
        <v>346.20600000000002</v>
      </c>
      <c r="E1174" s="9">
        <v>350.37900000000002</v>
      </c>
      <c r="F1174">
        <v>350.44400000000002</v>
      </c>
      <c r="G1174">
        <v>-4.08</v>
      </c>
      <c r="H1174">
        <v>-1.1641999999999999</v>
      </c>
      <c r="J1174" s="11">
        <v>1040579775</v>
      </c>
      <c r="K1174" s="9">
        <v>6279796314.8599997</v>
      </c>
      <c r="N1174" s="7">
        <f>IFERROR(Shenzhen_Composite_Index[[#This Row],[Turnover (CNY)]] / VLOOKUP(Shenzhen_Composite_Index[[#This Row],[Date]],USDCNY!$A:$H,8,TRUE),0)</f>
        <v>759667964.80301976</v>
      </c>
    </row>
    <row r="1175" spans="1:14" x14ac:dyDescent="0.25">
      <c r="A1175" s="1">
        <v>38316</v>
      </c>
      <c r="B1175" s="9">
        <v>344.89100000000002</v>
      </c>
      <c r="C1175" s="9">
        <v>346.38600000000002</v>
      </c>
      <c r="D1175" s="9">
        <v>342.86099999999999</v>
      </c>
      <c r="E1175" s="9">
        <v>345.80399999999997</v>
      </c>
      <c r="F1175">
        <v>346.36399999999998</v>
      </c>
      <c r="G1175">
        <v>-1.4730000000000001</v>
      </c>
      <c r="H1175">
        <v>-0.42530000000000001</v>
      </c>
      <c r="J1175" s="11">
        <v>867720798</v>
      </c>
      <c r="K1175" s="9">
        <v>5172917151.8400002</v>
      </c>
      <c r="N1175" s="7">
        <f>IFERROR(Shenzhen_Composite_Index[[#This Row],[Turnover (CNY)]] / VLOOKUP(Shenzhen_Composite_Index[[#This Row],[Date]],USDCNY!$A:$H,8,TRUE),0)</f>
        <v>625768615.38231814</v>
      </c>
    </row>
    <row r="1176" spans="1:14" x14ac:dyDescent="0.25">
      <c r="A1176" s="1">
        <v>38317</v>
      </c>
      <c r="B1176" s="9">
        <v>346.04700000000003</v>
      </c>
      <c r="C1176" s="9">
        <v>347.66899999999998</v>
      </c>
      <c r="D1176" s="9">
        <v>344.70699999999999</v>
      </c>
      <c r="E1176" s="9">
        <v>344.74799999999999</v>
      </c>
      <c r="F1176">
        <v>344.89100000000002</v>
      </c>
      <c r="G1176">
        <v>1.1559999999999999</v>
      </c>
      <c r="H1176">
        <v>0.3352</v>
      </c>
      <c r="J1176" s="11">
        <v>671565561</v>
      </c>
      <c r="K1176" s="9">
        <v>3841337879.6199999</v>
      </c>
      <c r="N1176" s="7">
        <f>IFERROR(Shenzhen_Composite_Index[[#This Row],[Turnover (CNY)]] / VLOOKUP(Shenzhen_Composite_Index[[#This Row],[Date]],USDCNY!$A:$H,8,TRUE),0)</f>
        <v>464687257.80586547</v>
      </c>
    </row>
    <row r="1177" spans="1:14" x14ac:dyDescent="0.25">
      <c r="A1177" s="1">
        <v>38320</v>
      </c>
      <c r="B1177" s="9">
        <v>340.86599999999999</v>
      </c>
      <c r="C1177" s="9">
        <v>345.48099999999999</v>
      </c>
      <c r="D1177" s="9">
        <v>340.39</v>
      </c>
      <c r="E1177" s="9">
        <v>345.48099999999999</v>
      </c>
      <c r="F1177">
        <v>346.04700000000003</v>
      </c>
      <c r="G1177">
        <v>-5.181</v>
      </c>
      <c r="H1177">
        <v>-1.4972000000000001</v>
      </c>
      <c r="J1177" s="11">
        <v>626850127</v>
      </c>
      <c r="K1177" s="9">
        <v>3739212696.48</v>
      </c>
      <c r="N1177" s="7">
        <f>IFERROR(Shenzhen_Composite_Index[[#This Row],[Turnover (CNY)]] / VLOOKUP(Shenzhen_Composite_Index[[#This Row],[Date]],USDCNY!$A:$H,8,TRUE),0)</f>
        <v>452333158.06420386</v>
      </c>
    </row>
    <row r="1178" spans="1:14" x14ac:dyDescent="0.25">
      <c r="A1178" s="1">
        <v>38321</v>
      </c>
      <c r="B1178" s="9">
        <v>341.959</v>
      </c>
      <c r="C1178" s="9">
        <v>342.02300000000002</v>
      </c>
      <c r="D1178" s="9">
        <v>339.76499999999999</v>
      </c>
      <c r="E1178" s="9">
        <v>340.14100000000002</v>
      </c>
      <c r="F1178">
        <v>340.86599999999999</v>
      </c>
      <c r="G1178">
        <v>1.093</v>
      </c>
      <c r="H1178">
        <v>0.32069999999999999</v>
      </c>
      <c r="J1178" s="11">
        <v>601910001</v>
      </c>
      <c r="K1178" s="9">
        <v>3659633674.5300002</v>
      </c>
      <c r="N1178" s="7">
        <f>IFERROR(Shenzhen_Composite_Index[[#This Row],[Turnover (CNY)]] / VLOOKUP(Shenzhen_Composite_Index[[#This Row],[Date]],USDCNY!$A:$H,8,TRUE),0)</f>
        <v>442706471.0484612</v>
      </c>
    </row>
    <row r="1179" spans="1:14" x14ac:dyDescent="0.25">
      <c r="A1179" s="1">
        <v>38322</v>
      </c>
      <c r="B1179" s="9">
        <v>340.45800000000003</v>
      </c>
      <c r="C1179" s="9">
        <v>342.27</v>
      </c>
      <c r="D1179" s="9">
        <v>339.78399999999999</v>
      </c>
      <c r="E1179" s="9">
        <v>342.14400000000001</v>
      </c>
      <c r="F1179">
        <v>341.959</v>
      </c>
      <c r="G1179">
        <v>-1.5009999999999999</v>
      </c>
      <c r="H1179">
        <v>-0.43890000000000001</v>
      </c>
      <c r="J1179" s="11">
        <v>669133645</v>
      </c>
      <c r="K1179" s="9">
        <v>4102213888.4200001</v>
      </c>
      <c r="N1179" s="7">
        <f>IFERROR(Shenzhen_Composite_Index[[#This Row],[Turnover (CNY)]] / VLOOKUP(Shenzhen_Composite_Index[[#This Row],[Date]],USDCNY!$A:$H,8,TRUE),0)</f>
        <v>496245470.32337588</v>
      </c>
    </row>
    <row r="1180" spans="1:14" x14ac:dyDescent="0.25">
      <c r="A1180" s="1">
        <v>38323</v>
      </c>
      <c r="B1180" s="9">
        <v>341.45299999999997</v>
      </c>
      <c r="C1180" s="9">
        <v>341.61900000000003</v>
      </c>
      <c r="D1180" s="9">
        <v>338.57600000000002</v>
      </c>
      <c r="E1180" s="9">
        <v>340.06599999999997</v>
      </c>
      <c r="F1180">
        <v>340.45800000000003</v>
      </c>
      <c r="G1180">
        <v>0.995</v>
      </c>
      <c r="H1180">
        <v>0.2923</v>
      </c>
      <c r="J1180" s="11">
        <v>861807562</v>
      </c>
      <c r="K1180" s="9">
        <v>5234751217.0299997</v>
      </c>
      <c r="N1180" s="7">
        <f>IFERROR(Shenzhen_Composite_Index[[#This Row],[Turnover (CNY)]] / VLOOKUP(Shenzhen_Composite_Index[[#This Row],[Date]],USDCNY!$A:$H,8,TRUE),0)</f>
        <v>633248692.14009941</v>
      </c>
    </row>
    <row r="1181" spans="1:14" x14ac:dyDescent="0.25">
      <c r="A1181" s="1">
        <v>38324</v>
      </c>
      <c r="B1181" s="9">
        <v>343.166</v>
      </c>
      <c r="C1181" s="9">
        <v>344.08800000000002</v>
      </c>
      <c r="D1181" s="9">
        <v>341.38</v>
      </c>
      <c r="E1181" s="9">
        <v>341.61799999999999</v>
      </c>
      <c r="F1181">
        <v>341.45299999999997</v>
      </c>
      <c r="G1181">
        <v>1.7130000000000001</v>
      </c>
      <c r="H1181">
        <v>0.50170000000000003</v>
      </c>
      <c r="J1181" s="11">
        <v>897139006</v>
      </c>
      <c r="K1181" s="9">
        <v>5529367624.1700001</v>
      </c>
      <c r="N1181" s="7">
        <f>IFERROR(Shenzhen_Composite_Index[[#This Row],[Turnover (CNY)]] / VLOOKUP(Shenzhen_Composite_Index[[#This Row],[Date]],USDCNY!$A:$H,8,TRUE),0)</f>
        <v>669293337.22179544</v>
      </c>
    </row>
    <row r="1182" spans="1:14" x14ac:dyDescent="0.25">
      <c r="A1182" s="1">
        <v>38327</v>
      </c>
      <c r="B1182" s="9">
        <v>343.12099999999998</v>
      </c>
      <c r="C1182" s="9">
        <v>343.94499999999999</v>
      </c>
      <c r="D1182" s="9">
        <v>340.20100000000002</v>
      </c>
      <c r="E1182" s="9">
        <v>343.19400000000002</v>
      </c>
      <c r="F1182">
        <v>343.166</v>
      </c>
      <c r="G1182">
        <v>-4.4999999999999998E-2</v>
      </c>
      <c r="H1182">
        <v>-1.3100000000000001E-2</v>
      </c>
      <c r="J1182" s="11">
        <v>750690955</v>
      </c>
      <c r="K1182" s="9">
        <v>4200268397.6100001</v>
      </c>
      <c r="N1182" s="7">
        <f>IFERROR(Shenzhen_Composite_Index[[#This Row],[Turnover (CNY)]] / VLOOKUP(Shenzhen_Composite_Index[[#This Row],[Date]],USDCNY!$A:$H,8,TRUE),0)</f>
        <v>508107139.98611033</v>
      </c>
    </row>
    <row r="1183" spans="1:14" x14ac:dyDescent="0.25">
      <c r="A1183" s="1">
        <v>38328</v>
      </c>
      <c r="B1183" s="9">
        <v>337.654</v>
      </c>
      <c r="C1183" s="9">
        <v>343.14100000000002</v>
      </c>
      <c r="D1183" s="9">
        <v>337.55399999999997</v>
      </c>
      <c r="E1183" s="9">
        <v>343.12200000000001</v>
      </c>
      <c r="F1183">
        <v>343.12099999999998</v>
      </c>
      <c r="G1183">
        <v>-5.4669999999999996</v>
      </c>
      <c r="H1183">
        <v>-1.5932999999999999</v>
      </c>
      <c r="J1183" s="11">
        <v>804401973</v>
      </c>
      <c r="K1183" s="9">
        <v>4465415075.8800001</v>
      </c>
      <c r="N1183" s="7">
        <f>IFERROR(Shenzhen_Composite_Index[[#This Row],[Turnover (CNY)]] / VLOOKUP(Shenzhen_Composite_Index[[#This Row],[Date]],USDCNY!$A:$H,8,TRUE),0)</f>
        <v>540181976.07259607</v>
      </c>
    </row>
    <row r="1184" spans="1:14" x14ac:dyDescent="0.25">
      <c r="A1184" s="1">
        <v>38329</v>
      </c>
      <c r="B1184" s="9">
        <v>338.56099999999998</v>
      </c>
      <c r="C1184" s="9">
        <v>341.25599999999997</v>
      </c>
      <c r="D1184" s="9">
        <v>337.32799999999997</v>
      </c>
      <c r="E1184" s="9">
        <v>338.81599999999997</v>
      </c>
      <c r="F1184">
        <v>337.654</v>
      </c>
      <c r="G1184">
        <v>0.90700000000000003</v>
      </c>
      <c r="H1184">
        <v>0.26860000000000001</v>
      </c>
      <c r="J1184" s="11">
        <v>761014349</v>
      </c>
      <c r="K1184" s="9">
        <v>3949444376.6399999</v>
      </c>
      <c r="N1184" s="7">
        <f>IFERROR(Shenzhen_Composite_Index[[#This Row],[Turnover (CNY)]] / VLOOKUP(Shenzhen_Composite_Index[[#This Row],[Date]],USDCNY!$A:$H,8,TRUE),0)</f>
        <v>477764918.0444361</v>
      </c>
    </row>
    <row r="1185" spans="1:14" x14ac:dyDescent="0.25">
      <c r="A1185" s="1">
        <v>38330</v>
      </c>
      <c r="B1185" s="9">
        <v>341.31299999999999</v>
      </c>
      <c r="C1185" s="9">
        <v>343.77199999999999</v>
      </c>
      <c r="D1185" s="9">
        <v>336.61099999999999</v>
      </c>
      <c r="E1185" s="9">
        <v>338.58800000000002</v>
      </c>
      <c r="F1185">
        <v>338.56099999999998</v>
      </c>
      <c r="G1185">
        <v>2.7519999999999998</v>
      </c>
      <c r="H1185">
        <v>0.81289999999999996</v>
      </c>
      <c r="J1185" s="11">
        <v>973591340</v>
      </c>
      <c r="K1185" s="9">
        <v>5446372488.6000004</v>
      </c>
      <c r="N1185" s="7">
        <f>IFERROR(Shenzhen_Composite_Index[[#This Row],[Turnover (CNY)]] / VLOOKUP(Shenzhen_Composite_Index[[#This Row],[Date]],USDCNY!$A:$H,8,TRUE),0)</f>
        <v>658848551.21549571</v>
      </c>
    </row>
    <row r="1186" spans="1:14" x14ac:dyDescent="0.25">
      <c r="A1186" s="1">
        <v>38331</v>
      </c>
      <c r="B1186" s="9">
        <v>334.11500000000001</v>
      </c>
      <c r="C1186" s="9">
        <v>341.05099999999999</v>
      </c>
      <c r="D1186" s="9">
        <v>333.798</v>
      </c>
      <c r="E1186" s="9">
        <v>340.71</v>
      </c>
      <c r="F1186">
        <v>341.31299999999999</v>
      </c>
      <c r="G1186">
        <v>-7.1980000000000004</v>
      </c>
      <c r="H1186">
        <v>-2.1089000000000002</v>
      </c>
      <c r="J1186" s="11">
        <v>810527155</v>
      </c>
      <c r="K1186" s="9">
        <v>4462563918.7200003</v>
      </c>
      <c r="N1186" s="7">
        <f>IFERROR(Shenzhen_Composite_Index[[#This Row],[Turnover (CNY)]] / VLOOKUP(Shenzhen_Composite_Index[[#This Row],[Date]],USDCNY!$A:$H,8,TRUE),0)</f>
        <v>539837071.1348443</v>
      </c>
    </row>
    <row r="1187" spans="1:14" x14ac:dyDescent="0.25">
      <c r="A1187" s="1">
        <v>38334</v>
      </c>
      <c r="B1187" s="9">
        <v>332.68299999999999</v>
      </c>
      <c r="C1187" s="9">
        <v>333.70299999999997</v>
      </c>
      <c r="D1187" s="9">
        <v>330.27</v>
      </c>
      <c r="E1187" s="9">
        <v>332.83199999999999</v>
      </c>
      <c r="F1187">
        <v>334.11500000000001</v>
      </c>
      <c r="G1187">
        <v>-1.4319999999999999</v>
      </c>
      <c r="H1187">
        <v>-0.42859999999999998</v>
      </c>
      <c r="J1187" s="11">
        <v>591295069</v>
      </c>
      <c r="K1187" s="9">
        <v>3447104420</v>
      </c>
      <c r="N1187" s="7">
        <f>IFERROR(Shenzhen_Composite_Index[[#This Row],[Turnover (CNY)]] / VLOOKUP(Shenzhen_Composite_Index[[#This Row],[Date]],USDCNY!$A:$H,8,TRUE),0)</f>
        <v>416996773.12914145</v>
      </c>
    </row>
    <row r="1188" spans="1:14" x14ac:dyDescent="0.25">
      <c r="A1188" s="1">
        <v>38335</v>
      </c>
      <c r="B1188" s="9">
        <v>331.678</v>
      </c>
      <c r="C1188" s="9">
        <v>333.68599999999998</v>
      </c>
      <c r="D1188" s="9">
        <v>330.64400000000001</v>
      </c>
      <c r="E1188" s="9">
        <v>332.47</v>
      </c>
      <c r="F1188">
        <v>332.68299999999999</v>
      </c>
      <c r="G1188">
        <v>-1.0049999999999999</v>
      </c>
      <c r="H1188">
        <v>-0.30209999999999998</v>
      </c>
      <c r="J1188" s="11">
        <v>425938021</v>
      </c>
      <c r="K1188" s="9">
        <v>2547714439.4899998</v>
      </c>
      <c r="N1188" s="7">
        <f>IFERROR(Shenzhen_Composite_Index[[#This Row],[Turnover (CNY)]] / VLOOKUP(Shenzhen_Composite_Index[[#This Row],[Date]],USDCNY!$A:$H,8,TRUE),0)</f>
        <v>308197423.30922753</v>
      </c>
    </row>
    <row r="1189" spans="1:14" x14ac:dyDescent="0.25">
      <c r="A1189" s="1">
        <v>38336</v>
      </c>
      <c r="B1189" s="9">
        <v>332</v>
      </c>
      <c r="C1189" s="9">
        <v>332.79599999999999</v>
      </c>
      <c r="D1189" s="9">
        <v>326.86399999999998</v>
      </c>
      <c r="E1189" s="9">
        <v>331.59899999999999</v>
      </c>
      <c r="F1189">
        <v>331.678</v>
      </c>
      <c r="G1189">
        <v>0.32200000000000001</v>
      </c>
      <c r="H1189">
        <v>9.7100000000000006E-2</v>
      </c>
      <c r="J1189" s="11">
        <v>698762486</v>
      </c>
      <c r="K1189" s="9">
        <v>4113473041.0599999</v>
      </c>
      <c r="N1189" s="7">
        <f>IFERROR(Shenzhen_Composite_Index[[#This Row],[Turnover (CNY)]] / VLOOKUP(Shenzhen_Composite_Index[[#This Row],[Date]],USDCNY!$A:$H,8,TRUE),0)</f>
        <v>497607491.81939089</v>
      </c>
    </row>
    <row r="1190" spans="1:14" x14ac:dyDescent="0.25">
      <c r="A1190" s="1">
        <v>38337</v>
      </c>
      <c r="B1190" s="9">
        <v>328.71</v>
      </c>
      <c r="C1190" s="9">
        <v>331.95100000000002</v>
      </c>
      <c r="D1190" s="9">
        <v>328.435</v>
      </c>
      <c r="E1190" s="9">
        <v>331.59800000000001</v>
      </c>
      <c r="F1190">
        <v>332</v>
      </c>
      <c r="G1190">
        <v>-3.29</v>
      </c>
      <c r="H1190">
        <v>-0.99099999999999999</v>
      </c>
      <c r="J1190" s="11">
        <v>516105624</v>
      </c>
      <c r="K1190" s="9">
        <v>3014570081.0599999</v>
      </c>
      <c r="N1190" s="7">
        <f>IFERROR(Shenzhen_Composite_Index[[#This Row],[Turnover (CNY)]] / VLOOKUP(Shenzhen_Composite_Index[[#This Row],[Date]],USDCNY!$A:$H,8,TRUE),0)</f>
        <v>364673024.95399147</v>
      </c>
    </row>
    <row r="1191" spans="1:14" x14ac:dyDescent="0.25">
      <c r="A1191" s="1">
        <v>38338</v>
      </c>
      <c r="B1191" s="9">
        <v>325.37099999999998</v>
      </c>
      <c r="C1191" s="9">
        <v>328.44499999999999</v>
      </c>
      <c r="D1191" s="9">
        <v>325.053</v>
      </c>
      <c r="E1191" s="9">
        <v>328.44499999999999</v>
      </c>
      <c r="F1191">
        <v>328.71</v>
      </c>
      <c r="G1191">
        <v>-3.339</v>
      </c>
      <c r="H1191">
        <v>-1.0158</v>
      </c>
      <c r="J1191" s="11">
        <v>429971890</v>
      </c>
      <c r="K1191" s="9">
        <v>2458104955.54</v>
      </c>
      <c r="N1191" s="7">
        <f>IFERROR(Shenzhen_Composite_Index[[#This Row],[Turnover (CNY)]] / VLOOKUP(Shenzhen_Composite_Index[[#This Row],[Date]],USDCNY!$A:$H,8,TRUE),0)</f>
        <v>297357349.70074731</v>
      </c>
    </row>
    <row r="1192" spans="1:14" x14ac:dyDescent="0.25">
      <c r="A1192" s="1">
        <v>38341</v>
      </c>
      <c r="B1192" s="9">
        <v>321.80399999999997</v>
      </c>
      <c r="C1192" s="9">
        <v>324.32900000000001</v>
      </c>
      <c r="D1192" s="9">
        <v>321.32</v>
      </c>
      <c r="E1192" s="9">
        <v>324.32900000000001</v>
      </c>
      <c r="F1192">
        <v>325.37099999999998</v>
      </c>
      <c r="G1192">
        <v>-3.5670000000000002</v>
      </c>
      <c r="H1192">
        <v>-1.0963000000000001</v>
      </c>
      <c r="J1192" s="11">
        <v>447312362</v>
      </c>
      <c r="K1192" s="9">
        <v>2592809756.4400001</v>
      </c>
      <c r="N1192" s="7">
        <f>IFERROR(Shenzhen_Composite_Index[[#This Row],[Turnover (CNY)]] / VLOOKUP(Shenzhen_Composite_Index[[#This Row],[Date]],USDCNY!$A:$H,8,TRUE),0)</f>
        <v>313652611.01467741</v>
      </c>
    </row>
    <row r="1193" spans="1:14" x14ac:dyDescent="0.25">
      <c r="A1193" s="1">
        <v>38342</v>
      </c>
      <c r="B1193" s="9">
        <v>322.08600000000001</v>
      </c>
      <c r="C1193" s="9">
        <v>324.71300000000002</v>
      </c>
      <c r="D1193" s="9">
        <v>320.83199999999999</v>
      </c>
      <c r="E1193" s="9">
        <v>321.66000000000003</v>
      </c>
      <c r="F1193">
        <v>321.80399999999997</v>
      </c>
      <c r="G1193">
        <v>0.28199999999999997</v>
      </c>
      <c r="H1193">
        <v>8.7599999999999997E-2</v>
      </c>
      <c r="J1193" s="11">
        <v>392670992</v>
      </c>
      <c r="K1193" s="9">
        <v>2147171207.6600001</v>
      </c>
      <c r="N1193" s="7">
        <f>IFERROR(Shenzhen_Composite_Index[[#This Row],[Turnover (CNY)]] / VLOOKUP(Shenzhen_Composite_Index[[#This Row],[Date]],USDCNY!$A:$H,8,TRUE),0)</f>
        <v>259743644.47887009</v>
      </c>
    </row>
    <row r="1194" spans="1:14" x14ac:dyDescent="0.25">
      <c r="A1194" s="1">
        <v>38343</v>
      </c>
      <c r="B1194" s="9">
        <v>330.93400000000003</v>
      </c>
      <c r="C1194" s="9">
        <v>330.98500000000001</v>
      </c>
      <c r="D1194" s="9">
        <v>322.35700000000003</v>
      </c>
      <c r="E1194" s="9">
        <v>322.416</v>
      </c>
      <c r="F1194">
        <v>322.08600000000001</v>
      </c>
      <c r="G1194">
        <v>8.8480000000000008</v>
      </c>
      <c r="H1194">
        <v>2.7471000000000001</v>
      </c>
      <c r="J1194" s="11">
        <v>692354760</v>
      </c>
      <c r="K1194" s="9">
        <v>4172744826.3099999</v>
      </c>
      <c r="N1194" s="7">
        <f>IFERROR(Shenzhen_Composite_Index[[#This Row],[Turnover (CNY)]] / VLOOKUP(Shenzhen_Composite_Index[[#This Row],[Date]],USDCNY!$A:$H,8,TRUE),0)</f>
        <v>504777609.16293615</v>
      </c>
    </row>
    <row r="1195" spans="1:14" x14ac:dyDescent="0.25">
      <c r="A1195" s="1">
        <v>38344</v>
      </c>
      <c r="B1195" s="9">
        <v>324.43299999999999</v>
      </c>
      <c r="C1195" s="9">
        <v>331.38600000000002</v>
      </c>
      <c r="D1195" s="9">
        <v>323.81200000000001</v>
      </c>
      <c r="E1195" s="9">
        <v>331.35500000000002</v>
      </c>
      <c r="F1195">
        <v>330.93400000000003</v>
      </c>
      <c r="G1195">
        <v>-6.5010000000000003</v>
      </c>
      <c r="H1195">
        <v>-1.9643999999999999</v>
      </c>
      <c r="J1195" s="11">
        <v>540737829</v>
      </c>
      <c r="K1195" s="9">
        <v>3116512751.1799998</v>
      </c>
      <c r="N1195" s="7">
        <f>IFERROR(Shenzhen_Composite_Index[[#This Row],[Turnover (CNY)]] / VLOOKUP(Shenzhen_Composite_Index[[#This Row],[Date]],USDCNY!$A:$H,8,TRUE),0)</f>
        <v>377005046.06642663</v>
      </c>
    </row>
    <row r="1196" spans="1:14" x14ac:dyDescent="0.25">
      <c r="A1196" s="1">
        <v>38345</v>
      </c>
      <c r="B1196" s="9">
        <v>324.78800000000001</v>
      </c>
      <c r="C1196" s="9">
        <v>326.39</v>
      </c>
      <c r="D1196" s="9">
        <v>323.63</v>
      </c>
      <c r="E1196" s="9">
        <v>324.327</v>
      </c>
      <c r="F1196">
        <v>324.43299999999999</v>
      </c>
      <c r="G1196">
        <v>0.35499999999999998</v>
      </c>
      <c r="H1196">
        <v>0.1094</v>
      </c>
      <c r="J1196" s="11">
        <v>391131870</v>
      </c>
      <c r="K1196" s="9">
        <v>2305108736.0700002</v>
      </c>
      <c r="N1196" s="7">
        <f>IFERROR(Shenzhen_Composite_Index[[#This Row],[Turnover (CNY)]] / VLOOKUP(Shenzhen_Composite_Index[[#This Row],[Date]],USDCNY!$A:$H,8,TRUE),0)</f>
        <v>278512504.05226159</v>
      </c>
    </row>
    <row r="1197" spans="1:14" x14ac:dyDescent="0.25">
      <c r="A1197" s="1">
        <v>38348</v>
      </c>
      <c r="B1197" s="9">
        <v>323.86399999999998</v>
      </c>
      <c r="C1197" s="9">
        <v>326.14600000000002</v>
      </c>
      <c r="D1197" s="9">
        <v>323.005</v>
      </c>
      <c r="E1197" s="9">
        <v>324.84699999999998</v>
      </c>
      <c r="F1197">
        <v>324.78800000000001</v>
      </c>
      <c r="G1197">
        <v>-0.92400000000000004</v>
      </c>
      <c r="H1197">
        <v>-0.28449999999999998</v>
      </c>
      <c r="J1197" s="11">
        <v>321147963</v>
      </c>
      <c r="K1197" s="9">
        <v>1846495992.9000001</v>
      </c>
      <c r="N1197" s="7">
        <f>IFERROR(Shenzhen_Composite_Index[[#This Row],[Turnover (CNY)]] / VLOOKUP(Shenzhen_Composite_Index[[#This Row],[Date]],USDCNY!$A:$H,8,TRUE),0)</f>
        <v>223370915.64960197</v>
      </c>
    </row>
    <row r="1198" spans="1:14" x14ac:dyDescent="0.25">
      <c r="A1198" s="1">
        <v>38349</v>
      </c>
      <c r="B1198" s="9">
        <v>322.41699999999997</v>
      </c>
      <c r="C1198" s="9">
        <v>323.80399999999997</v>
      </c>
      <c r="D1198" s="9">
        <v>320.72399999999999</v>
      </c>
      <c r="E1198" s="9">
        <v>323.80399999999997</v>
      </c>
      <c r="F1198">
        <v>323.86399999999998</v>
      </c>
      <c r="G1198">
        <v>-1.4470000000000001</v>
      </c>
      <c r="H1198">
        <v>-0.44679999999999997</v>
      </c>
      <c r="J1198" s="11">
        <v>453623737</v>
      </c>
      <c r="K1198" s="9">
        <v>2649353918.0999999</v>
      </c>
      <c r="N1198" s="7">
        <f>IFERROR(Shenzhen_Composite_Index[[#This Row],[Turnover (CNY)]] / VLOOKUP(Shenzhen_Composite_Index[[#This Row],[Date]],USDCNY!$A:$H,8,TRUE),0)</f>
        <v>320492767.29619569</v>
      </c>
    </row>
    <row r="1199" spans="1:14" x14ac:dyDescent="0.25">
      <c r="A1199" s="1">
        <v>38350</v>
      </c>
      <c r="B1199" s="9">
        <v>320.39999999999998</v>
      </c>
      <c r="C1199" s="9">
        <v>323.83499999999998</v>
      </c>
      <c r="D1199" s="9">
        <v>319.77100000000002</v>
      </c>
      <c r="E1199" s="9">
        <v>322.41300000000001</v>
      </c>
      <c r="F1199">
        <v>322.41699999999997</v>
      </c>
      <c r="G1199">
        <v>-2.0169999999999999</v>
      </c>
      <c r="H1199">
        <v>-0.62560000000000004</v>
      </c>
      <c r="J1199" s="11">
        <v>472067016</v>
      </c>
      <c r="K1199" s="9">
        <v>2743275235.7600002</v>
      </c>
      <c r="N1199" s="7">
        <f>IFERROR(Shenzhen_Composite_Index[[#This Row],[Turnover (CNY)]] / VLOOKUP(Shenzhen_Composite_Index[[#This Row],[Date]],USDCNY!$A:$H,8,TRUE),0)</f>
        <v>331854444.11834925</v>
      </c>
    </row>
    <row r="1200" spans="1:14" x14ac:dyDescent="0.25">
      <c r="A1200" s="1">
        <v>38351</v>
      </c>
      <c r="B1200" s="9">
        <v>319.70299999999997</v>
      </c>
      <c r="C1200" s="9">
        <v>321.47399999999999</v>
      </c>
      <c r="D1200" s="9">
        <v>317.52600000000001</v>
      </c>
      <c r="E1200" s="9">
        <v>320.40800000000002</v>
      </c>
      <c r="F1200">
        <v>320.39999999999998</v>
      </c>
      <c r="G1200">
        <v>-0.69699999999999995</v>
      </c>
      <c r="H1200">
        <v>-0.2175</v>
      </c>
      <c r="J1200" s="11">
        <v>459296650</v>
      </c>
      <c r="K1200" s="9">
        <v>2581323617.3099999</v>
      </c>
      <c r="N1200" s="7">
        <f>IFERROR(Shenzhen_Composite_Index[[#This Row],[Turnover (CNY)]] / VLOOKUP(Shenzhen_Composite_Index[[#This Row],[Date]],USDCNY!$A:$H,8,TRUE),0)</f>
        <v>312263130.92665547</v>
      </c>
    </row>
    <row r="1201" spans="1:14" x14ac:dyDescent="0.25">
      <c r="A1201" s="1">
        <v>38352</v>
      </c>
      <c r="B1201" s="9">
        <v>315.81200000000001</v>
      </c>
      <c r="C1201" s="9">
        <v>321.10300000000001</v>
      </c>
      <c r="D1201" s="9">
        <v>315.14100000000002</v>
      </c>
      <c r="E1201" s="9">
        <v>320.03500000000003</v>
      </c>
      <c r="F1201">
        <v>319.70299999999997</v>
      </c>
      <c r="G1201">
        <v>-3.891</v>
      </c>
      <c r="H1201">
        <v>-1.2171000000000001</v>
      </c>
      <c r="J1201" s="11">
        <v>558250947</v>
      </c>
      <c r="K1201" s="9">
        <v>3046329458.3000002</v>
      </c>
      <c r="N1201" s="7">
        <f>IFERROR(Shenzhen_Composite_Index[[#This Row],[Turnover (CNY)]] / VLOOKUP(Shenzhen_Composite_Index[[#This Row],[Date]],USDCNY!$A:$H,8,TRUE),0)</f>
        <v>368514961.89933968</v>
      </c>
    </row>
    <row r="1202" spans="1:14" x14ac:dyDescent="0.25">
      <c r="A1202" s="1">
        <v>38356</v>
      </c>
      <c r="B1202" s="9">
        <v>310.62099999999998</v>
      </c>
      <c r="C1202" s="9">
        <v>313.81400000000002</v>
      </c>
      <c r="D1202" s="9">
        <v>310.00299999999999</v>
      </c>
      <c r="E1202" s="9">
        <v>313.81400000000002</v>
      </c>
      <c r="F1202">
        <v>315.81200000000001</v>
      </c>
      <c r="G1202">
        <v>-5.1909999999999998</v>
      </c>
      <c r="H1202">
        <v>-1.6436999999999999</v>
      </c>
      <c r="J1202" s="11">
        <v>435050971</v>
      </c>
      <c r="K1202" s="9">
        <v>2474440224.0100002</v>
      </c>
      <c r="N1202" s="7">
        <f>IFERROR(Shenzhen_Composite_Index[[#This Row],[Turnover (CNY)]] / VLOOKUP(Shenzhen_Composite_Index[[#This Row],[Date]],USDCNY!$A:$H,8,TRUE),0)</f>
        <v>299333429.74075615</v>
      </c>
    </row>
    <row r="1203" spans="1:14" x14ac:dyDescent="0.25">
      <c r="A1203" s="1">
        <v>38357</v>
      </c>
      <c r="B1203" s="9">
        <v>315.25</v>
      </c>
      <c r="C1203" s="9">
        <v>316.56799999999998</v>
      </c>
      <c r="D1203" s="9">
        <v>310.09399999999999</v>
      </c>
      <c r="E1203" s="9">
        <v>310.35500000000002</v>
      </c>
      <c r="F1203">
        <v>310.62099999999998</v>
      </c>
      <c r="G1203">
        <v>4.6289999999999996</v>
      </c>
      <c r="H1203">
        <v>1.4902</v>
      </c>
      <c r="J1203" s="11">
        <v>548136958</v>
      </c>
      <c r="K1203" s="9">
        <v>3047336823.1100001</v>
      </c>
      <c r="N1203" s="7">
        <f>IFERROR(Shenzhen_Composite_Index[[#This Row],[Turnover (CNY)]] / VLOOKUP(Shenzhen_Composite_Index[[#This Row],[Date]],USDCNY!$A:$H,8,TRUE),0)</f>
        <v>368636822.981556</v>
      </c>
    </row>
    <row r="1204" spans="1:14" x14ac:dyDescent="0.25">
      <c r="A1204" s="1">
        <v>38358</v>
      </c>
      <c r="B1204" s="9">
        <v>311.97899999999998</v>
      </c>
      <c r="C1204" s="9">
        <v>315.36200000000002</v>
      </c>
      <c r="D1204" s="9">
        <v>310.91199999999998</v>
      </c>
      <c r="E1204" s="9">
        <v>315.36200000000002</v>
      </c>
      <c r="F1204">
        <v>315.25</v>
      </c>
      <c r="G1204">
        <v>-3.2709999999999999</v>
      </c>
      <c r="H1204">
        <v>-1.0376000000000001</v>
      </c>
      <c r="J1204" s="11">
        <v>447629437</v>
      </c>
      <c r="K1204" s="9">
        <v>2574054931.98</v>
      </c>
      <c r="N1204" s="7">
        <f>IFERROR(Shenzhen_Composite_Index[[#This Row],[Turnover (CNY)]] / VLOOKUP(Shenzhen_Composite_Index[[#This Row],[Date]],USDCNY!$A:$H,8,TRUE),0)</f>
        <v>311383836.89949596</v>
      </c>
    </row>
    <row r="1205" spans="1:14" x14ac:dyDescent="0.25">
      <c r="A1205" s="1">
        <v>38359</v>
      </c>
      <c r="B1205" s="9">
        <v>312.608</v>
      </c>
      <c r="C1205" s="9">
        <v>315.72800000000001</v>
      </c>
      <c r="D1205" s="9">
        <v>310.59199999999998</v>
      </c>
      <c r="E1205" s="9">
        <v>311.779</v>
      </c>
      <c r="F1205">
        <v>311.97899999999998</v>
      </c>
      <c r="G1205">
        <v>0.629</v>
      </c>
      <c r="H1205">
        <v>0.2016</v>
      </c>
      <c r="J1205" s="11">
        <v>541592177</v>
      </c>
      <c r="K1205" s="9">
        <v>3232196642.0300002</v>
      </c>
      <c r="N1205" s="7">
        <f>IFERROR(Shenzhen_Composite_Index[[#This Row],[Turnover (CNY)]] / VLOOKUP(Shenzhen_Composite_Index[[#This Row],[Date]],USDCNY!$A:$H,8,TRUE),0)</f>
        <v>390999344.84878665</v>
      </c>
    </row>
    <row r="1206" spans="1:14" x14ac:dyDescent="0.25">
      <c r="A1206" s="1">
        <v>38362</v>
      </c>
      <c r="B1206" s="9">
        <v>315.84800000000001</v>
      </c>
      <c r="C1206" s="9">
        <v>315.916</v>
      </c>
      <c r="D1206" s="9">
        <v>311.45600000000002</v>
      </c>
      <c r="E1206" s="9">
        <v>312.44400000000002</v>
      </c>
      <c r="F1206">
        <v>312.608</v>
      </c>
      <c r="G1206">
        <v>3.24</v>
      </c>
      <c r="H1206">
        <v>1.0364</v>
      </c>
      <c r="J1206" s="11">
        <v>482015153</v>
      </c>
      <c r="K1206" s="9">
        <v>2734441802.1999998</v>
      </c>
      <c r="N1206" s="7">
        <f>IFERROR(Shenzhen_Composite_Index[[#This Row],[Turnover (CNY)]] / VLOOKUP(Shenzhen_Composite_Index[[#This Row],[Date]],USDCNY!$A:$H,8,TRUE),0)</f>
        <v>330785862.24748999</v>
      </c>
    </row>
    <row r="1207" spans="1:14" x14ac:dyDescent="0.25">
      <c r="A1207" s="1">
        <v>38363</v>
      </c>
      <c r="B1207" s="9">
        <v>316.41800000000001</v>
      </c>
      <c r="C1207" s="9">
        <v>317.04899999999998</v>
      </c>
      <c r="D1207" s="9">
        <v>314.33199999999999</v>
      </c>
      <c r="E1207" s="9">
        <v>315.95</v>
      </c>
      <c r="F1207">
        <v>315.84800000000001</v>
      </c>
      <c r="G1207">
        <v>0.56999999999999995</v>
      </c>
      <c r="H1207">
        <v>0.18049999999999999</v>
      </c>
      <c r="J1207" s="11">
        <v>470121018</v>
      </c>
      <c r="K1207" s="9">
        <v>2617853938.54</v>
      </c>
      <c r="N1207" s="7">
        <f>IFERROR(Shenzhen_Composite_Index[[#This Row],[Turnover (CNY)]] / VLOOKUP(Shenzhen_Composite_Index[[#This Row],[Date]],USDCNY!$A:$H,8,TRUE),0)</f>
        <v>316682209.72969359</v>
      </c>
    </row>
    <row r="1208" spans="1:14" x14ac:dyDescent="0.25">
      <c r="A1208" s="1">
        <v>38364</v>
      </c>
      <c r="B1208" s="9">
        <v>316.34899999999999</v>
      </c>
      <c r="C1208" s="9">
        <v>316.46499999999997</v>
      </c>
      <c r="D1208" s="9">
        <v>313.77199999999999</v>
      </c>
      <c r="E1208" s="9">
        <v>316.25099999999998</v>
      </c>
      <c r="F1208">
        <v>316.41800000000001</v>
      </c>
      <c r="G1208">
        <v>-6.9000000000000006E-2</v>
      </c>
      <c r="H1208">
        <v>-2.18E-2</v>
      </c>
      <c r="J1208" s="11">
        <v>514081221</v>
      </c>
      <c r="K1208" s="9">
        <v>2719886162.96</v>
      </c>
      <c r="N1208" s="7">
        <f>IFERROR(Shenzhen_Composite_Index[[#This Row],[Turnover (CNY)]] / VLOOKUP(Shenzhen_Composite_Index[[#This Row],[Date]],USDCNY!$A:$H,8,TRUE),0)</f>
        <v>329025064.24012595</v>
      </c>
    </row>
    <row r="1209" spans="1:14" x14ac:dyDescent="0.25">
      <c r="A1209" s="1">
        <v>38365</v>
      </c>
      <c r="B1209" s="9">
        <v>317.00200000000001</v>
      </c>
      <c r="C1209" s="9">
        <v>317.52300000000002</v>
      </c>
      <c r="D1209" s="9">
        <v>315.202</v>
      </c>
      <c r="E1209" s="9">
        <v>316.2</v>
      </c>
      <c r="F1209">
        <v>316.34899999999999</v>
      </c>
      <c r="G1209">
        <v>0.65300000000000002</v>
      </c>
      <c r="H1209">
        <v>0.2064</v>
      </c>
      <c r="J1209" s="11">
        <v>588867515</v>
      </c>
      <c r="K1209" s="9">
        <v>3458440213.5799999</v>
      </c>
      <c r="N1209" s="7">
        <f>IFERROR(Shenzhen_Composite_Index[[#This Row],[Turnover (CNY)]] / VLOOKUP(Shenzhen_Composite_Index[[#This Row],[Date]],USDCNY!$A:$H,8,TRUE),0)</f>
        <v>418368065.89192867</v>
      </c>
    </row>
    <row r="1210" spans="1:14" x14ac:dyDescent="0.25">
      <c r="A1210" s="1">
        <v>38366</v>
      </c>
      <c r="B1210" s="9">
        <v>313.39999999999998</v>
      </c>
      <c r="C1210" s="9">
        <v>319.28300000000002</v>
      </c>
      <c r="D1210" s="9">
        <v>312.95699999999999</v>
      </c>
      <c r="E1210" s="9">
        <v>316.76400000000001</v>
      </c>
      <c r="F1210">
        <v>317.00200000000001</v>
      </c>
      <c r="G1210">
        <v>-3.6019999999999999</v>
      </c>
      <c r="H1210">
        <v>-1.1363000000000001</v>
      </c>
      <c r="J1210" s="11">
        <v>549002045</v>
      </c>
      <c r="K1210" s="9">
        <v>3049189937.5500002</v>
      </c>
      <c r="N1210" s="7">
        <f>IFERROR(Shenzhen_Composite_Index[[#This Row],[Turnover (CNY)]] / VLOOKUP(Shenzhen_Composite_Index[[#This Row],[Date]],USDCNY!$A:$H,8,TRUE),0)</f>
        <v>368860994.5318101</v>
      </c>
    </row>
    <row r="1211" spans="1:14" x14ac:dyDescent="0.25">
      <c r="A1211" s="1">
        <v>38369</v>
      </c>
      <c r="B1211" s="9">
        <v>306.43599999999998</v>
      </c>
      <c r="C1211" s="9">
        <v>310.971</v>
      </c>
      <c r="D1211" s="9">
        <v>305.34399999999999</v>
      </c>
      <c r="E1211" s="9">
        <v>310.971</v>
      </c>
      <c r="F1211">
        <v>313.39999999999998</v>
      </c>
      <c r="G1211">
        <v>-6.9640000000000004</v>
      </c>
      <c r="H1211">
        <v>-2.2221000000000002</v>
      </c>
      <c r="J1211" s="11">
        <v>670001006</v>
      </c>
      <c r="K1211" s="9">
        <v>3462404180.6300001</v>
      </c>
      <c r="N1211" s="7">
        <f>IFERROR(Shenzhen_Composite_Index[[#This Row],[Turnover (CNY)]] / VLOOKUP(Shenzhen_Composite_Index[[#This Row],[Date]],USDCNY!$A:$H,8,TRUE),0)</f>
        <v>418847587.62009275</v>
      </c>
    </row>
    <row r="1212" spans="1:14" x14ac:dyDescent="0.25">
      <c r="A1212" s="1">
        <v>38370</v>
      </c>
      <c r="B1212" s="9">
        <v>309.80599999999998</v>
      </c>
      <c r="C1212" s="9">
        <v>309.88799999999998</v>
      </c>
      <c r="D1212" s="9">
        <v>304.95400000000001</v>
      </c>
      <c r="E1212" s="9">
        <v>306.33699999999999</v>
      </c>
      <c r="F1212">
        <v>306.43599999999998</v>
      </c>
      <c r="G1212">
        <v>3.37</v>
      </c>
      <c r="H1212">
        <v>1.0996999999999999</v>
      </c>
      <c r="J1212" s="11">
        <v>620274007</v>
      </c>
      <c r="K1212" s="9">
        <v>3278964477.8099999</v>
      </c>
      <c r="N1212" s="7">
        <f>IFERROR(Shenzhen_Composite_Index[[#This Row],[Turnover (CNY)]] / VLOOKUP(Shenzhen_Composite_Index[[#This Row],[Date]],USDCNY!$A:$H,8,TRUE),0)</f>
        <v>396656857.42465854</v>
      </c>
    </row>
    <row r="1213" spans="1:14" x14ac:dyDescent="0.25">
      <c r="A1213" s="1">
        <v>38371</v>
      </c>
      <c r="B1213" s="9">
        <v>307.77699999999999</v>
      </c>
      <c r="C1213" s="9">
        <v>309.61500000000001</v>
      </c>
      <c r="D1213" s="9">
        <v>306.90899999999999</v>
      </c>
      <c r="E1213" s="9">
        <v>309.61500000000001</v>
      </c>
      <c r="F1213">
        <v>309.80599999999998</v>
      </c>
      <c r="G1213">
        <v>-2.0289999999999999</v>
      </c>
      <c r="H1213">
        <v>-0.65490000000000004</v>
      </c>
      <c r="J1213" s="11">
        <v>572712368</v>
      </c>
      <c r="K1213" s="9">
        <v>2963828529.0500002</v>
      </c>
      <c r="N1213" s="7">
        <f>IFERROR(Shenzhen_Composite_Index[[#This Row],[Turnover (CNY)]] / VLOOKUP(Shenzhen_Composite_Index[[#This Row],[Date]],USDCNY!$A:$H,8,TRUE),0)</f>
        <v>358534811.2900914</v>
      </c>
    </row>
    <row r="1214" spans="1:14" x14ac:dyDescent="0.25">
      <c r="A1214" s="1">
        <v>38372</v>
      </c>
      <c r="B1214" s="9">
        <v>303.68200000000002</v>
      </c>
      <c r="C1214" s="9">
        <v>306.73899999999998</v>
      </c>
      <c r="D1214" s="9">
        <v>302.01900000000001</v>
      </c>
      <c r="E1214" s="9">
        <v>306.73899999999998</v>
      </c>
      <c r="F1214">
        <v>307.77699999999999</v>
      </c>
      <c r="G1214">
        <v>-4.0949999999999998</v>
      </c>
      <c r="H1214">
        <v>-1.3305</v>
      </c>
      <c r="J1214" s="11">
        <v>650508992</v>
      </c>
      <c r="K1214" s="9">
        <v>3540201412.5700002</v>
      </c>
      <c r="N1214" s="7">
        <f>IFERROR(Shenzhen_Composite_Index[[#This Row],[Turnover (CNY)]] / VLOOKUP(Shenzhen_Composite_Index[[#This Row],[Date]],USDCNY!$A:$H,8,TRUE),0)</f>
        <v>428258731.21328837</v>
      </c>
    </row>
    <row r="1215" spans="1:14" x14ac:dyDescent="0.25">
      <c r="A1215" s="1">
        <v>38373</v>
      </c>
      <c r="B1215" s="9">
        <v>309.97500000000002</v>
      </c>
      <c r="C1215" s="9">
        <v>310.16300000000001</v>
      </c>
      <c r="D1215" s="9">
        <v>298.15499999999997</v>
      </c>
      <c r="E1215" s="9">
        <v>303.23700000000002</v>
      </c>
      <c r="F1215">
        <v>303.68200000000002</v>
      </c>
      <c r="G1215">
        <v>6.2930000000000001</v>
      </c>
      <c r="H1215">
        <v>2.0722</v>
      </c>
      <c r="J1215" s="11">
        <v>941400583</v>
      </c>
      <c r="K1215" s="9">
        <v>5102237675.75</v>
      </c>
      <c r="N1215" s="7">
        <f>IFERROR(Shenzhen_Composite_Index[[#This Row],[Turnover (CNY)]] / VLOOKUP(Shenzhen_Composite_Index[[#This Row],[Date]],USDCNY!$A:$H,8,TRUE),0)</f>
        <v>617218507.85294187</v>
      </c>
    </row>
    <row r="1216" spans="1:14" x14ac:dyDescent="0.25">
      <c r="A1216" s="1">
        <v>38376</v>
      </c>
      <c r="B1216" s="9">
        <v>315.976</v>
      </c>
      <c r="C1216" s="9">
        <v>318.46499999999997</v>
      </c>
      <c r="D1216" s="9">
        <v>312.55</v>
      </c>
      <c r="E1216" s="9">
        <v>316.28399999999999</v>
      </c>
      <c r="F1216">
        <v>309.97500000000002</v>
      </c>
      <c r="G1216">
        <v>6.0010000000000003</v>
      </c>
      <c r="H1216">
        <v>1.9359999999999999</v>
      </c>
      <c r="J1216" s="11">
        <v>1040093485</v>
      </c>
      <c r="K1216" s="9">
        <v>5760566746.1800003</v>
      </c>
      <c r="N1216" s="7">
        <f>IFERROR(Shenzhen_Composite_Index[[#This Row],[Turnover (CNY)]] / VLOOKUP(Shenzhen_Composite_Index[[#This Row],[Date]],USDCNY!$A:$H,8,TRUE),0)</f>
        <v>696856680.81737363</v>
      </c>
    </row>
    <row r="1217" spans="1:14" x14ac:dyDescent="0.25">
      <c r="A1217" s="1">
        <v>38377</v>
      </c>
      <c r="B1217" s="9">
        <v>315.69400000000002</v>
      </c>
      <c r="C1217" s="9">
        <v>315.726</v>
      </c>
      <c r="D1217" s="9">
        <v>311.55399999999997</v>
      </c>
      <c r="E1217" s="9">
        <v>315.24299999999999</v>
      </c>
      <c r="F1217">
        <v>315.976</v>
      </c>
      <c r="G1217">
        <v>-0.28199999999999997</v>
      </c>
      <c r="H1217">
        <v>-8.9200000000000002E-2</v>
      </c>
      <c r="J1217" s="11">
        <v>794234087</v>
      </c>
      <c r="K1217" s="9">
        <v>4745914876.3800001</v>
      </c>
      <c r="N1217" s="7">
        <f>IFERROR(Shenzhen_Composite_Index[[#This Row],[Turnover (CNY)]] / VLOOKUP(Shenzhen_Composite_Index[[#This Row],[Date]],USDCNY!$A:$H,8,TRUE),0)</f>
        <v>574114081.81132162</v>
      </c>
    </row>
    <row r="1218" spans="1:14" x14ac:dyDescent="0.25">
      <c r="A1218" s="1">
        <v>38378</v>
      </c>
      <c r="B1218" s="9">
        <v>313.19</v>
      </c>
      <c r="C1218" s="9">
        <v>315.79599999999999</v>
      </c>
      <c r="D1218" s="9">
        <v>312.54500000000002</v>
      </c>
      <c r="E1218" s="9">
        <v>315.572</v>
      </c>
      <c r="F1218">
        <v>315.69400000000002</v>
      </c>
      <c r="G1218">
        <v>-2.504</v>
      </c>
      <c r="H1218">
        <v>-0.79320000000000002</v>
      </c>
      <c r="J1218" s="11">
        <v>642292986</v>
      </c>
      <c r="K1218" s="9">
        <v>3577481114.0700002</v>
      </c>
      <c r="N1218" s="7">
        <f>IFERROR(Shenzhen_Composite_Index[[#This Row],[Turnover (CNY)]] / VLOOKUP(Shenzhen_Composite_Index[[#This Row],[Date]],USDCNY!$A:$H,8,TRUE),0)</f>
        <v>432768462.66746861</v>
      </c>
    </row>
    <row r="1219" spans="1:14" x14ac:dyDescent="0.25">
      <c r="A1219" s="1">
        <v>38379</v>
      </c>
      <c r="B1219" s="9">
        <v>308.01299999999998</v>
      </c>
      <c r="C1219" s="9">
        <v>312.52100000000002</v>
      </c>
      <c r="D1219" s="9">
        <v>307.82100000000003</v>
      </c>
      <c r="E1219" s="9">
        <v>312.52100000000002</v>
      </c>
      <c r="F1219">
        <v>313.19</v>
      </c>
      <c r="G1219">
        <v>-5.1769999999999996</v>
      </c>
      <c r="H1219">
        <v>-1.653</v>
      </c>
      <c r="J1219" s="11">
        <v>588740977</v>
      </c>
      <c r="K1219" s="9">
        <v>3252329959.9000001</v>
      </c>
      <c r="N1219" s="7">
        <f>IFERROR(Shenzhen_Composite_Index[[#This Row],[Turnover (CNY)]] / VLOOKUP(Shenzhen_Composite_Index[[#This Row],[Date]],USDCNY!$A:$H,8,TRUE),0)</f>
        <v>393434875.53229678</v>
      </c>
    </row>
    <row r="1220" spans="1:14" x14ac:dyDescent="0.25">
      <c r="A1220" s="1">
        <v>38380</v>
      </c>
      <c r="B1220" s="9">
        <v>304.00700000000001</v>
      </c>
      <c r="C1220" s="9">
        <v>308.31400000000002</v>
      </c>
      <c r="D1220" s="9">
        <v>303.06900000000002</v>
      </c>
      <c r="E1220" s="9">
        <v>307.23399999999998</v>
      </c>
      <c r="F1220">
        <v>308.01299999999998</v>
      </c>
      <c r="G1220">
        <v>-4.0060000000000002</v>
      </c>
      <c r="H1220">
        <v>-1.3006</v>
      </c>
      <c r="J1220" s="11">
        <v>575483240</v>
      </c>
      <c r="K1220" s="9">
        <v>2937103427.0999999</v>
      </c>
      <c r="N1220" s="7">
        <f>IFERROR(Shenzhen_Composite_Index[[#This Row],[Turnover (CNY)]] / VLOOKUP(Shenzhen_Composite_Index[[#This Row],[Date]],USDCNY!$A:$H,8,TRUE),0)</f>
        <v>355301871.43191981</v>
      </c>
    </row>
    <row r="1221" spans="1:14" x14ac:dyDescent="0.25">
      <c r="A1221" s="1">
        <v>38383</v>
      </c>
      <c r="B1221" s="9">
        <v>297.05099999999999</v>
      </c>
      <c r="C1221" s="9">
        <v>302.64299999999997</v>
      </c>
      <c r="D1221" s="9">
        <v>296.68200000000002</v>
      </c>
      <c r="E1221" s="9">
        <v>302.64299999999997</v>
      </c>
      <c r="F1221">
        <v>304.00700000000001</v>
      </c>
      <c r="G1221">
        <v>-6.9560000000000004</v>
      </c>
      <c r="H1221">
        <v>-2.2881</v>
      </c>
      <c r="J1221" s="11">
        <v>588652211</v>
      </c>
      <c r="K1221" s="9">
        <v>2952505046.8699999</v>
      </c>
      <c r="N1221" s="7">
        <f>IFERROR(Shenzhen_Composite_Index[[#This Row],[Turnover (CNY)]] / VLOOKUP(Shenzhen_Composite_Index[[#This Row],[Date]],USDCNY!$A:$H,8,TRUE),0)</f>
        <v>357165007.83933157</v>
      </c>
    </row>
    <row r="1222" spans="1:14" x14ac:dyDescent="0.25">
      <c r="A1222" s="1">
        <v>38384</v>
      </c>
      <c r="B1222" s="9">
        <v>295.69200000000001</v>
      </c>
      <c r="C1222" s="9">
        <v>299.87400000000002</v>
      </c>
      <c r="D1222" s="9">
        <v>295.048</v>
      </c>
      <c r="E1222" s="9">
        <v>296.255</v>
      </c>
      <c r="F1222">
        <v>297.05099999999999</v>
      </c>
      <c r="G1222">
        <v>-1.359</v>
      </c>
      <c r="H1222">
        <v>-0.45750000000000002</v>
      </c>
      <c r="J1222" s="11">
        <v>642507152</v>
      </c>
      <c r="K1222" s="9">
        <v>3176816015.4499998</v>
      </c>
      <c r="N1222" s="7">
        <f>IFERROR(Shenzhen_Composite_Index[[#This Row],[Turnover (CNY)]] / VLOOKUP(Shenzhen_Composite_Index[[#This Row],[Date]],USDCNY!$A:$H,8,TRUE),0)</f>
        <v>384299941.59202945</v>
      </c>
    </row>
    <row r="1223" spans="1:14" x14ac:dyDescent="0.25">
      <c r="A1223" s="1">
        <v>38385</v>
      </c>
      <c r="B1223" s="9">
        <v>311.44</v>
      </c>
      <c r="C1223" s="9">
        <v>311.46899999999999</v>
      </c>
      <c r="D1223" s="9">
        <v>295.60500000000002</v>
      </c>
      <c r="E1223" s="9">
        <v>295.60500000000002</v>
      </c>
      <c r="F1223">
        <v>295.69200000000001</v>
      </c>
      <c r="G1223">
        <v>15.747999999999999</v>
      </c>
      <c r="H1223">
        <v>5.3258000000000001</v>
      </c>
      <c r="J1223" s="11">
        <v>1134718002</v>
      </c>
      <c r="K1223" s="9">
        <v>6233751395.6800003</v>
      </c>
      <c r="N1223" s="7">
        <f>IFERROR(Shenzhen_Composite_Index[[#This Row],[Turnover (CNY)]] / VLOOKUP(Shenzhen_Composite_Index[[#This Row],[Date]],USDCNY!$A:$H,8,TRUE),0)</f>
        <v>754097903.56389666</v>
      </c>
    </row>
    <row r="1224" spans="1:14" x14ac:dyDescent="0.25">
      <c r="A1224" s="1">
        <v>38386</v>
      </c>
      <c r="B1224" s="9">
        <v>306.42200000000003</v>
      </c>
      <c r="C1224" s="9">
        <v>312.92899999999997</v>
      </c>
      <c r="D1224" s="9">
        <v>306.26100000000002</v>
      </c>
      <c r="E1224" s="9">
        <v>311.40699999999998</v>
      </c>
      <c r="F1224">
        <v>311.44</v>
      </c>
      <c r="G1224">
        <v>-5.0179999999999998</v>
      </c>
      <c r="H1224">
        <v>-1.6112</v>
      </c>
      <c r="J1224" s="11">
        <v>1118190021</v>
      </c>
      <c r="K1224" s="9">
        <v>6112616794.0299997</v>
      </c>
      <c r="N1224" s="7">
        <f>IFERROR(Shenzhen_Composite_Index[[#This Row],[Turnover (CNY)]] / VLOOKUP(Shenzhen_Composite_Index[[#This Row],[Date]],USDCNY!$A:$H,8,TRUE),0)</f>
        <v>739444231.42409694</v>
      </c>
    </row>
    <row r="1225" spans="1:14" x14ac:dyDescent="0.25">
      <c r="A1225" s="1">
        <v>38387</v>
      </c>
      <c r="B1225" s="9">
        <v>312.01400000000001</v>
      </c>
      <c r="C1225" s="9">
        <v>312.923</v>
      </c>
      <c r="D1225" s="9">
        <v>305.28699999999998</v>
      </c>
      <c r="E1225" s="9">
        <v>306.01499999999999</v>
      </c>
      <c r="F1225">
        <v>306.42200000000003</v>
      </c>
      <c r="G1225">
        <v>5.5919999999999996</v>
      </c>
      <c r="H1225">
        <v>1.8249</v>
      </c>
      <c r="J1225" s="11">
        <v>923196297</v>
      </c>
      <c r="K1225" s="9">
        <v>5091606001.1800003</v>
      </c>
      <c r="N1225" s="7">
        <f>IFERROR(Shenzhen_Composite_Index[[#This Row],[Turnover (CNY)]] / VLOOKUP(Shenzhen_Composite_Index[[#This Row],[Date]],USDCNY!$A:$H,8,TRUE),0)</f>
        <v>616118744.47169971</v>
      </c>
    </row>
    <row r="1226" spans="1:14" x14ac:dyDescent="0.25">
      <c r="A1226" s="1">
        <v>38399</v>
      </c>
      <c r="B1226" s="9">
        <v>314.983</v>
      </c>
      <c r="C1226" s="9">
        <v>317.49</v>
      </c>
      <c r="D1226" s="9">
        <v>313.13900000000001</v>
      </c>
      <c r="E1226" s="9">
        <v>313.81299999999999</v>
      </c>
      <c r="F1226">
        <v>312.01400000000001</v>
      </c>
      <c r="G1226">
        <v>2.9689999999999999</v>
      </c>
      <c r="H1226">
        <v>0.9516</v>
      </c>
      <c r="J1226" s="11">
        <v>825651835</v>
      </c>
      <c r="K1226" s="9">
        <v>4511460449.2299995</v>
      </c>
      <c r="N1226" s="7">
        <f>IFERROR(Shenzhen_Composite_Index[[#This Row],[Turnover (CNY)]] / VLOOKUP(Shenzhen_Composite_Index[[#This Row],[Date]],USDCNY!$A:$H,8,TRUE),0)</f>
        <v>545752092.25273669</v>
      </c>
    </row>
    <row r="1227" spans="1:14" x14ac:dyDescent="0.25">
      <c r="A1227" s="1">
        <v>38400</v>
      </c>
      <c r="B1227" s="9">
        <v>315.21699999999998</v>
      </c>
      <c r="C1227" s="9">
        <v>315.245</v>
      </c>
      <c r="D1227" s="9">
        <v>311.99900000000002</v>
      </c>
      <c r="E1227" s="9">
        <v>315.02499999999998</v>
      </c>
      <c r="F1227">
        <v>314.983</v>
      </c>
      <c r="G1227">
        <v>0.23400000000000001</v>
      </c>
      <c r="H1227">
        <v>7.4300000000000005E-2</v>
      </c>
      <c r="J1227" s="11">
        <v>710704523</v>
      </c>
      <c r="K1227" s="9">
        <v>3755161013.2600002</v>
      </c>
      <c r="N1227" s="7">
        <f>IFERROR(Shenzhen_Composite_Index[[#This Row],[Turnover (CNY)]] / VLOOKUP(Shenzhen_Composite_Index[[#This Row],[Date]],USDCNY!$A:$H,8,TRUE),0)</f>
        <v>454262428.49637181</v>
      </c>
    </row>
    <row r="1228" spans="1:14" x14ac:dyDescent="0.25">
      <c r="A1228" s="1">
        <v>38401</v>
      </c>
      <c r="B1228" s="9">
        <v>311.63499999999999</v>
      </c>
      <c r="C1228" s="9">
        <v>315.452</v>
      </c>
      <c r="D1228" s="9">
        <v>311.54000000000002</v>
      </c>
      <c r="E1228" s="9">
        <v>315.18799999999999</v>
      </c>
      <c r="F1228">
        <v>315.21699999999998</v>
      </c>
      <c r="G1228">
        <v>-3.5819999999999999</v>
      </c>
      <c r="H1228">
        <v>-1.1364000000000001</v>
      </c>
      <c r="J1228" s="11">
        <v>623314436</v>
      </c>
      <c r="K1228" s="9">
        <v>3186076731.5</v>
      </c>
      <c r="N1228" s="7">
        <f>IFERROR(Shenzhen_Composite_Index[[#This Row],[Turnover (CNY)]] / VLOOKUP(Shenzhen_Composite_Index[[#This Row],[Date]],USDCNY!$A:$H,8,TRUE),0)</f>
        <v>385420211.89405745</v>
      </c>
    </row>
    <row r="1229" spans="1:14" x14ac:dyDescent="0.25">
      <c r="A1229" s="1">
        <v>38404</v>
      </c>
      <c r="B1229" s="9">
        <v>317.11399999999998</v>
      </c>
      <c r="C1229" s="9">
        <v>317.14600000000002</v>
      </c>
      <c r="D1229" s="9">
        <v>311.60300000000001</v>
      </c>
      <c r="E1229" s="9">
        <v>311.60300000000001</v>
      </c>
      <c r="F1229">
        <v>311.63499999999999</v>
      </c>
      <c r="G1229">
        <v>5.4790000000000001</v>
      </c>
      <c r="H1229">
        <v>1.7581</v>
      </c>
      <c r="J1229" s="11">
        <v>723649310</v>
      </c>
      <c r="K1229" s="9">
        <v>4003649788.1999998</v>
      </c>
      <c r="N1229" s="7">
        <f>IFERROR(Shenzhen_Composite_Index[[#This Row],[Turnover (CNY)]] / VLOOKUP(Shenzhen_Composite_Index[[#This Row],[Date]],USDCNY!$A:$H,8,TRUE),0)</f>
        <v>484322155.35222179</v>
      </c>
    </row>
    <row r="1230" spans="1:14" x14ac:dyDescent="0.25">
      <c r="A1230" s="1">
        <v>38405</v>
      </c>
      <c r="B1230" s="9">
        <v>325.38900000000001</v>
      </c>
      <c r="C1230" s="9">
        <v>325.67399999999998</v>
      </c>
      <c r="D1230" s="9">
        <v>316.988</v>
      </c>
      <c r="E1230" s="9">
        <v>317.428</v>
      </c>
      <c r="F1230">
        <v>317.11399999999998</v>
      </c>
      <c r="G1230">
        <v>8.2750000000000004</v>
      </c>
      <c r="H1230">
        <v>2.6095000000000002</v>
      </c>
      <c r="J1230" s="11">
        <v>1468619909</v>
      </c>
      <c r="K1230" s="9">
        <v>8021736196.1300001</v>
      </c>
      <c r="N1230" s="7">
        <f>IFERROR(Shenzhen_Composite_Index[[#This Row],[Turnover (CNY)]] / VLOOKUP(Shenzhen_Composite_Index[[#This Row],[Date]],USDCNY!$A:$H,8,TRUE),0)</f>
        <v>970390710.9026432</v>
      </c>
    </row>
    <row r="1231" spans="1:14" x14ac:dyDescent="0.25">
      <c r="A1231" s="1">
        <v>38406</v>
      </c>
      <c r="B1231" s="9">
        <v>327.39</v>
      </c>
      <c r="C1231" s="9">
        <v>329.05399999999997</v>
      </c>
      <c r="D1231" s="9">
        <v>323.59699999999998</v>
      </c>
      <c r="E1231" s="9">
        <v>325.50900000000001</v>
      </c>
      <c r="F1231">
        <v>325.38900000000001</v>
      </c>
      <c r="G1231">
        <v>2.0009999999999999</v>
      </c>
      <c r="H1231">
        <v>0.61499999999999999</v>
      </c>
      <c r="J1231" s="11">
        <v>1518327066</v>
      </c>
      <c r="K1231" s="9">
        <v>8307370414.7700005</v>
      </c>
      <c r="N1231" s="7">
        <f>IFERROR(Shenzhen_Composite_Index[[#This Row],[Turnover (CNY)]] / VLOOKUP(Shenzhen_Composite_Index[[#This Row],[Date]],USDCNY!$A:$H,8,TRUE),0)</f>
        <v>1004943928.02513</v>
      </c>
    </row>
    <row r="1232" spans="1:14" x14ac:dyDescent="0.25">
      <c r="A1232" s="1">
        <v>38407</v>
      </c>
      <c r="B1232" s="9">
        <v>328.10599999999999</v>
      </c>
      <c r="C1232" s="9">
        <v>328.27499999999998</v>
      </c>
      <c r="D1232" s="9">
        <v>324.24599999999998</v>
      </c>
      <c r="E1232" s="9">
        <v>327.01400000000001</v>
      </c>
      <c r="F1232">
        <v>327.39</v>
      </c>
      <c r="G1232">
        <v>0.71599999999999997</v>
      </c>
      <c r="H1232">
        <v>0.21870000000000001</v>
      </c>
      <c r="J1232" s="11">
        <v>1200093534</v>
      </c>
      <c r="K1232" s="9">
        <v>6625230830.8599997</v>
      </c>
      <c r="N1232" s="7">
        <f>IFERROR(Shenzhen_Composite_Index[[#This Row],[Turnover (CNY)]] / VLOOKUP(Shenzhen_Composite_Index[[#This Row],[Date]],USDCNY!$A:$H,8,TRUE),0)</f>
        <v>801455233.4635458</v>
      </c>
    </row>
    <row r="1233" spans="1:14" x14ac:dyDescent="0.25">
      <c r="A1233" s="1">
        <v>38408</v>
      </c>
      <c r="B1233" s="9">
        <v>328.49200000000002</v>
      </c>
      <c r="C1233" s="9">
        <v>332.42099999999999</v>
      </c>
      <c r="D1233" s="9">
        <v>328.04700000000003</v>
      </c>
      <c r="E1233" s="9">
        <v>328.04700000000003</v>
      </c>
      <c r="F1233">
        <v>328.10599999999999</v>
      </c>
      <c r="G1233">
        <v>0.38600000000000001</v>
      </c>
      <c r="H1233">
        <v>0.1176</v>
      </c>
      <c r="J1233" s="11">
        <v>1430320246</v>
      </c>
      <c r="K1233" s="9">
        <v>8124931871.8999996</v>
      </c>
      <c r="N1233" s="7">
        <f>IFERROR(Shenzhen_Composite_Index[[#This Row],[Turnover (CNY)]] / VLOOKUP(Shenzhen_Composite_Index[[#This Row],[Date]],USDCNY!$A:$H,8,TRUE),0)</f>
        <v>982874308.30900514</v>
      </c>
    </row>
    <row r="1234" spans="1:14" x14ac:dyDescent="0.25">
      <c r="A1234" s="1">
        <v>38411</v>
      </c>
      <c r="B1234" s="9">
        <v>328.13299999999998</v>
      </c>
      <c r="C1234" s="9">
        <v>329.41500000000002</v>
      </c>
      <c r="D1234" s="9">
        <v>326.47300000000001</v>
      </c>
      <c r="E1234" s="9">
        <v>328.29700000000003</v>
      </c>
      <c r="F1234">
        <v>328.49200000000002</v>
      </c>
      <c r="G1234">
        <v>-0.35899999999999999</v>
      </c>
      <c r="H1234">
        <v>-0.10929999999999999</v>
      </c>
      <c r="J1234" s="11">
        <v>1114630085</v>
      </c>
      <c r="K1234" s="9">
        <v>6298599757.46</v>
      </c>
      <c r="N1234" s="7">
        <f>IFERROR(Shenzhen_Composite_Index[[#This Row],[Turnover (CNY)]] / VLOOKUP(Shenzhen_Composite_Index[[#This Row],[Date]],USDCNY!$A:$H,8,TRUE),0)</f>
        <v>761942620.26237452</v>
      </c>
    </row>
    <row r="1235" spans="1:14" x14ac:dyDescent="0.25">
      <c r="A1235" s="1">
        <v>38412</v>
      </c>
      <c r="B1235" s="9">
        <v>327.41699999999997</v>
      </c>
      <c r="C1235" s="9">
        <v>329.065</v>
      </c>
      <c r="D1235" s="9">
        <v>325.00200000000001</v>
      </c>
      <c r="E1235" s="9">
        <v>327.98099999999999</v>
      </c>
      <c r="F1235">
        <v>328.13299999999998</v>
      </c>
      <c r="G1235">
        <v>-0.71599999999999997</v>
      </c>
      <c r="H1235">
        <v>-0.21820000000000001</v>
      </c>
      <c r="J1235" s="11">
        <v>1083146087</v>
      </c>
      <c r="K1235" s="9">
        <v>5804113005.3699999</v>
      </c>
      <c r="N1235" s="7">
        <f>IFERROR(Shenzhen_Composite_Index[[#This Row],[Turnover (CNY)]] / VLOOKUP(Shenzhen_Composite_Index[[#This Row],[Date]],USDCNY!$A:$H,8,TRUE),0)</f>
        <v>702124478.75778973</v>
      </c>
    </row>
    <row r="1236" spans="1:14" x14ac:dyDescent="0.25">
      <c r="A1236" s="1">
        <v>38413</v>
      </c>
      <c r="B1236" s="9">
        <v>322.58800000000002</v>
      </c>
      <c r="C1236" s="9">
        <v>330.35199999999998</v>
      </c>
      <c r="D1236" s="9">
        <v>322.35500000000002</v>
      </c>
      <c r="E1236" s="9">
        <v>327.71899999999999</v>
      </c>
      <c r="F1236">
        <v>327.41699999999997</v>
      </c>
      <c r="G1236">
        <v>-4.8289999999999997</v>
      </c>
      <c r="H1236">
        <v>-1.4749000000000001</v>
      </c>
      <c r="J1236" s="11">
        <v>1153697609</v>
      </c>
      <c r="K1236" s="9">
        <v>6399452496.46</v>
      </c>
      <c r="N1236" s="7">
        <f>IFERROR(Shenzhen_Composite_Index[[#This Row],[Turnover (CNY)]] / VLOOKUP(Shenzhen_Composite_Index[[#This Row],[Date]],USDCNY!$A:$H,8,TRUE),0)</f>
        <v>774142792.23286438</v>
      </c>
    </row>
    <row r="1237" spans="1:14" x14ac:dyDescent="0.25">
      <c r="A1237" s="1">
        <v>38414</v>
      </c>
      <c r="B1237" s="9">
        <v>324.71499999999997</v>
      </c>
      <c r="C1237" s="9">
        <v>324.80700000000002</v>
      </c>
      <c r="D1237" s="9">
        <v>319.95600000000002</v>
      </c>
      <c r="E1237" s="9">
        <v>322.077</v>
      </c>
      <c r="F1237">
        <v>322.58800000000002</v>
      </c>
      <c r="G1237">
        <v>2.1269999999999998</v>
      </c>
      <c r="H1237">
        <v>0.65939999999999999</v>
      </c>
      <c r="J1237" s="11">
        <v>819519641</v>
      </c>
      <c r="K1237" s="9">
        <v>4661824714.3100004</v>
      </c>
      <c r="N1237" s="7">
        <f>IFERROR(Shenzhen_Composite_Index[[#This Row],[Turnover (CNY)]] / VLOOKUP(Shenzhen_Composite_Index[[#This Row],[Date]],USDCNY!$A:$H,8,TRUE),0)</f>
        <v>563941681.45360446</v>
      </c>
    </row>
    <row r="1238" spans="1:14" x14ac:dyDescent="0.25">
      <c r="A1238" s="1">
        <v>38415</v>
      </c>
      <c r="B1238" s="9">
        <v>323.50099999999998</v>
      </c>
      <c r="C1238" s="9">
        <v>325.666</v>
      </c>
      <c r="D1238" s="9">
        <v>322.89299999999997</v>
      </c>
      <c r="E1238" s="9">
        <v>324.79700000000003</v>
      </c>
      <c r="F1238">
        <v>324.71499999999997</v>
      </c>
      <c r="G1238">
        <v>-1.214</v>
      </c>
      <c r="H1238">
        <v>-0.37390000000000001</v>
      </c>
      <c r="J1238" s="11">
        <v>759416148</v>
      </c>
      <c r="K1238" s="9">
        <v>4487978256.1300001</v>
      </c>
      <c r="N1238" s="7">
        <f>IFERROR(Shenzhen_Composite_Index[[#This Row],[Turnover (CNY)]] / VLOOKUP(Shenzhen_Composite_Index[[#This Row],[Date]],USDCNY!$A:$H,8,TRUE),0)</f>
        <v>542911447.59692585</v>
      </c>
    </row>
    <row r="1239" spans="1:14" x14ac:dyDescent="0.25">
      <c r="A1239" s="1">
        <v>38418</v>
      </c>
      <c r="B1239" s="9">
        <v>325.43200000000002</v>
      </c>
      <c r="C1239" s="9">
        <v>325.56200000000001</v>
      </c>
      <c r="D1239" s="9">
        <v>323.64800000000002</v>
      </c>
      <c r="E1239" s="9">
        <v>323.84699999999998</v>
      </c>
      <c r="F1239">
        <v>323.50099999999998</v>
      </c>
      <c r="G1239">
        <v>1.931</v>
      </c>
      <c r="H1239">
        <v>0.59689999999999999</v>
      </c>
      <c r="J1239" s="11">
        <v>745777849</v>
      </c>
      <c r="K1239" s="9">
        <v>4378241417.0699997</v>
      </c>
      <c r="N1239" s="7">
        <f>IFERROR(Shenzhen_Composite_Index[[#This Row],[Turnover (CNY)]] / VLOOKUP(Shenzhen_Composite_Index[[#This Row],[Date]],USDCNY!$A:$H,8,TRUE),0)</f>
        <v>529636564.62096655</v>
      </c>
    </row>
    <row r="1240" spans="1:14" x14ac:dyDescent="0.25">
      <c r="A1240" s="1">
        <v>38419</v>
      </c>
      <c r="B1240" s="9">
        <v>332.238</v>
      </c>
      <c r="C1240" s="9">
        <v>332.238</v>
      </c>
      <c r="D1240" s="9">
        <v>326.30500000000001</v>
      </c>
      <c r="E1240" s="9">
        <v>326.39499999999998</v>
      </c>
      <c r="F1240">
        <v>325.43200000000002</v>
      </c>
      <c r="G1240">
        <v>6.806</v>
      </c>
      <c r="H1240">
        <v>2.0914000000000001</v>
      </c>
      <c r="J1240" s="11">
        <v>1093681094</v>
      </c>
      <c r="K1240" s="9">
        <v>7147471916.0500002</v>
      </c>
      <c r="N1240" s="7">
        <f>IFERROR(Shenzhen_Composite_Index[[#This Row],[Turnover (CNY)]] / VLOOKUP(Shenzhen_Composite_Index[[#This Row],[Date]],USDCNY!$A:$H,8,TRUE),0)</f>
        <v>864630821.08316624</v>
      </c>
    </row>
    <row r="1241" spans="1:14" x14ac:dyDescent="0.25">
      <c r="A1241" s="1">
        <v>38420</v>
      </c>
      <c r="B1241" s="9">
        <v>333.27800000000002</v>
      </c>
      <c r="C1241" s="9">
        <v>334.14</v>
      </c>
      <c r="D1241" s="9">
        <v>331.13200000000001</v>
      </c>
      <c r="E1241" s="9">
        <v>332.99299999999999</v>
      </c>
      <c r="F1241">
        <v>332.238</v>
      </c>
      <c r="G1241">
        <v>1.04</v>
      </c>
      <c r="H1241">
        <v>0.313</v>
      </c>
      <c r="J1241" s="11">
        <v>1118066798</v>
      </c>
      <c r="K1241" s="9">
        <v>6850040335.6499996</v>
      </c>
      <c r="N1241" s="7">
        <f>IFERROR(Shenzhen_Composite_Index[[#This Row],[Turnover (CNY)]] / VLOOKUP(Shenzhen_Composite_Index[[#This Row],[Date]],USDCNY!$A:$H,8,TRUE),0)</f>
        <v>828650475.22131944</v>
      </c>
    </row>
    <row r="1242" spans="1:14" x14ac:dyDescent="0.25">
      <c r="A1242" s="1">
        <v>38421</v>
      </c>
      <c r="B1242" s="9">
        <v>324.85899999999998</v>
      </c>
      <c r="C1242" s="9">
        <v>333.40300000000002</v>
      </c>
      <c r="D1242" s="9">
        <v>323.84500000000003</v>
      </c>
      <c r="E1242" s="9">
        <v>333.38799999999998</v>
      </c>
      <c r="F1242">
        <v>333.27800000000002</v>
      </c>
      <c r="G1242">
        <v>-8.4190000000000005</v>
      </c>
      <c r="H1242">
        <v>-2.5261</v>
      </c>
      <c r="J1242" s="11">
        <v>1027270458</v>
      </c>
      <c r="K1242" s="9">
        <v>6059920851.0699997</v>
      </c>
      <c r="N1242" s="7">
        <f>IFERROR(Shenzhen_Composite_Index[[#This Row],[Turnover (CNY)]] / VLOOKUP(Shenzhen_Composite_Index[[#This Row],[Date]],USDCNY!$A:$H,8,TRUE),0)</f>
        <v>733069594.77432668</v>
      </c>
    </row>
    <row r="1243" spans="1:14" x14ac:dyDescent="0.25">
      <c r="A1243" s="1">
        <v>38422</v>
      </c>
      <c r="B1243" s="9">
        <v>326.83699999999999</v>
      </c>
      <c r="C1243" s="9">
        <v>326.995</v>
      </c>
      <c r="D1243" s="9">
        <v>322.92500000000001</v>
      </c>
      <c r="E1243" s="9">
        <v>324.32</v>
      </c>
      <c r="F1243">
        <v>324.85899999999998</v>
      </c>
      <c r="G1243">
        <v>1.978</v>
      </c>
      <c r="H1243">
        <v>0.6089</v>
      </c>
      <c r="J1243" s="11">
        <v>886427964</v>
      </c>
      <c r="K1243" s="9">
        <v>5626802107.9099998</v>
      </c>
      <c r="N1243" s="7">
        <f>IFERROR(Shenzhen_Composite_Index[[#This Row],[Turnover (CNY)]] / VLOOKUP(Shenzhen_Composite_Index[[#This Row],[Date]],USDCNY!$A:$H,8,TRUE),0)</f>
        <v>680675151.12719476</v>
      </c>
    </row>
    <row r="1244" spans="1:14" x14ac:dyDescent="0.25">
      <c r="A1244" s="1">
        <v>38425</v>
      </c>
      <c r="B1244" s="9">
        <v>326.64499999999998</v>
      </c>
      <c r="C1244" s="9">
        <v>330.012</v>
      </c>
      <c r="D1244" s="9">
        <v>321.70499999999998</v>
      </c>
      <c r="E1244" s="9">
        <v>326.851</v>
      </c>
      <c r="F1244">
        <v>326.83699999999999</v>
      </c>
      <c r="G1244">
        <v>-0.192</v>
      </c>
      <c r="H1244">
        <v>-5.8700000000000002E-2</v>
      </c>
      <c r="J1244" s="11">
        <v>1091088300</v>
      </c>
      <c r="K1244" s="9">
        <v>7152009780.8299999</v>
      </c>
      <c r="N1244" s="7">
        <f>IFERROR(Shenzhen_Composite_Index[[#This Row],[Turnover (CNY)]] / VLOOKUP(Shenzhen_Composite_Index[[#This Row],[Date]],USDCNY!$A:$H,8,TRUE),0)</f>
        <v>865179767.31153619</v>
      </c>
    </row>
    <row r="1245" spans="1:14" x14ac:dyDescent="0.25">
      <c r="A1245" s="1">
        <v>38426</v>
      </c>
      <c r="B1245" s="9">
        <v>322.02800000000002</v>
      </c>
      <c r="C1245" s="9">
        <v>326.58300000000003</v>
      </c>
      <c r="D1245" s="9">
        <v>321.32</v>
      </c>
      <c r="E1245" s="9">
        <v>326.52</v>
      </c>
      <c r="F1245">
        <v>326.64499999999998</v>
      </c>
      <c r="G1245">
        <v>-4.617</v>
      </c>
      <c r="H1245">
        <v>-1.4135</v>
      </c>
      <c r="J1245" s="11">
        <v>960648169</v>
      </c>
      <c r="K1245" s="9">
        <v>5902385331.7799997</v>
      </c>
      <c r="N1245" s="7">
        <f>IFERROR(Shenzhen_Composite_Index[[#This Row],[Turnover (CNY)]] / VLOOKUP(Shenzhen_Composite_Index[[#This Row],[Date]],USDCNY!$A:$H,8,TRUE),0)</f>
        <v>714012497.80447233</v>
      </c>
    </row>
    <row r="1246" spans="1:14" x14ac:dyDescent="0.25">
      <c r="A1246" s="1">
        <v>38427</v>
      </c>
      <c r="B1246" s="9">
        <v>319.012</v>
      </c>
      <c r="C1246" s="9">
        <v>321.57400000000001</v>
      </c>
      <c r="D1246" s="9">
        <v>316.18</v>
      </c>
      <c r="E1246" s="9">
        <v>321.57400000000001</v>
      </c>
      <c r="F1246">
        <v>322.02800000000002</v>
      </c>
      <c r="G1246">
        <v>-3.016</v>
      </c>
      <c r="H1246">
        <v>-0.93659999999999999</v>
      </c>
      <c r="J1246" s="11">
        <v>834860531</v>
      </c>
      <c r="K1246" s="9">
        <v>5033276680.4799995</v>
      </c>
      <c r="N1246" s="7">
        <f>IFERROR(Shenzhen_Composite_Index[[#This Row],[Turnover (CNY)]] / VLOOKUP(Shenzhen_Composite_Index[[#This Row],[Date]],USDCNY!$A:$H,8,TRUE),0)</f>
        <v>608876285.22327054</v>
      </c>
    </row>
    <row r="1247" spans="1:14" x14ac:dyDescent="0.25">
      <c r="A1247" s="1">
        <v>38428</v>
      </c>
      <c r="B1247" s="9">
        <v>315.346</v>
      </c>
      <c r="C1247" s="9">
        <v>319.45400000000001</v>
      </c>
      <c r="D1247" s="9">
        <v>315.18</v>
      </c>
      <c r="E1247" s="9">
        <v>318.483</v>
      </c>
      <c r="F1247">
        <v>319.012</v>
      </c>
      <c r="G1247">
        <v>-3.6659999999999999</v>
      </c>
      <c r="H1247">
        <v>-1.1492</v>
      </c>
      <c r="J1247" s="11">
        <v>840961369</v>
      </c>
      <c r="K1247" s="9">
        <v>4906364704.4799995</v>
      </c>
      <c r="N1247" s="7">
        <f>IFERROR(Shenzhen_Composite_Index[[#This Row],[Turnover (CNY)]] / VLOOKUP(Shenzhen_Composite_Index[[#This Row],[Date]],USDCNY!$A:$H,8,TRUE),0)</f>
        <v>593523723.18413067</v>
      </c>
    </row>
    <row r="1248" spans="1:14" x14ac:dyDescent="0.25">
      <c r="A1248" s="1">
        <v>38429</v>
      </c>
      <c r="B1248" s="9">
        <v>309.09300000000002</v>
      </c>
      <c r="C1248" s="9">
        <v>315.98599999999999</v>
      </c>
      <c r="D1248" s="9">
        <v>308.20499999999998</v>
      </c>
      <c r="E1248" s="9">
        <v>314.75099999999998</v>
      </c>
      <c r="F1248">
        <v>315.346</v>
      </c>
      <c r="G1248">
        <v>-6.2530000000000001</v>
      </c>
      <c r="H1248">
        <v>-1.9829000000000001</v>
      </c>
      <c r="J1248" s="11">
        <v>822969317</v>
      </c>
      <c r="K1248" s="9">
        <v>4733408873.96</v>
      </c>
      <c r="N1248" s="7">
        <f>IFERROR(Shenzhen_Composite_Index[[#This Row],[Turnover (CNY)]] / VLOOKUP(Shenzhen_Composite_Index[[#This Row],[Date]],USDCNY!$A:$H,8,TRUE),0)</f>
        <v>572601228.69795835</v>
      </c>
    </row>
    <row r="1249" spans="1:14" x14ac:dyDescent="0.25">
      <c r="A1249" s="1">
        <v>38432</v>
      </c>
      <c r="B1249" s="9">
        <v>309.85000000000002</v>
      </c>
      <c r="C1249" s="9">
        <v>310.11599999999999</v>
      </c>
      <c r="D1249" s="9">
        <v>306.471</v>
      </c>
      <c r="E1249" s="9">
        <v>308.39600000000002</v>
      </c>
      <c r="F1249">
        <v>309.09300000000002</v>
      </c>
      <c r="G1249">
        <v>0.75700000000000001</v>
      </c>
      <c r="H1249">
        <v>0.24490000000000001</v>
      </c>
      <c r="J1249" s="11">
        <v>596651625</v>
      </c>
      <c r="K1249" s="9">
        <v>3479862566.6399999</v>
      </c>
      <c r="N1249" s="7">
        <f>IFERROR(Shenzhen_Composite_Index[[#This Row],[Turnover (CNY)]] / VLOOKUP(Shenzhen_Composite_Index[[#This Row],[Date]],USDCNY!$A:$H,8,TRUE),0)</f>
        <v>420959531.3685832</v>
      </c>
    </row>
    <row r="1250" spans="1:14" x14ac:dyDescent="0.25">
      <c r="A1250" s="1">
        <v>38433</v>
      </c>
      <c r="B1250" s="9">
        <v>303.12400000000002</v>
      </c>
      <c r="C1250" s="9">
        <v>309.81400000000002</v>
      </c>
      <c r="D1250" s="9">
        <v>302.12400000000002</v>
      </c>
      <c r="E1250" s="9">
        <v>309.59699999999998</v>
      </c>
      <c r="F1250">
        <v>309.85000000000002</v>
      </c>
      <c r="G1250">
        <v>-6.726</v>
      </c>
      <c r="H1250">
        <v>-2.1707000000000001</v>
      </c>
      <c r="J1250" s="11">
        <v>911823460</v>
      </c>
      <c r="K1250" s="9">
        <v>5214777731.71</v>
      </c>
      <c r="N1250" s="7">
        <f>IFERROR(Shenzhen_Composite_Index[[#This Row],[Turnover (CNY)]] / VLOOKUP(Shenzhen_Composite_Index[[#This Row],[Date]],USDCNY!$A:$H,8,TRUE),0)</f>
        <v>630832496.42573166</v>
      </c>
    </row>
    <row r="1251" spans="1:14" x14ac:dyDescent="0.25">
      <c r="A1251" s="1">
        <v>38434</v>
      </c>
      <c r="B1251" s="9">
        <v>302.28500000000003</v>
      </c>
      <c r="C1251" s="9">
        <v>307.94400000000002</v>
      </c>
      <c r="D1251" s="9">
        <v>301.315</v>
      </c>
      <c r="E1251" s="9">
        <v>302.827</v>
      </c>
      <c r="F1251">
        <v>303.12400000000002</v>
      </c>
      <c r="G1251">
        <v>-0.83899999999999997</v>
      </c>
      <c r="H1251">
        <v>-0.27679999999999999</v>
      </c>
      <c r="J1251" s="11">
        <v>877981134</v>
      </c>
      <c r="K1251" s="9">
        <v>5284546601.2600002</v>
      </c>
      <c r="N1251" s="7">
        <f>IFERROR(Shenzhen_Composite_Index[[#This Row],[Turnover (CNY)]] / VLOOKUP(Shenzhen_Composite_Index[[#This Row],[Date]],USDCNY!$A:$H,8,TRUE),0)</f>
        <v>639272447.73629212</v>
      </c>
    </row>
    <row r="1252" spans="1:14" x14ac:dyDescent="0.25">
      <c r="A1252" s="1">
        <v>38435</v>
      </c>
      <c r="B1252" s="9">
        <v>304.52699999999999</v>
      </c>
      <c r="C1252" s="9">
        <v>304.61099999999999</v>
      </c>
      <c r="D1252" s="9">
        <v>298.81299999999999</v>
      </c>
      <c r="E1252" s="9">
        <v>301.77800000000002</v>
      </c>
      <c r="F1252">
        <v>302.28500000000003</v>
      </c>
      <c r="G1252">
        <v>2.242</v>
      </c>
      <c r="H1252">
        <v>0.74170000000000003</v>
      </c>
      <c r="J1252" s="11">
        <v>697627719</v>
      </c>
      <c r="K1252" s="9">
        <v>4637993188.8699999</v>
      </c>
      <c r="N1252" s="7">
        <f>IFERROR(Shenzhen_Composite_Index[[#This Row],[Turnover (CNY)]] / VLOOKUP(Shenzhen_Composite_Index[[#This Row],[Date]],USDCNY!$A:$H,8,TRUE),0)</f>
        <v>561058778.00874007</v>
      </c>
    </row>
    <row r="1253" spans="1:14" x14ac:dyDescent="0.25">
      <c r="A1253" s="1">
        <v>38436</v>
      </c>
      <c r="B1253" s="9">
        <v>304.36399999999998</v>
      </c>
      <c r="C1253" s="9">
        <v>305.46300000000002</v>
      </c>
      <c r="D1253" s="9">
        <v>302.92500000000001</v>
      </c>
      <c r="E1253" s="9">
        <v>304.36700000000002</v>
      </c>
      <c r="F1253">
        <v>304.52699999999999</v>
      </c>
      <c r="G1253">
        <v>-0.16300000000000001</v>
      </c>
      <c r="H1253">
        <v>-5.3499999999999999E-2</v>
      </c>
      <c r="J1253" s="11">
        <v>627824245</v>
      </c>
      <c r="K1253" s="9">
        <v>3643469705.5799999</v>
      </c>
      <c r="N1253" s="7">
        <f>IFERROR(Shenzhen_Composite_Index[[#This Row],[Turnover (CNY)]] / VLOOKUP(Shenzhen_Composite_Index[[#This Row],[Date]],USDCNY!$A:$H,8,TRUE),0)</f>
        <v>440218656.61300707</v>
      </c>
    </row>
    <row r="1254" spans="1:14" x14ac:dyDescent="0.25">
      <c r="A1254" s="1">
        <v>38439</v>
      </c>
      <c r="B1254" s="9">
        <v>302.86399999999998</v>
      </c>
      <c r="C1254" s="9">
        <v>303.95100000000002</v>
      </c>
      <c r="D1254" s="9">
        <v>298.84800000000001</v>
      </c>
      <c r="E1254" s="9">
        <v>303.95100000000002</v>
      </c>
      <c r="F1254">
        <v>304.36399999999998</v>
      </c>
      <c r="G1254">
        <v>-1.5</v>
      </c>
      <c r="H1254">
        <v>-0.49280000000000002</v>
      </c>
      <c r="J1254" s="11">
        <v>614820202</v>
      </c>
      <c r="K1254" s="9">
        <v>3403287210.9200001</v>
      </c>
      <c r="N1254" s="7">
        <f>IFERROR(Shenzhen_Composite_Index[[#This Row],[Turnover (CNY)]] / VLOOKUP(Shenzhen_Composite_Index[[#This Row],[Date]],USDCNY!$A:$H,8,TRUE),0)</f>
        <v>411203828.99468386</v>
      </c>
    </row>
    <row r="1255" spans="1:14" x14ac:dyDescent="0.25">
      <c r="A1255" s="1">
        <v>38440</v>
      </c>
      <c r="B1255" s="9">
        <v>301.68299999999999</v>
      </c>
      <c r="C1255" s="9">
        <v>305.404</v>
      </c>
      <c r="D1255" s="9">
        <v>301.57400000000001</v>
      </c>
      <c r="E1255" s="9">
        <v>302.733</v>
      </c>
      <c r="F1255">
        <v>302.86399999999998</v>
      </c>
      <c r="G1255">
        <v>-1.181</v>
      </c>
      <c r="H1255">
        <v>-0.38990000000000002</v>
      </c>
      <c r="J1255" s="11">
        <v>627711982</v>
      </c>
      <c r="K1255" s="9">
        <v>3648350731.7800002</v>
      </c>
      <c r="N1255" s="7">
        <f>IFERROR(Shenzhen_Composite_Index[[#This Row],[Turnover (CNY)]] / VLOOKUP(Shenzhen_Composite_Index[[#This Row],[Date]],USDCNY!$A:$H,8,TRUE),0)</f>
        <v>441341571.65903372</v>
      </c>
    </row>
    <row r="1256" spans="1:14" x14ac:dyDescent="0.25">
      <c r="A1256" s="1">
        <v>38441</v>
      </c>
      <c r="B1256" s="9">
        <v>294.10599999999999</v>
      </c>
      <c r="C1256" s="9">
        <v>300.86900000000003</v>
      </c>
      <c r="D1256" s="9">
        <v>293.68799999999999</v>
      </c>
      <c r="E1256" s="9">
        <v>300.86900000000003</v>
      </c>
      <c r="F1256">
        <v>301.68299999999999</v>
      </c>
      <c r="G1256">
        <v>-7.577</v>
      </c>
      <c r="H1256">
        <v>-2.5116000000000001</v>
      </c>
      <c r="J1256" s="11">
        <v>745829929</v>
      </c>
      <c r="K1256" s="9">
        <v>4073563708.1599998</v>
      </c>
      <c r="N1256" s="7">
        <f>IFERROR(Shenzhen_Composite_Index[[#This Row],[Turnover (CNY)]] / VLOOKUP(Shenzhen_Composite_Index[[#This Row],[Date]],USDCNY!$A:$H,8,TRUE),0)</f>
        <v>492779653.43408412</v>
      </c>
    </row>
    <row r="1257" spans="1:14" x14ac:dyDescent="0.25">
      <c r="A1257" s="1">
        <v>38442</v>
      </c>
      <c r="B1257" s="9">
        <v>296.75</v>
      </c>
      <c r="C1257" s="9">
        <v>296.84300000000002</v>
      </c>
      <c r="D1257" s="9">
        <v>291.30799999999999</v>
      </c>
      <c r="E1257" s="9">
        <v>293.08699999999999</v>
      </c>
      <c r="F1257">
        <v>294.10599999999999</v>
      </c>
      <c r="G1257">
        <v>2.6440000000000001</v>
      </c>
      <c r="H1257">
        <v>0.89900000000000002</v>
      </c>
      <c r="J1257" s="11">
        <v>643686300</v>
      </c>
      <c r="K1257" s="9">
        <v>3348969637.4899998</v>
      </c>
      <c r="N1257" s="7">
        <f>IFERROR(Shenzhen_Composite_Index[[#This Row],[Turnover (CNY)]] / VLOOKUP(Shenzhen_Composite_Index[[#This Row],[Date]],USDCNY!$A:$H,8,TRUE),0)</f>
        <v>405125392.79004508</v>
      </c>
    </row>
    <row r="1258" spans="1:14" x14ac:dyDescent="0.25">
      <c r="A1258" s="1">
        <v>38443</v>
      </c>
      <c r="B1258" s="9">
        <v>307.53500000000003</v>
      </c>
      <c r="C1258" s="9">
        <v>310.33600000000001</v>
      </c>
      <c r="D1258" s="9">
        <v>294.58300000000003</v>
      </c>
      <c r="E1258" s="9">
        <v>296.52300000000002</v>
      </c>
      <c r="F1258">
        <v>296.75</v>
      </c>
      <c r="G1258">
        <v>10.785</v>
      </c>
      <c r="H1258">
        <v>3.6343999999999999</v>
      </c>
      <c r="J1258" s="11">
        <v>1130758047</v>
      </c>
      <c r="K1258" s="9">
        <v>6483270352.5200005</v>
      </c>
      <c r="N1258" s="7">
        <f>IFERROR(Shenzhen_Composite_Index[[#This Row],[Turnover (CNY)]] / VLOOKUP(Shenzhen_Composite_Index[[#This Row],[Date]],USDCNY!$A:$H,8,TRUE),0)</f>
        <v>784282251.68899047</v>
      </c>
    </row>
    <row r="1259" spans="1:14" x14ac:dyDescent="0.25">
      <c r="A1259" s="1">
        <v>38446</v>
      </c>
      <c r="B1259" s="9">
        <v>303.46499999999997</v>
      </c>
      <c r="C1259" s="9">
        <v>307.053</v>
      </c>
      <c r="D1259" s="9">
        <v>300.786</v>
      </c>
      <c r="E1259" s="9">
        <v>305.05099999999999</v>
      </c>
      <c r="F1259">
        <v>307.53500000000003</v>
      </c>
      <c r="G1259">
        <v>-4.07</v>
      </c>
      <c r="H1259">
        <v>-1.3233999999999999</v>
      </c>
      <c r="J1259" s="11">
        <v>919643079</v>
      </c>
      <c r="K1259" s="9">
        <v>5188080896.5100002</v>
      </c>
      <c r="N1259" s="7">
        <f>IFERROR(Shenzhen_Composite_Index[[#This Row],[Turnover (CNY)]] / VLOOKUP(Shenzhen_Composite_Index[[#This Row],[Date]],USDCNY!$A:$H,8,TRUE),0)</f>
        <v>627602976.00082946</v>
      </c>
    </row>
    <row r="1260" spans="1:14" x14ac:dyDescent="0.25">
      <c r="A1260" s="1">
        <v>38447</v>
      </c>
      <c r="B1260" s="9">
        <v>302.15699999999998</v>
      </c>
      <c r="C1260" s="9">
        <v>305.39999999999998</v>
      </c>
      <c r="D1260" s="9">
        <v>301.32100000000003</v>
      </c>
      <c r="E1260" s="9">
        <v>303.08199999999999</v>
      </c>
      <c r="F1260">
        <v>303.46499999999997</v>
      </c>
      <c r="G1260">
        <v>-1.3080000000000001</v>
      </c>
      <c r="H1260">
        <v>-0.43099999999999999</v>
      </c>
      <c r="J1260" s="11">
        <v>767311916</v>
      </c>
      <c r="K1260" s="9">
        <v>4276271886.4899998</v>
      </c>
      <c r="N1260" s="7">
        <f>IFERROR(Shenzhen_Composite_Index[[#This Row],[Turnover (CNY)]] / VLOOKUP(Shenzhen_Composite_Index[[#This Row],[Date]],USDCNY!$A:$H,8,TRUE),0)</f>
        <v>517301294.19438827</v>
      </c>
    </row>
    <row r="1261" spans="1:14" x14ac:dyDescent="0.25">
      <c r="A1261" s="1">
        <v>38448</v>
      </c>
      <c r="B1261" s="9">
        <v>307.52800000000002</v>
      </c>
      <c r="C1261" s="9">
        <v>308.64999999999998</v>
      </c>
      <c r="D1261" s="9">
        <v>300.04300000000001</v>
      </c>
      <c r="E1261" s="9">
        <v>301.99200000000002</v>
      </c>
      <c r="F1261">
        <v>302.15699999999998</v>
      </c>
      <c r="G1261">
        <v>5.3710000000000004</v>
      </c>
      <c r="H1261">
        <v>1.7776000000000001</v>
      </c>
      <c r="J1261" s="11">
        <v>1161646136</v>
      </c>
      <c r="K1261" s="9">
        <v>7184726062.6999998</v>
      </c>
      <c r="N1261" s="7">
        <f>IFERROR(Shenzhen_Composite_Index[[#This Row],[Turnover (CNY)]] / VLOOKUP(Shenzhen_Composite_Index[[#This Row],[Date]],USDCNY!$A:$H,8,TRUE),0)</f>
        <v>869137461.16305387</v>
      </c>
    </row>
    <row r="1262" spans="1:14" x14ac:dyDescent="0.25">
      <c r="A1262" s="1">
        <v>38449</v>
      </c>
      <c r="B1262" s="9">
        <v>311.27100000000002</v>
      </c>
      <c r="C1262" s="9">
        <v>315.61700000000002</v>
      </c>
      <c r="D1262" s="9">
        <v>307.57400000000001</v>
      </c>
      <c r="E1262" s="9">
        <v>307.86700000000002</v>
      </c>
      <c r="F1262">
        <v>307.52800000000002</v>
      </c>
      <c r="G1262">
        <v>3.7429999999999999</v>
      </c>
      <c r="H1262">
        <v>1.2171000000000001</v>
      </c>
      <c r="J1262" s="11">
        <v>1596158241</v>
      </c>
      <c r="K1262" s="9">
        <v>9151011520.9400005</v>
      </c>
      <c r="N1262" s="7">
        <f>IFERROR(Shenzhen_Composite_Index[[#This Row],[Turnover (CNY)]] / VLOOKUP(Shenzhen_Composite_Index[[#This Row],[Date]],USDCNY!$A:$H,8,TRUE),0)</f>
        <v>1106999327.5978501</v>
      </c>
    </row>
    <row r="1263" spans="1:14" x14ac:dyDescent="0.25">
      <c r="A1263" s="1">
        <v>38450</v>
      </c>
      <c r="B1263" s="9">
        <v>316.71899999999999</v>
      </c>
      <c r="C1263" s="9">
        <v>316.779</v>
      </c>
      <c r="D1263" s="9">
        <v>309.75099999999998</v>
      </c>
      <c r="E1263" s="9">
        <v>311.11700000000002</v>
      </c>
      <c r="F1263">
        <v>311.27100000000002</v>
      </c>
      <c r="G1263">
        <v>5.4480000000000004</v>
      </c>
      <c r="H1263">
        <v>1.7502</v>
      </c>
      <c r="J1263" s="11">
        <v>1270517005</v>
      </c>
      <c r="K1263" s="9">
        <v>6902266216.9700003</v>
      </c>
      <c r="N1263" s="7">
        <f>IFERROR(Shenzhen_Composite_Index[[#This Row],[Turnover (CNY)]] / VLOOKUP(Shenzhen_Composite_Index[[#This Row],[Date]],USDCNY!$A:$H,8,TRUE),0)</f>
        <v>834968248.43930209</v>
      </c>
    </row>
    <row r="1264" spans="1:14" x14ac:dyDescent="0.25">
      <c r="A1264" s="1">
        <v>38453</v>
      </c>
      <c r="B1264" s="9">
        <v>314.51</v>
      </c>
      <c r="C1264" s="9">
        <v>318.37200000000001</v>
      </c>
      <c r="D1264" s="9">
        <v>313.83</v>
      </c>
      <c r="E1264" s="9">
        <v>316.79000000000002</v>
      </c>
      <c r="F1264">
        <v>316.71899999999999</v>
      </c>
      <c r="G1264">
        <v>-2.2090000000000001</v>
      </c>
      <c r="H1264">
        <v>-0.69750000000000001</v>
      </c>
      <c r="J1264" s="11">
        <v>1336486497</v>
      </c>
      <c r="K1264" s="9">
        <v>7886171712.1800003</v>
      </c>
      <c r="N1264" s="7">
        <f>IFERROR(Shenzhen_Composite_Index[[#This Row],[Turnover (CNY)]] / VLOOKUP(Shenzhen_Composite_Index[[#This Row],[Date]],USDCNY!$A:$H,8,TRUE),0)</f>
        <v>953991453.59262908</v>
      </c>
    </row>
    <row r="1265" spans="1:14" x14ac:dyDescent="0.25">
      <c r="A1265" s="1">
        <v>38454</v>
      </c>
      <c r="B1265" s="9">
        <v>308.86</v>
      </c>
      <c r="C1265" s="9">
        <v>314.10700000000003</v>
      </c>
      <c r="D1265" s="9">
        <v>308.62799999999999</v>
      </c>
      <c r="E1265" s="9">
        <v>314.10700000000003</v>
      </c>
      <c r="F1265">
        <v>314.51</v>
      </c>
      <c r="G1265">
        <v>-5.65</v>
      </c>
      <c r="H1265">
        <v>-1.7964</v>
      </c>
      <c r="J1265" s="11">
        <v>965544808</v>
      </c>
      <c r="K1265" s="9">
        <v>5478110391.3900003</v>
      </c>
      <c r="N1265" s="7">
        <f>IFERROR(Shenzhen_Composite_Index[[#This Row],[Turnover (CNY)]] / VLOOKUP(Shenzhen_Composite_Index[[#This Row],[Date]],USDCNY!$A:$H,8,TRUE),0)</f>
        <v>662687890.39319217</v>
      </c>
    </row>
    <row r="1266" spans="1:14" x14ac:dyDescent="0.25">
      <c r="A1266" s="1">
        <v>38455</v>
      </c>
      <c r="B1266" s="9">
        <v>315.61099999999999</v>
      </c>
      <c r="C1266" s="9">
        <v>316.64</v>
      </c>
      <c r="D1266" s="9">
        <v>310.755</v>
      </c>
      <c r="E1266" s="9">
        <v>310.755</v>
      </c>
      <c r="F1266">
        <v>308.86</v>
      </c>
      <c r="G1266">
        <v>6.7510000000000003</v>
      </c>
      <c r="H1266">
        <v>2.1858</v>
      </c>
      <c r="J1266" s="11">
        <v>1266452473</v>
      </c>
      <c r="K1266" s="9">
        <v>7224746474.8699999</v>
      </c>
      <c r="N1266" s="7">
        <f>IFERROR(Shenzhen_Composite_Index[[#This Row],[Turnover (CNY)]] / VLOOKUP(Shenzhen_Composite_Index[[#This Row],[Date]],USDCNY!$A:$H,8,TRUE),0)</f>
        <v>873978736.82542217</v>
      </c>
    </row>
    <row r="1267" spans="1:14" x14ac:dyDescent="0.25">
      <c r="A1267" s="1">
        <v>38456</v>
      </c>
      <c r="B1267" s="9">
        <v>311.04599999999999</v>
      </c>
      <c r="C1267" s="9">
        <v>317.02300000000002</v>
      </c>
      <c r="D1267" s="9">
        <v>310.42399999999998</v>
      </c>
      <c r="E1267" s="9">
        <v>316.35199999999998</v>
      </c>
      <c r="F1267">
        <v>315.61099999999999</v>
      </c>
      <c r="G1267">
        <v>-4.5650000000000004</v>
      </c>
      <c r="H1267">
        <v>-1.4463999999999999</v>
      </c>
      <c r="J1267" s="11">
        <v>1132170835</v>
      </c>
      <c r="K1267" s="9">
        <v>6389212024.1599998</v>
      </c>
      <c r="N1267" s="7">
        <f>IFERROR(Shenzhen_Composite_Index[[#This Row],[Turnover (CNY)]] / VLOOKUP(Shenzhen_Composite_Index[[#This Row],[Date]],USDCNY!$A:$H,8,TRUE),0)</f>
        <v>772904000.66053987</v>
      </c>
    </row>
    <row r="1268" spans="1:14" x14ac:dyDescent="0.25">
      <c r="A1268" s="1">
        <v>38457</v>
      </c>
      <c r="B1268" s="9">
        <v>304.923</v>
      </c>
      <c r="C1268" s="9">
        <v>309.62099999999998</v>
      </c>
      <c r="D1268" s="9">
        <v>304.36500000000001</v>
      </c>
      <c r="E1268" s="9">
        <v>309.62099999999998</v>
      </c>
      <c r="F1268">
        <v>311.04599999999999</v>
      </c>
      <c r="G1268">
        <v>-6.1230000000000002</v>
      </c>
      <c r="H1268">
        <v>-1.9684999999999999</v>
      </c>
      <c r="J1268" s="11">
        <v>991226836</v>
      </c>
      <c r="K1268" s="9">
        <v>5494791815.1599998</v>
      </c>
      <c r="N1268" s="7">
        <f>IFERROR(Shenzhen_Composite_Index[[#This Row],[Turnover (CNY)]] / VLOOKUP(Shenzhen_Composite_Index[[#This Row],[Date]],USDCNY!$A:$H,8,TRUE),0)</f>
        <v>664705844.89521718</v>
      </c>
    </row>
    <row r="1269" spans="1:14" x14ac:dyDescent="0.25">
      <c r="A1269" s="1">
        <v>38460</v>
      </c>
      <c r="B1269" s="9">
        <v>301.197</v>
      </c>
      <c r="C1269" s="9">
        <v>303.81700000000001</v>
      </c>
      <c r="D1269" s="9">
        <v>299.26</v>
      </c>
      <c r="E1269" s="9">
        <v>303.81700000000001</v>
      </c>
      <c r="F1269">
        <v>304.923</v>
      </c>
      <c r="G1269">
        <v>-3.726</v>
      </c>
      <c r="H1269">
        <v>-1.2219</v>
      </c>
      <c r="J1269" s="11">
        <v>795161905</v>
      </c>
      <c r="K1269" s="9">
        <v>4354084168.21</v>
      </c>
      <c r="N1269" s="7">
        <f>IFERROR(Shenzhen_Composite_Index[[#This Row],[Turnover (CNY)]] / VLOOKUP(Shenzhen_Composite_Index[[#This Row],[Date]],USDCNY!$A:$H,8,TRUE),0)</f>
        <v>526714258.3618781</v>
      </c>
    </row>
    <row r="1270" spans="1:14" x14ac:dyDescent="0.25">
      <c r="A1270" s="1">
        <v>38461</v>
      </c>
      <c r="B1270" s="9">
        <v>300.69299999999998</v>
      </c>
      <c r="C1270" s="9">
        <v>302.52600000000001</v>
      </c>
      <c r="D1270" s="9">
        <v>298.44499999999999</v>
      </c>
      <c r="E1270" s="9">
        <v>300.762</v>
      </c>
      <c r="F1270">
        <v>301.197</v>
      </c>
      <c r="G1270">
        <v>-0.504</v>
      </c>
      <c r="H1270">
        <v>-0.1673</v>
      </c>
      <c r="J1270" s="11">
        <v>783676756</v>
      </c>
      <c r="K1270" s="9">
        <v>4318743091</v>
      </c>
      <c r="N1270" s="7">
        <f>IFERROR(Shenzhen_Composite_Index[[#This Row],[Turnover (CNY)]] / VLOOKUP(Shenzhen_Composite_Index[[#This Row],[Date]],USDCNY!$A:$H,8,TRUE),0)</f>
        <v>522439042.59818566</v>
      </c>
    </row>
    <row r="1271" spans="1:14" x14ac:dyDescent="0.25">
      <c r="A1271" s="1">
        <v>38462</v>
      </c>
      <c r="B1271" s="9">
        <v>295.19600000000003</v>
      </c>
      <c r="C1271" s="9">
        <v>300.00700000000001</v>
      </c>
      <c r="D1271" s="9">
        <v>294.21499999999997</v>
      </c>
      <c r="E1271" s="9">
        <v>300.00700000000001</v>
      </c>
      <c r="F1271">
        <v>300.69299999999998</v>
      </c>
      <c r="G1271">
        <v>-5.4969999999999999</v>
      </c>
      <c r="H1271">
        <v>-1.8281000000000001</v>
      </c>
      <c r="J1271" s="11">
        <v>820034640</v>
      </c>
      <c r="K1271" s="9">
        <v>4374312607.4700003</v>
      </c>
      <c r="N1271" s="7">
        <f>IFERROR(Shenzhen_Composite_Index[[#This Row],[Turnover (CNY)]] / VLOOKUP(Shenzhen_Composite_Index[[#This Row],[Date]],USDCNY!$A:$H,8,TRUE),0)</f>
        <v>529161295.89515328</v>
      </c>
    </row>
    <row r="1272" spans="1:14" x14ac:dyDescent="0.25">
      <c r="A1272" s="1">
        <v>38463</v>
      </c>
      <c r="B1272" s="9">
        <v>291.27699999999999</v>
      </c>
      <c r="C1272" s="9">
        <v>296.07100000000003</v>
      </c>
      <c r="D1272" s="9">
        <v>289.84100000000001</v>
      </c>
      <c r="E1272" s="9">
        <v>294.61</v>
      </c>
      <c r="F1272">
        <v>295.19600000000003</v>
      </c>
      <c r="G1272">
        <v>-3.919</v>
      </c>
      <c r="H1272">
        <v>-1.3275999999999999</v>
      </c>
      <c r="J1272" s="11">
        <v>892118417</v>
      </c>
      <c r="K1272" s="9">
        <v>4865423473.0600004</v>
      </c>
      <c r="N1272" s="7">
        <f>IFERROR(Shenzhen_Composite_Index[[#This Row],[Turnover (CNY)]] / VLOOKUP(Shenzhen_Composite_Index[[#This Row],[Date]],USDCNY!$A:$H,8,TRUE),0)</f>
        <v>588571055.86978424</v>
      </c>
    </row>
    <row r="1273" spans="1:14" x14ac:dyDescent="0.25">
      <c r="A1273" s="1">
        <v>38464</v>
      </c>
      <c r="B1273" s="9">
        <v>287.18200000000002</v>
      </c>
      <c r="C1273" s="9">
        <v>291.66800000000001</v>
      </c>
      <c r="D1273" s="9">
        <v>285.78300000000002</v>
      </c>
      <c r="E1273" s="9">
        <v>290.70100000000002</v>
      </c>
      <c r="F1273">
        <v>291.27699999999999</v>
      </c>
      <c r="G1273">
        <v>-4.0949999999999998</v>
      </c>
      <c r="H1273">
        <v>-1.4058999999999999</v>
      </c>
      <c r="J1273" s="11">
        <v>956153205</v>
      </c>
      <c r="K1273" s="9">
        <v>4854115259.7399998</v>
      </c>
      <c r="N1273" s="7">
        <f>IFERROR(Shenzhen_Composite_Index[[#This Row],[Turnover (CNY)]] / VLOOKUP(Shenzhen_Composite_Index[[#This Row],[Date]],USDCNY!$A:$H,8,TRUE),0)</f>
        <v>587203099.49546123</v>
      </c>
    </row>
    <row r="1274" spans="1:14" x14ac:dyDescent="0.25">
      <c r="A1274" s="1">
        <v>38467</v>
      </c>
      <c r="B1274" s="9">
        <v>282.358</v>
      </c>
      <c r="C1274" s="9">
        <v>285.72699999999998</v>
      </c>
      <c r="D1274" s="9">
        <v>278.96199999999999</v>
      </c>
      <c r="E1274" s="9">
        <v>285.72699999999998</v>
      </c>
      <c r="F1274">
        <v>287.18200000000002</v>
      </c>
      <c r="G1274">
        <v>-4.8239999999999998</v>
      </c>
      <c r="H1274">
        <v>-1.6798</v>
      </c>
      <c r="J1274" s="11">
        <v>949796553</v>
      </c>
      <c r="K1274" s="9">
        <v>5008764215.8100004</v>
      </c>
      <c r="N1274" s="7">
        <f>IFERROR(Shenzhen_Composite_Index[[#This Row],[Turnover (CNY)]] / VLOOKUP(Shenzhen_Composite_Index[[#This Row],[Date]],USDCNY!$A:$H,8,TRUE),0)</f>
        <v>605911008.45082164</v>
      </c>
    </row>
    <row r="1275" spans="1:14" x14ac:dyDescent="0.25">
      <c r="A1275" s="1">
        <v>38468</v>
      </c>
      <c r="B1275" s="9">
        <v>285.90499999999997</v>
      </c>
      <c r="C1275" s="9">
        <v>286.64800000000002</v>
      </c>
      <c r="D1275" s="9">
        <v>280.58999999999997</v>
      </c>
      <c r="E1275" s="9">
        <v>281.51400000000001</v>
      </c>
      <c r="F1275">
        <v>282.358</v>
      </c>
      <c r="G1275">
        <v>3.5470000000000002</v>
      </c>
      <c r="H1275">
        <v>1.2562</v>
      </c>
      <c r="J1275" s="11">
        <v>1012048010</v>
      </c>
      <c r="K1275" s="9">
        <v>5373005475.0900002</v>
      </c>
      <c r="N1275" s="7">
        <f>IFERROR(Shenzhen_Composite_Index[[#This Row],[Turnover (CNY)]] / VLOOKUP(Shenzhen_Composite_Index[[#This Row],[Date]],USDCNY!$A:$H,8,TRUE),0)</f>
        <v>649973331.85449004</v>
      </c>
    </row>
    <row r="1276" spans="1:14" x14ac:dyDescent="0.25">
      <c r="A1276" s="1">
        <v>38469</v>
      </c>
      <c r="B1276" s="9">
        <v>282.21899999999999</v>
      </c>
      <c r="C1276" s="9">
        <v>286.64400000000001</v>
      </c>
      <c r="D1276" s="9">
        <v>281.95600000000002</v>
      </c>
      <c r="E1276" s="9">
        <v>286.60500000000002</v>
      </c>
      <c r="F1276">
        <v>285.90499999999997</v>
      </c>
      <c r="G1276">
        <v>-3.6859999999999999</v>
      </c>
      <c r="H1276">
        <v>-1.2891999999999999</v>
      </c>
      <c r="J1276" s="11">
        <v>891449414</v>
      </c>
      <c r="K1276" s="9">
        <v>4725010883.54</v>
      </c>
      <c r="N1276" s="7">
        <f>IFERROR(Shenzhen_Composite_Index[[#This Row],[Turnover (CNY)]] / VLOOKUP(Shenzhen_Composite_Index[[#This Row],[Date]],USDCNY!$A:$H,8,TRUE),0)</f>
        <v>571585322.45340383</v>
      </c>
    </row>
    <row r="1277" spans="1:14" x14ac:dyDescent="0.25">
      <c r="A1277" s="1">
        <v>38470</v>
      </c>
      <c r="B1277" s="9">
        <v>287.846</v>
      </c>
      <c r="C1277" s="9">
        <v>288.56599999999997</v>
      </c>
      <c r="D1277" s="9">
        <v>277.63499999999999</v>
      </c>
      <c r="E1277" s="9">
        <v>281.435</v>
      </c>
      <c r="F1277">
        <v>282.21899999999999</v>
      </c>
      <c r="G1277">
        <v>5.6269999999999998</v>
      </c>
      <c r="H1277">
        <v>1.9938</v>
      </c>
      <c r="J1277" s="11">
        <v>1205267231</v>
      </c>
      <c r="K1277" s="9">
        <v>6221768307.79</v>
      </c>
      <c r="N1277" s="7">
        <f>IFERROR(Shenzhen_Composite_Index[[#This Row],[Turnover (CNY)]] / VLOOKUP(Shenzhen_Composite_Index[[#This Row],[Date]],USDCNY!$A:$H,8,TRUE),0)</f>
        <v>752648307.50487936</v>
      </c>
    </row>
    <row r="1278" spans="1:14" x14ac:dyDescent="0.25">
      <c r="A1278" s="1">
        <v>38471</v>
      </c>
      <c r="B1278" s="9">
        <v>283.572</v>
      </c>
      <c r="C1278" s="9">
        <v>287.44099999999997</v>
      </c>
      <c r="D1278" s="9">
        <v>282.94400000000002</v>
      </c>
      <c r="E1278" s="9">
        <v>287.30500000000001</v>
      </c>
      <c r="F1278">
        <v>287.846</v>
      </c>
      <c r="G1278">
        <v>-4.274</v>
      </c>
      <c r="H1278">
        <v>-1.4847999999999999</v>
      </c>
      <c r="J1278" s="11">
        <v>953738188</v>
      </c>
      <c r="K1278" s="9">
        <v>4965869051.5200005</v>
      </c>
      <c r="N1278" s="7">
        <f>IFERROR(Shenzhen_Composite_Index[[#This Row],[Turnover (CNY)]] / VLOOKUP(Shenzhen_Composite_Index[[#This Row],[Date]],USDCNY!$A:$H,8,TRUE),0)</f>
        <v>600721973.56461585</v>
      </c>
    </row>
    <row r="1279" spans="1:14" x14ac:dyDescent="0.25">
      <c r="A1279" s="1">
        <v>38481</v>
      </c>
      <c r="B1279" s="9">
        <v>274.18900000000002</v>
      </c>
      <c r="C1279" s="9">
        <v>284.89</v>
      </c>
      <c r="D1279" s="9">
        <v>274.08300000000003</v>
      </c>
      <c r="E1279" s="9">
        <v>284.12</v>
      </c>
      <c r="F1279">
        <v>283.572</v>
      </c>
      <c r="G1279">
        <v>-9.3829999999999991</v>
      </c>
      <c r="H1279">
        <v>-3.3089</v>
      </c>
      <c r="J1279" s="11">
        <v>683701473</v>
      </c>
      <c r="K1279" s="9">
        <v>3493900190.25</v>
      </c>
      <c r="N1279" s="7">
        <f>IFERROR(Shenzhen_Composite_Index[[#This Row],[Turnover (CNY)]] / VLOOKUP(Shenzhen_Composite_Index[[#This Row],[Date]],USDCNY!$A:$H,8,TRUE),0)</f>
        <v>422657664.94231796</v>
      </c>
    </row>
    <row r="1280" spans="1:14" x14ac:dyDescent="0.25">
      <c r="A1280" s="1">
        <v>38482</v>
      </c>
      <c r="B1280" s="9">
        <v>274.58</v>
      </c>
      <c r="C1280" s="9">
        <v>274.69799999999998</v>
      </c>
      <c r="D1280" s="9">
        <v>266.63200000000001</v>
      </c>
      <c r="E1280" s="9">
        <v>272.89699999999999</v>
      </c>
      <c r="F1280">
        <v>274.18900000000002</v>
      </c>
      <c r="G1280">
        <v>0.39100000000000001</v>
      </c>
      <c r="H1280">
        <v>0.1426</v>
      </c>
      <c r="J1280" s="11">
        <v>837568485</v>
      </c>
      <c r="K1280" s="9">
        <v>4069817327.77</v>
      </c>
      <c r="N1280" s="7">
        <f>IFERROR(Shenzhen_Composite_Index[[#This Row],[Turnover (CNY)]] / VLOOKUP(Shenzhen_Composite_Index[[#This Row],[Date]],USDCNY!$A:$H,8,TRUE),0)</f>
        <v>492326453.1989882</v>
      </c>
    </row>
    <row r="1281" spans="1:14" x14ac:dyDescent="0.25">
      <c r="A1281" s="1">
        <v>38483</v>
      </c>
      <c r="B1281" s="9">
        <v>271.22899999999998</v>
      </c>
      <c r="C1281" s="9">
        <v>275.89</v>
      </c>
      <c r="D1281" s="9">
        <v>270.81700000000001</v>
      </c>
      <c r="E1281" s="9">
        <v>274.017</v>
      </c>
      <c r="F1281">
        <v>274.58</v>
      </c>
      <c r="G1281">
        <v>-3.351</v>
      </c>
      <c r="H1281">
        <v>-1.2203999999999999</v>
      </c>
      <c r="J1281" s="11">
        <v>776210215</v>
      </c>
      <c r="K1281" s="9">
        <v>3830952341.9299998</v>
      </c>
      <c r="N1281" s="7">
        <f>IFERROR(Shenzhen_Composite_Index[[#This Row],[Turnover (CNY)]] / VLOOKUP(Shenzhen_Composite_Index[[#This Row],[Date]],USDCNY!$A:$H,8,TRUE),0)</f>
        <v>463430917.65010625</v>
      </c>
    </row>
    <row r="1282" spans="1:14" x14ac:dyDescent="0.25">
      <c r="A1282" s="1">
        <v>38484</v>
      </c>
      <c r="B1282" s="9">
        <v>267.86500000000001</v>
      </c>
      <c r="C1282" s="9">
        <v>270.68</v>
      </c>
      <c r="D1282" s="9">
        <v>266.25200000000001</v>
      </c>
      <c r="E1282" s="9">
        <v>270.58300000000003</v>
      </c>
      <c r="F1282">
        <v>271.22899999999998</v>
      </c>
      <c r="G1282">
        <v>-3.3639999999999999</v>
      </c>
      <c r="H1282">
        <v>-1.2403</v>
      </c>
      <c r="J1282" s="11">
        <v>763553773</v>
      </c>
      <c r="K1282" s="9">
        <v>3983569942.6199999</v>
      </c>
      <c r="N1282" s="7">
        <f>IFERROR(Shenzhen_Composite_Index[[#This Row],[Turnover (CNY)]] / VLOOKUP(Shenzhen_Composite_Index[[#This Row],[Date]],USDCNY!$A:$H,8,TRUE),0)</f>
        <v>481893093.22018713</v>
      </c>
    </row>
    <row r="1283" spans="1:14" x14ac:dyDescent="0.25">
      <c r="A1283" s="1">
        <v>38485</v>
      </c>
      <c r="B1283" s="9">
        <v>269.149</v>
      </c>
      <c r="C1283" s="9">
        <v>271.45299999999997</v>
      </c>
      <c r="D1283" s="9">
        <v>264.91000000000003</v>
      </c>
      <c r="E1283" s="9">
        <v>267.32600000000002</v>
      </c>
      <c r="F1283">
        <v>267.86500000000001</v>
      </c>
      <c r="G1283">
        <v>1.284</v>
      </c>
      <c r="H1283">
        <v>0.4793</v>
      </c>
      <c r="J1283" s="11">
        <v>849723884</v>
      </c>
      <c r="K1283" s="9">
        <v>4218485768.8000002</v>
      </c>
      <c r="N1283" s="7">
        <f>IFERROR(Shenzhen_Composite_Index[[#This Row],[Turnover (CNY)]] / VLOOKUP(Shenzhen_Composite_Index[[#This Row],[Date]],USDCNY!$A:$H,8,TRUE),0)</f>
        <v>510310898.29324216</v>
      </c>
    </row>
    <row r="1284" spans="1:14" x14ac:dyDescent="0.25">
      <c r="A1284" s="1">
        <v>38488</v>
      </c>
      <c r="B1284" s="9">
        <v>266.40899999999999</v>
      </c>
      <c r="C1284" s="9">
        <v>268.90899999999999</v>
      </c>
      <c r="D1284" s="9">
        <v>264.43400000000003</v>
      </c>
      <c r="E1284" s="9">
        <v>268.90899999999999</v>
      </c>
      <c r="F1284">
        <v>269.149</v>
      </c>
      <c r="G1284">
        <v>-2.74</v>
      </c>
      <c r="H1284">
        <v>-1.018</v>
      </c>
      <c r="J1284" s="11">
        <v>737054404</v>
      </c>
      <c r="K1284" s="9">
        <v>3424467195.5500002</v>
      </c>
      <c r="N1284" s="7">
        <f>IFERROR(Shenzhen_Composite_Index[[#This Row],[Turnover (CNY)]] / VLOOKUP(Shenzhen_Composite_Index[[#This Row],[Date]],USDCNY!$A:$H,8,TRUE),0)</f>
        <v>413759144.45724022</v>
      </c>
    </row>
    <row r="1285" spans="1:14" x14ac:dyDescent="0.25">
      <c r="A1285" s="1">
        <v>38489</v>
      </c>
      <c r="B1285" s="9">
        <v>268.834</v>
      </c>
      <c r="C1285" s="9">
        <v>270.45100000000002</v>
      </c>
      <c r="D1285" s="9">
        <v>264.26900000000001</v>
      </c>
      <c r="E1285" s="9">
        <v>265.8</v>
      </c>
      <c r="F1285">
        <v>266.40899999999999</v>
      </c>
      <c r="G1285">
        <v>2.4249999999999998</v>
      </c>
      <c r="H1285">
        <v>0.9103</v>
      </c>
      <c r="J1285" s="11">
        <v>782656243</v>
      </c>
      <c r="K1285" s="9">
        <v>3564260493.9299998</v>
      </c>
      <c r="N1285" s="7">
        <f>IFERROR(Shenzhen_Composite_Index[[#This Row],[Turnover (CNY)]] / VLOOKUP(Shenzhen_Composite_Index[[#This Row],[Date]],USDCNY!$A:$H,8,TRUE),0)</f>
        <v>431169162.13419777</v>
      </c>
    </row>
    <row r="1286" spans="1:14" x14ac:dyDescent="0.25">
      <c r="A1286" s="1">
        <v>38490</v>
      </c>
      <c r="B1286" s="9">
        <v>269.48899999999998</v>
      </c>
      <c r="C1286" s="9">
        <v>271.05799999999999</v>
      </c>
      <c r="D1286" s="9">
        <v>265.57799999999997</v>
      </c>
      <c r="E1286" s="9">
        <v>268.46300000000002</v>
      </c>
      <c r="F1286">
        <v>268.834</v>
      </c>
      <c r="G1286">
        <v>0.65500000000000003</v>
      </c>
      <c r="H1286">
        <v>0.24360000000000001</v>
      </c>
      <c r="J1286" s="11">
        <v>765076701</v>
      </c>
      <c r="K1286" s="9">
        <v>3665764286.4400001</v>
      </c>
      <c r="N1286" s="7">
        <f>IFERROR(Shenzhen_Composite_Index[[#This Row],[Turnover (CNY)]] / VLOOKUP(Shenzhen_Composite_Index[[#This Row],[Date]],USDCNY!$A:$H,8,TRUE),0)</f>
        <v>443448092.15194291</v>
      </c>
    </row>
    <row r="1287" spans="1:14" x14ac:dyDescent="0.25">
      <c r="A1287" s="1">
        <v>38491</v>
      </c>
      <c r="B1287" s="9">
        <v>269.75700000000001</v>
      </c>
      <c r="C1287" s="9">
        <v>270.74799999999999</v>
      </c>
      <c r="D1287" s="9">
        <v>265.92700000000002</v>
      </c>
      <c r="E1287" s="9">
        <v>269.40800000000002</v>
      </c>
      <c r="F1287">
        <v>269.48899999999998</v>
      </c>
      <c r="G1287">
        <v>0.26800000000000002</v>
      </c>
      <c r="H1287">
        <v>9.9400000000000002E-2</v>
      </c>
      <c r="J1287" s="11">
        <v>688926222</v>
      </c>
      <c r="K1287" s="9">
        <v>3110672247.8499999</v>
      </c>
      <c r="N1287" s="7">
        <f>IFERROR(Shenzhen_Composite_Index[[#This Row],[Turnover (CNY)]] / VLOOKUP(Shenzhen_Composite_Index[[#This Row],[Date]],USDCNY!$A:$H,8,TRUE),0)</f>
        <v>376298519.44427687</v>
      </c>
    </row>
    <row r="1288" spans="1:14" x14ac:dyDescent="0.25">
      <c r="A1288" s="1">
        <v>38492</v>
      </c>
      <c r="B1288" s="9">
        <v>268.81900000000002</v>
      </c>
      <c r="C1288" s="9">
        <v>271.44</v>
      </c>
      <c r="D1288" s="9">
        <v>268.18400000000003</v>
      </c>
      <c r="E1288" s="9">
        <v>269.58600000000001</v>
      </c>
      <c r="F1288">
        <v>269.75700000000001</v>
      </c>
      <c r="G1288">
        <v>-0.93799999999999994</v>
      </c>
      <c r="H1288">
        <v>-0.34770000000000001</v>
      </c>
      <c r="J1288" s="11">
        <v>640406764</v>
      </c>
      <c r="K1288" s="9">
        <v>2930806875.8699999</v>
      </c>
      <c r="N1288" s="7">
        <f>IFERROR(Shenzhen_Composite_Index[[#This Row],[Turnover (CNY)]] / VLOOKUP(Shenzhen_Composite_Index[[#This Row],[Date]],USDCNY!$A:$H,8,TRUE),0)</f>
        <v>354540176.62235194</v>
      </c>
    </row>
    <row r="1289" spans="1:14" x14ac:dyDescent="0.25">
      <c r="A1289" s="1">
        <v>38495</v>
      </c>
      <c r="B1289" s="9">
        <v>261.30500000000001</v>
      </c>
      <c r="C1289" s="9">
        <v>267.86799999999999</v>
      </c>
      <c r="D1289" s="9">
        <v>260.92899999999997</v>
      </c>
      <c r="E1289" s="9">
        <v>267.86799999999999</v>
      </c>
      <c r="F1289">
        <v>268.81900000000002</v>
      </c>
      <c r="G1289">
        <v>-7.5140000000000002</v>
      </c>
      <c r="H1289">
        <v>-2.7951999999999999</v>
      </c>
      <c r="J1289" s="11">
        <v>695065472</v>
      </c>
      <c r="K1289" s="9">
        <v>3069119594.6500001</v>
      </c>
      <c r="N1289" s="7">
        <f>IFERROR(Shenzhen_Composite_Index[[#This Row],[Turnover (CNY)]] / VLOOKUP(Shenzhen_Composite_Index[[#This Row],[Date]],USDCNY!$A:$H,8,TRUE),0)</f>
        <v>371271888.33939314</v>
      </c>
    </row>
    <row r="1290" spans="1:14" x14ac:dyDescent="0.25">
      <c r="A1290" s="1">
        <v>38496</v>
      </c>
      <c r="B1290" s="9">
        <v>265.34300000000002</v>
      </c>
      <c r="C1290" s="9">
        <v>266.30700000000002</v>
      </c>
      <c r="D1290" s="9">
        <v>259.87400000000002</v>
      </c>
      <c r="E1290" s="9">
        <v>260.41800000000001</v>
      </c>
      <c r="F1290">
        <v>261.30500000000001</v>
      </c>
      <c r="G1290">
        <v>4.0380000000000003</v>
      </c>
      <c r="H1290">
        <v>1.5452999999999999</v>
      </c>
      <c r="J1290" s="11">
        <v>787573818</v>
      </c>
      <c r="K1290" s="9">
        <v>3590017202.9899998</v>
      </c>
      <c r="N1290" s="7">
        <f>IFERROR(Shenzhen_Composite_Index[[#This Row],[Turnover (CNY)]] / VLOOKUP(Shenzhen_Composite_Index[[#This Row],[Date]],USDCNY!$A:$H,8,TRUE),0)</f>
        <v>434284955.34954983</v>
      </c>
    </row>
    <row r="1291" spans="1:14" x14ac:dyDescent="0.25">
      <c r="A1291" s="1">
        <v>38497</v>
      </c>
      <c r="B1291" s="9">
        <v>266.06900000000002</v>
      </c>
      <c r="C1291" s="9">
        <v>268.23</v>
      </c>
      <c r="D1291" s="9">
        <v>263.43900000000002</v>
      </c>
      <c r="E1291" s="9">
        <v>265.08800000000002</v>
      </c>
      <c r="F1291">
        <v>265.34300000000002</v>
      </c>
      <c r="G1291">
        <v>0.72599999999999998</v>
      </c>
      <c r="H1291">
        <v>0.27360000000000001</v>
      </c>
      <c r="J1291" s="11">
        <v>791363562</v>
      </c>
      <c r="K1291" s="9">
        <v>3344021799.9400001</v>
      </c>
      <c r="N1291" s="7">
        <f>IFERROR(Shenzhen_Composite_Index[[#This Row],[Turnover (CNY)]] / VLOOKUP(Shenzhen_Composite_Index[[#This Row],[Date]],USDCNY!$A:$H,8,TRUE),0)</f>
        <v>404526852.09010386</v>
      </c>
    </row>
    <row r="1292" spans="1:14" x14ac:dyDescent="0.25">
      <c r="A1292" s="1">
        <v>38498</v>
      </c>
      <c r="B1292" s="9">
        <v>262.87200000000001</v>
      </c>
      <c r="C1292" s="9">
        <v>267.28699999999998</v>
      </c>
      <c r="D1292" s="9">
        <v>261.94600000000003</v>
      </c>
      <c r="E1292" s="9">
        <v>265.94900000000001</v>
      </c>
      <c r="F1292">
        <v>266.06900000000002</v>
      </c>
      <c r="G1292">
        <v>-3.1970000000000001</v>
      </c>
      <c r="H1292">
        <v>-1.2016</v>
      </c>
      <c r="J1292" s="11">
        <v>666523726</v>
      </c>
      <c r="K1292" s="9">
        <v>3004488421.5799999</v>
      </c>
      <c r="N1292" s="7">
        <f>IFERROR(Shenzhen_Composite_Index[[#This Row],[Turnover (CNY)]] / VLOOKUP(Shenzhen_Composite_Index[[#This Row],[Date]],USDCNY!$A:$H,8,TRUE),0)</f>
        <v>363453444.99390811</v>
      </c>
    </row>
    <row r="1293" spans="1:14" x14ac:dyDescent="0.25">
      <c r="A1293" s="1">
        <v>38499</v>
      </c>
      <c r="B1293" s="9">
        <v>260.24900000000002</v>
      </c>
      <c r="C1293" s="9">
        <v>265.36500000000001</v>
      </c>
      <c r="D1293" s="9">
        <v>259.86500000000001</v>
      </c>
      <c r="E1293" s="9">
        <v>262.29000000000002</v>
      </c>
      <c r="F1293">
        <v>262.87200000000001</v>
      </c>
      <c r="G1293">
        <v>-2.6230000000000002</v>
      </c>
      <c r="H1293">
        <v>-0.99780000000000002</v>
      </c>
      <c r="J1293" s="11">
        <v>646753945</v>
      </c>
      <c r="K1293" s="9">
        <v>2962772990.0100002</v>
      </c>
      <c r="N1293" s="7">
        <f>IFERROR(Shenzhen_Composite_Index[[#This Row],[Turnover (CNY)]] / VLOOKUP(Shenzhen_Composite_Index[[#This Row],[Date]],USDCNY!$A:$H,8,TRUE),0)</f>
        <v>358407122.56356543</v>
      </c>
    </row>
    <row r="1294" spans="1:14" x14ac:dyDescent="0.25">
      <c r="A1294" s="1">
        <v>38502</v>
      </c>
      <c r="B1294" s="9">
        <v>262.34199999999998</v>
      </c>
      <c r="C1294" s="9">
        <v>263.05799999999999</v>
      </c>
      <c r="D1294" s="9">
        <v>257.90800000000002</v>
      </c>
      <c r="E1294" s="9">
        <v>259.53500000000003</v>
      </c>
      <c r="F1294">
        <v>260.24900000000002</v>
      </c>
      <c r="G1294">
        <v>2.093</v>
      </c>
      <c r="H1294">
        <v>0.80420000000000003</v>
      </c>
      <c r="J1294" s="11">
        <v>640010319</v>
      </c>
      <c r="K1294" s="9">
        <v>2836380755.0599999</v>
      </c>
      <c r="N1294" s="7">
        <f>IFERROR(Shenzhen_Composite_Index[[#This Row],[Turnover (CNY)]] / VLOOKUP(Shenzhen_Composite_Index[[#This Row],[Date]],USDCNY!$A:$H,8,TRUE),0)</f>
        <v>343117433.68238831</v>
      </c>
    </row>
    <row r="1295" spans="1:14" x14ac:dyDescent="0.25">
      <c r="A1295" s="1">
        <v>38503</v>
      </c>
      <c r="B1295" s="9">
        <v>262.24900000000002</v>
      </c>
      <c r="C1295" s="9">
        <v>263.93799999999999</v>
      </c>
      <c r="D1295" s="9">
        <v>261.142</v>
      </c>
      <c r="E1295" s="9">
        <v>262.68</v>
      </c>
      <c r="F1295">
        <v>262.34199999999998</v>
      </c>
      <c r="G1295">
        <v>-9.2999999999999999E-2</v>
      </c>
      <c r="H1295">
        <v>-3.5400000000000001E-2</v>
      </c>
      <c r="J1295" s="11">
        <v>671156556</v>
      </c>
      <c r="K1295" s="9">
        <v>2971064504.0999999</v>
      </c>
      <c r="N1295" s="7">
        <f>IFERROR(Shenzhen_Composite_Index[[#This Row],[Turnover (CNY)]] / VLOOKUP(Shenzhen_Composite_Index[[#This Row],[Date]],USDCNY!$A:$H,8,TRUE),0)</f>
        <v>359410148.34944648</v>
      </c>
    </row>
    <row r="1296" spans="1:14" x14ac:dyDescent="0.25">
      <c r="A1296" s="1">
        <v>38504</v>
      </c>
      <c r="B1296" s="9">
        <v>256.00799999999998</v>
      </c>
      <c r="C1296" s="9">
        <v>262.06299999999999</v>
      </c>
      <c r="D1296" s="9">
        <v>254.81800000000001</v>
      </c>
      <c r="E1296" s="9">
        <v>262.06299999999999</v>
      </c>
      <c r="F1296">
        <v>262.24900000000002</v>
      </c>
      <c r="G1296">
        <v>-6.2409999999999997</v>
      </c>
      <c r="H1296">
        <v>-2.3797999999999999</v>
      </c>
      <c r="J1296" s="11">
        <v>715408391</v>
      </c>
      <c r="K1296" s="9">
        <v>3257912213.1100001</v>
      </c>
      <c r="N1296" s="7">
        <f>IFERROR(Shenzhen_Composite_Index[[#This Row],[Turnover (CNY)]] / VLOOKUP(Shenzhen_Composite_Index[[#This Row],[Date]],USDCNY!$A:$H,8,TRUE),0)</f>
        <v>394110161.5961172</v>
      </c>
    </row>
    <row r="1297" spans="1:14" x14ac:dyDescent="0.25">
      <c r="A1297" s="1">
        <v>38505</v>
      </c>
      <c r="B1297" s="9">
        <v>251.81200000000001</v>
      </c>
      <c r="C1297" s="9">
        <v>255.59899999999999</v>
      </c>
      <c r="D1297" s="9">
        <v>250.12799999999999</v>
      </c>
      <c r="E1297" s="9">
        <v>255.465</v>
      </c>
      <c r="F1297">
        <v>256.00799999999998</v>
      </c>
      <c r="G1297">
        <v>-4.1959999999999997</v>
      </c>
      <c r="H1297">
        <v>-1.639</v>
      </c>
      <c r="J1297" s="11">
        <v>780103413</v>
      </c>
      <c r="K1297" s="9">
        <v>3789361036.5</v>
      </c>
      <c r="N1297" s="7">
        <f>IFERROR(Shenzhen_Composite_Index[[#This Row],[Turnover (CNY)]] / VLOOKUP(Shenzhen_Composite_Index[[#This Row],[Date]],USDCNY!$A:$H,8,TRUE),0)</f>
        <v>458399610.77877611</v>
      </c>
    </row>
    <row r="1298" spans="1:14" x14ac:dyDescent="0.25">
      <c r="A1298" s="1">
        <v>38506</v>
      </c>
      <c r="B1298" s="9">
        <v>250.41200000000001</v>
      </c>
      <c r="C1298" s="9">
        <v>252.95599999999999</v>
      </c>
      <c r="D1298" s="9">
        <v>247.21299999999999</v>
      </c>
      <c r="E1298" s="9">
        <v>251.30699999999999</v>
      </c>
      <c r="F1298">
        <v>251.81200000000001</v>
      </c>
      <c r="G1298">
        <v>-1.4</v>
      </c>
      <c r="H1298">
        <v>-0.55600000000000005</v>
      </c>
      <c r="J1298" s="11">
        <v>748101526</v>
      </c>
      <c r="K1298" s="9">
        <v>3427453287.6799998</v>
      </c>
      <c r="N1298" s="7">
        <f>IFERROR(Shenzhen_Composite_Index[[#This Row],[Turnover (CNY)]] / VLOOKUP(Shenzhen_Composite_Index[[#This Row],[Date]],USDCNY!$A:$H,8,TRUE),0)</f>
        <v>414619572.50875121</v>
      </c>
    </row>
    <row r="1299" spans="1:14" x14ac:dyDescent="0.25">
      <c r="A1299" s="1">
        <v>38509</v>
      </c>
      <c r="B1299" s="9">
        <v>256.327</v>
      </c>
      <c r="C1299" s="9">
        <v>256.41300000000001</v>
      </c>
      <c r="D1299" s="9">
        <v>246.56200000000001</v>
      </c>
      <c r="E1299" s="9">
        <v>249.98599999999999</v>
      </c>
      <c r="F1299">
        <v>250.41200000000001</v>
      </c>
      <c r="G1299">
        <v>5.915</v>
      </c>
      <c r="H1299">
        <v>2.3620999999999999</v>
      </c>
      <c r="J1299" s="11">
        <v>764235043</v>
      </c>
      <c r="K1299" s="9">
        <v>3570400947.73</v>
      </c>
      <c r="N1299" s="7">
        <f>IFERROR(Shenzhen_Composite_Index[[#This Row],[Turnover (CNY)]] / VLOOKUP(Shenzhen_Composite_Index[[#This Row],[Date]],USDCNY!$A:$H,8,TRUE),0)</f>
        <v>431911973.81268722</v>
      </c>
    </row>
    <row r="1300" spans="1:14" x14ac:dyDescent="0.25">
      <c r="A1300" s="1">
        <v>38510</v>
      </c>
      <c r="B1300" s="9">
        <v>255.98699999999999</v>
      </c>
      <c r="C1300" s="9">
        <v>262.03500000000003</v>
      </c>
      <c r="D1300" s="9">
        <v>255.489</v>
      </c>
      <c r="E1300" s="9">
        <v>256.90699999999998</v>
      </c>
      <c r="F1300">
        <v>256.327</v>
      </c>
      <c r="G1300">
        <v>-0.34</v>
      </c>
      <c r="H1300">
        <v>-0.1326</v>
      </c>
      <c r="J1300" s="11">
        <v>1131173969</v>
      </c>
      <c r="K1300" s="9">
        <v>5717303854.3199997</v>
      </c>
      <c r="N1300" s="7">
        <f>IFERROR(Shenzhen_Composite_Index[[#This Row],[Turnover (CNY)]] / VLOOKUP(Shenzhen_Composite_Index[[#This Row],[Date]],USDCNY!$A:$H,8,TRUE),0)</f>
        <v>691623161.86819863</v>
      </c>
    </row>
    <row r="1301" spans="1:14" x14ac:dyDescent="0.25">
      <c r="A1301" s="1">
        <v>38511</v>
      </c>
      <c r="B1301" s="9">
        <v>276.26100000000002</v>
      </c>
      <c r="C1301" s="9">
        <v>277.45100000000002</v>
      </c>
      <c r="D1301" s="9">
        <v>256.95600000000002</v>
      </c>
      <c r="E1301" s="9">
        <v>256.95600000000002</v>
      </c>
      <c r="F1301">
        <v>255.98699999999999</v>
      </c>
      <c r="G1301">
        <v>20.274000000000001</v>
      </c>
      <c r="H1301">
        <v>7.9199000000000002</v>
      </c>
      <c r="J1301" s="11">
        <v>2397521586</v>
      </c>
      <c r="K1301" s="9">
        <v>11510192288.1</v>
      </c>
      <c r="N1301" s="7">
        <f>IFERROR(Shenzhen_Composite_Index[[#This Row],[Turnover (CNY)]] / VLOOKUP(Shenzhen_Composite_Index[[#This Row],[Date]],USDCNY!$A:$H,8,TRUE),0)</f>
        <v>1392389802.4051239</v>
      </c>
    </row>
    <row r="1302" spans="1:14" x14ac:dyDescent="0.25">
      <c r="A1302" s="1">
        <v>38512</v>
      </c>
      <c r="B1302" s="9">
        <v>278.28500000000003</v>
      </c>
      <c r="C1302" s="9">
        <v>281.85500000000002</v>
      </c>
      <c r="D1302" s="9">
        <v>272.43099999999998</v>
      </c>
      <c r="E1302" s="9">
        <v>276.34300000000002</v>
      </c>
      <c r="F1302">
        <v>276.26100000000002</v>
      </c>
      <c r="G1302">
        <v>2.024</v>
      </c>
      <c r="H1302">
        <v>0.73260000000000003</v>
      </c>
      <c r="J1302" s="11">
        <v>2429190546</v>
      </c>
      <c r="K1302" s="9">
        <v>12145095278.6</v>
      </c>
      <c r="N1302" s="7">
        <f>IFERROR(Shenzhen_Composite_Index[[#This Row],[Turnover (CNY)]] / VLOOKUP(Shenzhen_Composite_Index[[#This Row],[Date]],USDCNY!$A:$H,8,TRUE),0)</f>
        <v>1469194118.7328961</v>
      </c>
    </row>
    <row r="1303" spans="1:14" x14ac:dyDescent="0.25">
      <c r="A1303" s="1">
        <v>38513</v>
      </c>
      <c r="B1303" s="9">
        <v>271.94499999999999</v>
      </c>
      <c r="C1303" s="9">
        <v>278.12</v>
      </c>
      <c r="D1303" s="9">
        <v>270.60199999999998</v>
      </c>
      <c r="E1303" s="9">
        <v>278.12</v>
      </c>
      <c r="F1303">
        <v>278.28500000000003</v>
      </c>
      <c r="G1303">
        <v>-6.34</v>
      </c>
      <c r="H1303">
        <v>-2.2782</v>
      </c>
      <c r="J1303" s="11">
        <v>1644264305</v>
      </c>
      <c r="K1303" s="9">
        <v>7949274365.5299997</v>
      </c>
      <c r="N1303" s="7">
        <f>IFERROR(Shenzhen_Composite_Index[[#This Row],[Turnover (CNY)]] / VLOOKUP(Shenzhen_Composite_Index[[#This Row],[Date]],USDCNY!$A:$H,8,TRUE),0)</f>
        <v>961624991.6630646</v>
      </c>
    </row>
    <row r="1304" spans="1:14" x14ac:dyDescent="0.25">
      <c r="A1304" s="1">
        <v>38516</v>
      </c>
      <c r="B1304" s="9">
        <v>272.55099999999999</v>
      </c>
      <c r="C1304" s="9">
        <v>273.71800000000002</v>
      </c>
      <c r="D1304" s="9">
        <v>267.346</v>
      </c>
      <c r="E1304" s="9">
        <v>271.72699999999998</v>
      </c>
      <c r="F1304">
        <v>271.94499999999999</v>
      </c>
      <c r="G1304">
        <v>0.60599999999999998</v>
      </c>
      <c r="H1304">
        <v>0.2228</v>
      </c>
      <c r="J1304" s="11">
        <v>1202134219</v>
      </c>
      <c r="K1304" s="9">
        <v>5531255728.6099997</v>
      </c>
      <c r="N1304" s="7">
        <f>IFERROR(Shenzhen_Composite_Index[[#This Row],[Turnover (CNY)]] / VLOOKUP(Shenzhen_Composite_Index[[#This Row],[Date]],USDCNY!$A:$H,8,TRUE),0)</f>
        <v>669116890.33848524</v>
      </c>
    </row>
    <row r="1305" spans="1:14" x14ac:dyDescent="0.25">
      <c r="A1305" s="1">
        <v>38517</v>
      </c>
      <c r="B1305" s="9">
        <v>268.17700000000002</v>
      </c>
      <c r="C1305" s="9">
        <v>275.20100000000002</v>
      </c>
      <c r="D1305" s="9">
        <v>267.983</v>
      </c>
      <c r="E1305" s="9">
        <v>273.10700000000003</v>
      </c>
      <c r="F1305">
        <v>272.55099999999999</v>
      </c>
      <c r="G1305">
        <v>-4.3739999999999997</v>
      </c>
      <c r="H1305">
        <v>-1.6048</v>
      </c>
      <c r="J1305" s="11">
        <v>1151977133</v>
      </c>
      <c r="K1305" s="9">
        <v>5305939349</v>
      </c>
      <c r="N1305" s="7">
        <f>IFERROR(Shenzhen_Composite_Index[[#This Row],[Turnover (CNY)]] / VLOOKUP(Shenzhen_Composite_Index[[#This Row],[Date]],USDCNY!$A:$H,8,TRUE),0)</f>
        <v>641860331.85265017</v>
      </c>
    </row>
    <row r="1306" spans="1:14" x14ac:dyDescent="0.25">
      <c r="A1306" s="1">
        <v>38518</v>
      </c>
      <c r="B1306" s="9">
        <v>261.53500000000003</v>
      </c>
      <c r="C1306" s="9">
        <v>267.35300000000001</v>
      </c>
      <c r="D1306" s="9">
        <v>261.05900000000003</v>
      </c>
      <c r="E1306" s="9">
        <v>267.35300000000001</v>
      </c>
      <c r="F1306">
        <v>268.17700000000002</v>
      </c>
      <c r="G1306">
        <v>-6.6420000000000003</v>
      </c>
      <c r="H1306">
        <v>-2.4767000000000001</v>
      </c>
      <c r="J1306" s="11">
        <v>908974154</v>
      </c>
      <c r="K1306" s="9">
        <v>4167025463.3600001</v>
      </c>
      <c r="N1306" s="7">
        <f>IFERROR(Shenzhen_Composite_Index[[#This Row],[Turnover (CNY)]] / VLOOKUP(Shenzhen_Composite_Index[[#This Row],[Date]],USDCNY!$A:$H,8,TRUE),0)</f>
        <v>504085736.91193414</v>
      </c>
    </row>
    <row r="1307" spans="1:14" x14ac:dyDescent="0.25">
      <c r="A1307" s="1">
        <v>38519</v>
      </c>
      <c r="B1307" s="9">
        <v>264.56099999999998</v>
      </c>
      <c r="C1307" s="9">
        <v>264.59199999999998</v>
      </c>
      <c r="D1307" s="9">
        <v>258.96499999999997</v>
      </c>
      <c r="E1307" s="9">
        <v>261.274</v>
      </c>
      <c r="F1307">
        <v>261.53500000000003</v>
      </c>
      <c r="G1307">
        <v>3.0259999999999998</v>
      </c>
      <c r="H1307">
        <v>1.157</v>
      </c>
      <c r="J1307" s="11">
        <v>827364260</v>
      </c>
      <c r="K1307" s="9">
        <v>4090956987.2800002</v>
      </c>
      <c r="N1307" s="7">
        <f>IFERROR(Shenzhen_Composite_Index[[#This Row],[Turnover (CNY)]] / VLOOKUP(Shenzhen_Composite_Index[[#This Row],[Date]],USDCNY!$A:$H,8,TRUE),0)</f>
        <v>494883721.19167602</v>
      </c>
    </row>
    <row r="1308" spans="1:14" x14ac:dyDescent="0.25">
      <c r="A1308" s="1">
        <v>38520</v>
      </c>
      <c r="B1308" s="9">
        <v>263.29700000000003</v>
      </c>
      <c r="C1308" s="9">
        <v>266.72500000000002</v>
      </c>
      <c r="D1308" s="9">
        <v>262.10199999999998</v>
      </c>
      <c r="E1308" s="9">
        <v>265.54700000000003</v>
      </c>
      <c r="F1308">
        <v>264.56099999999998</v>
      </c>
      <c r="G1308">
        <v>-1.264</v>
      </c>
      <c r="H1308">
        <v>-0.4778</v>
      </c>
      <c r="J1308" s="11">
        <v>980915019</v>
      </c>
      <c r="K1308" s="9">
        <v>5005373357.8400002</v>
      </c>
      <c r="N1308" s="7">
        <f>IFERROR(Shenzhen_Composite_Index[[#This Row],[Turnover (CNY)]] / VLOOKUP(Shenzhen_Composite_Index[[#This Row],[Date]],USDCNY!$A:$H,8,TRUE),0)</f>
        <v>605500815.81974685</v>
      </c>
    </row>
    <row r="1309" spans="1:14" x14ac:dyDescent="0.25">
      <c r="A1309" s="1">
        <v>38523</v>
      </c>
      <c r="B1309" s="9">
        <v>271.459</v>
      </c>
      <c r="C1309" s="9">
        <v>271.47399999999999</v>
      </c>
      <c r="D1309" s="9">
        <v>259.31200000000001</v>
      </c>
      <c r="E1309" s="9">
        <v>263.22699999999998</v>
      </c>
      <c r="F1309">
        <v>263.29700000000003</v>
      </c>
      <c r="G1309">
        <v>8.1620000000000008</v>
      </c>
      <c r="H1309">
        <v>3.0998999999999999</v>
      </c>
      <c r="J1309" s="11">
        <v>1401876576</v>
      </c>
      <c r="K1309" s="9">
        <v>7648770838.54</v>
      </c>
      <c r="N1309" s="7">
        <f>IFERROR(Shenzhen_Composite_Index[[#This Row],[Turnover (CNY)]] / VLOOKUP(Shenzhen_Composite_Index[[#This Row],[Date]],USDCNY!$A:$H,8,TRUE),0)</f>
        <v>925273031.93079865</v>
      </c>
    </row>
    <row r="1310" spans="1:14" x14ac:dyDescent="0.25">
      <c r="A1310" s="1">
        <v>38524</v>
      </c>
      <c r="B1310" s="9">
        <v>268.75599999999997</v>
      </c>
      <c r="C1310" s="9">
        <v>271.63099999999997</v>
      </c>
      <c r="D1310" s="9">
        <v>267.88499999999999</v>
      </c>
      <c r="E1310" s="9">
        <v>271.38600000000002</v>
      </c>
      <c r="F1310">
        <v>271.459</v>
      </c>
      <c r="G1310">
        <v>-2.7029999999999998</v>
      </c>
      <c r="H1310">
        <v>-0.99570000000000003</v>
      </c>
      <c r="J1310" s="11">
        <v>1119933294</v>
      </c>
      <c r="K1310" s="9">
        <v>5952687684.8599997</v>
      </c>
      <c r="N1310" s="7">
        <f>IFERROR(Shenzhen_Composite_Index[[#This Row],[Turnover (CNY)]] / VLOOKUP(Shenzhen_Composite_Index[[#This Row],[Date]],USDCNY!$A:$H,8,TRUE),0)</f>
        <v>720097581.50355053</v>
      </c>
    </row>
    <row r="1311" spans="1:14" x14ac:dyDescent="0.25">
      <c r="A1311" s="1">
        <v>38525</v>
      </c>
      <c r="B1311" s="9">
        <v>269.87799999999999</v>
      </c>
      <c r="C1311" s="9">
        <v>270.27199999999999</v>
      </c>
      <c r="D1311" s="9">
        <v>267.02100000000002</v>
      </c>
      <c r="E1311" s="9">
        <v>268.35500000000002</v>
      </c>
      <c r="F1311">
        <v>268.75599999999997</v>
      </c>
      <c r="G1311">
        <v>1.1220000000000001</v>
      </c>
      <c r="H1311">
        <v>0.41749999999999998</v>
      </c>
      <c r="J1311" s="11">
        <v>981244550</v>
      </c>
      <c r="K1311" s="9">
        <v>5228192383.5900002</v>
      </c>
      <c r="N1311" s="7">
        <f>IFERROR(Shenzhen_Composite_Index[[#This Row],[Turnover (CNY)]] / VLOOKUP(Shenzhen_Composite_Index[[#This Row],[Date]],USDCNY!$A:$H,8,TRUE),0)</f>
        <v>632455269.00962996</v>
      </c>
    </row>
    <row r="1312" spans="1:14" x14ac:dyDescent="0.25">
      <c r="A1312" s="1">
        <v>38526</v>
      </c>
      <c r="B1312" s="9">
        <v>267.541</v>
      </c>
      <c r="C1312" s="9">
        <v>271.56200000000001</v>
      </c>
      <c r="D1312" s="9">
        <v>267.14800000000002</v>
      </c>
      <c r="E1312" s="9">
        <v>269.63200000000001</v>
      </c>
      <c r="F1312">
        <v>269.87799999999999</v>
      </c>
      <c r="G1312">
        <v>-2.3370000000000002</v>
      </c>
      <c r="H1312">
        <v>-0.8659</v>
      </c>
      <c r="J1312" s="11">
        <v>957786820</v>
      </c>
      <c r="K1312" s="9">
        <v>5148338267.0600004</v>
      </c>
      <c r="N1312" s="7">
        <f>IFERROR(Shenzhen_Composite_Index[[#This Row],[Turnover (CNY)]] / VLOOKUP(Shenzhen_Composite_Index[[#This Row],[Date]],USDCNY!$A:$H,8,TRUE),0)</f>
        <v>622795303.75853717</v>
      </c>
    </row>
    <row r="1313" spans="1:14" x14ac:dyDescent="0.25">
      <c r="A1313" s="1">
        <v>38527</v>
      </c>
      <c r="B1313" s="9">
        <v>268.77499999999998</v>
      </c>
      <c r="C1313" s="9">
        <v>268.82100000000003</v>
      </c>
      <c r="D1313" s="9">
        <v>265.28300000000002</v>
      </c>
      <c r="E1313" s="9">
        <v>266.87</v>
      </c>
      <c r="F1313">
        <v>267.541</v>
      </c>
      <c r="G1313">
        <v>1.234</v>
      </c>
      <c r="H1313">
        <v>0.4612</v>
      </c>
      <c r="J1313" s="11">
        <v>802607205</v>
      </c>
      <c r="K1313" s="9">
        <v>3876761009.6300001</v>
      </c>
      <c r="N1313" s="7">
        <f>IFERROR(Shenzhen_Composite_Index[[#This Row],[Turnover (CNY)]] / VLOOKUP(Shenzhen_Composite_Index[[#This Row],[Date]],USDCNY!$A:$H,8,TRUE),0)</f>
        <v>468972399.50990009</v>
      </c>
    </row>
    <row r="1314" spans="1:14" x14ac:dyDescent="0.25">
      <c r="A1314" s="1">
        <v>38530</v>
      </c>
      <c r="B1314" s="9">
        <v>275.36500000000001</v>
      </c>
      <c r="C1314" s="9">
        <v>277.06400000000002</v>
      </c>
      <c r="D1314" s="9">
        <v>270.53100000000001</v>
      </c>
      <c r="E1314" s="9">
        <v>270.53100000000001</v>
      </c>
      <c r="F1314">
        <v>268.77499999999998</v>
      </c>
      <c r="G1314">
        <v>6.59</v>
      </c>
      <c r="H1314">
        <v>2.4519000000000002</v>
      </c>
      <c r="J1314" s="11">
        <v>1492430849</v>
      </c>
      <c r="K1314" s="9">
        <v>7630712568.9300003</v>
      </c>
      <c r="N1314" s="7">
        <f>IFERROR(Shenzhen_Composite_Index[[#This Row],[Turnover (CNY)]] / VLOOKUP(Shenzhen_Composite_Index[[#This Row],[Date]],USDCNY!$A:$H,8,TRUE),0)</f>
        <v>923088520.16725135</v>
      </c>
    </row>
    <row r="1315" spans="1:14" x14ac:dyDescent="0.25">
      <c r="A1315" s="1">
        <v>38531</v>
      </c>
      <c r="B1315" s="9">
        <v>270.69600000000003</v>
      </c>
      <c r="C1315" s="9">
        <v>274.61700000000002</v>
      </c>
      <c r="D1315" s="9">
        <v>269.827</v>
      </c>
      <c r="E1315" s="9">
        <v>274.61700000000002</v>
      </c>
      <c r="F1315">
        <v>275.36500000000001</v>
      </c>
      <c r="G1315">
        <v>-4.6689999999999996</v>
      </c>
      <c r="H1315">
        <v>-1.6956</v>
      </c>
      <c r="J1315" s="11">
        <v>994056338</v>
      </c>
      <c r="K1315" s="9">
        <v>5065447446.3000002</v>
      </c>
      <c r="N1315" s="7">
        <f>IFERROR(Shenzhen_Composite_Index[[#This Row],[Turnover (CNY)]] / VLOOKUP(Shenzhen_Composite_Index[[#This Row],[Date]],USDCNY!$A:$H,8,TRUE),0)</f>
        <v>612767987.91095221</v>
      </c>
    </row>
    <row r="1316" spans="1:14" x14ac:dyDescent="0.25">
      <c r="A1316" s="1">
        <v>38532</v>
      </c>
      <c r="B1316" s="9">
        <v>268.45100000000002</v>
      </c>
      <c r="C1316" s="9">
        <v>271.36099999999999</v>
      </c>
      <c r="D1316" s="9">
        <v>268.21899999999999</v>
      </c>
      <c r="E1316" s="9">
        <v>270.51400000000001</v>
      </c>
      <c r="F1316">
        <v>270.69600000000003</v>
      </c>
      <c r="G1316">
        <v>-2.2450000000000001</v>
      </c>
      <c r="H1316">
        <v>-0.82930000000000004</v>
      </c>
      <c r="J1316" s="11">
        <v>842188512</v>
      </c>
      <c r="K1316" s="9">
        <v>4303061235</v>
      </c>
      <c r="N1316" s="7">
        <f>IFERROR(Shenzhen_Composite_Index[[#This Row],[Turnover (CNY)]] / VLOOKUP(Shenzhen_Composite_Index[[#This Row],[Date]],USDCNY!$A:$H,8,TRUE),0)</f>
        <v>520542005.96920073</v>
      </c>
    </row>
    <row r="1317" spans="1:14" x14ac:dyDescent="0.25">
      <c r="A1317" s="1">
        <v>38533</v>
      </c>
      <c r="B1317" s="9">
        <v>260.72699999999998</v>
      </c>
      <c r="C1317" s="9">
        <v>267.95600000000002</v>
      </c>
      <c r="D1317" s="9">
        <v>260.51</v>
      </c>
      <c r="E1317" s="9">
        <v>267.95600000000002</v>
      </c>
      <c r="F1317">
        <v>268.45100000000002</v>
      </c>
      <c r="G1317">
        <v>-7.7240000000000002</v>
      </c>
      <c r="H1317">
        <v>-2.8772000000000002</v>
      </c>
      <c r="J1317" s="11">
        <v>925485050</v>
      </c>
      <c r="K1317" s="9">
        <v>4486994724.5799999</v>
      </c>
      <c r="N1317" s="7">
        <f>IFERROR(Shenzhen_Composite_Index[[#This Row],[Turnover (CNY)]] / VLOOKUP(Shenzhen_Composite_Index[[#This Row],[Date]],USDCNY!$A:$H,8,TRUE),0)</f>
        <v>542792469.6279844</v>
      </c>
    </row>
    <row r="1318" spans="1:14" x14ac:dyDescent="0.25">
      <c r="A1318" s="1">
        <v>38534</v>
      </c>
      <c r="B1318" s="9">
        <v>252.27500000000001</v>
      </c>
      <c r="C1318" s="9">
        <v>259.61700000000002</v>
      </c>
      <c r="D1318" s="9">
        <v>251.87299999999999</v>
      </c>
      <c r="E1318" s="9">
        <v>259.61700000000002</v>
      </c>
      <c r="F1318">
        <v>260.72699999999998</v>
      </c>
      <c r="G1318">
        <v>-8.452</v>
      </c>
      <c r="H1318">
        <v>-3.2416999999999998</v>
      </c>
      <c r="J1318" s="11">
        <v>1023094111</v>
      </c>
      <c r="K1318" s="9">
        <v>4337457582.1099997</v>
      </c>
      <c r="N1318" s="7">
        <f>IFERROR(Shenzhen_Composite_Index[[#This Row],[Turnover (CNY)]] / VLOOKUP(Shenzhen_Composite_Index[[#This Row],[Date]],USDCNY!$A:$H,8,TRUE),0)</f>
        <v>524702937.58156532</v>
      </c>
    </row>
    <row r="1319" spans="1:14" x14ac:dyDescent="0.25">
      <c r="A1319" s="1">
        <v>38537</v>
      </c>
      <c r="B1319" s="9">
        <v>250.47399999999999</v>
      </c>
      <c r="C1319" s="9">
        <v>250.559</v>
      </c>
      <c r="D1319" s="9">
        <v>245.565</v>
      </c>
      <c r="E1319" s="9">
        <v>250.559</v>
      </c>
      <c r="F1319">
        <v>252.27500000000001</v>
      </c>
      <c r="G1319">
        <v>-1.8009999999999999</v>
      </c>
      <c r="H1319">
        <v>-0.71389999999999998</v>
      </c>
      <c r="J1319" s="11">
        <v>885766995</v>
      </c>
      <c r="K1319" s="9">
        <v>3539010725.5900002</v>
      </c>
      <c r="N1319" s="7">
        <f>IFERROR(Shenzhen_Composite_Index[[#This Row],[Turnover (CNY)]] / VLOOKUP(Shenzhen_Composite_Index[[#This Row],[Date]],USDCNY!$A:$H,8,TRUE),0)</f>
        <v>428114693.61884069</v>
      </c>
    </row>
    <row r="1320" spans="1:14" x14ac:dyDescent="0.25">
      <c r="A1320" s="1">
        <v>38538</v>
      </c>
      <c r="B1320" s="9">
        <v>248.40899999999999</v>
      </c>
      <c r="C1320" s="9">
        <v>251.386</v>
      </c>
      <c r="D1320" s="9">
        <v>247.56200000000001</v>
      </c>
      <c r="E1320" s="9">
        <v>249.80099999999999</v>
      </c>
      <c r="F1320">
        <v>250.47399999999999</v>
      </c>
      <c r="G1320">
        <v>-2.0649999999999999</v>
      </c>
      <c r="H1320">
        <v>-0.82440000000000002</v>
      </c>
      <c r="J1320" s="11">
        <v>682231988</v>
      </c>
      <c r="K1320" s="9">
        <v>3060217245.4499998</v>
      </c>
      <c r="N1320" s="7">
        <f>IFERROR(Shenzhen_Composite_Index[[#This Row],[Turnover (CNY)]] / VLOOKUP(Shenzhen_Composite_Index[[#This Row],[Date]],USDCNY!$A:$H,8,TRUE),0)</f>
        <v>370194969.73253852</v>
      </c>
    </row>
    <row r="1321" spans="1:14" x14ac:dyDescent="0.25">
      <c r="A1321" s="1">
        <v>38539</v>
      </c>
      <c r="B1321" s="9">
        <v>246.93700000000001</v>
      </c>
      <c r="C1321" s="9">
        <v>250.245</v>
      </c>
      <c r="D1321" s="9">
        <v>245.285</v>
      </c>
      <c r="E1321" s="9">
        <v>248.44200000000001</v>
      </c>
      <c r="F1321">
        <v>248.40899999999999</v>
      </c>
      <c r="G1321">
        <v>-1.472</v>
      </c>
      <c r="H1321">
        <v>-0.59260000000000002</v>
      </c>
      <c r="J1321" s="11">
        <v>676856620</v>
      </c>
      <c r="K1321" s="9">
        <v>2861605186.3299999</v>
      </c>
      <c r="N1321" s="7">
        <f>IFERROR(Shenzhen_Composite_Index[[#This Row],[Turnover (CNY)]] / VLOOKUP(Shenzhen_Composite_Index[[#This Row],[Date]],USDCNY!$A:$H,8,TRUE),0)</f>
        <v>346168837.16833431</v>
      </c>
    </row>
    <row r="1322" spans="1:14" x14ac:dyDescent="0.25">
      <c r="A1322" s="1">
        <v>38540</v>
      </c>
      <c r="B1322" s="9">
        <v>248.18299999999999</v>
      </c>
      <c r="C1322" s="9">
        <v>249.04499999999999</v>
      </c>
      <c r="D1322" s="9">
        <v>245.965</v>
      </c>
      <c r="E1322" s="9">
        <v>246.756</v>
      </c>
      <c r="F1322">
        <v>246.93700000000001</v>
      </c>
      <c r="G1322">
        <v>1.246</v>
      </c>
      <c r="H1322">
        <v>0.50460000000000005</v>
      </c>
      <c r="J1322" s="11">
        <v>609946197</v>
      </c>
      <c r="K1322" s="9">
        <v>2523180820.0999999</v>
      </c>
      <c r="N1322" s="7">
        <f>IFERROR(Shenzhen_Composite_Index[[#This Row],[Turnover (CNY)]] / VLOOKUP(Shenzhen_Composite_Index[[#This Row],[Date]],USDCNY!$A:$H,8,TRUE),0)</f>
        <v>305229587.44691598</v>
      </c>
    </row>
    <row r="1323" spans="1:14" x14ac:dyDescent="0.25">
      <c r="A1323" s="1">
        <v>38541</v>
      </c>
      <c r="B1323" s="9">
        <v>241.63399999999999</v>
      </c>
      <c r="C1323" s="9">
        <v>247.48</v>
      </c>
      <c r="D1323" s="9">
        <v>240.928</v>
      </c>
      <c r="E1323" s="9">
        <v>247.48</v>
      </c>
      <c r="F1323">
        <v>248.18299999999999</v>
      </c>
      <c r="G1323">
        <v>-6.5490000000000004</v>
      </c>
      <c r="H1323">
        <v>-2.6387999999999998</v>
      </c>
      <c r="J1323" s="11">
        <v>734863642</v>
      </c>
      <c r="K1323" s="9">
        <v>2927730002.4899998</v>
      </c>
      <c r="N1323" s="7">
        <f>IFERROR(Shenzhen_Composite_Index[[#This Row],[Turnover (CNY)]] / VLOOKUP(Shenzhen_Composite_Index[[#This Row],[Date]],USDCNY!$A:$H,8,TRUE),0)</f>
        <v>354167966.75735837</v>
      </c>
    </row>
    <row r="1324" spans="1:14" x14ac:dyDescent="0.25">
      <c r="A1324" s="1">
        <v>38544</v>
      </c>
      <c r="B1324" s="9">
        <v>239.48400000000001</v>
      </c>
      <c r="C1324" s="9">
        <v>248.07900000000001</v>
      </c>
      <c r="D1324" s="9">
        <v>239.08099999999999</v>
      </c>
      <c r="E1324" s="9">
        <v>243.83099999999999</v>
      </c>
      <c r="F1324">
        <v>241.63399999999999</v>
      </c>
      <c r="G1324">
        <v>-2.15</v>
      </c>
      <c r="H1324">
        <v>-0.88980000000000004</v>
      </c>
      <c r="J1324" s="11">
        <v>764203000</v>
      </c>
      <c r="K1324" s="9">
        <v>3275907484.9499998</v>
      </c>
      <c r="N1324" s="7">
        <f>IFERROR(Shenzhen_Composite_Index[[#This Row],[Turnover (CNY)]] / VLOOKUP(Shenzhen_Composite_Index[[#This Row],[Date]],USDCNY!$A:$H,8,TRUE),0)</f>
        <v>396287052.5093497</v>
      </c>
    </row>
    <row r="1325" spans="1:14" x14ac:dyDescent="0.25">
      <c r="A1325" s="1">
        <v>38545</v>
      </c>
      <c r="B1325" s="9">
        <v>247.32599999999999</v>
      </c>
      <c r="C1325" s="9">
        <v>247.86699999999999</v>
      </c>
      <c r="D1325" s="9">
        <v>237.76</v>
      </c>
      <c r="E1325" s="9">
        <v>238.92699999999999</v>
      </c>
      <c r="F1325">
        <v>239.48400000000001</v>
      </c>
      <c r="G1325">
        <v>7.8419999999999996</v>
      </c>
      <c r="H1325">
        <v>3.2745000000000002</v>
      </c>
      <c r="J1325" s="11">
        <v>1114776711</v>
      </c>
      <c r="K1325" s="9">
        <v>4899865050.3100004</v>
      </c>
      <c r="N1325" s="7">
        <f>IFERROR(Shenzhen_Composite_Index[[#This Row],[Turnover (CNY)]] / VLOOKUP(Shenzhen_Composite_Index[[#This Row],[Date]],USDCNY!$A:$H,8,TRUE),0)</f>
        <v>592737458.9794203</v>
      </c>
    </row>
    <row r="1326" spans="1:14" x14ac:dyDescent="0.25">
      <c r="A1326" s="1">
        <v>38546</v>
      </c>
      <c r="B1326" s="9">
        <v>245.70099999999999</v>
      </c>
      <c r="C1326" s="9">
        <v>247.25</v>
      </c>
      <c r="D1326" s="9">
        <v>244.084</v>
      </c>
      <c r="E1326" s="9">
        <v>246.97200000000001</v>
      </c>
      <c r="F1326">
        <v>247.32599999999999</v>
      </c>
      <c r="G1326">
        <v>-1.625</v>
      </c>
      <c r="H1326">
        <v>-0.65700000000000003</v>
      </c>
      <c r="J1326" s="11">
        <v>855704359</v>
      </c>
      <c r="K1326" s="9">
        <v>3738082081.5</v>
      </c>
      <c r="N1326" s="7">
        <f>IFERROR(Shenzhen_Composite_Index[[#This Row],[Turnover (CNY)]] / VLOOKUP(Shenzhen_Composite_Index[[#This Row],[Date]],USDCNY!$A:$H,8,TRUE),0)</f>
        <v>452195044.06335211</v>
      </c>
    </row>
    <row r="1327" spans="1:14" x14ac:dyDescent="0.25">
      <c r="A1327" s="1">
        <v>38547</v>
      </c>
      <c r="B1327" s="9">
        <v>245.857</v>
      </c>
      <c r="C1327" s="9">
        <v>248.03399999999999</v>
      </c>
      <c r="D1327" s="9">
        <v>244.82</v>
      </c>
      <c r="E1327" s="9">
        <v>245.46100000000001</v>
      </c>
      <c r="F1327">
        <v>245.70099999999999</v>
      </c>
      <c r="G1327">
        <v>0.156</v>
      </c>
      <c r="H1327">
        <v>6.3500000000000001E-2</v>
      </c>
      <c r="J1327" s="11">
        <v>781875695</v>
      </c>
      <c r="K1327" s="9">
        <v>3351655817.0599999</v>
      </c>
      <c r="N1327" s="7">
        <f>IFERROR(Shenzhen_Composite_Index[[#This Row],[Turnover (CNY)]] / VLOOKUP(Shenzhen_Composite_Index[[#This Row],[Date]],USDCNY!$A:$H,8,TRUE),0)</f>
        <v>405450340.36234272</v>
      </c>
    </row>
    <row r="1328" spans="1:14" x14ac:dyDescent="0.25">
      <c r="A1328" s="1">
        <v>38548</v>
      </c>
      <c r="B1328" s="9">
        <v>241.93100000000001</v>
      </c>
      <c r="C1328" s="9">
        <v>247.22499999999999</v>
      </c>
      <c r="D1328" s="9">
        <v>241.01300000000001</v>
      </c>
      <c r="E1328" s="9">
        <v>245.87700000000001</v>
      </c>
      <c r="F1328">
        <v>245.857</v>
      </c>
      <c r="G1328">
        <v>-3.9260000000000002</v>
      </c>
      <c r="H1328">
        <v>-1.5969</v>
      </c>
      <c r="J1328" s="11">
        <v>859698934</v>
      </c>
      <c r="K1328" s="9">
        <v>3407678347.0500002</v>
      </c>
      <c r="N1328" s="7">
        <f>IFERROR(Shenzhen_Composite_Index[[#This Row],[Turnover (CNY)]] / VLOOKUP(Shenzhen_Composite_Index[[#This Row],[Date]],USDCNY!$A:$H,8,TRUE),0)</f>
        <v>412227394.77729446</v>
      </c>
    </row>
    <row r="1329" spans="1:14" x14ac:dyDescent="0.25">
      <c r="A1329" s="1">
        <v>38551</v>
      </c>
      <c r="B1329" s="9">
        <v>237.18299999999999</v>
      </c>
      <c r="C1329" s="9">
        <v>241.279</v>
      </c>
      <c r="D1329" s="9">
        <v>236.07599999999999</v>
      </c>
      <c r="E1329" s="9">
        <v>241.279</v>
      </c>
      <c r="F1329">
        <v>241.93100000000001</v>
      </c>
      <c r="G1329">
        <v>-4.7480000000000002</v>
      </c>
      <c r="H1329">
        <v>-1.9624999999999999</v>
      </c>
      <c r="J1329" s="11">
        <v>787162053</v>
      </c>
      <c r="K1329" s="9">
        <v>3046091411.3600001</v>
      </c>
      <c r="N1329" s="7">
        <f>IFERROR(Shenzhen_Composite_Index[[#This Row],[Turnover (CNY)]] / VLOOKUP(Shenzhen_Composite_Index[[#This Row],[Date]],USDCNY!$A:$H,8,TRUE),0)</f>
        <v>368486165.32292694</v>
      </c>
    </row>
    <row r="1330" spans="1:14" x14ac:dyDescent="0.25">
      <c r="A1330" s="1">
        <v>38552</v>
      </c>
      <c r="B1330" s="9">
        <v>238.37299999999999</v>
      </c>
      <c r="C1330" s="9">
        <v>239.47900000000001</v>
      </c>
      <c r="D1330" s="9">
        <v>235.64400000000001</v>
      </c>
      <c r="E1330" s="9">
        <v>236.679</v>
      </c>
      <c r="F1330">
        <v>237.18299999999999</v>
      </c>
      <c r="G1330">
        <v>1.19</v>
      </c>
      <c r="H1330">
        <v>0.50170000000000003</v>
      </c>
      <c r="J1330" s="11">
        <v>700798694</v>
      </c>
      <c r="K1330" s="9">
        <v>2757495520.1300001</v>
      </c>
      <c r="N1330" s="7">
        <f>IFERROR(Shenzhen_Composite_Index[[#This Row],[Turnover (CNY)]] / VLOOKUP(Shenzhen_Composite_Index[[#This Row],[Date]],USDCNY!$A:$H,8,TRUE),0)</f>
        <v>333574674.19344187</v>
      </c>
    </row>
    <row r="1331" spans="1:14" x14ac:dyDescent="0.25">
      <c r="A1331" s="1">
        <v>38553</v>
      </c>
      <c r="B1331" s="9">
        <v>240.63300000000001</v>
      </c>
      <c r="C1331" s="9">
        <v>241.37100000000001</v>
      </c>
      <c r="D1331" s="9">
        <v>237.369</v>
      </c>
      <c r="E1331" s="9">
        <v>238.35499999999999</v>
      </c>
      <c r="F1331">
        <v>238.37299999999999</v>
      </c>
      <c r="G1331">
        <v>2.2599999999999998</v>
      </c>
      <c r="H1331">
        <v>0.94810000000000005</v>
      </c>
      <c r="J1331" s="11">
        <v>710453379</v>
      </c>
      <c r="K1331" s="9">
        <v>2835684985.6300001</v>
      </c>
      <c r="N1331" s="7">
        <f>IFERROR(Shenzhen_Composite_Index[[#This Row],[Turnover (CNY)]] / VLOOKUP(Shenzhen_Composite_Index[[#This Row],[Date]],USDCNY!$A:$H,8,TRUE),0)</f>
        <v>343033266.34313732</v>
      </c>
    </row>
    <row r="1332" spans="1:14" x14ac:dyDescent="0.25">
      <c r="A1332" s="1">
        <v>38554</v>
      </c>
      <c r="B1332" s="9">
        <v>240.37200000000001</v>
      </c>
      <c r="C1332" s="9">
        <v>240.96100000000001</v>
      </c>
      <c r="D1332" s="9">
        <v>237.59399999999999</v>
      </c>
      <c r="E1332" s="9">
        <v>240.714</v>
      </c>
      <c r="F1332">
        <v>240.63300000000001</v>
      </c>
      <c r="G1332">
        <v>-0.26100000000000001</v>
      </c>
      <c r="H1332">
        <v>-0.1085</v>
      </c>
      <c r="J1332" s="11">
        <v>699157266</v>
      </c>
      <c r="K1332" s="9">
        <v>2843314612.9899998</v>
      </c>
      <c r="N1332" s="7">
        <f>IFERROR(Shenzhen_Composite_Index[[#This Row],[Turnover (CNY)]] / VLOOKUP(Shenzhen_Composite_Index[[#This Row],[Date]],USDCNY!$A:$H,8,TRUE),0)</f>
        <v>343956223.58540666</v>
      </c>
    </row>
    <row r="1333" spans="1:14" x14ac:dyDescent="0.25">
      <c r="A1333" s="1">
        <v>38555</v>
      </c>
      <c r="B1333" s="9">
        <v>245.566</v>
      </c>
      <c r="C1333" s="9">
        <v>247.91399999999999</v>
      </c>
      <c r="D1333" s="9">
        <v>240.25200000000001</v>
      </c>
      <c r="E1333" s="9">
        <v>241.03399999999999</v>
      </c>
      <c r="F1333">
        <v>240.37200000000001</v>
      </c>
      <c r="G1333">
        <v>5.194</v>
      </c>
      <c r="H1333">
        <v>2.1608000000000001</v>
      </c>
      <c r="J1333" s="11">
        <v>1506855818</v>
      </c>
      <c r="K1333" s="9">
        <v>6254299974.3800001</v>
      </c>
      <c r="N1333" s="7">
        <f>IFERROR(Shenzhen_Composite_Index[[#This Row],[Turnover (CNY)]] / VLOOKUP(Shenzhen_Composite_Index[[#This Row],[Date]],USDCNY!$A:$H,8,TRUE),0)</f>
        <v>772083357.23955739</v>
      </c>
    </row>
    <row r="1334" spans="1:14" x14ac:dyDescent="0.25">
      <c r="A1334" s="1">
        <v>38558</v>
      </c>
      <c r="B1334" s="9">
        <v>244.20699999999999</v>
      </c>
      <c r="C1334" s="9">
        <v>245.70500000000001</v>
      </c>
      <c r="D1334" s="9">
        <v>243.11500000000001</v>
      </c>
      <c r="E1334" s="9">
        <v>245.22</v>
      </c>
      <c r="F1334">
        <v>245.566</v>
      </c>
      <c r="G1334">
        <v>-1.359</v>
      </c>
      <c r="H1334">
        <v>-0.5534</v>
      </c>
      <c r="J1334" s="11">
        <v>967096878</v>
      </c>
      <c r="K1334" s="9">
        <v>4157471656.3600001</v>
      </c>
      <c r="N1334" s="7">
        <f>IFERROR(Shenzhen_Composite_Index[[#This Row],[Turnover (CNY)]] / VLOOKUP(Shenzhen_Composite_Index[[#This Row],[Date]],USDCNY!$A:$H,8,TRUE),0)</f>
        <v>513207929.60676122</v>
      </c>
    </row>
    <row r="1335" spans="1:14" x14ac:dyDescent="0.25">
      <c r="A1335" s="1">
        <v>38559</v>
      </c>
      <c r="B1335" s="9">
        <v>249.76400000000001</v>
      </c>
      <c r="C1335" s="9">
        <v>250.548</v>
      </c>
      <c r="D1335" s="9">
        <v>243.89</v>
      </c>
      <c r="E1335" s="9">
        <v>243.93700000000001</v>
      </c>
      <c r="F1335">
        <v>244.20699999999999</v>
      </c>
      <c r="G1335">
        <v>5.5570000000000004</v>
      </c>
      <c r="H1335">
        <v>2.2755000000000001</v>
      </c>
      <c r="J1335" s="11">
        <v>1459127754</v>
      </c>
      <c r="K1335" s="9">
        <v>6396278229.04</v>
      </c>
      <c r="N1335" s="7">
        <f>IFERROR(Shenzhen_Composite_Index[[#This Row],[Turnover (CNY)]] / VLOOKUP(Shenzhen_Composite_Index[[#This Row],[Date]],USDCNY!$A:$H,8,TRUE),0)</f>
        <v>789683466.54025817</v>
      </c>
    </row>
    <row r="1336" spans="1:14" x14ac:dyDescent="0.25">
      <c r="A1336" s="1">
        <v>38560</v>
      </c>
      <c r="B1336" s="9">
        <v>255.72300000000001</v>
      </c>
      <c r="C1336" s="9">
        <v>255.72300000000001</v>
      </c>
      <c r="D1336" s="9">
        <v>249.37299999999999</v>
      </c>
      <c r="E1336" s="9">
        <v>249.95400000000001</v>
      </c>
      <c r="F1336">
        <v>249.76400000000001</v>
      </c>
      <c r="G1336">
        <v>5.9589999999999996</v>
      </c>
      <c r="H1336">
        <v>2.3858999999999999</v>
      </c>
      <c r="J1336" s="11">
        <v>1602074912</v>
      </c>
      <c r="K1336" s="9">
        <v>6785718357.8400002</v>
      </c>
      <c r="N1336" s="7">
        <f>IFERROR(Shenzhen_Composite_Index[[#This Row],[Turnover (CNY)]] / VLOOKUP(Shenzhen_Composite_Index[[#This Row],[Date]],USDCNY!$A:$H,8,TRUE),0)</f>
        <v>837603374.78403151</v>
      </c>
    </row>
    <row r="1337" spans="1:14" x14ac:dyDescent="0.25">
      <c r="A1337" s="1">
        <v>38561</v>
      </c>
      <c r="B1337" s="9">
        <v>255.66900000000001</v>
      </c>
      <c r="C1337" s="9">
        <v>258.95999999999998</v>
      </c>
      <c r="D1337" s="9">
        <v>254.702</v>
      </c>
      <c r="E1337" s="9">
        <v>255.803</v>
      </c>
      <c r="F1337">
        <v>255.72300000000001</v>
      </c>
      <c r="G1337">
        <v>-5.3999999999999999E-2</v>
      </c>
      <c r="H1337">
        <v>-2.1100000000000001E-2</v>
      </c>
      <c r="J1337" s="11">
        <v>1839412535</v>
      </c>
      <c r="K1337" s="9">
        <v>8011304596.9700003</v>
      </c>
      <c r="N1337" s="7">
        <f>IFERROR(Shenzhen_Composite_Index[[#This Row],[Turnover (CNY)]] / VLOOKUP(Shenzhen_Composite_Index[[#This Row],[Date]],USDCNY!$A:$H,8,TRUE),0)</f>
        <v>988391070.62135673</v>
      </c>
    </row>
    <row r="1338" spans="1:14" x14ac:dyDescent="0.25">
      <c r="A1338" s="1">
        <v>38562</v>
      </c>
      <c r="B1338" s="9">
        <v>254.46600000000001</v>
      </c>
      <c r="C1338" s="9">
        <v>255.65799999999999</v>
      </c>
      <c r="D1338" s="9">
        <v>252.84100000000001</v>
      </c>
      <c r="E1338" s="9">
        <v>255.15700000000001</v>
      </c>
      <c r="F1338">
        <v>255.66900000000001</v>
      </c>
      <c r="G1338">
        <v>-1.2030000000000001</v>
      </c>
      <c r="H1338">
        <v>-0.47049999999999997</v>
      </c>
      <c r="J1338" s="11">
        <v>1188263229</v>
      </c>
      <c r="K1338" s="9">
        <v>4910958189.4300003</v>
      </c>
      <c r="N1338" s="7">
        <f>IFERROR(Shenzhen_Composite_Index[[#This Row],[Turnover (CNY)]] / VLOOKUP(Shenzhen_Composite_Index[[#This Row],[Date]],USDCNY!$A:$H,8,TRUE),0)</f>
        <v>606530762.78631866</v>
      </c>
    </row>
    <row r="1339" spans="1:14" x14ac:dyDescent="0.25">
      <c r="A1339" s="1">
        <v>38565</v>
      </c>
      <c r="B1339" s="9">
        <v>255.82499999999999</v>
      </c>
      <c r="C1339" s="9">
        <v>256.92700000000002</v>
      </c>
      <c r="D1339" s="9">
        <v>253.727</v>
      </c>
      <c r="E1339" s="9">
        <v>254.23500000000001</v>
      </c>
      <c r="F1339">
        <v>254.46600000000001</v>
      </c>
      <c r="G1339">
        <v>1.359</v>
      </c>
      <c r="H1339">
        <v>0.53410000000000002</v>
      </c>
      <c r="J1339" s="11">
        <v>1006841114</v>
      </c>
      <c r="K1339" s="9">
        <v>4270798072.3800001</v>
      </c>
      <c r="N1339" s="7">
        <f>IFERROR(Shenzhen_Composite_Index[[#This Row],[Turnover (CNY)]] / VLOOKUP(Shenzhen_Composite_Index[[#This Row],[Date]],USDCNY!$A:$H,8,TRUE),0)</f>
        <v>527578178.33300269</v>
      </c>
    </row>
    <row r="1340" spans="1:14" x14ac:dyDescent="0.25">
      <c r="A1340" s="1">
        <v>38566</v>
      </c>
      <c r="B1340" s="9">
        <v>260.26600000000002</v>
      </c>
      <c r="C1340" s="9">
        <v>260.29700000000003</v>
      </c>
      <c r="D1340" s="9">
        <v>254.60900000000001</v>
      </c>
      <c r="E1340" s="9">
        <v>256.05500000000001</v>
      </c>
      <c r="F1340">
        <v>255.82499999999999</v>
      </c>
      <c r="G1340">
        <v>4.4409999999999998</v>
      </c>
      <c r="H1340">
        <v>1.736</v>
      </c>
      <c r="J1340" s="11">
        <v>1314038641</v>
      </c>
      <c r="K1340" s="9">
        <v>5265867490.8699999</v>
      </c>
      <c r="N1340" s="7">
        <f>IFERROR(Shenzhen_Composite_Index[[#This Row],[Turnover (CNY)]] / VLOOKUP(Shenzhen_Composite_Index[[#This Row],[Date]],USDCNY!$A:$H,8,TRUE),0)</f>
        <v>650597075.3986448</v>
      </c>
    </row>
    <row r="1341" spans="1:14" x14ac:dyDescent="0.25">
      <c r="A1341" s="1">
        <v>38567</v>
      </c>
      <c r="B1341" s="9">
        <v>263.42700000000002</v>
      </c>
      <c r="C1341" s="9">
        <v>266.73700000000002</v>
      </c>
      <c r="D1341" s="9">
        <v>260.68900000000002</v>
      </c>
      <c r="E1341" s="9">
        <v>260.90100000000001</v>
      </c>
      <c r="F1341">
        <v>260.26600000000002</v>
      </c>
      <c r="G1341">
        <v>3.161</v>
      </c>
      <c r="H1341">
        <v>1.2144999999999999</v>
      </c>
      <c r="J1341" s="11">
        <v>2282866904</v>
      </c>
      <c r="K1341" s="9">
        <v>9449331019.2700005</v>
      </c>
      <c r="N1341" s="7">
        <f>IFERROR(Shenzhen_Composite_Index[[#This Row],[Turnover (CNY)]] / VLOOKUP(Shenzhen_Composite_Index[[#This Row],[Date]],USDCNY!$A:$H,8,TRUE),0)</f>
        <v>1167427139.9848692</v>
      </c>
    </row>
    <row r="1342" spans="1:14" x14ac:dyDescent="0.25">
      <c r="A1342" s="1">
        <v>38568</v>
      </c>
      <c r="B1342" s="9">
        <v>261.49</v>
      </c>
      <c r="C1342" s="9">
        <v>263.572</v>
      </c>
      <c r="D1342" s="9">
        <v>260.62200000000001</v>
      </c>
      <c r="E1342" s="9">
        <v>262.83499999999998</v>
      </c>
      <c r="F1342">
        <v>263.42700000000002</v>
      </c>
      <c r="G1342">
        <v>-1.9370000000000001</v>
      </c>
      <c r="H1342">
        <v>-0.73529999999999995</v>
      </c>
      <c r="J1342" s="11">
        <v>1392378247</v>
      </c>
      <c r="K1342" s="9">
        <v>5975193890.4899998</v>
      </c>
      <c r="N1342" s="7">
        <f>IFERROR(Shenzhen_Composite_Index[[#This Row],[Turnover (CNY)]] / VLOOKUP(Shenzhen_Composite_Index[[#This Row],[Date]],USDCNY!$A:$H,8,TRUE),0)</f>
        <v>738234150.1736691</v>
      </c>
    </row>
    <row r="1343" spans="1:14" x14ac:dyDescent="0.25">
      <c r="A1343" s="1">
        <v>38569</v>
      </c>
      <c r="B1343" s="9">
        <v>268.58699999999999</v>
      </c>
      <c r="C1343" s="9">
        <v>268.58699999999999</v>
      </c>
      <c r="D1343" s="9">
        <v>261.41000000000003</v>
      </c>
      <c r="E1343" s="9">
        <v>261.41000000000003</v>
      </c>
      <c r="F1343">
        <v>261.49</v>
      </c>
      <c r="G1343">
        <v>7.0970000000000004</v>
      </c>
      <c r="H1343">
        <v>2.7141000000000002</v>
      </c>
      <c r="J1343" s="11">
        <v>1789500396</v>
      </c>
      <c r="K1343" s="9">
        <v>8088018114.5699997</v>
      </c>
      <c r="N1343" s="7">
        <f>IFERROR(Shenzhen_Composite_Index[[#This Row],[Turnover (CNY)]] / VLOOKUP(Shenzhen_Composite_Index[[#This Row],[Date]],USDCNY!$A:$H,8,TRUE),0)</f>
        <v>999359639.13087487</v>
      </c>
    </row>
    <row r="1344" spans="1:14" x14ac:dyDescent="0.25">
      <c r="A1344" s="1">
        <v>38572</v>
      </c>
      <c r="B1344" s="9">
        <v>271.286</v>
      </c>
      <c r="C1344" s="9">
        <v>273.21199999999999</v>
      </c>
      <c r="D1344" s="9">
        <v>269.351</v>
      </c>
      <c r="E1344" s="9">
        <v>269.92500000000001</v>
      </c>
      <c r="F1344">
        <v>268.58699999999999</v>
      </c>
      <c r="G1344">
        <v>2.6989999999999998</v>
      </c>
      <c r="H1344">
        <v>1.0048999999999999</v>
      </c>
      <c r="J1344" s="11">
        <v>2136065189</v>
      </c>
      <c r="K1344" s="9">
        <v>9881312019.6100006</v>
      </c>
      <c r="N1344" s="7">
        <f>IFERROR(Shenzhen_Composite_Index[[#This Row],[Turnover (CNY)]] / VLOOKUP(Shenzhen_Composite_Index[[#This Row],[Date]],USDCNY!$A:$H,8,TRUE),0)</f>
        <v>1220464925.8083384</v>
      </c>
    </row>
    <row r="1345" spans="1:14" x14ac:dyDescent="0.25">
      <c r="A1345" s="1">
        <v>38573</v>
      </c>
      <c r="B1345" s="9">
        <v>274.33199999999999</v>
      </c>
      <c r="C1345" s="9">
        <v>274.36700000000002</v>
      </c>
      <c r="D1345" s="9">
        <v>268.67399999999998</v>
      </c>
      <c r="E1345" s="9">
        <v>271.18400000000003</v>
      </c>
      <c r="F1345">
        <v>271.286</v>
      </c>
      <c r="G1345">
        <v>3.0459999999999998</v>
      </c>
      <c r="H1345">
        <v>1.1228</v>
      </c>
      <c r="J1345" s="11">
        <v>1940215112</v>
      </c>
      <c r="K1345" s="9">
        <v>8475991107.79</v>
      </c>
      <c r="N1345" s="7">
        <f>IFERROR(Shenzhen_Composite_Index[[#This Row],[Turnover (CNY)]] / VLOOKUP(Shenzhen_Composite_Index[[#This Row],[Date]],USDCNY!$A:$H,8,TRUE),0)</f>
        <v>1046677087.6616657</v>
      </c>
    </row>
    <row r="1346" spans="1:14" x14ac:dyDescent="0.25">
      <c r="A1346" s="1">
        <v>38574</v>
      </c>
      <c r="B1346" s="9">
        <v>276.21300000000002</v>
      </c>
      <c r="C1346" s="9">
        <v>276.24900000000002</v>
      </c>
      <c r="D1346" s="9">
        <v>270.68700000000001</v>
      </c>
      <c r="E1346" s="9">
        <v>274.42700000000002</v>
      </c>
      <c r="F1346">
        <v>274.33199999999999</v>
      </c>
      <c r="G1346">
        <v>1.881</v>
      </c>
      <c r="H1346">
        <v>0.68569999999999998</v>
      </c>
      <c r="J1346" s="11">
        <v>2056693779</v>
      </c>
      <c r="K1346" s="9">
        <v>8755787599.1000004</v>
      </c>
      <c r="N1346" s="7">
        <f>IFERROR(Shenzhen_Composite_Index[[#This Row],[Turnover (CNY)]] / VLOOKUP(Shenzhen_Composite_Index[[#This Row],[Date]],USDCNY!$A:$H,8,TRUE),0)</f>
        <v>1081415351.9836755</v>
      </c>
    </row>
    <row r="1347" spans="1:14" x14ac:dyDescent="0.25">
      <c r="A1347" s="1">
        <v>38575</v>
      </c>
      <c r="B1347" s="9">
        <v>280.41000000000003</v>
      </c>
      <c r="C1347" s="9">
        <v>280.625</v>
      </c>
      <c r="D1347" s="9">
        <v>275.48700000000002</v>
      </c>
      <c r="E1347" s="9">
        <v>276.36599999999999</v>
      </c>
      <c r="F1347">
        <v>276.21300000000002</v>
      </c>
      <c r="G1347">
        <v>4.1970000000000001</v>
      </c>
      <c r="H1347">
        <v>1.5195000000000001</v>
      </c>
      <c r="J1347" s="11">
        <v>2291436287</v>
      </c>
      <c r="K1347" s="9">
        <v>10690495045.799999</v>
      </c>
      <c r="N1347" s="7">
        <f>IFERROR(Shenzhen_Composite_Index[[#This Row],[Turnover (CNY)]] / VLOOKUP(Shenzhen_Composite_Index[[#This Row],[Date]],USDCNY!$A:$H,8,TRUE),0)</f>
        <v>1320923014.7315378</v>
      </c>
    </row>
    <row r="1348" spans="1:14" x14ac:dyDescent="0.25">
      <c r="A1348" s="1">
        <v>38576</v>
      </c>
      <c r="B1348" s="9">
        <v>275.20400000000001</v>
      </c>
      <c r="C1348" s="9">
        <v>282.73899999999998</v>
      </c>
      <c r="D1348" s="9">
        <v>273.77499999999998</v>
      </c>
      <c r="E1348" s="9">
        <v>280.68099999999998</v>
      </c>
      <c r="F1348">
        <v>280.41000000000003</v>
      </c>
      <c r="G1348">
        <v>-5.2060000000000004</v>
      </c>
      <c r="H1348">
        <v>-1.8566</v>
      </c>
      <c r="J1348" s="11">
        <v>2631413842</v>
      </c>
      <c r="K1348" s="9">
        <v>11807697201.4</v>
      </c>
      <c r="N1348" s="7">
        <f>IFERROR(Shenzhen_Composite_Index[[#This Row],[Turnover (CNY)]] / VLOOKUP(Shenzhen_Composite_Index[[#This Row],[Date]],USDCNY!$A:$H,8,TRUE),0)</f>
        <v>1459704538.0319853</v>
      </c>
    </row>
    <row r="1349" spans="1:14" x14ac:dyDescent="0.25">
      <c r="A1349" s="1">
        <v>38579</v>
      </c>
      <c r="B1349" s="9">
        <v>281.94499999999999</v>
      </c>
      <c r="C1349" s="9">
        <v>281.96499999999997</v>
      </c>
      <c r="D1349" s="9">
        <v>274.75200000000001</v>
      </c>
      <c r="E1349" s="9">
        <v>274.78300000000002</v>
      </c>
      <c r="F1349">
        <v>275.20400000000001</v>
      </c>
      <c r="G1349">
        <v>6.7409999999999997</v>
      </c>
      <c r="H1349">
        <v>2.4495</v>
      </c>
      <c r="J1349" s="11">
        <v>1897243429</v>
      </c>
      <c r="K1349" s="9">
        <v>9068911274.3199997</v>
      </c>
      <c r="N1349" s="7">
        <f>IFERROR(Shenzhen_Composite_Index[[#This Row],[Turnover (CNY)]] / VLOOKUP(Shenzhen_Composite_Index[[#This Row],[Date]],USDCNY!$A:$H,8,TRUE),0)</f>
        <v>1121342197.7285497</v>
      </c>
    </row>
    <row r="1350" spans="1:14" x14ac:dyDescent="0.25">
      <c r="A1350" s="1">
        <v>38580</v>
      </c>
      <c r="B1350" s="9">
        <v>280.32600000000002</v>
      </c>
      <c r="C1350" s="9">
        <v>283.596</v>
      </c>
      <c r="D1350" s="9">
        <v>278.28899999999999</v>
      </c>
      <c r="E1350" s="9">
        <v>282.29399999999998</v>
      </c>
      <c r="F1350">
        <v>281.94499999999999</v>
      </c>
      <c r="G1350">
        <v>-1.619</v>
      </c>
      <c r="H1350">
        <v>-0.57420000000000004</v>
      </c>
      <c r="J1350" s="11">
        <v>2187964719</v>
      </c>
      <c r="K1350" s="9">
        <v>10026558700.4</v>
      </c>
      <c r="N1350" s="7">
        <f>IFERROR(Shenzhen_Composite_Index[[#This Row],[Turnover (CNY)]] / VLOOKUP(Shenzhen_Composite_Index[[#This Row],[Date]],USDCNY!$A:$H,8,TRUE),0)</f>
        <v>1239583592.8664851</v>
      </c>
    </row>
    <row r="1351" spans="1:14" x14ac:dyDescent="0.25">
      <c r="A1351" s="1">
        <v>38581</v>
      </c>
      <c r="B1351" s="9">
        <v>284.21300000000002</v>
      </c>
      <c r="C1351" s="9">
        <v>284.41899999999998</v>
      </c>
      <c r="D1351" s="9">
        <v>275.50099999999998</v>
      </c>
      <c r="E1351" s="9">
        <v>279.78800000000001</v>
      </c>
      <c r="F1351">
        <v>280.32600000000002</v>
      </c>
      <c r="G1351">
        <v>3.887</v>
      </c>
      <c r="H1351">
        <v>1.3866000000000001</v>
      </c>
      <c r="J1351" s="11">
        <v>2295857475</v>
      </c>
      <c r="K1351" s="9">
        <v>10406454445</v>
      </c>
      <c r="N1351" s="7">
        <f>IFERROR(Shenzhen_Composite_Index[[#This Row],[Turnover (CNY)]] / VLOOKUP(Shenzhen_Composite_Index[[#This Row],[Date]],USDCNY!$A:$H,8,TRUE),0)</f>
        <v>1286343391.8241816</v>
      </c>
    </row>
    <row r="1352" spans="1:14" x14ac:dyDescent="0.25">
      <c r="A1352" s="1">
        <v>38582</v>
      </c>
      <c r="B1352" s="9">
        <v>274.60700000000003</v>
      </c>
      <c r="C1352" s="9">
        <v>286.85199999999998</v>
      </c>
      <c r="D1352" s="9">
        <v>274.23700000000002</v>
      </c>
      <c r="E1352" s="9">
        <v>284.541</v>
      </c>
      <c r="F1352">
        <v>284.21300000000002</v>
      </c>
      <c r="G1352">
        <v>-9.6059999999999999</v>
      </c>
      <c r="H1352">
        <v>-3.3799000000000001</v>
      </c>
      <c r="J1352" s="11">
        <v>3074729603</v>
      </c>
      <c r="K1352" s="9">
        <v>13771572666.700001</v>
      </c>
      <c r="N1352" s="7">
        <f>IFERROR(Shenzhen_Composite_Index[[#This Row],[Turnover (CNY)]] / VLOOKUP(Shenzhen_Composite_Index[[#This Row],[Date]],USDCNY!$A:$H,8,TRUE),0)</f>
        <v>1702253684.2490222</v>
      </c>
    </row>
    <row r="1353" spans="1:14" x14ac:dyDescent="0.25">
      <c r="A1353" s="1">
        <v>38583</v>
      </c>
      <c r="B1353" s="9">
        <v>274.815</v>
      </c>
      <c r="C1353" s="9">
        <v>276.68700000000001</v>
      </c>
      <c r="D1353" s="9">
        <v>269.56</v>
      </c>
      <c r="E1353" s="9">
        <v>273.45699999999999</v>
      </c>
      <c r="F1353">
        <v>274.60700000000003</v>
      </c>
      <c r="G1353">
        <v>0.20799999999999999</v>
      </c>
      <c r="H1353">
        <v>7.5700000000000003E-2</v>
      </c>
      <c r="J1353" s="11">
        <v>1982420750</v>
      </c>
      <c r="K1353" s="9">
        <v>8924867969.0200005</v>
      </c>
      <c r="N1353" s="7">
        <f>IFERROR(Shenzhen_Composite_Index[[#This Row],[Turnover (CNY)]] / VLOOKUP(Shenzhen_Composite_Index[[#This Row],[Date]],USDCNY!$A:$H,8,TRUE),0)</f>
        <v>1102829459.1386864</v>
      </c>
    </row>
    <row r="1354" spans="1:14" x14ac:dyDescent="0.25">
      <c r="A1354" s="1">
        <v>38586</v>
      </c>
      <c r="B1354" s="9">
        <v>277.91000000000003</v>
      </c>
      <c r="C1354" s="9">
        <v>278.375</v>
      </c>
      <c r="D1354" s="9">
        <v>273.25299999999999</v>
      </c>
      <c r="E1354" s="9">
        <v>274.53100000000001</v>
      </c>
      <c r="F1354">
        <v>274.815</v>
      </c>
      <c r="G1354">
        <v>3.0950000000000002</v>
      </c>
      <c r="H1354">
        <v>1.1262000000000001</v>
      </c>
      <c r="J1354" s="11">
        <v>1401370953</v>
      </c>
      <c r="K1354" s="9">
        <v>5968994246.1700001</v>
      </c>
      <c r="N1354" s="7">
        <f>IFERROR(Shenzhen_Composite_Index[[#This Row],[Turnover (CNY)]] / VLOOKUP(Shenzhen_Composite_Index[[#This Row],[Date]],USDCNY!$A:$H,8,TRUE),0)</f>
        <v>737313374.13727486</v>
      </c>
    </row>
    <row r="1355" spans="1:14" x14ac:dyDescent="0.25">
      <c r="A1355" s="1">
        <v>38587</v>
      </c>
      <c r="B1355" s="9">
        <v>274.33</v>
      </c>
      <c r="C1355" s="9">
        <v>277.94600000000003</v>
      </c>
      <c r="D1355" s="9">
        <v>271.57900000000001</v>
      </c>
      <c r="E1355" s="9">
        <v>277.94600000000003</v>
      </c>
      <c r="F1355">
        <v>277.91000000000003</v>
      </c>
      <c r="G1355">
        <v>-3.58</v>
      </c>
      <c r="H1355">
        <v>-1.2882</v>
      </c>
      <c r="J1355" s="11">
        <v>1312284279</v>
      </c>
      <c r="K1355" s="9">
        <v>5539496124.5200005</v>
      </c>
      <c r="N1355" s="7">
        <f>IFERROR(Shenzhen_Composite_Index[[#This Row],[Turnover (CNY)]] / VLOOKUP(Shenzhen_Composite_Index[[#This Row],[Date]],USDCNY!$A:$H,8,TRUE),0)</f>
        <v>684446107.13366675</v>
      </c>
    </row>
    <row r="1356" spans="1:14" x14ac:dyDescent="0.25">
      <c r="A1356" s="1">
        <v>38588</v>
      </c>
      <c r="B1356" s="9">
        <v>276.57499999999999</v>
      </c>
      <c r="C1356" s="9">
        <v>277.38200000000001</v>
      </c>
      <c r="D1356" s="9">
        <v>274.07600000000002</v>
      </c>
      <c r="E1356" s="9">
        <v>274.322</v>
      </c>
      <c r="F1356">
        <v>274.33</v>
      </c>
      <c r="G1356">
        <v>2.2450000000000001</v>
      </c>
      <c r="H1356">
        <v>0.81840000000000002</v>
      </c>
      <c r="J1356" s="11">
        <v>1301675700</v>
      </c>
      <c r="K1356" s="9">
        <v>5482628537.46</v>
      </c>
      <c r="N1356" s="7">
        <f>IFERROR(Shenzhen_Composite_Index[[#This Row],[Turnover (CNY)]] / VLOOKUP(Shenzhen_Composite_Index[[#This Row],[Date]],USDCNY!$A:$H,8,TRUE),0)</f>
        <v>677633205.56095874</v>
      </c>
    </row>
    <row r="1357" spans="1:14" x14ac:dyDescent="0.25">
      <c r="A1357" s="1">
        <v>38589</v>
      </c>
      <c r="B1357" s="9">
        <v>278.02800000000002</v>
      </c>
      <c r="C1357" s="9">
        <v>278.06299999999999</v>
      </c>
      <c r="D1357" s="9">
        <v>274.25799999999998</v>
      </c>
      <c r="E1357" s="9">
        <v>276.68</v>
      </c>
      <c r="F1357">
        <v>276.57499999999999</v>
      </c>
      <c r="G1357">
        <v>1.4530000000000001</v>
      </c>
      <c r="H1357">
        <v>0.52539999999999998</v>
      </c>
      <c r="J1357" s="11">
        <v>1538256617</v>
      </c>
      <c r="K1357" s="9">
        <v>6052587192.8400002</v>
      </c>
      <c r="N1357" s="7">
        <f>IFERROR(Shenzhen_Composite_Index[[#This Row],[Turnover (CNY)]] / VLOOKUP(Shenzhen_Composite_Index[[#This Row],[Date]],USDCNY!$A:$H,8,TRUE),0)</f>
        <v>748124212.56106699</v>
      </c>
    </row>
    <row r="1358" spans="1:14" x14ac:dyDescent="0.25">
      <c r="A1358" s="1">
        <v>38590</v>
      </c>
      <c r="B1358" s="9">
        <v>278.74299999999999</v>
      </c>
      <c r="C1358" s="9">
        <v>279.19099999999997</v>
      </c>
      <c r="D1358" s="9">
        <v>276.30399999999997</v>
      </c>
      <c r="E1358" s="9">
        <v>278.322</v>
      </c>
      <c r="F1358">
        <v>278.02800000000002</v>
      </c>
      <c r="G1358">
        <v>0.71499999999999997</v>
      </c>
      <c r="H1358">
        <v>0.25719999999999998</v>
      </c>
      <c r="J1358" s="11">
        <v>1697547279</v>
      </c>
      <c r="K1358" s="9">
        <v>6678908083.8699999</v>
      </c>
      <c r="N1358" s="7">
        <f>IFERROR(Shenzhen_Composite_Index[[#This Row],[Turnover (CNY)]] / VLOOKUP(Shenzhen_Composite_Index[[#This Row],[Date]],USDCNY!$A:$H,8,TRUE),0)</f>
        <v>825744119.0956533</v>
      </c>
    </row>
    <row r="1359" spans="1:14" x14ac:dyDescent="0.25">
      <c r="A1359" s="1">
        <v>38593</v>
      </c>
      <c r="B1359" s="9">
        <v>275.93700000000001</v>
      </c>
      <c r="C1359" s="9">
        <v>278.86200000000002</v>
      </c>
      <c r="D1359" s="9">
        <v>274.26299999999998</v>
      </c>
      <c r="E1359" s="9">
        <v>278.86200000000002</v>
      </c>
      <c r="F1359">
        <v>278.74299999999999</v>
      </c>
      <c r="G1359">
        <v>-2.806</v>
      </c>
      <c r="H1359">
        <v>-1.0066999999999999</v>
      </c>
      <c r="J1359" s="11">
        <v>1695939107</v>
      </c>
      <c r="K1359" s="9">
        <v>6265250793.8800001</v>
      </c>
      <c r="N1359" s="7">
        <f>IFERROR(Shenzhen_Composite_Index[[#This Row],[Turnover (CNY)]] / VLOOKUP(Shenzhen_Composite_Index[[#This Row],[Date]],USDCNY!$A:$H,8,TRUE),0)</f>
        <v>774831760.41084385</v>
      </c>
    </row>
    <row r="1360" spans="1:14" x14ac:dyDescent="0.25">
      <c r="A1360" s="1">
        <v>38594</v>
      </c>
      <c r="B1360" s="9">
        <v>274.274</v>
      </c>
      <c r="C1360" s="9">
        <v>276.25799999999998</v>
      </c>
      <c r="D1360" s="9">
        <v>273.92</v>
      </c>
      <c r="E1360" s="9">
        <v>275.54399999999998</v>
      </c>
      <c r="F1360">
        <v>275.93700000000001</v>
      </c>
      <c r="G1360">
        <v>-1.663</v>
      </c>
      <c r="H1360">
        <v>-0.60270000000000001</v>
      </c>
      <c r="J1360" s="11">
        <v>1291764433</v>
      </c>
      <c r="K1360" s="9">
        <v>5214038311.4899998</v>
      </c>
      <c r="N1360" s="7">
        <f>IFERROR(Shenzhen_Composite_Index[[#This Row],[Turnover (CNY)]] / VLOOKUP(Shenzhen_Composite_Index[[#This Row],[Date]],USDCNY!$A:$H,8,TRUE),0)</f>
        <v>644795035.41290689</v>
      </c>
    </row>
    <row r="1361" spans="1:14" x14ac:dyDescent="0.25">
      <c r="A1361" s="1">
        <v>38595</v>
      </c>
      <c r="B1361" s="9">
        <v>278.98399999999998</v>
      </c>
      <c r="C1361" s="9">
        <v>279.00900000000001</v>
      </c>
      <c r="D1361" s="9">
        <v>272.93400000000003</v>
      </c>
      <c r="E1361" s="9">
        <v>274.012</v>
      </c>
      <c r="F1361">
        <v>274.274</v>
      </c>
      <c r="G1361">
        <v>4.71</v>
      </c>
      <c r="H1361">
        <v>1.7173</v>
      </c>
      <c r="J1361" s="11">
        <v>1579255707</v>
      </c>
      <c r="K1361" s="9">
        <v>6514452760.0500002</v>
      </c>
      <c r="N1361" s="7">
        <f>IFERROR(Shenzhen_Composite_Index[[#This Row],[Turnover (CNY)]] / VLOOKUP(Shenzhen_Composite_Index[[#This Row],[Date]],USDCNY!$A:$H,8,TRUE),0)</f>
        <v>805391904.22617579</v>
      </c>
    </row>
    <row r="1362" spans="1:14" x14ac:dyDescent="0.25">
      <c r="A1362" s="1">
        <v>38596</v>
      </c>
      <c r="B1362" s="9">
        <v>284.90300000000002</v>
      </c>
      <c r="C1362" s="9">
        <v>284.91500000000002</v>
      </c>
      <c r="D1362" s="9">
        <v>278.11200000000002</v>
      </c>
      <c r="E1362" s="9">
        <v>279.14100000000002</v>
      </c>
      <c r="F1362">
        <v>278.98399999999998</v>
      </c>
      <c r="G1362">
        <v>5.9189999999999996</v>
      </c>
      <c r="H1362">
        <v>2.1215999999999999</v>
      </c>
      <c r="J1362" s="11">
        <v>2179635600</v>
      </c>
      <c r="K1362" s="9">
        <v>8922492622.3899994</v>
      </c>
      <c r="N1362" s="7">
        <f>IFERROR(Shenzhen_Composite_Index[[#This Row],[Turnover (CNY)]] / VLOOKUP(Shenzhen_Composite_Index[[#This Row],[Date]],USDCNY!$A:$H,8,TRUE),0)</f>
        <v>1103265314.5857294</v>
      </c>
    </row>
    <row r="1363" spans="1:14" x14ac:dyDescent="0.25">
      <c r="A1363" s="1">
        <v>38597</v>
      </c>
      <c r="B1363" s="9">
        <v>286.68700000000001</v>
      </c>
      <c r="C1363" s="9">
        <v>286.88299999999998</v>
      </c>
      <c r="D1363" s="9">
        <v>284.02100000000002</v>
      </c>
      <c r="E1363" s="9">
        <v>285.35700000000003</v>
      </c>
      <c r="F1363">
        <v>284.90300000000002</v>
      </c>
      <c r="G1363">
        <v>1.784</v>
      </c>
      <c r="H1363">
        <v>0.62619999999999998</v>
      </c>
      <c r="J1363" s="11">
        <v>1950635546</v>
      </c>
      <c r="K1363" s="9">
        <v>8406947852.8599997</v>
      </c>
      <c r="N1363" s="7">
        <f>IFERROR(Shenzhen_Composite_Index[[#This Row],[Turnover (CNY)]] / VLOOKUP(Shenzhen_Composite_Index[[#This Row],[Date]],USDCNY!$A:$H,8,TRUE),0)</f>
        <v>1040244999.2941022</v>
      </c>
    </row>
    <row r="1364" spans="1:14" x14ac:dyDescent="0.25">
      <c r="A1364" s="1">
        <v>38600</v>
      </c>
      <c r="B1364" s="9">
        <v>289.36</v>
      </c>
      <c r="C1364" s="9">
        <v>289.387</v>
      </c>
      <c r="D1364" s="9">
        <v>286.07</v>
      </c>
      <c r="E1364" s="9">
        <v>287.17899999999997</v>
      </c>
      <c r="F1364">
        <v>286.68700000000001</v>
      </c>
      <c r="G1364">
        <v>2.673</v>
      </c>
      <c r="H1364">
        <v>0.93240000000000001</v>
      </c>
      <c r="J1364" s="11">
        <v>1692216319</v>
      </c>
      <c r="K1364" s="9">
        <v>7193412513.1099997</v>
      </c>
      <c r="N1364" s="7">
        <f>IFERROR(Shenzhen_Composite_Index[[#This Row],[Turnover (CNY)]] / VLOOKUP(Shenzhen_Composite_Index[[#This Row],[Date]],USDCNY!$A:$H,8,TRUE),0)</f>
        <v>890400550.27602577</v>
      </c>
    </row>
    <row r="1365" spans="1:14" x14ac:dyDescent="0.25">
      <c r="A1365" s="1">
        <v>38601</v>
      </c>
      <c r="B1365" s="9">
        <v>283.90699999999998</v>
      </c>
      <c r="C1365" s="9">
        <v>291.81200000000001</v>
      </c>
      <c r="D1365" s="9">
        <v>283.33999999999997</v>
      </c>
      <c r="E1365" s="9">
        <v>289.71199999999999</v>
      </c>
      <c r="F1365">
        <v>289.36</v>
      </c>
      <c r="G1365">
        <v>-5.4530000000000003</v>
      </c>
      <c r="H1365">
        <v>-1.8845000000000001</v>
      </c>
      <c r="J1365" s="11">
        <v>2262080075</v>
      </c>
      <c r="K1365" s="9">
        <v>9514334291.4599991</v>
      </c>
      <c r="N1365" s="7">
        <f>IFERROR(Shenzhen_Composite_Index[[#This Row],[Turnover (CNY)]] / VLOOKUP(Shenzhen_Composite_Index[[#This Row],[Date]],USDCNY!$A:$H,8,TRUE),0)</f>
        <v>1177891965.2035184</v>
      </c>
    </row>
    <row r="1366" spans="1:14" x14ac:dyDescent="0.25">
      <c r="A1366" s="1">
        <v>38602</v>
      </c>
      <c r="B1366" s="9">
        <v>290.72199999999998</v>
      </c>
      <c r="C1366" s="9">
        <v>290.76</v>
      </c>
      <c r="D1366" s="9">
        <v>282.49299999999999</v>
      </c>
      <c r="E1366" s="9">
        <v>283.17599999999999</v>
      </c>
      <c r="F1366">
        <v>283.90699999999998</v>
      </c>
      <c r="G1366">
        <v>6.8150000000000004</v>
      </c>
      <c r="H1366">
        <v>2.4003999999999999</v>
      </c>
      <c r="J1366" s="11">
        <v>1985566727</v>
      </c>
      <c r="K1366" s="9">
        <v>8691880829.2999992</v>
      </c>
      <c r="N1366" s="7">
        <f>IFERROR(Shenzhen_Composite_Index[[#This Row],[Turnover (CNY)]] / VLOOKUP(Shenzhen_Composite_Index[[#This Row],[Date]],USDCNY!$A:$H,8,TRUE),0)</f>
        <v>1076164017.3129103</v>
      </c>
    </row>
    <row r="1367" spans="1:14" x14ac:dyDescent="0.25">
      <c r="A1367" s="1">
        <v>38603</v>
      </c>
      <c r="B1367" s="9">
        <v>291.79199999999997</v>
      </c>
      <c r="C1367" s="9">
        <v>292.79899999999998</v>
      </c>
      <c r="D1367" s="9">
        <v>288.63</v>
      </c>
      <c r="E1367" s="9">
        <v>291.23399999999998</v>
      </c>
      <c r="F1367">
        <v>290.72199999999998</v>
      </c>
      <c r="G1367">
        <v>1.07</v>
      </c>
      <c r="H1367">
        <v>0.36799999999999999</v>
      </c>
      <c r="J1367" s="11">
        <v>2157999249</v>
      </c>
      <c r="K1367" s="9">
        <v>9833296798.0100002</v>
      </c>
      <c r="N1367" s="7">
        <f>IFERROR(Shenzhen_Composite_Index[[#This Row],[Turnover (CNY)]] / VLOOKUP(Shenzhen_Composite_Index[[#This Row],[Date]],USDCNY!$A:$H,8,TRUE),0)</f>
        <v>1217316076.9469523</v>
      </c>
    </row>
    <row r="1368" spans="1:14" x14ac:dyDescent="0.25">
      <c r="A1368" s="1">
        <v>38604</v>
      </c>
      <c r="B1368" s="9">
        <v>289.40499999999997</v>
      </c>
      <c r="C1368" s="9">
        <v>293.21699999999998</v>
      </c>
      <c r="D1368" s="9">
        <v>288.37099999999998</v>
      </c>
      <c r="E1368" s="9">
        <v>291.77800000000002</v>
      </c>
      <c r="F1368">
        <v>291.79199999999997</v>
      </c>
      <c r="G1368">
        <v>-2.387</v>
      </c>
      <c r="H1368">
        <v>-0.81799999999999995</v>
      </c>
      <c r="J1368" s="11">
        <v>1589997428</v>
      </c>
      <c r="K1368" s="9">
        <v>7170345200.2799997</v>
      </c>
      <c r="N1368" s="7">
        <f>IFERROR(Shenzhen_Composite_Index[[#This Row],[Turnover (CNY)]] / VLOOKUP(Shenzhen_Composite_Index[[#This Row],[Date]],USDCNY!$A:$H,8,TRUE),0)</f>
        <v>887435308.73400009</v>
      </c>
    </row>
    <row r="1369" spans="1:14" x14ac:dyDescent="0.25">
      <c r="A1369" s="1">
        <v>38607</v>
      </c>
      <c r="B1369" s="9">
        <v>290.202</v>
      </c>
      <c r="C1369" s="9">
        <v>290.584</v>
      </c>
      <c r="D1369" s="9">
        <v>288.45600000000002</v>
      </c>
      <c r="E1369" s="9">
        <v>289.42</v>
      </c>
      <c r="F1369">
        <v>289.40499999999997</v>
      </c>
      <c r="G1369">
        <v>0.79700000000000004</v>
      </c>
      <c r="H1369">
        <v>0.27539999999999998</v>
      </c>
      <c r="J1369" s="11">
        <v>1189237075</v>
      </c>
      <c r="K1369" s="9">
        <v>4819243463.5200005</v>
      </c>
      <c r="N1369" s="7">
        <f>IFERROR(Shenzhen_Composite_Index[[#This Row],[Turnover (CNY)]] / VLOOKUP(Shenzhen_Composite_Index[[#This Row],[Date]],USDCNY!$A:$H,8,TRUE),0)</f>
        <v>596256538.80515826</v>
      </c>
    </row>
    <row r="1370" spans="1:14" x14ac:dyDescent="0.25">
      <c r="A1370" s="1">
        <v>38608</v>
      </c>
      <c r="B1370" s="9">
        <v>295.96699999999998</v>
      </c>
      <c r="C1370" s="9">
        <v>295.96699999999998</v>
      </c>
      <c r="D1370" s="9">
        <v>290.15899999999999</v>
      </c>
      <c r="E1370" s="9">
        <v>290.56900000000002</v>
      </c>
      <c r="F1370">
        <v>290.202</v>
      </c>
      <c r="G1370">
        <v>5.7649999999999997</v>
      </c>
      <c r="H1370">
        <v>1.9864999999999999</v>
      </c>
      <c r="J1370" s="11">
        <v>1659251688</v>
      </c>
      <c r="K1370" s="9">
        <v>7109565488.7600002</v>
      </c>
      <c r="N1370" s="7">
        <f>IFERROR(Shenzhen_Composite_Index[[#This Row],[Turnover (CNY)]] / VLOOKUP(Shenzhen_Composite_Index[[#This Row],[Date]],USDCNY!$A:$H,8,TRUE),0)</f>
        <v>880011084.59281802</v>
      </c>
    </row>
    <row r="1371" spans="1:14" x14ac:dyDescent="0.25">
      <c r="A1371" s="1">
        <v>38609</v>
      </c>
      <c r="B1371" s="9">
        <v>298.54700000000003</v>
      </c>
      <c r="C1371" s="9">
        <v>298.58999999999997</v>
      </c>
      <c r="D1371" s="9">
        <v>295.33699999999999</v>
      </c>
      <c r="E1371" s="9">
        <v>296.36099999999999</v>
      </c>
      <c r="F1371">
        <v>295.96699999999998</v>
      </c>
      <c r="G1371">
        <v>2.58</v>
      </c>
      <c r="H1371">
        <v>0.87170000000000003</v>
      </c>
      <c r="J1371" s="11">
        <v>2173548614</v>
      </c>
      <c r="K1371" s="9">
        <v>9186247813.7099991</v>
      </c>
      <c r="N1371" s="7">
        <f>IFERROR(Shenzhen_Composite_Index[[#This Row],[Turnover (CNY)]] / VLOOKUP(Shenzhen_Composite_Index[[#This Row],[Date]],USDCNY!$A:$H,8,TRUE),0)</f>
        <v>1137200413.9629598</v>
      </c>
    </row>
    <row r="1372" spans="1:14" x14ac:dyDescent="0.25">
      <c r="A1372" s="1">
        <v>38610</v>
      </c>
      <c r="B1372" s="9">
        <v>299.12900000000002</v>
      </c>
      <c r="C1372" s="9">
        <v>299.63299999999998</v>
      </c>
      <c r="D1372" s="9">
        <v>296.98599999999999</v>
      </c>
      <c r="E1372" s="9">
        <v>298.72500000000002</v>
      </c>
      <c r="F1372">
        <v>298.54700000000003</v>
      </c>
      <c r="G1372">
        <v>0.58199999999999996</v>
      </c>
      <c r="H1372">
        <v>0.19489999999999999</v>
      </c>
      <c r="J1372" s="11">
        <v>1738479698</v>
      </c>
      <c r="K1372" s="9">
        <v>7439523237.1899996</v>
      </c>
      <c r="N1372" s="7">
        <f>IFERROR(Shenzhen_Composite_Index[[#This Row],[Turnover (CNY)]] / VLOOKUP(Shenzhen_Composite_Index[[#This Row],[Date]],USDCNY!$A:$H,8,TRUE),0)</f>
        <v>921126403.04075062</v>
      </c>
    </row>
    <row r="1373" spans="1:14" x14ac:dyDescent="0.25">
      <c r="A1373" s="1">
        <v>38611</v>
      </c>
      <c r="B1373" s="9">
        <v>299.06400000000002</v>
      </c>
      <c r="C1373" s="9">
        <v>299.48700000000002</v>
      </c>
      <c r="D1373" s="9">
        <v>297.14999999999998</v>
      </c>
      <c r="E1373" s="9">
        <v>299.16300000000001</v>
      </c>
      <c r="F1373">
        <v>299.12900000000002</v>
      </c>
      <c r="G1373">
        <v>-6.5000000000000002E-2</v>
      </c>
      <c r="H1373">
        <v>-2.1700000000000001E-2</v>
      </c>
      <c r="J1373" s="11">
        <v>1634494292</v>
      </c>
      <c r="K1373" s="9">
        <v>6870438866.3000002</v>
      </c>
      <c r="N1373" s="7">
        <f>IFERROR(Shenzhen_Composite_Index[[#This Row],[Turnover (CNY)]] / VLOOKUP(Shenzhen_Composite_Index[[#This Row],[Date]],USDCNY!$A:$H,8,TRUE),0)</f>
        <v>850928431.98524976</v>
      </c>
    </row>
    <row r="1374" spans="1:14" x14ac:dyDescent="0.25">
      <c r="A1374" s="1">
        <v>38614</v>
      </c>
      <c r="B1374" s="9">
        <v>301.71499999999997</v>
      </c>
      <c r="C1374" s="9">
        <v>301.95600000000002</v>
      </c>
      <c r="D1374" s="9">
        <v>298.15600000000001</v>
      </c>
      <c r="E1374" s="9">
        <v>299.15600000000001</v>
      </c>
      <c r="F1374">
        <v>299.06400000000002</v>
      </c>
      <c r="G1374">
        <v>2.6509999999999998</v>
      </c>
      <c r="H1374">
        <v>0.88639999999999997</v>
      </c>
      <c r="J1374" s="11">
        <v>1719740368</v>
      </c>
      <c r="K1374" s="9">
        <v>6885965364.1800003</v>
      </c>
      <c r="N1374" s="7">
        <f>IFERROR(Shenzhen_Composite_Index[[#This Row],[Turnover (CNY)]] / VLOOKUP(Shenzhen_Composite_Index[[#This Row],[Date]],USDCNY!$A:$H,8,TRUE),0)</f>
        <v>852856758.1168071</v>
      </c>
    </row>
    <row r="1375" spans="1:14" x14ac:dyDescent="0.25">
      <c r="A1375" s="1">
        <v>38615</v>
      </c>
      <c r="B1375" s="9">
        <v>299.25200000000001</v>
      </c>
      <c r="C1375" s="9">
        <v>302.05399999999997</v>
      </c>
      <c r="D1375" s="9">
        <v>296.89699999999999</v>
      </c>
      <c r="E1375" s="9">
        <v>301.952</v>
      </c>
      <c r="F1375">
        <v>301.71499999999997</v>
      </c>
      <c r="G1375">
        <v>-2.4630000000000001</v>
      </c>
      <c r="H1375">
        <v>-0.81630000000000003</v>
      </c>
      <c r="J1375" s="11">
        <v>2032113468</v>
      </c>
      <c r="K1375" s="9">
        <v>8561444679.7600002</v>
      </c>
      <c r="N1375" s="7">
        <f>IFERROR(Shenzhen_Composite_Index[[#This Row],[Turnover (CNY)]] / VLOOKUP(Shenzhen_Composite_Index[[#This Row],[Date]],USDCNY!$A:$H,8,TRUE),0)</f>
        <v>1060332737.941805</v>
      </c>
    </row>
    <row r="1376" spans="1:14" x14ac:dyDescent="0.25">
      <c r="A1376" s="1">
        <v>38616</v>
      </c>
      <c r="B1376" s="9">
        <v>294.17599999999999</v>
      </c>
      <c r="C1376" s="9">
        <v>299.01600000000002</v>
      </c>
      <c r="D1376" s="9">
        <v>294.024</v>
      </c>
      <c r="E1376" s="9">
        <v>299.01600000000002</v>
      </c>
      <c r="F1376">
        <v>299.25200000000001</v>
      </c>
      <c r="G1376">
        <v>-5.0759999999999996</v>
      </c>
      <c r="H1376">
        <v>-1.6961999999999999</v>
      </c>
      <c r="J1376" s="11">
        <v>2177873196</v>
      </c>
      <c r="K1376" s="9">
        <v>8657594935.1200008</v>
      </c>
      <c r="N1376" s="7">
        <f>IFERROR(Shenzhen_Composite_Index[[#This Row],[Turnover (CNY)]] / VLOOKUP(Shenzhen_Composite_Index[[#This Row],[Date]],USDCNY!$A:$H,8,TRUE),0)</f>
        <v>1070100536.2219913</v>
      </c>
    </row>
    <row r="1377" spans="1:14" x14ac:dyDescent="0.25">
      <c r="A1377" s="1">
        <v>38617</v>
      </c>
      <c r="B1377" s="9">
        <v>285.07900000000001</v>
      </c>
      <c r="C1377" s="9">
        <v>293.39400000000001</v>
      </c>
      <c r="D1377" s="9">
        <v>281.71800000000002</v>
      </c>
      <c r="E1377" s="9">
        <v>293.39400000000001</v>
      </c>
      <c r="F1377">
        <v>294.17599999999999</v>
      </c>
      <c r="G1377">
        <v>-9.0969999999999995</v>
      </c>
      <c r="H1377">
        <v>-3.0924</v>
      </c>
      <c r="J1377" s="11">
        <v>1932506941</v>
      </c>
      <c r="K1377" s="9">
        <v>8094821121.8500004</v>
      </c>
      <c r="N1377" s="7">
        <f>IFERROR(Shenzhen_Composite_Index[[#This Row],[Turnover (CNY)]] / VLOOKUP(Shenzhen_Composite_Index[[#This Row],[Date]],USDCNY!$A:$H,8,TRUE),0)</f>
        <v>1002404959.1990792</v>
      </c>
    </row>
    <row r="1378" spans="1:14" x14ac:dyDescent="0.25">
      <c r="A1378" s="1">
        <v>38618</v>
      </c>
      <c r="B1378" s="9">
        <v>282.01100000000002</v>
      </c>
      <c r="C1378" s="9">
        <v>286.09100000000001</v>
      </c>
      <c r="D1378" s="9">
        <v>281.76</v>
      </c>
      <c r="E1378" s="9">
        <v>284.17200000000003</v>
      </c>
      <c r="F1378">
        <v>285.07900000000001</v>
      </c>
      <c r="G1378">
        <v>-3.0680000000000001</v>
      </c>
      <c r="H1378">
        <v>-1.0762</v>
      </c>
      <c r="J1378" s="11">
        <v>1371568382</v>
      </c>
      <c r="K1378" s="9">
        <v>5656829731.1400003</v>
      </c>
      <c r="N1378" s="7">
        <f>IFERROR(Shenzhen_Composite_Index[[#This Row],[Turnover (CNY)]] / VLOOKUP(Shenzhen_Composite_Index[[#This Row],[Date]],USDCNY!$A:$H,8,TRUE),0)</f>
        <v>700605586.15114212</v>
      </c>
    </row>
    <row r="1379" spans="1:14" x14ac:dyDescent="0.25">
      <c r="A1379" s="1">
        <v>38621</v>
      </c>
      <c r="B1379" s="9">
        <v>283.07499999999999</v>
      </c>
      <c r="C1379" s="9">
        <v>283.24900000000002</v>
      </c>
      <c r="D1379" s="9">
        <v>280.59699999999998</v>
      </c>
      <c r="E1379" s="9">
        <v>281.71499999999997</v>
      </c>
      <c r="F1379">
        <v>282.01100000000002</v>
      </c>
      <c r="G1379">
        <v>1.0640000000000001</v>
      </c>
      <c r="H1379">
        <v>0.37730000000000002</v>
      </c>
      <c r="J1379" s="11">
        <v>935024466</v>
      </c>
      <c r="K1379" s="9">
        <v>4001994685.4099998</v>
      </c>
      <c r="N1379" s="7">
        <f>IFERROR(Shenzhen_Composite_Index[[#This Row],[Turnover (CNY)]] / VLOOKUP(Shenzhen_Composite_Index[[#This Row],[Date]],USDCNY!$A:$H,8,TRUE),0)</f>
        <v>495520230.8708787</v>
      </c>
    </row>
    <row r="1380" spans="1:14" x14ac:dyDescent="0.25">
      <c r="A1380" s="1">
        <v>38622</v>
      </c>
      <c r="B1380" s="9">
        <v>277.51600000000002</v>
      </c>
      <c r="C1380" s="9">
        <v>283.74700000000001</v>
      </c>
      <c r="D1380" s="9">
        <v>277.26</v>
      </c>
      <c r="E1380" s="9">
        <v>283.10199999999998</v>
      </c>
      <c r="F1380">
        <v>283.07499999999999</v>
      </c>
      <c r="G1380">
        <v>-5.5590000000000002</v>
      </c>
      <c r="H1380">
        <v>-1.9638</v>
      </c>
      <c r="J1380" s="11">
        <v>1246660873</v>
      </c>
      <c r="K1380" s="9">
        <v>5130500021.3199997</v>
      </c>
      <c r="N1380" s="7">
        <f>IFERROR(Shenzhen_Composite_Index[[#This Row],[Turnover (CNY)]] / VLOOKUP(Shenzhen_Composite_Index[[#This Row],[Date]],USDCNY!$A:$H,8,TRUE),0)</f>
        <v>635175136.14761579</v>
      </c>
    </row>
    <row r="1381" spans="1:14" x14ac:dyDescent="0.25">
      <c r="A1381" s="1">
        <v>38623</v>
      </c>
      <c r="B1381" s="9">
        <v>276.75200000000001</v>
      </c>
      <c r="C1381" s="9">
        <v>279.59399999999999</v>
      </c>
      <c r="D1381" s="9">
        <v>275.92500000000001</v>
      </c>
      <c r="E1381" s="9">
        <v>277.16000000000003</v>
      </c>
      <c r="F1381">
        <v>277.51600000000002</v>
      </c>
      <c r="G1381">
        <v>-0.76400000000000001</v>
      </c>
      <c r="H1381">
        <v>-0.27529999999999999</v>
      </c>
      <c r="J1381" s="11">
        <v>1042537548</v>
      </c>
      <c r="K1381" s="9">
        <v>4271268882.4699998</v>
      </c>
      <c r="N1381" s="7">
        <f>IFERROR(Shenzhen_Composite_Index[[#This Row],[Turnover (CNY)]] / VLOOKUP(Shenzhen_Composite_Index[[#This Row],[Date]],USDCNY!$A:$H,8,TRUE),0)</f>
        <v>528862931.38843977</v>
      </c>
    </row>
    <row r="1382" spans="1:14" x14ac:dyDescent="0.25">
      <c r="A1382" s="1">
        <v>38624</v>
      </c>
      <c r="B1382" s="9">
        <v>281.63099999999997</v>
      </c>
      <c r="C1382" s="9">
        <v>281.63099999999997</v>
      </c>
      <c r="D1382" s="9">
        <v>276.82100000000003</v>
      </c>
      <c r="E1382" s="9">
        <v>276.82100000000003</v>
      </c>
      <c r="F1382">
        <v>276.75200000000001</v>
      </c>
      <c r="G1382">
        <v>4.8789999999999996</v>
      </c>
      <c r="H1382">
        <v>1.7629999999999999</v>
      </c>
      <c r="J1382" s="11">
        <v>1289301609</v>
      </c>
      <c r="K1382" s="9">
        <v>5365375816.2799997</v>
      </c>
      <c r="N1382" s="7">
        <f>IFERROR(Shenzhen_Composite_Index[[#This Row],[Turnover (CNY)]] / VLOOKUP(Shenzhen_Composite_Index[[#This Row],[Date]],USDCNY!$A:$H,8,TRUE),0)</f>
        <v>664224819.25983882</v>
      </c>
    </row>
    <row r="1383" spans="1:14" x14ac:dyDescent="0.25">
      <c r="A1383" s="1">
        <v>38625</v>
      </c>
      <c r="B1383" s="9">
        <v>281.721</v>
      </c>
      <c r="C1383" s="9">
        <v>282.536</v>
      </c>
      <c r="D1383" s="9">
        <v>280.91300000000001</v>
      </c>
      <c r="E1383" s="9">
        <v>281.84699999999998</v>
      </c>
      <c r="F1383">
        <v>281.63099999999997</v>
      </c>
      <c r="G1383">
        <v>0.09</v>
      </c>
      <c r="H1383">
        <v>3.2000000000000001E-2</v>
      </c>
      <c r="J1383" s="11">
        <v>1080929058</v>
      </c>
      <c r="K1383" s="9">
        <v>4618299277.5600004</v>
      </c>
      <c r="N1383" s="7">
        <f>IFERROR(Shenzhen_Composite_Index[[#This Row],[Turnover (CNY)]] / VLOOKUP(Shenzhen_Composite_Index[[#This Row],[Date]],USDCNY!$A:$H,8,TRUE),0)</f>
        <v>571752131.72519863</v>
      </c>
    </row>
    <row r="1384" spans="1:14" x14ac:dyDescent="0.25">
      <c r="A1384" s="1">
        <v>38635</v>
      </c>
      <c r="B1384" s="9">
        <v>277.43799999999999</v>
      </c>
      <c r="C1384" s="9">
        <v>281.77600000000001</v>
      </c>
      <c r="D1384" s="9">
        <v>277.23099999999999</v>
      </c>
      <c r="E1384" s="9">
        <v>281.77600000000001</v>
      </c>
      <c r="F1384">
        <v>281.721</v>
      </c>
      <c r="G1384">
        <v>-4.2830000000000004</v>
      </c>
      <c r="H1384">
        <v>-1.5203</v>
      </c>
      <c r="J1384" s="11">
        <v>840742686</v>
      </c>
      <c r="K1384" s="9">
        <v>3736574518.1199999</v>
      </c>
      <c r="N1384" s="7">
        <f>IFERROR(Shenzhen_Composite_Index[[#This Row],[Turnover (CNY)]] / VLOOKUP(Shenzhen_Composite_Index[[#This Row],[Date]],USDCNY!$A:$H,8,TRUE),0)</f>
        <v>462940092.4528169</v>
      </c>
    </row>
    <row r="1385" spans="1:14" x14ac:dyDescent="0.25">
      <c r="A1385" s="1">
        <v>38636</v>
      </c>
      <c r="B1385" s="9">
        <v>282.596</v>
      </c>
      <c r="C1385" s="9">
        <v>282.63400000000001</v>
      </c>
      <c r="D1385" s="9">
        <v>275.99900000000002</v>
      </c>
      <c r="E1385" s="9">
        <v>276.93799999999999</v>
      </c>
      <c r="F1385">
        <v>277.43799999999999</v>
      </c>
      <c r="G1385">
        <v>5.1580000000000004</v>
      </c>
      <c r="H1385">
        <v>1.8592</v>
      </c>
      <c r="J1385" s="11">
        <v>972838834</v>
      </c>
      <c r="K1385" s="9">
        <v>4289085410.46</v>
      </c>
      <c r="N1385" s="7">
        <f>IFERROR(Shenzhen_Composite_Index[[#This Row],[Turnover (CNY)]] / VLOOKUP(Shenzhen_Composite_Index[[#This Row],[Date]],USDCNY!$A:$H,8,TRUE),0)</f>
        <v>531369956.94698209</v>
      </c>
    </row>
    <row r="1386" spans="1:14" x14ac:dyDescent="0.25">
      <c r="A1386" s="1">
        <v>38637</v>
      </c>
      <c r="B1386" s="9">
        <v>284.43799999999999</v>
      </c>
      <c r="C1386" s="9">
        <v>285.27699999999999</v>
      </c>
      <c r="D1386" s="9">
        <v>281.63200000000001</v>
      </c>
      <c r="E1386" s="9">
        <v>282.74599999999998</v>
      </c>
      <c r="F1386">
        <v>282.596</v>
      </c>
      <c r="G1386">
        <v>1.8420000000000001</v>
      </c>
      <c r="H1386">
        <v>0.65180000000000005</v>
      </c>
      <c r="J1386" s="11">
        <v>1221969997</v>
      </c>
      <c r="K1386" s="9">
        <v>5689089201.9799995</v>
      </c>
      <c r="N1386" s="7">
        <f>IFERROR(Shenzhen_Composite_Index[[#This Row],[Turnover (CNY)]] / VLOOKUP(Shenzhen_Composite_Index[[#This Row],[Date]],USDCNY!$A:$H,8,TRUE),0)</f>
        <v>704648964.9950248</v>
      </c>
    </row>
    <row r="1387" spans="1:14" x14ac:dyDescent="0.25">
      <c r="A1387" s="1">
        <v>38638</v>
      </c>
      <c r="B1387" s="9">
        <v>282.56799999999998</v>
      </c>
      <c r="C1387" s="9">
        <v>285.20800000000003</v>
      </c>
      <c r="D1387" s="9">
        <v>282.279</v>
      </c>
      <c r="E1387" s="9">
        <v>284.41899999999998</v>
      </c>
      <c r="F1387">
        <v>284.43799999999999</v>
      </c>
      <c r="G1387">
        <v>-1.87</v>
      </c>
      <c r="H1387">
        <v>-0.65739999999999998</v>
      </c>
      <c r="J1387" s="11">
        <v>1128483071</v>
      </c>
      <c r="K1387" s="9">
        <v>5254344881.2399998</v>
      </c>
      <c r="N1387" s="7">
        <f>IFERROR(Shenzhen_Composite_Index[[#This Row],[Turnover (CNY)]] / VLOOKUP(Shenzhen_Composite_Index[[#This Row],[Date]],USDCNY!$A:$H,8,TRUE),0)</f>
        <v>650725080.90288246</v>
      </c>
    </row>
    <row r="1388" spans="1:14" x14ac:dyDescent="0.25">
      <c r="A1388" s="1">
        <v>38639</v>
      </c>
      <c r="B1388" s="9">
        <v>279.10000000000002</v>
      </c>
      <c r="C1388" s="9">
        <v>282.63400000000001</v>
      </c>
      <c r="D1388" s="9">
        <v>278.29199999999997</v>
      </c>
      <c r="E1388" s="9">
        <v>282.471</v>
      </c>
      <c r="F1388">
        <v>282.56799999999998</v>
      </c>
      <c r="G1388">
        <v>-3.468</v>
      </c>
      <c r="H1388">
        <v>-1.2273000000000001</v>
      </c>
      <c r="J1388" s="11">
        <v>1035439178</v>
      </c>
      <c r="K1388" s="9">
        <v>4806990580.7799997</v>
      </c>
      <c r="N1388" s="7">
        <f>IFERROR(Shenzhen_Composite_Index[[#This Row],[Turnover (CNY)]] / VLOOKUP(Shenzhen_Composite_Index[[#This Row],[Date]],USDCNY!$A:$H,8,TRUE),0)</f>
        <v>595407250.93262827</v>
      </c>
    </row>
    <row r="1389" spans="1:14" x14ac:dyDescent="0.25">
      <c r="A1389" s="1">
        <v>38642</v>
      </c>
      <c r="B1389" s="9">
        <v>278.05900000000003</v>
      </c>
      <c r="C1389" s="9">
        <v>278.57299999999998</v>
      </c>
      <c r="D1389" s="9">
        <v>275.48500000000001</v>
      </c>
      <c r="E1389" s="9">
        <v>278.57299999999998</v>
      </c>
      <c r="F1389">
        <v>279.10000000000002</v>
      </c>
      <c r="G1389">
        <v>-1.0409999999999999</v>
      </c>
      <c r="H1389">
        <v>-0.373</v>
      </c>
      <c r="J1389" s="11">
        <v>1003380880</v>
      </c>
      <c r="K1389" s="9">
        <v>4662827089.3699999</v>
      </c>
      <c r="N1389" s="7">
        <f>IFERROR(Shenzhen_Composite_Index[[#This Row],[Turnover (CNY)]] / VLOOKUP(Shenzhen_Composite_Index[[#This Row],[Date]],USDCNY!$A:$H,8,TRUE),0)</f>
        <v>577429177.11133587</v>
      </c>
    </row>
    <row r="1390" spans="1:14" x14ac:dyDescent="0.25">
      <c r="A1390" s="1">
        <v>38643</v>
      </c>
      <c r="B1390" s="9">
        <v>281.17399999999998</v>
      </c>
      <c r="C1390" s="9">
        <v>281.41000000000003</v>
      </c>
      <c r="D1390" s="9">
        <v>277.79300000000001</v>
      </c>
      <c r="E1390" s="9">
        <v>277.94299999999998</v>
      </c>
      <c r="F1390">
        <v>278.05900000000003</v>
      </c>
      <c r="G1390">
        <v>3.1150000000000002</v>
      </c>
      <c r="H1390">
        <v>1.1203000000000001</v>
      </c>
      <c r="J1390" s="11">
        <v>1144875625</v>
      </c>
      <c r="K1390" s="9">
        <v>5174189700.7799997</v>
      </c>
      <c r="N1390" s="7">
        <f>IFERROR(Shenzhen_Composite_Index[[#This Row],[Turnover (CNY)]] / VLOOKUP(Shenzhen_Composite_Index[[#This Row],[Date]],USDCNY!$A:$H,8,TRUE),0)</f>
        <v>640867736.15761852</v>
      </c>
    </row>
    <row r="1391" spans="1:14" x14ac:dyDescent="0.25">
      <c r="A1391" s="1">
        <v>38644</v>
      </c>
      <c r="B1391" s="9">
        <v>279.22899999999998</v>
      </c>
      <c r="C1391" s="9">
        <v>283.05500000000001</v>
      </c>
      <c r="D1391" s="9">
        <v>278.61500000000001</v>
      </c>
      <c r="E1391" s="9">
        <v>281.18599999999998</v>
      </c>
      <c r="F1391">
        <v>281.17399999999998</v>
      </c>
      <c r="G1391">
        <v>-1.9450000000000001</v>
      </c>
      <c r="H1391">
        <v>-0.69169999999999998</v>
      </c>
      <c r="J1391" s="11">
        <v>1189084520</v>
      </c>
      <c r="K1391" s="9">
        <v>5139320304.5500002</v>
      </c>
      <c r="N1391" s="7">
        <f>IFERROR(Shenzhen_Composite_Index[[#This Row],[Turnover (CNY)]] / VLOOKUP(Shenzhen_Composite_Index[[#This Row],[Date]],USDCNY!$A:$H,8,TRUE),0)</f>
        <v>636341970.44644761</v>
      </c>
    </row>
    <row r="1392" spans="1:14" x14ac:dyDescent="0.25">
      <c r="A1392" s="1">
        <v>38645</v>
      </c>
      <c r="B1392" s="9">
        <v>278.88799999999998</v>
      </c>
      <c r="C1392" s="9">
        <v>278.983</v>
      </c>
      <c r="D1392" s="9">
        <v>275.185</v>
      </c>
      <c r="E1392" s="9">
        <v>278.81200000000001</v>
      </c>
      <c r="F1392">
        <v>279.22899999999998</v>
      </c>
      <c r="G1392">
        <v>-0.34100000000000003</v>
      </c>
      <c r="H1392">
        <v>-0.1221</v>
      </c>
      <c r="J1392" s="11">
        <v>1327868878</v>
      </c>
      <c r="K1392" s="9">
        <v>5797174986.3599997</v>
      </c>
      <c r="N1392" s="7">
        <f>IFERROR(Shenzhen_Composite_Index[[#This Row],[Turnover (CNY)]] / VLOOKUP(Shenzhen_Composite_Index[[#This Row],[Date]],USDCNY!$A:$H,8,TRUE),0)</f>
        <v>717751995.19475019</v>
      </c>
    </row>
    <row r="1393" spans="1:14" x14ac:dyDescent="0.25">
      <c r="A1393" s="1">
        <v>38646</v>
      </c>
      <c r="B1393" s="9">
        <v>280.98599999999999</v>
      </c>
      <c r="C1393" s="9">
        <v>282.13499999999999</v>
      </c>
      <c r="D1393" s="9">
        <v>278.43400000000003</v>
      </c>
      <c r="E1393" s="9">
        <v>278.96199999999999</v>
      </c>
      <c r="F1393">
        <v>278.88799999999998</v>
      </c>
      <c r="G1393">
        <v>2.0979999999999999</v>
      </c>
      <c r="H1393">
        <v>0.75229999999999997</v>
      </c>
      <c r="J1393" s="11">
        <v>1192738024</v>
      </c>
      <c r="K1393" s="9">
        <v>5363539279.6999998</v>
      </c>
      <c r="N1393" s="7">
        <f>IFERROR(Shenzhen_Composite_Index[[#This Row],[Turnover (CNY)]] / VLOOKUP(Shenzhen_Composite_Index[[#This Row],[Date]],USDCNY!$A:$H,8,TRUE),0)</f>
        <v>664018057.60910285</v>
      </c>
    </row>
    <row r="1394" spans="1:14" x14ac:dyDescent="0.25">
      <c r="A1394" s="1">
        <v>38649</v>
      </c>
      <c r="B1394" s="9">
        <v>282.39600000000002</v>
      </c>
      <c r="C1394" s="9">
        <v>282.92200000000003</v>
      </c>
      <c r="D1394" s="9">
        <v>280.34399999999999</v>
      </c>
      <c r="E1394" s="9">
        <v>281.34399999999999</v>
      </c>
      <c r="F1394">
        <v>280.98599999999999</v>
      </c>
      <c r="G1394">
        <v>1.41</v>
      </c>
      <c r="H1394">
        <v>0.50180000000000002</v>
      </c>
      <c r="J1394" s="11">
        <v>1070890934</v>
      </c>
      <c r="K1394" s="9">
        <v>4798049057.8299999</v>
      </c>
      <c r="N1394" s="7">
        <f>IFERROR(Shenzhen_Composite_Index[[#This Row],[Turnover (CNY)]] / VLOOKUP(Shenzhen_Composite_Index[[#This Row],[Date]],USDCNY!$A:$H,8,TRUE),0)</f>
        <v>594233483.68700576</v>
      </c>
    </row>
    <row r="1395" spans="1:14" x14ac:dyDescent="0.25">
      <c r="A1395" s="1">
        <v>38650</v>
      </c>
      <c r="B1395" s="9">
        <v>277.39400000000001</v>
      </c>
      <c r="C1395" s="9">
        <v>282.149</v>
      </c>
      <c r="D1395" s="9">
        <v>277.31299999999999</v>
      </c>
      <c r="E1395" s="9">
        <v>282.149</v>
      </c>
      <c r="F1395">
        <v>282.39600000000002</v>
      </c>
      <c r="G1395">
        <v>-5.0019999999999998</v>
      </c>
      <c r="H1395">
        <v>-1.7713000000000001</v>
      </c>
      <c r="J1395" s="11">
        <v>1156406240</v>
      </c>
      <c r="K1395" s="9">
        <v>4974423452.54</v>
      </c>
      <c r="N1395" s="7">
        <f>IFERROR(Shenzhen_Composite_Index[[#This Row],[Turnover (CNY)]] / VLOOKUP(Shenzhen_Composite_Index[[#This Row],[Date]],USDCNY!$A:$H,8,TRUE),0)</f>
        <v>615997149.64951646</v>
      </c>
    </row>
    <row r="1396" spans="1:14" x14ac:dyDescent="0.25">
      <c r="A1396" s="1">
        <v>38651</v>
      </c>
      <c r="B1396" s="9">
        <v>269.71600000000001</v>
      </c>
      <c r="C1396" s="9">
        <v>276.76499999999999</v>
      </c>
      <c r="D1396" s="9">
        <v>269.42899999999997</v>
      </c>
      <c r="E1396" s="9">
        <v>276.76499999999999</v>
      </c>
      <c r="F1396">
        <v>277.39400000000001</v>
      </c>
      <c r="G1396">
        <v>-7.6779999999999999</v>
      </c>
      <c r="H1396">
        <v>-2.7679</v>
      </c>
      <c r="J1396" s="11">
        <v>1253758973</v>
      </c>
      <c r="K1396" s="9">
        <v>5393722926.7299995</v>
      </c>
      <c r="N1396" s="7">
        <f>IFERROR(Shenzhen_Composite_Index[[#This Row],[Turnover (CNY)]] / VLOOKUP(Shenzhen_Composite_Index[[#This Row],[Date]],USDCNY!$A:$H,8,TRUE),0)</f>
        <v>667885049.95400524</v>
      </c>
    </row>
    <row r="1397" spans="1:14" x14ac:dyDescent="0.25">
      <c r="A1397" s="1">
        <v>38652</v>
      </c>
      <c r="B1397" s="9">
        <v>269.12200000000001</v>
      </c>
      <c r="C1397" s="9">
        <v>270.96100000000001</v>
      </c>
      <c r="D1397" s="9">
        <v>267.09500000000003</v>
      </c>
      <c r="E1397" s="9">
        <v>268.75</v>
      </c>
      <c r="F1397">
        <v>269.71600000000001</v>
      </c>
      <c r="G1397">
        <v>-0.59399999999999997</v>
      </c>
      <c r="H1397">
        <v>-0.22020000000000001</v>
      </c>
      <c r="J1397" s="11">
        <v>1075337368</v>
      </c>
      <c r="K1397" s="9">
        <v>4462363135.8000002</v>
      </c>
      <c r="N1397" s="7">
        <f>IFERROR(Shenzhen_Composite_Index[[#This Row],[Turnover (CNY)]] / VLOOKUP(Shenzhen_Composite_Index[[#This Row],[Date]],USDCNY!$A:$H,8,TRUE),0)</f>
        <v>552830264.44272685</v>
      </c>
    </row>
    <row r="1398" spans="1:14" x14ac:dyDescent="0.25">
      <c r="A1398" s="1">
        <v>38653</v>
      </c>
      <c r="B1398" s="9">
        <v>263.12</v>
      </c>
      <c r="C1398" s="9">
        <v>269.64</v>
      </c>
      <c r="D1398" s="9">
        <v>260.24299999999999</v>
      </c>
      <c r="E1398" s="9">
        <v>268.91699999999997</v>
      </c>
      <c r="F1398">
        <v>269.12200000000001</v>
      </c>
      <c r="G1398">
        <v>-6.0019999999999998</v>
      </c>
      <c r="H1398">
        <v>-2.2302</v>
      </c>
      <c r="J1398" s="11">
        <v>1149615876</v>
      </c>
      <c r="K1398" s="9">
        <v>4624168206.5100002</v>
      </c>
      <c r="N1398" s="7">
        <f>IFERROR(Shenzhen_Composite_Index[[#This Row],[Turnover (CNY)]] / VLOOKUP(Shenzhen_Composite_Index[[#This Row],[Date]],USDCNY!$A:$H,8,TRUE),0)</f>
        <v>572902497.98216355</v>
      </c>
    </row>
    <row r="1399" spans="1:14" x14ac:dyDescent="0.25">
      <c r="A1399" s="1">
        <v>38656</v>
      </c>
      <c r="B1399" s="9">
        <v>265.39499999999998</v>
      </c>
      <c r="C1399" s="9">
        <v>266.01400000000001</v>
      </c>
      <c r="D1399" s="9">
        <v>262.44900000000001</v>
      </c>
      <c r="E1399" s="9">
        <v>262.69</v>
      </c>
      <c r="F1399">
        <v>263.12</v>
      </c>
      <c r="G1399">
        <v>2.2749999999999999</v>
      </c>
      <c r="H1399">
        <v>0.86460000000000004</v>
      </c>
      <c r="J1399" s="11">
        <v>991927899</v>
      </c>
      <c r="K1399" s="9">
        <v>3979678505.3600001</v>
      </c>
      <c r="N1399" s="7">
        <f>IFERROR(Shenzhen_Composite_Index[[#This Row],[Turnover (CNY)]] / VLOOKUP(Shenzhen_Composite_Index[[#This Row],[Date]],USDCNY!$A:$H,8,TRUE),0)</f>
        <v>493114250.18886101</v>
      </c>
    </row>
    <row r="1400" spans="1:14" x14ac:dyDescent="0.25">
      <c r="A1400" s="1">
        <v>38657</v>
      </c>
      <c r="B1400" s="9">
        <v>264.70699999999999</v>
      </c>
      <c r="C1400" s="9">
        <v>265.86200000000002</v>
      </c>
      <c r="D1400" s="9">
        <v>260.55</v>
      </c>
      <c r="E1400" s="9">
        <v>265.86200000000002</v>
      </c>
      <c r="F1400">
        <v>265.39499999999998</v>
      </c>
      <c r="G1400">
        <v>-0.68799999999999994</v>
      </c>
      <c r="H1400">
        <v>-0.25919999999999999</v>
      </c>
      <c r="J1400" s="11">
        <v>1013400976</v>
      </c>
      <c r="K1400" s="9">
        <v>4067873338.4299998</v>
      </c>
      <c r="N1400" s="7">
        <f>IFERROR(Shenzhen_Composite_Index[[#This Row],[Turnover (CNY)]] / VLOOKUP(Shenzhen_Composite_Index[[#This Row],[Date]],USDCNY!$A:$H,8,TRUE),0)</f>
        <v>503555616.7528047</v>
      </c>
    </row>
    <row r="1401" spans="1:14" x14ac:dyDescent="0.25">
      <c r="A1401" s="1">
        <v>38658</v>
      </c>
      <c r="B1401" s="9">
        <v>269.45100000000002</v>
      </c>
      <c r="C1401" s="9">
        <v>270.041</v>
      </c>
      <c r="D1401" s="9">
        <v>264.87799999999999</v>
      </c>
      <c r="E1401" s="9">
        <v>264.91000000000003</v>
      </c>
      <c r="F1401">
        <v>264.70699999999999</v>
      </c>
      <c r="G1401">
        <v>4.7439999999999998</v>
      </c>
      <c r="H1401">
        <v>1.7922</v>
      </c>
      <c r="J1401" s="11">
        <v>1239839597</v>
      </c>
      <c r="K1401" s="9">
        <v>5186510030.7399998</v>
      </c>
      <c r="N1401" s="7">
        <f>IFERROR(Shenzhen_Composite_Index[[#This Row],[Turnover (CNY)]] / VLOOKUP(Shenzhen_Composite_Index[[#This Row],[Date]],USDCNY!$A:$H,8,TRUE),0)</f>
        <v>642634458.27321649</v>
      </c>
    </row>
    <row r="1402" spans="1:14" x14ac:dyDescent="0.25">
      <c r="A1402" s="1">
        <v>38659</v>
      </c>
      <c r="B1402" s="9">
        <v>267.43799999999999</v>
      </c>
      <c r="C1402" s="9">
        <v>270.89400000000001</v>
      </c>
      <c r="D1402" s="9">
        <v>266.58100000000002</v>
      </c>
      <c r="E1402" s="9">
        <v>269.428</v>
      </c>
      <c r="F1402">
        <v>269.45100000000002</v>
      </c>
      <c r="G1402">
        <v>-2.0129999999999999</v>
      </c>
      <c r="H1402">
        <v>-0.74709999999999999</v>
      </c>
      <c r="J1402" s="11">
        <v>1064682249</v>
      </c>
      <c r="K1402" s="9">
        <v>4524133540.0299997</v>
      </c>
      <c r="N1402" s="7">
        <f>IFERROR(Shenzhen_Composite_Index[[#This Row],[Turnover (CNY)]] / VLOOKUP(Shenzhen_Composite_Index[[#This Row],[Date]],USDCNY!$A:$H,8,TRUE),0)</f>
        <v>560269439.52516103</v>
      </c>
    </row>
    <row r="1403" spans="1:14" x14ac:dyDescent="0.25">
      <c r="A1403" s="1">
        <v>38660</v>
      </c>
      <c r="B1403" s="9">
        <v>269.01400000000001</v>
      </c>
      <c r="C1403" s="9">
        <v>269.01499999999999</v>
      </c>
      <c r="D1403" s="9">
        <v>265.44799999999998</v>
      </c>
      <c r="E1403" s="9">
        <v>267.02</v>
      </c>
      <c r="F1403">
        <v>267.43799999999999</v>
      </c>
      <c r="G1403">
        <v>1.5760000000000001</v>
      </c>
      <c r="H1403">
        <v>0.58930000000000005</v>
      </c>
      <c r="J1403" s="11">
        <v>964853451</v>
      </c>
      <c r="K1403" s="9">
        <v>3970944642.4400001</v>
      </c>
      <c r="N1403" s="7">
        <f>IFERROR(Shenzhen_Composite_Index[[#This Row],[Turnover (CNY)]] / VLOOKUP(Shenzhen_Composite_Index[[#This Row],[Date]],USDCNY!$A:$H,8,TRUE),0)</f>
        <v>491724324.52914762</v>
      </c>
    </row>
    <row r="1404" spans="1:14" x14ac:dyDescent="0.25">
      <c r="A1404" s="1">
        <v>38663</v>
      </c>
      <c r="B1404" s="9">
        <v>269.98099999999999</v>
      </c>
      <c r="C1404" s="9">
        <v>270.02600000000001</v>
      </c>
      <c r="D1404" s="9">
        <v>266.8</v>
      </c>
      <c r="E1404" s="9">
        <v>268.62799999999999</v>
      </c>
      <c r="F1404">
        <v>269.01400000000001</v>
      </c>
      <c r="G1404">
        <v>0.96699999999999997</v>
      </c>
      <c r="H1404">
        <v>0.35949999999999999</v>
      </c>
      <c r="J1404" s="11">
        <v>862730775</v>
      </c>
      <c r="K1404" s="9">
        <v>3774066245.7800002</v>
      </c>
      <c r="N1404" s="7">
        <f>IFERROR(Shenzhen_Composite_Index[[#This Row],[Turnover (CNY)]] / VLOOKUP(Shenzhen_Composite_Index[[#This Row],[Date]],USDCNY!$A:$H,8,TRUE),0)</f>
        <v>467580751.18909222</v>
      </c>
    </row>
    <row r="1405" spans="1:14" x14ac:dyDescent="0.25">
      <c r="A1405" s="1">
        <v>38664</v>
      </c>
      <c r="B1405" s="9">
        <v>271.77800000000002</v>
      </c>
      <c r="C1405" s="9">
        <v>271.834</v>
      </c>
      <c r="D1405" s="9">
        <v>268.10500000000002</v>
      </c>
      <c r="E1405" s="9">
        <v>269.78500000000003</v>
      </c>
      <c r="F1405">
        <v>269.98099999999999</v>
      </c>
      <c r="G1405">
        <v>1.7969999999999999</v>
      </c>
      <c r="H1405">
        <v>0.66559999999999997</v>
      </c>
      <c r="J1405" s="11">
        <v>964660117</v>
      </c>
      <c r="K1405" s="9">
        <v>3920350079.5999999</v>
      </c>
      <c r="N1405" s="7">
        <f>IFERROR(Shenzhen_Composite_Index[[#This Row],[Turnover (CNY)]] / VLOOKUP(Shenzhen_Composite_Index[[#This Row],[Date]],USDCNY!$A:$H,8,TRUE),0)</f>
        <v>484987704.6433984</v>
      </c>
    </row>
    <row r="1406" spans="1:14" x14ac:dyDescent="0.25">
      <c r="A1406" s="1">
        <v>38665</v>
      </c>
      <c r="B1406" s="9">
        <v>271.04199999999997</v>
      </c>
      <c r="C1406" s="9">
        <v>272.85500000000002</v>
      </c>
      <c r="D1406" s="9">
        <v>270.601</v>
      </c>
      <c r="E1406" s="9">
        <v>271.77800000000002</v>
      </c>
      <c r="F1406">
        <v>271.77800000000002</v>
      </c>
      <c r="G1406">
        <v>-0.73599999999999999</v>
      </c>
      <c r="H1406">
        <v>-0.27079999999999999</v>
      </c>
      <c r="J1406" s="11">
        <v>1101665145</v>
      </c>
      <c r="K1406" s="9">
        <v>4872265626.25</v>
      </c>
      <c r="N1406" s="7">
        <f>IFERROR(Shenzhen_Composite_Index[[#This Row],[Turnover (CNY)]] / VLOOKUP(Shenzhen_Composite_Index[[#This Row],[Date]],USDCNY!$A:$H,8,TRUE),0)</f>
        <v>602824108.66684973</v>
      </c>
    </row>
    <row r="1407" spans="1:14" x14ac:dyDescent="0.25">
      <c r="A1407" s="1">
        <v>38666</v>
      </c>
      <c r="B1407" s="9">
        <v>264.68900000000002</v>
      </c>
      <c r="C1407" s="9">
        <v>270.69400000000002</v>
      </c>
      <c r="D1407" s="9">
        <v>264.44099999999997</v>
      </c>
      <c r="E1407" s="9">
        <v>270.69400000000002</v>
      </c>
      <c r="F1407">
        <v>271.04199999999997</v>
      </c>
      <c r="G1407">
        <v>-6.3529999999999998</v>
      </c>
      <c r="H1407">
        <v>-2.3439000000000001</v>
      </c>
      <c r="J1407" s="11">
        <v>1184120647</v>
      </c>
      <c r="K1407" s="9">
        <v>5243619003.3900003</v>
      </c>
      <c r="N1407" s="7">
        <f>IFERROR(Shenzhen_Composite_Index[[#This Row],[Turnover (CNY)]] / VLOOKUP(Shenzhen_Composite_Index[[#This Row],[Date]],USDCNY!$A:$H,8,TRUE),0)</f>
        <v>648892484.46138525</v>
      </c>
    </row>
    <row r="1408" spans="1:14" x14ac:dyDescent="0.25">
      <c r="A1408" s="1">
        <v>38667</v>
      </c>
      <c r="B1408" s="9">
        <v>265.62799999999999</v>
      </c>
      <c r="C1408" s="9">
        <v>266.673</v>
      </c>
      <c r="D1408" s="9">
        <v>262.97500000000002</v>
      </c>
      <c r="E1408" s="9">
        <v>263.95100000000002</v>
      </c>
      <c r="F1408">
        <v>264.68900000000002</v>
      </c>
      <c r="G1408">
        <v>0.93899999999999995</v>
      </c>
      <c r="H1408">
        <v>0.3548</v>
      </c>
      <c r="J1408" s="11">
        <v>979715827</v>
      </c>
      <c r="K1408" s="9">
        <v>4106438773.6700001</v>
      </c>
      <c r="N1408" s="7">
        <f>IFERROR(Shenzhen_Composite_Index[[#This Row],[Turnover (CNY)]] / VLOOKUP(Shenzhen_Composite_Index[[#This Row],[Date]],USDCNY!$A:$H,8,TRUE),0)</f>
        <v>508316969.23880053</v>
      </c>
    </row>
    <row r="1409" spans="1:14" x14ac:dyDescent="0.25">
      <c r="A1409" s="1">
        <v>38670</v>
      </c>
      <c r="B1409" s="9">
        <v>265.423</v>
      </c>
      <c r="C1409" s="9">
        <v>265.53300000000002</v>
      </c>
      <c r="D1409" s="9">
        <v>263.80399999999997</v>
      </c>
      <c r="E1409" s="9">
        <v>265.19499999999999</v>
      </c>
      <c r="F1409">
        <v>265.62799999999999</v>
      </c>
      <c r="G1409">
        <v>-0.20499999999999999</v>
      </c>
      <c r="H1409">
        <v>-7.7200000000000005E-2</v>
      </c>
      <c r="J1409" s="11">
        <v>694927522</v>
      </c>
      <c r="K1409" s="9">
        <v>2933852681.9499998</v>
      </c>
      <c r="N1409" s="7">
        <f>IFERROR(Shenzhen_Composite_Index[[#This Row],[Turnover (CNY)]] / VLOOKUP(Shenzhen_Composite_Index[[#This Row],[Date]],USDCNY!$A:$H,8,TRUE),0)</f>
        <v>363215174.18472046</v>
      </c>
    </row>
    <row r="1410" spans="1:14" x14ac:dyDescent="0.25">
      <c r="A1410" s="1">
        <v>38671</v>
      </c>
      <c r="B1410" s="9">
        <v>263.375</v>
      </c>
      <c r="C1410" s="9">
        <v>267.24700000000001</v>
      </c>
      <c r="D1410" s="9">
        <v>262.35899999999998</v>
      </c>
      <c r="E1410" s="9">
        <v>265.43400000000003</v>
      </c>
      <c r="F1410">
        <v>265.423</v>
      </c>
      <c r="G1410">
        <v>-2.048</v>
      </c>
      <c r="H1410">
        <v>-0.77159999999999995</v>
      </c>
      <c r="J1410" s="11">
        <v>849598997</v>
      </c>
      <c r="K1410" s="9">
        <v>3821866278.27</v>
      </c>
      <c r="N1410" s="7">
        <f>IFERROR(Shenzhen_Composite_Index[[#This Row],[Turnover (CNY)]] / VLOOKUP(Shenzhen_Composite_Index[[#This Row],[Date]],USDCNY!$A:$H,8,TRUE),0)</f>
        <v>473152574.235946</v>
      </c>
    </row>
    <row r="1411" spans="1:14" x14ac:dyDescent="0.25">
      <c r="A1411" s="1">
        <v>38672</v>
      </c>
      <c r="B1411" s="9">
        <v>265.31</v>
      </c>
      <c r="C1411" s="9">
        <v>265.31</v>
      </c>
      <c r="D1411" s="9">
        <v>259.76100000000002</v>
      </c>
      <c r="E1411" s="9">
        <v>263.09100000000001</v>
      </c>
      <c r="F1411">
        <v>263.375</v>
      </c>
      <c r="G1411">
        <v>1.9350000000000001</v>
      </c>
      <c r="H1411">
        <v>0.73470000000000002</v>
      </c>
      <c r="J1411" s="11">
        <v>788240471</v>
      </c>
      <c r="K1411" s="9">
        <v>3242846562.2399998</v>
      </c>
      <c r="N1411" s="7">
        <f>IFERROR(Shenzhen_Composite_Index[[#This Row],[Turnover (CNY)]] / VLOOKUP(Shenzhen_Composite_Index[[#This Row],[Date]],USDCNY!$A:$H,8,TRUE),0)</f>
        <v>401414427.33751476</v>
      </c>
    </row>
    <row r="1412" spans="1:14" x14ac:dyDescent="0.25">
      <c r="A1412" s="1">
        <v>38673</v>
      </c>
      <c r="B1412" s="9">
        <v>265.38099999999997</v>
      </c>
      <c r="C1412" s="9">
        <v>266.25200000000001</v>
      </c>
      <c r="D1412" s="9">
        <v>263.92599999999999</v>
      </c>
      <c r="E1412" s="9">
        <v>265.24700000000001</v>
      </c>
      <c r="F1412">
        <v>265.31</v>
      </c>
      <c r="G1412">
        <v>7.0999999999999994E-2</v>
      </c>
      <c r="H1412">
        <v>2.6800000000000001E-2</v>
      </c>
      <c r="J1412" s="11">
        <v>801755679</v>
      </c>
      <c r="K1412" s="9">
        <v>3297212188.23</v>
      </c>
      <c r="N1412" s="7">
        <f>IFERROR(Shenzhen_Composite_Index[[#This Row],[Turnover (CNY)]] / VLOOKUP(Shenzhen_Composite_Index[[#This Row],[Date]],USDCNY!$A:$H,8,TRUE),0)</f>
        <v>408116231.07225615</v>
      </c>
    </row>
    <row r="1413" spans="1:14" x14ac:dyDescent="0.25">
      <c r="A1413" s="1">
        <v>38674</v>
      </c>
      <c r="B1413" s="9">
        <v>271.87400000000002</v>
      </c>
      <c r="C1413" s="9">
        <v>273.11200000000002</v>
      </c>
      <c r="D1413" s="9">
        <v>265.21800000000002</v>
      </c>
      <c r="E1413" s="9">
        <v>265.33999999999997</v>
      </c>
      <c r="F1413">
        <v>265.38099999999997</v>
      </c>
      <c r="G1413">
        <v>6.4930000000000003</v>
      </c>
      <c r="H1413">
        <v>2.4466999999999999</v>
      </c>
      <c r="J1413" s="11">
        <v>1494072376</v>
      </c>
      <c r="K1413" s="9">
        <v>6642323461.4099998</v>
      </c>
      <c r="N1413" s="7">
        <f>IFERROR(Shenzhen_Composite_Index[[#This Row],[Turnover (CNY)]] / VLOOKUP(Shenzhen_Composite_Index[[#This Row],[Date]],USDCNY!$A:$H,8,TRUE),0)</f>
        <v>822655117.59721124</v>
      </c>
    </row>
    <row r="1414" spans="1:14" x14ac:dyDescent="0.25">
      <c r="A1414" s="1">
        <v>38677</v>
      </c>
      <c r="B1414" s="9">
        <v>272.62200000000001</v>
      </c>
      <c r="C1414" s="9">
        <v>273.88099999999997</v>
      </c>
      <c r="D1414" s="9">
        <v>271.22899999999998</v>
      </c>
      <c r="E1414" s="9">
        <v>272.08600000000001</v>
      </c>
      <c r="F1414">
        <v>271.87400000000002</v>
      </c>
      <c r="G1414">
        <v>0.748</v>
      </c>
      <c r="H1414">
        <v>0.27510000000000001</v>
      </c>
      <c r="J1414" s="11">
        <v>1004067710</v>
      </c>
      <c r="K1414" s="9">
        <v>4355959296.0600004</v>
      </c>
      <c r="N1414" s="7">
        <f>IFERROR(Shenzhen_Composite_Index[[#This Row],[Turnover (CNY)]] / VLOOKUP(Shenzhen_Composite_Index[[#This Row],[Date]],USDCNY!$A:$H,8,TRUE),0)</f>
        <v>539289104.96966684</v>
      </c>
    </row>
    <row r="1415" spans="1:14" x14ac:dyDescent="0.25">
      <c r="A1415" s="1">
        <v>38678</v>
      </c>
      <c r="B1415" s="9">
        <v>267.48500000000001</v>
      </c>
      <c r="C1415" s="9">
        <v>272.66500000000002</v>
      </c>
      <c r="D1415" s="9">
        <v>267.29000000000002</v>
      </c>
      <c r="E1415" s="9">
        <v>272.66000000000003</v>
      </c>
      <c r="F1415">
        <v>272.62200000000001</v>
      </c>
      <c r="G1415">
        <v>-5.1369999999999996</v>
      </c>
      <c r="H1415">
        <v>-1.8843000000000001</v>
      </c>
      <c r="J1415" s="11">
        <v>853329857</v>
      </c>
      <c r="K1415" s="9">
        <v>3611979001.4400001</v>
      </c>
      <c r="N1415" s="7">
        <f>IFERROR(Shenzhen_Composite_Index[[#This Row],[Turnover (CNY)]] / VLOOKUP(Shenzhen_Composite_Index[[#This Row],[Date]],USDCNY!$A:$H,8,TRUE),0)</f>
        <v>447099047.95342106</v>
      </c>
    </row>
    <row r="1416" spans="1:14" x14ac:dyDescent="0.25">
      <c r="A1416" s="1">
        <v>38679</v>
      </c>
      <c r="B1416" s="9">
        <v>269.38400000000001</v>
      </c>
      <c r="C1416" s="9">
        <v>269.48099999999999</v>
      </c>
      <c r="D1416" s="9">
        <v>266.125</v>
      </c>
      <c r="E1416" s="9">
        <v>266.80900000000003</v>
      </c>
      <c r="F1416">
        <v>267.48500000000001</v>
      </c>
      <c r="G1416">
        <v>1.899</v>
      </c>
      <c r="H1416">
        <v>0.70989999999999998</v>
      </c>
      <c r="J1416" s="11">
        <v>717276030</v>
      </c>
      <c r="K1416" s="9">
        <v>3017181785.23</v>
      </c>
      <c r="N1416" s="7">
        <f>IFERROR(Shenzhen_Composite_Index[[#This Row],[Turnover (CNY)]] / VLOOKUP(Shenzhen_Composite_Index[[#This Row],[Date]],USDCNY!$A:$H,8,TRUE),0)</f>
        <v>373607792.03212678</v>
      </c>
    </row>
    <row r="1417" spans="1:14" x14ac:dyDescent="0.25">
      <c r="A1417" s="1">
        <v>38680</v>
      </c>
      <c r="B1417" s="9">
        <v>270.15800000000002</v>
      </c>
      <c r="C1417" s="9">
        <v>271.404</v>
      </c>
      <c r="D1417" s="9">
        <v>268.79300000000001</v>
      </c>
      <c r="E1417" s="9">
        <v>269.17700000000002</v>
      </c>
      <c r="F1417">
        <v>269.38400000000001</v>
      </c>
      <c r="G1417">
        <v>0.77400000000000002</v>
      </c>
      <c r="H1417">
        <v>0.2873</v>
      </c>
      <c r="J1417" s="11">
        <v>900944040</v>
      </c>
      <c r="K1417" s="9">
        <v>3803352890.3200002</v>
      </c>
      <c r="N1417" s="7">
        <f>IFERROR(Shenzhen_Composite_Index[[#This Row],[Turnover (CNY)]] / VLOOKUP(Shenzhen_Composite_Index[[#This Row],[Date]],USDCNY!$A:$H,8,TRUE),0)</f>
        <v>470924738.89722598</v>
      </c>
    </row>
    <row r="1418" spans="1:14" x14ac:dyDescent="0.25">
      <c r="A1418" s="1">
        <v>38681</v>
      </c>
      <c r="B1418" s="9">
        <v>270.46199999999999</v>
      </c>
      <c r="C1418" s="9">
        <v>270.517</v>
      </c>
      <c r="D1418" s="9">
        <v>268.65899999999999</v>
      </c>
      <c r="E1418" s="9">
        <v>269.96300000000002</v>
      </c>
      <c r="F1418">
        <v>270.15800000000002</v>
      </c>
      <c r="G1418">
        <v>0.30399999999999999</v>
      </c>
      <c r="H1418">
        <v>0.1125</v>
      </c>
      <c r="J1418" s="11">
        <v>786762337</v>
      </c>
      <c r="K1418" s="9">
        <v>3175518366.6700001</v>
      </c>
      <c r="N1418" s="7">
        <f>IFERROR(Shenzhen_Composite_Index[[#This Row],[Turnover (CNY)]] / VLOOKUP(Shenzhen_Composite_Index[[#This Row],[Date]],USDCNY!$A:$H,8,TRUE),0)</f>
        <v>393198261.50196677</v>
      </c>
    </row>
    <row r="1419" spans="1:14" x14ac:dyDescent="0.25">
      <c r="A1419" s="1">
        <v>38684</v>
      </c>
      <c r="B1419" s="9">
        <v>269.51100000000002</v>
      </c>
      <c r="C1419" s="9">
        <v>271.048</v>
      </c>
      <c r="D1419" s="9">
        <v>268.58</v>
      </c>
      <c r="E1419" s="9">
        <v>270.19900000000001</v>
      </c>
      <c r="F1419">
        <v>270.46199999999999</v>
      </c>
      <c r="G1419">
        <v>-0.95099999999999996</v>
      </c>
      <c r="H1419">
        <v>-0.35160000000000002</v>
      </c>
      <c r="J1419" s="11">
        <v>687507641</v>
      </c>
      <c r="K1419" s="9">
        <v>2977019275.5799999</v>
      </c>
      <c r="N1419" s="7">
        <f>IFERROR(Shenzhen_Composite_Index[[#This Row],[Turnover (CNY)]] / VLOOKUP(Shenzhen_Composite_Index[[#This Row],[Date]],USDCNY!$A:$H,8,TRUE),0)</f>
        <v>368598090.27329153</v>
      </c>
    </row>
    <row r="1420" spans="1:14" x14ac:dyDescent="0.25">
      <c r="A1420" s="1">
        <v>38685</v>
      </c>
      <c r="B1420" s="9">
        <v>266.35599999999999</v>
      </c>
      <c r="C1420" s="9">
        <v>269.37400000000002</v>
      </c>
      <c r="D1420" s="9">
        <v>266.14299999999997</v>
      </c>
      <c r="E1420" s="9">
        <v>269.37400000000002</v>
      </c>
      <c r="F1420">
        <v>269.51100000000002</v>
      </c>
      <c r="G1420">
        <v>-3.1549999999999998</v>
      </c>
      <c r="H1420">
        <v>-1.1706000000000001</v>
      </c>
      <c r="J1420" s="11">
        <v>673834263</v>
      </c>
      <c r="K1420" s="9">
        <v>2924560230.0900002</v>
      </c>
      <c r="N1420" s="7">
        <f>IFERROR(Shenzhen_Composite_Index[[#This Row],[Turnover (CNY)]] / VLOOKUP(Shenzhen_Composite_Index[[#This Row],[Date]],USDCNY!$A:$H,8,TRUE),0)</f>
        <v>362174650.05192971</v>
      </c>
    </row>
    <row r="1421" spans="1:14" x14ac:dyDescent="0.25">
      <c r="A1421" s="1">
        <v>38686</v>
      </c>
      <c r="B1421" s="9">
        <v>266.86399999999998</v>
      </c>
      <c r="C1421" s="9">
        <v>266.96300000000002</v>
      </c>
      <c r="D1421" s="9">
        <v>264.39299999999997</v>
      </c>
      <c r="E1421" s="9">
        <v>266.18</v>
      </c>
      <c r="F1421">
        <v>266.35599999999999</v>
      </c>
      <c r="G1421">
        <v>0.50800000000000001</v>
      </c>
      <c r="H1421">
        <v>0.19070000000000001</v>
      </c>
      <c r="J1421" s="11">
        <v>852839864</v>
      </c>
      <c r="K1421" s="9">
        <v>4029930340.4899998</v>
      </c>
      <c r="N1421" s="7">
        <f>IFERROR(Shenzhen_Composite_Index[[#This Row],[Turnover (CNY)]] / VLOOKUP(Shenzhen_Composite_Index[[#This Row],[Date]],USDCNY!$A:$H,8,TRUE),0)</f>
        <v>499104311.16142255</v>
      </c>
    </row>
    <row r="1422" spans="1:14" x14ac:dyDescent="0.25">
      <c r="A1422" s="1">
        <v>38687</v>
      </c>
      <c r="B1422" s="9">
        <v>266.59100000000001</v>
      </c>
      <c r="C1422" s="9">
        <v>267.69900000000001</v>
      </c>
      <c r="D1422" s="9">
        <v>265.31599999999997</v>
      </c>
      <c r="E1422" s="9">
        <v>266.69099999999997</v>
      </c>
      <c r="F1422">
        <v>266.86399999999998</v>
      </c>
      <c r="G1422">
        <v>-0.27300000000000002</v>
      </c>
      <c r="H1422">
        <v>-0.1023</v>
      </c>
      <c r="J1422" s="11">
        <v>690105016</v>
      </c>
      <c r="K1422" s="9">
        <v>3082281306.8400002</v>
      </c>
      <c r="N1422" s="7">
        <f>IFERROR(Shenzhen_Composite_Index[[#This Row],[Turnover (CNY)]] / VLOOKUP(Shenzhen_Composite_Index[[#This Row],[Date]],USDCNY!$A:$H,8,TRUE),0)</f>
        <v>381713761.41914809</v>
      </c>
    </row>
    <row r="1423" spans="1:14" x14ac:dyDescent="0.25">
      <c r="A1423" s="1">
        <v>38688</v>
      </c>
      <c r="B1423" s="9">
        <v>264.17700000000002</v>
      </c>
      <c r="C1423" s="9">
        <v>266.86700000000002</v>
      </c>
      <c r="D1423" s="9">
        <v>263.38799999999998</v>
      </c>
      <c r="E1423" s="9">
        <v>266.26</v>
      </c>
      <c r="F1423">
        <v>266.59100000000001</v>
      </c>
      <c r="G1423">
        <v>-2.4140000000000001</v>
      </c>
      <c r="H1423">
        <v>-0.90549999999999997</v>
      </c>
      <c r="J1423" s="11">
        <v>1043960612</v>
      </c>
      <c r="K1423" s="9">
        <v>4284569514.8499999</v>
      </c>
      <c r="N1423" s="7">
        <f>IFERROR(Shenzhen_Composite_Index[[#This Row],[Turnover (CNY)]] / VLOOKUP(Shenzhen_Composite_Index[[#This Row],[Date]],USDCNY!$A:$H,8,TRUE),0)</f>
        <v>530669134.26594365</v>
      </c>
    </row>
    <row r="1424" spans="1:14" x14ac:dyDescent="0.25">
      <c r="A1424" s="1">
        <v>38691</v>
      </c>
      <c r="B1424" s="9">
        <v>258.16500000000002</v>
      </c>
      <c r="C1424" s="9">
        <v>263.72199999999998</v>
      </c>
      <c r="D1424" s="9">
        <v>257.92599999999999</v>
      </c>
      <c r="E1424" s="9">
        <v>263.72199999999998</v>
      </c>
      <c r="F1424">
        <v>264.17700000000002</v>
      </c>
      <c r="G1424">
        <v>-6.0119999999999996</v>
      </c>
      <c r="H1424">
        <v>-2.2757000000000001</v>
      </c>
      <c r="J1424" s="11">
        <v>966227319</v>
      </c>
      <c r="K1424" s="9">
        <v>3932462430.8299999</v>
      </c>
      <c r="N1424" s="7">
        <f>IFERROR(Shenzhen_Composite_Index[[#This Row],[Turnover (CNY)]] / VLOOKUP(Shenzhen_Composite_Index[[#This Row],[Date]],USDCNY!$A:$H,8,TRUE),0)</f>
        <v>486918367.69306976</v>
      </c>
    </row>
    <row r="1425" spans="1:14" x14ac:dyDescent="0.25">
      <c r="A1425" s="1">
        <v>38692</v>
      </c>
      <c r="B1425" s="9">
        <v>259.63400000000001</v>
      </c>
      <c r="C1425" s="9">
        <v>260.06299999999999</v>
      </c>
      <c r="D1425" s="9">
        <v>256.678</v>
      </c>
      <c r="E1425" s="9">
        <v>257.46499999999997</v>
      </c>
      <c r="F1425">
        <v>258.16500000000002</v>
      </c>
      <c r="G1425">
        <v>1.4690000000000001</v>
      </c>
      <c r="H1425">
        <v>0.56899999999999995</v>
      </c>
      <c r="J1425" s="11">
        <v>757218045</v>
      </c>
      <c r="K1425" s="9">
        <v>3097049509.54</v>
      </c>
      <c r="N1425" s="7">
        <f>IFERROR(Shenzhen_Composite_Index[[#This Row],[Turnover (CNY)]] / VLOOKUP(Shenzhen_Composite_Index[[#This Row],[Date]],USDCNY!$A:$H,8,TRUE),0)</f>
        <v>383585418.47463846</v>
      </c>
    </row>
    <row r="1426" spans="1:14" x14ac:dyDescent="0.25">
      <c r="A1426" s="1">
        <v>38693</v>
      </c>
      <c r="B1426" s="9">
        <v>262.096</v>
      </c>
      <c r="C1426" s="9">
        <v>262.13099999999997</v>
      </c>
      <c r="D1426" s="9">
        <v>259.33</v>
      </c>
      <c r="E1426" s="9">
        <v>259.529</v>
      </c>
      <c r="F1426">
        <v>259.63400000000001</v>
      </c>
      <c r="G1426">
        <v>2.4620000000000002</v>
      </c>
      <c r="H1426">
        <v>0.94830000000000003</v>
      </c>
      <c r="J1426" s="11">
        <v>735672576</v>
      </c>
      <c r="K1426" s="9">
        <v>2930675108.2600002</v>
      </c>
      <c r="N1426" s="7">
        <f>IFERROR(Shenzhen_Composite_Index[[#This Row],[Turnover (CNY)]] / VLOOKUP(Shenzhen_Composite_Index[[#This Row],[Date]],USDCNY!$A:$H,8,TRUE),0)</f>
        <v>363060041.14993215</v>
      </c>
    </row>
    <row r="1427" spans="1:14" x14ac:dyDescent="0.25">
      <c r="A1427" s="1">
        <v>38694</v>
      </c>
      <c r="B1427" s="9">
        <v>262.46800000000002</v>
      </c>
      <c r="C1427" s="9">
        <v>263.19299999999998</v>
      </c>
      <c r="D1427" s="9">
        <v>260.85300000000001</v>
      </c>
      <c r="E1427" s="9">
        <v>262.18299999999999</v>
      </c>
      <c r="F1427">
        <v>262.096</v>
      </c>
      <c r="G1427">
        <v>0.372</v>
      </c>
      <c r="H1427">
        <v>0.1419</v>
      </c>
      <c r="J1427" s="11">
        <v>842959211</v>
      </c>
      <c r="K1427" s="9">
        <v>3680811640.8600001</v>
      </c>
      <c r="N1427" s="7">
        <f>IFERROR(Shenzhen_Composite_Index[[#This Row],[Turnover (CNY)]] / VLOOKUP(Shenzhen_Composite_Index[[#This Row],[Date]],USDCNY!$A:$H,8,TRUE),0)</f>
        <v>455960750.47561479</v>
      </c>
    </row>
    <row r="1428" spans="1:14" x14ac:dyDescent="0.25">
      <c r="A1428" s="1">
        <v>38695</v>
      </c>
      <c r="B1428" s="9">
        <v>266.55599999999998</v>
      </c>
      <c r="C1428" s="9">
        <v>266.55599999999998</v>
      </c>
      <c r="D1428" s="9">
        <v>261.572</v>
      </c>
      <c r="E1428" s="9">
        <v>262.27199999999999</v>
      </c>
      <c r="F1428">
        <v>262.46800000000002</v>
      </c>
      <c r="G1428">
        <v>4.0880000000000001</v>
      </c>
      <c r="H1428">
        <v>1.5575000000000001</v>
      </c>
      <c r="J1428" s="11">
        <v>1035696236</v>
      </c>
      <c r="K1428" s="9">
        <v>4264032912.79</v>
      </c>
      <c r="N1428" s="7">
        <f>IFERROR(Shenzhen_Composite_Index[[#This Row],[Turnover (CNY)]] / VLOOKUP(Shenzhen_Composite_Index[[#This Row],[Date]],USDCNY!$A:$H,8,TRUE),0)</f>
        <v>528184418.56055808</v>
      </c>
    </row>
    <row r="1429" spans="1:14" x14ac:dyDescent="0.25">
      <c r="A1429" s="1">
        <v>38698</v>
      </c>
      <c r="B1429" s="9">
        <v>267.79399999999998</v>
      </c>
      <c r="C1429" s="9">
        <v>268.35399999999998</v>
      </c>
      <c r="D1429" s="9">
        <v>265.91000000000003</v>
      </c>
      <c r="E1429" s="9">
        <v>266.44499999999999</v>
      </c>
      <c r="F1429">
        <v>266.55599999999998</v>
      </c>
      <c r="G1429">
        <v>1.238</v>
      </c>
      <c r="H1429">
        <v>0.46439999999999998</v>
      </c>
      <c r="J1429" s="11">
        <v>974652604</v>
      </c>
      <c r="K1429" s="9">
        <v>4065158842.8499999</v>
      </c>
      <c r="N1429" s="7">
        <f>IFERROR(Shenzhen_Composite_Index[[#This Row],[Turnover (CNY)]] / VLOOKUP(Shenzhen_Composite_Index[[#This Row],[Date]],USDCNY!$A:$H,8,TRUE),0)</f>
        <v>503652865.19662124</v>
      </c>
    </row>
    <row r="1430" spans="1:14" x14ac:dyDescent="0.25">
      <c r="A1430" s="1">
        <v>38699</v>
      </c>
      <c r="B1430" s="9">
        <v>268.63200000000001</v>
      </c>
      <c r="C1430" s="9">
        <v>268.66699999999997</v>
      </c>
      <c r="D1430" s="9">
        <v>265.53100000000001</v>
      </c>
      <c r="E1430" s="9">
        <v>267.71100000000001</v>
      </c>
      <c r="F1430">
        <v>267.79399999999998</v>
      </c>
      <c r="G1430">
        <v>0.83799999999999997</v>
      </c>
      <c r="H1430">
        <v>0.31290000000000001</v>
      </c>
      <c r="J1430" s="11">
        <v>875574128</v>
      </c>
      <c r="K1430" s="9">
        <v>3844296923.6100001</v>
      </c>
      <c r="N1430" s="7">
        <f>IFERROR(Shenzhen_Composite_Index[[#This Row],[Turnover (CNY)]] / VLOOKUP(Shenzhen_Composite_Index[[#This Row],[Date]],USDCNY!$A:$H,8,TRUE),0)</f>
        <v>476383641.37559426</v>
      </c>
    </row>
    <row r="1431" spans="1:14" x14ac:dyDescent="0.25">
      <c r="A1431" s="1">
        <v>38700</v>
      </c>
      <c r="B1431" s="9">
        <v>271.553</v>
      </c>
      <c r="C1431" s="9">
        <v>271.69</v>
      </c>
      <c r="D1431" s="9">
        <v>267.10500000000002</v>
      </c>
      <c r="E1431" s="9">
        <v>268.61799999999999</v>
      </c>
      <c r="F1431">
        <v>268.63200000000001</v>
      </c>
      <c r="G1431">
        <v>2.9209999999999998</v>
      </c>
      <c r="H1431">
        <v>1.0873999999999999</v>
      </c>
      <c r="J1431" s="11">
        <v>1082154384</v>
      </c>
      <c r="K1431" s="9">
        <v>4572788556.5100002</v>
      </c>
      <c r="N1431" s="7">
        <f>IFERROR(Shenzhen_Composite_Index[[#This Row],[Turnover (CNY)]] / VLOOKUP(Shenzhen_Composite_Index[[#This Row],[Date]],USDCNY!$A:$H,8,TRUE),0)</f>
        <v>566672061.67946327</v>
      </c>
    </row>
    <row r="1432" spans="1:14" x14ac:dyDescent="0.25">
      <c r="A1432" s="1">
        <v>38701</v>
      </c>
      <c r="B1432" s="9">
        <v>270.363</v>
      </c>
      <c r="C1432" s="9">
        <v>273.23099999999999</v>
      </c>
      <c r="D1432" s="9">
        <v>269.92500000000001</v>
      </c>
      <c r="E1432" s="9">
        <v>271.57799999999997</v>
      </c>
      <c r="F1432">
        <v>271.553</v>
      </c>
      <c r="G1432">
        <v>-1.19</v>
      </c>
      <c r="H1432">
        <v>-0.43819999999999998</v>
      </c>
      <c r="J1432" s="11">
        <v>1174609747</v>
      </c>
      <c r="K1432" s="9">
        <v>5058311919.9899998</v>
      </c>
      <c r="N1432" s="7">
        <f>IFERROR(Shenzhen_Composite_Index[[#This Row],[Turnover (CNY)]] / VLOOKUP(Shenzhen_Composite_Index[[#This Row],[Date]],USDCNY!$A:$H,8,TRUE),0)</f>
        <v>626884076.06742609</v>
      </c>
    </row>
    <row r="1433" spans="1:14" x14ac:dyDescent="0.25">
      <c r="A1433" s="1">
        <v>38702</v>
      </c>
      <c r="B1433" s="9">
        <v>273.053</v>
      </c>
      <c r="C1433" s="9">
        <v>273.08699999999999</v>
      </c>
      <c r="D1433" s="9">
        <v>269.33199999999999</v>
      </c>
      <c r="E1433" s="9">
        <v>270.10899999999998</v>
      </c>
      <c r="F1433">
        <v>270.363</v>
      </c>
      <c r="G1433">
        <v>2.69</v>
      </c>
      <c r="H1433">
        <v>0.995</v>
      </c>
      <c r="J1433" s="11">
        <v>951804547</v>
      </c>
      <c r="K1433" s="9">
        <v>4138696167.8600001</v>
      </c>
      <c r="N1433" s="7">
        <f>IFERROR(Shenzhen_Composite_Index[[#This Row],[Turnover (CNY)]] / VLOOKUP(Shenzhen_Composite_Index[[#This Row],[Date]],USDCNY!$A:$H,8,TRUE),0)</f>
        <v>513021255.04233819</v>
      </c>
    </row>
    <row r="1434" spans="1:14" x14ac:dyDescent="0.25">
      <c r="A1434" s="1">
        <v>38705</v>
      </c>
      <c r="B1434" s="9">
        <v>272.93200000000002</v>
      </c>
      <c r="C1434" s="9">
        <v>273.37599999999998</v>
      </c>
      <c r="D1434" s="9">
        <v>271.77199999999999</v>
      </c>
      <c r="E1434" s="9">
        <v>272.84399999999999</v>
      </c>
      <c r="F1434">
        <v>273.053</v>
      </c>
      <c r="G1434">
        <v>-0.121</v>
      </c>
      <c r="H1434">
        <v>-4.4299999999999999E-2</v>
      </c>
      <c r="J1434" s="11">
        <v>811663850</v>
      </c>
      <c r="K1434" s="9">
        <v>3335957026.6199999</v>
      </c>
      <c r="N1434" s="7">
        <f>IFERROR(Shenzhen_Composite_Index[[#This Row],[Turnover (CNY)]] / VLOOKUP(Shenzhen_Composite_Index[[#This Row],[Date]],USDCNY!$A:$H,8,TRUE),0)</f>
        <v>413572279.8089664</v>
      </c>
    </row>
    <row r="1435" spans="1:14" x14ac:dyDescent="0.25">
      <c r="A1435" s="1">
        <v>38706</v>
      </c>
      <c r="B1435" s="9">
        <v>273.43700000000001</v>
      </c>
      <c r="C1435" s="9">
        <v>273.46100000000001</v>
      </c>
      <c r="D1435" s="9">
        <v>271.22399999999999</v>
      </c>
      <c r="E1435" s="9">
        <v>272.815</v>
      </c>
      <c r="F1435">
        <v>272.93200000000002</v>
      </c>
      <c r="G1435">
        <v>0.505</v>
      </c>
      <c r="H1435">
        <v>0.185</v>
      </c>
      <c r="J1435" s="11">
        <v>848769854</v>
      </c>
      <c r="K1435" s="9">
        <v>3523737958.8600001</v>
      </c>
      <c r="N1435" s="7">
        <f>IFERROR(Shenzhen_Composite_Index[[#This Row],[Turnover (CNY)]] / VLOOKUP(Shenzhen_Composite_Index[[#This Row],[Date]],USDCNY!$A:$H,8,TRUE),0)</f>
        <v>436706094.68819165</v>
      </c>
    </row>
    <row r="1436" spans="1:14" x14ac:dyDescent="0.25">
      <c r="A1436" s="1">
        <v>38707</v>
      </c>
      <c r="B1436" s="9">
        <v>271.41199999999998</v>
      </c>
      <c r="C1436" s="9">
        <v>274.13</v>
      </c>
      <c r="D1436" s="9">
        <v>271.24200000000002</v>
      </c>
      <c r="E1436" s="9">
        <v>273.35300000000001</v>
      </c>
      <c r="F1436">
        <v>273.43700000000001</v>
      </c>
      <c r="G1436">
        <v>-2.0249999999999999</v>
      </c>
      <c r="H1436">
        <v>-0.74060000000000004</v>
      </c>
      <c r="J1436" s="11">
        <v>829734472</v>
      </c>
      <c r="K1436" s="9">
        <v>3388529452.1799998</v>
      </c>
      <c r="N1436" s="7">
        <f>IFERROR(Shenzhen_Composite_Index[[#This Row],[Turnover (CNY)]] / VLOOKUP(Shenzhen_Composite_Index[[#This Row],[Date]],USDCNY!$A:$H,8,TRUE),0)</f>
        <v>419862209.65178984</v>
      </c>
    </row>
    <row r="1437" spans="1:14" x14ac:dyDescent="0.25">
      <c r="A1437" s="1">
        <v>38708</v>
      </c>
      <c r="B1437" s="9">
        <v>273.17899999999997</v>
      </c>
      <c r="C1437" s="9">
        <v>273.22500000000002</v>
      </c>
      <c r="D1437" s="9">
        <v>270.50200000000001</v>
      </c>
      <c r="E1437" s="9">
        <v>271.11700000000002</v>
      </c>
      <c r="F1437">
        <v>271.41199999999998</v>
      </c>
      <c r="G1437">
        <v>1.7669999999999999</v>
      </c>
      <c r="H1437">
        <v>0.65100000000000002</v>
      </c>
      <c r="J1437" s="11">
        <v>758028236</v>
      </c>
      <c r="K1437" s="9">
        <v>3268731314.6599998</v>
      </c>
      <c r="N1437" s="7">
        <f>IFERROR(Shenzhen_Composite_Index[[#This Row],[Turnover (CNY)]] / VLOOKUP(Shenzhen_Composite_Index[[#This Row],[Date]],USDCNY!$A:$H,8,TRUE),0)</f>
        <v>404961938.09617037</v>
      </c>
    </row>
    <row r="1438" spans="1:14" x14ac:dyDescent="0.25">
      <c r="A1438" s="1">
        <v>38709</v>
      </c>
      <c r="B1438" s="9">
        <v>275.85399999999998</v>
      </c>
      <c r="C1438" s="9">
        <v>275.90300000000002</v>
      </c>
      <c r="D1438" s="9">
        <v>273.10000000000002</v>
      </c>
      <c r="E1438" s="9">
        <v>273.24799999999999</v>
      </c>
      <c r="F1438">
        <v>273.17899999999997</v>
      </c>
      <c r="G1438">
        <v>2.6749999999999998</v>
      </c>
      <c r="H1438">
        <v>0.97919999999999996</v>
      </c>
      <c r="J1438" s="11">
        <v>970812313</v>
      </c>
      <c r="K1438" s="9">
        <v>4203437386.54</v>
      </c>
      <c r="N1438" s="7">
        <f>IFERROR(Shenzhen_Composite_Index[[#This Row],[Turnover (CNY)]] / VLOOKUP(Shenzhen_Composite_Index[[#This Row],[Date]],USDCNY!$A:$H,8,TRUE),0)</f>
        <v>520755889.63020569</v>
      </c>
    </row>
    <row r="1439" spans="1:14" x14ac:dyDescent="0.25">
      <c r="A1439" s="1">
        <v>38712</v>
      </c>
      <c r="B1439" s="9">
        <v>278.02699999999999</v>
      </c>
      <c r="C1439" s="9">
        <v>278.637</v>
      </c>
      <c r="D1439" s="9">
        <v>276.03800000000001</v>
      </c>
      <c r="E1439" s="9">
        <v>276.12799999999999</v>
      </c>
      <c r="F1439">
        <v>275.85399999999998</v>
      </c>
      <c r="G1439">
        <v>2.173</v>
      </c>
      <c r="H1439">
        <v>0.78769999999999996</v>
      </c>
      <c r="J1439" s="11">
        <v>1227695107</v>
      </c>
      <c r="K1439" s="9">
        <v>5349159266.96</v>
      </c>
      <c r="N1439" s="7">
        <f>IFERROR(Shenzhen_Composite_Index[[#This Row],[Turnover (CNY)]] / VLOOKUP(Shenzhen_Composite_Index[[#This Row],[Date]],USDCNY!$A:$H,8,TRUE),0)</f>
        <v>662773158.26761794</v>
      </c>
    </row>
    <row r="1440" spans="1:14" x14ac:dyDescent="0.25">
      <c r="A1440" s="1">
        <v>38713</v>
      </c>
      <c r="B1440" s="9">
        <v>277.35500000000002</v>
      </c>
      <c r="C1440" s="9">
        <v>277.99</v>
      </c>
      <c r="D1440" s="9">
        <v>275.95299999999997</v>
      </c>
      <c r="E1440" s="9">
        <v>277.99</v>
      </c>
      <c r="F1440">
        <v>278.02699999999999</v>
      </c>
      <c r="G1440">
        <v>-0.67200000000000004</v>
      </c>
      <c r="H1440">
        <v>-0.2417</v>
      </c>
      <c r="J1440" s="11">
        <v>1015998183</v>
      </c>
      <c r="K1440" s="9">
        <v>4203413720.2800002</v>
      </c>
      <c r="N1440" s="7">
        <f>IFERROR(Shenzhen_Composite_Index[[#This Row],[Turnover (CNY)]] / VLOOKUP(Shenzhen_Composite_Index[[#This Row],[Date]],USDCNY!$A:$H,8,TRUE),0)</f>
        <v>520833615.86989337</v>
      </c>
    </row>
    <row r="1441" spans="1:14" x14ac:dyDescent="0.25">
      <c r="A1441" s="1">
        <v>38714</v>
      </c>
      <c r="B1441" s="9">
        <v>278.25</v>
      </c>
      <c r="C1441" s="9">
        <v>278.28100000000001</v>
      </c>
      <c r="D1441" s="9">
        <v>276.30900000000003</v>
      </c>
      <c r="E1441" s="9">
        <v>277.29599999999999</v>
      </c>
      <c r="F1441">
        <v>277.35500000000002</v>
      </c>
      <c r="G1441">
        <v>0.89500000000000002</v>
      </c>
      <c r="H1441">
        <v>0.32269999999999999</v>
      </c>
      <c r="J1441" s="11">
        <v>910982735</v>
      </c>
      <c r="K1441" s="9">
        <v>4070864814.3200002</v>
      </c>
      <c r="N1441" s="7">
        <f>IFERROR(Shenzhen_Composite_Index[[#This Row],[Turnover (CNY)]] / VLOOKUP(Shenzhen_Composite_Index[[#This Row],[Date]],USDCNY!$A:$H,8,TRUE),0)</f>
        <v>504553617.43354416</v>
      </c>
    </row>
    <row r="1442" spans="1:14" x14ac:dyDescent="0.25">
      <c r="A1442" s="1">
        <v>38715</v>
      </c>
      <c r="B1442" s="9">
        <v>281.637</v>
      </c>
      <c r="C1442" s="9">
        <v>281.66000000000003</v>
      </c>
      <c r="D1442" s="9">
        <v>278.23599999999999</v>
      </c>
      <c r="E1442" s="9">
        <v>278.23599999999999</v>
      </c>
      <c r="F1442">
        <v>278.25</v>
      </c>
      <c r="G1442">
        <v>3.387</v>
      </c>
      <c r="H1442">
        <v>1.2173</v>
      </c>
      <c r="J1442" s="11">
        <v>1336352699</v>
      </c>
      <c r="K1442" s="9">
        <v>6632229402.3500004</v>
      </c>
      <c r="N1442" s="7">
        <f>IFERROR(Shenzhen_Composite_Index[[#This Row],[Turnover (CNY)]] / VLOOKUP(Shenzhen_Composite_Index[[#This Row],[Date]],USDCNY!$A:$H,8,TRUE),0)</f>
        <v>822260442.03065515</v>
      </c>
    </row>
    <row r="1443" spans="1:14" x14ac:dyDescent="0.25">
      <c r="A1443" s="1">
        <v>38716</v>
      </c>
      <c r="B1443" s="9">
        <v>278.745</v>
      </c>
      <c r="C1443" s="9">
        <v>282.21300000000002</v>
      </c>
      <c r="D1443" s="9">
        <v>278.42</v>
      </c>
      <c r="E1443" s="9">
        <v>282.11799999999999</v>
      </c>
      <c r="F1443">
        <v>281.637</v>
      </c>
      <c r="G1443">
        <v>-2.8919999999999999</v>
      </c>
      <c r="H1443">
        <v>-1.0268999999999999</v>
      </c>
      <c r="J1443" s="11">
        <v>1162120904</v>
      </c>
      <c r="K1443" s="9">
        <v>5720258100.0500002</v>
      </c>
      <c r="N1443" s="7">
        <f>IFERROR(Shenzhen_Composite_Index[[#This Row],[Turnover (CNY)]] / VLOOKUP(Shenzhen_Composite_Index[[#This Row],[Date]],USDCNY!$A:$H,8,TRUE),0)</f>
        <v>709207887.92456079</v>
      </c>
    </row>
    <row r="1444" spans="1:14" x14ac:dyDescent="0.25">
      <c r="A1444" s="1">
        <v>38721</v>
      </c>
      <c r="B1444" s="9">
        <v>283.48200000000003</v>
      </c>
      <c r="C1444" s="9">
        <v>283.48200000000003</v>
      </c>
      <c r="D1444" s="9">
        <v>278.99299999999999</v>
      </c>
      <c r="E1444" s="9">
        <v>278.99299999999999</v>
      </c>
      <c r="F1444">
        <v>278.745</v>
      </c>
      <c r="G1444">
        <v>4.7370000000000001</v>
      </c>
      <c r="H1444">
        <v>1.6994</v>
      </c>
      <c r="J1444" s="11">
        <v>1197234758</v>
      </c>
      <c r="K1444" s="9">
        <v>5882791984.5799999</v>
      </c>
      <c r="N1444" s="7">
        <f>IFERROR(Shenzhen_Composite_Index[[#This Row],[Turnover (CNY)]] / VLOOKUP(Shenzhen_Composite_Index[[#This Row],[Date]],USDCNY!$A:$H,8,TRUE),0)</f>
        <v>729463127.74706507</v>
      </c>
    </row>
    <row r="1445" spans="1:14" x14ac:dyDescent="0.25">
      <c r="A1445" s="1">
        <v>38722</v>
      </c>
      <c r="B1445" s="9">
        <v>289.12799999999999</v>
      </c>
      <c r="C1445" s="9">
        <v>289.22000000000003</v>
      </c>
      <c r="D1445" s="9">
        <v>283.60500000000002</v>
      </c>
      <c r="E1445" s="9">
        <v>283.80399999999997</v>
      </c>
      <c r="F1445">
        <v>283.48200000000003</v>
      </c>
      <c r="G1445">
        <v>5.6459999999999999</v>
      </c>
      <c r="H1445">
        <v>1.9917</v>
      </c>
      <c r="J1445" s="11">
        <v>1817758683</v>
      </c>
      <c r="K1445" s="9">
        <v>8703720377.1800003</v>
      </c>
      <c r="N1445" s="7">
        <f>IFERROR(Shenzhen_Composite_Index[[#This Row],[Turnover (CNY)]] / VLOOKUP(Shenzhen_Composite_Index[[#This Row],[Date]],USDCNY!$A:$H,8,TRUE),0)</f>
        <v>1079417383.6670344</v>
      </c>
    </row>
    <row r="1446" spans="1:14" x14ac:dyDescent="0.25">
      <c r="A1446" s="1">
        <v>38723</v>
      </c>
      <c r="B1446" s="9">
        <v>291.29000000000002</v>
      </c>
      <c r="C1446" s="9">
        <v>292.88099999999997</v>
      </c>
      <c r="D1446" s="9">
        <v>287.43299999999999</v>
      </c>
      <c r="E1446" s="9">
        <v>289.56900000000002</v>
      </c>
      <c r="F1446">
        <v>289.12799999999999</v>
      </c>
      <c r="G1446">
        <v>2.1619999999999999</v>
      </c>
      <c r="H1446">
        <v>0.74780000000000002</v>
      </c>
      <c r="J1446" s="11">
        <v>2021580658</v>
      </c>
      <c r="K1446" s="9">
        <v>9772899360.3400002</v>
      </c>
      <c r="N1446" s="7">
        <f>IFERROR(Shenzhen_Composite_Index[[#This Row],[Turnover (CNY)]] / VLOOKUP(Shenzhen_Composite_Index[[#This Row],[Date]],USDCNY!$A:$H,8,TRUE),0)</f>
        <v>1213384158.4288609</v>
      </c>
    </row>
    <row r="1447" spans="1:14" x14ac:dyDescent="0.25">
      <c r="A1447" s="1">
        <v>38726</v>
      </c>
      <c r="B1447" s="9">
        <v>294.27</v>
      </c>
      <c r="C1447" s="9">
        <v>294.34399999999999</v>
      </c>
      <c r="D1447" s="9">
        <v>290.44600000000003</v>
      </c>
      <c r="E1447" s="9">
        <v>291.47800000000001</v>
      </c>
      <c r="F1447">
        <v>291.29000000000002</v>
      </c>
      <c r="G1447">
        <v>2.98</v>
      </c>
      <c r="H1447">
        <v>1.0229999999999999</v>
      </c>
      <c r="J1447" s="11">
        <v>1859664177</v>
      </c>
      <c r="K1447" s="9">
        <v>8521186818.6499996</v>
      </c>
      <c r="N1447" s="7">
        <f>IFERROR(Shenzhen_Composite_Index[[#This Row],[Turnover (CNY)]] / VLOOKUP(Shenzhen_Composite_Index[[#This Row],[Date]],USDCNY!$A:$H,8,TRUE),0)</f>
        <v>1057117525.6297791</v>
      </c>
    </row>
    <row r="1448" spans="1:14" x14ac:dyDescent="0.25">
      <c r="A1448" s="1">
        <v>38727</v>
      </c>
      <c r="B1448" s="9">
        <v>295.98700000000002</v>
      </c>
      <c r="C1448" s="9">
        <v>296.06700000000001</v>
      </c>
      <c r="D1448" s="9">
        <v>291.56799999999998</v>
      </c>
      <c r="E1448" s="9">
        <v>294.149</v>
      </c>
      <c r="F1448">
        <v>294.27</v>
      </c>
      <c r="G1448">
        <v>1.7170000000000001</v>
      </c>
      <c r="H1448">
        <v>0.58350000000000002</v>
      </c>
      <c r="J1448" s="11">
        <v>1690587311</v>
      </c>
      <c r="K1448" s="9">
        <v>7815097785.9700003</v>
      </c>
      <c r="N1448" s="7">
        <f>IFERROR(Shenzhen_Composite_Index[[#This Row],[Turnover (CNY)]] / VLOOKUP(Shenzhen_Composite_Index[[#This Row],[Date]],USDCNY!$A:$H,8,TRUE),0)</f>
        <v>969434656.64887083</v>
      </c>
    </row>
    <row r="1449" spans="1:14" x14ac:dyDescent="0.25">
      <c r="A1449" s="1">
        <v>38728</v>
      </c>
      <c r="B1449" s="9">
        <v>293.56400000000002</v>
      </c>
      <c r="C1449" s="9">
        <v>297.149</v>
      </c>
      <c r="D1449" s="9">
        <v>292.12700000000001</v>
      </c>
      <c r="E1449" s="9">
        <v>295.76</v>
      </c>
      <c r="F1449">
        <v>295.98700000000002</v>
      </c>
      <c r="G1449">
        <v>-2.423</v>
      </c>
      <c r="H1449">
        <v>-0.81859999999999999</v>
      </c>
      <c r="J1449" s="11">
        <v>1962515104</v>
      </c>
      <c r="K1449" s="9">
        <v>8637636670.5</v>
      </c>
      <c r="N1449" s="7">
        <f>IFERROR(Shenzhen_Composite_Index[[#This Row],[Turnover (CNY)]] / VLOOKUP(Shenzhen_Composite_Index[[#This Row],[Date]],USDCNY!$A:$H,8,TRUE),0)</f>
        <v>1071188625.7587279</v>
      </c>
    </row>
    <row r="1450" spans="1:14" x14ac:dyDescent="0.25">
      <c r="A1450" s="1">
        <v>38729</v>
      </c>
      <c r="B1450" s="9">
        <v>298.346</v>
      </c>
      <c r="C1450" s="9">
        <v>298.36599999999999</v>
      </c>
      <c r="D1450" s="9">
        <v>292.66000000000003</v>
      </c>
      <c r="E1450" s="9">
        <v>293.16300000000001</v>
      </c>
      <c r="F1450">
        <v>293.56400000000002</v>
      </c>
      <c r="G1450">
        <v>4.782</v>
      </c>
      <c r="H1450">
        <v>1.6289</v>
      </c>
      <c r="J1450" s="11">
        <v>1871808296</v>
      </c>
      <c r="K1450" s="9">
        <v>8510165733.5299997</v>
      </c>
      <c r="N1450" s="7">
        <f>IFERROR(Shenzhen_Composite_Index[[#This Row],[Turnover (CNY)]] / VLOOKUP(Shenzhen_Composite_Index[[#This Row],[Date]],USDCNY!$A:$H,8,TRUE),0)</f>
        <v>1055449151.1339077</v>
      </c>
    </row>
    <row r="1451" spans="1:14" x14ac:dyDescent="0.25">
      <c r="A1451" s="1">
        <v>38730</v>
      </c>
      <c r="B1451" s="9">
        <v>297.97300000000001</v>
      </c>
      <c r="C1451" s="9">
        <v>299.56200000000001</v>
      </c>
      <c r="D1451" s="9">
        <v>295.84800000000001</v>
      </c>
      <c r="E1451" s="9">
        <v>298.54000000000002</v>
      </c>
      <c r="F1451">
        <v>298.346</v>
      </c>
      <c r="G1451">
        <v>-0.373</v>
      </c>
      <c r="H1451">
        <v>-0.125</v>
      </c>
      <c r="J1451" s="11">
        <v>1936711799</v>
      </c>
      <c r="K1451" s="9">
        <v>8698789253.8600006</v>
      </c>
      <c r="N1451" s="7">
        <f>IFERROR(Shenzhen_Composite_Index[[#This Row],[Turnover (CNY)]] / VLOOKUP(Shenzhen_Composite_Index[[#This Row],[Date]],USDCNY!$A:$H,8,TRUE),0)</f>
        <v>1078662057.4823987</v>
      </c>
    </row>
    <row r="1452" spans="1:14" x14ac:dyDescent="0.25">
      <c r="A1452" s="1">
        <v>38733</v>
      </c>
      <c r="B1452" s="9">
        <v>293.83800000000002</v>
      </c>
      <c r="C1452" s="9">
        <v>297.98599999999999</v>
      </c>
      <c r="D1452" s="9">
        <v>293.61</v>
      </c>
      <c r="E1452" s="9">
        <v>297.70100000000002</v>
      </c>
      <c r="F1452">
        <v>297.97300000000001</v>
      </c>
      <c r="G1452">
        <v>-4.1349999999999998</v>
      </c>
      <c r="H1452">
        <v>-1.3876999999999999</v>
      </c>
      <c r="J1452" s="11">
        <v>1698478308</v>
      </c>
      <c r="K1452" s="9">
        <v>7626766890.1899996</v>
      </c>
      <c r="N1452" s="7">
        <f>IFERROR(Shenzhen_Composite_Index[[#This Row],[Turnover (CNY)]] / VLOOKUP(Shenzhen_Composite_Index[[#This Row],[Date]],USDCNY!$A:$H,8,TRUE),0)</f>
        <v>945726874.30606222</v>
      </c>
    </row>
    <row r="1453" spans="1:14" x14ac:dyDescent="0.25">
      <c r="A1453" s="1">
        <v>38734</v>
      </c>
      <c r="B1453" s="9">
        <v>295.32600000000002</v>
      </c>
      <c r="C1453" s="9">
        <v>295.73599999999999</v>
      </c>
      <c r="D1453" s="9">
        <v>292.47199999999998</v>
      </c>
      <c r="E1453" s="9">
        <v>293.084</v>
      </c>
      <c r="F1453">
        <v>293.83800000000002</v>
      </c>
      <c r="G1453">
        <v>1.488</v>
      </c>
      <c r="H1453">
        <v>0.50639999999999996</v>
      </c>
      <c r="J1453" s="11">
        <v>1352728339</v>
      </c>
      <c r="K1453" s="9">
        <v>6080538136.5600004</v>
      </c>
      <c r="N1453" s="7">
        <f>IFERROR(Shenzhen_Composite_Index[[#This Row],[Turnover (CNY)]] / VLOOKUP(Shenzhen_Composite_Index[[#This Row],[Date]],USDCNY!$A:$H,8,TRUE),0)</f>
        <v>754023248.77054489</v>
      </c>
    </row>
    <row r="1454" spans="1:14" x14ac:dyDescent="0.25">
      <c r="A1454" s="1">
        <v>38735</v>
      </c>
      <c r="B1454" s="9">
        <v>301.99599999999998</v>
      </c>
      <c r="C1454" s="9">
        <v>302.18599999999998</v>
      </c>
      <c r="D1454" s="9">
        <v>295.19400000000002</v>
      </c>
      <c r="E1454" s="9">
        <v>295.298</v>
      </c>
      <c r="F1454">
        <v>295.32600000000002</v>
      </c>
      <c r="G1454">
        <v>6.67</v>
      </c>
      <c r="H1454">
        <v>2.2585000000000002</v>
      </c>
      <c r="J1454" s="11">
        <v>1787138047</v>
      </c>
      <c r="K1454" s="9">
        <v>8086250263.1300001</v>
      </c>
      <c r="N1454" s="7">
        <f>IFERROR(Shenzhen_Composite_Index[[#This Row],[Turnover (CNY)]] / VLOOKUP(Shenzhen_Composite_Index[[#This Row],[Date]],USDCNY!$A:$H,8,TRUE),0)</f>
        <v>1002476407.2711232</v>
      </c>
    </row>
    <row r="1455" spans="1:14" x14ac:dyDescent="0.25">
      <c r="A1455" s="1">
        <v>38736</v>
      </c>
      <c r="B1455" s="9">
        <v>304.95299999999997</v>
      </c>
      <c r="C1455" s="9">
        <v>304.99400000000003</v>
      </c>
      <c r="D1455" s="9">
        <v>300.596</v>
      </c>
      <c r="E1455" s="9">
        <v>302.35000000000002</v>
      </c>
      <c r="F1455">
        <v>301.99599999999998</v>
      </c>
      <c r="G1455">
        <v>2.9569999999999999</v>
      </c>
      <c r="H1455">
        <v>0.97919999999999996</v>
      </c>
      <c r="J1455" s="11">
        <v>2187584766</v>
      </c>
      <c r="K1455" s="9">
        <v>9723598627.4699993</v>
      </c>
      <c r="N1455" s="7">
        <f>IFERROR(Shenzhen_Composite_Index[[#This Row],[Turnover (CNY)]] / VLOOKUP(Shenzhen_Composite_Index[[#This Row],[Date]],USDCNY!$A:$H,8,TRUE),0)</f>
        <v>1205530609.9953923</v>
      </c>
    </row>
    <row r="1456" spans="1:14" x14ac:dyDescent="0.25">
      <c r="A1456" s="1">
        <v>38737</v>
      </c>
      <c r="B1456" s="9">
        <v>305.31599999999997</v>
      </c>
      <c r="C1456" s="9">
        <v>305.82299999999998</v>
      </c>
      <c r="D1456" s="9">
        <v>302.61399999999998</v>
      </c>
      <c r="E1456" s="9">
        <v>305.06099999999998</v>
      </c>
      <c r="F1456">
        <v>304.95299999999997</v>
      </c>
      <c r="G1456">
        <v>0.36299999999999999</v>
      </c>
      <c r="H1456">
        <v>0.11899999999999999</v>
      </c>
      <c r="J1456" s="11">
        <v>2074667180</v>
      </c>
      <c r="K1456" s="9">
        <v>9250816739.5499992</v>
      </c>
      <c r="N1456" s="7">
        <f>IFERROR(Shenzhen_Composite_Index[[#This Row],[Turnover (CNY)]] / VLOOKUP(Shenzhen_Composite_Index[[#This Row],[Date]],USDCNY!$A:$H,8,TRUE),0)</f>
        <v>1147687053.8735807</v>
      </c>
    </row>
    <row r="1457" spans="1:14" x14ac:dyDescent="0.25">
      <c r="A1457" s="1">
        <v>38740</v>
      </c>
      <c r="B1457" s="9">
        <v>305.84699999999998</v>
      </c>
      <c r="C1457" s="9">
        <v>306.077</v>
      </c>
      <c r="D1457" s="9">
        <v>302.35399999999998</v>
      </c>
      <c r="E1457" s="9">
        <v>305.18799999999999</v>
      </c>
      <c r="F1457">
        <v>305.31599999999997</v>
      </c>
      <c r="G1457">
        <v>0.53100000000000003</v>
      </c>
      <c r="H1457">
        <v>0.1739</v>
      </c>
      <c r="J1457" s="11">
        <v>1971428486</v>
      </c>
      <c r="K1457" s="9">
        <v>8806862396.4099998</v>
      </c>
      <c r="N1457" s="7">
        <f>IFERROR(Shenzhen_Composite_Index[[#This Row],[Turnover (CNY)]] / VLOOKUP(Shenzhen_Composite_Index[[#This Row],[Date]],USDCNY!$A:$H,8,TRUE),0)</f>
        <v>1092879788.6112657</v>
      </c>
    </row>
    <row r="1458" spans="1:14" x14ac:dyDescent="0.25">
      <c r="A1458" s="1">
        <v>38741</v>
      </c>
      <c r="B1458" s="9">
        <v>306.06799999999998</v>
      </c>
      <c r="C1458" s="9">
        <v>308.94200000000001</v>
      </c>
      <c r="D1458" s="9">
        <v>305.04599999999999</v>
      </c>
      <c r="E1458" s="9">
        <v>305.85599999999999</v>
      </c>
      <c r="F1458">
        <v>305.84699999999998</v>
      </c>
      <c r="G1458">
        <v>0.221</v>
      </c>
      <c r="H1458">
        <v>7.2300000000000003E-2</v>
      </c>
      <c r="J1458" s="11">
        <v>2039533133</v>
      </c>
      <c r="K1458" s="9">
        <v>9691265830.3099995</v>
      </c>
      <c r="N1458" s="7">
        <f>IFERROR(Shenzhen_Composite_Index[[#This Row],[Turnover (CNY)]] / VLOOKUP(Shenzhen_Composite_Index[[#This Row],[Date]],USDCNY!$A:$H,8,TRUE),0)</f>
        <v>1202576818.182472</v>
      </c>
    </row>
    <row r="1459" spans="1:14" x14ac:dyDescent="0.25">
      <c r="A1459" s="1">
        <v>38742</v>
      </c>
      <c r="B1459" s="9">
        <v>307.108</v>
      </c>
      <c r="C1459" s="9">
        <v>308.17200000000003</v>
      </c>
      <c r="D1459" s="9">
        <v>303.70600000000002</v>
      </c>
      <c r="E1459" s="9">
        <v>305.779</v>
      </c>
      <c r="F1459">
        <v>306.06799999999998</v>
      </c>
      <c r="G1459">
        <v>1.04</v>
      </c>
      <c r="H1459">
        <v>0.33979999999999999</v>
      </c>
      <c r="J1459" s="11">
        <v>1852351957</v>
      </c>
      <c r="K1459" s="9">
        <v>8388473862.9399996</v>
      </c>
      <c r="N1459" s="7">
        <f>IFERROR(Shenzhen_Composite_Index[[#This Row],[Turnover (CNY)]] / VLOOKUP(Shenzhen_Composite_Index[[#This Row],[Date]],USDCNY!$A:$H,8,TRUE),0)</f>
        <v>1040818119.8122534</v>
      </c>
    </row>
    <row r="1460" spans="1:14" x14ac:dyDescent="0.25">
      <c r="A1460" s="1">
        <v>38754</v>
      </c>
      <c r="B1460" s="9">
        <v>315.89600000000002</v>
      </c>
      <c r="C1460" s="9">
        <v>315.95</v>
      </c>
      <c r="D1460" s="9">
        <v>307.74200000000002</v>
      </c>
      <c r="E1460" s="9">
        <v>307.74200000000002</v>
      </c>
      <c r="F1460">
        <v>307.108</v>
      </c>
      <c r="G1460">
        <v>8.7880000000000003</v>
      </c>
      <c r="H1460">
        <v>2.8614999999999999</v>
      </c>
      <c r="J1460" s="11">
        <v>1896843493</v>
      </c>
      <c r="K1460" s="9">
        <v>9131631686.6100006</v>
      </c>
      <c r="N1460" s="7">
        <f>IFERROR(Shenzhen_Composite_Index[[#This Row],[Turnover (CNY)]] / VLOOKUP(Shenzhen_Composite_Index[[#This Row],[Date]],USDCNY!$A:$H,8,TRUE),0)</f>
        <v>1133424330.1120741</v>
      </c>
    </row>
    <row r="1461" spans="1:14" x14ac:dyDescent="0.25">
      <c r="A1461" s="1">
        <v>38755</v>
      </c>
      <c r="B1461" s="9">
        <v>316.20400000000001</v>
      </c>
      <c r="C1461" s="9">
        <v>318.22500000000002</v>
      </c>
      <c r="D1461" s="9">
        <v>312.572</v>
      </c>
      <c r="E1461" s="9">
        <v>316.43599999999998</v>
      </c>
      <c r="F1461">
        <v>315.89600000000002</v>
      </c>
      <c r="G1461">
        <v>0.308</v>
      </c>
      <c r="H1461">
        <v>9.7500000000000003E-2</v>
      </c>
      <c r="J1461" s="11">
        <v>2460325066</v>
      </c>
      <c r="K1461" s="9">
        <v>11904770853.5</v>
      </c>
      <c r="N1461" s="7">
        <f>IFERROR(Shenzhen_Composite_Index[[#This Row],[Turnover (CNY)]] / VLOOKUP(Shenzhen_Composite_Index[[#This Row],[Date]],USDCNY!$A:$H,8,TRUE),0)</f>
        <v>1478105288.2612879</v>
      </c>
    </row>
    <row r="1462" spans="1:14" x14ac:dyDescent="0.25">
      <c r="A1462" s="1">
        <v>38756</v>
      </c>
      <c r="B1462" s="9">
        <v>316.524</v>
      </c>
      <c r="C1462" s="9">
        <v>316.541</v>
      </c>
      <c r="D1462" s="9">
        <v>312.78199999999998</v>
      </c>
      <c r="E1462" s="9">
        <v>315.82299999999998</v>
      </c>
      <c r="F1462">
        <v>316.20400000000001</v>
      </c>
      <c r="G1462">
        <v>0.32</v>
      </c>
      <c r="H1462">
        <v>0.1012</v>
      </c>
      <c r="J1462" s="11">
        <v>1872379636</v>
      </c>
      <c r="K1462" s="9">
        <v>8392081561.46</v>
      </c>
      <c r="N1462" s="7">
        <f>IFERROR(Shenzhen_Composite_Index[[#This Row],[Turnover (CNY)]] / VLOOKUP(Shenzhen_Composite_Index[[#This Row],[Date]],USDCNY!$A:$H,8,TRUE),0)</f>
        <v>1042238897.8027055</v>
      </c>
    </row>
    <row r="1463" spans="1:14" x14ac:dyDescent="0.25">
      <c r="A1463" s="1">
        <v>38757</v>
      </c>
      <c r="B1463" s="9">
        <v>312.44499999999999</v>
      </c>
      <c r="C1463" s="9">
        <v>316.52300000000002</v>
      </c>
      <c r="D1463" s="9">
        <v>311.709</v>
      </c>
      <c r="E1463" s="9">
        <v>316.52300000000002</v>
      </c>
      <c r="F1463">
        <v>316.524</v>
      </c>
      <c r="G1463">
        <v>-4.0789999999999997</v>
      </c>
      <c r="H1463">
        <v>-1.2887</v>
      </c>
      <c r="J1463" s="11">
        <v>1777531195</v>
      </c>
      <c r="K1463" s="9">
        <v>8023569463.6400003</v>
      </c>
      <c r="N1463" s="7">
        <f>IFERROR(Shenzhen_Composite_Index[[#This Row],[Turnover (CNY)]] / VLOOKUP(Shenzhen_Composite_Index[[#This Row],[Date]],USDCNY!$A:$H,8,TRUE),0)</f>
        <v>996537230.83015931</v>
      </c>
    </row>
    <row r="1464" spans="1:14" x14ac:dyDescent="0.25">
      <c r="A1464" s="1">
        <v>38758</v>
      </c>
      <c r="B1464" s="9">
        <v>316.51499999999999</v>
      </c>
      <c r="C1464" s="9">
        <v>316.56299999999999</v>
      </c>
      <c r="D1464" s="9">
        <v>312.173</v>
      </c>
      <c r="E1464" s="9">
        <v>312.173</v>
      </c>
      <c r="F1464">
        <v>312.44499999999999</v>
      </c>
      <c r="G1464">
        <v>4.07</v>
      </c>
      <c r="H1464">
        <v>1.3026</v>
      </c>
      <c r="J1464" s="11">
        <v>1712320296</v>
      </c>
      <c r="K1464" s="9">
        <v>7837659788.2600002</v>
      </c>
      <c r="N1464" s="7">
        <f>IFERROR(Shenzhen_Composite_Index[[#This Row],[Turnover (CNY)]] / VLOOKUP(Shenzhen_Composite_Index[[#This Row],[Date]],USDCNY!$A:$H,8,TRUE),0)</f>
        <v>973462095.70199299</v>
      </c>
    </row>
    <row r="1465" spans="1:14" x14ac:dyDescent="0.25">
      <c r="A1465" s="1">
        <v>38761</v>
      </c>
      <c r="B1465" s="9">
        <v>316.17</v>
      </c>
      <c r="C1465" s="9">
        <v>316.52600000000001</v>
      </c>
      <c r="D1465" s="9">
        <v>312.25299999999999</v>
      </c>
      <c r="E1465" s="9">
        <v>316.43799999999999</v>
      </c>
      <c r="F1465">
        <v>316.51499999999999</v>
      </c>
      <c r="G1465">
        <v>-0.34499999999999997</v>
      </c>
      <c r="H1465">
        <v>-0.109</v>
      </c>
      <c r="J1465" s="11">
        <v>1694428844</v>
      </c>
      <c r="K1465" s="9">
        <v>7864495975.46</v>
      </c>
      <c r="N1465" s="7">
        <f>IFERROR(Shenzhen_Composite_Index[[#This Row],[Turnover (CNY)]] / VLOOKUP(Shenzhen_Composite_Index[[#This Row],[Date]],USDCNY!$A:$H,8,TRUE),0)</f>
        <v>977836696.53970098</v>
      </c>
    </row>
    <row r="1466" spans="1:14" x14ac:dyDescent="0.25">
      <c r="A1466" s="1">
        <v>38762</v>
      </c>
      <c r="B1466" s="9">
        <v>318.60700000000003</v>
      </c>
      <c r="C1466" s="9">
        <v>318.702</v>
      </c>
      <c r="D1466" s="9">
        <v>315.53300000000002</v>
      </c>
      <c r="E1466" s="9">
        <v>316.00700000000001</v>
      </c>
      <c r="F1466">
        <v>316.17</v>
      </c>
      <c r="G1466">
        <v>2.4369999999999998</v>
      </c>
      <c r="H1466">
        <v>0.77080000000000004</v>
      </c>
      <c r="J1466" s="11">
        <v>1506215657</v>
      </c>
      <c r="K1466" s="9">
        <v>7080449926.3800001</v>
      </c>
      <c r="N1466" s="7">
        <f>IFERROR(Shenzhen_Composite_Index[[#This Row],[Turnover (CNY)]] / VLOOKUP(Shenzhen_Composite_Index[[#This Row],[Date]],USDCNY!$A:$H,8,TRUE),0)</f>
        <v>880124809.22809768</v>
      </c>
    </row>
    <row r="1467" spans="1:14" x14ac:dyDescent="0.25">
      <c r="A1467" s="1">
        <v>38763</v>
      </c>
      <c r="B1467" s="9">
        <v>318.99099999999999</v>
      </c>
      <c r="C1467" s="9">
        <v>321.084</v>
      </c>
      <c r="D1467" s="9">
        <v>317.92599999999999</v>
      </c>
      <c r="E1467" s="9">
        <v>318.83100000000002</v>
      </c>
      <c r="F1467">
        <v>318.60700000000003</v>
      </c>
      <c r="G1467">
        <v>0.38400000000000001</v>
      </c>
      <c r="H1467">
        <v>0.1205</v>
      </c>
      <c r="J1467" s="11">
        <v>1720439382</v>
      </c>
      <c r="K1467" s="9">
        <v>7970240101.9700003</v>
      </c>
      <c r="N1467" s="7">
        <f>IFERROR(Shenzhen_Composite_Index[[#This Row],[Turnover (CNY)]] / VLOOKUP(Shenzhen_Composite_Index[[#This Row],[Date]],USDCNY!$A:$H,8,TRUE),0)</f>
        <v>990350324.46285033</v>
      </c>
    </row>
    <row r="1468" spans="1:14" x14ac:dyDescent="0.25">
      <c r="A1468" s="1">
        <v>38764</v>
      </c>
      <c r="B1468" s="9">
        <v>310.60899999999998</v>
      </c>
      <c r="C1468" s="9">
        <v>318.88099999999997</v>
      </c>
      <c r="D1468" s="9">
        <v>310.416</v>
      </c>
      <c r="E1468" s="9">
        <v>318.88099999999997</v>
      </c>
      <c r="F1468">
        <v>318.99099999999999</v>
      </c>
      <c r="G1468">
        <v>-8.3819999999999997</v>
      </c>
      <c r="H1468">
        <v>-2.6276999999999999</v>
      </c>
      <c r="J1468" s="11">
        <v>2021694194</v>
      </c>
      <c r="K1468" s="9">
        <v>9181050670.7299995</v>
      </c>
      <c r="N1468" s="7">
        <f>IFERROR(Shenzhen_Composite_Index[[#This Row],[Turnover (CNY)]] / VLOOKUP(Shenzhen_Composite_Index[[#This Row],[Date]],USDCNY!$A:$H,8,TRUE),0)</f>
        <v>1140662618.8229706</v>
      </c>
    </row>
    <row r="1469" spans="1:14" x14ac:dyDescent="0.25">
      <c r="A1469" s="1">
        <v>38765</v>
      </c>
      <c r="B1469" s="9">
        <v>309.02300000000002</v>
      </c>
      <c r="C1469" s="9">
        <v>312.29300000000001</v>
      </c>
      <c r="D1469" s="9">
        <v>308.29899999999998</v>
      </c>
      <c r="E1469" s="9">
        <v>309.91000000000003</v>
      </c>
      <c r="F1469">
        <v>310.60899999999998</v>
      </c>
      <c r="G1469">
        <v>-1.5860000000000001</v>
      </c>
      <c r="H1469">
        <v>-0.51060000000000005</v>
      </c>
      <c r="J1469" s="11">
        <v>1597170894</v>
      </c>
      <c r="K1469" s="9">
        <v>7298538703.2799997</v>
      </c>
      <c r="N1469" s="7">
        <f>IFERROR(Shenzhen_Composite_Index[[#This Row],[Turnover (CNY)]] / VLOOKUP(Shenzhen_Composite_Index[[#This Row],[Date]],USDCNY!$A:$H,8,TRUE),0)</f>
        <v>907174782.38389814</v>
      </c>
    </row>
    <row r="1470" spans="1:14" x14ac:dyDescent="0.25">
      <c r="A1470" s="1">
        <v>38768</v>
      </c>
      <c r="B1470" s="9">
        <v>308.82</v>
      </c>
      <c r="C1470" s="9">
        <v>311.44</v>
      </c>
      <c r="D1470" s="9">
        <v>308.47699999999998</v>
      </c>
      <c r="E1470" s="9">
        <v>309.57600000000002</v>
      </c>
      <c r="F1470">
        <v>309.02300000000002</v>
      </c>
      <c r="G1470">
        <v>-0.20300000000000001</v>
      </c>
      <c r="H1470">
        <v>-6.5699999999999995E-2</v>
      </c>
      <c r="J1470" s="11">
        <v>1505471981</v>
      </c>
      <c r="K1470" s="9">
        <v>7612811619.5900002</v>
      </c>
      <c r="N1470" s="7">
        <f>IFERROR(Shenzhen_Composite_Index[[#This Row],[Turnover (CNY)]] / VLOOKUP(Shenzhen_Composite_Index[[#This Row],[Date]],USDCNY!$A:$H,8,TRUE),0)</f>
        <v>946116926.60397732</v>
      </c>
    </row>
    <row r="1471" spans="1:14" x14ac:dyDescent="0.25">
      <c r="A1471" s="1">
        <v>38769</v>
      </c>
      <c r="B1471" s="9">
        <v>313.39100000000002</v>
      </c>
      <c r="C1471" s="9">
        <v>313.42899999999997</v>
      </c>
      <c r="D1471" s="9">
        <v>306.03300000000002</v>
      </c>
      <c r="E1471" s="9">
        <v>308.56799999999998</v>
      </c>
      <c r="F1471">
        <v>308.82</v>
      </c>
      <c r="G1471">
        <v>4.5709999999999997</v>
      </c>
      <c r="H1471">
        <v>1.4802</v>
      </c>
      <c r="J1471" s="11">
        <v>1618802848</v>
      </c>
      <c r="K1471" s="9">
        <v>8307964514.8000002</v>
      </c>
      <c r="N1471" s="7">
        <f>IFERROR(Shenzhen_Composite_Index[[#This Row],[Turnover (CNY)]] / VLOOKUP(Shenzhen_Composite_Index[[#This Row],[Date]],USDCNY!$A:$H,8,TRUE),0)</f>
        <v>1032590358.472339</v>
      </c>
    </row>
    <row r="1472" spans="1:14" x14ac:dyDescent="0.25">
      <c r="A1472" s="1">
        <v>38770</v>
      </c>
      <c r="B1472" s="9">
        <v>313.90800000000002</v>
      </c>
      <c r="C1472" s="9">
        <v>315.93</v>
      </c>
      <c r="D1472" s="9">
        <v>312.77600000000001</v>
      </c>
      <c r="E1472" s="9">
        <v>313.49299999999999</v>
      </c>
      <c r="F1472">
        <v>313.39100000000002</v>
      </c>
      <c r="G1472">
        <v>0.51700000000000002</v>
      </c>
      <c r="H1472">
        <v>0.16500000000000001</v>
      </c>
      <c r="J1472" s="11">
        <v>1599484241</v>
      </c>
      <c r="K1472" s="9">
        <v>7942292141.3900003</v>
      </c>
      <c r="N1472" s="7">
        <f>IFERROR(Shenzhen_Composite_Index[[#This Row],[Turnover (CNY)]] / VLOOKUP(Shenzhen_Composite_Index[[#This Row],[Date]],USDCNY!$A:$H,8,TRUE),0)</f>
        <v>987165770.40752697</v>
      </c>
    </row>
    <row r="1473" spans="1:14" x14ac:dyDescent="0.25">
      <c r="A1473" s="1">
        <v>38771</v>
      </c>
      <c r="B1473" s="9">
        <v>313.93099999999998</v>
      </c>
      <c r="C1473" s="9">
        <v>314.27600000000001</v>
      </c>
      <c r="D1473" s="9">
        <v>310.678</v>
      </c>
      <c r="E1473" s="9">
        <v>313.84699999999998</v>
      </c>
      <c r="F1473">
        <v>313.90800000000002</v>
      </c>
      <c r="G1473">
        <v>2.3E-2</v>
      </c>
      <c r="H1473">
        <v>7.3000000000000001E-3</v>
      </c>
      <c r="J1473" s="11">
        <v>1505407235</v>
      </c>
      <c r="K1473" s="9">
        <v>6894615375.1899996</v>
      </c>
      <c r="N1473" s="7">
        <f>IFERROR(Shenzhen_Composite_Index[[#This Row],[Turnover (CNY)]] / VLOOKUP(Shenzhen_Composite_Index[[#This Row],[Date]],USDCNY!$A:$H,8,TRUE),0)</f>
        <v>857040846.90351605</v>
      </c>
    </row>
    <row r="1474" spans="1:14" x14ac:dyDescent="0.25">
      <c r="A1474" s="1">
        <v>38772</v>
      </c>
      <c r="B1474" s="9">
        <v>316.30900000000003</v>
      </c>
      <c r="C1474" s="9">
        <v>316.34899999999999</v>
      </c>
      <c r="D1474" s="9">
        <v>313.99</v>
      </c>
      <c r="E1474" s="9">
        <v>314.02199999999999</v>
      </c>
      <c r="F1474">
        <v>313.93099999999998</v>
      </c>
      <c r="G1474">
        <v>2.3780000000000001</v>
      </c>
      <c r="H1474">
        <v>0.75749999999999995</v>
      </c>
      <c r="J1474" s="11">
        <v>1473714293</v>
      </c>
      <c r="K1474" s="9">
        <v>6892145063.7799997</v>
      </c>
      <c r="N1474" s="7">
        <f>IFERROR(Shenzhen_Composite_Index[[#This Row],[Turnover (CNY)]] / VLOOKUP(Shenzhen_Composite_Index[[#This Row],[Date]],USDCNY!$A:$H,8,TRUE),0)</f>
        <v>856805685.76706636</v>
      </c>
    </row>
    <row r="1475" spans="1:14" x14ac:dyDescent="0.25">
      <c r="A1475" s="1">
        <v>38775</v>
      </c>
      <c r="B1475" s="9">
        <v>314.45299999999997</v>
      </c>
      <c r="C1475" s="9">
        <v>316.95999999999998</v>
      </c>
      <c r="D1475" s="9">
        <v>313.596</v>
      </c>
      <c r="E1475" s="9">
        <v>316.76900000000001</v>
      </c>
      <c r="F1475">
        <v>316.30900000000003</v>
      </c>
      <c r="G1475">
        <v>-1.8560000000000001</v>
      </c>
      <c r="H1475">
        <v>-0.58679999999999999</v>
      </c>
      <c r="J1475" s="11">
        <v>1392577584</v>
      </c>
      <c r="K1475" s="9">
        <v>6579348999.6000004</v>
      </c>
      <c r="N1475" s="7">
        <f>IFERROR(Shenzhen_Composite_Index[[#This Row],[Turnover (CNY)]] / VLOOKUP(Shenzhen_Composite_Index[[#This Row],[Date]],USDCNY!$A:$H,8,TRUE),0)</f>
        <v>818344781.76881075</v>
      </c>
    </row>
    <row r="1476" spans="1:14" x14ac:dyDescent="0.25">
      <c r="A1476" s="1">
        <v>38776</v>
      </c>
      <c r="B1476" s="9">
        <v>315.29500000000002</v>
      </c>
      <c r="C1476" s="9">
        <v>315.42700000000002</v>
      </c>
      <c r="D1476" s="9">
        <v>310.04199999999997</v>
      </c>
      <c r="E1476" s="9">
        <v>314.07100000000003</v>
      </c>
      <c r="F1476">
        <v>314.45299999999997</v>
      </c>
      <c r="G1476">
        <v>0.84199999999999997</v>
      </c>
      <c r="H1476">
        <v>0.26779999999999998</v>
      </c>
      <c r="J1476" s="11">
        <v>1315287478</v>
      </c>
      <c r="K1476" s="9">
        <v>5750842235.04</v>
      </c>
      <c r="N1476" s="7">
        <f>IFERROR(Shenzhen_Composite_Index[[#This Row],[Turnover (CNY)]] / VLOOKUP(Shenzhen_Composite_Index[[#This Row],[Date]],USDCNY!$A:$H,8,TRUE),0)</f>
        <v>715363381.41318941</v>
      </c>
    </row>
    <row r="1477" spans="1:14" x14ac:dyDescent="0.25">
      <c r="A1477" s="1">
        <v>38777</v>
      </c>
      <c r="B1477" s="9">
        <v>317.62599999999998</v>
      </c>
      <c r="C1477" s="9">
        <v>317.88099999999997</v>
      </c>
      <c r="D1477" s="9">
        <v>314.899</v>
      </c>
      <c r="E1477" s="9">
        <v>315.36500000000001</v>
      </c>
      <c r="F1477">
        <v>315.29500000000002</v>
      </c>
      <c r="G1477">
        <v>2.331</v>
      </c>
      <c r="H1477">
        <v>0.73929999999999996</v>
      </c>
      <c r="J1477" s="11">
        <v>1390948048</v>
      </c>
      <c r="K1477" s="9">
        <v>6482081123.9499998</v>
      </c>
      <c r="N1477" s="7">
        <f>IFERROR(Shenzhen_Composite_Index[[#This Row],[Turnover (CNY)]] / VLOOKUP(Shenzhen_Composite_Index[[#This Row],[Date]],USDCNY!$A:$H,8,TRUE),0)</f>
        <v>806798434.52842498</v>
      </c>
    </row>
    <row r="1478" spans="1:14" x14ac:dyDescent="0.25">
      <c r="A1478" s="1">
        <v>38778</v>
      </c>
      <c r="B1478" s="9">
        <v>313.21199999999999</v>
      </c>
      <c r="C1478" s="9">
        <v>318.31400000000002</v>
      </c>
      <c r="D1478" s="9">
        <v>312.17399999999998</v>
      </c>
      <c r="E1478" s="9">
        <v>318.31400000000002</v>
      </c>
      <c r="F1478">
        <v>317.62599999999998</v>
      </c>
      <c r="G1478">
        <v>-4.4139999999999997</v>
      </c>
      <c r="H1478">
        <v>-1.3896999999999999</v>
      </c>
      <c r="J1478" s="11">
        <v>1799323024</v>
      </c>
      <c r="K1478" s="9">
        <v>8278680918</v>
      </c>
      <c r="N1478" s="7">
        <f>IFERROR(Shenzhen_Composite_Index[[#This Row],[Turnover (CNY)]] / VLOOKUP(Shenzhen_Composite_Index[[#This Row],[Date]],USDCNY!$A:$H,8,TRUE),0)</f>
        <v>1030545479.1194931</v>
      </c>
    </row>
    <row r="1479" spans="1:14" x14ac:dyDescent="0.25">
      <c r="A1479" s="1">
        <v>38779</v>
      </c>
      <c r="B1479" s="9">
        <v>313.72500000000002</v>
      </c>
      <c r="C1479" s="9">
        <v>314.28800000000001</v>
      </c>
      <c r="D1479" s="9">
        <v>310.358</v>
      </c>
      <c r="E1479" s="9">
        <v>312.85000000000002</v>
      </c>
      <c r="F1479">
        <v>313.21199999999999</v>
      </c>
      <c r="G1479">
        <v>0.51300000000000001</v>
      </c>
      <c r="H1479">
        <v>0.1638</v>
      </c>
      <c r="J1479" s="11">
        <v>1496891808</v>
      </c>
      <c r="K1479" s="9">
        <v>6716251228.8599997</v>
      </c>
      <c r="N1479" s="7">
        <f>IFERROR(Shenzhen_Composite_Index[[#This Row],[Turnover (CNY)]] / VLOOKUP(Shenzhen_Composite_Index[[#This Row],[Date]],USDCNY!$A:$H,8,TRUE),0)</f>
        <v>836069536.24057043</v>
      </c>
    </row>
    <row r="1480" spans="1:14" x14ac:dyDescent="0.25">
      <c r="A1480" s="1">
        <v>38782</v>
      </c>
      <c r="B1480" s="9">
        <v>312.92500000000001</v>
      </c>
      <c r="C1480" s="9">
        <v>314.36799999999999</v>
      </c>
      <c r="D1480" s="9">
        <v>312.20299999999997</v>
      </c>
      <c r="E1480" s="9">
        <v>313.923</v>
      </c>
      <c r="F1480">
        <v>313.72500000000002</v>
      </c>
      <c r="G1480">
        <v>-0.8</v>
      </c>
      <c r="H1480">
        <v>-0.255</v>
      </c>
      <c r="J1480" s="11">
        <v>1232041246</v>
      </c>
      <c r="K1480" s="9">
        <v>5504556733.1199999</v>
      </c>
      <c r="N1480" s="7">
        <f>IFERROR(Shenzhen_Composite_Index[[#This Row],[Turnover (CNY)]] / VLOOKUP(Shenzhen_Composite_Index[[#This Row],[Date]],USDCNY!$A:$H,8,TRUE),0)</f>
        <v>685208778.69482207</v>
      </c>
    </row>
    <row r="1481" spans="1:14" x14ac:dyDescent="0.25">
      <c r="A1481" s="1">
        <v>38783</v>
      </c>
      <c r="B1481" s="9">
        <v>305.36099999999999</v>
      </c>
      <c r="C1481" s="9">
        <v>312.65600000000001</v>
      </c>
      <c r="D1481" s="9">
        <v>304.654</v>
      </c>
      <c r="E1481" s="9">
        <v>312.65600000000001</v>
      </c>
      <c r="F1481">
        <v>312.92500000000001</v>
      </c>
      <c r="G1481">
        <v>-7.5640000000000001</v>
      </c>
      <c r="H1481">
        <v>-2.4171999999999998</v>
      </c>
      <c r="J1481" s="11">
        <v>1374209734</v>
      </c>
      <c r="K1481" s="9">
        <v>5983258837.3999996</v>
      </c>
      <c r="N1481" s="7">
        <f>IFERROR(Shenzhen_Composite_Index[[#This Row],[Turnover (CNY)]] / VLOOKUP(Shenzhen_Composite_Index[[#This Row],[Date]],USDCNY!$A:$H,8,TRUE),0)</f>
        <v>744586935.57415605</v>
      </c>
    </row>
    <row r="1482" spans="1:14" x14ac:dyDescent="0.25">
      <c r="A1482" s="1">
        <v>38784</v>
      </c>
      <c r="B1482" s="9">
        <v>303.58499999999998</v>
      </c>
      <c r="C1482" s="9">
        <v>305.274</v>
      </c>
      <c r="D1482" s="9">
        <v>300.19600000000003</v>
      </c>
      <c r="E1482" s="9">
        <v>304.53699999999998</v>
      </c>
      <c r="F1482">
        <v>305.36099999999999</v>
      </c>
      <c r="G1482">
        <v>-1.776</v>
      </c>
      <c r="H1482">
        <v>-0.58160000000000001</v>
      </c>
      <c r="J1482" s="11">
        <v>1203189710</v>
      </c>
      <c r="K1482" s="9">
        <v>5356489326.5299997</v>
      </c>
      <c r="N1482" s="7">
        <f>IFERROR(Shenzhen_Composite_Index[[#This Row],[Turnover (CNY)]] / VLOOKUP(Shenzhen_Composite_Index[[#This Row],[Date]],USDCNY!$A:$H,8,TRUE),0)</f>
        <v>665902894.74755847</v>
      </c>
    </row>
    <row r="1483" spans="1:14" x14ac:dyDescent="0.25">
      <c r="A1483" s="1">
        <v>38785</v>
      </c>
      <c r="B1483" s="9">
        <v>302.428</v>
      </c>
      <c r="C1483" s="9">
        <v>304.27999999999997</v>
      </c>
      <c r="D1483" s="9">
        <v>301.59100000000001</v>
      </c>
      <c r="E1483" s="9">
        <v>303.351</v>
      </c>
      <c r="F1483">
        <v>303.58499999999998</v>
      </c>
      <c r="G1483">
        <v>-1.157</v>
      </c>
      <c r="H1483">
        <v>-0.38109999999999999</v>
      </c>
      <c r="J1483" s="11">
        <v>904797167</v>
      </c>
      <c r="K1483" s="9">
        <v>3911385483.8200002</v>
      </c>
      <c r="N1483" s="7">
        <f>IFERROR(Shenzhen_Composite_Index[[#This Row],[Turnover (CNY)]] / VLOOKUP(Shenzhen_Composite_Index[[#This Row],[Date]],USDCNY!$A:$H,8,TRUE),0)</f>
        <v>486162711.07792974</v>
      </c>
    </row>
    <row r="1484" spans="1:14" x14ac:dyDescent="0.25">
      <c r="A1484" s="1">
        <v>38786</v>
      </c>
      <c r="B1484" s="9">
        <v>303.80200000000002</v>
      </c>
      <c r="C1484" s="9">
        <v>304.69400000000002</v>
      </c>
      <c r="D1484" s="9">
        <v>302.49099999999999</v>
      </c>
      <c r="E1484" s="9">
        <v>302.49099999999999</v>
      </c>
      <c r="F1484">
        <v>302.428</v>
      </c>
      <c r="G1484">
        <v>1.3740000000000001</v>
      </c>
      <c r="H1484">
        <v>0.45429999999999998</v>
      </c>
      <c r="J1484" s="11">
        <v>917810724</v>
      </c>
      <c r="K1484" s="9">
        <v>4020734031.3899999</v>
      </c>
      <c r="N1484" s="7">
        <f>IFERROR(Shenzhen_Composite_Index[[#This Row],[Turnover (CNY)]] / VLOOKUP(Shenzhen_Composite_Index[[#This Row],[Date]],USDCNY!$A:$H,8,TRUE),0)</f>
        <v>499650060.00225651</v>
      </c>
    </row>
    <row r="1485" spans="1:14" x14ac:dyDescent="0.25">
      <c r="A1485" s="1">
        <v>38789</v>
      </c>
      <c r="B1485" s="9">
        <v>306.976</v>
      </c>
      <c r="C1485" s="9">
        <v>307.03399999999999</v>
      </c>
      <c r="D1485" s="9">
        <v>303.54700000000003</v>
      </c>
      <c r="E1485" s="9">
        <v>303.69400000000002</v>
      </c>
      <c r="F1485">
        <v>303.80200000000002</v>
      </c>
      <c r="G1485">
        <v>3.1739999999999999</v>
      </c>
      <c r="H1485">
        <v>1.0448</v>
      </c>
      <c r="J1485" s="11">
        <v>929572164</v>
      </c>
      <c r="K1485" s="9">
        <v>4023669728.9899998</v>
      </c>
      <c r="N1485" s="7">
        <f>IFERROR(Shenzhen_Composite_Index[[#This Row],[Turnover (CNY)]] / VLOOKUP(Shenzhen_Composite_Index[[#This Row],[Date]],USDCNY!$A:$H,8,TRUE),0)</f>
        <v>500095670.24775589</v>
      </c>
    </row>
    <row r="1486" spans="1:14" x14ac:dyDescent="0.25">
      <c r="A1486" s="1">
        <v>38790</v>
      </c>
      <c r="B1486" s="9">
        <v>306.85700000000003</v>
      </c>
      <c r="C1486" s="9">
        <v>307.053</v>
      </c>
      <c r="D1486" s="9">
        <v>305.012</v>
      </c>
      <c r="E1486" s="9">
        <v>307.053</v>
      </c>
      <c r="F1486">
        <v>306.976</v>
      </c>
      <c r="G1486">
        <v>-0.11899999999999999</v>
      </c>
      <c r="H1486">
        <v>-3.8800000000000001E-2</v>
      </c>
      <c r="J1486" s="11">
        <v>845997242</v>
      </c>
      <c r="K1486" s="9">
        <v>3705167180.9699998</v>
      </c>
      <c r="N1486" s="7">
        <f>IFERROR(Shenzhen_Composite_Index[[#This Row],[Turnover (CNY)]] / VLOOKUP(Shenzhen_Composite_Index[[#This Row],[Date]],USDCNY!$A:$H,8,TRUE),0)</f>
        <v>460529502.26472217</v>
      </c>
    </row>
    <row r="1487" spans="1:14" x14ac:dyDescent="0.25">
      <c r="A1487" s="1">
        <v>38791</v>
      </c>
      <c r="B1487" s="9">
        <v>310.21100000000001</v>
      </c>
      <c r="C1487" s="9">
        <v>310.22199999999998</v>
      </c>
      <c r="D1487" s="9">
        <v>306.43599999999998</v>
      </c>
      <c r="E1487" s="9">
        <v>306.79199999999997</v>
      </c>
      <c r="F1487">
        <v>306.85700000000003</v>
      </c>
      <c r="G1487">
        <v>3.3540000000000001</v>
      </c>
      <c r="H1487">
        <v>1.093</v>
      </c>
      <c r="J1487" s="11">
        <v>1090723495</v>
      </c>
      <c r="K1487" s="9">
        <v>4924984870.5699997</v>
      </c>
      <c r="N1487" s="7">
        <f>IFERROR(Shenzhen_Composite_Index[[#This Row],[Turnover (CNY)]] / VLOOKUP(Shenzhen_Composite_Index[[#This Row],[Date]],USDCNY!$A:$H,8,TRUE),0)</f>
        <v>612573643.51468754</v>
      </c>
    </row>
    <row r="1488" spans="1:14" x14ac:dyDescent="0.25">
      <c r="A1488" s="1">
        <v>38792</v>
      </c>
      <c r="B1488" s="9">
        <v>309.96100000000001</v>
      </c>
      <c r="C1488" s="9">
        <v>310.34699999999998</v>
      </c>
      <c r="D1488" s="9">
        <v>308.95600000000002</v>
      </c>
      <c r="E1488" s="9">
        <v>310.22199999999998</v>
      </c>
      <c r="F1488">
        <v>310.21100000000001</v>
      </c>
      <c r="G1488">
        <v>-0.25</v>
      </c>
      <c r="H1488">
        <v>-8.0600000000000005E-2</v>
      </c>
      <c r="J1488" s="11">
        <v>1126894947</v>
      </c>
      <c r="K1488" s="9">
        <v>5075938881.9499998</v>
      </c>
      <c r="N1488" s="7">
        <f>IFERROR(Shenzhen_Composite_Index[[#This Row],[Turnover (CNY)]] / VLOOKUP(Shenzhen_Composite_Index[[#This Row],[Date]],USDCNY!$A:$H,8,TRUE),0)</f>
        <v>631758028.31003082</v>
      </c>
    </row>
    <row r="1489" spans="1:14" x14ac:dyDescent="0.25">
      <c r="A1489" s="1">
        <v>38793</v>
      </c>
      <c r="B1489" s="9">
        <v>308.97699999999998</v>
      </c>
      <c r="C1489" s="9">
        <v>310.39</v>
      </c>
      <c r="D1489" s="9">
        <v>307.99700000000001</v>
      </c>
      <c r="E1489" s="9">
        <v>309.90300000000002</v>
      </c>
      <c r="F1489">
        <v>309.96100000000001</v>
      </c>
      <c r="G1489">
        <v>-0.98399999999999999</v>
      </c>
      <c r="H1489">
        <v>-0.3175</v>
      </c>
      <c r="J1489" s="11">
        <v>1205839090</v>
      </c>
      <c r="K1489" s="9">
        <v>5574637380.6300001</v>
      </c>
      <c r="N1489" s="7">
        <f>IFERROR(Shenzhen_Composite_Index[[#This Row],[Turnover (CNY)]] / VLOOKUP(Shenzhen_Composite_Index[[#This Row],[Date]],USDCNY!$A:$H,8,TRUE),0)</f>
        <v>694295487.36234653</v>
      </c>
    </row>
    <row r="1490" spans="1:14" x14ac:dyDescent="0.25">
      <c r="A1490" s="1">
        <v>38796</v>
      </c>
      <c r="B1490" s="9">
        <v>312.197</v>
      </c>
      <c r="C1490" s="9">
        <v>312.2</v>
      </c>
      <c r="D1490" s="9">
        <v>307.49599999999998</v>
      </c>
      <c r="E1490" s="9">
        <v>308.98700000000002</v>
      </c>
      <c r="F1490">
        <v>308.97699999999998</v>
      </c>
      <c r="G1490">
        <v>3.22</v>
      </c>
      <c r="H1490">
        <v>1.0421</v>
      </c>
      <c r="J1490" s="11">
        <v>1138797188</v>
      </c>
      <c r="K1490" s="9">
        <v>5274987664.1300001</v>
      </c>
      <c r="N1490" s="7">
        <f>IFERROR(Shenzhen_Composite_Index[[#This Row],[Turnover (CNY)]] / VLOOKUP(Shenzhen_Composite_Index[[#This Row],[Date]],USDCNY!$A:$H,8,TRUE),0)</f>
        <v>657128958.90355527</v>
      </c>
    </row>
    <row r="1491" spans="1:14" x14ac:dyDescent="0.25">
      <c r="A1491" s="1">
        <v>38797</v>
      </c>
      <c r="B1491" s="9">
        <v>313.35899999999998</v>
      </c>
      <c r="C1491" s="9">
        <v>314.74299999999999</v>
      </c>
      <c r="D1491" s="9">
        <v>311.66800000000001</v>
      </c>
      <c r="E1491" s="9">
        <v>312.12700000000001</v>
      </c>
      <c r="F1491">
        <v>312.197</v>
      </c>
      <c r="G1491">
        <v>1.1619999999999999</v>
      </c>
      <c r="H1491">
        <v>0.37219999999999998</v>
      </c>
      <c r="J1491" s="11">
        <v>1481835740</v>
      </c>
      <c r="K1491" s="9">
        <v>6828117128.9099998</v>
      </c>
      <c r="N1491" s="7">
        <f>IFERROR(Shenzhen_Composite_Index[[#This Row],[Turnover (CNY)]] / VLOOKUP(Shenzhen_Composite_Index[[#This Row],[Date]],USDCNY!$A:$H,8,TRUE),0)</f>
        <v>850792110.98346078</v>
      </c>
    </row>
    <row r="1492" spans="1:14" x14ac:dyDescent="0.25">
      <c r="A1492" s="1">
        <v>38798</v>
      </c>
      <c r="B1492" s="9">
        <v>316.07900000000001</v>
      </c>
      <c r="C1492" s="9">
        <v>316.10500000000002</v>
      </c>
      <c r="D1492" s="9">
        <v>312.15300000000002</v>
      </c>
      <c r="E1492" s="9">
        <v>313.20600000000002</v>
      </c>
      <c r="F1492">
        <v>313.35899999999998</v>
      </c>
      <c r="G1492">
        <v>2.72</v>
      </c>
      <c r="H1492">
        <v>0.86799999999999999</v>
      </c>
      <c r="J1492" s="11">
        <v>1586613793</v>
      </c>
      <c r="K1492" s="9">
        <v>7373135443.8500004</v>
      </c>
      <c r="N1492" s="7">
        <f>IFERROR(Shenzhen_Composite_Index[[#This Row],[Turnover (CNY)]] / VLOOKUP(Shenzhen_Composite_Index[[#This Row],[Date]],USDCNY!$A:$H,8,TRUE),0)</f>
        <v>919097120.98715901</v>
      </c>
    </row>
    <row r="1493" spans="1:14" x14ac:dyDescent="0.25">
      <c r="A1493" s="1">
        <v>38799</v>
      </c>
      <c r="B1493" s="9">
        <v>317.49700000000001</v>
      </c>
      <c r="C1493" s="9">
        <v>317.827</v>
      </c>
      <c r="D1493" s="9">
        <v>315.41899999999998</v>
      </c>
      <c r="E1493" s="9">
        <v>315.90300000000002</v>
      </c>
      <c r="F1493">
        <v>316.07900000000001</v>
      </c>
      <c r="G1493">
        <v>1.4179999999999999</v>
      </c>
      <c r="H1493">
        <v>0.4486</v>
      </c>
      <c r="J1493" s="11">
        <v>1834320754</v>
      </c>
      <c r="K1493" s="9">
        <v>8252734114.8999996</v>
      </c>
      <c r="N1493" s="7">
        <f>IFERROR(Shenzhen_Composite_Index[[#This Row],[Turnover (CNY)]] / VLOOKUP(Shenzhen_Composite_Index[[#This Row],[Date]],USDCNY!$A:$H,8,TRUE),0)</f>
        <v>1028618361.6837862</v>
      </c>
    </row>
    <row r="1494" spans="1:14" x14ac:dyDescent="0.25">
      <c r="A1494" s="1">
        <v>38800</v>
      </c>
      <c r="B1494" s="9">
        <v>316.42599999999999</v>
      </c>
      <c r="C1494" s="9">
        <v>318.69400000000002</v>
      </c>
      <c r="D1494" s="9">
        <v>315.94900000000001</v>
      </c>
      <c r="E1494" s="9">
        <v>317.82600000000002</v>
      </c>
      <c r="F1494">
        <v>317.49700000000001</v>
      </c>
      <c r="G1494">
        <v>-1.071</v>
      </c>
      <c r="H1494">
        <v>-0.33729999999999999</v>
      </c>
      <c r="J1494" s="11">
        <v>1754382590</v>
      </c>
      <c r="K1494" s="9">
        <v>8111271825.96</v>
      </c>
      <c r="N1494" s="7">
        <f>IFERROR(Shenzhen_Composite_Index[[#This Row],[Turnover (CNY)]] / VLOOKUP(Shenzhen_Composite_Index[[#This Row],[Date]],USDCNY!$A:$H,8,TRUE),0)</f>
        <v>1011487697.062132</v>
      </c>
    </row>
    <row r="1495" spans="1:14" x14ac:dyDescent="0.25">
      <c r="A1495" s="1">
        <v>38803</v>
      </c>
      <c r="B1495" s="9">
        <v>319.98700000000002</v>
      </c>
      <c r="C1495" s="9">
        <v>319.99099999999999</v>
      </c>
      <c r="D1495" s="9">
        <v>315.13600000000002</v>
      </c>
      <c r="E1495" s="9">
        <v>316.30900000000003</v>
      </c>
      <c r="F1495">
        <v>316.42599999999999</v>
      </c>
      <c r="G1495">
        <v>3.5609999999999999</v>
      </c>
      <c r="H1495">
        <v>1.1254</v>
      </c>
      <c r="J1495" s="11">
        <v>1531915635</v>
      </c>
      <c r="K1495" s="9">
        <v>6834944334.8900003</v>
      </c>
      <c r="N1495" s="7">
        <f>IFERROR(Shenzhen_Composite_Index[[#This Row],[Turnover (CNY)]] / VLOOKUP(Shenzhen_Composite_Index[[#This Row],[Date]],USDCNY!$A:$H,8,TRUE),0)</f>
        <v>852670676.28455281</v>
      </c>
    </row>
    <row r="1496" spans="1:14" x14ac:dyDescent="0.25">
      <c r="A1496" s="1">
        <v>38804</v>
      </c>
      <c r="B1496" s="9">
        <v>322.34300000000002</v>
      </c>
      <c r="C1496" s="9">
        <v>322.38900000000001</v>
      </c>
      <c r="D1496" s="9">
        <v>319.73899999999998</v>
      </c>
      <c r="E1496" s="9">
        <v>320.25700000000001</v>
      </c>
      <c r="F1496">
        <v>319.98700000000002</v>
      </c>
      <c r="G1496">
        <v>2.3559999999999999</v>
      </c>
      <c r="H1496">
        <v>0.73629999999999995</v>
      </c>
      <c r="J1496" s="11">
        <v>1992969356</v>
      </c>
      <c r="K1496" s="9">
        <v>8497270197.8999996</v>
      </c>
      <c r="N1496" s="7">
        <f>IFERROR(Shenzhen_Composite_Index[[#This Row],[Turnover (CNY)]] / VLOOKUP(Shenzhen_Composite_Index[[#This Row],[Date]],USDCNY!$A:$H,8,TRUE),0)</f>
        <v>1060660580.1366748</v>
      </c>
    </row>
    <row r="1497" spans="1:14" x14ac:dyDescent="0.25">
      <c r="A1497" s="1">
        <v>38805</v>
      </c>
      <c r="B1497" s="9">
        <v>323.64100000000002</v>
      </c>
      <c r="C1497" s="9">
        <v>326.83100000000002</v>
      </c>
      <c r="D1497" s="9">
        <v>321.82299999999998</v>
      </c>
      <c r="E1497" s="9">
        <v>322.38</v>
      </c>
      <c r="F1497">
        <v>322.34300000000002</v>
      </c>
      <c r="G1497">
        <v>1.298</v>
      </c>
      <c r="H1497">
        <v>0.4027</v>
      </c>
      <c r="J1497" s="11">
        <v>2380836813</v>
      </c>
      <c r="K1497" s="9">
        <v>10871907677.4</v>
      </c>
      <c r="N1497" s="7">
        <f>IFERROR(Shenzhen_Composite_Index[[#This Row],[Turnover (CNY)]] / VLOOKUP(Shenzhen_Composite_Index[[#This Row],[Date]],USDCNY!$A:$H,8,TRUE),0)</f>
        <v>1356644019.4498808</v>
      </c>
    </row>
    <row r="1498" spans="1:14" x14ac:dyDescent="0.25">
      <c r="A1498" s="1">
        <v>38806</v>
      </c>
      <c r="B1498" s="9">
        <v>320.85199999999998</v>
      </c>
      <c r="C1498" s="9">
        <v>323.94299999999998</v>
      </c>
      <c r="D1498" s="9">
        <v>320.608</v>
      </c>
      <c r="E1498" s="9">
        <v>323.49299999999999</v>
      </c>
      <c r="F1498">
        <v>323.64100000000002</v>
      </c>
      <c r="G1498">
        <v>-2.7890000000000001</v>
      </c>
      <c r="H1498">
        <v>-0.86180000000000001</v>
      </c>
      <c r="J1498" s="11">
        <v>1900125475</v>
      </c>
      <c r="K1498" s="9">
        <v>9000347143.4500008</v>
      </c>
      <c r="N1498" s="7">
        <f>IFERROR(Shenzhen_Composite_Index[[#This Row],[Turnover (CNY)]] / VLOOKUP(Shenzhen_Composite_Index[[#This Row],[Date]],USDCNY!$A:$H,8,TRUE),0)</f>
        <v>1122853866.1211908</v>
      </c>
    </row>
    <row r="1499" spans="1:14" x14ac:dyDescent="0.25">
      <c r="A1499" s="1">
        <v>38807</v>
      </c>
      <c r="B1499" s="9">
        <v>323.45299999999997</v>
      </c>
      <c r="C1499" s="9">
        <v>323.51600000000002</v>
      </c>
      <c r="D1499" s="9">
        <v>319.55200000000002</v>
      </c>
      <c r="E1499" s="9">
        <v>320.27100000000002</v>
      </c>
      <c r="F1499">
        <v>320.85199999999998</v>
      </c>
      <c r="G1499">
        <v>2.601</v>
      </c>
      <c r="H1499">
        <v>0.81069999999999998</v>
      </c>
      <c r="J1499" s="11">
        <v>1783637850</v>
      </c>
      <c r="K1499" s="9">
        <v>8700759884.2800007</v>
      </c>
      <c r="N1499" s="7">
        <f>IFERROR(Shenzhen_Composite_Index[[#This Row],[Turnover (CNY)]] / VLOOKUP(Shenzhen_Composite_Index[[#This Row],[Date]],USDCNY!$A:$H,8,TRUE),0)</f>
        <v>1085783115.9729502</v>
      </c>
    </row>
    <row r="1500" spans="1:14" x14ac:dyDescent="0.25">
      <c r="A1500" s="1">
        <v>38810</v>
      </c>
      <c r="B1500" s="9">
        <v>329.51</v>
      </c>
      <c r="C1500" s="9">
        <v>329.53500000000003</v>
      </c>
      <c r="D1500" s="9">
        <v>323.86500000000001</v>
      </c>
      <c r="E1500" s="9">
        <v>323.86500000000001</v>
      </c>
      <c r="F1500">
        <v>323.45299999999997</v>
      </c>
      <c r="G1500">
        <v>6.0570000000000004</v>
      </c>
      <c r="H1500">
        <v>1.8726</v>
      </c>
      <c r="J1500" s="11">
        <v>2363563016</v>
      </c>
      <c r="K1500" s="9">
        <v>11686715437.5</v>
      </c>
      <c r="N1500" s="7">
        <f>IFERROR(Shenzhen_Composite_Index[[#This Row],[Turnover (CNY)]] / VLOOKUP(Shenzhen_Composite_Index[[#This Row],[Date]],USDCNY!$A:$H,8,TRUE),0)</f>
        <v>1459152341.8460412</v>
      </c>
    </row>
    <row r="1501" spans="1:14" x14ac:dyDescent="0.25">
      <c r="A1501" s="1">
        <v>38811</v>
      </c>
      <c r="B1501" s="9">
        <v>332.41699999999997</v>
      </c>
      <c r="C1501" s="9">
        <v>332.41699999999997</v>
      </c>
      <c r="D1501" s="9">
        <v>327.97699999999998</v>
      </c>
      <c r="E1501" s="9">
        <v>329.91500000000002</v>
      </c>
      <c r="F1501">
        <v>329.51</v>
      </c>
      <c r="G1501">
        <v>2.907</v>
      </c>
      <c r="H1501">
        <v>0.88219999999999998</v>
      </c>
      <c r="J1501" s="11">
        <v>2569115627</v>
      </c>
      <c r="K1501" s="9">
        <v>12642290893.9</v>
      </c>
      <c r="N1501" s="7">
        <f>IFERROR(Shenzhen_Composite_Index[[#This Row],[Turnover (CNY)]] / VLOOKUP(Shenzhen_Composite_Index[[#This Row],[Date]],USDCNY!$A:$H,8,TRUE),0)</f>
        <v>1578426792.4998412</v>
      </c>
    </row>
    <row r="1502" spans="1:14" x14ac:dyDescent="0.25">
      <c r="A1502" s="1">
        <v>38812</v>
      </c>
      <c r="B1502" s="9">
        <v>335.58100000000002</v>
      </c>
      <c r="C1502" s="9">
        <v>335.61200000000002</v>
      </c>
      <c r="D1502" s="9">
        <v>331.755</v>
      </c>
      <c r="E1502" s="9">
        <v>332.45100000000002</v>
      </c>
      <c r="F1502">
        <v>332.41699999999997</v>
      </c>
      <c r="G1502">
        <v>3.1640000000000001</v>
      </c>
      <c r="H1502">
        <v>0.95179999999999998</v>
      </c>
      <c r="J1502" s="11">
        <v>2597009607</v>
      </c>
      <c r="K1502" s="9">
        <v>13140171997.299999</v>
      </c>
      <c r="N1502" s="7">
        <f>IFERROR(Shenzhen_Composite_Index[[#This Row],[Turnover (CNY)]] / VLOOKUP(Shenzhen_Composite_Index[[#This Row],[Date]],USDCNY!$A:$H,8,TRUE),0)</f>
        <v>1641818522.2820566</v>
      </c>
    </row>
    <row r="1503" spans="1:14" x14ac:dyDescent="0.25">
      <c r="A1503" s="1">
        <v>38813</v>
      </c>
      <c r="B1503" s="9">
        <v>337.61799999999999</v>
      </c>
      <c r="C1503" s="9">
        <v>339.58300000000003</v>
      </c>
      <c r="D1503" s="9">
        <v>334.21699999999998</v>
      </c>
      <c r="E1503" s="9">
        <v>335.952</v>
      </c>
      <c r="F1503">
        <v>335.58100000000002</v>
      </c>
      <c r="G1503">
        <v>2.0369999999999999</v>
      </c>
      <c r="H1503">
        <v>0.60699999999999998</v>
      </c>
      <c r="J1503" s="11">
        <v>2993495480</v>
      </c>
      <c r="K1503" s="9">
        <v>14480646288.5</v>
      </c>
      <c r="N1503" s="7">
        <f>IFERROR(Shenzhen_Composite_Index[[#This Row],[Turnover (CNY)]] / VLOOKUP(Shenzhen_Composite_Index[[#This Row],[Date]],USDCNY!$A:$H,8,TRUE),0)</f>
        <v>1810193753.1280444</v>
      </c>
    </row>
    <row r="1504" spans="1:14" x14ac:dyDescent="0.25">
      <c r="A1504" s="1">
        <v>38814</v>
      </c>
      <c r="B1504" s="9">
        <v>339.49299999999999</v>
      </c>
      <c r="C1504" s="9">
        <v>339.51299999999998</v>
      </c>
      <c r="D1504" s="9">
        <v>335.15800000000002</v>
      </c>
      <c r="E1504" s="9">
        <v>337.57299999999998</v>
      </c>
      <c r="F1504">
        <v>337.61799999999999</v>
      </c>
      <c r="G1504">
        <v>1.875</v>
      </c>
      <c r="H1504">
        <v>0.5554</v>
      </c>
      <c r="J1504" s="11">
        <v>2751307877</v>
      </c>
      <c r="K1504" s="9">
        <v>13531480371.1</v>
      </c>
      <c r="N1504" s="7">
        <f>IFERROR(Shenzhen_Composite_Index[[#This Row],[Turnover (CNY)]] / VLOOKUP(Shenzhen_Composite_Index[[#This Row],[Date]],USDCNY!$A:$H,8,TRUE),0)</f>
        <v>1691429753.4913449</v>
      </c>
    </row>
    <row r="1505" spans="1:14" x14ac:dyDescent="0.25">
      <c r="A1505" s="1">
        <v>38817</v>
      </c>
      <c r="B1505" s="9">
        <v>345.363</v>
      </c>
      <c r="C1505" s="9">
        <v>345.41300000000001</v>
      </c>
      <c r="D1505" s="9">
        <v>339.31700000000001</v>
      </c>
      <c r="E1505" s="9">
        <v>340.13400000000001</v>
      </c>
      <c r="F1505">
        <v>339.49299999999999</v>
      </c>
      <c r="G1505">
        <v>5.87</v>
      </c>
      <c r="H1505">
        <v>1.7290000000000001</v>
      </c>
      <c r="J1505" s="11">
        <v>2861132411</v>
      </c>
      <c r="K1505" s="9">
        <v>13586835399.200001</v>
      </c>
      <c r="N1505" s="7">
        <f>IFERROR(Shenzhen_Composite_Index[[#This Row],[Turnover (CNY)]] / VLOOKUP(Shenzhen_Composite_Index[[#This Row],[Date]],USDCNY!$A:$H,8,TRUE),0)</f>
        <v>1698768530.4701669</v>
      </c>
    </row>
    <row r="1506" spans="1:14" x14ac:dyDescent="0.25">
      <c r="A1506" s="1">
        <v>38818</v>
      </c>
      <c r="B1506" s="9">
        <v>347.28100000000001</v>
      </c>
      <c r="C1506" s="9">
        <v>348.12</v>
      </c>
      <c r="D1506" s="9">
        <v>343.02499999999998</v>
      </c>
      <c r="E1506" s="9">
        <v>346.22300000000001</v>
      </c>
      <c r="F1506">
        <v>345.363</v>
      </c>
      <c r="G1506">
        <v>1.9179999999999999</v>
      </c>
      <c r="H1506">
        <v>0.5554</v>
      </c>
      <c r="J1506" s="11">
        <v>3029819797</v>
      </c>
      <c r="K1506" s="9">
        <v>14551971258.6</v>
      </c>
      <c r="N1506" s="7">
        <f>IFERROR(Shenzhen_Composite_Index[[#This Row],[Turnover (CNY)]] / VLOOKUP(Shenzhen_Composite_Index[[#This Row],[Date]],USDCNY!$A:$H,8,TRUE),0)</f>
        <v>1819291901.5495319</v>
      </c>
    </row>
    <row r="1507" spans="1:14" x14ac:dyDescent="0.25">
      <c r="A1507" s="1">
        <v>38819</v>
      </c>
      <c r="B1507" s="9">
        <v>345.45699999999999</v>
      </c>
      <c r="C1507" s="9">
        <v>347.358</v>
      </c>
      <c r="D1507" s="9">
        <v>344.79599999999999</v>
      </c>
      <c r="E1507" s="9">
        <v>347.358</v>
      </c>
      <c r="F1507">
        <v>347.28100000000001</v>
      </c>
      <c r="G1507">
        <v>-1.8240000000000001</v>
      </c>
      <c r="H1507">
        <v>-0.5252</v>
      </c>
      <c r="J1507" s="11">
        <v>2756536648</v>
      </c>
      <c r="K1507" s="9">
        <v>12989182296.700001</v>
      </c>
      <c r="N1507" s="7">
        <f>IFERROR(Shenzhen_Composite_Index[[#This Row],[Turnover (CNY)]] / VLOOKUP(Shenzhen_Composite_Index[[#This Row],[Date]],USDCNY!$A:$H,8,TRUE),0)</f>
        <v>1623505682.5753534</v>
      </c>
    </row>
    <row r="1508" spans="1:14" x14ac:dyDescent="0.25">
      <c r="A1508" s="1">
        <v>38820</v>
      </c>
      <c r="B1508" s="9">
        <v>338.02100000000002</v>
      </c>
      <c r="C1508" s="9">
        <v>347.83699999999999</v>
      </c>
      <c r="D1508" s="9">
        <v>337.92399999999998</v>
      </c>
      <c r="E1508" s="9">
        <v>345.57400000000001</v>
      </c>
      <c r="F1508">
        <v>345.45699999999999</v>
      </c>
      <c r="G1508">
        <v>-7.4359999999999999</v>
      </c>
      <c r="H1508">
        <v>-2.1524999999999999</v>
      </c>
      <c r="J1508" s="11">
        <v>3067550373</v>
      </c>
      <c r="K1508" s="9">
        <v>14172825952.700001</v>
      </c>
      <c r="N1508" s="7">
        <f>IFERROR(Shenzhen_Composite_Index[[#This Row],[Turnover (CNY)]] / VLOOKUP(Shenzhen_Composite_Index[[#This Row],[Date]],USDCNY!$A:$H,8,TRUE),0)</f>
        <v>1770845126.9407547</v>
      </c>
    </row>
    <row r="1509" spans="1:14" x14ac:dyDescent="0.25">
      <c r="A1509" s="1">
        <v>38821</v>
      </c>
      <c r="B1509" s="9">
        <v>346.12200000000001</v>
      </c>
      <c r="C1509" s="9">
        <v>346.15600000000001</v>
      </c>
      <c r="D1509" s="9">
        <v>336.88299999999998</v>
      </c>
      <c r="E1509" s="9">
        <v>337.47899999999998</v>
      </c>
      <c r="F1509">
        <v>338.02100000000002</v>
      </c>
      <c r="G1509">
        <v>8.1010000000000009</v>
      </c>
      <c r="H1509">
        <v>2.3965999999999998</v>
      </c>
      <c r="J1509" s="11">
        <v>2420249912</v>
      </c>
      <c r="K1509" s="9">
        <v>11762624797.5</v>
      </c>
      <c r="N1509" s="7">
        <f>IFERROR(Shenzhen_Composite_Index[[#This Row],[Turnover (CNY)]] / VLOOKUP(Shenzhen_Composite_Index[[#This Row],[Date]],USDCNY!$A:$H,8,TRUE),0)</f>
        <v>1468767515.992322</v>
      </c>
    </row>
    <row r="1510" spans="1:14" x14ac:dyDescent="0.25">
      <c r="A1510" s="1">
        <v>38824</v>
      </c>
      <c r="B1510" s="9">
        <v>347.44200000000001</v>
      </c>
      <c r="C1510" s="9">
        <v>348.99799999999999</v>
      </c>
      <c r="D1510" s="9">
        <v>344.42</v>
      </c>
      <c r="E1510" s="9">
        <v>345.589</v>
      </c>
      <c r="F1510">
        <v>346.12200000000001</v>
      </c>
      <c r="G1510">
        <v>1.32</v>
      </c>
      <c r="H1510">
        <v>0.38140000000000002</v>
      </c>
      <c r="J1510" s="11">
        <v>2647337187</v>
      </c>
      <c r="K1510" s="9">
        <v>13484351638.4</v>
      </c>
      <c r="N1510" s="7">
        <f>IFERROR(Shenzhen_Composite_Index[[#This Row],[Turnover (CNY)]] / VLOOKUP(Shenzhen_Composite_Index[[#This Row],[Date]],USDCNY!$A:$H,8,TRUE),0)</f>
        <v>1683754944.2968845</v>
      </c>
    </row>
    <row r="1511" spans="1:14" x14ac:dyDescent="0.25">
      <c r="A1511" s="1">
        <v>38825</v>
      </c>
      <c r="B1511" s="9">
        <v>348.48099999999999</v>
      </c>
      <c r="C1511" s="9">
        <v>349.649</v>
      </c>
      <c r="D1511" s="9">
        <v>345.04500000000002</v>
      </c>
      <c r="E1511" s="9">
        <v>347.726</v>
      </c>
      <c r="F1511">
        <v>347.44200000000001</v>
      </c>
      <c r="G1511">
        <v>1.0389999999999999</v>
      </c>
      <c r="H1511">
        <v>0.29899999999999999</v>
      </c>
      <c r="J1511" s="11">
        <v>2502428579</v>
      </c>
      <c r="K1511" s="9">
        <v>13131002981.200001</v>
      </c>
      <c r="N1511" s="7">
        <f>IFERROR(Shenzhen_Composite_Index[[#This Row],[Turnover (CNY)]] / VLOOKUP(Shenzhen_Composite_Index[[#This Row],[Date]],USDCNY!$A:$H,8,TRUE),0)</f>
        <v>1639351785.6731501</v>
      </c>
    </row>
    <row r="1512" spans="1:14" x14ac:dyDescent="0.25">
      <c r="A1512" s="1">
        <v>38826</v>
      </c>
      <c r="B1512" s="9">
        <v>349.63200000000001</v>
      </c>
      <c r="C1512" s="9">
        <v>349.94200000000001</v>
      </c>
      <c r="D1512" s="9">
        <v>345.267</v>
      </c>
      <c r="E1512" s="9">
        <v>348.565</v>
      </c>
      <c r="F1512">
        <v>348.48099999999999</v>
      </c>
      <c r="G1512">
        <v>1.151</v>
      </c>
      <c r="H1512">
        <v>0.33029999999999998</v>
      </c>
      <c r="J1512" s="11">
        <v>2565362489</v>
      </c>
      <c r="K1512" s="9">
        <v>13156969274.6</v>
      </c>
      <c r="N1512" s="7">
        <f>IFERROR(Shenzhen_Composite_Index[[#This Row],[Turnover (CNY)]] / VLOOKUP(Shenzhen_Composite_Index[[#This Row],[Date]],USDCNY!$A:$H,8,TRUE),0)</f>
        <v>1642286044.0364747</v>
      </c>
    </row>
    <row r="1513" spans="1:14" x14ac:dyDescent="0.25">
      <c r="A1513" s="1">
        <v>38827</v>
      </c>
      <c r="B1513" s="9">
        <v>348.31900000000002</v>
      </c>
      <c r="C1513" s="9">
        <v>350.49299999999999</v>
      </c>
      <c r="D1513" s="9">
        <v>346.113</v>
      </c>
      <c r="E1513" s="9">
        <v>349.71699999999998</v>
      </c>
      <c r="F1513">
        <v>349.63200000000001</v>
      </c>
      <c r="G1513">
        <v>-1.3129999999999999</v>
      </c>
      <c r="H1513">
        <v>-0.3755</v>
      </c>
      <c r="J1513" s="11">
        <v>2843313913</v>
      </c>
      <c r="K1513" s="9">
        <v>14530366022.200001</v>
      </c>
      <c r="N1513" s="7">
        <f>IFERROR(Shenzhen_Composite_Index[[#This Row],[Turnover (CNY)]] / VLOOKUP(Shenzhen_Composite_Index[[#This Row],[Date]],USDCNY!$A:$H,8,TRUE),0)</f>
        <v>1815501474.3427694</v>
      </c>
    </row>
    <row r="1514" spans="1:14" x14ac:dyDescent="0.25">
      <c r="A1514" s="1">
        <v>38828</v>
      </c>
      <c r="B1514" s="9">
        <v>349.85300000000001</v>
      </c>
      <c r="C1514" s="9">
        <v>351.22699999999998</v>
      </c>
      <c r="D1514" s="9">
        <v>344.5</v>
      </c>
      <c r="E1514" s="9">
        <v>347.565</v>
      </c>
      <c r="F1514">
        <v>348.31900000000002</v>
      </c>
      <c r="G1514">
        <v>1.534</v>
      </c>
      <c r="H1514">
        <v>0.44040000000000001</v>
      </c>
      <c r="J1514" s="11">
        <v>3056838750</v>
      </c>
      <c r="K1514" s="9">
        <v>15300278155.799999</v>
      </c>
      <c r="N1514" s="7">
        <f>IFERROR(Shenzhen_Composite_Index[[#This Row],[Turnover (CNY)]] / VLOOKUP(Shenzhen_Composite_Index[[#This Row],[Date]],USDCNY!$A:$H,8,TRUE),0)</f>
        <v>1911280497.1169844</v>
      </c>
    </row>
    <row r="1515" spans="1:14" x14ac:dyDescent="0.25">
      <c r="A1515" s="1">
        <v>38831</v>
      </c>
      <c r="B1515" s="9">
        <v>344.42</v>
      </c>
      <c r="C1515" s="9">
        <v>350.685</v>
      </c>
      <c r="D1515" s="9">
        <v>342.75799999999998</v>
      </c>
      <c r="E1515" s="9">
        <v>350.286</v>
      </c>
      <c r="F1515">
        <v>349.85300000000001</v>
      </c>
      <c r="G1515">
        <v>-5.4329999999999998</v>
      </c>
      <c r="H1515">
        <v>-1.5528999999999999</v>
      </c>
      <c r="J1515" s="11">
        <v>3193350994</v>
      </c>
      <c r="K1515" s="9">
        <v>16464797510.799999</v>
      </c>
      <c r="N1515" s="7">
        <f>IFERROR(Shenzhen_Composite_Index[[#This Row],[Turnover (CNY)]] / VLOOKUP(Shenzhen_Composite_Index[[#This Row],[Date]],USDCNY!$A:$H,8,TRUE),0)</f>
        <v>2056364603.7601478</v>
      </c>
    </row>
    <row r="1516" spans="1:14" x14ac:dyDescent="0.25">
      <c r="A1516" s="1">
        <v>38832</v>
      </c>
      <c r="B1516" s="9">
        <v>345.49799999999999</v>
      </c>
      <c r="C1516" s="9">
        <v>347.291</v>
      </c>
      <c r="D1516" s="9">
        <v>338.572</v>
      </c>
      <c r="E1516" s="9">
        <v>343.28</v>
      </c>
      <c r="F1516">
        <v>344.42</v>
      </c>
      <c r="G1516">
        <v>1.0780000000000001</v>
      </c>
      <c r="H1516">
        <v>0.313</v>
      </c>
      <c r="J1516" s="11">
        <v>2915164452</v>
      </c>
      <c r="K1516" s="9">
        <v>15298319398.4</v>
      </c>
      <c r="N1516" s="7">
        <f>IFERROR(Shenzhen_Composite_Index[[#This Row],[Turnover (CNY)]] / VLOOKUP(Shenzhen_Composite_Index[[#This Row],[Date]],USDCNY!$A:$H,8,TRUE),0)</f>
        <v>1911274548.3484225</v>
      </c>
    </row>
    <row r="1517" spans="1:14" x14ac:dyDescent="0.25">
      <c r="A1517" s="1">
        <v>38833</v>
      </c>
      <c r="B1517" s="9">
        <v>349.44600000000003</v>
      </c>
      <c r="C1517" s="9">
        <v>350.78</v>
      </c>
      <c r="D1517" s="9">
        <v>345.62</v>
      </c>
      <c r="E1517" s="9">
        <v>345.851</v>
      </c>
      <c r="F1517">
        <v>345.49799999999999</v>
      </c>
      <c r="G1517">
        <v>3.948</v>
      </c>
      <c r="H1517">
        <v>1.1427</v>
      </c>
      <c r="J1517" s="11">
        <v>3028666469</v>
      </c>
      <c r="K1517" s="9">
        <v>16724049605.299999</v>
      </c>
      <c r="N1517" s="7">
        <f>IFERROR(Shenzhen_Composite_Index[[#This Row],[Turnover (CNY)]] / VLOOKUP(Shenzhen_Composite_Index[[#This Row],[Date]],USDCNY!$A:$H,8,TRUE),0)</f>
        <v>2089161344.4884794</v>
      </c>
    </row>
    <row r="1518" spans="1:14" x14ac:dyDescent="0.25">
      <c r="A1518" s="1">
        <v>38834</v>
      </c>
      <c r="B1518" s="9">
        <v>351.10899999999998</v>
      </c>
      <c r="C1518" s="9">
        <v>352.16</v>
      </c>
      <c r="D1518" s="9">
        <v>346.947</v>
      </c>
      <c r="E1518" s="9">
        <v>349.87799999999999</v>
      </c>
      <c r="F1518">
        <v>349.44600000000003</v>
      </c>
      <c r="G1518">
        <v>1.663</v>
      </c>
      <c r="H1518">
        <v>0.47589999999999999</v>
      </c>
      <c r="J1518" s="11">
        <v>2548858855</v>
      </c>
      <c r="K1518" s="9">
        <v>13117212584.200001</v>
      </c>
      <c r="N1518" s="7">
        <f>IFERROR(Shenzhen_Composite_Index[[#This Row],[Turnover (CNY)]] / VLOOKUP(Shenzhen_Composite_Index[[#This Row],[Date]],USDCNY!$A:$H,8,TRUE),0)</f>
        <v>1638197651.0498564</v>
      </c>
    </row>
    <row r="1519" spans="1:14" x14ac:dyDescent="0.25">
      <c r="A1519" s="1">
        <v>38835</v>
      </c>
      <c r="B1519" s="9">
        <v>353.935</v>
      </c>
      <c r="C1519" s="9">
        <v>354.89299999999997</v>
      </c>
      <c r="D1519" s="9">
        <v>342.87</v>
      </c>
      <c r="E1519" s="9">
        <v>346.86</v>
      </c>
      <c r="F1519">
        <v>351.10899999999998</v>
      </c>
      <c r="G1519">
        <v>2.8260000000000001</v>
      </c>
      <c r="H1519">
        <v>0.80489999999999995</v>
      </c>
      <c r="J1519" s="11">
        <v>3002070494</v>
      </c>
      <c r="K1519" s="9">
        <v>15973198233.200001</v>
      </c>
      <c r="N1519" s="7">
        <f>IFERROR(Shenzhen_Composite_Index[[#This Row],[Turnover (CNY)]] / VLOOKUP(Shenzhen_Composite_Index[[#This Row],[Date]],USDCNY!$A:$H,8,TRUE),0)</f>
        <v>1995059947.2038572</v>
      </c>
    </row>
    <row r="1520" spans="1:14" x14ac:dyDescent="0.25">
      <c r="A1520" s="1">
        <v>38845</v>
      </c>
      <c r="B1520" s="9">
        <v>366.59800000000001</v>
      </c>
      <c r="C1520" s="9">
        <v>366.59800000000001</v>
      </c>
      <c r="D1520" s="9">
        <v>355.39400000000001</v>
      </c>
      <c r="E1520" s="9">
        <v>355.39400000000001</v>
      </c>
      <c r="F1520">
        <v>353.935</v>
      </c>
      <c r="G1520">
        <v>12.663</v>
      </c>
      <c r="H1520">
        <v>3.5777999999999999</v>
      </c>
      <c r="J1520" s="11">
        <v>3071419334</v>
      </c>
      <c r="K1520" s="9">
        <v>16225916007</v>
      </c>
      <c r="N1520" s="7">
        <f>IFERROR(Shenzhen_Composite_Index[[#This Row],[Turnover (CNY)]] / VLOOKUP(Shenzhen_Composite_Index[[#This Row],[Date]],USDCNY!$A:$H,8,TRUE),0)</f>
        <v>2028125445.2201426</v>
      </c>
    </row>
    <row r="1521" spans="1:14" x14ac:dyDescent="0.25">
      <c r="A1521" s="1">
        <v>38846</v>
      </c>
      <c r="B1521" s="9">
        <v>376.94799999999998</v>
      </c>
      <c r="C1521" s="9">
        <v>377.05700000000002</v>
      </c>
      <c r="D1521" s="9">
        <v>368.11700000000002</v>
      </c>
      <c r="E1521" s="9">
        <v>368.815</v>
      </c>
      <c r="F1521">
        <v>366.59800000000001</v>
      </c>
      <c r="G1521">
        <v>10.35</v>
      </c>
      <c r="H1521">
        <v>2.8233000000000001</v>
      </c>
      <c r="J1521" s="11">
        <v>4159502655</v>
      </c>
      <c r="K1521" s="9">
        <v>21941482352.5</v>
      </c>
      <c r="N1521" s="7">
        <f>IFERROR(Shenzhen_Composite_Index[[#This Row],[Turnover (CNY)]] / VLOOKUP(Shenzhen_Composite_Index[[#This Row],[Date]],USDCNY!$A:$H,8,TRUE),0)</f>
        <v>2744022941.0012398</v>
      </c>
    </row>
    <row r="1522" spans="1:14" x14ac:dyDescent="0.25">
      <c r="A1522" s="1">
        <v>38847</v>
      </c>
      <c r="B1522" s="9">
        <v>382.25799999999998</v>
      </c>
      <c r="C1522" s="9">
        <v>384.2</v>
      </c>
      <c r="D1522" s="9">
        <v>374.51299999999998</v>
      </c>
      <c r="E1522" s="9">
        <v>378.59699999999998</v>
      </c>
      <c r="F1522">
        <v>376.94799999999998</v>
      </c>
      <c r="G1522">
        <v>5.31</v>
      </c>
      <c r="H1522">
        <v>1.4087000000000001</v>
      </c>
      <c r="J1522" s="11">
        <v>4479039329</v>
      </c>
      <c r="K1522" s="9">
        <v>23647434123.299999</v>
      </c>
      <c r="N1522" s="7">
        <f>IFERROR(Shenzhen_Composite_Index[[#This Row],[Turnover (CNY)]] / VLOOKUP(Shenzhen_Composite_Index[[#This Row],[Date]],USDCNY!$A:$H,8,TRUE),0)</f>
        <v>2958018293.7562709</v>
      </c>
    </row>
    <row r="1523" spans="1:14" x14ac:dyDescent="0.25">
      <c r="A1523" s="1">
        <v>38848</v>
      </c>
      <c r="B1523" s="9">
        <v>379.28899999999999</v>
      </c>
      <c r="C1523" s="9">
        <v>390.57299999999998</v>
      </c>
      <c r="D1523" s="9">
        <v>379.17200000000003</v>
      </c>
      <c r="E1523" s="9">
        <v>382.69499999999999</v>
      </c>
      <c r="F1523">
        <v>382.25799999999998</v>
      </c>
      <c r="G1523">
        <v>-2.9689999999999999</v>
      </c>
      <c r="H1523">
        <v>-0.77669999999999995</v>
      </c>
      <c r="J1523" s="11">
        <v>4977055229</v>
      </c>
      <c r="K1523" s="9">
        <v>26408594776</v>
      </c>
      <c r="N1523" s="7">
        <f>IFERROR(Shenzhen_Composite_Index[[#This Row],[Turnover (CNY)]] / VLOOKUP(Shenzhen_Composite_Index[[#This Row],[Date]],USDCNY!$A:$H,8,TRUE),0)</f>
        <v>3303552028.349082</v>
      </c>
    </row>
    <row r="1524" spans="1:14" x14ac:dyDescent="0.25">
      <c r="A1524" s="1">
        <v>38849</v>
      </c>
      <c r="B1524" s="9">
        <v>389.75</v>
      </c>
      <c r="C1524" s="9">
        <v>389.80200000000002</v>
      </c>
      <c r="D1524" s="9">
        <v>377.97</v>
      </c>
      <c r="E1524" s="9">
        <v>378.60700000000003</v>
      </c>
      <c r="F1524">
        <v>379.28899999999999</v>
      </c>
      <c r="G1524">
        <v>10.461</v>
      </c>
      <c r="H1524">
        <v>2.7581000000000002</v>
      </c>
      <c r="J1524" s="11">
        <v>4225033504</v>
      </c>
      <c r="K1524" s="9">
        <v>21995510164</v>
      </c>
      <c r="N1524" s="7">
        <f>IFERROR(Shenzhen_Composite_Index[[#This Row],[Turnover (CNY)]] / VLOOKUP(Shenzhen_Composite_Index[[#This Row],[Date]],USDCNY!$A:$H,8,TRUE),0)</f>
        <v>2752578428.3009834</v>
      </c>
    </row>
    <row r="1525" spans="1:14" x14ac:dyDescent="0.25">
      <c r="A1525" s="1">
        <v>38852</v>
      </c>
      <c r="B1525" s="9">
        <v>406.97399999999999</v>
      </c>
      <c r="C1525" s="9">
        <v>407.05200000000002</v>
      </c>
      <c r="D1525" s="9">
        <v>392.13799999999998</v>
      </c>
      <c r="E1525" s="9">
        <v>395.18799999999999</v>
      </c>
      <c r="F1525">
        <v>389.75</v>
      </c>
      <c r="G1525">
        <v>17.224</v>
      </c>
      <c r="H1525">
        <v>4.4192</v>
      </c>
      <c r="J1525" s="11">
        <v>5448211066</v>
      </c>
      <c r="K1525" s="9">
        <v>29541873384.299999</v>
      </c>
      <c r="N1525" s="7">
        <f>IFERROR(Shenzhen_Composite_Index[[#This Row],[Turnover (CNY)]] / VLOOKUP(Shenzhen_Composite_Index[[#This Row],[Date]],USDCNY!$A:$H,8,TRUE),0)</f>
        <v>3694985779.4492073</v>
      </c>
    </row>
    <row r="1526" spans="1:14" x14ac:dyDescent="0.25">
      <c r="A1526" s="1">
        <v>38853</v>
      </c>
      <c r="B1526" s="9">
        <v>395.82600000000002</v>
      </c>
      <c r="C1526" s="9">
        <v>413.18599999999998</v>
      </c>
      <c r="D1526" s="9">
        <v>394.08100000000002</v>
      </c>
      <c r="E1526" s="9">
        <v>408.94400000000002</v>
      </c>
      <c r="F1526">
        <v>406.97399999999999</v>
      </c>
      <c r="G1526">
        <v>-11.148</v>
      </c>
      <c r="H1526">
        <v>-2.7391999999999999</v>
      </c>
      <c r="J1526" s="11">
        <v>5862466662</v>
      </c>
      <c r="K1526" s="9">
        <v>34123051960.200001</v>
      </c>
      <c r="N1526" s="7">
        <f>IFERROR(Shenzhen_Composite_Index[[#This Row],[Turnover (CNY)]] / VLOOKUP(Shenzhen_Composite_Index[[#This Row],[Date]],USDCNY!$A:$H,8,TRUE),0)</f>
        <v>4266848181.3609161</v>
      </c>
    </row>
    <row r="1527" spans="1:14" x14ac:dyDescent="0.25">
      <c r="A1527" s="1">
        <v>38854</v>
      </c>
      <c r="B1527" s="9">
        <v>399.45400000000001</v>
      </c>
      <c r="C1527" s="9">
        <v>403.06400000000002</v>
      </c>
      <c r="D1527" s="9">
        <v>391.38200000000001</v>
      </c>
      <c r="E1527" s="9">
        <v>395.69499999999999</v>
      </c>
      <c r="F1527">
        <v>395.82600000000002</v>
      </c>
      <c r="G1527">
        <v>3.6280000000000001</v>
      </c>
      <c r="H1527">
        <v>0.91659999999999997</v>
      </c>
      <c r="J1527" s="11">
        <v>4475873355</v>
      </c>
      <c r="K1527" s="9">
        <v>25553812352</v>
      </c>
      <c r="N1527" s="7">
        <f>IFERROR(Shenzhen_Composite_Index[[#This Row],[Turnover (CNY)]] / VLOOKUP(Shenzhen_Composite_Index[[#This Row],[Date]],USDCNY!$A:$H,8,TRUE),0)</f>
        <v>3197423926.7611966</v>
      </c>
    </row>
    <row r="1528" spans="1:14" x14ac:dyDescent="0.25">
      <c r="A1528" s="1">
        <v>38855</v>
      </c>
      <c r="B1528" s="9">
        <v>401.01299999999998</v>
      </c>
      <c r="C1528" s="9">
        <v>403.19499999999999</v>
      </c>
      <c r="D1528" s="9">
        <v>390.76799999999997</v>
      </c>
      <c r="E1528" s="9">
        <v>396.49700000000001</v>
      </c>
      <c r="F1528">
        <v>399.45400000000001</v>
      </c>
      <c r="G1528">
        <v>1.5589999999999999</v>
      </c>
      <c r="H1528">
        <v>0.39029999999999998</v>
      </c>
      <c r="J1528" s="11">
        <v>3988370278</v>
      </c>
      <c r="K1528" s="9">
        <v>21717759303</v>
      </c>
      <c r="N1528" s="7">
        <f>IFERROR(Shenzhen_Composite_Index[[#This Row],[Turnover (CNY)]] / VLOOKUP(Shenzhen_Composite_Index[[#This Row],[Date]],USDCNY!$A:$H,8,TRUE),0)</f>
        <v>2716179899.4623666</v>
      </c>
    </row>
    <row r="1529" spans="1:14" x14ac:dyDescent="0.25">
      <c r="A1529" s="1">
        <v>38856</v>
      </c>
      <c r="B1529" s="9">
        <v>410.791</v>
      </c>
      <c r="C1529" s="9">
        <v>412.06799999999998</v>
      </c>
      <c r="D1529" s="9">
        <v>400.16899999999998</v>
      </c>
      <c r="E1529" s="9">
        <v>401.34500000000003</v>
      </c>
      <c r="F1529">
        <v>401.01299999999998</v>
      </c>
      <c r="G1529">
        <v>9.7780000000000005</v>
      </c>
      <c r="H1529">
        <v>2.4382999999999999</v>
      </c>
      <c r="J1529" s="11">
        <v>4226448892</v>
      </c>
      <c r="K1529" s="9">
        <v>23535580956.700001</v>
      </c>
      <c r="N1529" s="7">
        <f>IFERROR(Shenzhen_Composite_Index[[#This Row],[Turnover (CNY)]] / VLOOKUP(Shenzhen_Composite_Index[[#This Row],[Date]],USDCNY!$A:$H,8,TRUE),0)</f>
        <v>2940036629.1442218</v>
      </c>
    </row>
    <row r="1530" spans="1:14" x14ac:dyDescent="0.25">
      <c r="A1530" s="1">
        <v>38859</v>
      </c>
      <c r="B1530" s="9">
        <v>415.65699999999998</v>
      </c>
      <c r="C1530" s="9">
        <v>418.959</v>
      </c>
      <c r="D1530" s="9">
        <v>410.16699999999997</v>
      </c>
      <c r="E1530" s="9">
        <v>411.53199999999998</v>
      </c>
      <c r="F1530">
        <v>410.791</v>
      </c>
      <c r="G1530">
        <v>4.8659999999999997</v>
      </c>
      <c r="H1530">
        <v>1.1845000000000001</v>
      </c>
      <c r="J1530" s="11">
        <v>4405872589</v>
      </c>
      <c r="K1530" s="9">
        <v>24227763504.599998</v>
      </c>
      <c r="N1530" s="7">
        <f>IFERROR(Shenzhen_Composite_Index[[#This Row],[Turnover (CNY)]] / VLOOKUP(Shenzhen_Composite_Index[[#This Row],[Date]],USDCNY!$A:$H,8,TRUE),0)</f>
        <v>3023557153.3755312</v>
      </c>
    </row>
    <row r="1531" spans="1:14" x14ac:dyDescent="0.25">
      <c r="A1531" s="1">
        <v>38860</v>
      </c>
      <c r="B1531" s="9">
        <v>398.89</v>
      </c>
      <c r="C1531" s="9">
        <v>413.48500000000001</v>
      </c>
      <c r="D1531" s="9">
        <v>398.637</v>
      </c>
      <c r="E1531" s="9">
        <v>413.48500000000001</v>
      </c>
      <c r="F1531">
        <v>415.65699999999998</v>
      </c>
      <c r="G1531">
        <v>-16.766999999999999</v>
      </c>
      <c r="H1531">
        <v>-4.0339</v>
      </c>
      <c r="J1531" s="11">
        <v>4086355902</v>
      </c>
      <c r="K1531" s="9">
        <v>22132209692.799999</v>
      </c>
      <c r="N1531" s="7">
        <f>IFERROR(Shenzhen_Composite_Index[[#This Row],[Turnover (CNY)]] / VLOOKUP(Shenzhen_Composite_Index[[#This Row],[Date]],USDCNY!$A:$H,8,TRUE),0)</f>
        <v>2762037896.0677629</v>
      </c>
    </row>
    <row r="1532" spans="1:14" x14ac:dyDescent="0.25">
      <c r="A1532" s="1">
        <v>38861</v>
      </c>
      <c r="B1532" s="9">
        <v>394.44799999999998</v>
      </c>
      <c r="C1532" s="9">
        <v>408.23</v>
      </c>
      <c r="D1532" s="9">
        <v>384.916</v>
      </c>
      <c r="E1532" s="9">
        <v>400.64</v>
      </c>
      <c r="F1532">
        <v>398.89</v>
      </c>
      <c r="G1532">
        <v>-4.4420000000000002</v>
      </c>
      <c r="H1532">
        <v>-1.1135999999999999</v>
      </c>
      <c r="J1532" s="11">
        <v>3928710854</v>
      </c>
      <c r="K1532" s="9">
        <v>22070058421.700001</v>
      </c>
      <c r="N1532" s="7">
        <f>IFERROR(Shenzhen_Composite_Index[[#This Row],[Turnover (CNY)]] / VLOOKUP(Shenzhen_Composite_Index[[#This Row],[Date]],USDCNY!$A:$H,8,TRUE),0)</f>
        <v>2755141113.6562667</v>
      </c>
    </row>
    <row r="1533" spans="1:14" x14ac:dyDescent="0.25">
      <c r="A1533" s="1">
        <v>38862</v>
      </c>
      <c r="B1533" s="9">
        <v>396.33199999999999</v>
      </c>
      <c r="C1533" s="9">
        <v>398.02199999999999</v>
      </c>
      <c r="D1533" s="9">
        <v>389.29899999999998</v>
      </c>
      <c r="E1533" s="9">
        <v>393.33300000000003</v>
      </c>
      <c r="F1533">
        <v>394.44799999999998</v>
      </c>
      <c r="G1533">
        <v>1.8839999999999999</v>
      </c>
      <c r="H1533">
        <v>0.47760000000000002</v>
      </c>
      <c r="J1533" s="11">
        <v>2598232130</v>
      </c>
      <c r="K1533" s="9">
        <v>14346684728.1</v>
      </c>
      <c r="N1533" s="7">
        <f>IFERROR(Shenzhen_Composite_Index[[#This Row],[Turnover (CNY)]] / VLOOKUP(Shenzhen_Composite_Index[[#This Row],[Date]],USDCNY!$A:$H,8,TRUE),0)</f>
        <v>1791096668.9326475</v>
      </c>
    </row>
    <row r="1534" spans="1:14" x14ac:dyDescent="0.25">
      <c r="A1534" s="1">
        <v>38863</v>
      </c>
      <c r="B1534" s="9">
        <v>404.428</v>
      </c>
      <c r="C1534" s="9">
        <v>404.5</v>
      </c>
      <c r="D1534" s="9">
        <v>397.584</v>
      </c>
      <c r="E1534" s="9">
        <v>397.74700000000001</v>
      </c>
      <c r="F1534">
        <v>396.33199999999999</v>
      </c>
      <c r="G1534">
        <v>8.0960000000000001</v>
      </c>
      <c r="H1534">
        <v>2.0427</v>
      </c>
      <c r="J1534" s="11">
        <v>2719889909</v>
      </c>
      <c r="K1534" s="9">
        <v>15689212740.700001</v>
      </c>
      <c r="N1534" s="7">
        <f>IFERROR(Shenzhen_Composite_Index[[#This Row],[Turnover (CNY)]] / VLOOKUP(Shenzhen_Composite_Index[[#This Row],[Date]],USDCNY!$A:$H,8,TRUE),0)</f>
        <v>1958092003.8047283</v>
      </c>
    </row>
    <row r="1535" spans="1:14" x14ac:dyDescent="0.25">
      <c r="A1535" s="1">
        <v>38866</v>
      </c>
      <c r="B1535" s="9">
        <v>414.56099999999998</v>
      </c>
      <c r="C1535" s="9">
        <v>414.99900000000002</v>
      </c>
      <c r="D1535" s="9">
        <v>404.34300000000002</v>
      </c>
      <c r="E1535" s="9">
        <v>407.08199999999999</v>
      </c>
      <c r="F1535">
        <v>404.428</v>
      </c>
      <c r="G1535">
        <v>10.132999999999999</v>
      </c>
      <c r="H1535">
        <v>2.5055000000000001</v>
      </c>
      <c r="J1535" s="11">
        <v>3171996345</v>
      </c>
      <c r="K1535" s="9">
        <v>18316299440.599998</v>
      </c>
      <c r="N1535" s="7">
        <f>IFERROR(Shenzhen_Composite_Index[[#This Row],[Turnover (CNY)]] / VLOOKUP(Shenzhen_Composite_Index[[#This Row],[Date]],USDCNY!$A:$H,8,TRUE),0)</f>
        <v>2285594737.955451</v>
      </c>
    </row>
    <row r="1536" spans="1:14" x14ac:dyDescent="0.25">
      <c r="A1536" s="1">
        <v>38867</v>
      </c>
      <c r="B1536" s="9">
        <v>419.33300000000003</v>
      </c>
      <c r="C1536" s="9">
        <v>420.28100000000001</v>
      </c>
      <c r="D1536" s="9">
        <v>413.07400000000001</v>
      </c>
      <c r="E1536" s="9">
        <v>416.154</v>
      </c>
      <c r="F1536">
        <v>414.56099999999998</v>
      </c>
      <c r="G1536">
        <v>4.7720000000000002</v>
      </c>
      <c r="H1536">
        <v>1.1511</v>
      </c>
      <c r="J1536" s="11">
        <v>3430778204</v>
      </c>
      <c r="K1536" s="9">
        <v>20499851541.200001</v>
      </c>
      <c r="N1536" s="7">
        <f>IFERROR(Shenzhen_Composite_Index[[#This Row],[Turnover (CNY)]] / VLOOKUP(Shenzhen_Composite_Index[[#This Row],[Date]],USDCNY!$A:$H,8,TRUE),0)</f>
        <v>2556951992.7550268</v>
      </c>
    </row>
    <row r="1537" spans="1:14" x14ac:dyDescent="0.25">
      <c r="A1537" s="1">
        <v>38868</v>
      </c>
      <c r="B1537" s="9">
        <v>417.01900000000001</v>
      </c>
      <c r="C1537" s="9">
        <v>423.47500000000002</v>
      </c>
      <c r="D1537" s="9">
        <v>413.87400000000002</v>
      </c>
      <c r="E1537" s="9">
        <v>419.13299999999998</v>
      </c>
      <c r="F1537">
        <v>419.33300000000003</v>
      </c>
      <c r="G1537">
        <v>-2.3140000000000001</v>
      </c>
      <c r="H1537">
        <v>-0.55179999999999996</v>
      </c>
      <c r="J1537" s="11">
        <v>3781529330</v>
      </c>
      <c r="K1537" s="9">
        <v>21741496151.900002</v>
      </c>
      <c r="N1537" s="7">
        <f>IFERROR(Shenzhen_Composite_Index[[#This Row],[Turnover (CNY)]] / VLOOKUP(Shenzhen_Composite_Index[[#This Row],[Date]],USDCNY!$A:$H,8,TRUE),0)</f>
        <v>2711585908.0259395</v>
      </c>
    </row>
    <row r="1538" spans="1:14" x14ac:dyDescent="0.25">
      <c r="A1538" s="1">
        <v>38869</v>
      </c>
      <c r="B1538" s="9">
        <v>429.70299999999997</v>
      </c>
      <c r="C1538" s="9">
        <v>429.74099999999999</v>
      </c>
      <c r="D1538" s="9">
        <v>416.86099999999999</v>
      </c>
      <c r="E1538" s="9">
        <v>417.03199999999998</v>
      </c>
      <c r="F1538">
        <v>417.01900000000001</v>
      </c>
      <c r="G1538">
        <v>12.683999999999999</v>
      </c>
      <c r="H1538">
        <v>3.0415999999999999</v>
      </c>
      <c r="J1538" s="11">
        <v>4176433741</v>
      </c>
      <c r="K1538" s="9">
        <v>22927364345</v>
      </c>
      <c r="N1538" s="7">
        <f>IFERROR(Shenzhen_Composite_Index[[#This Row],[Turnover (CNY)]] / VLOOKUP(Shenzhen_Composite_Index[[#This Row],[Date]],USDCNY!$A:$H,8,TRUE),0)</f>
        <v>2861538830.8930278</v>
      </c>
    </row>
    <row r="1539" spans="1:14" x14ac:dyDescent="0.25">
      <c r="A1539" s="1">
        <v>38870</v>
      </c>
      <c r="B1539" s="9">
        <v>426.90899999999999</v>
      </c>
      <c r="C1539" s="9">
        <v>432.31700000000001</v>
      </c>
      <c r="D1539" s="9">
        <v>424.15699999999998</v>
      </c>
      <c r="E1539" s="9">
        <v>430.71699999999998</v>
      </c>
      <c r="F1539">
        <v>429.70299999999997</v>
      </c>
      <c r="G1539">
        <v>-2.794</v>
      </c>
      <c r="H1539">
        <v>-0.6502</v>
      </c>
      <c r="J1539" s="11">
        <v>4850808415</v>
      </c>
      <c r="K1539" s="9">
        <v>26820758210.5</v>
      </c>
      <c r="N1539" s="7">
        <f>IFERROR(Shenzhen_Composite_Index[[#This Row],[Turnover (CNY)]] / VLOOKUP(Shenzhen_Composite_Index[[#This Row],[Date]],USDCNY!$A:$H,8,TRUE),0)</f>
        <v>3349517520.3303623</v>
      </c>
    </row>
    <row r="1540" spans="1:14" x14ac:dyDescent="0.25">
      <c r="A1540" s="1">
        <v>38873</v>
      </c>
      <c r="B1540" s="9">
        <v>432.61900000000003</v>
      </c>
      <c r="C1540" s="9">
        <v>432.61900000000003</v>
      </c>
      <c r="D1540" s="9">
        <v>421.548</v>
      </c>
      <c r="E1540" s="9">
        <v>427.20100000000002</v>
      </c>
      <c r="F1540">
        <v>426.90899999999999</v>
      </c>
      <c r="G1540">
        <v>5.71</v>
      </c>
      <c r="H1540">
        <v>1.3374999999999999</v>
      </c>
      <c r="J1540" s="11">
        <v>3894047591</v>
      </c>
      <c r="K1540" s="9">
        <v>21122523645.900002</v>
      </c>
      <c r="N1540" s="7">
        <f>IFERROR(Shenzhen_Composite_Index[[#This Row],[Turnover (CNY)]] / VLOOKUP(Shenzhen_Composite_Index[[#This Row],[Date]],USDCNY!$A:$H,8,TRUE),0)</f>
        <v>2636032056.9937654</v>
      </c>
    </row>
    <row r="1541" spans="1:14" x14ac:dyDescent="0.25">
      <c r="A1541" s="1">
        <v>38874</v>
      </c>
      <c r="B1541" s="9">
        <v>430.80700000000002</v>
      </c>
      <c r="C1541" s="9">
        <v>434.63799999999998</v>
      </c>
      <c r="D1541" s="9">
        <v>429.25200000000001</v>
      </c>
      <c r="E1541" s="9">
        <v>431.875</v>
      </c>
      <c r="F1541">
        <v>432.61900000000003</v>
      </c>
      <c r="G1541">
        <v>-1.8120000000000001</v>
      </c>
      <c r="H1541">
        <v>-0.41880000000000001</v>
      </c>
      <c r="J1541" s="11">
        <v>3262208117</v>
      </c>
      <c r="K1541" s="9">
        <v>18271082161.599998</v>
      </c>
      <c r="N1541" s="7">
        <f>IFERROR(Shenzhen_Composite_Index[[#This Row],[Turnover (CNY)]] / VLOOKUP(Shenzhen_Composite_Index[[#This Row],[Date]],USDCNY!$A:$H,8,TRUE),0)</f>
        <v>2281675023.7273064</v>
      </c>
    </row>
    <row r="1542" spans="1:14" x14ac:dyDescent="0.25">
      <c r="A1542" s="1">
        <v>38875</v>
      </c>
      <c r="B1542" s="9">
        <v>405.87599999999998</v>
      </c>
      <c r="C1542" s="9">
        <v>430.291</v>
      </c>
      <c r="D1542" s="9">
        <v>405.68200000000002</v>
      </c>
      <c r="E1542" s="9">
        <v>430.28800000000001</v>
      </c>
      <c r="F1542">
        <v>430.80700000000002</v>
      </c>
      <c r="G1542">
        <v>-24.931000000000001</v>
      </c>
      <c r="H1542">
        <v>-5.7869999999999999</v>
      </c>
      <c r="J1542" s="11">
        <v>3643954396</v>
      </c>
      <c r="K1542" s="9">
        <v>19986770962.799999</v>
      </c>
      <c r="N1542" s="7">
        <f>IFERROR(Shenzhen_Composite_Index[[#This Row],[Turnover (CNY)]] / VLOOKUP(Shenzhen_Composite_Index[[#This Row],[Date]],USDCNY!$A:$H,8,TRUE),0)</f>
        <v>2496785917.8445568</v>
      </c>
    </row>
    <row r="1543" spans="1:14" x14ac:dyDescent="0.25">
      <c r="A1543" s="1">
        <v>38876</v>
      </c>
      <c r="B1543" s="9">
        <v>405.76900000000001</v>
      </c>
      <c r="C1543" s="9">
        <v>407.44200000000001</v>
      </c>
      <c r="D1543" s="9">
        <v>394.31599999999997</v>
      </c>
      <c r="E1543" s="9">
        <v>401.79199999999997</v>
      </c>
      <c r="F1543">
        <v>405.87599999999998</v>
      </c>
      <c r="G1543">
        <v>-0.107</v>
      </c>
      <c r="H1543">
        <v>-2.64E-2</v>
      </c>
      <c r="J1543" s="11">
        <v>3226918085</v>
      </c>
      <c r="K1543" s="9">
        <v>16962742281.6</v>
      </c>
      <c r="N1543" s="7">
        <f>IFERROR(Shenzhen_Composite_Index[[#This Row],[Turnover (CNY)]] / VLOOKUP(Shenzhen_Composite_Index[[#This Row],[Date]],USDCNY!$A:$H,8,TRUE),0)</f>
        <v>2118290682.0110843</v>
      </c>
    </row>
    <row r="1544" spans="1:14" x14ac:dyDescent="0.25">
      <c r="A1544" s="1">
        <v>38877</v>
      </c>
      <c r="B1544" s="9">
        <v>397.66300000000001</v>
      </c>
      <c r="C1544" s="9">
        <v>408.10199999999998</v>
      </c>
      <c r="D1544" s="9">
        <v>397.35599999999999</v>
      </c>
      <c r="E1544" s="9">
        <v>404.33</v>
      </c>
      <c r="F1544">
        <v>405.76900000000001</v>
      </c>
      <c r="G1544">
        <v>-8.1059999999999999</v>
      </c>
      <c r="H1544">
        <v>-1.9977</v>
      </c>
      <c r="J1544" s="11">
        <v>2995633284</v>
      </c>
      <c r="K1544" s="9">
        <v>15825003809</v>
      </c>
      <c r="N1544" s="7">
        <f>IFERROR(Shenzhen_Composite_Index[[#This Row],[Turnover (CNY)]] / VLOOKUP(Shenzhen_Composite_Index[[#This Row],[Date]],USDCNY!$A:$H,8,TRUE),0)</f>
        <v>1976926986.198148</v>
      </c>
    </row>
    <row r="1545" spans="1:14" x14ac:dyDescent="0.25">
      <c r="A1545" s="1">
        <v>38880</v>
      </c>
      <c r="B1545" s="9">
        <v>398.875</v>
      </c>
      <c r="C1545" s="9">
        <v>401.12200000000001</v>
      </c>
      <c r="D1545" s="9">
        <v>392.524</v>
      </c>
      <c r="E1545" s="9">
        <v>394.952</v>
      </c>
      <c r="F1545">
        <v>397.66300000000001</v>
      </c>
      <c r="G1545">
        <v>1.212</v>
      </c>
      <c r="H1545">
        <v>0.30480000000000002</v>
      </c>
      <c r="J1545" s="11">
        <v>1900189520</v>
      </c>
      <c r="K1545" s="9">
        <v>10261427054.4</v>
      </c>
      <c r="N1545" s="7">
        <f>IFERROR(Shenzhen_Composite_Index[[#This Row],[Turnover (CNY)]] / VLOOKUP(Shenzhen_Composite_Index[[#This Row],[Date]],USDCNY!$A:$H,8,TRUE),0)</f>
        <v>1282101493.2284765</v>
      </c>
    </row>
    <row r="1546" spans="1:14" x14ac:dyDescent="0.25">
      <c r="A1546" s="1">
        <v>38881</v>
      </c>
      <c r="B1546" s="9">
        <v>400.17399999999998</v>
      </c>
      <c r="C1546" s="9">
        <v>403.46</v>
      </c>
      <c r="D1546" s="9">
        <v>395.68299999999999</v>
      </c>
      <c r="E1546" s="9">
        <v>398.197</v>
      </c>
      <c r="F1546">
        <v>398.875</v>
      </c>
      <c r="G1546">
        <v>1.2989999999999999</v>
      </c>
      <c r="H1546">
        <v>0.32569999999999999</v>
      </c>
      <c r="J1546" s="11">
        <v>2103676925</v>
      </c>
      <c r="K1546" s="9">
        <v>11916840854.299999</v>
      </c>
      <c r="N1546" s="7">
        <f>IFERROR(Shenzhen_Composite_Index[[#This Row],[Turnover (CNY)]] / VLOOKUP(Shenzhen_Composite_Index[[#This Row],[Date]],USDCNY!$A:$H,8,TRUE),0)</f>
        <v>1488117053.2425182</v>
      </c>
    </row>
    <row r="1547" spans="1:14" x14ac:dyDescent="0.25">
      <c r="A1547" s="1">
        <v>38882</v>
      </c>
      <c r="B1547" s="9">
        <v>396.36700000000002</v>
      </c>
      <c r="C1547" s="9">
        <v>398.31900000000002</v>
      </c>
      <c r="D1547" s="9">
        <v>392.05500000000001</v>
      </c>
      <c r="E1547" s="9">
        <v>398.31900000000002</v>
      </c>
      <c r="F1547">
        <v>400.17399999999998</v>
      </c>
      <c r="G1547">
        <v>-3.8069999999999999</v>
      </c>
      <c r="H1547">
        <v>-0.95130000000000003</v>
      </c>
      <c r="J1547" s="11">
        <v>2074262221</v>
      </c>
      <c r="K1547" s="9">
        <v>11073668792.5</v>
      </c>
      <c r="N1547" s="7">
        <f>IFERROR(Shenzhen_Composite_Index[[#This Row],[Turnover (CNY)]] / VLOOKUP(Shenzhen_Composite_Index[[#This Row],[Date]],USDCNY!$A:$H,8,TRUE),0)</f>
        <v>1383905912.2076104</v>
      </c>
    </row>
    <row r="1548" spans="1:14" x14ac:dyDescent="0.25">
      <c r="A1548" s="1">
        <v>38883</v>
      </c>
      <c r="B1548" s="9">
        <v>397.19099999999997</v>
      </c>
      <c r="C1548" s="9">
        <v>401.43900000000002</v>
      </c>
      <c r="D1548" s="9">
        <v>395.47300000000001</v>
      </c>
      <c r="E1548" s="9">
        <v>395.90699999999998</v>
      </c>
      <c r="F1548">
        <v>396.36700000000002</v>
      </c>
      <c r="G1548">
        <v>0.82399999999999995</v>
      </c>
      <c r="H1548">
        <v>0.2079</v>
      </c>
      <c r="J1548" s="11">
        <v>1821806791</v>
      </c>
      <c r="K1548" s="9">
        <v>9763879258.2099991</v>
      </c>
      <c r="N1548" s="7">
        <f>IFERROR(Shenzhen_Composite_Index[[#This Row],[Turnover (CNY)]] / VLOOKUP(Shenzhen_Composite_Index[[#This Row],[Date]],USDCNY!$A:$H,8,TRUE),0)</f>
        <v>1221932132.0380735</v>
      </c>
    </row>
    <row r="1549" spans="1:14" x14ac:dyDescent="0.25">
      <c r="A1549" s="1">
        <v>38884</v>
      </c>
      <c r="B1549" s="9">
        <v>406.89600000000002</v>
      </c>
      <c r="C1549" s="9">
        <v>406.923</v>
      </c>
      <c r="D1549" s="9">
        <v>398.63299999999998</v>
      </c>
      <c r="E1549" s="9">
        <v>398.63299999999998</v>
      </c>
      <c r="F1549">
        <v>397.19099999999997</v>
      </c>
      <c r="G1549">
        <v>9.7050000000000001</v>
      </c>
      <c r="H1549">
        <v>2.4434</v>
      </c>
      <c r="J1549" s="11">
        <v>2238206884</v>
      </c>
      <c r="K1549" s="9">
        <v>12147113762.299999</v>
      </c>
      <c r="N1549" s="7">
        <f>IFERROR(Shenzhen_Composite_Index[[#This Row],[Turnover (CNY)]] / VLOOKUP(Shenzhen_Composite_Index[[#This Row],[Date]],USDCNY!$A:$H,8,TRUE),0)</f>
        <v>1520365706.5079665</v>
      </c>
    </row>
    <row r="1550" spans="1:14" x14ac:dyDescent="0.25">
      <c r="A1550" s="1">
        <v>38887</v>
      </c>
      <c r="B1550" s="9">
        <v>412.19600000000003</v>
      </c>
      <c r="C1550" s="9">
        <v>414.51400000000001</v>
      </c>
      <c r="D1550" s="9">
        <v>400.97899999999998</v>
      </c>
      <c r="E1550" s="9">
        <v>404.31</v>
      </c>
      <c r="F1550">
        <v>406.89600000000002</v>
      </c>
      <c r="G1550">
        <v>5.3</v>
      </c>
      <c r="H1550">
        <v>1.3025</v>
      </c>
      <c r="J1550" s="11">
        <v>2489175903</v>
      </c>
      <c r="K1550" s="9">
        <v>14977740720.6</v>
      </c>
      <c r="N1550" s="7">
        <f>IFERROR(Shenzhen_Composite_Index[[#This Row],[Turnover (CNY)]] / VLOOKUP(Shenzhen_Composite_Index[[#This Row],[Date]],USDCNY!$A:$H,8,TRUE),0)</f>
        <v>1873857207.983788</v>
      </c>
    </row>
    <row r="1551" spans="1:14" x14ac:dyDescent="0.25">
      <c r="A1551" s="1">
        <v>38888</v>
      </c>
      <c r="B1551" s="9">
        <v>414.06900000000002</v>
      </c>
      <c r="C1551" s="9">
        <v>414.38299999999998</v>
      </c>
      <c r="D1551" s="9">
        <v>409.76799999999997</v>
      </c>
      <c r="E1551" s="9">
        <v>411.76799999999997</v>
      </c>
      <c r="F1551">
        <v>412.19600000000003</v>
      </c>
      <c r="G1551">
        <v>1.873</v>
      </c>
      <c r="H1551">
        <v>0.45440000000000003</v>
      </c>
      <c r="J1551" s="11">
        <v>2234558528</v>
      </c>
      <c r="K1551" s="9">
        <v>12503672605.200001</v>
      </c>
      <c r="N1551" s="7">
        <f>IFERROR(Shenzhen_Composite_Index[[#This Row],[Turnover (CNY)]] / VLOOKUP(Shenzhen_Composite_Index[[#This Row],[Date]],USDCNY!$A:$H,8,TRUE),0)</f>
        <v>1563877843.2191658</v>
      </c>
    </row>
    <row r="1552" spans="1:14" x14ac:dyDescent="0.25">
      <c r="A1552" s="1">
        <v>38889</v>
      </c>
      <c r="B1552" s="9">
        <v>412.32400000000001</v>
      </c>
      <c r="C1552" s="9">
        <v>416.13499999999999</v>
      </c>
      <c r="D1552" s="9">
        <v>409.33100000000002</v>
      </c>
      <c r="E1552" s="9">
        <v>413.822</v>
      </c>
      <c r="F1552">
        <v>414.06900000000002</v>
      </c>
      <c r="G1552">
        <v>-1.7450000000000001</v>
      </c>
      <c r="H1552">
        <v>-0.4214</v>
      </c>
      <c r="J1552" s="11">
        <v>2584071817</v>
      </c>
      <c r="K1552" s="9">
        <v>14613469174.9</v>
      </c>
      <c r="N1552" s="7">
        <f>IFERROR(Shenzhen_Composite_Index[[#This Row],[Turnover (CNY)]] / VLOOKUP(Shenzhen_Composite_Index[[#This Row],[Date]],USDCNY!$A:$H,8,TRUE),0)</f>
        <v>1828523590.7040925</v>
      </c>
    </row>
    <row r="1553" spans="1:14" x14ac:dyDescent="0.25">
      <c r="A1553" s="1">
        <v>38890</v>
      </c>
      <c r="B1553" s="9">
        <v>411.31900000000002</v>
      </c>
      <c r="C1553" s="9">
        <v>413.709</v>
      </c>
      <c r="D1553" s="9">
        <v>409.24299999999999</v>
      </c>
      <c r="E1553" s="9">
        <v>412.05900000000003</v>
      </c>
      <c r="F1553">
        <v>412.32400000000001</v>
      </c>
      <c r="G1553">
        <v>-1.0049999999999999</v>
      </c>
      <c r="H1553">
        <v>-0.2437</v>
      </c>
      <c r="J1553" s="11">
        <v>2201559771</v>
      </c>
      <c r="K1553" s="9">
        <v>12000437607.6</v>
      </c>
      <c r="N1553" s="7">
        <f>IFERROR(Shenzhen_Composite_Index[[#This Row],[Turnover (CNY)]] / VLOOKUP(Shenzhen_Composite_Index[[#This Row],[Date]],USDCNY!$A:$H,8,TRUE),0)</f>
        <v>1502167127.053865</v>
      </c>
    </row>
    <row r="1554" spans="1:14" x14ac:dyDescent="0.25">
      <c r="A1554" s="1">
        <v>38891</v>
      </c>
      <c r="B1554" s="9">
        <v>415.36099999999999</v>
      </c>
      <c r="C1554" s="9">
        <v>415.45299999999997</v>
      </c>
      <c r="D1554" s="9">
        <v>408.65899999999999</v>
      </c>
      <c r="E1554" s="9">
        <v>410.70100000000002</v>
      </c>
      <c r="F1554">
        <v>411.31900000000002</v>
      </c>
      <c r="G1554">
        <v>4.0419999999999998</v>
      </c>
      <c r="H1554">
        <v>0.98270000000000002</v>
      </c>
      <c r="J1554" s="11">
        <v>2114904370</v>
      </c>
      <c r="K1554" s="9">
        <v>11763750462.9</v>
      </c>
      <c r="N1554" s="7">
        <f>IFERROR(Shenzhen_Composite_Index[[#This Row],[Turnover (CNY)]] / VLOOKUP(Shenzhen_Composite_Index[[#This Row],[Date]],USDCNY!$A:$H,8,TRUE),0)</f>
        <v>1471581733.6859763</v>
      </c>
    </row>
    <row r="1555" spans="1:14" x14ac:dyDescent="0.25">
      <c r="A1555" s="1">
        <v>38894</v>
      </c>
      <c r="B1555" s="9">
        <v>423.71100000000001</v>
      </c>
      <c r="C1555" s="9">
        <v>423.74299999999999</v>
      </c>
      <c r="D1555" s="9">
        <v>416.22</v>
      </c>
      <c r="E1555" s="9">
        <v>416.22</v>
      </c>
      <c r="F1555">
        <v>415.36099999999999</v>
      </c>
      <c r="G1555">
        <v>8.35</v>
      </c>
      <c r="H1555">
        <v>2.0103</v>
      </c>
      <c r="J1555" s="11">
        <v>2394667665</v>
      </c>
      <c r="K1555" s="9">
        <v>13731581969.6</v>
      </c>
      <c r="N1555" s="7">
        <f>IFERROR(Shenzhen_Composite_Index[[#This Row],[Turnover (CNY)]] / VLOOKUP(Shenzhen_Composite_Index[[#This Row],[Date]],USDCNY!$A:$H,8,TRUE),0)</f>
        <v>1718402420.4315004</v>
      </c>
    </row>
    <row r="1556" spans="1:14" x14ac:dyDescent="0.25">
      <c r="A1556" s="1">
        <v>38895</v>
      </c>
      <c r="B1556" s="9">
        <v>424.66399999999999</v>
      </c>
      <c r="C1556" s="9">
        <v>425.29199999999997</v>
      </c>
      <c r="D1556" s="9">
        <v>421.11</v>
      </c>
      <c r="E1556" s="9">
        <v>424.59300000000002</v>
      </c>
      <c r="F1556">
        <v>423.71100000000001</v>
      </c>
      <c r="G1556">
        <v>0.95299999999999996</v>
      </c>
      <c r="H1556">
        <v>0.22489999999999999</v>
      </c>
      <c r="J1556" s="11">
        <v>2407348778</v>
      </c>
      <c r="K1556" s="9">
        <v>14500298183.200001</v>
      </c>
      <c r="N1556" s="7">
        <f>IFERROR(Shenzhen_Composite_Index[[#This Row],[Turnover (CNY)]] / VLOOKUP(Shenzhen_Composite_Index[[#This Row],[Date]],USDCNY!$A:$H,8,TRUE),0)</f>
        <v>1814748973.1161327</v>
      </c>
    </row>
    <row r="1557" spans="1:14" x14ac:dyDescent="0.25">
      <c r="A1557" s="1">
        <v>38896</v>
      </c>
      <c r="B1557" s="9">
        <v>424.51299999999998</v>
      </c>
      <c r="C1557" s="9">
        <v>426.512</v>
      </c>
      <c r="D1557" s="9">
        <v>422.589</v>
      </c>
      <c r="E1557" s="9">
        <v>424.27800000000002</v>
      </c>
      <c r="F1557">
        <v>424.66399999999999</v>
      </c>
      <c r="G1557">
        <v>-0.151</v>
      </c>
      <c r="H1557">
        <v>-3.56E-2</v>
      </c>
      <c r="J1557" s="11">
        <v>2256184457</v>
      </c>
      <c r="K1557" s="9">
        <v>12943182045.1</v>
      </c>
      <c r="N1557" s="7">
        <f>IFERROR(Shenzhen_Composite_Index[[#This Row],[Turnover (CNY)]] / VLOOKUP(Shenzhen_Composite_Index[[#This Row],[Date]],USDCNY!$A:$H,8,TRUE),0)</f>
        <v>1620231885.1228375</v>
      </c>
    </row>
    <row r="1558" spans="1:14" x14ac:dyDescent="0.25">
      <c r="A1558" s="1">
        <v>38897</v>
      </c>
      <c r="B1558" s="9">
        <v>433.78899999999999</v>
      </c>
      <c r="C1558" s="9">
        <v>433.89499999999998</v>
      </c>
      <c r="D1558" s="9">
        <v>425.32100000000003</v>
      </c>
      <c r="E1558" s="9">
        <v>425.32100000000003</v>
      </c>
      <c r="F1558">
        <v>424.51299999999998</v>
      </c>
      <c r="G1558">
        <v>9.2759999999999998</v>
      </c>
      <c r="H1558">
        <v>2.1850999999999998</v>
      </c>
      <c r="J1558" s="11">
        <v>3268520107</v>
      </c>
      <c r="K1558" s="9">
        <v>19015000020.799999</v>
      </c>
      <c r="N1558" s="7">
        <f>IFERROR(Shenzhen_Composite_Index[[#This Row],[Turnover (CNY)]] / VLOOKUP(Shenzhen_Composite_Index[[#This Row],[Date]],USDCNY!$A:$H,8,TRUE),0)</f>
        <v>2380669167.4085565</v>
      </c>
    </row>
    <row r="1559" spans="1:14" x14ac:dyDescent="0.25">
      <c r="A1559" s="1">
        <v>38898</v>
      </c>
      <c r="B1559" s="9">
        <v>433.221</v>
      </c>
      <c r="C1559" s="9">
        <v>437.56799999999998</v>
      </c>
      <c r="D1559" s="9">
        <v>430.238</v>
      </c>
      <c r="E1559" s="9">
        <v>436.03100000000001</v>
      </c>
      <c r="F1559">
        <v>433.78899999999999</v>
      </c>
      <c r="G1559">
        <v>-0.56799999999999995</v>
      </c>
      <c r="H1559">
        <v>-0.13089999999999999</v>
      </c>
      <c r="J1559" s="11">
        <v>3005860458</v>
      </c>
      <c r="K1559" s="9">
        <v>17680788939.700001</v>
      </c>
      <c r="N1559" s="7">
        <f>IFERROR(Shenzhen_Composite_Index[[#This Row],[Turnover (CNY)]] / VLOOKUP(Shenzhen_Composite_Index[[#This Row],[Date]],USDCNY!$A:$H,8,TRUE),0)</f>
        <v>2214458313.2598825</v>
      </c>
    </row>
    <row r="1560" spans="1:14" x14ac:dyDescent="0.25">
      <c r="A1560" s="1">
        <v>38901</v>
      </c>
      <c r="B1560" s="9">
        <v>440.13299999999998</v>
      </c>
      <c r="C1560" s="9">
        <v>440.13299999999998</v>
      </c>
      <c r="D1560" s="9">
        <v>432.51600000000002</v>
      </c>
      <c r="E1560" s="9">
        <v>434.08699999999999</v>
      </c>
      <c r="F1560">
        <v>433.221</v>
      </c>
      <c r="G1560">
        <v>6.9119999999999999</v>
      </c>
      <c r="H1560">
        <v>1.5954999999999999</v>
      </c>
      <c r="J1560" s="11">
        <v>3119691091</v>
      </c>
      <c r="K1560" s="9">
        <v>18628127623.299999</v>
      </c>
      <c r="N1560" s="7">
        <f>IFERROR(Shenzhen_Composite_Index[[#This Row],[Turnover (CNY)]] / VLOOKUP(Shenzhen_Composite_Index[[#This Row],[Date]],USDCNY!$A:$H,8,TRUE),0)</f>
        <v>2332495756.4462943</v>
      </c>
    </row>
    <row r="1561" spans="1:14" x14ac:dyDescent="0.25">
      <c r="A1561" s="1">
        <v>38902</v>
      </c>
      <c r="B1561" s="9">
        <v>436.92099999999999</v>
      </c>
      <c r="C1561" s="9">
        <v>441.476</v>
      </c>
      <c r="D1561" s="9">
        <v>434.38</v>
      </c>
      <c r="E1561" s="9">
        <v>440.52100000000002</v>
      </c>
      <c r="F1561">
        <v>440.13299999999998</v>
      </c>
      <c r="G1561">
        <v>-3.2120000000000002</v>
      </c>
      <c r="H1561">
        <v>-0.7298</v>
      </c>
      <c r="J1561" s="11">
        <v>3437508739</v>
      </c>
      <c r="K1561" s="9">
        <v>20582491071.700001</v>
      </c>
      <c r="N1561" s="7">
        <f>IFERROR(Shenzhen_Composite_Index[[#This Row],[Turnover (CNY)]] / VLOOKUP(Shenzhen_Composite_Index[[#This Row],[Date]],USDCNY!$A:$H,8,TRUE),0)</f>
        <v>2577184568.8514967</v>
      </c>
    </row>
    <row r="1562" spans="1:14" x14ac:dyDescent="0.25">
      <c r="A1562" s="1">
        <v>38903</v>
      </c>
      <c r="B1562" s="9">
        <v>433.80099999999999</v>
      </c>
      <c r="C1562" s="9">
        <v>436.637</v>
      </c>
      <c r="D1562" s="9">
        <v>428.43</v>
      </c>
      <c r="E1562" s="9">
        <v>436.637</v>
      </c>
      <c r="F1562">
        <v>436.92099999999999</v>
      </c>
      <c r="G1562">
        <v>-3.12</v>
      </c>
      <c r="H1562">
        <v>-0.71409999999999996</v>
      </c>
      <c r="J1562" s="11">
        <v>2726338657</v>
      </c>
      <c r="K1562" s="9">
        <v>15697795101.799999</v>
      </c>
      <c r="N1562" s="7">
        <f>IFERROR(Shenzhen_Composite_Index[[#This Row],[Turnover (CNY)]] / VLOOKUP(Shenzhen_Composite_Index[[#This Row],[Date]],USDCNY!$A:$H,8,TRUE),0)</f>
        <v>1966089014.8199084</v>
      </c>
    </row>
    <row r="1563" spans="1:14" x14ac:dyDescent="0.25">
      <c r="A1563" s="1">
        <v>38904</v>
      </c>
      <c r="B1563" s="9">
        <v>442.64499999999998</v>
      </c>
      <c r="C1563" s="9">
        <v>442.64499999999998</v>
      </c>
      <c r="D1563" s="9">
        <v>433.209</v>
      </c>
      <c r="E1563" s="9">
        <v>433.49299999999999</v>
      </c>
      <c r="F1563">
        <v>433.80099999999999</v>
      </c>
      <c r="G1563">
        <v>8.8439999999999994</v>
      </c>
      <c r="H1563">
        <v>2.0387</v>
      </c>
      <c r="J1563" s="11">
        <v>2914319328</v>
      </c>
      <c r="K1563" s="9">
        <v>17410710617.5</v>
      </c>
      <c r="N1563" s="7">
        <f>IFERROR(Shenzhen_Composite_Index[[#This Row],[Turnover (CNY)]] / VLOOKUP(Shenzhen_Composite_Index[[#This Row],[Date]],USDCNY!$A:$H,8,TRUE),0)</f>
        <v>2180154080.1945848</v>
      </c>
    </row>
    <row r="1564" spans="1:14" x14ac:dyDescent="0.25">
      <c r="A1564" s="1">
        <v>38905</v>
      </c>
      <c r="B1564" s="9">
        <v>441.77300000000002</v>
      </c>
      <c r="C1564" s="9">
        <v>444.96499999999997</v>
      </c>
      <c r="D1564" s="9">
        <v>440.25599999999997</v>
      </c>
      <c r="E1564" s="9">
        <v>444.29399999999998</v>
      </c>
      <c r="F1564">
        <v>442.64499999999998</v>
      </c>
      <c r="G1564">
        <v>-0.872</v>
      </c>
      <c r="H1564">
        <v>-0.19700000000000001</v>
      </c>
      <c r="J1564" s="11">
        <v>2887295340</v>
      </c>
      <c r="K1564" s="9">
        <v>17401023785.200001</v>
      </c>
      <c r="N1564" s="7">
        <f>IFERROR(Shenzhen_Composite_Index[[#This Row],[Turnover (CNY)]] / VLOOKUP(Shenzhen_Composite_Index[[#This Row],[Date]],USDCNY!$A:$H,8,TRUE),0)</f>
        <v>2181030374.7978382</v>
      </c>
    </row>
    <row r="1565" spans="1:14" x14ac:dyDescent="0.25">
      <c r="A1565" s="1">
        <v>38908</v>
      </c>
      <c r="B1565" s="9">
        <v>444.01400000000001</v>
      </c>
      <c r="C1565" s="9">
        <v>444.221</v>
      </c>
      <c r="D1565" s="9">
        <v>438.55599999999998</v>
      </c>
      <c r="E1565" s="9">
        <v>441.72399999999999</v>
      </c>
      <c r="F1565">
        <v>441.77300000000002</v>
      </c>
      <c r="G1565">
        <v>2.2410000000000001</v>
      </c>
      <c r="H1565">
        <v>0.50729999999999997</v>
      </c>
      <c r="J1565" s="11">
        <v>2574746227</v>
      </c>
      <c r="K1565" s="9">
        <v>15434995335.299999</v>
      </c>
      <c r="N1565" s="7">
        <f>IFERROR(Shenzhen_Composite_Index[[#This Row],[Turnover (CNY)]] / VLOOKUP(Shenzhen_Composite_Index[[#This Row],[Date]],USDCNY!$A:$H,8,TRUE),0)</f>
        <v>1934852468.795125</v>
      </c>
    </row>
    <row r="1566" spans="1:14" x14ac:dyDescent="0.25">
      <c r="A1566" s="1">
        <v>38909</v>
      </c>
      <c r="B1566" s="9">
        <v>446.584</v>
      </c>
      <c r="C1566" s="9">
        <v>446.584</v>
      </c>
      <c r="D1566" s="9">
        <v>442.75299999999999</v>
      </c>
      <c r="E1566" s="9">
        <v>444.41500000000002</v>
      </c>
      <c r="F1566">
        <v>444.01400000000001</v>
      </c>
      <c r="G1566">
        <v>2.57</v>
      </c>
      <c r="H1566">
        <v>0.57879999999999998</v>
      </c>
      <c r="J1566" s="11">
        <v>2769925987</v>
      </c>
      <c r="K1566" s="9">
        <v>16516072690.6</v>
      </c>
      <c r="N1566" s="7">
        <f>IFERROR(Shenzhen_Composite_Index[[#This Row],[Turnover (CNY)]] / VLOOKUP(Shenzhen_Composite_Index[[#This Row],[Date]],USDCNY!$A:$H,8,TRUE),0)</f>
        <v>2069547135.79161</v>
      </c>
    </row>
    <row r="1567" spans="1:14" x14ac:dyDescent="0.25">
      <c r="A1567" s="1">
        <v>38910</v>
      </c>
      <c r="B1567" s="9">
        <v>446.60500000000002</v>
      </c>
      <c r="C1567" s="9">
        <v>451.07400000000001</v>
      </c>
      <c r="D1567" s="9">
        <v>446.36900000000003</v>
      </c>
      <c r="E1567" s="9">
        <v>446.88200000000001</v>
      </c>
      <c r="F1567">
        <v>446.584</v>
      </c>
      <c r="G1567">
        <v>2.1000000000000001E-2</v>
      </c>
      <c r="H1567">
        <v>4.7000000000000002E-3</v>
      </c>
      <c r="J1567" s="11">
        <v>3348680009</v>
      </c>
      <c r="K1567" s="9">
        <v>20164180464.299999</v>
      </c>
      <c r="N1567" s="7">
        <f>IFERROR(Shenzhen_Composite_Index[[#This Row],[Turnover (CNY)]] / VLOOKUP(Shenzhen_Composite_Index[[#This Row],[Date]],USDCNY!$A:$H,8,TRUE),0)</f>
        <v>2525771403.85288</v>
      </c>
    </row>
    <row r="1568" spans="1:14" x14ac:dyDescent="0.25">
      <c r="A1568" s="1">
        <v>38911</v>
      </c>
      <c r="B1568" s="9">
        <v>422.44400000000002</v>
      </c>
      <c r="C1568" s="9">
        <v>446.47800000000001</v>
      </c>
      <c r="D1568" s="9">
        <v>421.69299999999998</v>
      </c>
      <c r="E1568" s="9">
        <v>445.79399999999998</v>
      </c>
      <c r="F1568">
        <v>446.60500000000002</v>
      </c>
      <c r="G1568">
        <v>-24.161000000000001</v>
      </c>
      <c r="H1568">
        <v>-5.4099000000000004</v>
      </c>
      <c r="J1568" s="11">
        <v>4336495669</v>
      </c>
      <c r="K1568" s="9">
        <v>25231107937.299999</v>
      </c>
      <c r="N1568" s="7">
        <f>IFERROR(Shenzhen_Composite_Index[[#This Row],[Turnover (CNY)]] / VLOOKUP(Shenzhen_Composite_Index[[#This Row],[Date]],USDCNY!$A:$H,8,TRUE),0)</f>
        <v>3160129748.1136513</v>
      </c>
    </row>
    <row r="1569" spans="1:14" x14ac:dyDescent="0.25">
      <c r="A1569" s="1">
        <v>38912</v>
      </c>
      <c r="B1569" s="9">
        <v>425.16</v>
      </c>
      <c r="C1569" s="9">
        <v>429.10199999999998</v>
      </c>
      <c r="D1569" s="9">
        <v>416.077</v>
      </c>
      <c r="E1569" s="9">
        <v>418.18299999999999</v>
      </c>
      <c r="F1569">
        <v>422.44400000000002</v>
      </c>
      <c r="G1569">
        <v>2.7160000000000002</v>
      </c>
      <c r="H1569">
        <v>0.64290000000000003</v>
      </c>
      <c r="J1569" s="11">
        <v>2906906182</v>
      </c>
      <c r="K1569" s="9">
        <v>16444379762.6</v>
      </c>
      <c r="N1569" s="7">
        <f>IFERROR(Shenzhen_Composite_Index[[#This Row],[Turnover (CNY)]] / VLOOKUP(Shenzhen_Composite_Index[[#This Row],[Date]],USDCNY!$A:$H,8,TRUE),0)</f>
        <v>2059744189.5843015</v>
      </c>
    </row>
    <row r="1570" spans="1:14" x14ac:dyDescent="0.25">
      <c r="A1570" s="1">
        <v>38915</v>
      </c>
      <c r="B1570" s="9">
        <v>431.02600000000001</v>
      </c>
      <c r="C1570" s="9">
        <v>431.02600000000001</v>
      </c>
      <c r="D1570" s="9">
        <v>422.62599999999998</v>
      </c>
      <c r="E1570" s="9">
        <v>424.23500000000001</v>
      </c>
      <c r="F1570">
        <v>425.16</v>
      </c>
      <c r="G1570">
        <v>5.8659999999999997</v>
      </c>
      <c r="H1570">
        <v>1.3796999999999999</v>
      </c>
      <c r="J1570" s="11">
        <v>2274563461</v>
      </c>
      <c r="K1570" s="9">
        <v>12857467449.200001</v>
      </c>
      <c r="N1570" s="7">
        <f>IFERROR(Shenzhen_Composite_Index[[#This Row],[Turnover (CNY)]] / VLOOKUP(Shenzhen_Composite_Index[[#This Row],[Date]],USDCNY!$A:$H,8,TRUE),0)</f>
        <v>1609497059.3813527</v>
      </c>
    </row>
    <row r="1571" spans="1:14" x14ac:dyDescent="0.25">
      <c r="A1571" s="1">
        <v>38916</v>
      </c>
      <c r="B1571" s="9">
        <v>433.10399999999998</v>
      </c>
      <c r="C1571" s="9">
        <v>433.10399999999998</v>
      </c>
      <c r="D1571" s="9">
        <v>427.78300000000002</v>
      </c>
      <c r="E1571" s="9">
        <v>430.71600000000001</v>
      </c>
      <c r="F1571">
        <v>431.02600000000001</v>
      </c>
      <c r="G1571">
        <v>2.0779999999999998</v>
      </c>
      <c r="H1571">
        <v>0.48209999999999997</v>
      </c>
      <c r="J1571" s="11">
        <v>2238348822</v>
      </c>
      <c r="K1571" s="9">
        <v>12675683049.9</v>
      </c>
      <c r="N1571" s="7">
        <f>IFERROR(Shenzhen_Composite_Index[[#This Row],[Turnover (CNY)]] / VLOOKUP(Shenzhen_Composite_Index[[#This Row],[Date]],USDCNY!$A:$H,8,TRUE),0)</f>
        <v>1586463292.5438333</v>
      </c>
    </row>
    <row r="1572" spans="1:14" x14ac:dyDescent="0.25">
      <c r="A1572" s="1">
        <v>38917</v>
      </c>
      <c r="B1572" s="9">
        <v>422.947</v>
      </c>
      <c r="C1572" s="9">
        <v>432.12700000000001</v>
      </c>
      <c r="D1572" s="9">
        <v>420.00900000000001</v>
      </c>
      <c r="E1572" s="9">
        <v>432.12700000000001</v>
      </c>
      <c r="F1572">
        <v>433.10399999999998</v>
      </c>
      <c r="G1572">
        <v>-10.157</v>
      </c>
      <c r="H1572">
        <v>-2.3452000000000002</v>
      </c>
      <c r="J1572" s="11">
        <v>2340390299</v>
      </c>
      <c r="K1572" s="9">
        <v>13068744668.299999</v>
      </c>
      <c r="N1572" s="7">
        <f>IFERROR(Shenzhen_Composite_Index[[#This Row],[Turnover (CNY)]] / VLOOKUP(Shenzhen_Composite_Index[[#This Row],[Date]],USDCNY!$A:$H,8,TRUE),0)</f>
        <v>1635381774.5553117</v>
      </c>
    </row>
    <row r="1573" spans="1:14" x14ac:dyDescent="0.25">
      <c r="A1573" s="1">
        <v>38918</v>
      </c>
      <c r="B1573" s="9">
        <v>425.97199999999998</v>
      </c>
      <c r="C1573" s="9">
        <v>426.584</v>
      </c>
      <c r="D1573" s="9">
        <v>420.75200000000001</v>
      </c>
      <c r="E1573" s="9">
        <v>422.26499999999999</v>
      </c>
      <c r="F1573">
        <v>422.947</v>
      </c>
      <c r="G1573">
        <v>3.0249999999999999</v>
      </c>
      <c r="H1573">
        <v>0.71519999999999995</v>
      </c>
      <c r="J1573" s="11">
        <v>1810405132</v>
      </c>
      <c r="K1573" s="9">
        <v>9519233137.8500004</v>
      </c>
      <c r="N1573" s="7">
        <f>IFERROR(Shenzhen_Composite_Index[[#This Row],[Turnover (CNY)]] / VLOOKUP(Shenzhen_Composite_Index[[#This Row],[Date]],USDCNY!$A:$H,8,TRUE),0)</f>
        <v>1191617109.7250102</v>
      </c>
    </row>
    <row r="1574" spans="1:14" x14ac:dyDescent="0.25">
      <c r="A1574" s="1">
        <v>38919</v>
      </c>
      <c r="B1574" s="9">
        <v>429.012</v>
      </c>
      <c r="C1574" s="9">
        <v>429.37299999999999</v>
      </c>
      <c r="D1574" s="9">
        <v>425.83199999999999</v>
      </c>
      <c r="E1574" s="9">
        <v>425.892</v>
      </c>
      <c r="F1574">
        <v>425.97199999999998</v>
      </c>
      <c r="G1574">
        <v>3.04</v>
      </c>
      <c r="H1574">
        <v>0.7137</v>
      </c>
      <c r="J1574" s="11">
        <v>1834625593</v>
      </c>
      <c r="K1574" s="9">
        <v>9889781203.3799992</v>
      </c>
      <c r="N1574" s="7">
        <f>IFERROR(Shenzhen_Composite_Index[[#This Row],[Turnover (CNY)]] / VLOOKUP(Shenzhen_Composite_Index[[#This Row],[Date]],USDCNY!$A:$H,8,TRUE),0)</f>
        <v>1239647208.405874</v>
      </c>
    </row>
    <row r="1575" spans="1:14" x14ac:dyDescent="0.25">
      <c r="A1575" s="1">
        <v>38922</v>
      </c>
      <c r="B1575" s="9">
        <v>429.09300000000002</v>
      </c>
      <c r="C1575" s="9">
        <v>429.41899999999998</v>
      </c>
      <c r="D1575" s="9">
        <v>419.11799999999999</v>
      </c>
      <c r="E1575" s="9">
        <v>423.75200000000001</v>
      </c>
      <c r="F1575">
        <v>429.012</v>
      </c>
      <c r="G1575">
        <v>8.1000000000000003E-2</v>
      </c>
      <c r="H1575">
        <v>1.89E-2</v>
      </c>
      <c r="J1575" s="11">
        <v>1767563510</v>
      </c>
      <c r="K1575" s="9">
        <v>9845559537.5200005</v>
      </c>
      <c r="N1575" s="7">
        <f>IFERROR(Shenzhen_Composite_Index[[#This Row],[Turnover (CNY)]] / VLOOKUP(Shenzhen_Composite_Index[[#This Row],[Date]],USDCNY!$A:$H,8,TRUE),0)</f>
        <v>1234521969.8919199</v>
      </c>
    </row>
    <row r="1576" spans="1:14" x14ac:dyDescent="0.25">
      <c r="A1576" s="1">
        <v>38923</v>
      </c>
      <c r="B1576" s="9">
        <v>433.97899999999998</v>
      </c>
      <c r="C1576" s="9">
        <v>435.34399999999999</v>
      </c>
      <c r="D1576" s="9">
        <v>429.18200000000002</v>
      </c>
      <c r="E1576" s="9">
        <v>429.18200000000002</v>
      </c>
      <c r="F1576">
        <v>429.09300000000002</v>
      </c>
      <c r="G1576">
        <v>4.8860000000000001</v>
      </c>
      <c r="H1576">
        <v>1.1387</v>
      </c>
      <c r="J1576" s="11">
        <v>1959286859</v>
      </c>
      <c r="K1576" s="9">
        <v>11302522916.299999</v>
      </c>
      <c r="N1576" s="7">
        <f>IFERROR(Shenzhen_Composite_Index[[#This Row],[Turnover (CNY)]] / VLOOKUP(Shenzhen_Composite_Index[[#This Row],[Date]],USDCNY!$A:$H,8,TRUE),0)</f>
        <v>1416760129.7781947</v>
      </c>
    </row>
    <row r="1577" spans="1:14" x14ac:dyDescent="0.25">
      <c r="A1577" s="1">
        <v>38924</v>
      </c>
      <c r="B1577" s="9">
        <v>433.57900000000001</v>
      </c>
      <c r="C1577" s="9">
        <v>435.613</v>
      </c>
      <c r="D1577" s="9">
        <v>431.858</v>
      </c>
      <c r="E1577" s="9">
        <v>434.61799999999999</v>
      </c>
      <c r="F1577">
        <v>433.97899999999998</v>
      </c>
      <c r="G1577">
        <v>-0.4</v>
      </c>
      <c r="H1577">
        <v>-9.2200000000000004E-2</v>
      </c>
      <c r="J1577" s="11">
        <v>1983081882</v>
      </c>
      <c r="K1577" s="9">
        <v>10727518680.799999</v>
      </c>
      <c r="N1577" s="7">
        <f>IFERROR(Shenzhen_Composite_Index[[#This Row],[Turnover (CNY)]] / VLOOKUP(Shenzhen_Composite_Index[[#This Row],[Date]],USDCNY!$A:$H,8,TRUE),0)</f>
        <v>1344835635.9857638</v>
      </c>
    </row>
    <row r="1578" spans="1:14" x14ac:dyDescent="0.25">
      <c r="A1578" s="1">
        <v>38925</v>
      </c>
      <c r="B1578" s="9">
        <v>427.66199999999998</v>
      </c>
      <c r="C1578" s="9">
        <v>434.99099999999999</v>
      </c>
      <c r="D1578" s="9">
        <v>424.77100000000002</v>
      </c>
      <c r="E1578" s="9">
        <v>433.31400000000002</v>
      </c>
      <c r="F1578">
        <v>433.57900000000001</v>
      </c>
      <c r="G1578">
        <v>-5.9169999999999998</v>
      </c>
      <c r="H1578">
        <v>-1.3647</v>
      </c>
      <c r="J1578" s="11">
        <v>2161837704</v>
      </c>
      <c r="K1578" s="9">
        <v>11625720587.700001</v>
      </c>
      <c r="N1578" s="7">
        <f>IFERROR(Shenzhen_Composite_Index[[#This Row],[Turnover (CNY)]] / VLOOKUP(Shenzhen_Composite_Index[[#This Row],[Date]],USDCNY!$A:$H,8,TRUE),0)</f>
        <v>1458730869.3044546</v>
      </c>
    </row>
    <row r="1579" spans="1:14" x14ac:dyDescent="0.25">
      <c r="A1579" s="1">
        <v>38926</v>
      </c>
      <c r="B1579" s="9">
        <v>422.80399999999997</v>
      </c>
      <c r="C1579" s="9">
        <v>429.07</v>
      </c>
      <c r="D1579" s="9">
        <v>418.17500000000001</v>
      </c>
      <c r="E1579" s="9">
        <v>427.41800000000001</v>
      </c>
      <c r="F1579">
        <v>427.66199999999998</v>
      </c>
      <c r="G1579">
        <v>-4.8579999999999997</v>
      </c>
      <c r="H1579">
        <v>-1.1358999999999999</v>
      </c>
      <c r="J1579" s="11">
        <v>2084778012</v>
      </c>
      <c r="K1579" s="9">
        <v>11546724528</v>
      </c>
      <c r="N1579" s="7">
        <f>IFERROR(Shenzhen_Composite_Index[[#This Row],[Turnover (CNY)]] / VLOOKUP(Shenzhen_Composite_Index[[#This Row],[Date]],USDCNY!$A:$H,8,TRUE),0)</f>
        <v>1450047022.7630162</v>
      </c>
    </row>
    <row r="1580" spans="1:14" x14ac:dyDescent="0.25">
      <c r="A1580" s="1">
        <v>38929</v>
      </c>
      <c r="B1580" s="9">
        <v>406.09399999999999</v>
      </c>
      <c r="C1580" s="9">
        <v>421.55500000000001</v>
      </c>
      <c r="D1580" s="9">
        <v>405.762</v>
      </c>
      <c r="E1580" s="9">
        <v>421.55500000000001</v>
      </c>
      <c r="F1580">
        <v>422.80399999999997</v>
      </c>
      <c r="G1580">
        <v>-16.71</v>
      </c>
      <c r="H1580">
        <v>-3.9521999999999999</v>
      </c>
      <c r="J1580" s="11">
        <v>2095568609</v>
      </c>
      <c r="K1580" s="9">
        <v>11073361243.5</v>
      </c>
      <c r="N1580" s="7">
        <f>IFERROR(Shenzhen_Composite_Index[[#This Row],[Turnover (CNY)]] / VLOOKUP(Shenzhen_Composite_Index[[#This Row],[Date]],USDCNY!$A:$H,8,TRUE),0)</f>
        <v>1391208804.3727565</v>
      </c>
    </row>
    <row r="1581" spans="1:14" x14ac:dyDescent="0.25">
      <c r="A1581" s="1">
        <v>38930</v>
      </c>
      <c r="B1581" s="9">
        <v>402.16</v>
      </c>
      <c r="C1581" s="9">
        <v>408.90699999999998</v>
      </c>
      <c r="D1581" s="9">
        <v>400.81700000000001</v>
      </c>
      <c r="E1581" s="9">
        <v>405.291</v>
      </c>
      <c r="F1581">
        <v>406.09399999999999</v>
      </c>
      <c r="G1581">
        <v>-3.9340000000000002</v>
      </c>
      <c r="H1581">
        <v>-0.96870000000000001</v>
      </c>
      <c r="J1581" s="11">
        <v>1646242776</v>
      </c>
      <c r="K1581" s="9">
        <v>8438102980.1400003</v>
      </c>
      <c r="N1581" s="7">
        <f>IFERROR(Shenzhen_Composite_Index[[#This Row],[Turnover (CNY)]] / VLOOKUP(Shenzhen_Composite_Index[[#This Row],[Date]],USDCNY!$A:$H,8,TRUE),0)</f>
        <v>1059763632.9183354</v>
      </c>
    </row>
    <row r="1582" spans="1:14" x14ac:dyDescent="0.25">
      <c r="A1582" s="1">
        <v>38931</v>
      </c>
      <c r="B1582" s="9">
        <v>399.85</v>
      </c>
      <c r="C1582" s="9">
        <v>404.142</v>
      </c>
      <c r="D1582" s="9">
        <v>393.55200000000002</v>
      </c>
      <c r="E1582" s="9">
        <v>402.12599999999998</v>
      </c>
      <c r="F1582">
        <v>402.16</v>
      </c>
      <c r="G1582">
        <v>-2.31</v>
      </c>
      <c r="H1582">
        <v>-0.57440000000000002</v>
      </c>
      <c r="J1582" s="11">
        <v>1685782694</v>
      </c>
      <c r="K1582" s="9">
        <v>9204545094.0100002</v>
      </c>
      <c r="N1582" s="7">
        <f>IFERROR(Shenzhen_Composite_Index[[#This Row],[Turnover (CNY)]] / VLOOKUP(Shenzhen_Composite_Index[[#This Row],[Date]],USDCNY!$A:$H,8,TRUE),0)</f>
        <v>1156004983.437891</v>
      </c>
    </row>
    <row r="1583" spans="1:14" x14ac:dyDescent="0.25">
      <c r="A1583" s="1">
        <v>38932</v>
      </c>
      <c r="B1583" s="9">
        <v>398.52499999999998</v>
      </c>
      <c r="C1583" s="9">
        <v>401.82</v>
      </c>
      <c r="D1583" s="9">
        <v>395.26799999999997</v>
      </c>
      <c r="E1583" s="9">
        <v>399.87200000000001</v>
      </c>
      <c r="F1583">
        <v>399.85</v>
      </c>
      <c r="G1583">
        <v>-1.325</v>
      </c>
      <c r="H1583">
        <v>-0.33139999999999997</v>
      </c>
      <c r="J1583" s="11">
        <v>1291854824</v>
      </c>
      <c r="K1583" s="9">
        <v>7065782744.0299997</v>
      </c>
      <c r="N1583" s="7">
        <f>IFERROR(Shenzhen_Composite_Index[[#This Row],[Turnover (CNY)]] / VLOOKUP(Shenzhen_Composite_Index[[#This Row],[Date]],USDCNY!$A:$H,8,TRUE),0)</f>
        <v>887318380.49277127</v>
      </c>
    </row>
    <row r="1584" spans="1:14" x14ac:dyDescent="0.25">
      <c r="A1584" s="1">
        <v>38933</v>
      </c>
      <c r="B1584" s="9">
        <v>387.48200000000003</v>
      </c>
      <c r="C1584" s="9">
        <v>400.262</v>
      </c>
      <c r="D1584" s="9">
        <v>386.839</v>
      </c>
      <c r="E1584" s="9">
        <v>398.40100000000001</v>
      </c>
      <c r="F1584">
        <v>398.52499999999998</v>
      </c>
      <c r="G1584">
        <v>-11.042999999999999</v>
      </c>
      <c r="H1584">
        <v>-2.7709999999999999</v>
      </c>
      <c r="J1584" s="11">
        <v>1536005466</v>
      </c>
      <c r="K1584" s="9">
        <v>7880551296.3199997</v>
      </c>
      <c r="N1584" s="7">
        <f>IFERROR(Shenzhen_Composite_Index[[#This Row],[Turnover (CNY)]] / VLOOKUP(Shenzhen_Composite_Index[[#This Row],[Date]],USDCNY!$A:$H,8,TRUE),0)</f>
        <v>990050094.61516559</v>
      </c>
    </row>
    <row r="1585" spans="1:14" x14ac:dyDescent="0.25">
      <c r="A1585" s="1">
        <v>38936</v>
      </c>
      <c r="B1585" s="9">
        <v>380.255</v>
      </c>
      <c r="C1585" s="9">
        <v>386.39400000000001</v>
      </c>
      <c r="D1585" s="9">
        <v>379.62</v>
      </c>
      <c r="E1585" s="9">
        <v>385.11500000000001</v>
      </c>
      <c r="F1585">
        <v>387.48200000000003</v>
      </c>
      <c r="G1585">
        <v>-7.2270000000000003</v>
      </c>
      <c r="H1585">
        <v>-1.8651</v>
      </c>
      <c r="J1585" s="11">
        <v>1455536761</v>
      </c>
      <c r="K1585" s="9">
        <v>7089162781.7299995</v>
      </c>
      <c r="N1585" s="7">
        <f>IFERROR(Shenzhen_Composite_Index[[#This Row],[Turnover (CNY)]] / VLOOKUP(Shenzhen_Composite_Index[[#This Row],[Date]],USDCNY!$A:$H,8,TRUE),0)</f>
        <v>890246054.15207255</v>
      </c>
    </row>
    <row r="1586" spans="1:14" x14ac:dyDescent="0.25">
      <c r="A1586" s="1">
        <v>38937</v>
      </c>
      <c r="B1586" s="9">
        <v>391.27600000000001</v>
      </c>
      <c r="C1586" s="9">
        <v>391.27600000000001</v>
      </c>
      <c r="D1586" s="9">
        <v>380.36</v>
      </c>
      <c r="E1586" s="9">
        <v>380.36</v>
      </c>
      <c r="F1586">
        <v>380.255</v>
      </c>
      <c r="G1586">
        <v>11.021000000000001</v>
      </c>
      <c r="H1586">
        <v>2.8982999999999999</v>
      </c>
      <c r="J1586" s="11">
        <v>1455759222</v>
      </c>
      <c r="K1586" s="9">
        <v>7087551868.8100004</v>
      </c>
      <c r="N1586" s="7">
        <f>IFERROR(Shenzhen_Composite_Index[[#This Row],[Turnover (CNY)]] / VLOOKUP(Shenzhen_Composite_Index[[#This Row],[Date]],USDCNY!$A:$H,8,TRUE),0)</f>
        <v>890295307.5844897</v>
      </c>
    </row>
    <row r="1587" spans="1:14" x14ac:dyDescent="0.25">
      <c r="A1587" s="1">
        <v>38938</v>
      </c>
      <c r="B1587" s="9">
        <v>390.65300000000002</v>
      </c>
      <c r="C1587" s="9">
        <v>393.25599999999997</v>
      </c>
      <c r="D1587" s="9">
        <v>388.68200000000002</v>
      </c>
      <c r="E1587" s="9">
        <v>391.48899999999998</v>
      </c>
      <c r="F1587">
        <v>391.27600000000001</v>
      </c>
      <c r="G1587">
        <v>-0.623</v>
      </c>
      <c r="H1587">
        <v>-0.15920000000000001</v>
      </c>
      <c r="J1587" s="11">
        <v>1371232644</v>
      </c>
      <c r="K1587" s="9">
        <v>6696343549.5799999</v>
      </c>
      <c r="N1587" s="7">
        <f>IFERROR(Shenzhen_Composite_Index[[#This Row],[Turnover (CNY)]] / VLOOKUP(Shenzhen_Composite_Index[[#This Row],[Date]],USDCNY!$A:$H,8,TRUE),0)</f>
        <v>840707908.44402027</v>
      </c>
    </row>
    <row r="1588" spans="1:14" x14ac:dyDescent="0.25">
      <c r="A1588" s="1">
        <v>38939</v>
      </c>
      <c r="B1588" s="9">
        <v>396.76900000000001</v>
      </c>
      <c r="C1588" s="9">
        <v>396.76900000000001</v>
      </c>
      <c r="D1588" s="9">
        <v>390.61900000000003</v>
      </c>
      <c r="E1588" s="9">
        <v>390.68700000000001</v>
      </c>
      <c r="F1588">
        <v>390.65300000000002</v>
      </c>
      <c r="G1588">
        <v>6.1159999999999997</v>
      </c>
      <c r="H1588">
        <v>1.5656000000000001</v>
      </c>
      <c r="J1588" s="11">
        <v>1529517820</v>
      </c>
      <c r="K1588" s="9">
        <v>7801090072.4799995</v>
      </c>
      <c r="N1588" s="7">
        <f>IFERROR(Shenzhen_Composite_Index[[#This Row],[Turnover (CNY)]] / VLOOKUP(Shenzhen_Composite_Index[[#This Row],[Date]],USDCNY!$A:$H,8,TRUE),0)</f>
        <v>979602627.8313154</v>
      </c>
    </row>
    <row r="1589" spans="1:14" x14ac:dyDescent="0.25">
      <c r="A1589" s="1">
        <v>38940</v>
      </c>
      <c r="B1589" s="9">
        <v>398.52600000000001</v>
      </c>
      <c r="C1589" s="9">
        <v>398.88</v>
      </c>
      <c r="D1589" s="9">
        <v>394.23399999999998</v>
      </c>
      <c r="E1589" s="9">
        <v>397.15699999999998</v>
      </c>
      <c r="F1589">
        <v>396.76900000000001</v>
      </c>
      <c r="G1589">
        <v>1.7569999999999999</v>
      </c>
      <c r="H1589">
        <v>0.44280000000000003</v>
      </c>
      <c r="J1589" s="11">
        <v>1479194936</v>
      </c>
      <c r="K1589" s="9">
        <v>7733143561.0200005</v>
      </c>
      <c r="N1589" s="7">
        <f>IFERROR(Shenzhen_Composite_Index[[#This Row],[Turnover (CNY)]] / VLOOKUP(Shenzhen_Composite_Index[[#This Row],[Date]],USDCNY!$A:$H,8,TRUE),0)</f>
        <v>970982010.33718741</v>
      </c>
    </row>
    <row r="1590" spans="1:14" x14ac:dyDescent="0.25">
      <c r="A1590" s="1">
        <v>38943</v>
      </c>
      <c r="B1590" s="9">
        <v>388.86700000000002</v>
      </c>
      <c r="C1590" s="9">
        <v>399.33800000000002</v>
      </c>
      <c r="D1590" s="9">
        <v>387.87</v>
      </c>
      <c r="E1590" s="9">
        <v>398.05399999999997</v>
      </c>
      <c r="F1590">
        <v>398.52600000000001</v>
      </c>
      <c r="G1590">
        <v>-9.6590000000000007</v>
      </c>
      <c r="H1590">
        <v>-2.4237000000000002</v>
      </c>
      <c r="J1590" s="11">
        <v>1542900853</v>
      </c>
      <c r="K1590" s="9">
        <v>7738700276.6800003</v>
      </c>
      <c r="N1590" s="7">
        <f>IFERROR(Shenzhen_Composite_Index[[#This Row],[Turnover (CNY)]] / VLOOKUP(Shenzhen_Composite_Index[[#This Row],[Date]],USDCNY!$A:$H,8,TRUE),0)</f>
        <v>970875162.06786323</v>
      </c>
    </row>
    <row r="1591" spans="1:14" x14ac:dyDescent="0.25">
      <c r="A1591" s="1">
        <v>38944</v>
      </c>
      <c r="B1591" s="9">
        <v>395.512</v>
      </c>
      <c r="C1591" s="9">
        <v>395.512</v>
      </c>
      <c r="D1591" s="9">
        <v>386.351</v>
      </c>
      <c r="E1591" s="9">
        <v>388.05900000000003</v>
      </c>
      <c r="F1591">
        <v>388.86700000000002</v>
      </c>
      <c r="G1591">
        <v>6.6449999999999996</v>
      </c>
      <c r="H1591">
        <v>1.7088000000000001</v>
      </c>
      <c r="J1591" s="11">
        <v>1331722661</v>
      </c>
      <c r="K1591" s="9">
        <v>6872073977.5900002</v>
      </c>
      <c r="N1591" s="7">
        <f>IFERROR(Shenzhen_Composite_Index[[#This Row],[Turnover (CNY)]] / VLOOKUP(Shenzhen_Composite_Index[[#This Row],[Date]],USDCNY!$A:$H,8,TRUE),0)</f>
        <v>860865494.99020517</v>
      </c>
    </row>
    <row r="1592" spans="1:14" x14ac:dyDescent="0.25">
      <c r="A1592" s="1">
        <v>38945</v>
      </c>
      <c r="B1592" s="9">
        <v>401.71100000000001</v>
      </c>
      <c r="C1592" s="9">
        <v>401.71100000000001</v>
      </c>
      <c r="D1592" s="9">
        <v>394.7</v>
      </c>
      <c r="E1592" s="9">
        <v>395.83600000000001</v>
      </c>
      <c r="F1592">
        <v>395.512</v>
      </c>
      <c r="G1592">
        <v>6.1989999999999998</v>
      </c>
      <c r="H1592">
        <v>1.5672999999999999</v>
      </c>
      <c r="J1592" s="11">
        <v>1752327000</v>
      </c>
      <c r="K1592" s="9">
        <v>9665473029.7199993</v>
      </c>
      <c r="N1592" s="7">
        <f>IFERROR(Shenzhen_Composite_Index[[#This Row],[Turnover (CNY)]] / VLOOKUP(Shenzhen_Composite_Index[[#This Row],[Date]],USDCNY!$A:$H,8,TRUE),0)</f>
        <v>1210556072.2939894</v>
      </c>
    </row>
    <row r="1593" spans="1:14" x14ac:dyDescent="0.25">
      <c r="A1593" s="1">
        <v>38946</v>
      </c>
      <c r="B1593" s="9">
        <v>399.048</v>
      </c>
      <c r="C1593" s="9">
        <v>401.053</v>
      </c>
      <c r="D1593" s="9">
        <v>395.755</v>
      </c>
      <c r="E1593" s="9">
        <v>401.053</v>
      </c>
      <c r="F1593">
        <v>401.71100000000001</v>
      </c>
      <c r="G1593">
        <v>-2.6629999999999998</v>
      </c>
      <c r="H1593">
        <v>-0.66290000000000004</v>
      </c>
      <c r="J1593" s="11">
        <v>1519223804</v>
      </c>
      <c r="K1593" s="9">
        <v>7706365066.3599997</v>
      </c>
      <c r="N1593" s="7">
        <f>IFERROR(Shenzhen_Composite_Index[[#This Row],[Turnover (CNY)]] / VLOOKUP(Shenzhen_Composite_Index[[#This Row],[Date]],USDCNY!$A:$H,8,TRUE),0)</f>
        <v>966478976.00298715</v>
      </c>
    </row>
    <row r="1594" spans="1:14" x14ac:dyDescent="0.25">
      <c r="A1594" s="1">
        <v>38947</v>
      </c>
      <c r="B1594" s="9">
        <v>396.71</v>
      </c>
      <c r="C1594" s="9">
        <v>401.26799999999997</v>
      </c>
      <c r="D1594" s="9">
        <v>396.34399999999999</v>
      </c>
      <c r="E1594" s="9">
        <v>398.16699999999997</v>
      </c>
      <c r="F1594">
        <v>399.048</v>
      </c>
      <c r="G1594">
        <v>-2.3380000000000001</v>
      </c>
      <c r="H1594">
        <v>-0.58589999999999998</v>
      </c>
      <c r="J1594" s="11">
        <v>1259592375</v>
      </c>
      <c r="K1594" s="9">
        <v>6392869555.8400002</v>
      </c>
      <c r="N1594" s="7">
        <f>IFERROR(Shenzhen_Composite_Index[[#This Row],[Turnover (CNY)]] / VLOOKUP(Shenzhen_Composite_Index[[#This Row],[Date]],USDCNY!$A:$H,8,TRUE),0)</f>
        <v>802406088.12024176</v>
      </c>
    </row>
    <row r="1595" spans="1:14" x14ac:dyDescent="0.25">
      <c r="A1595" s="1">
        <v>38950</v>
      </c>
      <c r="B1595" s="9">
        <v>397.815</v>
      </c>
      <c r="C1595" s="9">
        <v>397.815</v>
      </c>
      <c r="D1595" s="9">
        <v>382.68599999999998</v>
      </c>
      <c r="E1595" s="9">
        <v>385.44</v>
      </c>
      <c r="F1595">
        <v>396.71</v>
      </c>
      <c r="G1595">
        <v>1.105</v>
      </c>
      <c r="H1595">
        <v>0.27850000000000003</v>
      </c>
      <c r="J1595" s="11">
        <v>1433441529</v>
      </c>
      <c r="K1595" s="9">
        <v>7275167250.5200005</v>
      </c>
      <c r="N1595" s="7">
        <f>IFERROR(Shenzhen_Composite_Index[[#This Row],[Turnover (CNY)]] / VLOOKUP(Shenzhen_Composite_Index[[#This Row],[Date]],USDCNY!$A:$H,8,TRUE),0)</f>
        <v>913825112.27570307</v>
      </c>
    </row>
    <row r="1596" spans="1:14" x14ac:dyDescent="0.25">
      <c r="A1596" s="1">
        <v>38951</v>
      </c>
      <c r="B1596" s="9">
        <v>401.85500000000002</v>
      </c>
      <c r="C1596" s="9">
        <v>402.72300000000001</v>
      </c>
      <c r="D1596" s="9">
        <v>397.13099999999997</v>
      </c>
      <c r="E1596" s="9">
        <v>397.46100000000001</v>
      </c>
      <c r="F1596">
        <v>397.815</v>
      </c>
      <c r="G1596">
        <v>4.04</v>
      </c>
      <c r="H1596">
        <v>1.0155000000000001</v>
      </c>
      <c r="J1596" s="11">
        <v>1540483495</v>
      </c>
      <c r="K1596" s="9">
        <v>8399040722.1899996</v>
      </c>
      <c r="N1596" s="7">
        <f>IFERROR(Shenzhen_Composite_Index[[#This Row],[Turnover (CNY)]] / VLOOKUP(Shenzhen_Composite_Index[[#This Row],[Date]],USDCNY!$A:$H,8,TRUE),0)</f>
        <v>1055421073.9362426</v>
      </c>
    </row>
    <row r="1597" spans="1:14" x14ac:dyDescent="0.25">
      <c r="A1597" s="1">
        <v>38952</v>
      </c>
      <c r="B1597" s="9">
        <v>401.23500000000001</v>
      </c>
      <c r="C1597" s="9">
        <v>403.92599999999999</v>
      </c>
      <c r="D1597" s="9">
        <v>400</v>
      </c>
      <c r="E1597" s="9">
        <v>401.67200000000003</v>
      </c>
      <c r="F1597">
        <v>401.85500000000002</v>
      </c>
      <c r="G1597">
        <v>-0.62</v>
      </c>
      <c r="H1597">
        <v>-0.15429999999999999</v>
      </c>
      <c r="J1597" s="11">
        <v>1664125103</v>
      </c>
      <c r="K1597" s="9">
        <v>9615765237.6100006</v>
      </c>
      <c r="N1597" s="7">
        <f>IFERROR(Shenzhen_Composite_Index[[#This Row],[Turnover (CNY)]] / VLOOKUP(Shenzhen_Composite_Index[[#This Row],[Date]],USDCNY!$A:$H,8,TRUE),0)</f>
        <v>1208139742.8042045</v>
      </c>
    </row>
    <row r="1598" spans="1:14" x14ac:dyDescent="0.25">
      <c r="A1598" s="1">
        <v>38953</v>
      </c>
      <c r="B1598" s="9">
        <v>403.38299999999998</v>
      </c>
      <c r="C1598" s="9">
        <v>403.38299999999998</v>
      </c>
      <c r="D1598" s="9">
        <v>397.73700000000002</v>
      </c>
      <c r="E1598" s="9">
        <v>400.44499999999999</v>
      </c>
      <c r="F1598">
        <v>401.23500000000001</v>
      </c>
      <c r="G1598">
        <v>2.1480000000000001</v>
      </c>
      <c r="H1598">
        <v>0.5353</v>
      </c>
      <c r="J1598" s="11">
        <v>1437831743</v>
      </c>
      <c r="K1598" s="9">
        <v>7975396994.5100002</v>
      </c>
      <c r="N1598" s="7">
        <f>IFERROR(Shenzhen_Composite_Index[[#This Row],[Turnover (CNY)]] / VLOOKUP(Shenzhen_Composite_Index[[#This Row],[Date]],USDCNY!$A:$H,8,TRUE),0)</f>
        <v>1001821015.9784163</v>
      </c>
    </row>
    <row r="1599" spans="1:14" x14ac:dyDescent="0.25">
      <c r="A1599" s="1">
        <v>38954</v>
      </c>
      <c r="B1599" s="9">
        <v>404.80500000000001</v>
      </c>
      <c r="C1599" s="9">
        <v>406.714</v>
      </c>
      <c r="D1599" s="9">
        <v>403.24599999999998</v>
      </c>
      <c r="E1599" s="9">
        <v>403.53199999999998</v>
      </c>
      <c r="F1599">
        <v>403.38299999999998</v>
      </c>
      <c r="G1599">
        <v>1.4219999999999999</v>
      </c>
      <c r="H1599">
        <v>0.35249999999999998</v>
      </c>
      <c r="J1599" s="11">
        <v>1784408321</v>
      </c>
      <c r="K1599" s="9">
        <v>10290515853.700001</v>
      </c>
      <c r="N1599" s="7">
        <f>IFERROR(Shenzhen_Composite_Index[[#This Row],[Turnover (CNY)]] / VLOOKUP(Shenzhen_Composite_Index[[#This Row],[Date]],USDCNY!$A:$H,8,TRUE),0)</f>
        <v>1292291300.1678414</v>
      </c>
    </row>
    <row r="1600" spans="1:14" x14ac:dyDescent="0.25">
      <c r="A1600" s="1">
        <v>38957</v>
      </c>
      <c r="B1600" s="9">
        <v>414.30500000000001</v>
      </c>
      <c r="C1600" s="9">
        <v>414.30599999999998</v>
      </c>
      <c r="D1600" s="9">
        <v>405.52699999999999</v>
      </c>
      <c r="E1600" s="9">
        <v>405.52699999999999</v>
      </c>
      <c r="F1600">
        <v>404.80500000000001</v>
      </c>
      <c r="G1600">
        <v>9.5</v>
      </c>
      <c r="H1600">
        <v>2.3468</v>
      </c>
      <c r="J1600" s="11">
        <v>2263081198</v>
      </c>
      <c r="K1600" s="9">
        <v>12912055566.5</v>
      </c>
      <c r="N1600" s="7">
        <f>IFERROR(Shenzhen_Composite_Index[[#This Row],[Turnover (CNY)]] / VLOOKUP(Shenzhen_Composite_Index[[#This Row],[Date]],USDCNY!$A:$H,8,TRUE),0)</f>
        <v>1621414793.7747381</v>
      </c>
    </row>
    <row r="1601" spans="1:14" x14ac:dyDescent="0.25">
      <c r="A1601" s="1">
        <v>38958</v>
      </c>
      <c r="B1601" s="9">
        <v>415.87799999999999</v>
      </c>
      <c r="C1601" s="9">
        <v>422.35500000000002</v>
      </c>
      <c r="D1601" s="9">
        <v>414.89299999999997</v>
      </c>
      <c r="E1601" s="9">
        <v>415.02199999999999</v>
      </c>
      <c r="F1601">
        <v>414.30500000000001</v>
      </c>
      <c r="G1601">
        <v>1.573</v>
      </c>
      <c r="H1601">
        <v>0.37969999999999998</v>
      </c>
      <c r="J1601" s="11">
        <v>2744477382</v>
      </c>
      <c r="K1601" s="9">
        <v>15679561484.1</v>
      </c>
      <c r="N1601" s="7">
        <f>IFERROR(Shenzhen_Composite_Index[[#This Row],[Turnover (CNY)]] / VLOOKUP(Shenzhen_Composite_Index[[#This Row],[Date]],USDCNY!$A:$H,8,TRUE),0)</f>
        <v>1970895987.3377638</v>
      </c>
    </row>
    <row r="1602" spans="1:14" x14ac:dyDescent="0.25">
      <c r="A1602" s="1">
        <v>38959</v>
      </c>
      <c r="B1602" s="9">
        <v>418.858</v>
      </c>
      <c r="C1602" s="9">
        <v>419.17899999999997</v>
      </c>
      <c r="D1602" s="9">
        <v>412.94</v>
      </c>
      <c r="E1602" s="9">
        <v>415.31299999999999</v>
      </c>
      <c r="F1602">
        <v>415.87799999999999</v>
      </c>
      <c r="G1602">
        <v>2.98</v>
      </c>
      <c r="H1602">
        <v>0.71660000000000001</v>
      </c>
      <c r="J1602" s="11">
        <v>1991418542</v>
      </c>
      <c r="K1602" s="9">
        <v>10918607114.4</v>
      </c>
      <c r="N1602" s="7">
        <f>IFERROR(Shenzhen_Composite_Index[[#This Row],[Turnover (CNY)]] / VLOOKUP(Shenzhen_Composite_Index[[#This Row],[Date]],USDCNY!$A:$H,8,TRUE),0)</f>
        <v>1373323325.4114285</v>
      </c>
    </row>
    <row r="1603" spans="1:14" x14ac:dyDescent="0.25">
      <c r="A1603" s="1">
        <v>38960</v>
      </c>
      <c r="B1603" s="9">
        <v>421.46899999999999</v>
      </c>
      <c r="C1603" s="9">
        <v>421.78500000000003</v>
      </c>
      <c r="D1603" s="9">
        <v>418.01400000000001</v>
      </c>
      <c r="E1603" s="9">
        <v>419.08600000000001</v>
      </c>
      <c r="F1603">
        <v>418.858</v>
      </c>
      <c r="G1603">
        <v>2.6110000000000002</v>
      </c>
      <c r="H1603">
        <v>0.62339999999999995</v>
      </c>
      <c r="J1603" s="11">
        <v>2288341055</v>
      </c>
      <c r="K1603" s="9">
        <v>12045150887.1</v>
      </c>
      <c r="N1603" s="7">
        <f>IFERROR(Shenzhen_Composite_Index[[#This Row],[Turnover (CNY)]] / VLOOKUP(Shenzhen_Composite_Index[[#This Row],[Date]],USDCNY!$A:$H,8,TRUE),0)</f>
        <v>1515723422.8783214</v>
      </c>
    </row>
    <row r="1604" spans="1:14" x14ac:dyDescent="0.25">
      <c r="A1604" s="1">
        <v>38961</v>
      </c>
      <c r="B1604" s="9">
        <v>415.63099999999997</v>
      </c>
      <c r="C1604" s="9">
        <v>421.94499999999999</v>
      </c>
      <c r="D1604" s="9">
        <v>413.66500000000002</v>
      </c>
      <c r="E1604" s="9">
        <v>421.8</v>
      </c>
      <c r="F1604">
        <v>421.46899999999999</v>
      </c>
      <c r="G1604">
        <v>-5.8380000000000001</v>
      </c>
      <c r="H1604">
        <v>-1.3852</v>
      </c>
      <c r="J1604" s="11">
        <v>2247981421</v>
      </c>
      <c r="K1604" s="9">
        <v>12148548231.4</v>
      </c>
      <c r="N1604" s="7">
        <f>IFERROR(Shenzhen_Composite_Index[[#This Row],[Turnover (CNY)]] / VLOOKUP(Shenzhen_Composite_Index[[#This Row],[Date]],USDCNY!$A:$H,8,TRUE),0)</f>
        <v>1530226930.3559501</v>
      </c>
    </row>
    <row r="1605" spans="1:14" x14ac:dyDescent="0.25">
      <c r="A1605" s="1">
        <v>38964</v>
      </c>
      <c r="B1605" s="9">
        <v>422.00700000000001</v>
      </c>
      <c r="C1605" s="9">
        <v>422.00700000000001</v>
      </c>
      <c r="D1605" s="9">
        <v>414.47500000000002</v>
      </c>
      <c r="E1605" s="9">
        <v>414.73700000000002</v>
      </c>
      <c r="F1605">
        <v>415.63099999999997</v>
      </c>
      <c r="G1605">
        <v>6.3760000000000003</v>
      </c>
      <c r="H1605">
        <v>1.5341</v>
      </c>
      <c r="J1605" s="11">
        <v>1941169561</v>
      </c>
      <c r="K1605" s="9">
        <v>10574966787.299999</v>
      </c>
      <c r="N1605" s="7">
        <f>IFERROR(Shenzhen_Composite_Index[[#This Row],[Turnover (CNY)]] / VLOOKUP(Shenzhen_Composite_Index[[#This Row],[Date]],USDCNY!$A:$H,8,TRUE),0)</f>
        <v>1332044318.0589371</v>
      </c>
    </row>
    <row r="1606" spans="1:14" x14ac:dyDescent="0.25">
      <c r="A1606" s="1">
        <v>38965</v>
      </c>
      <c r="B1606" s="9">
        <v>421.47300000000001</v>
      </c>
      <c r="C1606" s="9">
        <v>423.37799999999999</v>
      </c>
      <c r="D1606" s="9">
        <v>419.77800000000002</v>
      </c>
      <c r="E1606" s="9">
        <v>422.26499999999999</v>
      </c>
      <c r="F1606">
        <v>422.00700000000001</v>
      </c>
      <c r="G1606">
        <v>-0.53400000000000003</v>
      </c>
      <c r="H1606">
        <v>-0.1265</v>
      </c>
      <c r="J1606" s="11">
        <v>2143978983</v>
      </c>
      <c r="K1606" s="9">
        <v>11718413911.6</v>
      </c>
      <c r="N1606" s="7">
        <f>IFERROR(Shenzhen_Composite_Index[[#This Row],[Turnover (CNY)]] / VLOOKUP(Shenzhen_Composite_Index[[#This Row],[Date]],USDCNY!$A:$H,8,TRUE),0)</f>
        <v>1477592121.4435523</v>
      </c>
    </row>
    <row r="1607" spans="1:14" x14ac:dyDescent="0.25">
      <c r="A1607" s="1">
        <v>38966</v>
      </c>
      <c r="B1607" s="9">
        <v>423.31200000000001</v>
      </c>
      <c r="C1607" s="9">
        <v>423.31200000000001</v>
      </c>
      <c r="D1607" s="9">
        <v>418.54199999999997</v>
      </c>
      <c r="E1607" s="9">
        <v>421.66899999999998</v>
      </c>
      <c r="F1607">
        <v>421.47300000000001</v>
      </c>
      <c r="G1607">
        <v>1.839</v>
      </c>
      <c r="H1607">
        <v>0.43630000000000002</v>
      </c>
      <c r="J1607" s="11">
        <v>2154719954</v>
      </c>
      <c r="K1607" s="9">
        <v>11716884201.9</v>
      </c>
      <c r="N1607" s="7">
        <f>IFERROR(Shenzhen_Composite_Index[[#This Row],[Turnover (CNY)]] / VLOOKUP(Shenzhen_Composite_Index[[#This Row],[Date]],USDCNY!$A:$H,8,TRUE),0)</f>
        <v>1476780094.5860105</v>
      </c>
    </row>
    <row r="1608" spans="1:14" x14ac:dyDescent="0.25">
      <c r="A1608" s="1">
        <v>38967</v>
      </c>
      <c r="B1608" s="9">
        <v>417.214</v>
      </c>
      <c r="C1608" s="9">
        <v>423.40199999999999</v>
      </c>
      <c r="D1608" s="9">
        <v>415.75200000000001</v>
      </c>
      <c r="E1608" s="9">
        <v>423.40199999999999</v>
      </c>
      <c r="F1608">
        <v>423.31200000000001</v>
      </c>
      <c r="G1608">
        <v>-6.0979999999999999</v>
      </c>
      <c r="H1608">
        <v>-1.4404999999999999</v>
      </c>
      <c r="J1608" s="11">
        <v>1763688142</v>
      </c>
      <c r="K1608" s="9">
        <v>9528447784.5</v>
      </c>
      <c r="N1608" s="7">
        <f>IFERROR(Shenzhen_Composite_Index[[#This Row],[Turnover (CNY)]] / VLOOKUP(Shenzhen_Composite_Index[[#This Row],[Date]],USDCNY!$A:$H,8,TRUE),0)</f>
        <v>1201043396.9256299</v>
      </c>
    </row>
    <row r="1609" spans="1:14" x14ac:dyDescent="0.25">
      <c r="A1609" s="1">
        <v>38968</v>
      </c>
      <c r="B1609" s="9">
        <v>417.69600000000003</v>
      </c>
      <c r="C1609" s="9">
        <v>419.37400000000002</v>
      </c>
      <c r="D1609" s="9">
        <v>416.505</v>
      </c>
      <c r="E1609" s="9">
        <v>416.84300000000002</v>
      </c>
      <c r="F1609">
        <v>417.214</v>
      </c>
      <c r="G1609">
        <v>0.48199999999999998</v>
      </c>
      <c r="H1609">
        <v>0.11550000000000001</v>
      </c>
      <c r="J1609" s="11">
        <v>1475968341</v>
      </c>
      <c r="K1609" s="9">
        <v>8160151111.0600004</v>
      </c>
      <c r="N1609" s="7">
        <f>IFERROR(Shenzhen_Composite_Index[[#This Row],[Turnover (CNY)]] / VLOOKUP(Shenzhen_Composite_Index[[#This Row],[Date]],USDCNY!$A:$H,8,TRUE),0)</f>
        <v>1028390614.432778</v>
      </c>
    </row>
    <row r="1610" spans="1:14" x14ac:dyDescent="0.25">
      <c r="A1610" s="1">
        <v>38971</v>
      </c>
      <c r="B1610" s="9">
        <v>420.11599999999999</v>
      </c>
      <c r="C1610" s="9">
        <v>420.11599999999999</v>
      </c>
      <c r="D1610" s="9">
        <v>413.25299999999999</v>
      </c>
      <c r="E1610" s="9">
        <v>417.738</v>
      </c>
      <c r="F1610">
        <v>417.69600000000003</v>
      </c>
      <c r="G1610">
        <v>2.42</v>
      </c>
      <c r="H1610">
        <v>0.57940000000000003</v>
      </c>
      <c r="J1610" s="11">
        <v>1762220151</v>
      </c>
      <c r="K1610" s="9">
        <v>9833094083.9200001</v>
      </c>
      <c r="N1610" s="7">
        <f>IFERROR(Shenzhen_Composite_Index[[#This Row],[Turnover (CNY)]] / VLOOKUP(Shenzhen_Composite_Index[[#This Row],[Date]],USDCNY!$A:$H,8,TRUE),0)</f>
        <v>1238183215.6199853</v>
      </c>
    </row>
    <row r="1611" spans="1:14" x14ac:dyDescent="0.25">
      <c r="A1611" s="1">
        <v>38972</v>
      </c>
      <c r="B1611" s="9">
        <v>422.43200000000002</v>
      </c>
      <c r="C1611" s="9">
        <v>423.14800000000002</v>
      </c>
      <c r="D1611" s="9">
        <v>419.68900000000002</v>
      </c>
      <c r="E1611" s="9">
        <v>420.125</v>
      </c>
      <c r="F1611">
        <v>420.11599999999999</v>
      </c>
      <c r="G1611">
        <v>2.3159999999999998</v>
      </c>
      <c r="H1611">
        <v>0.55130000000000001</v>
      </c>
      <c r="J1611" s="11">
        <v>1937598729</v>
      </c>
      <c r="K1611" s="9">
        <v>10523110852.700001</v>
      </c>
      <c r="N1611" s="7">
        <f>IFERROR(Shenzhen_Composite_Index[[#This Row],[Turnover (CNY)]] / VLOOKUP(Shenzhen_Composite_Index[[#This Row],[Date]],USDCNY!$A:$H,8,TRUE),0)</f>
        <v>1325186954.4089797</v>
      </c>
    </row>
    <row r="1612" spans="1:14" x14ac:dyDescent="0.25">
      <c r="A1612" s="1">
        <v>38973</v>
      </c>
      <c r="B1612" s="9">
        <v>417.38900000000001</v>
      </c>
      <c r="C1612" s="9">
        <v>423.18400000000003</v>
      </c>
      <c r="D1612" s="9">
        <v>417.339</v>
      </c>
      <c r="E1612" s="9">
        <v>422.56700000000001</v>
      </c>
      <c r="F1612">
        <v>422.43200000000002</v>
      </c>
      <c r="G1612">
        <v>-5.0430000000000001</v>
      </c>
      <c r="H1612">
        <v>-1.1938</v>
      </c>
      <c r="J1612" s="11">
        <v>1997956498</v>
      </c>
      <c r="K1612" s="9">
        <v>10914941288.1</v>
      </c>
      <c r="N1612" s="7">
        <f>IFERROR(Shenzhen_Composite_Index[[#This Row],[Turnover (CNY)]] / VLOOKUP(Shenzhen_Composite_Index[[#This Row],[Date]],USDCNY!$A:$H,8,TRUE),0)</f>
        <v>1375045745.0532091</v>
      </c>
    </row>
    <row r="1613" spans="1:14" x14ac:dyDescent="0.25">
      <c r="A1613" s="1">
        <v>38974</v>
      </c>
      <c r="B1613" s="9">
        <v>416.78100000000001</v>
      </c>
      <c r="C1613" s="9">
        <v>418.435</v>
      </c>
      <c r="D1613" s="9">
        <v>412.18900000000002</v>
      </c>
      <c r="E1613" s="9">
        <v>416.89800000000002</v>
      </c>
      <c r="F1613">
        <v>417.38900000000001</v>
      </c>
      <c r="G1613">
        <v>-0.60799999999999998</v>
      </c>
      <c r="H1613">
        <v>-0.1457</v>
      </c>
      <c r="J1613" s="11">
        <v>1768155205</v>
      </c>
      <c r="K1613" s="9">
        <v>9775234867.2199993</v>
      </c>
      <c r="N1613" s="7">
        <f>IFERROR(Shenzhen_Composite_Index[[#This Row],[Turnover (CNY)]] / VLOOKUP(Shenzhen_Composite_Index[[#This Row],[Date]],USDCNY!$A:$H,8,TRUE),0)</f>
        <v>1231603228.245831</v>
      </c>
    </row>
    <row r="1614" spans="1:14" x14ac:dyDescent="0.25">
      <c r="A1614" s="1">
        <v>38975</v>
      </c>
      <c r="B1614" s="9">
        <v>422.65699999999998</v>
      </c>
      <c r="C1614" s="9">
        <v>422.65699999999998</v>
      </c>
      <c r="D1614" s="9">
        <v>416.60399999999998</v>
      </c>
      <c r="E1614" s="9">
        <v>416.69900000000001</v>
      </c>
      <c r="F1614">
        <v>416.78100000000001</v>
      </c>
      <c r="G1614">
        <v>5.8760000000000003</v>
      </c>
      <c r="H1614">
        <v>1.4098999999999999</v>
      </c>
      <c r="J1614" s="11">
        <v>1912728872</v>
      </c>
      <c r="K1614" s="9">
        <v>10705118333.299999</v>
      </c>
      <c r="N1614" s="7">
        <f>IFERROR(Shenzhen_Composite_Index[[#This Row],[Turnover (CNY)]] / VLOOKUP(Shenzhen_Composite_Index[[#This Row],[Date]],USDCNY!$A:$H,8,TRUE),0)</f>
        <v>1349505166.2631505</v>
      </c>
    </row>
    <row r="1615" spans="1:14" x14ac:dyDescent="0.25">
      <c r="A1615" s="1">
        <v>38978</v>
      </c>
      <c r="B1615" s="9">
        <v>429.976</v>
      </c>
      <c r="C1615" s="9">
        <v>429.976</v>
      </c>
      <c r="D1615" s="9">
        <v>423.214</v>
      </c>
      <c r="E1615" s="9">
        <v>423.88799999999998</v>
      </c>
      <c r="F1615">
        <v>422.65699999999998</v>
      </c>
      <c r="G1615">
        <v>7.319</v>
      </c>
      <c r="H1615">
        <v>1.7317</v>
      </c>
      <c r="J1615" s="11">
        <v>2230878179</v>
      </c>
      <c r="K1615" s="9">
        <v>11889900418</v>
      </c>
      <c r="N1615" s="7">
        <f>IFERROR(Shenzhen_Composite_Index[[#This Row],[Turnover (CNY)]] / VLOOKUP(Shenzhen_Composite_Index[[#This Row],[Date]],USDCNY!$A:$H,8,TRUE),0)</f>
        <v>1498355481.2707603</v>
      </c>
    </row>
    <row r="1616" spans="1:14" x14ac:dyDescent="0.25">
      <c r="A1616" s="1">
        <v>38979</v>
      </c>
      <c r="B1616" s="9">
        <v>429.75700000000001</v>
      </c>
      <c r="C1616" s="9">
        <v>432.00400000000002</v>
      </c>
      <c r="D1616" s="9">
        <v>427.86599999999999</v>
      </c>
      <c r="E1616" s="9">
        <v>430.91899999999998</v>
      </c>
      <c r="F1616">
        <v>429.976</v>
      </c>
      <c r="G1616">
        <v>-0.219</v>
      </c>
      <c r="H1616">
        <v>-5.0900000000000001E-2</v>
      </c>
      <c r="J1616" s="11">
        <v>2370683081</v>
      </c>
      <c r="K1616" s="9">
        <v>12451803834.200001</v>
      </c>
      <c r="N1616" s="7">
        <f>IFERROR(Shenzhen_Composite_Index[[#This Row],[Turnover (CNY)]] / VLOOKUP(Shenzhen_Composite_Index[[#This Row],[Date]],USDCNY!$A:$H,8,TRUE),0)</f>
        <v>1569927796.2450047</v>
      </c>
    </row>
    <row r="1617" spans="1:14" x14ac:dyDescent="0.25">
      <c r="A1617" s="1">
        <v>38980</v>
      </c>
      <c r="B1617" s="9">
        <v>431.39</v>
      </c>
      <c r="C1617" s="9">
        <v>432.57499999999999</v>
      </c>
      <c r="D1617" s="9">
        <v>426.625</v>
      </c>
      <c r="E1617" s="9">
        <v>429.26799999999997</v>
      </c>
      <c r="F1617">
        <v>429.75700000000001</v>
      </c>
      <c r="G1617">
        <v>1.633</v>
      </c>
      <c r="H1617">
        <v>0.38</v>
      </c>
      <c r="J1617" s="11">
        <v>2251755840</v>
      </c>
      <c r="K1617" s="9">
        <v>12041105375.1</v>
      </c>
      <c r="N1617" s="7">
        <f>IFERROR(Shenzhen_Composite_Index[[#This Row],[Turnover (CNY)]] / VLOOKUP(Shenzhen_Composite_Index[[#This Row],[Date]],USDCNY!$A:$H,8,TRUE),0)</f>
        <v>1520082482.357276</v>
      </c>
    </row>
    <row r="1618" spans="1:14" x14ac:dyDescent="0.25">
      <c r="A1618" s="1">
        <v>38981</v>
      </c>
      <c r="B1618" s="9">
        <v>433.01499999999999</v>
      </c>
      <c r="C1618" s="9">
        <v>434.16199999999998</v>
      </c>
      <c r="D1618" s="9">
        <v>430.46499999999997</v>
      </c>
      <c r="E1618" s="9">
        <v>431.48200000000003</v>
      </c>
      <c r="F1618">
        <v>431.39</v>
      </c>
      <c r="G1618">
        <v>1.625</v>
      </c>
      <c r="H1618">
        <v>0.37669999999999998</v>
      </c>
      <c r="J1618" s="11">
        <v>2237754611</v>
      </c>
      <c r="K1618" s="9">
        <v>12023758466.9</v>
      </c>
      <c r="N1618" s="7">
        <f>IFERROR(Shenzhen_Composite_Index[[#This Row],[Turnover (CNY)]] / VLOOKUP(Shenzhen_Composite_Index[[#This Row],[Date]],USDCNY!$A:$H,8,TRUE),0)</f>
        <v>1519033583.1441956</v>
      </c>
    </row>
    <row r="1619" spans="1:14" x14ac:dyDescent="0.25">
      <c r="A1619" s="1">
        <v>38982</v>
      </c>
      <c r="B1619" s="9">
        <v>429.88099999999997</v>
      </c>
      <c r="C1619" s="9">
        <v>433.75299999999999</v>
      </c>
      <c r="D1619" s="9">
        <v>428.94900000000001</v>
      </c>
      <c r="E1619" s="9">
        <v>433.245</v>
      </c>
      <c r="F1619">
        <v>433.01499999999999</v>
      </c>
      <c r="G1619">
        <v>-3.1339999999999999</v>
      </c>
      <c r="H1619">
        <v>-0.7238</v>
      </c>
      <c r="J1619" s="11">
        <v>2220511508</v>
      </c>
      <c r="K1619" s="9">
        <v>12495455189.700001</v>
      </c>
      <c r="N1619" s="7">
        <f>IFERROR(Shenzhen_Composite_Index[[#This Row],[Turnover (CNY)]] / VLOOKUP(Shenzhen_Composite_Index[[#This Row],[Date]],USDCNY!$A:$H,8,TRUE),0)</f>
        <v>1579573760.2093606</v>
      </c>
    </row>
    <row r="1620" spans="1:14" x14ac:dyDescent="0.25">
      <c r="A1620" s="1">
        <v>38985</v>
      </c>
      <c r="B1620" s="9">
        <v>430.23899999999998</v>
      </c>
      <c r="C1620" s="9">
        <v>433.399</v>
      </c>
      <c r="D1620" s="9">
        <v>426.96100000000001</v>
      </c>
      <c r="E1620" s="9">
        <v>429.28500000000003</v>
      </c>
      <c r="F1620">
        <v>429.88099999999997</v>
      </c>
      <c r="G1620">
        <v>0.35799999999999998</v>
      </c>
      <c r="H1620">
        <v>8.3299999999999999E-2</v>
      </c>
      <c r="J1620" s="11">
        <v>2093285385</v>
      </c>
      <c r="K1620" s="9">
        <v>11323501705</v>
      </c>
      <c r="N1620" s="7">
        <f>IFERROR(Shenzhen_Composite_Index[[#This Row],[Turnover (CNY)]] / VLOOKUP(Shenzhen_Composite_Index[[#This Row],[Date]],USDCNY!$A:$H,8,TRUE),0)</f>
        <v>1431723583.2208159</v>
      </c>
    </row>
    <row r="1621" spans="1:14" x14ac:dyDescent="0.25">
      <c r="A1621" s="1">
        <v>38986</v>
      </c>
      <c r="B1621" s="9">
        <v>427.15499999999997</v>
      </c>
      <c r="C1621" s="9">
        <v>430.21600000000001</v>
      </c>
      <c r="D1621" s="9">
        <v>425.053</v>
      </c>
      <c r="E1621" s="9">
        <v>429.73899999999998</v>
      </c>
      <c r="F1621">
        <v>430.23899999999998</v>
      </c>
      <c r="G1621">
        <v>-3.0840000000000001</v>
      </c>
      <c r="H1621">
        <v>-0.71679999999999999</v>
      </c>
      <c r="J1621" s="11">
        <v>1861013655</v>
      </c>
      <c r="K1621" s="9">
        <v>9824567510.9699993</v>
      </c>
      <c r="N1621" s="7">
        <f>IFERROR(Shenzhen_Composite_Index[[#This Row],[Turnover (CNY)]] / VLOOKUP(Shenzhen_Composite_Index[[#This Row],[Date]],USDCNY!$A:$H,8,TRUE),0)</f>
        <v>1242711667.1056061</v>
      </c>
    </row>
    <row r="1622" spans="1:14" x14ac:dyDescent="0.25">
      <c r="A1622" s="1">
        <v>38987</v>
      </c>
      <c r="B1622" s="9">
        <v>430.50900000000001</v>
      </c>
      <c r="C1622" s="9">
        <v>430.50900000000001</v>
      </c>
      <c r="D1622" s="9">
        <v>425.68200000000002</v>
      </c>
      <c r="E1622" s="9">
        <v>426.92399999999998</v>
      </c>
      <c r="F1622">
        <v>427.15499999999997</v>
      </c>
      <c r="G1622">
        <v>3.3540000000000001</v>
      </c>
      <c r="H1622">
        <v>0.78520000000000001</v>
      </c>
      <c r="J1622" s="11">
        <v>1685105871</v>
      </c>
      <c r="K1622" s="9">
        <v>9225759813.9300003</v>
      </c>
      <c r="N1622" s="7">
        <f>IFERROR(Shenzhen_Composite_Index[[#This Row],[Turnover (CNY)]] / VLOOKUP(Shenzhen_Composite_Index[[#This Row],[Date]],USDCNY!$A:$H,8,TRUE),0)</f>
        <v>1168191092.5058079</v>
      </c>
    </row>
    <row r="1623" spans="1:14" x14ac:dyDescent="0.25">
      <c r="A1623" s="1">
        <v>38988</v>
      </c>
      <c r="B1623" s="9">
        <v>434.38299999999998</v>
      </c>
      <c r="C1623" s="9">
        <v>435.81200000000001</v>
      </c>
      <c r="D1623" s="9">
        <v>430.137</v>
      </c>
      <c r="E1623" s="9">
        <v>430.68200000000002</v>
      </c>
      <c r="F1623">
        <v>430.50900000000001</v>
      </c>
      <c r="G1623">
        <v>3.8740000000000001</v>
      </c>
      <c r="H1623">
        <v>0.89990000000000003</v>
      </c>
      <c r="J1623" s="11">
        <v>1916383422</v>
      </c>
      <c r="K1623" s="9">
        <v>11780936341.6</v>
      </c>
      <c r="N1623" s="7">
        <f>IFERROR(Shenzhen_Composite_Index[[#This Row],[Turnover (CNY)]] / VLOOKUP(Shenzhen_Composite_Index[[#This Row],[Date]],USDCNY!$A:$H,8,TRUE),0)</f>
        <v>1493138375.4943225</v>
      </c>
    </row>
    <row r="1624" spans="1:14" x14ac:dyDescent="0.25">
      <c r="A1624" s="1">
        <v>38989</v>
      </c>
      <c r="B1624" s="9">
        <v>438.89600000000002</v>
      </c>
      <c r="C1624" s="9">
        <v>439.64100000000002</v>
      </c>
      <c r="D1624" s="9">
        <v>434.84800000000001</v>
      </c>
      <c r="E1624" s="9">
        <v>434.84800000000001</v>
      </c>
      <c r="F1624">
        <v>434.38299999999998</v>
      </c>
      <c r="G1624">
        <v>4.5129999999999999</v>
      </c>
      <c r="H1624">
        <v>1.0388999999999999</v>
      </c>
      <c r="J1624" s="11">
        <v>2355604636</v>
      </c>
      <c r="K1624" s="9">
        <v>13717907100.200001</v>
      </c>
      <c r="N1624" s="7">
        <f>IFERROR(Shenzhen_Composite_Index[[#This Row],[Turnover (CNY)]] / VLOOKUP(Shenzhen_Composite_Index[[#This Row],[Date]],USDCNY!$A:$H,8,TRUE),0)</f>
        <v>1738336333.5913658</v>
      </c>
    </row>
    <row r="1625" spans="1:14" x14ac:dyDescent="0.25">
      <c r="A1625" s="1">
        <v>38999</v>
      </c>
      <c r="B1625" s="9">
        <v>447.31099999999998</v>
      </c>
      <c r="C1625" s="9">
        <v>447.31099999999998</v>
      </c>
      <c r="D1625" s="9">
        <v>442.351</v>
      </c>
      <c r="E1625" s="9">
        <v>442.351</v>
      </c>
      <c r="F1625">
        <v>438.89600000000002</v>
      </c>
      <c r="G1625">
        <v>8.4149999999999991</v>
      </c>
      <c r="H1625">
        <v>1.9173</v>
      </c>
      <c r="J1625" s="11">
        <v>2767643010</v>
      </c>
      <c r="K1625" s="9">
        <v>16146987887.5</v>
      </c>
      <c r="N1625" s="7">
        <f>IFERROR(Shenzhen_Composite_Index[[#This Row],[Turnover (CNY)]] / VLOOKUP(Shenzhen_Composite_Index[[#This Row],[Date]],USDCNY!$A:$H,8,TRUE),0)</f>
        <v>2045417774.2085986</v>
      </c>
    </row>
    <row r="1626" spans="1:14" x14ac:dyDescent="0.25">
      <c r="A1626" s="1">
        <v>39000</v>
      </c>
      <c r="B1626" s="9">
        <v>448.01</v>
      </c>
      <c r="C1626" s="9">
        <v>449.58699999999999</v>
      </c>
      <c r="D1626" s="9">
        <v>444.54199999999997</v>
      </c>
      <c r="E1626" s="9">
        <v>447.84300000000002</v>
      </c>
      <c r="F1626">
        <v>447.31099999999998</v>
      </c>
      <c r="G1626">
        <v>0.69899999999999995</v>
      </c>
      <c r="H1626">
        <v>0.15629999999999999</v>
      </c>
      <c r="J1626" s="11">
        <v>2947162651</v>
      </c>
      <c r="K1626" s="9">
        <v>16279135845.9</v>
      </c>
      <c r="N1626" s="7">
        <f>IFERROR(Shenzhen_Composite_Index[[#This Row],[Turnover (CNY)]] / VLOOKUP(Shenzhen_Composite_Index[[#This Row],[Date]],USDCNY!$A:$H,8,TRUE),0)</f>
        <v>2062386196.1188381</v>
      </c>
    </row>
    <row r="1627" spans="1:14" x14ac:dyDescent="0.25">
      <c r="A1627" s="1">
        <v>39001</v>
      </c>
      <c r="B1627" s="9">
        <v>448.24200000000002</v>
      </c>
      <c r="C1627" s="9">
        <v>448.65499999999997</v>
      </c>
      <c r="D1627" s="9">
        <v>443.971</v>
      </c>
      <c r="E1627" s="9">
        <v>447.81099999999998</v>
      </c>
      <c r="F1627">
        <v>448.01</v>
      </c>
      <c r="G1627">
        <v>0.23200000000000001</v>
      </c>
      <c r="H1627">
        <v>5.1799999999999999E-2</v>
      </c>
      <c r="J1627" s="11">
        <v>2343542113</v>
      </c>
      <c r="K1627" s="9">
        <v>13131640355</v>
      </c>
      <c r="N1627" s="7">
        <f>IFERROR(Shenzhen_Composite_Index[[#This Row],[Turnover (CNY)]] / VLOOKUP(Shenzhen_Composite_Index[[#This Row],[Date]],USDCNY!$A:$H,8,TRUE),0)</f>
        <v>1661959479.1169102</v>
      </c>
    </row>
    <row r="1628" spans="1:14" x14ac:dyDescent="0.25">
      <c r="A1628" s="1">
        <v>39002</v>
      </c>
      <c r="B1628" s="9">
        <v>444.89699999999999</v>
      </c>
      <c r="C1628" s="9">
        <v>448.74</v>
      </c>
      <c r="D1628" s="9">
        <v>444.26600000000002</v>
      </c>
      <c r="E1628" s="9">
        <v>448.29300000000001</v>
      </c>
      <c r="F1628">
        <v>448.24200000000002</v>
      </c>
      <c r="G1628">
        <v>-3.3450000000000002</v>
      </c>
      <c r="H1628">
        <v>-0.74619999999999997</v>
      </c>
      <c r="J1628" s="11">
        <v>2810018030</v>
      </c>
      <c r="K1628" s="9">
        <v>15211826011.6</v>
      </c>
      <c r="N1628" s="7">
        <f>IFERROR(Shenzhen_Composite_Index[[#This Row],[Turnover (CNY)]] / VLOOKUP(Shenzhen_Composite_Index[[#This Row],[Date]],USDCNY!$A:$H,8,TRUE),0)</f>
        <v>1924256605.2485301</v>
      </c>
    </row>
    <row r="1629" spans="1:14" x14ac:dyDescent="0.25">
      <c r="A1629" s="1">
        <v>39003</v>
      </c>
      <c r="B1629" s="9">
        <v>446.85300000000001</v>
      </c>
      <c r="C1629" s="9">
        <v>447.59</v>
      </c>
      <c r="D1629" s="9">
        <v>443.30900000000003</v>
      </c>
      <c r="E1629" s="9">
        <v>444.18599999999998</v>
      </c>
      <c r="F1629">
        <v>444.89699999999999</v>
      </c>
      <c r="G1629">
        <v>1.956</v>
      </c>
      <c r="H1629">
        <v>0.43969999999999998</v>
      </c>
      <c r="J1629" s="11">
        <v>2241211330</v>
      </c>
      <c r="K1629" s="9">
        <v>12312864764.700001</v>
      </c>
      <c r="N1629" s="7">
        <f>IFERROR(Shenzhen_Composite_Index[[#This Row],[Turnover (CNY)]] / VLOOKUP(Shenzhen_Composite_Index[[#This Row],[Date]],USDCNY!$A:$H,8,TRUE),0)</f>
        <v>1559004874.9349313</v>
      </c>
    </row>
    <row r="1630" spans="1:14" x14ac:dyDescent="0.25">
      <c r="A1630" s="1">
        <v>39006</v>
      </c>
      <c r="B1630" s="9">
        <v>445.11099999999999</v>
      </c>
      <c r="C1630" s="9">
        <v>448.65699999999998</v>
      </c>
      <c r="D1630" s="9">
        <v>444.03100000000001</v>
      </c>
      <c r="E1630" s="9">
        <v>447.30900000000003</v>
      </c>
      <c r="F1630">
        <v>446.85300000000001</v>
      </c>
      <c r="G1630">
        <v>-1.742</v>
      </c>
      <c r="H1630">
        <v>-0.38979999999999998</v>
      </c>
      <c r="J1630" s="11">
        <v>2345414784</v>
      </c>
      <c r="K1630" s="9">
        <v>12857392782.1</v>
      </c>
      <c r="N1630" s="7">
        <f>IFERROR(Shenzhen_Composite_Index[[#This Row],[Turnover (CNY)]] / VLOOKUP(Shenzhen_Composite_Index[[#This Row],[Date]],USDCNY!$A:$H,8,TRUE),0)</f>
        <v>1628404424.9564757</v>
      </c>
    </row>
    <row r="1631" spans="1:14" x14ac:dyDescent="0.25">
      <c r="A1631" s="1">
        <v>39007</v>
      </c>
      <c r="B1631" s="9">
        <v>444.29700000000003</v>
      </c>
      <c r="C1631" s="9">
        <v>447.45299999999997</v>
      </c>
      <c r="D1631" s="9">
        <v>443.36</v>
      </c>
      <c r="E1631" s="9">
        <v>444.95800000000003</v>
      </c>
      <c r="F1631">
        <v>445.11099999999999</v>
      </c>
      <c r="G1631">
        <v>-0.81399999999999995</v>
      </c>
      <c r="H1631">
        <v>-0.18290000000000001</v>
      </c>
      <c r="J1631" s="11">
        <v>2166567326</v>
      </c>
      <c r="K1631" s="9">
        <v>12308632554.4</v>
      </c>
      <c r="N1631" s="7">
        <f>IFERROR(Shenzhen_Composite_Index[[#This Row],[Turnover (CNY)]] / VLOOKUP(Shenzhen_Composite_Index[[#This Row],[Date]],USDCNY!$A:$H,8,TRUE),0)</f>
        <v>1558321062.7127254</v>
      </c>
    </row>
    <row r="1632" spans="1:14" x14ac:dyDescent="0.25">
      <c r="A1632" s="1">
        <v>39008</v>
      </c>
      <c r="B1632" s="9">
        <v>449.93400000000003</v>
      </c>
      <c r="C1632" s="9">
        <v>449.935</v>
      </c>
      <c r="D1632" s="9">
        <v>443.88900000000001</v>
      </c>
      <c r="E1632" s="9">
        <v>444.11200000000002</v>
      </c>
      <c r="F1632">
        <v>444.29700000000003</v>
      </c>
      <c r="G1632">
        <v>5.6369999999999996</v>
      </c>
      <c r="H1632">
        <v>1.2686999999999999</v>
      </c>
      <c r="J1632" s="11">
        <v>2130256610</v>
      </c>
      <c r="K1632" s="9">
        <v>12555942662</v>
      </c>
      <c r="N1632" s="7">
        <f>IFERROR(Shenzhen_Composite_Index[[#This Row],[Turnover (CNY)]] / VLOOKUP(Shenzhen_Composite_Index[[#This Row],[Date]],USDCNY!$A:$H,8,TRUE),0)</f>
        <v>1589878063.2021055</v>
      </c>
    </row>
    <row r="1633" spans="1:14" x14ac:dyDescent="0.25">
      <c r="A1633" s="1">
        <v>39009</v>
      </c>
      <c r="B1633" s="9">
        <v>451.35899999999998</v>
      </c>
      <c r="C1633" s="9">
        <v>452.392</v>
      </c>
      <c r="D1633" s="9">
        <v>449.26499999999999</v>
      </c>
      <c r="E1633" s="9">
        <v>450.13499999999999</v>
      </c>
      <c r="F1633">
        <v>449.93400000000003</v>
      </c>
      <c r="G1633">
        <v>1.425</v>
      </c>
      <c r="H1633">
        <v>0.31669999999999998</v>
      </c>
      <c r="J1633" s="11">
        <v>2287508047</v>
      </c>
      <c r="K1633" s="9">
        <v>13142180521.1</v>
      </c>
      <c r="N1633" s="7">
        <f>IFERROR(Shenzhen_Composite_Index[[#This Row],[Turnover (CNY)]] / VLOOKUP(Shenzhen_Composite_Index[[#This Row],[Date]],USDCNY!$A:$H,8,TRUE),0)</f>
        <v>1663951548.1988888</v>
      </c>
    </row>
    <row r="1634" spans="1:14" x14ac:dyDescent="0.25">
      <c r="A1634" s="1">
        <v>39010</v>
      </c>
      <c r="B1634" s="9">
        <v>449.77300000000002</v>
      </c>
      <c r="C1634" s="9">
        <v>453.01600000000002</v>
      </c>
      <c r="D1634" s="9">
        <v>449.13600000000002</v>
      </c>
      <c r="E1634" s="9">
        <v>451.61799999999999</v>
      </c>
      <c r="F1634">
        <v>451.35899999999998</v>
      </c>
      <c r="G1634">
        <v>-1.5860000000000001</v>
      </c>
      <c r="H1634">
        <v>-0.35139999999999999</v>
      </c>
      <c r="J1634" s="11">
        <v>2516668389</v>
      </c>
      <c r="K1634" s="9">
        <v>14207057605.700001</v>
      </c>
      <c r="N1634" s="7">
        <f>IFERROR(Shenzhen_Composite_Index[[#This Row],[Turnover (CNY)]] / VLOOKUP(Shenzhen_Composite_Index[[#This Row],[Date]],USDCNY!$A:$H,8,TRUE),0)</f>
        <v>1799289826.6774061</v>
      </c>
    </row>
    <row r="1635" spans="1:14" x14ac:dyDescent="0.25">
      <c r="A1635" s="1">
        <v>39013</v>
      </c>
      <c r="B1635" s="9">
        <v>437.99799999999999</v>
      </c>
      <c r="C1635" s="9">
        <v>450.38200000000001</v>
      </c>
      <c r="D1635" s="9">
        <v>435.82799999999997</v>
      </c>
      <c r="E1635" s="9">
        <v>449.62900000000002</v>
      </c>
      <c r="F1635">
        <v>449.77300000000002</v>
      </c>
      <c r="G1635">
        <v>-11.775</v>
      </c>
      <c r="H1635">
        <v>-2.6179999999999999</v>
      </c>
      <c r="J1635" s="11">
        <v>2583871992</v>
      </c>
      <c r="K1635" s="9">
        <v>14429869424.299999</v>
      </c>
      <c r="N1635" s="7">
        <f>IFERROR(Shenzhen_Composite_Index[[#This Row],[Turnover (CNY)]] / VLOOKUP(Shenzhen_Composite_Index[[#This Row],[Date]],USDCNY!$A:$H,8,TRUE),0)</f>
        <v>1828463665.8583188</v>
      </c>
    </row>
    <row r="1636" spans="1:14" x14ac:dyDescent="0.25">
      <c r="A1636" s="1">
        <v>39014</v>
      </c>
      <c r="B1636" s="9">
        <v>447.315</v>
      </c>
      <c r="C1636" s="9">
        <v>447.315</v>
      </c>
      <c r="D1636" s="9">
        <v>437.69900000000001</v>
      </c>
      <c r="E1636" s="9">
        <v>437.69900000000001</v>
      </c>
      <c r="F1636">
        <v>437.99799999999999</v>
      </c>
      <c r="G1636">
        <v>9.3170000000000002</v>
      </c>
      <c r="H1636">
        <v>2.1272000000000002</v>
      </c>
      <c r="J1636" s="11">
        <v>2245406376</v>
      </c>
      <c r="K1636" s="9">
        <v>12628087203.200001</v>
      </c>
      <c r="N1636" s="7">
        <f>IFERROR(Shenzhen_Composite_Index[[#This Row],[Turnover (CNY)]] / VLOOKUP(Shenzhen_Composite_Index[[#This Row],[Date]],USDCNY!$A:$H,8,TRUE),0)</f>
        <v>1600259440.5522301</v>
      </c>
    </row>
    <row r="1637" spans="1:14" x14ac:dyDescent="0.25">
      <c r="A1637" s="1">
        <v>39015</v>
      </c>
      <c r="B1637" s="9">
        <v>447.43700000000001</v>
      </c>
      <c r="C1637" s="9">
        <v>451.01100000000002</v>
      </c>
      <c r="D1637" s="9">
        <v>443.52300000000002</v>
      </c>
      <c r="E1637" s="9">
        <v>448.13200000000001</v>
      </c>
      <c r="F1637">
        <v>447.315</v>
      </c>
      <c r="G1637">
        <v>0.122</v>
      </c>
      <c r="H1637">
        <v>2.7300000000000001E-2</v>
      </c>
      <c r="J1637" s="11">
        <v>2737810631</v>
      </c>
      <c r="K1637" s="9">
        <v>16395020828.5</v>
      </c>
      <c r="N1637" s="7">
        <f>IFERROR(Shenzhen_Composite_Index[[#This Row],[Turnover (CNY)]] / VLOOKUP(Shenzhen_Composite_Index[[#This Row],[Date]],USDCNY!$A:$H,8,TRUE),0)</f>
        <v>2077521515.7103045</v>
      </c>
    </row>
    <row r="1638" spans="1:14" x14ac:dyDescent="0.25">
      <c r="A1638" s="1">
        <v>39016</v>
      </c>
      <c r="B1638" s="9">
        <v>447.52600000000001</v>
      </c>
      <c r="C1638" s="9">
        <v>448.45600000000002</v>
      </c>
      <c r="D1638" s="9">
        <v>443.32799999999997</v>
      </c>
      <c r="E1638" s="9">
        <v>447.33499999999998</v>
      </c>
      <c r="F1638">
        <v>447.43700000000001</v>
      </c>
      <c r="G1638">
        <v>8.8999999999999996E-2</v>
      </c>
      <c r="H1638">
        <v>1.9900000000000001E-2</v>
      </c>
      <c r="J1638" s="11">
        <v>2105600374</v>
      </c>
      <c r="K1638" s="9">
        <v>12840123937.299999</v>
      </c>
      <c r="N1638" s="7">
        <f>IFERROR(Shenzhen_Composite_Index[[#This Row],[Turnover (CNY)]] / VLOOKUP(Shenzhen_Composite_Index[[#This Row],[Date]],USDCNY!$A:$H,8,TRUE),0)</f>
        <v>1627753146.0239124</v>
      </c>
    </row>
    <row r="1639" spans="1:14" x14ac:dyDescent="0.25">
      <c r="A1639" s="1">
        <v>39017</v>
      </c>
      <c r="B1639" s="9">
        <v>442.20299999999997</v>
      </c>
      <c r="C1639" s="9">
        <v>448.63900000000001</v>
      </c>
      <c r="D1639" s="9">
        <v>440.017</v>
      </c>
      <c r="E1639" s="9">
        <v>447.15499999999997</v>
      </c>
      <c r="F1639">
        <v>447.52600000000001</v>
      </c>
      <c r="G1639">
        <v>-5.3230000000000004</v>
      </c>
      <c r="H1639">
        <v>-1.1894</v>
      </c>
      <c r="J1639" s="11">
        <v>2164031292</v>
      </c>
      <c r="K1639" s="9">
        <v>12843561998.1</v>
      </c>
      <c r="N1639" s="7">
        <f>IFERROR(Shenzhen_Composite_Index[[#This Row],[Turnover (CNY)]] / VLOOKUP(Shenzhen_Composite_Index[[#This Row],[Date]],USDCNY!$A:$H,8,TRUE),0)</f>
        <v>1629469736.576633</v>
      </c>
    </row>
    <row r="1640" spans="1:14" x14ac:dyDescent="0.25">
      <c r="A1640" s="1">
        <v>39020</v>
      </c>
      <c r="B1640" s="9">
        <v>442.32</v>
      </c>
      <c r="C1640" s="9">
        <v>443.15600000000001</v>
      </c>
      <c r="D1640" s="9">
        <v>437.00900000000001</v>
      </c>
      <c r="E1640" s="9">
        <v>441.178</v>
      </c>
      <c r="F1640">
        <v>442.20299999999997</v>
      </c>
      <c r="G1640">
        <v>0.11700000000000001</v>
      </c>
      <c r="H1640">
        <v>2.6499999999999999E-2</v>
      </c>
      <c r="J1640" s="11">
        <v>2111470052</v>
      </c>
      <c r="K1640" s="9">
        <v>12224346716.299999</v>
      </c>
      <c r="N1640" s="7">
        <f>IFERROR(Shenzhen_Composite_Index[[#This Row],[Turnover (CNY)]] / VLOOKUP(Shenzhen_Composite_Index[[#This Row],[Date]],USDCNY!$A:$H,8,TRUE),0)</f>
        <v>1553797500.2071004</v>
      </c>
    </row>
    <row r="1641" spans="1:14" x14ac:dyDescent="0.25">
      <c r="A1641" s="1">
        <v>39021</v>
      </c>
      <c r="B1641" s="9">
        <v>446.48899999999998</v>
      </c>
      <c r="C1641" s="9">
        <v>446.48899999999998</v>
      </c>
      <c r="D1641" s="9">
        <v>442.09</v>
      </c>
      <c r="E1641" s="9">
        <v>442.29199999999997</v>
      </c>
      <c r="F1641">
        <v>442.32</v>
      </c>
      <c r="G1641">
        <v>4.1689999999999996</v>
      </c>
      <c r="H1641">
        <v>0.9425</v>
      </c>
      <c r="J1641" s="11">
        <v>2079022772</v>
      </c>
      <c r="K1641" s="9">
        <v>12281864953</v>
      </c>
      <c r="N1641" s="7">
        <f>IFERROR(Shenzhen_Composite_Index[[#This Row],[Turnover (CNY)]] / VLOOKUP(Shenzhen_Composite_Index[[#This Row],[Date]],USDCNY!$A:$H,8,TRUE),0)</f>
        <v>1560939821.1253209</v>
      </c>
    </row>
    <row r="1642" spans="1:14" x14ac:dyDescent="0.25">
      <c r="A1642" s="1">
        <v>39022</v>
      </c>
      <c r="B1642" s="9">
        <v>449.005</v>
      </c>
      <c r="C1642" s="9">
        <v>449.005</v>
      </c>
      <c r="D1642" s="9">
        <v>444.43099999999998</v>
      </c>
      <c r="E1642" s="9">
        <v>446.80599999999998</v>
      </c>
      <c r="F1642">
        <v>446.48899999999998</v>
      </c>
      <c r="G1642">
        <v>2.516</v>
      </c>
      <c r="H1642">
        <v>0.5635</v>
      </c>
      <c r="J1642" s="11">
        <v>2331316063</v>
      </c>
      <c r="K1642" s="9">
        <v>13899977999.299999</v>
      </c>
      <c r="N1642" s="7">
        <f>IFERROR(Shenzhen_Composite_Index[[#This Row],[Turnover (CNY)]] / VLOOKUP(Shenzhen_Composite_Index[[#This Row],[Date]],USDCNY!$A:$H,8,TRUE),0)</f>
        <v>1767163505.8341877</v>
      </c>
    </row>
    <row r="1643" spans="1:14" x14ac:dyDescent="0.25">
      <c r="A1643" s="1">
        <v>39023</v>
      </c>
      <c r="B1643" s="9">
        <v>449.03399999999999</v>
      </c>
      <c r="C1643" s="9">
        <v>449.03399999999999</v>
      </c>
      <c r="D1643" s="9">
        <v>444.67899999999997</v>
      </c>
      <c r="E1643" s="9">
        <v>448.98200000000003</v>
      </c>
      <c r="F1643">
        <v>449.005</v>
      </c>
      <c r="G1643">
        <v>2.9000000000000001E-2</v>
      </c>
      <c r="H1643">
        <v>6.4999999999999997E-3</v>
      </c>
      <c r="J1643" s="11">
        <v>2379334680</v>
      </c>
      <c r="K1643" s="9">
        <v>13771379034.6</v>
      </c>
      <c r="N1643" s="7">
        <f>IFERROR(Shenzhen_Composite_Index[[#This Row],[Turnover (CNY)]] / VLOOKUP(Shenzhen_Composite_Index[[#This Row],[Date]],USDCNY!$A:$H,8,TRUE),0)</f>
        <v>1751409783.5550656</v>
      </c>
    </row>
    <row r="1644" spans="1:14" x14ac:dyDescent="0.25">
      <c r="A1644" s="1">
        <v>39024</v>
      </c>
      <c r="B1644" s="9">
        <v>451.22300000000001</v>
      </c>
      <c r="C1644" s="9">
        <v>453.56200000000001</v>
      </c>
      <c r="D1644" s="9">
        <v>448.80500000000001</v>
      </c>
      <c r="E1644" s="9">
        <v>448.90100000000001</v>
      </c>
      <c r="F1644">
        <v>449.03399999999999</v>
      </c>
      <c r="G1644">
        <v>2.1890000000000001</v>
      </c>
      <c r="H1644">
        <v>0.48749999999999999</v>
      </c>
      <c r="J1644" s="11">
        <v>2241646852</v>
      </c>
      <c r="K1644" s="9">
        <v>13261017404.700001</v>
      </c>
      <c r="N1644" s="7">
        <f>IFERROR(Shenzhen_Composite_Index[[#This Row],[Turnover (CNY)]] / VLOOKUP(Shenzhen_Composite_Index[[#This Row],[Date]],USDCNY!$A:$H,8,TRUE),0)</f>
        <v>1687721358.7967973</v>
      </c>
    </row>
    <row r="1645" spans="1:14" x14ac:dyDescent="0.25">
      <c r="A1645" s="1">
        <v>39027</v>
      </c>
      <c r="B1645" s="9">
        <v>453.31400000000002</v>
      </c>
      <c r="C1645" s="9">
        <v>453.49299999999999</v>
      </c>
      <c r="D1645" s="9">
        <v>446.154</v>
      </c>
      <c r="E1645" s="9">
        <v>448.42700000000002</v>
      </c>
      <c r="F1645">
        <v>451.22300000000001</v>
      </c>
      <c r="G1645">
        <v>2.0910000000000002</v>
      </c>
      <c r="H1645">
        <v>0.46339999999999998</v>
      </c>
      <c r="J1645" s="11">
        <v>2388916577</v>
      </c>
      <c r="K1645" s="9">
        <v>13912701693.299999</v>
      </c>
      <c r="N1645" s="7">
        <f>IFERROR(Shenzhen_Composite_Index[[#This Row],[Turnover (CNY)]] / VLOOKUP(Shenzhen_Composite_Index[[#This Row],[Date]],USDCNY!$A:$H,8,TRUE),0)</f>
        <v>1769084790.566143</v>
      </c>
    </row>
    <row r="1646" spans="1:14" x14ac:dyDescent="0.25">
      <c r="A1646" s="1">
        <v>39028</v>
      </c>
      <c r="B1646" s="9">
        <v>452.524</v>
      </c>
      <c r="C1646" s="9">
        <v>454.36599999999999</v>
      </c>
      <c r="D1646" s="9">
        <v>446.62900000000002</v>
      </c>
      <c r="E1646" s="9">
        <v>453.99299999999999</v>
      </c>
      <c r="F1646">
        <v>453.31400000000002</v>
      </c>
      <c r="G1646">
        <v>-0.79</v>
      </c>
      <c r="H1646">
        <v>-0.17430000000000001</v>
      </c>
      <c r="J1646" s="11">
        <v>2546130422</v>
      </c>
      <c r="K1646" s="9">
        <v>15476286401</v>
      </c>
      <c r="N1646" s="7">
        <f>IFERROR(Shenzhen_Composite_Index[[#This Row],[Turnover (CNY)]] / VLOOKUP(Shenzhen_Composite_Index[[#This Row],[Date]],USDCNY!$A:$H,8,TRUE),0)</f>
        <v>1967491294.7926304</v>
      </c>
    </row>
    <row r="1647" spans="1:14" x14ac:dyDescent="0.25">
      <c r="A1647" s="1">
        <v>39029</v>
      </c>
      <c r="B1647" s="9">
        <v>449.64800000000002</v>
      </c>
      <c r="C1647" s="9">
        <v>452.173</v>
      </c>
      <c r="D1647" s="9">
        <v>448.34399999999999</v>
      </c>
      <c r="E1647" s="9">
        <v>452.173</v>
      </c>
      <c r="F1647">
        <v>452.524</v>
      </c>
      <c r="G1647">
        <v>-2.8759999999999999</v>
      </c>
      <c r="H1647">
        <v>-0.63549999999999995</v>
      </c>
      <c r="J1647" s="11">
        <v>1813742575</v>
      </c>
      <c r="K1647" s="9">
        <v>11301619451.5</v>
      </c>
      <c r="N1647" s="7">
        <f>IFERROR(Shenzhen_Composite_Index[[#This Row],[Turnover (CNY)]] / VLOOKUP(Shenzhen_Composite_Index[[#This Row],[Date]],USDCNY!$A:$H,8,TRUE),0)</f>
        <v>1437608984.1927598</v>
      </c>
    </row>
    <row r="1648" spans="1:14" x14ac:dyDescent="0.25">
      <c r="A1648" s="1">
        <v>39030</v>
      </c>
      <c r="B1648" s="9">
        <v>455.041</v>
      </c>
      <c r="C1648" s="9">
        <v>455.63299999999998</v>
      </c>
      <c r="D1648" s="9">
        <v>447.44499999999999</v>
      </c>
      <c r="E1648" s="9">
        <v>448.55200000000002</v>
      </c>
      <c r="F1648">
        <v>449.64800000000002</v>
      </c>
      <c r="G1648">
        <v>5.3929999999999998</v>
      </c>
      <c r="H1648">
        <v>1.1994</v>
      </c>
      <c r="J1648" s="11">
        <v>1898404416</v>
      </c>
      <c r="K1648" s="9">
        <v>12191027334.4</v>
      </c>
      <c r="N1648" s="7">
        <f>IFERROR(Shenzhen_Composite_Index[[#This Row],[Turnover (CNY)]] / VLOOKUP(Shenzhen_Composite_Index[[#This Row],[Date]],USDCNY!$A:$H,8,TRUE),0)</f>
        <v>1551534484.284375</v>
      </c>
    </row>
    <row r="1649" spans="1:14" x14ac:dyDescent="0.25">
      <c r="A1649" s="1">
        <v>39031</v>
      </c>
      <c r="B1649" s="9">
        <v>444.99900000000002</v>
      </c>
      <c r="C1649" s="9">
        <v>455.86900000000003</v>
      </c>
      <c r="D1649" s="9">
        <v>442.36799999999999</v>
      </c>
      <c r="E1649" s="9">
        <v>455.45800000000003</v>
      </c>
      <c r="F1649">
        <v>455.041</v>
      </c>
      <c r="G1649">
        <v>-10.042</v>
      </c>
      <c r="H1649">
        <v>-2.2067999999999999</v>
      </c>
      <c r="J1649" s="11">
        <v>2315096013</v>
      </c>
      <c r="K1649" s="9">
        <v>13871197725.1</v>
      </c>
      <c r="N1649" s="7">
        <f>IFERROR(Shenzhen_Composite_Index[[#This Row],[Turnover (CNY)]] / VLOOKUP(Shenzhen_Composite_Index[[#This Row],[Date]],USDCNY!$A:$H,8,TRUE),0)</f>
        <v>1765794380.4228718</v>
      </c>
    </row>
    <row r="1650" spans="1:14" x14ac:dyDescent="0.25">
      <c r="A1650" s="1">
        <v>39034</v>
      </c>
      <c r="B1650" s="9">
        <v>432.572</v>
      </c>
      <c r="C1650" s="9">
        <v>445.863</v>
      </c>
      <c r="D1650" s="9">
        <v>430.00400000000002</v>
      </c>
      <c r="E1650" s="9">
        <v>443.00299999999999</v>
      </c>
      <c r="F1650">
        <v>444.99900000000002</v>
      </c>
      <c r="G1650">
        <v>-12.427</v>
      </c>
      <c r="H1650">
        <v>-2.7926000000000002</v>
      </c>
      <c r="J1650" s="11">
        <v>2179581247</v>
      </c>
      <c r="K1650" s="9">
        <v>12991440744.1</v>
      </c>
      <c r="N1650" s="7">
        <f>IFERROR(Shenzhen_Composite_Index[[#This Row],[Turnover (CNY)]] / VLOOKUP(Shenzhen_Composite_Index[[#This Row],[Date]],USDCNY!$A:$H,8,TRUE),0)</f>
        <v>1654117772.7315259</v>
      </c>
    </row>
    <row r="1651" spans="1:14" x14ac:dyDescent="0.25">
      <c r="A1651" s="1">
        <v>39035</v>
      </c>
      <c r="B1651" s="9">
        <v>437.02800000000002</v>
      </c>
      <c r="C1651" s="9">
        <v>437.02800000000002</v>
      </c>
      <c r="D1651" s="9">
        <v>425.56299999999999</v>
      </c>
      <c r="E1651" s="9">
        <v>432.04700000000003</v>
      </c>
      <c r="F1651">
        <v>432.572</v>
      </c>
      <c r="G1651">
        <v>4.4560000000000004</v>
      </c>
      <c r="H1651">
        <v>1.0301</v>
      </c>
      <c r="J1651" s="11">
        <v>1813847034</v>
      </c>
      <c r="K1651" s="9">
        <v>10997617842.200001</v>
      </c>
      <c r="N1651" s="7">
        <f>IFERROR(Shenzhen_Composite_Index[[#This Row],[Turnover (CNY)]] / VLOOKUP(Shenzhen_Composite_Index[[#This Row],[Date]],USDCNY!$A:$H,8,TRUE),0)</f>
        <v>1399944994.6342983</v>
      </c>
    </row>
    <row r="1652" spans="1:14" x14ac:dyDescent="0.25">
      <c r="A1652" s="1">
        <v>39036</v>
      </c>
      <c r="B1652" s="9">
        <v>448.70299999999997</v>
      </c>
      <c r="C1652" s="9">
        <v>448.70299999999997</v>
      </c>
      <c r="D1652" s="9">
        <v>436.33199999999999</v>
      </c>
      <c r="E1652" s="9">
        <v>436.96</v>
      </c>
      <c r="F1652">
        <v>437.02800000000002</v>
      </c>
      <c r="G1652">
        <v>11.675000000000001</v>
      </c>
      <c r="H1652">
        <v>2.6715</v>
      </c>
      <c r="J1652" s="11">
        <v>1981886496</v>
      </c>
      <c r="K1652" s="9">
        <v>12933480826.1</v>
      </c>
      <c r="N1652" s="7">
        <f>IFERROR(Shenzhen_Composite_Index[[#This Row],[Turnover (CNY)]] / VLOOKUP(Shenzhen_Composite_Index[[#This Row],[Date]],USDCNY!$A:$H,8,TRUE),0)</f>
        <v>1645988836.1345882</v>
      </c>
    </row>
    <row r="1653" spans="1:14" x14ac:dyDescent="0.25">
      <c r="A1653" s="1">
        <v>39037</v>
      </c>
      <c r="B1653" s="9">
        <v>446.25900000000001</v>
      </c>
      <c r="C1653" s="9">
        <v>452.28800000000001</v>
      </c>
      <c r="D1653" s="9">
        <v>445.89299999999997</v>
      </c>
      <c r="E1653" s="9">
        <v>449.89400000000001</v>
      </c>
      <c r="F1653">
        <v>448.70299999999997</v>
      </c>
      <c r="G1653">
        <v>-2.444</v>
      </c>
      <c r="H1653">
        <v>-0.54469999999999996</v>
      </c>
      <c r="J1653" s="11">
        <v>2462414488</v>
      </c>
      <c r="K1653" s="9">
        <v>16935295557.299999</v>
      </c>
      <c r="N1653" s="7">
        <f>IFERROR(Shenzhen_Composite_Index[[#This Row],[Turnover (CNY)]] / VLOOKUP(Shenzhen_Composite_Index[[#This Row],[Date]],USDCNY!$A:$H,8,TRUE),0)</f>
        <v>2154638338.9068947</v>
      </c>
    </row>
    <row r="1654" spans="1:14" x14ac:dyDescent="0.25">
      <c r="A1654" s="1">
        <v>39038</v>
      </c>
      <c r="B1654" s="9">
        <v>453.30200000000002</v>
      </c>
      <c r="C1654" s="9">
        <v>453.30200000000002</v>
      </c>
      <c r="D1654" s="9">
        <v>442.983</v>
      </c>
      <c r="E1654" s="9">
        <v>445.31099999999998</v>
      </c>
      <c r="F1654">
        <v>446.25900000000001</v>
      </c>
      <c r="G1654">
        <v>7.0430000000000001</v>
      </c>
      <c r="H1654">
        <v>1.5782</v>
      </c>
      <c r="J1654" s="11">
        <v>2213589633</v>
      </c>
      <c r="K1654" s="9">
        <v>13905409935.700001</v>
      </c>
      <c r="N1654" s="7">
        <f>IFERROR(Shenzhen_Composite_Index[[#This Row],[Turnover (CNY)]] / VLOOKUP(Shenzhen_Composite_Index[[#This Row],[Date]],USDCNY!$A:$H,8,TRUE),0)</f>
        <v>1768742345.5010514</v>
      </c>
    </row>
    <row r="1655" spans="1:14" x14ac:dyDescent="0.25">
      <c r="A1655" s="1">
        <v>39041</v>
      </c>
      <c r="B1655" s="9">
        <v>455.38499999999999</v>
      </c>
      <c r="C1655" s="9">
        <v>455.68099999999998</v>
      </c>
      <c r="D1655" s="9">
        <v>450.48500000000001</v>
      </c>
      <c r="E1655" s="9">
        <v>454.09199999999998</v>
      </c>
      <c r="F1655">
        <v>453.30200000000002</v>
      </c>
      <c r="G1655">
        <v>2.0830000000000002</v>
      </c>
      <c r="H1655">
        <v>0.45950000000000002</v>
      </c>
      <c r="J1655" s="11">
        <v>2558098785</v>
      </c>
      <c r="K1655" s="9">
        <v>16924296143.9</v>
      </c>
      <c r="N1655" s="7">
        <f>IFERROR(Shenzhen_Composite_Index[[#This Row],[Turnover (CNY)]] / VLOOKUP(Shenzhen_Composite_Index[[#This Row],[Date]],USDCNY!$A:$H,8,TRUE),0)</f>
        <v>2152684297.7513528</v>
      </c>
    </row>
    <row r="1656" spans="1:14" x14ac:dyDescent="0.25">
      <c r="A1656" s="1">
        <v>39042</v>
      </c>
      <c r="B1656" s="9">
        <v>458.77699999999999</v>
      </c>
      <c r="C1656" s="9">
        <v>458.77699999999999</v>
      </c>
      <c r="D1656" s="9">
        <v>449.01900000000001</v>
      </c>
      <c r="E1656" s="9">
        <v>455.15600000000001</v>
      </c>
      <c r="F1656">
        <v>455.38499999999999</v>
      </c>
      <c r="G1656">
        <v>3.3919999999999999</v>
      </c>
      <c r="H1656">
        <v>0.74490000000000001</v>
      </c>
      <c r="J1656" s="11">
        <v>2492781008</v>
      </c>
      <c r="K1656" s="9">
        <v>16331887678.5</v>
      </c>
      <c r="N1656" s="7">
        <f>IFERROR(Shenzhen_Composite_Index[[#This Row],[Turnover (CNY)]] / VLOOKUP(Shenzhen_Composite_Index[[#This Row],[Date]],USDCNY!$A:$H,8,TRUE),0)</f>
        <v>2077385812.6085973</v>
      </c>
    </row>
    <row r="1657" spans="1:14" x14ac:dyDescent="0.25">
      <c r="A1657" s="1">
        <v>39043</v>
      </c>
      <c r="B1657" s="9">
        <v>463.54</v>
      </c>
      <c r="C1657" s="9">
        <v>466.77800000000002</v>
      </c>
      <c r="D1657" s="9">
        <v>456.86099999999999</v>
      </c>
      <c r="E1657" s="9">
        <v>458.584</v>
      </c>
      <c r="F1657">
        <v>458.77699999999999</v>
      </c>
      <c r="G1657">
        <v>4.7629999999999999</v>
      </c>
      <c r="H1657">
        <v>1.0382</v>
      </c>
      <c r="J1657" s="11">
        <v>2872824333</v>
      </c>
      <c r="K1657" s="9">
        <v>18645315047</v>
      </c>
      <c r="N1657" s="7">
        <f>IFERROR(Shenzhen_Composite_Index[[#This Row],[Turnover (CNY)]] / VLOOKUP(Shenzhen_Composite_Index[[#This Row],[Date]],USDCNY!$A:$H,8,TRUE),0)</f>
        <v>2373188962.1176386</v>
      </c>
    </row>
    <row r="1658" spans="1:14" x14ac:dyDescent="0.25">
      <c r="A1658" s="1">
        <v>39044</v>
      </c>
      <c r="B1658" s="9">
        <v>465.50099999999998</v>
      </c>
      <c r="C1658" s="9">
        <v>466.65499999999997</v>
      </c>
      <c r="D1658" s="9">
        <v>461.608</v>
      </c>
      <c r="E1658" s="9">
        <v>463.05200000000002</v>
      </c>
      <c r="F1658">
        <v>463.54</v>
      </c>
      <c r="G1658">
        <v>1.9610000000000001</v>
      </c>
      <c r="H1658">
        <v>0.42299999999999999</v>
      </c>
      <c r="J1658" s="11">
        <v>2506745203</v>
      </c>
      <c r="K1658" s="9">
        <v>16119847007.4</v>
      </c>
      <c r="N1658" s="7">
        <f>IFERROR(Shenzhen_Composite_Index[[#This Row],[Turnover (CNY)]] / VLOOKUP(Shenzhen_Composite_Index[[#This Row],[Date]],USDCNY!$A:$H,8,TRUE),0)</f>
        <v>2052156981.8082244</v>
      </c>
    </row>
    <row r="1659" spans="1:14" x14ac:dyDescent="0.25">
      <c r="A1659" s="1">
        <v>39045</v>
      </c>
      <c r="B1659" s="9">
        <v>468.762</v>
      </c>
      <c r="C1659" s="9">
        <v>469.63099999999997</v>
      </c>
      <c r="D1659" s="9">
        <v>461.66800000000001</v>
      </c>
      <c r="E1659" s="9">
        <v>465.12599999999998</v>
      </c>
      <c r="F1659">
        <v>465.50099999999998</v>
      </c>
      <c r="G1659">
        <v>3.2610000000000001</v>
      </c>
      <c r="H1659">
        <v>0.70050000000000001</v>
      </c>
      <c r="J1659" s="11">
        <v>2703408165</v>
      </c>
      <c r="K1659" s="9">
        <v>17655723077.299999</v>
      </c>
      <c r="N1659" s="7">
        <f>IFERROR(Shenzhen_Composite_Index[[#This Row],[Turnover (CNY)]] / VLOOKUP(Shenzhen_Composite_Index[[#This Row],[Date]],USDCNY!$A:$H,8,TRUE),0)</f>
        <v>2249408906.3066735</v>
      </c>
    </row>
    <row r="1660" spans="1:14" x14ac:dyDescent="0.25">
      <c r="A1660" s="1">
        <v>39048</v>
      </c>
      <c r="B1660" s="9">
        <v>475.99099999999999</v>
      </c>
      <c r="C1660" s="9">
        <v>475.99099999999999</v>
      </c>
      <c r="D1660" s="9">
        <v>467.83</v>
      </c>
      <c r="E1660" s="9">
        <v>468.60599999999999</v>
      </c>
      <c r="F1660">
        <v>468.762</v>
      </c>
      <c r="G1660">
        <v>7.2290000000000001</v>
      </c>
      <c r="H1660">
        <v>1.5421</v>
      </c>
      <c r="J1660" s="11">
        <v>2679185200</v>
      </c>
      <c r="K1660" s="9">
        <v>17470786083.299999</v>
      </c>
      <c r="N1660" s="7">
        <f>IFERROR(Shenzhen_Composite_Index[[#This Row],[Turnover (CNY)]] / VLOOKUP(Shenzhen_Composite_Index[[#This Row],[Date]],USDCNY!$A:$H,8,TRUE),0)</f>
        <v>2228793297.2958145</v>
      </c>
    </row>
    <row r="1661" spans="1:14" x14ac:dyDescent="0.25">
      <c r="A1661" s="1">
        <v>39049</v>
      </c>
      <c r="B1661" s="9">
        <v>476.23700000000002</v>
      </c>
      <c r="C1661" s="9">
        <v>479.08</v>
      </c>
      <c r="D1661" s="9">
        <v>473.214</v>
      </c>
      <c r="E1661" s="9">
        <v>475.53899999999999</v>
      </c>
      <c r="F1661">
        <v>475.99099999999999</v>
      </c>
      <c r="G1661">
        <v>0.246</v>
      </c>
      <c r="H1661">
        <v>5.1700000000000003E-2</v>
      </c>
      <c r="J1661" s="11">
        <v>2722952185</v>
      </c>
      <c r="K1661" s="9">
        <v>17703188348.400002</v>
      </c>
      <c r="N1661" s="7">
        <f>IFERROR(Shenzhen_Composite_Index[[#This Row],[Turnover (CNY)]] / VLOOKUP(Shenzhen_Composite_Index[[#This Row],[Date]],USDCNY!$A:$H,8,TRUE),0)</f>
        <v>2259861283.1464224</v>
      </c>
    </row>
    <row r="1662" spans="1:14" x14ac:dyDescent="0.25">
      <c r="A1662" s="1">
        <v>39050</v>
      </c>
      <c r="B1662" s="9">
        <v>483.61599999999999</v>
      </c>
      <c r="C1662" s="9">
        <v>484.62099999999998</v>
      </c>
      <c r="D1662" s="9">
        <v>466.029</v>
      </c>
      <c r="E1662" s="9">
        <v>470.74900000000002</v>
      </c>
      <c r="F1662">
        <v>476.23700000000002</v>
      </c>
      <c r="G1662">
        <v>7.3789999999999996</v>
      </c>
      <c r="H1662">
        <v>1.5494000000000001</v>
      </c>
      <c r="J1662" s="11">
        <v>2788481005</v>
      </c>
      <c r="K1662" s="9">
        <v>18329918634.299999</v>
      </c>
      <c r="N1662" s="7">
        <f>IFERROR(Shenzhen_Composite_Index[[#This Row],[Turnover (CNY)]] / VLOOKUP(Shenzhen_Composite_Index[[#This Row],[Date]],USDCNY!$A:$H,8,TRUE),0)</f>
        <v>2340933444.734508</v>
      </c>
    </row>
    <row r="1663" spans="1:14" x14ac:dyDescent="0.25">
      <c r="A1663" s="1">
        <v>39051</v>
      </c>
      <c r="B1663" s="9">
        <v>495.88400000000001</v>
      </c>
      <c r="C1663" s="9">
        <v>496.26299999999998</v>
      </c>
      <c r="D1663" s="9">
        <v>484.81200000000001</v>
      </c>
      <c r="E1663" s="9">
        <v>484.81200000000001</v>
      </c>
      <c r="F1663">
        <v>483.61599999999999</v>
      </c>
      <c r="G1663">
        <v>12.268000000000001</v>
      </c>
      <c r="H1663">
        <v>2.5367000000000002</v>
      </c>
      <c r="J1663" s="11">
        <v>3822006637</v>
      </c>
      <c r="K1663" s="9">
        <v>24676713296.5</v>
      </c>
      <c r="N1663" s="7">
        <f>IFERROR(Shenzhen_Composite_Index[[#This Row],[Turnover (CNY)]] / VLOOKUP(Shenzhen_Composite_Index[[#This Row],[Date]],USDCNY!$A:$H,8,TRUE),0)</f>
        <v>3153613921.5063329</v>
      </c>
    </row>
    <row r="1664" spans="1:14" x14ac:dyDescent="0.25">
      <c r="A1664" s="1">
        <v>39052</v>
      </c>
      <c r="B1664" s="9">
        <v>500.34399999999999</v>
      </c>
      <c r="C1664" s="9">
        <v>503.81599999999997</v>
      </c>
      <c r="D1664" s="9">
        <v>496.63799999999998</v>
      </c>
      <c r="E1664" s="9">
        <v>497.34699999999998</v>
      </c>
      <c r="F1664">
        <v>495.88400000000001</v>
      </c>
      <c r="G1664">
        <v>4.46</v>
      </c>
      <c r="H1664">
        <v>0.89939999999999998</v>
      </c>
      <c r="J1664" s="11">
        <v>3944737707</v>
      </c>
      <c r="K1664" s="9">
        <v>25853653276.5</v>
      </c>
      <c r="N1664" s="7">
        <f>IFERROR(Shenzhen_Composite_Index[[#This Row],[Turnover (CNY)]] / VLOOKUP(Shenzhen_Composite_Index[[#This Row],[Date]],USDCNY!$A:$H,8,TRUE),0)</f>
        <v>3305385798.4389839</v>
      </c>
    </row>
    <row r="1665" spans="1:14" x14ac:dyDescent="0.25">
      <c r="A1665" s="1">
        <v>39055</v>
      </c>
      <c r="B1665" s="9">
        <v>511.399</v>
      </c>
      <c r="C1665" s="9">
        <v>511.529</v>
      </c>
      <c r="D1665" s="9">
        <v>501.06</v>
      </c>
      <c r="E1665" s="9">
        <v>501.06</v>
      </c>
      <c r="F1665">
        <v>500.34399999999999</v>
      </c>
      <c r="G1665">
        <v>11.055</v>
      </c>
      <c r="H1665">
        <v>2.2094999999999998</v>
      </c>
      <c r="J1665" s="11">
        <v>4095271620</v>
      </c>
      <c r="K1665" s="9">
        <v>26249511675.5</v>
      </c>
      <c r="N1665" s="7">
        <f>IFERROR(Shenzhen_Composite_Index[[#This Row],[Turnover (CNY)]] / VLOOKUP(Shenzhen_Composite_Index[[#This Row],[Date]],USDCNY!$A:$H,8,TRUE),0)</f>
        <v>3357144347.9076948</v>
      </c>
    </row>
    <row r="1666" spans="1:14" x14ac:dyDescent="0.25">
      <c r="A1666" s="1">
        <v>39056</v>
      </c>
      <c r="B1666" s="9">
        <v>514.79600000000005</v>
      </c>
      <c r="C1666" s="9">
        <v>517.85799999999995</v>
      </c>
      <c r="D1666" s="9">
        <v>509.56700000000001</v>
      </c>
      <c r="E1666" s="9">
        <v>512.58000000000004</v>
      </c>
      <c r="F1666">
        <v>511.399</v>
      </c>
      <c r="G1666">
        <v>3.3969999999999998</v>
      </c>
      <c r="H1666">
        <v>0.6643</v>
      </c>
      <c r="J1666" s="11">
        <v>4487346599</v>
      </c>
      <c r="K1666" s="9">
        <v>28913198867.5</v>
      </c>
      <c r="N1666" s="7">
        <f>IFERROR(Shenzhen_Composite_Index[[#This Row],[Turnover (CNY)]] / VLOOKUP(Shenzhen_Composite_Index[[#This Row],[Date]],USDCNY!$A:$H,8,TRUE),0)</f>
        <v>3698889088.4159822</v>
      </c>
    </row>
    <row r="1667" spans="1:14" x14ac:dyDescent="0.25">
      <c r="A1667" s="1">
        <v>39057</v>
      </c>
      <c r="B1667" s="9">
        <v>508.387</v>
      </c>
      <c r="C1667" s="9">
        <v>516.31500000000005</v>
      </c>
      <c r="D1667" s="9">
        <v>492.94299999999998</v>
      </c>
      <c r="E1667" s="9">
        <v>514.65599999999995</v>
      </c>
      <c r="F1667">
        <v>514.79600000000005</v>
      </c>
      <c r="G1667">
        <v>-6.4089999999999998</v>
      </c>
      <c r="H1667">
        <v>-1.2450000000000001</v>
      </c>
      <c r="J1667" s="11">
        <v>4837303740</v>
      </c>
      <c r="K1667" s="9">
        <v>30361158255.700001</v>
      </c>
      <c r="N1667" s="7">
        <f>IFERROR(Shenzhen_Composite_Index[[#This Row],[Turnover (CNY)]] / VLOOKUP(Shenzhen_Composite_Index[[#This Row],[Date]],USDCNY!$A:$H,8,TRUE),0)</f>
        <v>3885892534.0195227</v>
      </c>
    </row>
    <row r="1668" spans="1:14" x14ac:dyDescent="0.25">
      <c r="A1668" s="1">
        <v>39058</v>
      </c>
      <c r="B1668" s="9">
        <v>506.15600000000001</v>
      </c>
      <c r="C1668" s="9">
        <v>515.97799999999995</v>
      </c>
      <c r="D1668" s="9">
        <v>505.32</v>
      </c>
      <c r="E1668" s="9">
        <v>507.017</v>
      </c>
      <c r="F1668">
        <v>508.387</v>
      </c>
      <c r="G1668">
        <v>-2.2309999999999999</v>
      </c>
      <c r="H1668">
        <v>-0.43880000000000002</v>
      </c>
      <c r="J1668" s="11">
        <v>4423637798</v>
      </c>
      <c r="K1668" s="9">
        <v>27606908566.200001</v>
      </c>
      <c r="N1668" s="7">
        <f>IFERROR(Shenzhen_Composite_Index[[#This Row],[Turnover (CNY)]] / VLOOKUP(Shenzhen_Composite_Index[[#This Row],[Date]],USDCNY!$A:$H,8,TRUE),0)</f>
        <v>3531243526.9837728</v>
      </c>
    </row>
    <row r="1669" spans="1:14" x14ac:dyDescent="0.25">
      <c r="A1669" s="1">
        <v>39059</v>
      </c>
      <c r="B1669" s="9">
        <v>489.32799999999997</v>
      </c>
      <c r="C1669" s="9">
        <v>503.654</v>
      </c>
      <c r="D1669" s="9">
        <v>489.23500000000001</v>
      </c>
      <c r="E1669" s="9">
        <v>500.87099999999998</v>
      </c>
      <c r="F1669">
        <v>506.15600000000001</v>
      </c>
      <c r="G1669">
        <v>-16.827999999999999</v>
      </c>
      <c r="H1669">
        <v>-3.3247</v>
      </c>
      <c r="J1669" s="11">
        <v>3670558754</v>
      </c>
      <c r="K1669" s="9">
        <v>23479130810.599998</v>
      </c>
      <c r="N1669" s="7">
        <f>IFERROR(Shenzhen_Composite_Index[[#This Row],[Turnover (CNY)]] / VLOOKUP(Shenzhen_Composite_Index[[#This Row],[Date]],USDCNY!$A:$H,8,TRUE),0)</f>
        <v>3004963348.3569727</v>
      </c>
    </row>
    <row r="1670" spans="1:14" x14ac:dyDescent="0.25">
      <c r="A1670" s="1">
        <v>39062</v>
      </c>
      <c r="B1670" s="9">
        <v>507.553</v>
      </c>
      <c r="C1670" s="9">
        <v>507.553</v>
      </c>
      <c r="D1670" s="9">
        <v>488.036</v>
      </c>
      <c r="E1670" s="9">
        <v>488.036</v>
      </c>
      <c r="F1670">
        <v>489.32799999999997</v>
      </c>
      <c r="G1670">
        <v>18.225000000000001</v>
      </c>
      <c r="H1670">
        <v>3.7244999999999999</v>
      </c>
      <c r="J1670" s="11">
        <v>2856462296</v>
      </c>
      <c r="K1670" s="9">
        <v>18114265262.400002</v>
      </c>
      <c r="N1670" s="7">
        <f>IFERROR(Shenzhen_Composite_Index[[#This Row],[Turnover (CNY)]] / VLOOKUP(Shenzhen_Composite_Index[[#This Row],[Date]],USDCNY!$A:$H,8,TRUE),0)</f>
        <v>2317002220.661963</v>
      </c>
    </row>
    <row r="1671" spans="1:14" x14ac:dyDescent="0.25">
      <c r="A1671" s="1">
        <v>39063</v>
      </c>
      <c r="B1671" s="9">
        <v>508.70499999999998</v>
      </c>
      <c r="C1671" s="9">
        <v>511.98500000000001</v>
      </c>
      <c r="D1671" s="9">
        <v>500.32100000000003</v>
      </c>
      <c r="E1671" s="9">
        <v>508.95</v>
      </c>
      <c r="F1671">
        <v>507.553</v>
      </c>
      <c r="G1671">
        <v>1.1519999999999999</v>
      </c>
      <c r="H1671">
        <v>0.22700000000000001</v>
      </c>
      <c r="J1671" s="11">
        <v>3055672150</v>
      </c>
      <c r="K1671" s="9">
        <v>20256354254.5</v>
      </c>
      <c r="N1671" s="7">
        <f>IFERROR(Shenzhen_Composite_Index[[#This Row],[Turnover (CNY)]] / VLOOKUP(Shenzhen_Composite_Index[[#This Row],[Date]],USDCNY!$A:$H,8,TRUE),0)</f>
        <v>2590359743.9371963</v>
      </c>
    </row>
    <row r="1672" spans="1:14" x14ac:dyDescent="0.25">
      <c r="A1672" s="1">
        <v>39064</v>
      </c>
      <c r="B1672" s="9">
        <v>509.86599999999999</v>
      </c>
      <c r="C1672" s="9">
        <v>510.68099999999998</v>
      </c>
      <c r="D1672" s="9">
        <v>503.50700000000001</v>
      </c>
      <c r="E1672" s="9">
        <v>509.13299999999998</v>
      </c>
      <c r="F1672">
        <v>508.70499999999998</v>
      </c>
      <c r="G1672">
        <v>1.161</v>
      </c>
      <c r="H1672">
        <v>0.22819999999999999</v>
      </c>
      <c r="J1672" s="11">
        <v>2701143511</v>
      </c>
      <c r="K1672" s="9">
        <v>17977148814.5</v>
      </c>
      <c r="N1672" s="7">
        <f>IFERROR(Shenzhen_Composite_Index[[#This Row],[Turnover (CNY)]] / VLOOKUP(Shenzhen_Composite_Index[[#This Row],[Date]],USDCNY!$A:$H,8,TRUE),0)</f>
        <v>2299529770.9868007</v>
      </c>
    </row>
    <row r="1673" spans="1:14" x14ac:dyDescent="0.25">
      <c r="A1673" s="1">
        <v>39065</v>
      </c>
      <c r="B1673" s="9">
        <v>516.95399999999995</v>
      </c>
      <c r="C1673" s="9">
        <v>516.95399999999995</v>
      </c>
      <c r="D1673" s="9">
        <v>509.73399999999998</v>
      </c>
      <c r="E1673" s="9">
        <v>510.64600000000002</v>
      </c>
      <c r="F1673">
        <v>509.86599999999999</v>
      </c>
      <c r="G1673">
        <v>7.0880000000000001</v>
      </c>
      <c r="H1673">
        <v>1.3902000000000001</v>
      </c>
      <c r="J1673" s="11">
        <v>2995084047</v>
      </c>
      <c r="K1673" s="9">
        <v>19694953287.900002</v>
      </c>
      <c r="N1673" s="7">
        <f>IFERROR(Shenzhen_Composite_Index[[#This Row],[Turnover (CNY)]] / VLOOKUP(Shenzhen_Composite_Index[[#This Row],[Date]],USDCNY!$A:$H,8,TRUE),0)</f>
        <v>2520373345.8458762</v>
      </c>
    </row>
    <row r="1674" spans="1:14" x14ac:dyDescent="0.25">
      <c r="A1674" s="1">
        <v>39066</v>
      </c>
      <c r="B1674" s="9">
        <v>525.88499999999999</v>
      </c>
      <c r="C1674" s="9">
        <v>525.88499999999999</v>
      </c>
      <c r="D1674" s="9">
        <v>517.06399999999996</v>
      </c>
      <c r="E1674" s="9">
        <v>518.18499999999995</v>
      </c>
      <c r="F1674">
        <v>516.95399999999995</v>
      </c>
      <c r="G1674">
        <v>8.9309999999999992</v>
      </c>
      <c r="H1674">
        <v>1.7276</v>
      </c>
      <c r="J1674" s="11">
        <v>3634053507</v>
      </c>
      <c r="K1674" s="9">
        <v>25347489086.200001</v>
      </c>
      <c r="N1674" s="7">
        <f>IFERROR(Shenzhen_Composite_Index[[#This Row],[Turnover (CNY)]] / VLOOKUP(Shenzhen_Composite_Index[[#This Row],[Date]],USDCNY!$A:$H,8,TRUE),0)</f>
        <v>3243897299.1718831</v>
      </c>
    </row>
    <row r="1675" spans="1:14" x14ac:dyDescent="0.25">
      <c r="A1675" s="1">
        <v>39069</v>
      </c>
      <c r="B1675" s="9">
        <v>537.70299999999997</v>
      </c>
      <c r="C1675" s="9">
        <v>539.52200000000005</v>
      </c>
      <c r="D1675" s="9">
        <v>527.34</v>
      </c>
      <c r="E1675" s="9">
        <v>527.34</v>
      </c>
      <c r="F1675">
        <v>525.88499999999999</v>
      </c>
      <c r="G1675">
        <v>11.818</v>
      </c>
      <c r="H1675">
        <v>2.2473000000000001</v>
      </c>
      <c r="J1675" s="11">
        <v>4136845762</v>
      </c>
      <c r="K1675" s="9">
        <v>28441696117</v>
      </c>
      <c r="N1675" s="7">
        <f>IFERROR(Shenzhen_Composite_Index[[#This Row],[Turnover (CNY)]] / VLOOKUP(Shenzhen_Composite_Index[[#This Row],[Date]],USDCNY!$A:$H,8,TRUE),0)</f>
        <v>3639814871.6437421</v>
      </c>
    </row>
    <row r="1676" spans="1:14" x14ac:dyDescent="0.25">
      <c r="A1676" s="1">
        <v>39070</v>
      </c>
      <c r="B1676" s="9">
        <v>539.54999999999995</v>
      </c>
      <c r="C1676" s="9">
        <v>540.99300000000005</v>
      </c>
      <c r="D1676" s="9">
        <v>528.15800000000002</v>
      </c>
      <c r="E1676" s="9">
        <v>539.70000000000005</v>
      </c>
      <c r="F1676">
        <v>537.70299999999997</v>
      </c>
      <c r="G1676">
        <v>1.847</v>
      </c>
      <c r="H1676">
        <v>0.34350000000000003</v>
      </c>
      <c r="J1676" s="11">
        <v>4106334927</v>
      </c>
      <c r="K1676" s="9">
        <v>28458613046.799999</v>
      </c>
      <c r="N1676" s="7">
        <f>IFERROR(Shenzhen_Composite_Index[[#This Row],[Turnover (CNY)]] / VLOOKUP(Shenzhen_Composite_Index[[#This Row],[Date]],USDCNY!$A:$H,8,TRUE),0)</f>
        <v>3642271139.6328149</v>
      </c>
    </row>
    <row r="1677" spans="1:14" x14ac:dyDescent="0.25">
      <c r="A1677" s="1">
        <v>39071</v>
      </c>
      <c r="B1677" s="9">
        <v>547.26400000000001</v>
      </c>
      <c r="C1677" s="9">
        <v>547.274</v>
      </c>
      <c r="D1677" s="9">
        <v>532.60900000000004</v>
      </c>
      <c r="E1677" s="9">
        <v>537.54399999999998</v>
      </c>
      <c r="F1677">
        <v>539.54999999999995</v>
      </c>
      <c r="G1677">
        <v>7.7140000000000004</v>
      </c>
      <c r="H1677">
        <v>1.4297</v>
      </c>
      <c r="J1677" s="11">
        <v>4079471090</v>
      </c>
      <c r="K1677" s="9">
        <v>26736970873.400002</v>
      </c>
      <c r="N1677" s="7">
        <f>IFERROR(Shenzhen_Composite_Index[[#This Row],[Turnover (CNY)]] / VLOOKUP(Shenzhen_Composite_Index[[#This Row],[Date]],USDCNY!$A:$H,8,TRUE),0)</f>
        <v>3424282674.9887424</v>
      </c>
    </row>
    <row r="1678" spans="1:14" x14ac:dyDescent="0.25">
      <c r="A1678" s="1">
        <v>39072</v>
      </c>
      <c r="B1678" s="9">
        <v>540.34799999999996</v>
      </c>
      <c r="C1678" s="9">
        <v>549.23199999999997</v>
      </c>
      <c r="D1678" s="9">
        <v>539.45399999999995</v>
      </c>
      <c r="E1678" s="9">
        <v>547.17100000000005</v>
      </c>
      <c r="F1678">
        <v>547.26400000000001</v>
      </c>
      <c r="G1678">
        <v>-6.9160000000000004</v>
      </c>
      <c r="H1678">
        <v>-1.2637</v>
      </c>
      <c r="J1678" s="11">
        <v>4341069229</v>
      </c>
      <c r="K1678" s="9">
        <v>27944692933.299999</v>
      </c>
      <c r="N1678" s="7">
        <f>IFERROR(Shenzhen_Composite_Index[[#This Row],[Turnover (CNY)]] / VLOOKUP(Shenzhen_Composite_Index[[#This Row],[Date]],USDCNY!$A:$H,8,TRUE),0)</f>
        <v>3580082548.1523271</v>
      </c>
    </row>
    <row r="1679" spans="1:14" x14ac:dyDescent="0.25">
      <c r="A1679" s="1">
        <v>39073</v>
      </c>
      <c r="B1679" s="9">
        <v>535.41300000000001</v>
      </c>
      <c r="C1679" s="9">
        <v>541.88800000000003</v>
      </c>
      <c r="D1679" s="9">
        <v>531.34799999999996</v>
      </c>
      <c r="E1679" s="9">
        <v>537.05700000000002</v>
      </c>
      <c r="F1679">
        <v>540.34799999999996</v>
      </c>
      <c r="G1679">
        <v>-4.9349999999999996</v>
      </c>
      <c r="H1679">
        <v>-0.9133</v>
      </c>
      <c r="J1679" s="11">
        <v>3472530053</v>
      </c>
      <c r="K1679" s="9">
        <v>22317511935.5</v>
      </c>
      <c r="N1679" s="7">
        <f>IFERROR(Shenzhen_Composite_Index[[#This Row],[Turnover (CNY)]] / VLOOKUP(Shenzhen_Composite_Index[[#This Row],[Date]],USDCNY!$A:$H,8,TRUE),0)</f>
        <v>2858928635.7535715</v>
      </c>
    </row>
    <row r="1680" spans="1:14" x14ac:dyDescent="0.25">
      <c r="A1680" s="1">
        <v>39076</v>
      </c>
      <c r="B1680" s="9">
        <v>543.41999999999996</v>
      </c>
      <c r="C1680" s="9">
        <v>546.89400000000001</v>
      </c>
      <c r="D1680" s="9">
        <v>535.86800000000005</v>
      </c>
      <c r="E1680" s="9">
        <v>535.86800000000005</v>
      </c>
      <c r="F1680">
        <v>535.41300000000001</v>
      </c>
      <c r="G1680">
        <v>8.0069999999999997</v>
      </c>
      <c r="H1680">
        <v>1.4955000000000001</v>
      </c>
      <c r="J1680" s="11">
        <v>3350756161</v>
      </c>
      <c r="K1680" s="9">
        <v>22979450024.599998</v>
      </c>
      <c r="N1680" s="7">
        <f>IFERROR(Shenzhen_Composite_Index[[#This Row],[Turnover (CNY)]] / VLOOKUP(Shenzhen_Composite_Index[[#This Row],[Date]],USDCNY!$A:$H,8,TRUE),0)</f>
        <v>2943630327.0504889</v>
      </c>
    </row>
    <row r="1681" spans="1:14" x14ac:dyDescent="0.25">
      <c r="A1681" s="1">
        <v>39077</v>
      </c>
      <c r="B1681" s="9">
        <v>539.76800000000003</v>
      </c>
      <c r="C1681" s="9">
        <v>545.61400000000003</v>
      </c>
      <c r="D1681" s="9">
        <v>534.59</v>
      </c>
      <c r="E1681" s="9">
        <v>544.17499999999995</v>
      </c>
      <c r="F1681">
        <v>543.41999999999996</v>
      </c>
      <c r="G1681">
        <v>-3.6520000000000001</v>
      </c>
      <c r="H1681">
        <v>-0.67200000000000004</v>
      </c>
      <c r="J1681" s="11">
        <v>3183121175</v>
      </c>
      <c r="K1681" s="9">
        <v>21069275491.200001</v>
      </c>
      <c r="N1681" s="7">
        <f>IFERROR(Shenzhen_Composite_Index[[#This Row],[Turnover (CNY)]] / VLOOKUP(Shenzhen_Composite_Index[[#This Row],[Date]],USDCNY!$A:$H,8,TRUE),0)</f>
        <v>2698940063.3385043</v>
      </c>
    </row>
    <row r="1682" spans="1:14" x14ac:dyDescent="0.25">
      <c r="A1682" s="1">
        <v>39078</v>
      </c>
      <c r="B1682" s="9">
        <v>545.58000000000004</v>
      </c>
      <c r="C1682" s="9">
        <v>547.45299999999997</v>
      </c>
      <c r="D1682" s="9">
        <v>539.476</v>
      </c>
      <c r="E1682" s="9">
        <v>539.51300000000003</v>
      </c>
      <c r="F1682">
        <v>539.76800000000003</v>
      </c>
      <c r="G1682">
        <v>5.8120000000000003</v>
      </c>
      <c r="H1682">
        <v>1.0768</v>
      </c>
      <c r="J1682" s="11">
        <v>2767385965</v>
      </c>
      <c r="K1682" s="9">
        <v>18885270061.799999</v>
      </c>
      <c r="N1682" s="7">
        <f>IFERROR(Shenzhen_Composite_Index[[#This Row],[Turnover (CNY)]] / VLOOKUP(Shenzhen_Composite_Index[[#This Row],[Date]],USDCNY!$A:$H,8,TRUE),0)</f>
        <v>2418552851.0275168</v>
      </c>
    </row>
    <row r="1683" spans="1:14" x14ac:dyDescent="0.25">
      <c r="A1683" s="1">
        <v>39079</v>
      </c>
      <c r="B1683" s="9">
        <v>539.375</v>
      </c>
      <c r="C1683" s="9">
        <v>548.52499999999998</v>
      </c>
      <c r="D1683" s="9">
        <v>535.125</v>
      </c>
      <c r="E1683" s="9">
        <v>546.40499999999997</v>
      </c>
      <c r="F1683">
        <v>545.58000000000004</v>
      </c>
      <c r="G1683">
        <v>-6.2050000000000001</v>
      </c>
      <c r="H1683">
        <v>-1.1373</v>
      </c>
      <c r="J1683" s="11">
        <v>3357762183</v>
      </c>
      <c r="K1683" s="9">
        <v>22658397592.799999</v>
      </c>
      <c r="N1683" s="7">
        <f>IFERROR(Shenzhen_Composite_Index[[#This Row],[Turnover (CNY)]] / VLOOKUP(Shenzhen_Composite_Index[[#This Row],[Date]],USDCNY!$A:$H,8,TRUE),0)</f>
        <v>2902318064.275455</v>
      </c>
    </row>
    <row r="1684" spans="1:14" x14ac:dyDescent="0.25">
      <c r="A1684" s="1">
        <v>39080</v>
      </c>
      <c r="B1684" s="9">
        <v>550.59299999999996</v>
      </c>
      <c r="C1684" s="9">
        <v>552.93399999999997</v>
      </c>
      <c r="D1684" s="9">
        <v>541.07799999999997</v>
      </c>
      <c r="E1684" s="9">
        <v>541.07799999999997</v>
      </c>
      <c r="F1684">
        <v>539.375</v>
      </c>
      <c r="G1684">
        <v>11.218</v>
      </c>
      <c r="H1684">
        <v>2.0798000000000001</v>
      </c>
      <c r="J1684" s="11">
        <v>3542743600</v>
      </c>
      <c r="K1684" s="9">
        <v>24991357442.799999</v>
      </c>
      <c r="N1684" s="7">
        <f>IFERROR(Shenzhen_Composite_Index[[#This Row],[Turnover (CNY)]] / VLOOKUP(Shenzhen_Composite_Index[[#This Row],[Date]],USDCNY!$A:$H,8,TRUE),0)</f>
        <v>3203814748.7758312</v>
      </c>
    </row>
    <row r="1685" spans="1:14" x14ac:dyDescent="0.25">
      <c r="A1685" s="1">
        <v>39086</v>
      </c>
      <c r="B1685" s="9">
        <v>553.69200000000001</v>
      </c>
      <c r="C1685" s="9">
        <v>564.38900000000001</v>
      </c>
      <c r="D1685" s="9">
        <v>551.91200000000003</v>
      </c>
      <c r="E1685" s="9">
        <v>555.26199999999994</v>
      </c>
      <c r="F1685">
        <v>550.59299999999996</v>
      </c>
      <c r="G1685">
        <v>3.0990000000000002</v>
      </c>
      <c r="H1685">
        <v>0.56279999999999997</v>
      </c>
      <c r="J1685" s="11">
        <v>4621346298</v>
      </c>
      <c r="K1685" s="9">
        <v>33056436195.700001</v>
      </c>
      <c r="N1685" s="7">
        <f>IFERROR(Shenzhen_Composite_Index[[#This Row],[Turnover (CNY)]] / VLOOKUP(Shenzhen_Composite_Index[[#This Row],[Date]],USDCNY!$A:$H,8,TRUE),0)</f>
        <v>4237597169.8819761</v>
      </c>
    </row>
    <row r="1686" spans="1:14" x14ac:dyDescent="0.25">
      <c r="A1686" s="1">
        <v>39087</v>
      </c>
      <c r="B1686" s="9">
        <v>562.23099999999999</v>
      </c>
      <c r="C1686" s="9">
        <v>562.23099999999999</v>
      </c>
      <c r="D1686" s="9">
        <v>547.89400000000001</v>
      </c>
      <c r="E1686" s="9">
        <v>551.78899999999999</v>
      </c>
      <c r="F1686">
        <v>553.69200000000001</v>
      </c>
      <c r="G1686">
        <v>8.5389999999999997</v>
      </c>
      <c r="H1686">
        <v>1.5422</v>
      </c>
      <c r="J1686" s="11">
        <v>4071252832</v>
      </c>
      <c r="K1686" s="9">
        <v>28333729198.400002</v>
      </c>
      <c r="N1686" s="7">
        <f>IFERROR(Shenzhen_Composite_Index[[#This Row],[Turnover (CNY)]] / VLOOKUP(Shenzhen_Composite_Index[[#This Row],[Date]],USDCNY!$A:$H,8,TRUE),0)</f>
        <v>3632995197.0002217</v>
      </c>
    </row>
    <row r="1687" spans="1:14" x14ac:dyDescent="0.25">
      <c r="A1687" s="1">
        <v>39090</v>
      </c>
      <c r="B1687" s="9">
        <v>579.21500000000003</v>
      </c>
      <c r="C1687" s="9">
        <v>579.24900000000002</v>
      </c>
      <c r="D1687" s="9">
        <v>562.15200000000004</v>
      </c>
      <c r="E1687" s="9">
        <v>562.26700000000005</v>
      </c>
      <c r="F1687">
        <v>562.23099999999999</v>
      </c>
      <c r="G1687">
        <v>16.984000000000002</v>
      </c>
      <c r="H1687">
        <v>3.0207999999999999</v>
      </c>
      <c r="J1687" s="11">
        <v>4814341986</v>
      </c>
      <c r="K1687" s="9">
        <v>33473726724.700001</v>
      </c>
      <c r="N1687" s="7">
        <f>IFERROR(Shenzhen_Composite_Index[[#This Row],[Turnover (CNY)]] / VLOOKUP(Shenzhen_Composite_Index[[#This Row],[Date]],USDCNY!$A:$H,8,TRUE),0)</f>
        <v>4289083895.5090389</v>
      </c>
    </row>
    <row r="1688" spans="1:14" x14ac:dyDescent="0.25">
      <c r="A1688" s="1">
        <v>39091</v>
      </c>
      <c r="B1688" s="9">
        <v>594.15899999999999</v>
      </c>
      <c r="C1688" s="9">
        <v>595.09199999999998</v>
      </c>
      <c r="D1688" s="9">
        <v>579.42999999999995</v>
      </c>
      <c r="E1688" s="9">
        <v>581.702</v>
      </c>
      <c r="F1688">
        <v>579.21500000000003</v>
      </c>
      <c r="G1688">
        <v>14.944000000000001</v>
      </c>
      <c r="H1688">
        <v>2.58</v>
      </c>
      <c r="J1688" s="11">
        <v>5027963779</v>
      </c>
      <c r="K1688" s="9">
        <v>34547874938.400002</v>
      </c>
      <c r="N1688" s="7">
        <f>IFERROR(Shenzhen_Composite_Index[[#This Row],[Turnover (CNY)]] / VLOOKUP(Shenzhen_Composite_Index[[#This Row],[Date]],USDCNY!$A:$H,8,TRUE),0)</f>
        <v>4428945023.5385313</v>
      </c>
    </row>
    <row r="1689" spans="1:14" x14ac:dyDescent="0.25">
      <c r="A1689" s="1">
        <v>39092</v>
      </c>
      <c r="B1689" s="9">
        <v>610.41600000000005</v>
      </c>
      <c r="C1689" s="9">
        <v>610.41600000000005</v>
      </c>
      <c r="D1689" s="9">
        <v>593.38800000000003</v>
      </c>
      <c r="E1689" s="9">
        <v>596.20000000000005</v>
      </c>
      <c r="F1689">
        <v>594.15899999999999</v>
      </c>
      <c r="G1689">
        <v>16.257000000000001</v>
      </c>
      <c r="H1689">
        <v>2.7361</v>
      </c>
      <c r="J1689" s="11">
        <v>5591188512</v>
      </c>
      <c r="K1689" s="9">
        <v>38846285052.099998</v>
      </c>
      <c r="N1689" s="7">
        <f>IFERROR(Shenzhen_Composite_Index[[#This Row],[Turnover (CNY)]] / VLOOKUP(Shenzhen_Composite_Index[[#This Row],[Date]],USDCNY!$A:$H,8,TRUE),0)</f>
        <v>4982273067.879261</v>
      </c>
    </row>
    <row r="1690" spans="1:14" x14ac:dyDescent="0.25">
      <c r="A1690" s="1">
        <v>39093</v>
      </c>
      <c r="B1690" s="9">
        <v>611.84400000000005</v>
      </c>
      <c r="C1690" s="9">
        <v>626.86</v>
      </c>
      <c r="D1690" s="9">
        <v>607.053</v>
      </c>
      <c r="E1690" s="9">
        <v>611.23599999999999</v>
      </c>
      <c r="F1690">
        <v>610.41600000000005</v>
      </c>
      <c r="G1690">
        <v>1.4279999999999999</v>
      </c>
      <c r="H1690">
        <v>0.2339</v>
      </c>
      <c r="J1690" s="11">
        <v>6586093803</v>
      </c>
      <c r="K1690" s="9">
        <v>43784394536.5</v>
      </c>
      <c r="N1690" s="7">
        <f>IFERROR(Shenzhen_Composite_Index[[#This Row],[Turnover (CNY)]] / VLOOKUP(Shenzhen_Composite_Index[[#This Row],[Date]],USDCNY!$A:$H,8,TRUE),0)</f>
        <v>5620265067.6433115</v>
      </c>
    </row>
    <row r="1691" spans="1:14" x14ac:dyDescent="0.25">
      <c r="A1691" s="1">
        <v>39094</v>
      </c>
      <c r="B1691" s="9">
        <v>599.79600000000005</v>
      </c>
      <c r="C1691" s="9">
        <v>618.65800000000002</v>
      </c>
      <c r="D1691" s="9">
        <v>596.87400000000002</v>
      </c>
      <c r="E1691" s="9">
        <v>608.91800000000001</v>
      </c>
      <c r="F1691">
        <v>611.84400000000005</v>
      </c>
      <c r="G1691">
        <v>-12.048</v>
      </c>
      <c r="H1691">
        <v>-1.9691000000000001</v>
      </c>
      <c r="J1691" s="11">
        <v>5566618473</v>
      </c>
      <c r="K1691" s="9">
        <v>38706219952.099998</v>
      </c>
      <c r="N1691" s="7">
        <f>IFERROR(Shenzhen_Composite_Index[[#This Row],[Turnover (CNY)]] / VLOOKUP(Shenzhen_Composite_Index[[#This Row],[Date]],USDCNY!$A:$H,8,TRUE),0)</f>
        <v>4970939454.9381332</v>
      </c>
    </row>
    <row r="1692" spans="1:14" x14ac:dyDescent="0.25">
      <c r="A1692" s="1">
        <v>39097</v>
      </c>
      <c r="B1692" s="9">
        <v>631.35299999999995</v>
      </c>
      <c r="C1692" s="9">
        <v>631.35299999999995</v>
      </c>
      <c r="D1692" s="9">
        <v>599.29600000000005</v>
      </c>
      <c r="E1692" s="9">
        <v>599.29600000000005</v>
      </c>
      <c r="F1692">
        <v>599.79600000000005</v>
      </c>
      <c r="G1692">
        <v>31.556999999999999</v>
      </c>
      <c r="H1692">
        <v>5.2613000000000003</v>
      </c>
      <c r="J1692" s="11">
        <v>4806546099</v>
      </c>
      <c r="K1692" s="9">
        <v>35227371598.699997</v>
      </c>
      <c r="N1692" s="7">
        <f>IFERROR(Shenzhen_Composite_Index[[#This Row],[Turnover (CNY)]] / VLOOKUP(Shenzhen_Composite_Index[[#This Row],[Date]],USDCNY!$A:$H,8,TRUE),0)</f>
        <v>4526019923.216856</v>
      </c>
    </row>
    <row r="1693" spans="1:14" x14ac:dyDescent="0.25">
      <c r="A1693" s="1">
        <v>39098</v>
      </c>
      <c r="B1693" s="9">
        <v>652.03300000000002</v>
      </c>
      <c r="C1693" s="9">
        <v>652.03300000000002</v>
      </c>
      <c r="D1693" s="9">
        <v>632.60400000000004</v>
      </c>
      <c r="E1693" s="9">
        <v>635.38400000000001</v>
      </c>
      <c r="F1693">
        <v>631.35299999999995</v>
      </c>
      <c r="G1693">
        <v>20.68</v>
      </c>
      <c r="H1693">
        <v>3.2755000000000001</v>
      </c>
      <c r="J1693" s="11">
        <v>5642224462</v>
      </c>
      <c r="K1693" s="9">
        <v>41614358898.300003</v>
      </c>
      <c r="N1693" s="7">
        <f>IFERROR(Shenzhen_Composite_Index[[#This Row],[Turnover (CNY)]] / VLOOKUP(Shenzhen_Composite_Index[[#This Row],[Date]],USDCNY!$A:$H,8,TRUE),0)</f>
        <v>5348064389.0278149</v>
      </c>
    </row>
    <row r="1694" spans="1:14" x14ac:dyDescent="0.25">
      <c r="A1694" s="1">
        <v>39099</v>
      </c>
      <c r="B1694" s="9">
        <v>642.58199999999999</v>
      </c>
      <c r="C1694" s="9">
        <v>661.82799999999997</v>
      </c>
      <c r="D1694" s="9">
        <v>629.18700000000001</v>
      </c>
      <c r="E1694" s="9">
        <v>654.11699999999996</v>
      </c>
      <c r="F1694">
        <v>652.03300000000002</v>
      </c>
      <c r="G1694">
        <v>-9.4510000000000005</v>
      </c>
      <c r="H1694">
        <v>-1.4495</v>
      </c>
      <c r="J1694" s="11">
        <v>6763713560</v>
      </c>
      <c r="K1694" s="9">
        <v>50698147514.300003</v>
      </c>
      <c r="N1694" s="7">
        <f>IFERROR(Shenzhen_Composite_Index[[#This Row],[Turnover (CNY)]] / VLOOKUP(Shenzhen_Composite_Index[[#This Row],[Date]],USDCNY!$A:$H,8,TRUE),0)</f>
        <v>6522717560.866395</v>
      </c>
    </row>
    <row r="1695" spans="1:14" x14ac:dyDescent="0.25">
      <c r="A1695" s="1">
        <v>39100</v>
      </c>
      <c r="B1695" s="9">
        <v>650.20299999999997</v>
      </c>
      <c r="C1695" s="9">
        <v>651.27800000000002</v>
      </c>
      <c r="D1695" s="9">
        <v>628.23099999999999</v>
      </c>
      <c r="E1695" s="9">
        <v>637.81100000000004</v>
      </c>
      <c r="F1695">
        <v>642.58199999999999</v>
      </c>
      <c r="G1695">
        <v>7.6210000000000004</v>
      </c>
      <c r="H1695">
        <v>1.1859999999999999</v>
      </c>
      <c r="J1695" s="11">
        <v>5862042598</v>
      </c>
      <c r="K1695" s="9">
        <v>43426475338.099998</v>
      </c>
      <c r="N1695" s="7">
        <f>IFERROR(Shenzhen_Composite_Index[[#This Row],[Turnover (CNY)]] / VLOOKUP(Shenzhen_Composite_Index[[#This Row],[Date]],USDCNY!$A:$H,8,TRUE),0)</f>
        <v>5594212854.9283915</v>
      </c>
    </row>
    <row r="1696" spans="1:14" x14ac:dyDescent="0.25">
      <c r="A1696" s="1">
        <v>39101</v>
      </c>
      <c r="B1696" s="9">
        <v>672.21900000000005</v>
      </c>
      <c r="C1696" s="9">
        <v>672.21900000000005</v>
      </c>
      <c r="D1696" s="9">
        <v>651.72799999999995</v>
      </c>
      <c r="E1696" s="9">
        <v>651.72799999999995</v>
      </c>
      <c r="F1696">
        <v>650.20299999999997</v>
      </c>
      <c r="G1696">
        <v>22.015999999999998</v>
      </c>
      <c r="H1696">
        <v>3.3860000000000001</v>
      </c>
      <c r="J1696" s="11">
        <v>6511656630</v>
      </c>
      <c r="K1696" s="9">
        <v>48568590321.300003</v>
      </c>
      <c r="N1696" s="7">
        <f>IFERROR(Shenzhen_Composite_Index[[#This Row],[Turnover (CNY)]] / VLOOKUP(Shenzhen_Composite_Index[[#This Row],[Date]],USDCNY!$A:$H,8,TRUE),0)</f>
        <v>6256017321.6231441</v>
      </c>
    </row>
    <row r="1697" spans="1:14" x14ac:dyDescent="0.25">
      <c r="A1697" s="1">
        <v>39104</v>
      </c>
      <c r="B1697" s="9">
        <v>700.2</v>
      </c>
      <c r="C1697" s="9">
        <v>700.2</v>
      </c>
      <c r="D1697" s="9">
        <v>679.55499999999995</v>
      </c>
      <c r="E1697" s="9">
        <v>679.55499999999995</v>
      </c>
      <c r="F1697">
        <v>672.21900000000005</v>
      </c>
      <c r="G1697">
        <v>27.981000000000002</v>
      </c>
      <c r="H1697">
        <v>4.1624999999999996</v>
      </c>
      <c r="J1697" s="11">
        <v>7006312035</v>
      </c>
      <c r="K1697" s="9">
        <v>51523986088.900002</v>
      </c>
      <c r="N1697" s="7">
        <f>IFERROR(Shenzhen_Composite_Index[[#This Row],[Turnover (CNY)]] / VLOOKUP(Shenzhen_Composite_Index[[#This Row],[Date]],USDCNY!$A:$H,8,TRUE),0)</f>
        <v>6635242718.1001043</v>
      </c>
    </row>
    <row r="1698" spans="1:14" x14ac:dyDescent="0.25">
      <c r="A1698" s="1">
        <v>39105</v>
      </c>
      <c r="B1698" s="9">
        <v>702.08500000000004</v>
      </c>
      <c r="C1698" s="9">
        <v>704.74300000000005</v>
      </c>
      <c r="D1698" s="9">
        <v>677.32500000000005</v>
      </c>
      <c r="E1698" s="9">
        <v>703.726</v>
      </c>
      <c r="F1698">
        <v>700.2</v>
      </c>
      <c r="G1698">
        <v>1.885</v>
      </c>
      <c r="H1698">
        <v>0.26919999999999999</v>
      </c>
      <c r="J1698" s="11">
        <v>7086788057</v>
      </c>
      <c r="K1698" s="9">
        <v>53491327060.199997</v>
      </c>
      <c r="N1698" s="7">
        <f>IFERROR(Shenzhen_Composite_Index[[#This Row],[Turnover (CNY)]] / VLOOKUP(Shenzhen_Composite_Index[[#This Row],[Date]],USDCNY!$A:$H,8,TRUE),0)</f>
        <v>6888352308.4209366</v>
      </c>
    </row>
    <row r="1699" spans="1:14" x14ac:dyDescent="0.25">
      <c r="A1699" s="1">
        <v>39106</v>
      </c>
      <c r="B1699" s="9">
        <v>706.005</v>
      </c>
      <c r="C1699" s="9">
        <v>710.13900000000001</v>
      </c>
      <c r="D1699" s="9">
        <v>693.61500000000001</v>
      </c>
      <c r="E1699" s="9">
        <v>701.63099999999997</v>
      </c>
      <c r="F1699">
        <v>702.08500000000004</v>
      </c>
      <c r="G1699">
        <v>3.92</v>
      </c>
      <c r="H1699">
        <v>0.55830000000000002</v>
      </c>
      <c r="J1699" s="11">
        <v>5923773024</v>
      </c>
      <c r="K1699" s="9">
        <v>45094721527.300003</v>
      </c>
      <c r="N1699" s="7">
        <f>IFERROR(Shenzhen_Composite_Index[[#This Row],[Turnover (CNY)]] / VLOOKUP(Shenzhen_Composite_Index[[#This Row],[Date]],USDCNY!$A:$H,8,TRUE),0)</f>
        <v>5807844870.1351328</v>
      </c>
    </row>
    <row r="1700" spans="1:14" x14ac:dyDescent="0.25">
      <c r="A1700" s="1">
        <v>39107</v>
      </c>
      <c r="B1700" s="9">
        <v>675.77599999999995</v>
      </c>
      <c r="C1700" s="9">
        <v>699.70399999999995</v>
      </c>
      <c r="D1700" s="9">
        <v>675.36400000000003</v>
      </c>
      <c r="E1700" s="9">
        <v>699.70399999999995</v>
      </c>
      <c r="F1700">
        <v>706.005</v>
      </c>
      <c r="G1700">
        <v>-30.228999999999999</v>
      </c>
      <c r="H1700">
        <v>-4.2816999999999998</v>
      </c>
      <c r="J1700" s="11">
        <v>5918002880</v>
      </c>
      <c r="K1700" s="9">
        <v>45011625709.099998</v>
      </c>
      <c r="N1700" s="7">
        <f>IFERROR(Shenzhen_Composite_Index[[#This Row],[Turnover (CNY)]] / VLOOKUP(Shenzhen_Composite_Index[[#This Row],[Date]],USDCNY!$A:$H,8,TRUE),0)</f>
        <v>5800242875.1757107</v>
      </c>
    </row>
    <row r="1701" spans="1:14" x14ac:dyDescent="0.25">
      <c r="A1701" s="1">
        <v>39108</v>
      </c>
      <c r="B1701" s="9">
        <v>683.97900000000004</v>
      </c>
      <c r="C1701" s="9">
        <v>687.09400000000005</v>
      </c>
      <c r="D1701" s="9">
        <v>645.91999999999996</v>
      </c>
      <c r="E1701" s="9">
        <v>666.72699999999998</v>
      </c>
      <c r="F1701">
        <v>675.77599999999995</v>
      </c>
      <c r="G1701">
        <v>8.2029999999999994</v>
      </c>
      <c r="H1701">
        <v>1.2139</v>
      </c>
      <c r="J1701" s="11">
        <v>5548545792</v>
      </c>
      <c r="K1701" s="9">
        <v>42476461458.199997</v>
      </c>
      <c r="N1701" s="7">
        <f>IFERROR(Shenzhen_Composite_Index[[#This Row],[Turnover (CNY)]] / VLOOKUP(Shenzhen_Composite_Index[[#This Row],[Date]],USDCNY!$A:$H,8,TRUE),0)</f>
        <v>5468221495.0964975</v>
      </c>
    </row>
    <row r="1702" spans="1:14" x14ac:dyDescent="0.25">
      <c r="A1702" s="1">
        <v>39111</v>
      </c>
      <c r="B1702" s="9">
        <v>700.40200000000004</v>
      </c>
      <c r="C1702" s="9">
        <v>701.03899999999999</v>
      </c>
      <c r="D1702" s="9">
        <v>686.55</v>
      </c>
      <c r="E1702" s="9">
        <v>687.24900000000002</v>
      </c>
      <c r="F1702">
        <v>683.97900000000004</v>
      </c>
      <c r="G1702">
        <v>16.422999999999998</v>
      </c>
      <c r="H1702">
        <v>2.4011</v>
      </c>
      <c r="J1702" s="11">
        <v>5525647279</v>
      </c>
      <c r="K1702" s="9">
        <v>43635184017.800003</v>
      </c>
      <c r="N1702" s="7">
        <f>IFERROR(Shenzhen_Composite_Index[[#This Row],[Turnover (CNY)]] / VLOOKUP(Shenzhen_Composite_Index[[#This Row],[Date]],USDCNY!$A:$H,8,TRUE),0)</f>
        <v>5619108058.9744987</v>
      </c>
    </row>
    <row r="1703" spans="1:14" x14ac:dyDescent="0.25">
      <c r="A1703" s="1">
        <v>39112</v>
      </c>
      <c r="B1703" s="9">
        <v>696.02599999999995</v>
      </c>
      <c r="C1703" s="9">
        <v>705.43700000000001</v>
      </c>
      <c r="D1703" s="9">
        <v>691.5</v>
      </c>
      <c r="E1703" s="9">
        <v>702.89700000000005</v>
      </c>
      <c r="F1703">
        <v>700.40200000000004</v>
      </c>
      <c r="G1703">
        <v>-4.3760000000000003</v>
      </c>
      <c r="H1703">
        <v>-0.62480000000000002</v>
      </c>
      <c r="J1703" s="11">
        <v>5278677588</v>
      </c>
      <c r="K1703" s="9">
        <v>41980853696.599998</v>
      </c>
      <c r="N1703" s="7">
        <f>IFERROR(Shenzhen_Composite_Index[[#This Row],[Turnover (CNY)]] / VLOOKUP(Shenzhen_Composite_Index[[#This Row],[Date]],USDCNY!$A:$H,8,TRUE),0)</f>
        <v>5406420401.6014166</v>
      </c>
    </row>
    <row r="1704" spans="1:14" x14ac:dyDescent="0.25">
      <c r="A1704" s="1">
        <v>39113</v>
      </c>
      <c r="B1704" s="9">
        <v>655.529</v>
      </c>
      <c r="C1704" s="9">
        <v>695.34799999999996</v>
      </c>
      <c r="D1704" s="9">
        <v>651.03200000000004</v>
      </c>
      <c r="E1704" s="9">
        <v>695.19600000000003</v>
      </c>
      <c r="F1704">
        <v>696.02599999999995</v>
      </c>
      <c r="G1704">
        <v>-40.497</v>
      </c>
      <c r="H1704">
        <v>-5.8182999999999998</v>
      </c>
      <c r="J1704" s="11">
        <v>5471395053</v>
      </c>
      <c r="K1704" s="9">
        <v>42491122236.800003</v>
      </c>
      <c r="N1704" s="7">
        <f>IFERROR(Shenzhen_Composite_Index[[#This Row],[Turnover (CNY)]] / VLOOKUP(Shenzhen_Composite_Index[[#This Row],[Date]],USDCNY!$A:$H,8,TRUE),0)</f>
        <v>5471852397.0655603</v>
      </c>
    </row>
    <row r="1705" spans="1:14" x14ac:dyDescent="0.25">
      <c r="A1705" s="1">
        <v>39114</v>
      </c>
      <c r="B1705" s="9">
        <v>659.32799999999997</v>
      </c>
      <c r="C1705" s="9">
        <v>663.274</v>
      </c>
      <c r="D1705" s="9">
        <v>635.31399999999996</v>
      </c>
      <c r="E1705" s="9">
        <v>647.52499999999998</v>
      </c>
      <c r="F1705">
        <v>655.529</v>
      </c>
      <c r="G1705">
        <v>3.7989999999999999</v>
      </c>
      <c r="H1705">
        <v>0.57950000000000002</v>
      </c>
      <c r="J1705" s="11">
        <v>4677764636</v>
      </c>
      <c r="K1705" s="9">
        <v>35204860219.400002</v>
      </c>
      <c r="N1705" s="7">
        <f>IFERROR(Shenzhen_Composite_Index[[#This Row],[Turnover (CNY)]] / VLOOKUP(Shenzhen_Composite_Index[[#This Row],[Date]],USDCNY!$A:$H,8,TRUE),0)</f>
        <v>4539092434.6547499</v>
      </c>
    </row>
    <row r="1706" spans="1:14" x14ac:dyDescent="0.25">
      <c r="A1706" s="1">
        <v>39115</v>
      </c>
      <c r="B1706" s="9">
        <v>640.87699999999995</v>
      </c>
      <c r="C1706" s="9">
        <v>661.56500000000005</v>
      </c>
      <c r="D1706" s="9">
        <v>640.03700000000003</v>
      </c>
      <c r="E1706" s="9">
        <v>659.01900000000001</v>
      </c>
      <c r="F1706">
        <v>659.32799999999997</v>
      </c>
      <c r="G1706">
        <v>-18.451000000000001</v>
      </c>
      <c r="H1706">
        <v>-2.7985000000000002</v>
      </c>
      <c r="J1706" s="11">
        <v>4101297592</v>
      </c>
      <c r="K1706" s="9">
        <v>31297118576.5</v>
      </c>
      <c r="N1706" s="7">
        <f>IFERROR(Shenzhen_Composite_Index[[#This Row],[Turnover (CNY)]] / VLOOKUP(Shenzhen_Composite_Index[[#This Row],[Date]],USDCNY!$A:$H,8,TRUE),0)</f>
        <v>4039823584.5544205</v>
      </c>
    </row>
    <row r="1707" spans="1:14" x14ac:dyDescent="0.25">
      <c r="A1707" s="1">
        <v>39118</v>
      </c>
      <c r="B1707" s="9">
        <v>642.91099999999994</v>
      </c>
      <c r="C1707" s="9">
        <v>647.91999999999996</v>
      </c>
      <c r="D1707" s="9">
        <v>632.76700000000005</v>
      </c>
      <c r="E1707" s="9">
        <v>636.61099999999999</v>
      </c>
      <c r="F1707">
        <v>640.87699999999995</v>
      </c>
      <c r="G1707">
        <v>2.0339999999999998</v>
      </c>
      <c r="H1707">
        <v>0.31740000000000002</v>
      </c>
      <c r="J1707" s="11">
        <v>3241218611</v>
      </c>
      <c r="K1707" s="9">
        <v>25109792815.799999</v>
      </c>
      <c r="N1707" s="7">
        <f>IFERROR(Shenzhen_Composite_Index[[#This Row],[Turnover (CNY)]] / VLOOKUP(Shenzhen_Composite_Index[[#This Row],[Date]],USDCNY!$A:$H,8,TRUE),0)</f>
        <v>3241123408.8098412</v>
      </c>
    </row>
    <row r="1708" spans="1:14" x14ac:dyDescent="0.25">
      <c r="A1708" s="1">
        <v>39119</v>
      </c>
      <c r="B1708" s="9">
        <v>654.66700000000003</v>
      </c>
      <c r="C1708" s="9">
        <v>654.66700000000003</v>
      </c>
      <c r="D1708" s="9">
        <v>631.49199999999996</v>
      </c>
      <c r="E1708" s="9">
        <v>643.92999999999995</v>
      </c>
      <c r="F1708">
        <v>642.91099999999994</v>
      </c>
      <c r="G1708">
        <v>11.756</v>
      </c>
      <c r="H1708">
        <v>1.8286</v>
      </c>
      <c r="J1708" s="11">
        <v>3811354965</v>
      </c>
      <c r="K1708" s="9">
        <v>29927860888.799999</v>
      </c>
      <c r="N1708" s="7">
        <f>IFERROR(Shenzhen_Composite_Index[[#This Row],[Turnover (CNY)]] / VLOOKUP(Shenzhen_Composite_Index[[#This Row],[Date]],USDCNY!$A:$H,8,TRUE),0)</f>
        <v>3862780900.1766434</v>
      </c>
    </row>
    <row r="1709" spans="1:14" x14ac:dyDescent="0.25">
      <c r="A1709" s="1">
        <v>39120</v>
      </c>
      <c r="B1709" s="9">
        <v>666.96400000000006</v>
      </c>
      <c r="C1709" s="9">
        <v>669.88900000000001</v>
      </c>
      <c r="D1709" s="9">
        <v>658.61400000000003</v>
      </c>
      <c r="E1709" s="9">
        <v>658.61400000000003</v>
      </c>
      <c r="F1709">
        <v>654.66700000000003</v>
      </c>
      <c r="G1709">
        <v>12.297000000000001</v>
      </c>
      <c r="H1709">
        <v>1.8784000000000001</v>
      </c>
      <c r="J1709" s="11">
        <v>4391364567</v>
      </c>
      <c r="K1709" s="9">
        <v>34603528252.599998</v>
      </c>
      <c r="N1709" s="7">
        <f>IFERROR(Shenzhen_Composite_Index[[#This Row],[Turnover (CNY)]] / VLOOKUP(Shenzhen_Composite_Index[[#This Row],[Date]],USDCNY!$A:$H,8,TRUE),0)</f>
        <v>4469296474.5550232</v>
      </c>
    </row>
    <row r="1710" spans="1:14" x14ac:dyDescent="0.25">
      <c r="A1710" s="1">
        <v>39121</v>
      </c>
      <c r="B1710" s="9">
        <v>678.76199999999994</v>
      </c>
      <c r="C1710" s="9">
        <v>678.95600000000002</v>
      </c>
      <c r="D1710" s="9">
        <v>664.625</v>
      </c>
      <c r="E1710" s="9">
        <v>669.11199999999997</v>
      </c>
      <c r="F1710">
        <v>666.96400000000006</v>
      </c>
      <c r="G1710">
        <v>11.798</v>
      </c>
      <c r="H1710">
        <v>1.7688999999999999</v>
      </c>
      <c r="J1710" s="11">
        <v>4527169929</v>
      </c>
      <c r="K1710" s="9">
        <v>35645162538.300003</v>
      </c>
      <c r="N1710" s="7">
        <f>IFERROR(Shenzhen_Composite_Index[[#This Row],[Turnover (CNY)]] / VLOOKUP(Shenzhen_Composite_Index[[#This Row],[Date]],USDCNY!$A:$H,8,TRUE),0)</f>
        <v>4606359636.768856</v>
      </c>
    </row>
    <row r="1711" spans="1:14" x14ac:dyDescent="0.25">
      <c r="A1711" s="1">
        <v>39122</v>
      </c>
      <c r="B1711" s="9">
        <v>678.04499999999996</v>
      </c>
      <c r="C1711" s="9">
        <v>681.43700000000001</v>
      </c>
      <c r="D1711" s="9">
        <v>672.08900000000006</v>
      </c>
      <c r="E1711" s="9">
        <v>679.59699999999998</v>
      </c>
      <c r="F1711">
        <v>678.76199999999994</v>
      </c>
      <c r="G1711">
        <v>-0.71699999999999997</v>
      </c>
      <c r="H1711">
        <v>-0.1056</v>
      </c>
      <c r="J1711" s="11">
        <v>4078183982</v>
      </c>
      <c r="K1711" s="9">
        <v>30606441894</v>
      </c>
      <c r="N1711" s="7">
        <f>IFERROR(Shenzhen_Composite_Index[[#This Row],[Turnover (CNY)]] / VLOOKUP(Shenzhen_Composite_Index[[#This Row],[Date]],USDCNY!$A:$H,8,TRUE),0)</f>
        <v>3954320653.2672687</v>
      </c>
    </row>
    <row r="1712" spans="1:14" x14ac:dyDescent="0.25">
      <c r="A1712" s="1">
        <v>39125</v>
      </c>
      <c r="B1712" s="9">
        <v>699.30700000000002</v>
      </c>
      <c r="C1712" s="9">
        <v>699.30700000000002</v>
      </c>
      <c r="D1712" s="9">
        <v>678.47799999999995</v>
      </c>
      <c r="E1712" s="9">
        <v>678.47799999999995</v>
      </c>
      <c r="F1712">
        <v>678.04499999999996</v>
      </c>
      <c r="G1712">
        <v>21.262</v>
      </c>
      <c r="H1712">
        <v>3.1358000000000001</v>
      </c>
      <c r="J1712" s="11">
        <v>4146382053</v>
      </c>
      <c r="K1712" s="9">
        <v>32105785318.599998</v>
      </c>
      <c r="N1712" s="7">
        <f>IFERROR(Shenzhen_Composite_Index[[#This Row],[Turnover (CNY)]] / VLOOKUP(Shenzhen_Composite_Index[[#This Row],[Date]],USDCNY!$A:$H,8,TRUE),0)</f>
        <v>4146159403.6707578</v>
      </c>
    </row>
    <row r="1713" spans="1:14" x14ac:dyDescent="0.25">
      <c r="A1713" s="1">
        <v>39126</v>
      </c>
      <c r="B1713" s="9">
        <v>710.91899999999998</v>
      </c>
      <c r="C1713" s="9">
        <v>711.52099999999996</v>
      </c>
      <c r="D1713" s="9">
        <v>701.51900000000001</v>
      </c>
      <c r="E1713" s="9">
        <v>702.68200000000002</v>
      </c>
      <c r="F1713">
        <v>699.30700000000002</v>
      </c>
      <c r="G1713">
        <v>11.612</v>
      </c>
      <c r="H1713">
        <v>1.6605000000000001</v>
      </c>
      <c r="J1713" s="11">
        <v>4193799111</v>
      </c>
      <c r="K1713" s="9">
        <v>32504523419.799999</v>
      </c>
      <c r="N1713" s="7">
        <f>IFERROR(Shenzhen_Composite_Index[[#This Row],[Turnover (CNY)]] / VLOOKUP(Shenzhen_Composite_Index[[#This Row],[Date]],USDCNY!$A:$H,8,TRUE),0)</f>
        <v>4194538012.2999229</v>
      </c>
    </row>
    <row r="1714" spans="1:14" x14ac:dyDescent="0.25">
      <c r="A1714" s="1">
        <v>39127</v>
      </c>
      <c r="B1714" s="9">
        <v>726.90099999999995</v>
      </c>
      <c r="C1714" s="9">
        <v>729.08500000000004</v>
      </c>
      <c r="D1714" s="9">
        <v>711.36800000000005</v>
      </c>
      <c r="E1714" s="9">
        <v>712.47900000000004</v>
      </c>
      <c r="F1714">
        <v>710.91899999999998</v>
      </c>
      <c r="G1714">
        <v>15.981999999999999</v>
      </c>
      <c r="H1714">
        <v>2.2481</v>
      </c>
      <c r="J1714" s="11">
        <v>4894040045</v>
      </c>
      <c r="K1714" s="9">
        <v>37988568430.599998</v>
      </c>
      <c r="N1714" s="7">
        <f>IFERROR(Shenzhen_Composite_Index[[#This Row],[Turnover (CNY)]] / VLOOKUP(Shenzhen_Composite_Index[[#This Row],[Date]],USDCNY!$A:$H,8,TRUE),0)</f>
        <v>4902067004.7036495</v>
      </c>
    </row>
    <row r="1715" spans="1:14" x14ac:dyDescent="0.25">
      <c r="A1715" s="1">
        <v>39128</v>
      </c>
      <c r="B1715" s="9">
        <v>750.61099999999999</v>
      </c>
      <c r="C1715" s="9">
        <v>750.61099999999999</v>
      </c>
      <c r="D1715" s="9">
        <v>731.61699999999996</v>
      </c>
      <c r="E1715" s="9">
        <v>731.61699999999996</v>
      </c>
      <c r="F1715">
        <v>726.90099999999995</v>
      </c>
      <c r="G1715">
        <v>23.71</v>
      </c>
      <c r="H1715">
        <v>3.2618</v>
      </c>
      <c r="J1715" s="11">
        <v>5666484112</v>
      </c>
      <c r="K1715" s="9">
        <v>45372117856</v>
      </c>
      <c r="N1715" s="7">
        <f>IFERROR(Shenzhen_Composite_Index[[#This Row],[Turnover (CNY)]] / VLOOKUP(Shenzhen_Composite_Index[[#This Row],[Date]],USDCNY!$A:$H,8,TRUE),0)</f>
        <v>5856960715.1754742</v>
      </c>
    </row>
    <row r="1716" spans="1:14" x14ac:dyDescent="0.25">
      <c r="A1716" s="1">
        <v>39129</v>
      </c>
      <c r="B1716" s="9">
        <v>758.01499999999999</v>
      </c>
      <c r="C1716" s="9">
        <v>769.43899999999996</v>
      </c>
      <c r="D1716" s="9">
        <v>751.85</v>
      </c>
      <c r="E1716" s="9">
        <v>756.86300000000006</v>
      </c>
      <c r="F1716">
        <v>750.61099999999999</v>
      </c>
      <c r="G1716">
        <v>7.4039999999999999</v>
      </c>
      <c r="H1716">
        <v>0.98640000000000005</v>
      </c>
      <c r="J1716" s="11">
        <v>5923376033</v>
      </c>
      <c r="K1716" s="9">
        <v>48369987537</v>
      </c>
      <c r="N1716" s="7">
        <f>IFERROR(Shenzhen_Composite_Index[[#This Row],[Turnover (CNY)]] / VLOOKUP(Shenzhen_Composite_Index[[#This Row],[Date]],USDCNY!$A:$H,8,TRUE),0)</f>
        <v>6247052071.2007246</v>
      </c>
    </row>
    <row r="1717" spans="1:14" x14ac:dyDescent="0.25">
      <c r="A1717" s="1">
        <v>39139</v>
      </c>
      <c r="B1717" s="9">
        <v>776.11599999999999</v>
      </c>
      <c r="C1717" s="9">
        <v>776.22500000000002</v>
      </c>
      <c r="D1717" s="9">
        <v>752.24599999999998</v>
      </c>
      <c r="E1717" s="9">
        <v>762.00400000000002</v>
      </c>
      <c r="F1717">
        <v>758.01499999999999</v>
      </c>
      <c r="G1717">
        <v>18.100999999999999</v>
      </c>
      <c r="H1717">
        <v>2.3879000000000001</v>
      </c>
      <c r="J1717" s="11">
        <v>5408922290</v>
      </c>
      <c r="K1717" s="9">
        <v>44389184516.900002</v>
      </c>
      <c r="N1717" s="7">
        <f>IFERROR(Shenzhen_Composite_Index[[#This Row],[Turnover (CNY)]] / VLOOKUP(Shenzhen_Composite_Index[[#This Row],[Date]],USDCNY!$A:$H,8,TRUE),0)</f>
        <v>5736055724.6853151</v>
      </c>
    </row>
    <row r="1718" spans="1:14" x14ac:dyDescent="0.25">
      <c r="A1718" s="1">
        <v>39140</v>
      </c>
      <c r="B1718" s="9">
        <v>709.81100000000004</v>
      </c>
      <c r="C1718" s="9">
        <v>780.33500000000004</v>
      </c>
      <c r="D1718" s="9">
        <v>709.66600000000005</v>
      </c>
      <c r="E1718" s="9">
        <v>779.52700000000004</v>
      </c>
      <c r="F1718">
        <v>776.11599999999999</v>
      </c>
      <c r="G1718">
        <v>-66.305000000000007</v>
      </c>
      <c r="H1718">
        <v>-8.5432000000000006</v>
      </c>
      <c r="J1718" s="11">
        <v>8368488995</v>
      </c>
      <c r="K1718" s="9">
        <v>66819794471.699997</v>
      </c>
      <c r="N1718" s="7">
        <f>IFERROR(Shenzhen_Composite_Index[[#This Row],[Turnover (CNY)]] / VLOOKUP(Shenzhen_Composite_Index[[#This Row],[Date]],USDCNY!$A:$H,8,TRUE),0)</f>
        <v>8639187415.4639492</v>
      </c>
    </row>
    <row r="1719" spans="1:14" x14ac:dyDescent="0.25">
      <c r="A1719" s="1">
        <v>39141</v>
      </c>
      <c r="B1719" s="9">
        <v>736.81299999999999</v>
      </c>
      <c r="C1719" s="9">
        <v>740.14200000000005</v>
      </c>
      <c r="D1719" s="9">
        <v>695.49099999999999</v>
      </c>
      <c r="E1719" s="9">
        <v>695.49099999999999</v>
      </c>
      <c r="F1719">
        <v>709.81100000000004</v>
      </c>
      <c r="G1719">
        <v>27.001999999999999</v>
      </c>
      <c r="H1719">
        <v>3.8041</v>
      </c>
      <c r="J1719" s="11">
        <v>6328614228</v>
      </c>
      <c r="K1719" s="9">
        <v>50655065142.099998</v>
      </c>
      <c r="N1719" s="7">
        <f>IFERROR(Shenzhen_Composite_Index[[#This Row],[Turnover (CNY)]] / VLOOKUP(Shenzhen_Composite_Index[[#This Row],[Date]],USDCNY!$A:$H,8,TRUE),0)</f>
        <v>6553684336.8818197</v>
      </c>
    </row>
    <row r="1720" spans="1:14" x14ac:dyDescent="0.25">
      <c r="A1720" s="1">
        <v>39142</v>
      </c>
      <c r="B1720" s="9">
        <v>719.90300000000002</v>
      </c>
      <c r="C1720" s="9">
        <v>740.47</v>
      </c>
      <c r="D1720" s="9">
        <v>710.529</v>
      </c>
      <c r="E1720" s="9">
        <v>740.47</v>
      </c>
      <c r="F1720">
        <v>736.81299999999999</v>
      </c>
      <c r="G1720">
        <v>-16.91</v>
      </c>
      <c r="H1720">
        <v>-2.2949999999999999</v>
      </c>
      <c r="J1720" s="11">
        <v>6555255649</v>
      </c>
      <c r="K1720" s="9">
        <v>51015998528.800003</v>
      </c>
      <c r="N1720" s="7">
        <f>IFERROR(Shenzhen_Composite_Index[[#This Row],[Turnover (CNY)]] / VLOOKUP(Shenzhen_Composite_Index[[#This Row],[Date]],USDCNY!$A:$H,8,TRUE),0)</f>
        <v>6599186006.0663013</v>
      </c>
    </row>
    <row r="1721" spans="1:14" x14ac:dyDescent="0.25">
      <c r="A1721" s="1">
        <v>39143</v>
      </c>
      <c r="B1721" s="9">
        <v>730.55</v>
      </c>
      <c r="C1721" s="9">
        <v>734.91300000000001</v>
      </c>
      <c r="D1721" s="9">
        <v>717.22799999999995</v>
      </c>
      <c r="E1721" s="9">
        <v>718.97</v>
      </c>
      <c r="F1721">
        <v>719.90300000000002</v>
      </c>
      <c r="G1721">
        <v>10.647</v>
      </c>
      <c r="H1721">
        <v>1.4789000000000001</v>
      </c>
      <c r="J1721" s="11">
        <v>4957523222</v>
      </c>
      <c r="K1721" s="9">
        <v>40021319403.300003</v>
      </c>
      <c r="N1721" s="7">
        <f>IFERROR(Shenzhen_Composite_Index[[#This Row],[Turnover (CNY)]] / VLOOKUP(Shenzhen_Composite_Index[[#This Row],[Date]],USDCNY!$A:$H,8,TRUE),0)</f>
        <v>5174724377.7268724</v>
      </c>
    </row>
    <row r="1722" spans="1:14" x14ac:dyDescent="0.25">
      <c r="A1722" s="1">
        <v>39146</v>
      </c>
      <c r="B1722" s="9">
        <v>725.81899999999996</v>
      </c>
      <c r="C1722" s="9">
        <v>741.39599999999996</v>
      </c>
      <c r="D1722" s="9">
        <v>704.07600000000002</v>
      </c>
      <c r="E1722" s="9">
        <v>730.29100000000005</v>
      </c>
      <c r="F1722">
        <v>730.55</v>
      </c>
      <c r="G1722">
        <v>-4.7309999999999999</v>
      </c>
      <c r="H1722">
        <v>-0.64759999999999995</v>
      </c>
      <c r="J1722" s="11">
        <v>5631995774</v>
      </c>
      <c r="K1722" s="9">
        <v>45396677223.900002</v>
      </c>
      <c r="N1722" s="7">
        <f>IFERROR(Shenzhen_Composite_Index[[#This Row],[Turnover (CNY)]] / VLOOKUP(Shenzhen_Composite_Index[[#This Row],[Date]],USDCNY!$A:$H,8,TRUE),0)</f>
        <v>5867440121.5052576</v>
      </c>
    </row>
    <row r="1723" spans="1:14" x14ac:dyDescent="0.25">
      <c r="A1723" s="1">
        <v>39147</v>
      </c>
      <c r="B1723" s="9">
        <v>731.19200000000001</v>
      </c>
      <c r="C1723" s="9">
        <v>735.18700000000001</v>
      </c>
      <c r="D1723" s="9">
        <v>717.846</v>
      </c>
      <c r="E1723" s="9">
        <v>723.00400000000002</v>
      </c>
      <c r="F1723">
        <v>725.81899999999996</v>
      </c>
      <c r="G1723">
        <v>5.3730000000000002</v>
      </c>
      <c r="H1723">
        <v>0.74029999999999996</v>
      </c>
      <c r="J1723" s="11">
        <v>4247764107</v>
      </c>
      <c r="K1723" s="9">
        <v>34185026270.700001</v>
      </c>
      <c r="N1723" s="7">
        <f>IFERROR(Shenzhen_Composite_Index[[#This Row],[Turnover (CNY)]] / VLOOKUP(Shenzhen_Composite_Index[[#This Row],[Date]],USDCNY!$A:$H,8,TRUE),0)</f>
        <v>4419068124.9811106</v>
      </c>
    </row>
    <row r="1724" spans="1:14" x14ac:dyDescent="0.25">
      <c r="A1724" s="1">
        <v>39148</v>
      </c>
      <c r="B1724" s="9">
        <v>750.24800000000005</v>
      </c>
      <c r="C1724" s="9">
        <v>750.24800000000005</v>
      </c>
      <c r="D1724" s="9">
        <v>734.69399999999996</v>
      </c>
      <c r="E1724" s="9">
        <v>734.69399999999996</v>
      </c>
      <c r="F1724">
        <v>731.19200000000001</v>
      </c>
      <c r="G1724">
        <v>19.056000000000001</v>
      </c>
      <c r="H1724">
        <v>2.6061999999999999</v>
      </c>
      <c r="J1724" s="11">
        <v>4564063871</v>
      </c>
      <c r="K1724" s="9">
        <v>38463831150.699997</v>
      </c>
      <c r="N1724" s="7">
        <f>IFERROR(Shenzhen_Composite_Index[[#This Row],[Turnover (CNY)]] / VLOOKUP(Shenzhen_Composite_Index[[#This Row],[Date]],USDCNY!$A:$H,8,TRUE),0)</f>
        <v>4975513826.8576956</v>
      </c>
    </row>
    <row r="1725" spans="1:14" x14ac:dyDescent="0.25">
      <c r="A1725" s="1">
        <v>39149</v>
      </c>
      <c r="B1725" s="9">
        <v>763.19500000000005</v>
      </c>
      <c r="C1725" s="9">
        <v>763.43399999999997</v>
      </c>
      <c r="D1725" s="9">
        <v>745.08399999999995</v>
      </c>
      <c r="E1725" s="9">
        <v>752.93</v>
      </c>
      <c r="F1725">
        <v>750.24800000000005</v>
      </c>
      <c r="G1725">
        <v>12.946999999999999</v>
      </c>
      <c r="H1725">
        <v>1.7257</v>
      </c>
      <c r="J1725" s="11">
        <v>4941954505</v>
      </c>
      <c r="K1725" s="9">
        <v>40906897799.900002</v>
      </c>
      <c r="N1725" s="7">
        <f>IFERROR(Shenzhen_Composite_Index[[#This Row],[Turnover (CNY)]] / VLOOKUP(Shenzhen_Composite_Index[[#This Row],[Date]],USDCNY!$A:$H,8,TRUE),0)</f>
        <v>5292719278.8243361</v>
      </c>
    </row>
    <row r="1726" spans="1:14" x14ac:dyDescent="0.25">
      <c r="A1726" s="1">
        <v>39150</v>
      </c>
      <c r="B1726" s="9">
        <v>760.56299999999999</v>
      </c>
      <c r="C1726" s="9">
        <v>767.62900000000002</v>
      </c>
      <c r="D1726" s="9">
        <v>751.94100000000003</v>
      </c>
      <c r="E1726" s="9">
        <v>764.93600000000004</v>
      </c>
      <c r="F1726">
        <v>763.19500000000005</v>
      </c>
      <c r="G1726">
        <v>-2.6320000000000001</v>
      </c>
      <c r="H1726">
        <v>-0.34489999999999998</v>
      </c>
      <c r="J1726" s="11">
        <v>5515164427</v>
      </c>
      <c r="K1726" s="9">
        <v>46701746981.800003</v>
      </c>
      <c r="N1726" s="7">
        <f>IFERROR(Shenzhen_Composite_Index[[#This Row],[Turnover (CNY)]] / VLOOKUP(Shenzhen_Composite_Index[[#This Row],[Date]],USDCNY!$A:$H,8,TRUE),0)</f>
        <v>6043186592.9767246</v>
      </c>
    </row>
    <row r="1727" spans="1:14" x14ac:dyDescent="0.25">
      <c r="A1727" s="1">
        <v>39153</v>
      </c>
      <c r="B1727" s="9">
        <v>769.93200000000002</v>
      </c>
      <c r="C1727" s="9">
        <v>769.93200000000002</v>
      </c>
      <c r="D1727" s="9">
        <v>750.58299999999997</v>
      </c>
      <c r="E1727" s="9">
        <v>760.92600000000004</v>
      </c>
      <c r="F1727">
        <v>760.56299999999999</v>
      </c>
      <c r="G1727">
        <v>9.3689999999999998</v>
      </c>
      <c r="H1727">
        <v>1.2319</v>
      </c>
      <c r="J1727" s="11">
        <v>5622968988</v>
      </c>
      <c r="K1727" s="9">
        <v>46294576520.099998</v>
      </c>
      <c r="N1727" s="7">
        <f>IFERROR(Shenzhen_Composite_Index[[#This Row],[Turnover (CNY)]] / VLOOKUP(Shenzhen_Composite_Index[[#This Row],[Date]],USDCNY!$A:$H,8,TRUE),0)</f>
        <v>5984574812.1617193</v>
      </c>
    </row>
    <row r="1728" spans="1:14" x14ac:dyDescent="0.25">
      <c r="A1728" s="1">
        <v>39154</v>
      </c>
      <c r="B1728" s="9">
        <v>778.20299999999997</v>
      </c>
      <c r="C1728" s="9">
        <v>780.00199999999995</v>
      </c>
      <c r="D1728" s="9">
        <v>769.399</v>
      </c>
      <c r="E1728" s="9">
        <v>771.32799999999997</v>
      </c>
      <c r="F1728">
        <v>769.93200000000002</v>
      </c>
      <c r="G1728">
        <v>8.2710000000000008</v>
      </c>
      <c r="H1728">
        <v>1.0743</v>
      </c>
      <c r="J1728" s="11">
        <v>5775296412</v>
      </c>
      <c r="K1728" s="9">
        <v>47634505005.099998</v>
      </c>
      <c r="N1728" s="7">
        <f>IFERROR(Shenzhen_Composite_Index[[#This Row],[Turnover (CNY)]] / VLOOKUP(Shenzhen_Composite_Index[[#This Row],[Date]],USDCNY!$A:$H,8,TRUE),0)</f>
        <v>6156874325.2886667</v>
      </c>
    </row>
    <row r="1729" spans="1:14" x14ac:dyDescent="0.25">
      <c r="A1729" s="1">
        <v>39155</v>
      </c>
      <c r="B1729" s="9">
        <v>772.33500000000004</v>
      </c>
      <c r="C1729" s="9">
        <v>779.226</v>
      </c>
      <c r="D1729" s="9">
        <v>751.375</v>
      </c>
      <c r="E1729" s="9">
        <v>772.428</v>
      </c>
      <c r="F1729">
        <v>778.20299999999997</v>
      </c>
      <c r="G1729">
        <v>-5.8680000000000003</v>
      </c>
      <c r="H1729">
        <v>-0.754</v>
      </c>
      <c r="J1729" s="11">
        <v>6054496319</v>
      </c>
      <c r="K1729" s="9">
        <v>51397390512.400002</v>
      </c>
      <c r="N1729" s="7">
        <f>IFERROR(Shenzhen_Composite_Index[[#This Row],[Turnover (CNY)]] / VLOOKUP(Shenzhen_Composite_Index[[#This Row],[Date]],USDCNY!$A:$H,8,TRUE),0)</f>
        <v>6645598396.2653723</v>
      </c>
    </row>
    <row r="1730" spans="1:14" x14ac:dyDescent="0.25">
      <c r="A1730" s="1">
        <v>39156</v>
      </c>
      <c r="B1730" s="9">
        <v>785.97400000000005</v>
      </c>
      <c r="C1730" s="9">
        <v>785.99</v>
      </c>
      <c r="D1730" s="9">
        <v>771.74300000000005</v>
      </c>
      <c r="E1730" s="9">
        <v>771.76099999999997</v>
      </c>
      <c r="F1730">
        <v>772.33500000000004</v>
      </c>
      <c r="G1730">
        <v>13.638999999999999</v>
      </c>
      <c r="H1730">
        <v>1.7659</v>
      </c>
      <c r="J1730" s="11">
        <v>5378336776</v>
      </c>
      <c r="K1730" s="9">
        <v>47726802089.400002</v>
      </c>
      <c r="N1730" s="7">
        <f>IFERROR(Shenzhen_Composite_Index[[#This Row],[Turnover (CNY)]] / VLOOKUP(Shenzhen_Composite_Index[[#This Row],[Date]],USDCNY!$A:$H,8,TRUE),0)</f>
        <v>6171655606.5343714</v>
      </c>
    </row>
    <row r="1731" spans="1:14" x14ac:dyDescent="0.25">
      <c r="A1731" s="1">
        <v>39157</v>
      </c>
      <c r="B1731" s="9">
        <v>774.76900000000001</v>
      </c>
      <c r="C1731" s="9">
        <v>791.53599999999994</v>
      </c>
      <c r="D1731" s="9">
        <v>765.28499999999997</v>
      </c>
      <c r="E1731" s="9">
        <v>788.83799999999997</v>
      </c>
      <c r="F1731">
        <v>785.97400000000005</v>
      </c>
      <c r="G1731">
        <v>-11.205</v>
      </c>
      <c r="H1731">
        <v>-1.4256</v>
      </c>
      <c r="J1731" s="11">
        <v>5980783778</v>
      </c>
      <c r="K1731" s="9">
        <v>51913575512.800003</v>
      </c>
      <c r="N1731" s="7">
        <f>IFERROR(Shenzhen_Composite_Index[[#This Row],[Turnover (CNY)]] / VLOOKUP(Shenzhen_Composite_Index[[#This Row],[Date]],USDCNY!$A:$H,8,TRUE),0)</f>
        <v>6715943892.6175709</v>
      </c>
    </row>
    <row r="1732" spans="1:14" x14ac:dyDescent="0.25">
      <c r="A1732" s="1">
        <v>39160</v>
      </c>
      <c r="B1732" s="9">
        <v>784.57399999999996</v>
      </c>
      <c r="C1732" s="9">
        <v>787.49400000000003</v>
      </c>
      <c r="D1732" s="9">
        <v>749.05499999999995</v>
      </c>
      <c r="E1732" s="9">
        <v>753.08299999999997</v>
      </c>
      <c r="F1732">
        <v>774.76900000000001</v>
      </c>
      <c r="G1732">
        <v>9.8049999999999997</v>
      </c>
      <c r="H1732">
        <v>1.2655000000000001</v>
      </c>
      <c r="J1732" s="11">
        <v>5271529284</v>
      </c>
      <c r="K1732" s="9">
        <v>46758256312.400002</v>
      </c>
      <c r="N1732" s="7">
        <f>IFERROR(Shenzhen_Composite_Index[[#This Row],[Turnover (CNY)]] / VLOOKUP(Shenzhen_Composite_Index[[#This Row],[Date]],USDCNY!$A:$H,8,TRUE),0)</f>
        <v>6052770328.8826609</v>
      </c>
    </row>
    <row r="1733" spans="1:14" x14ac:dyDescent="0.25">
      <c r="A1733" s="1">
        <v>39161</v>
      </c>
      <c r="B1733" s="9">
        <v>794.90800000000002</v>
      </c>
      <c r="C1733" s="9">
        <v>795.41899999999998</v>
      </c>
      <c r="D1733" s="9">
        <v>785.03</v>
      </c>
      <c r="E1733" s="9">
        <v>787.20100000000002</v>
      </c>
      <c r="F1733">
        <v>784.57399999999996</v>
      </c>
      <c r="G1733">
        <v>10.334</v>
      </c>
      <c r="H1733">
        <v>1.3170999999999999</v>
      </c>
      <c r="J1733" s="11">
        <v>4819112250</v>
      </c>
      <c r="K1733" s="9">
        <v>43989403033.900002</v>
      </c>
      <c r="N1733" s="7">
        <f>IFERROR(Shenzhen_Composite_Index[[#This Row],[Turnover (CNY)]] / VLOOKUP(Shenzhen_Composite_Index[[#This Row],[Date]],USDCNY!$A:$H,8,TRUE),0)</f>
        <v>5692321054.3334312</v>
      </c>
    </row>
    <row r="1734" spans="1:14" x14ac:dyDescent="0.25">
      <c r="A1734" s="1">
        <v>39162</v>
      </c>
      <c r="B1734" s="9">
        <v>805.68</v>
      </c>
      <c r="C1734" s="9">
        <v>805.68100000000004</v>
      </c>
      <c r="D1734" s="9">
        <v>794.68399999999997</v>
      </c>
      <c r="E1734" s="9">
        <v>800.24400000000003</v>
      </c>
      <c r="F1734">
        <v>794.90800000000002</v>
      </c>
      <c r="G1734">
        <v>10.772</v>
      </c>
      <c r="H1734">
        <v>1.3551</v>
      </c>
      <c r="J1734" s="11">
        <v>5405982816</v>
      </c>
      <c r="K1734" s="9">
        <v>50337093039.699997</v>
      </c>
      <c r="N1734" s="7">
        <f>IFERROR(Shenzhen_Composite_Index[[#This Row],[Turnover (CNY)]] / VLOOKUP(Shenzhen_Composite_Index[[#This Row],[Date]],USDCNY!$A:$H,8,TRUE),0)</f>
        <v>6514758259.9111738</v>
      </c>
    </row>
    <row r="1735" spans="1:14" x14ac:dyDescent="0.25">
      <c r="A1735" s="1">
        <v>39163</v>
      </c>
      <c r="B1735" s="9">
        <v>808.56</v>
      </c>
      <c r="C1735" s="9">
        <v>817.83</v>
      </c>
      <c r="D1735" s="9">
        <v>806.84199999999998</v>
      </c>
      <c r="E1735" s="9">
        <v>809.54700000000003</v>
      </c>
      <c r="F1735">
        <v>805.68</v>
      </c>
      <c r="G1735">
        <v>2.88</v>
      </c>
      <c r="H1735">
        <v>0.35749999999999998</v>
      </c>
      <c r="J1735" s="11">
        <v>6292486524</v>
      </c>
      <c r="K1735" s="9">
        <v>59091960383.5</v>
      </c>
      <c r="N1735" s="7">
        <f>IFERROR(Shenzhen_Composite_Index[[#This Row],[Turnover (CNY)]] / VLOOKUP(Shenzhen_Composite_Index[[#This Row],[Date]],USDCNY!$A:$H,8,TRUE),0)</f>
        <v>7653754633.0404825</v>
      </c>
    </row>
    <row r="1736" spans="1:14" x14ac:dyDescent="0.25">
      <c r="A1736" s="1">
        <v>39164</v>
      </c>
      <c r="B1736" s="9">
        <v>816.91600000000005</v>
      </c>
      <c r="C1736" s="9">
        <v>817.06299999999999</v>
      </c>
      <c r="D1736" s="9">
        <v>797.01499999999999</v>
      </c>
      <c r="E1736" s="9">
        <v>808.94</v>
      </c>
      <c r="F1736">
        <v>808.56</v>
      </c>
      <c r="G1736">
        <v>8.3559999999999999</v>
      </c>
      <c r="H1736">
        <v>1.0334000000000001</v>
      </c>
      <c r="J1736" s="11">
        <v>6115931727</v>
      </c>
      <c r="K1736" s="9">
        <v>56339386573.099998</v>
      </c>
      <c r="N1736" s="7">
        <f>IFERROR(Shenzhen_Composite_Index[[#This Row],[Turnover (CNY)]] / VLOOKUP(Shenzhen_Composite_Index[[#This Row],[Date]],USDCNY!$A:$H,8,TRUE),0)</f>
        <v>7298462528.1252098</v>
      </c>
    </row>
    <row r="1737" spans="1:14" x14ac:dyDescent="0.25">
      <c r="A1737" s="1">
        <v>39167</v>
      </c>
      <c r="B1737" s="9">
        <v>833.57600000000002</v>
      </c>
      <c r="C1737" s="9">
        <v>833.57600000000002</v>
      </c>
      <c r="D1737" s="9">
        <v>819.73</v>
      </c>
      <c r="E1737" s="9">
        <v>820.36400000000003</v>
      </c>
      <c r="F1737">
        <v>816.91600000000005</v>
      </c>
      <c r="G1737">
        <v>16.66</v>
      </c>
      <c r="H1737">
        <v>2.0394000000000001</v>
      </c>
      <c r="J1737" s="11">
        <v>6306516850</v>
      </c>
      <c r="K1737" s="9">
        <v>57728222735.400002</v>
      </c>
      <c r="N1737" s="7">
        <f>IFERROR(Shenzhen_Composite_Index[[#This Row],[Turnover (CNY)]] / VLOOKUP(Shenzhen_Composite_Index[[#This Row],[Date]],USDCNY!$A:$H,8,TRUE),0)</f>
        <v>7471700028.2794027</v>
      </c>
    </row>
    <row r="1738" spans="1:14" x14ac:dyDescent="0.25">
      <c r="A1738" s="1">
        <v>39168</v>
      </c>
      <c r="B1738" s="9">
        <v>841.48400000000004</v>
      </c>
      <c r="C1738" s="9">
        <v>842.92100000000005</v>
      </c>
      <c r="D1738" s="9">
        <v>830.08299999999997</v>
      </c>
      <c r="E1738" s="9">
        <v>835.14300000000003</v>
      </c>
      <c r="F1738">
        <v>833.57600000000002</v>
      </c>
      <c r="G1738">
        <v>7.9080000000000004</v>
      </c>
      <c r="H1738">
        <v>0.94869999999999999</v>
      </c>
      <c r="J1738" s="11">
        <v>6561023551</v>
      </c>
      <c r="K1738" s="9">
        <v>61488856748.599998</v>
      </c>
      <c r="N1738" s="7">
        <f>IFERROR(Shenzhen_Composite_Index[[#This Row],[Turnover (CNY)]] / VLOOKUP(Shenzhen_Composite_Index[[#This Row],[Date]],USDCNY!$A:$H,8,TRUE),0)</f>
        <v>7959980240.588954</v>
      </c>
    </row>
    <row r="1739" spans="1:14" x14ac:dyDescent="0.25">
      <c r="A1739" s="1">
        <v>39169</v>
      </c>
      <c r="B1739" s="9">
        <v>835.74900000000002</v>
      </c>
      <c r="C1739" s="9">
        <v>845.40300000000002</v>
      </c>
      <c r="D1739" s="9">
        <v>805.20100000000002</v>
      </c>
      <c r="E1739" s="9">
        <v>842.24400000000003</v>
      </c>
      <c r="F1739">
        <v>841.48400000000004</v>
      </c>
      <c r="G1739">
        <v>-5.7350000000000003</v>
      </c>
      <c r="H1739">
        <v>-0.68149999999999999</v>
      </c>
      <c r="J1739" s="11">
        <v>7246306556</v>
      </c>
      <c r="K1739" s="9">
        <v>70088844926.399994</v>
      </c>
      <c r="N1739" s="7">
        <f>IFERROR(Shenzhen_Composite_Index[[#This Row],[Turnover (CNY)]] / VLOOKUP(Shenzhen_Composite_Index[[#This Row],[Date]],USDCNY!$A:$H,8,TRUE),0)</f>
        <v>9077513795.1906281</v>
      </c>
    </row>
    <row r="1740" spans="1:14" x14ac:dyDescent="0.25">
      <c r="A1740" s="1">
        <v>39170</v>
      </c>
      <c r="B1740" s="9">
        <v>820.71699999999998</v>
      </c>
      <c r="C1740" s="9">
        <v>838.68700000000001</v>
      </c>
      <c r="D1740" s="9">
        <v>819.26099999999997</v>
      </c>
      <c r="E1740" s="9">
        <v>836.84299999999996</v>
      </c>
      <c r="F1740">
        <v>835.74900000000002</v>
      </c>
      <c r="G1740">
        <v>-15.032</v>
      </c>
      <c r="H1740">
        <v>-1.7986</v>
      </c>
      <c r="J1740" s="11">
        <v>6361590494</v>
      </c>
      <c r="K1740" s="9">
        <v>62935742632.099998</v>
      </c>
      <c r="N1740" s="7">
        <f>IFERROR(Shenzhen_Composite_Index[[#This Row],[Turnover (CNY)]] / VLOOKUP(Shenzhen_Composite_Index[[#This Row],[Date]],USDCNY!$A:$H,8,TRUE),0)</f>
        <v>8154305082.0181885</v>
      </c>
    </row>
    <row r="1741" spans="1:14" x14ac:dyDescent="0.25">
      <c r="A1741" s="1">
        <v>39171</v>
      </c>
      <c r="B1741" s="9">
        <v>825.78800000000001</v>
      </c>
      <c r="C1741" s="9">
        <v>828.39200000000005</v>
      </c>
      <c r="D1741" s="9">
        <v>811.18600000000004</v>
      </c>
      <c r="E1741" s="9">
        <v>816.40499999999997</v>
      </c>
      <c r="F1741">
        <v>820.71699999999998</v>
      </c>
      <c r="G1741">
        <v>5.0709999999999997</v>
      </c>
      <c r="H1741">
        <v>0.6179</v>
      </c>
      <c r="J1741" s="11">
        <v>4541396978</v>
      </c>
      <c r="K1741" s="9">
        <v>42683536390.5</v>
      </c>
      <c r="N1741" s="7">
        <f>IFERROR(Shenzhen_Composite_Index[[#This Row],[Turnover (CNY)]] / VLOOKUP(Shenzhen_Composite_Index[[#This Row],[Date]],USDCNY!$A:$H,8,TRUE),0)</f>
        <v>5529438911.7828398</v>
      </c>
    </row>
    <row r="1742" spans="1:14" x14ac:dyDescent="0.25">
      <c r="A1742" s="1">
        <v>39174</v>
      </c>
      <c r="B1742" s="9">
        <v>844.65800000000002</v>
      </c>
      <c r="C1742" s="9">
        <v>844.65800000000002</v>
      </c>
      <c r="D1742" s="9">
        <v>827.79300000000001</v>
      </c>
      <c r="E1742" s="9">
        <v>828.428</v>
      </c>
      <c r="F1742">
        <v>825.78800000000001</v>
      </c>
      <c r="G1742">
        <v>18.87</v>
      </c>
      <c r="H1742">
        <v>2.2850999999999999</v>
      </c>
      <c r="J1742" s="11">
        <v>4600255025</v>
      </c>
      <c r="K1742" s="9">
        <v>47223151453.400002</v>
      </c>
      <c r="N1742" s="7">
        <f>IFERROR(Shenzhen_Composite_Index[[#This Row],[Turnover (CNY)]] / VLOOKUP(Shenzhen_Composite_Index[[#This Row],[Date]],USDCNY!$A:$H,8,TRUE),0)</f>
        <v>6117979135.6631584</v>
      </c>
    </row>
    <row r="1743" spans="1:14" x14ac:dyDescent="0.25">
      <c r="A1743" s="1">
        <v>39175</v>
      </c>
      <c r="B1743" s="9">
        <v>855.75300000000004</v>
      </c>
      <c r="C1743" s="9">
        <v>855.75300000000004</v>
      </c>
      <c r="D1743" s="9">
        <v>845.51400000000001</v>
      </c>
      <c r="E1743" s="9">
        <v>847.75599999999997</v>
      </c>
      <c r="F1743">
        <v>844.65800000000002</v>
      </c>
      <c r="G1743">
        <v>11.095000000000001</v>
      </c>
      <c r="H1743">
        <v>1.3134999999999999</v>
      </c>
      <c r="J1743" s="11">
        <v>5572696482</v>
      </c>
      <c r="K1743" s="9">
        <v>57918840351.300003</v>
      </c>
      <c r="N1743" s="7">
        <f>IFERROR(Shenzhen_Composite_Index[[#This Row],[Turnover (CNY)]] / VLOOKUP(Shenzhen_Composite_Index[[#This Row],[Date]],USDCNY!$A:$H,8,TRUE),0)</f>
        <v>7502343351.3182306</v>
      </c>
    </row>
    <row r="1744" spans="1:14" x14ac:dyDescent="0.25">
      <c r="A1744" s="1">
        <v>39176</v>
      </c>
      <c r="B1744" s="9">
        <v>864.65700000000004</v>
      </c>
      <c r="C1744" s="9">
        <v>867.09699999999998</v>
      </c>
      <c r="D1744" s="9">
        <v>851.93</v>
      </c>
      <c r="E1744" s="9">
        <v>857.13199999999995</v>
      </c>
      <c r="F1744">
        <v>855.75300000000004</v>
      </c>
      <c r="G1744">
        <v>8.9039999999999999</v>
      </c>
      <c r="H1744">
        <v>1.0405</v>
      </c>
      <c r="J1744" s="11">
        <v>5817989397</v>
      </c>
      <c r="K1744" s="9">
        <v>60387033129.5</v>
      </c>
      <c r="N1744" s="7">
        <f>IFERROR(Shenzhen_Composite_Index[[#This Row],[Turnover (CNY)]] / VLOOKUP(Shenzhen_Composite_Index[[#This Row],[Date]],USDCNY!$A:$H,8,TRUE),0)</f>
        <v>7819065534.3455715</v>
      </c>
    </row>
    <row r="1745" spans="1:14" x14ac:dyDescent="0.25">
      <c r="A1745" s="1">
        <v>39177</v>
      </c>
      <c r="B1745" s="9">
        <v>876.83799999999997</v>
      </c>
      <c r="C1745" s="9">
        <v>877.55</v>
      </c>
      <c r="D1745" s="9">
        <v>860.68299999999999</v>
      </c>
      <c r="E1745" s="9">
        <v>864.60900000000004</v>
      </c>
      <c r="F1745">
        <v>864.65700000000004</v>
      </c>
      <c r="G1745">
        <v>12.180999999999999</v>
      </c>
      <c r="H1745">
        <v>1.4088000000000001</v>
      </c>
      <c r="J1745" s="11">
        <v>5718855932</v>
      </c>
      <c r="K1745" s="9">
        <v>57491425215.199997</v>
      </c>
      <c r="N1745" s="7">
        <f>IFERROR(Shenzhen_Composite_Index[[#This Row],[Turnover (CNY)]] / VLOOKUP(Shenzhen_Composite_Index[[#This Row],[Date]],USDCNY!$A:$H,8,TRUE),0)</f>
        <v>7446545343.8003225</v>
      </c>
    </row>
    <row r="1746" spans="1:14" x14ac:dyDescent="0.25">
      <c r="A1746" s="1">
        <v>39178</v>
      </c>
      <c r="B1746" s="9">
        <v>889.20100000000002</v>
      </c>
      <c r="C1746" s="9">
        <v>890.875</v>
      </c>
      <c r="D1746" s="9">
        <v>867.86599999999999</v>
      </c>
      <c r="E1746" s="9">
        <v>871.44799999999998</v>
      </c>
      <c r="F1746">
        <v>876.83799999999997</v>
      </c>
      <c r="G1746">
        <v>12.363</v>
      </c>
      <c r="H1746">
        <v>1.41</v>
      </c>
      <c r="J1746" s="11">
        <v>6500560412</v>
      </c>
      <c r="K1746" s="9">
        <v>66246166160.300003</v>
      </c>
      <c r="N1746" s="7">
        <f>IFERROR(Shenzhen_Composite_Index[[#This Row],[Turnover (CNY)]] / VLOOKUP(Shenzhen_Composite_Index[[#This Row],[Date]],USDCNY!$A:$H,8,TRUE),0)</f>
        <v>8584779180.0619001</v>
      </c>
    </row>
    <row r="1747" spans="1:14" x14ac:dyDescent="0.25">
      <c r="A1747" s="1">
        <v>39181</v>
      </c>
      <c r="B1747" s="9">
        <v>907.81700000000001</v>
      </c>
      <c r="C1747" s="9">
        <v>909.75300000000004</v>
      </c>
      <c r="D1747" s="9">
        <v>894.04</v>
      </c>
      <c r="E1747" s="9">
        <v>894.04</v>
      </c>
      <c r="F1747">
        <v>889.20100000000002</v>
      </c>
      <c r="G1747">
        <v>18.616</v>
      </c>
      <c r="H1747">
        <v>2.0935999999999999</v>
      </c>
      <c r="J1747" s="11">
        <v>7099022701</v>
      </c>
      <c r="K1747" s="9">
        <v>74112818633.100006</v>
      </c>
      <c r="N1747" s="7">
        <f>IFERROR(Shenzhen_Composite_Index[[#This Row],[Turnover (CNY)]] / VLOOKUP(Shenzhen_Composite_Index[[#This Row],[Date]],USDCNY!$A:$H,8,TRUE),0)</f>
        <v>9604211371.8337364</v>
      </c>
    </row>
    <row r="1748" spans="1:14" x14ac:dyDescent="0.25">
      <c r="A1748" s="1">
        <v>39182</v>
      </c>
      <c r="B1748" s="9">
        <v>918.65499999999997</v>
      </c>
      <c r="C1748" s="9">
        <v>918.69</v>
      </c>
      <c r="D1748" s="9">
        <v>889.69299999999998</v>
      </c>
      <c r="E1748" s="9">
        <v>911.06500000000005</v>
      </c>
      <c r="F1748">
        <v>907.81700000000001</v>
      </c>
      <c r="G1748">
        <v>10.837999999999999</v>
      </c>
      <c r="H1748">
        <v>1.1939</v>
      </c>
      <c r="J1748" s="11">
        <v>7166873488</v>
      </c>
      <c r="K1748" s="9">
        <v>76990720667.399994</v>
      </c>
      <c r="N1748" s="7">
        <f>IFERROR(Shenzhen_Composite_Index[[#This Row],[Turnover (CNY)]] / VLOOKUP(Shenzhen_Composite_Index[[#This Row],[Date]],USDCNY!$A:$H,8,TRUE),0)</f>
        <v>9970857194.1883259</v>
      </c>
    </row>
    <row r="1749" spans="1:14" x14ac:dyDescent="0.25">
      <c r="A1749" s="1">
        <v>39183</v>
      </c>
      <c r="B1749" s="9">
        <v>928.28099999999995</v>
      </c>
      <c r="C1749" s="9">
        <v>928.28099999999995</v>
      </c>
      <c r="D1749" s="9">
        <v>908.72900000000004</v>
      </c>
      <c r="E1749" s="9">
        <v>921.024</v>
      </c>
      <c r="F1749">
        <v>918.65499999999997</v>
      </c>
      <c r="G1749">
        <v>9.6259999999999994</v>
      </c>
      <c r="H1749">
        <v>1.0478000000000001</v>
      </c>
      <c r="J1749" s="11">
        <v>7531058393</v>
      </c>
      <c r="K1749" s="9">
        <v>82512159696.899994</v>
      </c>
      <c r="N1749" s="7">
        <f>IFERROR(Shenzhen_Composite_Index[[#This Row],[Turnover (CNY)]] / VLOOKUP(Shenzhen_Composite_Index[[#This Row],[Date]],USDCNY!$A:$H,8,TRUE),0)</f>
        <v>10687757632.05349</v>
      </c>
    </row>
    <row r="1750" spans="1:14" x14ac:dyDescent="0.25">
      <c r="A1750" s="1">
        <v>39184</v>
      </c>
      <c r="B1750" s="9">
        <v>948.69399999999996</v>
      </c>
      <c r="C1750" s="9">
        <v>948.69399999999996</v>
      </c>
      <c r="D1750" s="9">
        <v>925.625</v>
      </c>
      <c r="E1750" s="9">
        <v>930.23199999999997</v>
      </c>
      <c r="F1750">
        <v>928.28099999999995</v>
      </c>
      <c r="G1750">
        <v>20.413</v>
      </c>
      <c r="H1750">
        <v>2.1989999999999998</v>
      </c>
      <c r="J1750" s="11">
        <v>7599305592</v>
      </c>
      <c r="K1750" s="9">
        <v>84163504195.399994</v>
      </c>
      <c r="N1750" s="7">
        <f>IFERROR(Shenzhen_Composite_Index[[#This Row],[Turnover (CNY)]] / VLOOKUP(Shenzhen_Composite_Index[[#This Row],[Date]],USDCNY!$A:$H,8,TRUE),0)</f>
        <v>10907094655.297167</v>
      </c>
    </row>
    <row r="1751" spans="1:14" x14ac:dyDescent="0.25">
      <c r="A1751" s="1">
        <v>39185</v>
      </c>
      <c r="B1751" s="9">
        <v>948.43299999999999</v>
      </c>
      <c r="C1751" s="9">
        <v>961.76700000000005</v>
      </c>
      <c r="D1751" s="9">
        <v>943.75400000000002</v>
      </c>
      <c r="E1751" s="9">
        <v>950.46</v>
      </c>
      <c r="F1751">
        <v>948.69399999999996</v>
      </c>
      <c r="G1751">
        <v>-0.26100000000000001</v>
      </c>
      <c r="H1751">
        <v>-2.75E-2</v>
      </c>
      <c r="J1751" s="11">
        <v>7970737491</v>
      </c>
      <c r="K1751" s="9">
        <v>91069846102.800003</v>
      </c>
      <c r="N1751" s="7">
        <f>IFERROR(Shenzhen_Composite_Index[[#This Row],[Turnover (CNY)]] / VLOOKUP(Shenzhen_Composite_Index[[#This Row],[Date]],USDCNY!$A:$H,8,TRUE),0)</f>
        <v>11806017209.382639</v>
      </c>
    </row>
    <row r="1752" spans="1:14" x14ac:dyDescent="0.25">
      <c r="A1752" s="1">
        <v>39188</v>
      </c>
      <c r="B1752" s="9">
        <v>973.87599999999998</v>
      </c>
      <c r="C1752" s="9">
        <v>973.87599999999998</v>
      </c>
      <c r="D1752" s="9">
        <v>950.84500000000003</v>
      </c>
      <c r="E1752" s="9">
        <v>950.84500000000003</v>
      </c>
      <c r="F1752">
        <v>948.43299999999999</v>
      </c>
      <c r="G1752">
        <v>25.443000000000001</v>
      </c>
      <c r="H1752">
        <v>2.6825999999999999</v>
      </c>
      <c r="J1752" s="11">
        <v>6849634165</v>
      </c>
      <c r="K1752" s="9">
        <v>77409267438.800003</v>
      </c>
      <c r="N1752" s="7">
        <f>IFERROR(Shenzhen_Composite_Index[[#This Row],[Turnover (CNY)]] / VLOOKUP(Shenzhen_Composite_Index[[#This Row],[Date]],USDCNY!$A:$H,8,TRUE),0)</f>
        <v>10033865898.405172</v>
      </c>
    </row>
    <row r="1753" spans="1:14" x14ac:dyDescent="0.25">
      <c r="A1753" s="1">
        <v>39189</v>
      </c>
      <c r="B1753" s="9">
        <v>989.88900000000001</v>
      </c>
      <c r="C1753" s="9">
        <v>990.67200000000003</v>
      </c>
      <c r="D1753" s="9">
        <v>958.47699999999998</v>
      </c>
      <c r="E1753" s="9">
        <v>980.66600000000005</v>
      </c>
      <c r="F1753">
        <v>973.87599999999998</v>
      </c>
      <c r="G1753">
        <v>16.013000000000002</v>
      </c>
      <c r="H1753">
        <v>1.6443000000000001</v>
      </c>
      <c r="J1753" s="11">
        <v>8733394628</v>
      </c>
      <c r="K1753" s="9">
        <v>99608055434.300003</v>
      </c>
      <c r="N1753" s="7">
        <f>IFERROR(Shenzhen_Composite_Index[[#This Row],[Turnover (CNY)]] / VLOOKUP(Shenzhen_Composite_Index[[#This Row],[Date]],USDCNY!$A:$H,8,TRUE),0)</f>
        <v>12898504386.955141</v>
      </c>
    </row>
    <row r="1754" spans="1:14" x14ac:dyDescent="0.25">
      <c r="A1754" s="1">
        <v>39190</v>
      </c>
      <c r="B1754" s="9">
        <v>1009.664</v>
      </c>
      <c r="C1754" s="9">
        <v>1011.652</v>
      </c>
      <c r="D1754" s="9">
        <v>984.93600000000004</v>
      </c>
      <c r="E1754" s="9">
        <v>994.65499999999997</v>
      </c>
      <c r="F1754">
        <v>989.88900000000001</v>
      </c>
      <c r="G1754">
        <v>19.774999999999999</v>
      </c>
      <c r="H1754">
        <v>1.9977</v>
      </c>
      <c r="J1754" s="11">
        <v>8355952330</v>
      </c>
      <c r="K1754" s="9">
        <v>99226284743.699997</v>
      </c>
      <c r="N1754" s="7">
        <f>IFERROR(Shenzhen_Composite_Index[[#This Row],[Turnover (CNY)]] / VLOOKUP(Shenzhen_Composite_Index[[#This Row],[Date]],USDCNY!$A:$H,8,TRUE),0)</f>
        <v>12856809514.563885</v>
      </c>
    </row>
    <row r="1755" spans="1:14" x14ac:dyDescent="0.25">
      <c r="A1755" s="1">
        <v>39191</v>
      </c>
      <c r="B1755" s="9">
        <v>960.029</v>
      </c>
      <c r="C1755" s="9">
        <v>1008.756</v>
      </c>
      <c r="D1755" s="9">
        <v>938.16800000000001</v>
      </c>
      <c r="E1755" s="9">
        <v>1008.756</v>
      </c>
      <c r="F1755">
        <v>1009.664</v>
      </c>
      <c r="G1755">
        <v>-49.634999999999998</v>
      </c>
      <c r="H1755">
        <v>-4.9160000000000004</v>
      </c>
      <c r="J1755" s="11">
        <v>9134498855</v>
      </c>
      <c r="K1755" s="9">
        <v>104792885992</v>
      </c>
      <c r="N1755" s="7">
        <f>IFERROR(Shenzhen_Composite_Index[[#This Row],[Turnover (CNY)]] / VLOOKUP(Shenzhen_Composite_Index[[#This Row],[Date]],USDCNY!$A:$H,8,TRUE),0)</f>
        <v>13592607098.719419</v>
      </c>
    </row>
    <row r="1756" spans="1:14" x14ac:dyDescent="0.25">
      <c r="A1756" s="1">
        <v>39192</v>
      </c>
      <c r="B1756" s="9">
        <v>1003.874</v>
      </c>
      <c r="C1756" s="9">
        <v>1006.366</v>
      </c>
      <c r="D1756" s="9">
        <v>964.92499999999995</v>
      </c>
      <c r="E1756" s="9">
        <v>964.92499999999995</v>
      </c>
      <c r="F1756">
        <v>960.029</v>
      </c>
      <c r="G1756">
        <v>43.844999999999999</v>
      </c>
      <c r="H1756">
        <v>4.5670000000000002</v>
      </c>
      <c r="J1756" s="11">
        <v>7423559029</v>
      </c>
      <c r="K1756" s="9">
        <v>85156585366.600006</v>
      </c>
      <c r="N1756" s="7">
        <f>IFERROR(Shenzhen_Composite_Index[[#This Row],[Turnover (CNY)]] / VLOOKUP(Shenzhen_Composite_Index[[#This Row],[Date]],USDCNY!$A:$H,8,TRUE),0)</f>
        <v>11047675105.067577</v>
      </c>
    </row>
    <row r="1757" spans="1:14" x14ac:dyDescent="0.25">
      <c r="A1757" s="1">
        <v>39195</v>
      </c>
      <c r="B1757" s="9">
        <v>1042.8230000000001</v>
      </c>
      <c r="C1757" s="9">
        <v>1044.1610000000001</v>
      </c>
      <c r="D1757" s="9">
        <v>1016.847</v>
      </c>
      <c r="E1757" s="9">
        <v>1016.847</v>
      </c>
      <c r="F1757">
        <v>1003.874</v>
      </c>
      <c r="G1757">
        <v>38.948999999999998</v>
      </c>
      <c r="H1757">
        <v>3.8799000000000001</v>
      </c>
      <c r="J1757" s="11">
        <v>8714563198</v>
      </c>
      <c r="K1757" s="9">
        <v>103647648361</v>
      </c>
      <c r="N1757" s="7">
        <f>IFERROR(Shenzhen_Composite_Index[[#This Row],[Turnover (CNY)]] / VLOOKUP(Shenzhen_Composite_Index[[#This Row],[Date]],USDCNY!$A:$H,8,TRUE),0)</f>
        <v>13435868734.552807</v>
      </c>
    </row>
    <row r="1758" spans="1:14" x14ac:dyDescent="0.25">
      <c r="A1758" s="1">
        <v>39196</v>
      </c>
      <c r="B1758" s="9">
        <v>1046.8140000000001</v>
      </c>
      <c r="C1758" s="9">
        <v>1058.646</v>
      </c>
      <c r="D1758" s="9">
        <v>1037.471</v>
      </c>
      <c r="E1758" s="9">
        <v>1050.7929999999999</v>
      </c>
      <c r="F1758">
        <v>1042.8230000000001</v>
      </c>
      <c r="G1758">
        <v>3.9910000000000001</v>
      </c>
      <c r="H1758">
        <v>0.38269999999999998</v>
      </c>
      <c r="J1758" s="11">
        <v>9135468213</v>
      </c>
      <c r="K1758" s="9">
        <v>110886334136</v>
      </c>
      <c r="N1758" s="7">
        <f>IFERROR(Shenzhen_Composite_Index[[#This Row],[Turnover (CNY)]] / VLOOKUP(Shenzhen_Composite_Index[[#This Row],[Date]],USDCNY!$A:$H,8,TRUE),0)</f>
        <v>14373336132.813229</v>
      </c>
    </row>
    <row r="1759" spans="1:14" x14ac:dyDescent="0.25">
      <c r="A1759" s="1">
        <v>39197</v>
      </c>
      <c r="B1759" s="9">
        <v>1042.6569999999999</v>
      </c>
      <c r="C1759" s="9">
        <v>1047.5329999999999</v>
      </c>
      <c r="D1759" s="9">
        <v>1020.7670000000001</v>
      </c>
      <c r="E1759" s="9">
        <v>1042.0340000000001</v>
      </c>
      <c r="F1759">
        <v>1046.8140000000001</v>
      </c>
      <c r="G1759">
        <v>-4.157</v>
      </c>
      <c r="H1759">
        <v>-0.39710000000000001</v>
      </c>
      <c r="J1759" s="11">
        <v>7057898461</v>
      </c>
      <c r="K1759" s="9">
        <v>85026787733.300003</v>
      </c>
      <c r="N1759" s="7">
        <f>IFERROR(Shenzhen_Composite_Index[[#This Row],[Turnover (CNY)]] / VLOOKUP(Shenzhen_Composite_Index[[#This Row],[Date]],USDCNY!$A:$H,8,TRUE),0)</f>
        <v>11024614413.124224</v>
      </c>
    </row>
    <row r="1760" spans="1:14" x14ac:dyDescent="0.25">
      <c r="A1760" s="1">
        <v>39198</v>
      </c>
      <c r="B1760" s="9">
        <v>1057.05</v>
      </c>
      <c r="C1760" s="9">
        <v>1057.0889999999999</v>
      </c>
      <c r="D1760" s="9">
        <v>1041.463</v>
      </c>
      <c r="E1760" s="9">
        <v>1046.69</v>
      </c>
      <c r="F1760">
        <v>1042.6569999999999</v>
      </c>
      <c r="G1760">
        <v>14.393000000000001</v>
      </c>
      <c r="H1760">
        <v>1.3804000000000001</v>
      </c>
      <c r="J1760" s="11">
        <v>6433435160</v>
      </c>
      <c r="K1760" s="9">
        <v>78874353249.100006</v>
      </c>
      <c r="N1760" s="7">
        <f>IFERROR(Shenzhen_Composite_Index[[#This Row],[Turnover (CNY)]] / VLOOKUP(Shenzhen_Composite_Index[[#This Row],[Date]],USDCNY!$A:$H,8,TRUE),0)</f>
        <v>10226489083.429461</v>
      </c>
    </row>
    <row r="1761" spans="1:14" x14ac:dyDescent="0.25">
      <c r="A1761" s="1">
        <v>39199</v>
      </c>
      <c r="B1761" s="9">
        <v>1048.482</v>
      </c>
      <c r="C1761" s="9">
        <v>1058.6479999999999</v>
      </c>
      <c r="D1761" s="9">
        <v>1040.114</v>
      </c>
      <c r="E1761" s="9">
        <v>1058.2080000000001</v>
      </c>
      <c r="F1761">
        <v>1057.05</v>
      </c>
      <c r="G1761">
        <v>-8.5679999999999996</v>
      </c>
      <c r="H1761">
        <v>-0.81059999999999999</v>
      </c>
      <c r="J1761" s="11">
        <v>6311984107</v>
      </c>
      <c r="K1761" s="9">
        <v>78447751190</v>
      </c>
      <c r="N1761" s="7">
        <f>IFERROR(Shenzhen_Composite_Index[[#This Row],[Turnover (CNY)]] / VLOOKUP(Shenzhen_Composite_Index[[#This Row],[Date]],USDCNY!$A:$H,8,TRUE),0)</f>
        <v>10170980199.709507</v>
      </c>
    </row>
    <row r="1762" spans="1:14" x14ac:dyDescent="0.25">
      <c r="A1762" s="1">
        <v>39202</v>
      </c>
      <c r="B1762" s="9">
        <v>1064.7650000000001</v>
      </c>
      <c r="C1762" s="9">
        <v>1067.039</v>
      </c>
      <c r="D1762" s="9">
        <v>1042.8810000000001</v>
      </c>
      <c r="E1762" s="9">
        <v>1046.971</v>
      </c>
      <c r="F1762">
        <v>1048.482</v>
      </c>
      <c r="G1762">
        <v>16.283000000000001</v>
      </c>
      <c r="H1762">
        <v>1.5529999999999999</v>
      </c>
      <c r="J1762" s="11">
        <v>7047991371</v>
      </c>
      <c r="K1762" s="9">
        <v>90297512320.600006</v>
      </c>
      <c r="N1762" s="7">
        <f>IFERROR(Shenzhen_Composite_Index[[#This Row],[Turnover (CNY)]] / VLOOKUP(Shenzhen_Composite_Index[[#This Row],[Date]],USDCNY!$A:$H,8,TRUE),0)</f>
        <v>11733997722.4573</v>
      </c>
    </row>
    <row r="1763" spans="1:14" x14ac:dyDescent="0.25">
      <c r="A1763" s="1">
        <v>39210</v>
      </c>
      <c r="B1763" s="9">
        <v>1108.203</v>
      </c>
      <c r="C1763" s="9">
        <v>1108.806</v>
      </c>
      <c r="D1763" s="9">
        <v>1081.213</v>
      </c>
      <c r="E1763" s="9">
        <v>1085.3979999999999</v>
      </c>
      <c r="F1763">
        <v>1064.7650000000001</v>
      </c>
      <c r="G1763">
        <v>43.438000000000002</v>
      </c>
      <c r="H1763">
        <v>4.0796000000000001</v>
      </c>
      <c r="J1763" s="11">
        <v>7893312791</v>
      </c>
      <c r="K1763" s="9">
        <v>103751420513</v>
      </c>
      <c r="N1763" s="7">
        <f>IFERROR(Shenzhen_Composite_Index[[#This Row],[Turnover (CNY)]] / VLOOKUP(Shenzhen_Composite_Index[[#This Row],[Date]],USDCNY!$A:$H,8,TRUE),0)</f>
        <v>13490416680.113981</v>
      </c>
    </row>
    <row r="1764" spans="1:14" x14ac:dyDescent="0.25">
      <c r="A1764" s="1">
        <v>39211</v>
      </c>
      <c r="B1764" s="9">
        <v>1111.2929999999999</v>
      </c>
      <c r="C1764" s="9">
        <v>1119.6210000000001</v>
      </c>
      <c r="D1764" s="9">
        <v>1068.498</v>
      </c>
      <c r="E1764" s="9">
        <v>1115.71</v>
      </c>
      <c r="F1764">
        <v>1108.203</v>
      </c>
      <c r="G1764">
        <v>3.09</v>
      </c>
      <c r="H1764">
        <v>0.27879999999999999</v>
      </c>
      <c r="J1764" s="11">
        <v>9361737047</v>
      </c>
      <c r="K1764" s="9">
        <v>121528725937</v>
      </c>
      <c r="N1764" s="7">
        <f>IFERROR(Shenzhen_Composite_Index[[#This Row],[Turnover (CNY)]] / VLOOKUP(Shenzhen_Composite_Index[[#This Row],[Date]],USDCNY!$A:$H,8,TRUE),0)</f>
        <v>15814272219.72822</v>
      </c>
    </row>
    <row r="1765" spans="1:14" x14ac:dyDescent="0.25">
      <c r="A1765" s="1">
        <v>39212</v>
      </c>
      <c r="B1765" s="9">
        <v>1123.1659999999999</v>
      </c>
      <c r="C1765" s="9">
        <v>1127.4690000000001</v>
      </c>
      <c r="D1765" s="9">
        <v>1105.684</v>
      </c>
      <c r="E1765" s="9">
        <v>1113.42</v>
      </c>
      <c r="F1765">
        <v>1111.2929999999999</v>
      </c>
      <c r="G1765">
        <v>11.872999999999999</v>
      </c>
      <c r="H1765">
        <v>1.0684</v>
      </c>
      <c r="J1765" s="11">
        <v>7697216792</v>
      </c>
      <c r="K1765" s="9">
        <v>99334244664.399994</v>
      </c>
      <c r="N1765" s="7">
        <f>IFERROR(Shenzhen_Composite_Index[[#This Row],[Turnover (CNY)]] / VLOOKUP(Shenzhen_Composite_Index[[#This Row],[Date]],USDCNY!$A:$H,8,TRUE),0)</f>
        <v>12926824783.862614</v>
      </c>
    </row>
    <row r="1766" spans="1:14" x14ac:dyDescent="0.25">
      <c r="A1766" s="1">
        <v>39213</v>
      </c>
      <c r="B1766" s="9">
        <v>1114.778</v>
      </c>
      <c r="C1766" s="9">
        <v>1120.7049999999999</v>
      </c>
      <c r="D1766" s="9">
        <v>1097.222</v>
      </c>
      <c r="E1766" s="9">
        <v>1114.8520000000001</v>
      </c>
      <c r="F1766">
        <v>1123.1659999999999</v>
      </c>
      <c r="G1766">
        <v>-8.3879999999999999</v>
      </c>
      <c r="H1766">
        <v>-0.74680000000000002</v>
      </c>
      <c r="J1766" s="11">
        <v>6866098229</v>
      </c>
      <c r="K1766" s="9">
        <v>90749807572.100006</v>
      </c>
      <c r="N1766" s="7">
        <f>IFERROR(Shenzhen_Composite_Index[[#This Row],[Turnover (CNY)]] / VLOOKUP(Shenzhen_Composite_Index[[#This Row],[Date]],USDCNY!$A:$H,8,TRUE),0)</f>
        <v>11823693943.604004</v>
      </c>
    </row>
    <row r="1767" spans="1:14" x14ac:dyDescent="0.25">
      <c r="A1767" s="1">
        <v>39216</v>
      </c>
      <c r="B1767" s="9">
        <v>1127.7429999999999</v>
      </c>
      <c r="C1767" s="9">
        <v>1135.6420000000001</v>
      </c>
      <c r="D1767" s="9">
        <v>1093.248</v>
      </c>
      <c r="E1767" s="9">
        <v>1101.912</v>
      </c>
      <c r="F1767">
        <v>1114.778</v>
      </c>
      <c r="G1767">
        <v>12.965</v>
      </c>
      <c r="H1767">
        <v>1.163</v>
      </c>
      <c r="J1767" s="11">
        <v>6695333932</v>
      </c>
      <c r="K1767" s="9">
        <v>91501426055.600006</v>
      </c>
      <c r="N1767" s="7">
        <f>IFERROR(Shenzhen_Composite_Index[[#This Row],[Turnover (CNY)]] / VLOOKUP(Shenzhen_Composite_Index[[#This Row],[Date]],USDCNY!$A:$H,8,TRUE),0)</f>
        <v>11930170651.118347</v>
      </c>
    </row>
    <row r="1768" spans="1:14" x14ac:dyDescent="0.25">
      <c r="A1768" s="1">
        <v>39217</v>
      </c>
      <c r="B1768" s="9">
        <v>1097.944</v>
      </c>
      <c r="C1768" s="9">
        <v>1137.2139999999999</v>
      </c>
      <c r="D1768" s="9">
        <v>1095.836</v>
      </c>
      <c r="E1768" s="9">
        <v>1130.5650000000001</v>
      </c>
      <c r="F1768">
        <v>1127.7429999999999</v>
      </c>
      <c r="G1768">
        <v>-29.798999999999999</v>
      </c>
      <c r="H1768">
        <v>-2.6423999999999999</v>
      </c>
      <c r="J1768" s="11">
        <v>7290101312</v>
      </c>
      <c r="K1768" s="9">
        <v>97445591274.199997</v>
      </c>
      <c r="N1768" s="7">
        <f>IFERROR(Shenzhen_Composite_Index[[#This Row],[Turnover (CNY)]] / VLOOKUP(Shenzhen_Composite_Index[[#This Row],[Date]],USDCNY!$A:$H,8,TRUE),0)</f>
        <v>12698769013.482407</v>
      </c>
    </row>
    <row r="1769" spans="1:14" x14ac:dyDescent="0.25">
      <c r="A1769" s="1">
        <v>39218</v>
      </c>
      <c r="B1769" s="9">
        <v>1124.201</v>
      </c>
      <c r="C1769" s="9">
        <v>1124.201</v>
      </c>
      <c r="D1769" s="9">
        <v>1082.779</v>
      </c>
      <c r="E1769" s="9">
        <v>1095.7049999999999</v>
      </c>
      <c r="F1769">
        <v>1097.944</v>
      </c>
      <c r="G1769">
        <v>26.257000000000001</v>
      </c>
      <c r="H1769">
        <v>2.3915000000000002</v>
      </c>
      <c r="J1769" s="11">
        <v>6660018904</v>
      </c>
      <c r="K1769" s="9">
        <v>86210222207.100006</v>
      </c>
      <c r="N1769" s="7">
        <f>IFERROR(Shenzhen_Composite_Index[[#This Row],[Turnover (CNY)]] / VLOOKUP(Shenzhen_Composite_Index[[#This Row],[Date]],USDCNY!$A:$H,8,TRUE),0)</f>
        <v>11236115770.39266</v>
      </c>
    </row>
    <row r="1770" spans="1:14" x14ac:dyDescent="0.25">
      <c r="A1770" s="1">
        <v>39219</v>
      </c>
      <c r="B1770" s="9">
        <v>1151.8520000000001</v>
      </c>
      <c r="C1770" s="9">
        <v>1154.646</v>
      </c>
      <c r="D1770" s="9">
        <v>1129.395</v>
      </c>
      <c r="E1770" s="9">
        <v>1131.3989999999999</v>
      </c>
      <c r="F1770">
        <v>1124.201</v>
      </c>
      <c r="G1770">
        <v>27.651</v>
      </c>
      <c r="H1770">
        <v>2.4596</v>
      </c>
      <c r="J1770" s="11">
        <v>7157170005</v>
      </c>
      <c r="K1770" s="9">
        <v>96828163574.399994</v>
      </c>
      <c r="N1770" s="7">
        <f>IFERROR(Shenzhen_Composite_Index[[#This Row],[Turnover (CNY)]] / VLOOKUP(Shenzhen_Composite_Index[[#This Row],[Date]],USDCNY!$A:$H,8,TRUE),0)</f>
        <v>12621474192.78264</v>
      </c>
    </row>
    <row r="1771" spans="1:14" x14ac:dyDescent="0.25">
      <c r="A1771" s="1">
        <v>39220</v>
      </c>
      <c r="B1771" s="9">
        <v>1156.6759999999999</v>
      </c>
      <c r="C1771" s="9">
        <v>1163.847</v>
      </c>
      <c r="D1771" s="9">
        <v>1144.2719999999999</v>
      </c>
      <c r="E1771" s="9">
        <v>1152.4480000000001</v>
      </c>
      <c r="F1771">
        <v>1151.8520000000001</v>
      </c>
      <c r="G1771">
        <v>4.8239999999999998</v>
      </c>
      <c r="H1771">
        <v>0.41880000000000001</v>
      </c>
      <c r="J1771" s="11">
        <v>6520631119</v>
      </c>
      <c r="K1771" s="9">
        <v>88678329124.100006</v>
      </c>
      <c r="N1771" s="7">
        <f>IFERROR(Shenzhen_Composite_Index[[#This Row],[Turnover (CNY)]] / VLOOKUP(Shenzhen_Composite_Index[[#This Row],[Date]],USDCNY!$A:$H,8,TRUE),0)</f>
        <v>11575483160.165178</v>
      </c>
    </row>
    <row r="1772" spans="1:14" x14ac:dyDescent="0.25">
      <c r="A1772" s="1">
        <v>39223</v>
      </c>
      <c r="B1772" s="9">
        <v>1181.4159999999999</v>
      </c>
      <c r="C1772" s="9">
        <v>1185.585</v>
      </c>
      <c r="D1772" s="9">
        <v>1117.653</v>
      </c>
      <c r="E1772" s="9">
        <v>1120.1949999999999</v>
      </c>
      <c r="F1772">
        <v>1156.6759999999999</v>
      </c>
      <c r="G1772">
        <v>24.74</v>
      </c>
      <c r="H1772">
        <v>2.1389</v>
      </c>
      <c r="J1772" s="11">
        <v>7643166030</v>
      </c>
      <c r="K1772" s="9">
        <v>104191030154</v>
      </c>
      <c r="N1772" s="7">
        <f>IFERROR(Shenzhen_Composite_Index[[#This Row],[Turnover (CNY)]] / VLOOKUP(Shenzhen_Composite_Index[[#This Row],[Date]],USDCNY!$A:$H,8,TRUE),0)</f>
        <v>13612980481.407625</v>
      </c>
    </row>
    <row r="1773" spans="1:14" x14ac:dyDescent="0.25">
      <c r="A1773" s="1">
        <v>39224</v>
      </c>
      <c r="B1773" s="9">
        <v>1198.4090000000001</v>
      </c>
      <c r="C1773" s="9">
        <v>1205.5809999999999</v>
      </c>
      <c r="D1773" s="9">
        <v>1189.269</v>
      </c>
      <c r="E1773" s="9">
        <v>1189.269</v>
      </c>
      <c r="F1773">
        <v>1181.4159999999999</v>
      </c>
      <c r="G1773">
        <v>16.992999999999999</v>
      </c>
      <c r="H1773">
        <v>1.4383999999999999</v>
      </c>
      <c r="J1773" s="11">
        <v>8644593649</v>
      </c>
      <c r="K1773" s="9">
        <v>121725611879</v>
      </c>
      <c r="N1773" s="7">
        <f>IFERROR(Shenzhen_Composite_Index[[#This Row],[Turnover (CNY)]] / VLOOKUP(Shenzhen_Composite_Index[[#This Row],[Date]],USDCNY!$A:$H,8,TRUE),0)</f>
        <v>15914445446.758701</v>
      </c>
    </row>
    <row r="1774" spans="1:14" x14ac:dyDescent="0.25">
      <c r="A1774" s="1">
        <v>39225</v>
      </c>
      <c r="B1774" s="9">
        <v>1223.9829999999999</v>
      </c>
      <c r="C1774" s="9">
        <v>1223.9829999999999</v>
      </c>
      <c r="D1774" s="9">
        <v>1197.049</v>
      </c>
      <c r="E1774" s="9">
        <v>1203.8320000000001</v>
      </c>
      <c r="F1774">
        <v>1198.4090000000001</v>
      </c>
      <c r="G1774">
        <v>25.574000000000002</v>
      </c>
      <c r="H1774">
        <v>2.1339999999999999</v>
      </c>
      <c r="J1774" s="11">
        <v>7727595384</v>
      </c>
      <c r="K1774" s="9">
        <v>109788340480</v>
      </c>
      <c r="N1774" s="7">
        <f>IFERROR(Shenzhen_Composite_Index[[#This Row],[Turnover (CNY)]] / VLOOKUP(Shenzhen_Composite_Index[[#This Row],[Date]],USDCNY!$A:$H,8,TRUE),0)</f>
        <v>14361507754.742039</v>
      </c>
    </row>
    <row r="1775" spans="1:14" x14ac:dyDescent="0.25">
      <c r="A1775" s="1">
        <v>39226</v>
      </c>
      <c r="B1775" s="9">
        <v>1215.1679999999999</v>
      </c>
      <c r="C1775" s="9">
        <v>1235.106</v>
      </c>
      <c r="D1775" s="9">
        <v>1193.586</v>
      </c>
      <c r="E1775" s="9">
        <v>1229.155</v>
      </c>
      <c r="F1775">
        <v>1223.9829999999999</v>
      </c>
      <c r="G1775">
        <v>-8.8149999999999995</v>
      </c>
      <c r="H1775">
        <v>-0.72019999999999995</v>
      </c>
      <c r="J1775" s="11">
        <v>9137821630</v>
      </c>
      <c r="K1775" s="9">
        <v>128065358606</v>
      </c>
      <c r="N1775" s="7">
        <f>IFERROR(Shenzhen_Composite_Index[[#This Row],[Turnover (CNY)]] / VLOOKUP(Shenzhen_Composite_Index[[#This Row],[Date]],USDCNY!$A:$H,8,TRUE),0)</f>
        <v>16757326909.281042</v>
      </c>
    </row>
    <row r="1776" spans="1:14" x14ac:dyDescent="0.25">
      <c r="A1776" s="1">
        <v>39227</v>
      </c>
      <c r="B1776" s="9">
        <v>1234.998</v>
      </c>
      <c r="C1776" s="9">
        <v>1236.9490000000001</v>
      </c>
      <c r="D1776" s="9">
        <v>1204.6089999999999</v>
      </c>
      <c r="E1776" s="9">
        <v>1211.9639999999999</v>
      </c>
      <c r="F1776">
        <v>1215.1679999999999</v>
      </c>
      <c r="G1776">
        <v>19.829999999999998</v>
      </c>
      <c r="H1776">
        <v>1.6318999999999999</v>
      </c>
      <c r="J1776" s="11">
        <v>7836906907</v>
      </c>
      <c r="K1776" s="9">
        <v>112152325188</v>
      </c>
      <c r="N1776" s="7">
        <f>IFERROR(Shenzhen_Composite_Index[[#This Row],[Turnover (CNY)]] / VLOOKUP(Shenzhen_Composite_Index[[#This Row],[Date]],USDCNY!$A:$H,8,TRUE),0)</f>
        <v>14674869732.180552</v>
      </c>
    </row>
    <row r="1777" spans="1:14" x14ac:dyDescent="0.25">
      <c r="A1777" s="1">
        <v>39230</v>
      </c>
      <c r="B1777" s="9">
        <v>1264.0450000000001</v>
      </c>
      <c r="C1777" s="9">
        <v>1270.17</v>
      </c>
      <c r="D1777" s="9">
        <v>1247.7660000000001</v>
      </c>
      <c r="E1777" s="9">
        <v>1247.7660000000001</v>
      </c>
      <c r="F1777">
        <v>1234.998</v>
      </c>
      <c r="G1777">
        <v>29.047000000000001</v>
      </c>
      <c r="H1777">
        <v>2.3519999999999999</v>
      </c>
      <c r="J1777" s="11">
        <v>8678277474</v>
      </c>
      <c r="K1777" s="9">
        <v>130772565564</v>
      </c>
      <c r="N1777" s="7">
        <f>IFERROR(Shenzhen_Composite_Index[[#This Row],[Turnover (CNY)]] / VLOOKUP(Shenzhen_Composite_Index[[#This Row],[Date]],USDCNY!$A:$H,8,TRUE),0)</f>
        <v>17111676243.758526</v>
      </c>
    </row>
    <row r="1778" spans="1:14" x14ac:dyDescent="0.25">
      <c r="A1778" s="1">
        <v>39231</v>
      </c>
      <c r="B1778" s="9">
        <v>1292.442</v>
      </c>
      <c r="C1778" s="9">
        <v>1292.442</v>
      </c>
      <c r="D1778" s="9">
        <v>1263.682</v>
      </c>
      <c r="E1778" s="9">
        <v>1270.4190000000001</v>
      </c>
      <c r="F1778">
        <v>1264.0450000000001</v>
      </c>
      <c r="G1778">
        <v>28.396999999999998</v>
      </c>
      <c r="H1778">
        <v>2.2465000000000002</v>
      </c>
      <c r="J1778" s="11">
        <v>8214648968</v>
      </c>
      <c r="K1778" s="9">
        <v>125707101969</v>
      </c>
      <c r="N1778" s="7">
        <f>IFERROR(Shenzhen_Composite_Index[[#This Row],[Turnover (CNY)]] / VLOOKUP(Shenzhen_Composite_Index[[#This Row],[Date]],USDCNY!$A:$H,8,TRUE),0)</f>
        <v>16455478128.595228</v>
      </c>
    </row>
    <row r="1779" spans="1:14" x14ac:dyDescent="0.25">
      <c r="A1779" s="1">
        <v>39232</v>
      </c>
      <c r="B1779" s="9">
        <v>1199.454</v>
      </c>
      <c r="C1779" s="9">
        <v>1270.2650000000001</v>
      </c>
      <c r="D1779" s="9">
        <v>1191.1010000000001</v>
      </c>
      <c r="E1779" s="9">
        <v>1208.723</v>
      </c>
      <c r="F1779">
        <v>1292.442</v>
      </c>
      <c r="G1779">
        <v>-92.988</v>
      </c>
      <c r="H1779">
        <v>-7.1947999999999999</v>
      </c>
      <c r="J1779" s="11">
        <v>9004464320</v>
      </c>
      <c r="K1779" s="9">
        <v>135840248903</v>
      </c>
      <c r="N1779" s="7">
        <f>IFERROR(Shenzhen_Composite_Index[[#This Row],[Turnover (CNY)]] / VLOOKUP(Shenzhen_Composite_Index[[#This Row],[Date]],USDCNY!$A:$H,8,TRUE),0)</f>
        <v>17784559809.935894</v>
      </c>
    </row>
    <row r="1780" spans="1:14" x14ac:dyDescent="0.25">
      <c r="A1780" s="1">
        <v>39233</v>
      </c>
      <c r="B1780" s="9">
        <v>1187.509</v>
      </c>
      <c r="C1780" s="9">
        <v>1208.1579999999999</v>
      </c>
      <c r="D1780" s="9">
        <v>1123.7729999999999</v>
      </c>
      <c r="E1780" s="9">
        <v>1176.807</v>
      </c>
      <c r="F1780">
        <v>1199.454</v>
      </c>
      <c r="G1780">
        <v>-11.945</v>
      </c>
      <c r="H1780">
        <v>-0.99590000000000001</v>
      </c>
      <c r="J1780" s="11">
        <v>8395066074</v>
      </c>
      <c r="K1780" s="9">
        <v>121934535048</v>
      </c>
      <c r="N1780" s="7">
        <f>IFERROR(Shenzhen_Composite_Index[[#This Row],[Turnover (CNY)]] / VLOOKUP(Shenzhen_Composite_Index[[#This Row],[Date]],USDCNY!$A:$H,8,TRUE),0)</f>
        <v>15966914558.155941</v>
      </c>
    </row>
    <row r="1781" spans="1:14" x14ac:dyDescent="0.25">
      <c r="A1781" s="1">
        <v>39234</v>
      </c>
      <c r="B1781" s="9">
        <v>1128.5740000000001</v>
      </c>
      <c r="C1781" s="9">
        <v>1202.662</v>
      </c>
      <c r="D1781" s="9">
        <v>1123.0809999999999</v>
      </c>
      <c r="E1781" s="9">
        <v>1187.45</v>
      </c>
      <c r="F1781">
        <v>1187.509</v>
      </c>
      <c r="G1781">
        <v>-58.935000000000002</v>
      </c>
      <c r="H1781">
        <v>-4.9629000000000003</v>
      </c>
      <c r="J1781" s="11">
        <v>7500890515</v>
      </c>
      <c r="K1781" s="9">
        <v>112258715146</v>
      </c>
      <c r="N1781" s="7">
        <f>IFERROR(Shenzhen_Composite_Index[[#This Row],[Turnover (CNY)]] / VLOOKUP(Shenzhen_Composite_Index[[#This Row],[Date]],USDCNY!$A:$H,8,TRUE),0)</f>
        <v>14699513665.048521</v>
      </c>
    </row>
    <row r="1782" spans="1:14" x14ac:dyDescent="0.25">
      <c r="A1782" s="1">
        <v>39237</v>
      </c>
      <c r="B1782" s="9">
        <v>1039.895</v>
      </c>
      <c r="C1782" s="9">
        <v>1124.222</v>
      </c>
      <c r="D1782" s="9">
        <v>1039.4680000000001</v>
      </c>
      <c r="E1782" s="9">
        <v>1117.1869999999999</v>
      </c>
      <c r="F1782">
        <v>1128.5740000000001</v>
      </c>
      <c r="G1782">
        <v>-88.679000000000002</v>
      </c>
      <c r="H1782">
        <v>-7.8575999999999997</v>
      </c>
      <c r="J1782" s="11">
        <v>5336415047</v>
      </c>
      <c r="K1782" s="9">
        <v>74360966984.199997</v>
      </c>
      <c r="N1782" s="7">
        <f>IFERROR(Shenzhen_Composite_Index[[#This Row],[Turnover (CNY)]] / VLOOKUP(Shenzhen_Composite_Index[[#This Row],[Date]],USDCNY!$A:$H,8,TRUE),0)</f>
        <v>9734098127.0211124</v>
      </c>
    </row>
    <row r="1783" spans="1:14" x14ac:dyDescent="0.25">
      <c r="A1783" s="1">
        <v>39238</v>
      </c>
      <c r="B1783" s="9">
        <v>1066.0450000000001</v>
      </c>
      <c r="C1783" s="9">
        <v>1066.0450000000001</v>
      </c>
      <c r="D1783" s="9">
        <v>964.88900000000001</v>
      </c>
      <c r="E1783" s="9">
        <v>1001.23</v>
      </c>
      <c r="F1783">
        <v>1039.895</v>
      </c>
      <c r="G1783">
        <v>26.15</v>
      </c>
      <c r="H1783">
        <v>2.5146999999999999</v>
      </c>
      <c r="J1783" s="11">
        <v>7893231460</v>
      </c>
      <c r="K1783" s="9">
        <v>93530682932.5</v>
      </c>
      <c r="N1783" s="7">
        <f>IFERROR(Shenzhen_Composite_Index[[#This Row],[Turnover (CNY)]] / VLOOKUP(Shenzhen_Composite_Index[[#This Row],[Date]],USDCNY!$A:$H,8,TRUE),0)</f>
        <v>12249210469.107454</v>
      </c>
    </row>
    <row r="1784" spans="1:14" x14ac:dyDescent="0.25">
      <c r="A1784" s="1">
        <v>39239</v>
      </c>
      <c r="B1784" s="9">
        <v>1086.2190000000001</v>
      </c>
      <c r="C1784" s="9">
        <v>1095.7840000000001</v>
      </c>
      <c r="D1784" s="9">
        <v>1042.646</v>
      </c>
      <c r="E1784" s="9">
        <v>1069.671</v>
      </c>
      <c r="F1784">
        <v>1066.0450000000001</v>
      </c>
      <c r="G1784">
        <v>20.173999999999999</v>
      </c>
      <c r="H1784">
        <v>1.8924000000000001</v>
      </c>
      <c r="J1784" s="11">
        <v>8275503508</v>
      </c>
      <c r="K1784" s="9">
        <v>98068076463.600006</v>
      </c>
      <c r="N1784" s="7">
        <f>IFERROR(Shenzhen_Composite_Index[[#This Row],[Turnover (CNY)]] / VLOOKUP(Shenzhen_Composite_Index[[#This Row],[Date]],USDCNY!$A:$H,8,TRUE),0)</f>
        <v>12854980803.303337</v>
      </c>
    </row>
    <row r="1785" spans="1:14" x14ac:dyDescent="0.25">
      <c r="A1785" s="1">
        <v>39240</v>
      </c>
      <c r="B1785" s="9">
        <v>1126.8420000000001</v>
      </c>
      <c r="C1785" s="9">
        <v>1126.8420000000001</v>
      </c>
      <c r="D1785" s="9">
        <v>1086.9880000000001</v>
      </c>
      <c r="E1785" s="9">
        <v>1089.6669999999999</v>
      </c>
      <c r="F1785">
        <v>1086.2190000000001</v>
      </c>
      <c r="G1785">
        <v>40.622999999999998</v>
      </c>
      <c r="H1785">
        <v>3.7399</v>
      </c>
      <c r="J1785" s="11">
        <v>7345382534</v>
      </c>
      <c r="K1785" s="9">
        <v>91943237236.399994</v>
      </c>
      <c r="N1785" s="7">
        <f>IFERROR(Shenzhen_Composite_Index[[#This Row],[Turnover (CNY)]] / VLOOKUP(Shenzhen_Composite_Index[[#This Row],[Date]],USDCNY!$A:$H,8,TRUE),0)</f>
        <v>12046675334.576153</v>
      </c>
    </row>
    <row r="1786" spans="1:14" x14ac:dyDescent="0.25">
      <c r="A1786" s="1">
        <v>39241</v>
      </c>
      <c r="B1786" s="9">
        <v>1145.223</v>
      </c>
      <c r="C1786" s="9">
        <v>1153.087</v>
      </c>
      <c r="D1786" s="9">
        <v>1124.7529999999999</v>
      </c>
      <c r="E1786" s="9">
        <v>1133.579</v>
      </c>
      <c r="F1786">
        <v>1126.8420000000001</v>
      </c>
      <c r="G1786">
        <v>18.381</v>
      </c>
      <c r="H1786">
        <v>1.6312</v>
      </c>
      <c r="J1786" s="11">
        <v>7295957411</v>
      </c>
      <c r="K1786" s="9">
        <v>94944840589.300003</v>
      </c>
      <c r="N1786" s="7">
        <f>IFERROR(Shenzhen_Composite_Index[[#This Row],[Turnover (CNY)]] / VLOOKUP(Shenzhen_Composite_Index[[#This Row],[Date]],USDCNY!$A:$H,8,TRUE),0)</f>
        <v>12415188089.820993</v>
      </c>
    </row>
    <row r="1787" spans="1:14" x14ac:dyDescent="0.25">
      <c r="A1787" s="1">
        <v>39244</v>
      </c>
      <c r="B1787" s="9">
        <v>1173.258</v>
      </c>
      <c r="C1787" s="9">
        <v>1174.846</v>
      </c>
      <c r="D1787" s="9">
        <v>1157.5450000000001</v>
      </c>
      <c r="E1787" s="9">
        <v>1158.4000000000001</v>
      </c>
      <c r="F1787">
        <v>1145.223</v>
      </c>
      <c r="G1787">
        <v>28.035</v>
      </c>
      <c r="H1787">
        <v>2.448</v>
      </c>
      <c r="J1787" s="11">
        <v>7268006218</v>
      </c>
      <c r="K1787" s="9">
        <v>97585219827.699997</v>
      </c>
      <c r="N1787" s="7">
        <f>IFERROR(Shenzhen_Composite_Index[[#This Row],[Turnover (CNY)]] / VLOOKUP(Shenzhen_Composite_Index[[#This Row],[Date]],USDCNY!$A:$H,8,TRUE),0)</f>
        <v>12743743971.674643</v>
      </c>
    </row>
    <row r="1788" spans="1:14" x14ac:dyDescent="0.25">
      <c r="A1788" s="1">
        <v>39245</v>
      </c>
      <c r="B1788" s="9">
        <v>1204.249</v>
      </c>
      <c r="C1788" s="9">
        <v>1204.249</v>
      </c>
      <c r="D1788" s="9">
        <v>1137.7190000000001</v>
      </c>
      <c r="E1788" s="9">
        <v>1180.8030000000001</v>
      </c>
      <c r="F1788">
        <v>1173.258</v>
      </c>
      <c r="G1788">
        <v>30.991</v>
      </c>
      <c r="H1788">
        <v>2.6414</v>
      </c>
      <c r="J1788" s="11">
        <v>8396151922</v>
      </c>
      <c r="K1788" s="9">
        <v>113712969008</v>
      </c>
      <c r="N1788" s="7">
        <f>IFERROR(Shenzhen_Composite_Index[[#This Row],[Turnover (CNY)]] / VLOOKUP(Shenzhen_Composite_Index[[#This Row],[Date]],USDCNY!$A:$H,8,TRUE),0)</f>
        <v>14876350959.695076</v>
      </c>
    </row>
    <row r="1789" spans="1:14" x14ac:dyDescent="0.25">
      <c r="A1789" s="1">
        <v>39246</v>
      </c>
      <c r="B1789" s="9">
        <v>1234.0139999999999</v>
      </c>
      <c r="C1789" s="9">
        <v>1245.9090000000001</v>
      </c>
      <c r="D1789" s="9">
        <v>1213.268</v>
      </c>
      <c r="E1789" s="9">
        <v>1214.1990000000001</v>
      </c>
      <c r="F1789">
        <v>1204.249</v>
      </c>
      <c r="G1789">
        <v>29.765000000000001</v>
      </c>
      <c r="H1789">
        <v>2.4716999999999998</v>
      </c>
      <c r="J1789" s="11">
        <v>8620922029</v>
      </c>
      <c r="K1789" s="9">
        <v>118871896804</v>
      </c>
      <c r="N1789" s="7">
        <f>IFERROR(Shenzhen_Composite_Index[[#This Row],[Turnover (CNY)]] / VLOOKUP(Shenzhen_Composite_Index[[#This Row],[Date]],USDCNY!$A:$H,8,TRUE),0)</f>
        <v>15587201376.811327</v>
      </c>
    </row>
    <row r="1790" spans="1:14" x14ac:dyDescent="0.25">
      <c r="A1790" s="1">
        <v>39247</v>
      </c>
      <c r="B1790" s="9">
        <v>1221.1679999999999</v>
      </c>
      <c r="C1790" s="9">
        <v>1241.934</v>
      </c>
      <c r="D1790" s="9">
        <v>1204.549</v>
      </c>
      <c r="E1790" s="9">
        <v>1232.0630000000001</v>
      </c>
      <c r="F1790">
        <v>1234.0139999999999</v>
      </c>
      <c r="G1790">
        <v>-12.846</v>
      </c>
      <c r="H1790">
        <v>-1.0409999999999999</v>
      </c>
      <c r="J1790" s="11">
        <v>7319332684</v>
      </c>
      <c r="K1790" s="9">
        <v>99499515417.399994</v>
      </c>
      <c r="N1790" s="7">
        <f>IFERROR(Shenzhen_Composite_Index[[#This Row],[Turnover (CNY)]] / VLOOKUP(Shenzhen_Composite_Index[[#This Row],[Date]],USDCNY!$A:$H,8,TRUE),0)</f>
        <v>13058535977.675123</v>
      </c>
    </row>
    <row r="1791" spans="1:14" x14ac:dyDescent="0.25">
      <c r="A1791" s="1">
        <v>39248</v>
      </c>
      <c r="B1791" s="9">
        <v>1223.0250000000001</v>
      </c>
      <c r="C1791" s="9">
        <v>1231.175</v>
      </c>
      <c r="D1791" s="9">
        <v>1204.0119999999999</v>
      </c>
      <c r="E1791" s="9">
        <v>1211.2660000000001</v>
      </c>
      <c r="F1791">
        <v>1221.1679999999999</v>
      </c>
      <c r="G1791">
        <v>1.857</v>
      </c>
      <c r="H1791">
        <v>0.15210000000000001</v>
      </c>
      <c r="J1791" s="11">
        <v>5747103837</v>
      </c>
      <c r="K1791" s="9">
        <v>79872982395.5</v>
      </c>
      <c r="N1791" s="7">
        <f>IFERROR(Shenzhen_Composite_Index[[#This Row],[Turnover (CNY)]] / VLOOKUP(Shenzhen_Composite_Index[[#This Row],[Date]],USDCNY!$A:$H,8,TRUE),0)</f>
        <v>10488798039.137621</v>
      </c>
    </row>
    <row r="1792" spans="1:14" x14ac:dyDescent="0.25">
      <c r="A1792" s="1">
        <v>39251</v>
      </c>
      <c r="B1792" s="9">
        <v>1257.7460000000001</v>
      </c>
      <c r="C1792" s="9">
        <v>1261.884</v>
      </c>
      <c r="D1792" s="9">
        <v>1243.2149999999999</v>
      </c>
      <c r="E1792" s="9">
        <v>1243.2149999999999</v>
      </c>
      <c r="F1792">
        <v>1223.0250000000001</v>
      </c>
      <c r="G1792">
        <v>34.720999999999997</v>
      </c>
      <c r="H1792">
        <v>2.8389000000000002</v>
      </c>
      <c r="J1792" s="11">
        <v>6401672878</v>
      </c>
      <c r="K1792" s="9">
        <v>95378708416.199997</v>
      </c>
      <c r="N1792" s="7">
        <f>IFERROR(Shenzhen_Composite_Index[[#This Row],[Turnover (CNY)]] / VLOOKUP(Shenzhen_Composite_Index[[#This Row],[Date]],USDCNY!$A:$H,8,TRUE),0)</f>
        <v>12520999089.671408</v>
      </c>
    </row>
    <row r="1793" spans="1:14" x14ac:dyDescent="0.25">
      <c r="A1793" s="1">
        <v>39252</v>
      </c>
      <c r="B1793" s="9">
        <v>1275.259</v>
      </c>
      <c r="C1793" s="9">
        <v>1275.261</v>
      </c>
      <c r="D1793" s="9">
        <v>1248.7729999999999</v>
      </c>
      <c r="E1793" s="9">
        <v>1259.7049999999999</v>
      </c>
      <c r="F1793">
        <v>1257.7460000000001</v>
      </c>
      <c r="G1793">
        <v>17.513000000000002</v>
      </c>
      <c r="H1793">
        <v>1.3924000000000001</v>
      </c>
      <c r="J1793" s="11">
        <v>6744986045</v>
      </c>
      <c r="K1793" s="9">
        <v>94542623656.300003</v>
      </c>
      <c r="N1793" s="7">
        <f>IFERROR(Shenzhen_Composite_Index[[#This Row],[Turnover (CNY)]] / VLOOKUP(Shenzhen_Composite_Index[[#This Row],[Date]],USDCNY!$A:$H,8,TRUE),0)</f>
        <v>12417353326.960068</v>
      </c>
    </row>
    <row r="1794" spans="1:14" x14ac:dyDescent="0.25">
      <c r="A1794" s="1">
        <v>39253</v>
      </c>
      <c r="B1794" s="9">
        <v>1244.5830000000001</v>
      </c>
      <c r="C1794" s="9">
        <v>1288.5709999999999</v>
      </c>
      <c r="D1794" s="9">
        <v>1236.3219999999999</v>
      </c>
      <c r="E1794" s="9">
        <v>1279.5429999999999</v>
      </c>
      <c r="F1794">
        <v>1275.259</v>
      </c>
      <c r="G1794">
        <v>-30.675999999999998</v>
      </c>
      <c r="H1794">
        <v>-2.4055</v>
      </c>
      <c r="J1794" s="11">
        <v>7474775646</v>
      </c>
      <c r="K1794" s="9">
        <v>108817735076</v>
      </c>
      <c r="N1794" s="7">
        <f>IFERROR(Shenzhen_Composite_Index[[#This Row],[Turnover (CNY)]] / VLOOKUP(Shenzhen_Composite_Index[[#This Row],[Date]],USDCNY!$A:$H,8,TRUE),0)</f>
        <v>14303912956.660069</v>
      </c>
    </row>
    <row r="1795" spans="1:14" x14ac:dyDescent="0.25">
      <c r="A1795" s="1">
        <v>39254</v>
      </c>
      <c r="B1795" s="9">
        <v>1245.192</v>
      </c>
      <c r="C1795" s="9">
        <v>1257.896</v>
      </c>
      <c r="D1795" s="9">
        <v>1222.2639999999999</v>
      </c>
      <c r="E1795" s="9">
        <v>1238.521</v>
      </c>
      <c r="F1795">
        <v>1244.5830000000001</v>
      </c>
      <c r="G1795">
        <v>0.60899999999999999</v>
      </c>
      <c r="H1795">
        <v>4.8899999999999999E-2</v>
      </c>
      <c r="J1795" s="11">
        <v>5947148679</v>
      </c>
      <c r="K1795" s="9">
        <v>85834506505.300003</v>
      </c>
      <c r="N1795" s="7">
        <f>IFERROR(Shenzhen_Composite_Index[[#This Row],[Turnover (CNY)]] / VLOOKUP(Shenzhen_Composite_Index[[#This Row],[Date]],USDCNY!$A:$H,8,TRUE),0)</f>
        <v>11281285301.549784</v>
      </c>
    </row>
    <row r="1796" spans="1:14" x14ac:dyDescent="0.25">
      <c r="A1796" s="1">
        <v>39255</v>
      </c>
      <c r="B1796" s="9">
        <v>1187.95</v>
      </c>
      <c r="C1796" s="9">
        <v>1246.7860000000001</v>
      </c>
      <c r="D1796" s="9">
        <v>1165.4090000000001</v>
      </c>
      <c r="E1796" s="9">
        <v>1245.528</v>
      </c>
      <c r="F1796">
        <v>1245.192</v>
      </c>
      <c r="G1796">
        <v>-57.241999999999997</v>
      </c>
      <c r="H1796">
        <v>-4.5970000000000004</v>
      </c>
      <c r="J1796" s="11">
        <v>6296216980</v>
      </c>
      <c r="K1796" s="9">
        <v>87663808568.600006</v>
      </c>
      <c r="N1796" s="7">
        <f>IFERROR(Shenzhen_Composite_Index[[#This Row],[Turnover (CNY)]] / VLOOKUP(Shenzhen_Composite_Index[[#This Row],[Date]],USDCNY!$A:$H,8,TRUE),0)</f>
        <v>11516527680.031031</v>
      </c>
    </row>
    <row r="1797" spans="1:14" x14ac:dyDescent="0.25">
      <c r="A1797" s="1">
        <v>39258</v>
      </c>
      <c r="B1797" s="9">
        <v>1127.3710000000001</v>
      </c>
      <c r="C1797" s="9">
        <v>1200.405</v>
      </c>
      <c r="D1797" s="9">
        <v>1119.0540000000001</v>
      </c>
      <c r="E1797" s="9">
        <v>1187.3599999999999</v>
      </c>
      <c r="F1797">
        <v>1187.95</v>
      </c>
      <c r="G1797">
        <v>-60.579000000000001</v>
      </c>
      <c r="H1797">
        <v>-5.0994999999999999</v>
      </c>
      <c r="J1797" s="11">
        <v>5273390300</v>
      </c>
      <c r="K1797" s="9">
        <v>73606814602</v>
      </c>
      <c r="N1797" s="7">
        <f>IFERROR(Shenzhen_Composite_Index[[#This Row],[Turnover (CNY)]] / VLOOKUP(Shenzhen_Composite_Index[[#This Row],[Date]],USDCNY!$A:$H,8,TRUE),0)</f>
        <v>9672539293.0277023</v>
      </c>
    </row>
    <row r="1798" spans="1:14" x14ac:dyDescent="0.25">
      <c r="A1798" s="1">
        <v>39259</v>
      </c>
      <c r="B1798" s="9">
        <v>1145.4670000000001</v>
      </c>
      <c r="C1798" s="9">
        <v>1145.4670000000001</v>
      </c>
      <c r="D1798" s="9">
        <v>1086.806</v>
      </c>
      <c r="E1798" s="9">
        <v>1104.4680000000001</v>
      </c>
      <c r="F1798">
        <v>1127.3710000000001</v>
      </c>
      <c r="G1798">
        <v>18.096</v>
      </c>
      <c r="H1798">
        <v>1.6052</v>
      </c>
      <c r="J1798" s="11">
        <v>4724773049</v>
      </c>
      <c r="K1798" s="9">
        <v>59094612322.400002</v>
      </c>
      <c r="N1798" s="7">
        <f>IFERROR(Shenzhen_Composite_Index[[#This Row],[Turnover (CNY)]] / VLOOKUP(Shenzhen_Composite_Index[[#This Row],[Date]],USDCNY!$A:$H,8,TRUE),0)</f>
        <v>7767685951.3656378</v>
      </c>
    </row>
    <row r="1799" spans="1:14" x14ac:dyDescent="0.25">
      <c r="A1799" s="1">
        <v>39260</v>
      </c>
      <c r="B1799" s="9">
        <v>1176.394</v>
      </c>
      <c r="C1799" s="9">
        <v>1179.701</v>
      </c>
      <c r="D1799" s="9">
        <v>1138.6969999999999</v>
      </c>
      <c r="E1799" s="9">
        <v>1150.9749999999999</v>
      </c>
      <c r="F1799">
        <v>1145.4670000000001</v>
      </c>
      <c r="G1799">
        <v>30.927</v>
      </c>
      <c r="H1799">
        <v>2.6999</v>
      </c>
      <c r="J1799" s="11">
        <v>5216550856</v>
      </c>
      <c r="K1799" s="9">
        <v>71126848236.100006</v>
      </c>
      <c r="N1799" s="7">
        <f>IFERROR(Shenzhen_Composite_Index[[#This Row],[Turnover (CNY)]] / VLOOKUP(Shenzhen_Composite_Index[[#This Row],[Date]],USDCNY!$A:$H,8,TRUE),0)</f>
        <v>9349876560.9037666</v>
      </c>
    </row>
    <row r="1800" spans="1:14" x14ac:dyDescent="0.25">
      <c r="A1800" s="1">
        <v>39261</v>
      </c>
      <c r="B1800" s="9">
        <v>1112.569</v>
      </c>
      <c r="C1800" s="9">
        <v>1179.164</v>
      </c>
      <c r="D1800" s="9">
        <v>1112.29</v>
      </c>
      <c r="E1800" s="9">
        <v>1174.2139999999999</v>
      </c>
      <c r="F1800">
        <v>1176.394</v>
      </c>
      <c r="G1800">
        <v>-63.825000000000003</v>
      </c>
      <c r="H1800">
        <v>-5.4255000000000004</v>
      </c>
      <c r="J1800" s="11">
        <v>4790065516</v>
      </c>
      <c r="K1800" s="9">
        <v>64506089450.099998</v>
      </c>
      <c r="N1800" s="7">
        <f>IFERROR(Shenzhen_Composite_Index[[#This Row],[Turnover (CNY)]] / VLOOKUP(Shenzhen_Composite_Index[[#This Row],[Date]],USDCNY!$A:$H,8,TRUE),0)</f>
        <v>8480390483.1825247</v>
      </c>
    </row>
    <row r="1801" spans="1:14" x14ac:dyDescent="0.25">
      <c r="A1801" s="1">
        <v>39262</v>
      </c>
      <c r="B1801" s="9">
        <v>1077.921</v>
      </c>
      <c r="C1801" s="9">
        <v>1107.729</v>
      </c>
      <c r="D1801" s="9">
        <v>1059.981</v>
      </c>
      <c r="E1801" s="9">
        <v>1082.6690000000001</v>
      </c>
      <c r="F1801">
        <v>1112.569</v>
      </c>
      <c r="G1801">
        <v>-34.648000000000003</v>
      </c>
      <c r="H1801">
        <v>-3.1141999999999999</v>
      </c>
      <c r="J1801" s="11">
        <v>4365497195</v>
      </c>
      <c r="K1801" s="9">
        <v>59422912531.900002</v>
      </c>
      <c r="N1801" s="7">
        <f>IFERROR(Shenzhen_Composite_Index[[#This Row],[Turnover (CNY)]] / VLOOKUP(Shenzhen_Composite_Index[[#This Row],[Date]],USDCNY!$A:$H,8,TRUE),0)</f>
        <v>7813843620.1206493</v>
      </c>
    </row>
    <row r="1802" spans="1:14" x14ac:dyDescent="0.25">
      <c r="A1802" s="1">
        <v>39265</v>
      </c>
      <c r="B1802" s="9">
        <v>1080.0640000000001</v>
      </c>
      <c r="C1802" s="9">
        <v>1090.386</v>
      </c>
      <c r="D1802" s="9">
        <v>1048.0930000000001</v>
      </c>
      <c r="E1802" s="9">
        <v>1071.2460000000001</v>
      </c>
      <c r="F1802">
        <v>1077.921</v>
      </c>
      <c r="G1802">
        <v>2.1429999999999998</v>
      </c>
      <c r="H1802">
        <v>0.1988</v>
      </c>
      <c r="J1802" s="11">
        <v>3499617118</v>
      </c>
      <c r="K1802" s="9">
        <v>43581237319.099998</v>
      </c>
      <c r="N1802" s="7">
        <f>IFERROR(Shenzhen_Composite_Index[[#This Row],[Turnover (CNY)]] / VLOOKUP(Shenzhen_Composite_Index[[#This Row],[Date]],USDCNY!$A:$H,8,TRUE),0)</f>
        <v>5737695148.1995115</v>
      </c>
    </row>
    <row r="1803" spans="1:14" x14ac:dyDescent="0.25">
      <c r="A1803" s="1">
        <v>39266</v>
      </c>
      <c r="B1803" s="9">
        <v>1101.5650000000001</v>
      </c>
      <c r="C1803" s="9">
        <v>1102.423</v>
      </c>
      <c r="D1803" s="9">
        <v>1074.713</v>
      </c>
      <c r="E1803" s="9">
        <v>1087.7950000000001</v>
      </c>
      <c r="F1803">
        <v>1080.0640000000001</v>
      </c>
      <c r="G1803">
        <v>21.501000000000001</v>
      </c>
      <c r="H1803">
        <v>1.9906999999999999</v>
      </c>
      <c r="J1803" s="11">
        <v>3505969963</v>
      </c>
      <c r="K1803" s="9">
        <v>44323643295.400002</v>
      </c>
      <c r="N1803" s="7">
        <f>IFERROR(Shenzhen_Composite_Index[[#This Row],[Turnover (CNY)]] / VLOOKUP(Shenzhen_Composite_Index[[#This Row],[Date]],USDCNY!$A:$H,8,TRUE),0)</f>
        <v>5840126962.9116688</v>
      </c>
    </row>
    <row r="1804" spans="1:14" x14ac:dyDescent="0.25">
      <c r="A1804" s="1">
        <v>39267</v>
      </c>
      <c r="B1804" s="9">
        <v>1078.952</v>
      </c>
      <c r="C1804" s="9">
        <v>1105.5139999999999</v>
      </c>
      <c r="D1804" s="9">
        <v>1075.1079999999999</v>
      </c>
      <c r="E1804" s="9">
        <v>1103.5730000000001</v>
      </c>
      <c r="F1804">
        <v>1101.5650000000001</v>
      </c>
      <c r="G1804">
        <v>-22.613</v>
      </c>
      <c r="H1804">
        <v>-2.0528</v>
      </c>
      <c r="J1804" s="11">
        <v>3197759096</v>
      </c>
      <c r="K1804" s="9">
        <v>40441260317.699997</v>
      </c>
      <c r="N1804" s="7">
        <f>IFERROR(Shenzhen_Composite_Index[[#This Row],[Turnover (CNY)]] / VLOOKUP(Shenzhen_Composite_Index[[#This Row],[Date]],USDCNY!$A:$H,8,TRUE),0)</f>
        <v>5331741610.3243504</v>
      </c>
    </row>
    <row r="1805" spans="1:14" x14ac:dyDescent="0.25">
      <c r="A1805" s="1">
        <v>39268</v>
      </c>
      <c r="B1805" s="9">
        <v>1015.846</v>
      </c>
      <c r="C1805" s="9">
        <v>1065.808</v>
      </c>
      <c r="D1805" s="9">
        <v>1015.43</v>
      </c>
      <c r="E1805" s="9">
        <v>1062.8119999999999</v>
      </c>
      <c r="F1805">
        <v>1078.952</v>
      </c>
      <c r="G1805">
        <v>-63.106000000000002</v>
      </c>
      <c r="H1805">
        <v>-5.8487999999999998</v>
      </c>
      <c r="J1805" s="11">
        <v>3427089107</v>
      </c>
      <c r="K1805" s="9">
        <v>41258804448.699997</v>
      </c>
      <c r="N1805" s="7">
        <f>IFERROR(Shenzhen_Composite_Index[[#This Row],[Turnover (CNY)]] / VLOOKUP(Shenzhen_Composite_Index[[#This Row],[Date]],USDCNY!$A:$H,8,TRUE),0)</f>
        <v>5438360872.9329472</v>
      </c>
    </row>
    <row r="1806" spans="1:14" x14ac:dyDescent="0.25">
      <c r="A1806" s="1">
        <v>39269</v>
      </c>
      <c r="B1806" s="9">
        <v>1066.2190000000001</v>
      </c>
      <c r="C1806" s="9">
        <v>1067.684</v>
      </c>
      <c r="D1806" s="9">
        <v>997.94500000000005</v>
      </c>
      <c r="E1806" s="9">
        <v>1008.638</v>
      </c>
      <c r="F1806">
        <v>1015.846</v>
      </c>
      <c r="G1806">
        <v>50.372999999999998</v>
      </c>
      <c r="H1806">
        <v>4.9587000000000003</v>
      </c>
      <c r="J1806" s="11">
        <v>4310725110</v>
      </c>
      <c r="K1806" s="9">
        <v>49819416483.699997</v>
      </c>
      <c r="N1806" s="7">
        <f>IFERROR(Shenzhen_Composite_Index[[#This Row],[Turnover (CNY)]] / VLOOKUP(Shenzhen_Composite_Index[[#This Row],[Date]],USDCNY!$A:$H,8,TRUE),0)</f>
        <v>6563498751.2775917</v>
      </c>
    </row>
    <row r="1807" spans="1:14" x14ac:dyDescent="0.25">
      <c r="A1807" s="1">
        <v>39272</v>
      </c>
      <c r="B1807" s="9">
        <v>1100.607</v>
      </c>
      <c r="C1807" s="9">
        <v>1107.0219999999999</v>
      </c>
      <c r="D1807" s="9">
        <v>1072.0409999999999</v>
      </c>
      <c r="E1807" s="9">
        <v>1075.056</v>
      </c>
      <c r="F1807">
        <v>1066.2190000000001</v>
      </c>
      <c r="G1807">
        <v>34.387999999999998</v>
      </c>
      <c r="H1807">
        <v>3.2252000000000001</v>
      </c>
      <c r="J1807" s="11">
        <v>4627909448</v>
      </c>
      <c r="K1807" s="9">
        <v>56890806272.900002</v>
      </c>
      <c r="N1807" s="7">
        <f>IFERROR(Shenzhen_Composite_Index[[#This Row],[Turnover (CNY)]] / VLOOKUP(Shenzhen_Composite_Index[[#This Row],[Date]],USDCNY!$A:$H,8,TRUE),0)</f>
        <v>7492632298.1100397</v>
      </c>
    </row>
    <row r="1808" spans="1:14" x14ac:dyDescent="0.25">
      <c r="A1808" s="1">
        <v>39273</v>
      </c>
      <c r="B1808" s="9">
        <v>1076.1010000000001</v>
      </c>
      <c r="C1808" s="9">
        <v>1100.895</v>
      </c>
      <c r="D1808" s="9">
        <v>1073.232</v>
      </c>
      <c r="E1808" s="9">
        <v>1100.895</v>
      </c>
      <c r="F1808">
        <v>1100.607</v>
      </c>
      <c r="G1808">
        <v>-24.506</v>
      </c>
      <c r="H1808">
        <v>-2.2265999999999999</v>
      </c>
      <c r="J1808" s="11">
        <v>4106070322</v>
      </c>
      <c r="K1808" s="9">
        <v>52106116257.400002</v>
      </c>
      <c r="N1808" s="7">
        <f>IFERROR(Shenzhen_Composite_Index[[#This Row],[Turnover (CNY)]] / VLOOKUP(Shenzhen_Composite_Index[[#This Row],[Date]],USDCNY!$A:$H,8,TRUE),0)</f>
        <v>6873024446.5136156</v>
      </c>
    </row>
    <row r="1809" spans="1:14" x14ac:dyDescent="0.25">
      <c r="A1809" s="1">
        <v>39274</v>
      </c>
      <c r="B1809" s="9">
        <v>1086.241</v>
      </c>
      <c r="C1809" s="9">
        <v>1087.144</v>
      </c>
      <c r="D1809" s="9">
        <v>1064.845</v>
      </c>
      <c r="E1809" s="9">
        <v>1069.7639999999999</v>
      </c>
      <c r="F1809">
        <v>1076.1010000000001</v>
      </c>
      <c r="G1809">
        <v>10.14</v>
      </c>
      <c r="H1809">
        <v>0.94230000000000003</v>
      </c>
      <c r="J1809" s="11">
        <v>2847580210</v>
      </c>
      <c r="K1809" s="9">
        <v>36736515000.300003</v>
      </c>
      <c r="N1809" s="7">
        <f>IFERROR(Shenzhen_Composite_Index[[#This Row],[Turnover (CNY)]] / VLOOKUP(Shenzhen_Composite_Index[[#This Row],[Date]],USDCNY!$A:$H,8,TRUE),0)</f>
        <v>4858042161.3655624</v>
      </c>
    </row>
    <row r="1810" spans="1:14" x14ac:dyDescent="0.25">
      <c r="A1810" s="1">
        <v>39275</v>
      </c>
      <c r="B1810" s="9">
        <v>1091.3689999999999</v>
      </c>
      <c r="C1810" s="9">
        <v>1098.268</v>
      </c>
      <c r="D1810" s="9">
        <v>1082.55</v>
      </c>
      <c r="E1810" s="9">
        <v>1087.954</v>
      </c>
      <c r="F1810">
        <v>1086.241</v>
      </c>
      <c r="G1810">
        <v>5.1280000000000001</v>
      </c>
      <c r="H1810">
        <v>0.47210000000000002</v>
      </c>
      <c r="J1810" s="11">
        <v>2583756449</v>
      </c>
      <c r="K1810" s="9">
        <v>31792516221.099998</v>
      </c>
      <c r="N1810" s="7">
        <f>IFERROR(Shenzhen_Composite_Index[[#This Row],[Turnover (CNY)]] / VLOOKUP(Shenzhen_Composite_Index[[#This Row],[Date]],USDCNY!$A:$H,8,TRUE),0)</f>
        <v>4208281659.0772185</v>
      </c>
    </row>
    <row r="1811" spans="1:14" x14ac:dyDescent="0.25">
      <c r="A1811" s="1">
        <v>39276</v>
      </c>
      <c r="B1811" s="9">
        <v>1089.9949999999999</v>
      </c>
      <c r="C1811" s="9">
        <v>1093.6320000000001</v>
      </c>
      <c r="D1811" s="9">
        <v>1075.73</v>
      </c>
      <c r="E1811" s="9">
        <v>1092.1099999999999</v>
      </c>
      <c r="F1811">
        <v>1091.3689999999999</v>
      </c>
      <c r="G1811">
        <v>-1.3740000000000001</v>
      </c>
      <c r="H1811">
        <v>-0.12590000000000001</v>
      </c>
      <c r="J1811" s="11">
        <v>2195478260</v>
      </c>
      <c r="K1811" s="9">
        <v>26660779077.200001</v>
      </c>
      <c r="N1811" s="7">
        <f>IFERROR(Shenzhen_Composite_Index[[#This Row],[Turnover (CNY)]] / VLOOKUP(Shenzhen_Composite_Index[[#This Row],[Date]],USDCNY!$A:$H,8,TRUE),0)</f>
        <v>3527316209.2840366</v>
      </c>
    </row>
    <row r="1812" spans="1:14" x14ac:dyDescent="0.25">
      <c r="A1812" s="1">
        <v>39279</v>
      </c>
      <c r="B1812" s="9">
        <v>1057.067</v>
      </c>
      <c r="C1812" s="9">
        <v>1091.558</v>
      </c>
      <c r="D1812" s="9">
        <v>1057.067</v>
      </c>
      <c r="E1812" s="9">
        <v>1090.251</v>
      </c>
      <c r="F1812">
        <v>1089.9949999999999</v>
      </c>
      <c r="G1812">
        <v>-32.927999999999997</v>
      </c>
      <c r="H1812">
        <v>-3.0209000000000001</v>
      </c>
      <c r="J1812" s="11">
        <v>2433932472</v>
      </c>
      <c r="K1812" s="9">
        <v>31032286788.5</v>
      </c>
      <c r="N1812" s="7">
        <f>IFERROR(Shenzhen_Composite_Index[[#This Row],[Turnover (CNY)]] / VLOOKUP(Shenzhen_Composite_Index[[#This Row],[Date]],USDCNY!$A:$H,8,TRUE),0)</f>
        <v>4106361467.1012869</v>
      </c>
    </row>
    <row r="1813" spans="1:14" x14ac:dyDescent="0.25">
      <c r="A1813" s="1">
        <v>39280</v>
      </c>
      <c r="B1813" s="9">
        <v>1080.3119999999999</v>
      </c>
      <c r="C1813" s="9">
        <v>1087.895</v>
      </c>
      <c r="D1813" s="9">
        <v>1044.308</v>
      </c>
      <c r="E1813" s="9">
        <v>1052.172</v>
      </c>
      <c r="F1813">
        <v>1057.067</v>
      </c>
      <c r="G1813">
        <v>23.245000000000001</v>
      </c>
      <c r="H1813">
        <v>2.1989999999999998</v>
      </c>
      <c r="J1813" s="11">
        <v>2549300109</v>
      </c>
      <c r="K1813" s="9">
        <v>33805168687.200001</v>
      </c>
      <c r="N1813" s="7">
        <f>IFERROR(Shenzhen_Composite_Index[[#This Row],[Turnover (CNY)]] / VLOOKUP(Shenzhen_Composite_Index[[#This Row],[Date]],USDCNY!$A:$H,8,TRUE),0)</f>
        <v>4474690604.0340595</v>
      </c>
    </row>
    <row r="1814" spans="1:14" x14ac:dyDescent="0.25">
      <c r="A1814" s="1">
        <v>39281</v>
      </c>
      <c r="B1814" s="9">
        <v>1079.95</v>
      </c>
      <c r="C1814" s="9">
        <v>1096.5039999999999</v>
      </c>
      <c r="D1814" s="9">
        <v>1069.355</v>
      </c>
      <c r="E1814" s="9">
        <v>1077.355</v>
      </c>
      <c r="F1814">
        <v>1080.3119999999999</v>
      </c>
      <c r="G1814">
        <v>-0.36199999999999999</v>
      </c>
      <c r="H1814">
        <v>-3.3500000000000002E-2</v>
      </c>
      <c r="J1814" s="11">
        <v>2941579698</v>
      </c>
      <c r="K1814" s="9">
        <v>40557393063.099998</v>
      </c>
      <c r="N1814" s="7">
        <f>IFERROR(Shenzhen_Composite_Index[[#This Row],[Turnover (CNY)]] / VLOOKUP(Shenzhen_Composite_Index[[#This Row],[Date]],USDCNY!$A:$H,8,TRUE),0)</f>
        <v>5368995540.8446016</v>
      </c>
    </row>
    <row r="1815" spans="1:14" x14ac:dyDescent="0.25">
      <c r="A1815" s="1">
        <v>39282</v>
      </c>
      <c r="B1815" s="9">
        <v>1082.425</v>
      </c>
      <c r="C1815" s="9">
        <v>1087.75</v>
      </c>
      <c r="D1815" s="9">
        <v>1072.4829999999999</v>
      </c>
      <c r="E1815" s="9">
        <v>1077.1790000000001</v>
      </c>
      <c r="F1815">
        <v>1079.95</v>
      </c>
      <c r="G1815">
        <v>2.4750000000000001</v>
      </c>
      <c r="H1815">
        <v>0.22919999999999999</v>
      </c>
      <c r="J1815" s="11">
        <v>2417967361</v>
      </c>
      <c r="K1815" s="9">
        <v>32069664724.900002</v>
      </c>
      <c r="N1815" s="7">
        <f>IFERROR(Shenzhen_Composite_Index[[#This Row],[Turnover (CNY)]] / VLOOKUP(Shenzhen_Composite_Index[[#This Row],[Date]],USDCNY!$A:$H,8,TRUE),0)</f>
        <v>4245107457.4978366</v>
      </c>
    </row>
    <row r="1816" spans="1:14" x14ac:dyDescent="0.25">
      <c r="A1816" s="1">
        <v>39283</v>
      </c>
      <c r="B1816" s="9">
        <v>1124.58</v>
      </c>
      <c r="C1816" s="9">
        <v>1124.9829999999999</v>
      </c>
      <c r="D1816" s="9">
        <v>1082.0640000000001</v>
      </c>
      <c r="E1816" s="9">
        <v>1082.0640000000001</v>
      </c>
      <c r="F1816">
        <v>1082.425</v>
      </c>
      <c r="G1816">
        <v>42.155000000000001</v>
      </c>
      <c r="H1816">
        <v>3.8944999999999999</v>
      </c>
      <c r="J1816" s="11">
        <v>3964246296</v>
      </c>
      <c r="K1816" s="9">
        <v>52495338961.800003</v>
      </c>
      <c r="N1816" s="7">
        <f>IFERROR(Shenzhen_Composite_Index[[#This Row],[Turnover (CNY)]] / VLOOKUP(Shenzhen_Composite_Index[[#This Row],[Date]],USDCNY!$A:$H,8,TRUE),0)</f>
        <v>6947273995.3595924</v>
      </c>
    </row>
    <row r="1817" spans="1:14" x14ac:dyDescent="0.25">
      <c r="A1817" s="1">
        <v>39286</v>
      </c>
      <c r="B1817" s="9">
        <v>1181.452</v>
      </c>
      <c r="C1817" s="9">
        <v>1181.452</v>
      </c>
      <c r="D1817" s="9">
        <v>1133.3320000000001</v>
      </c>
      <c r="E1817" s="9">
        <v>1133.3320000000001</v>
      </c>
      <c r="F1817">
        <v>1124.58</v>
      </c>
      <c r="G1817">
        <v>56.872</v>
      </c>
      <c r="H1817">
        <v>5.0571999999999999</v>
      </c>
      <c r="J1817" s="11">
        <v>5666640450</v>
      </c>
      <c r="K1817" s="9">
        <v>76460900537.199997</v>
      </c>
      <c r="N1817" s="7">
        <f>IFERROR(Shenzhen_Composite_Index[[#This Row],[Turnover (CNY)]] / VLOOKUP(Shenzhen_Composite_Index[[#This Row],[Date]],USDCNY!$A:$H,8,TRUE),0)</f>
        <v>10123718270.022425</v>
      </c>
    </row>
    <row r="1818" spans="1:14" x14ac:dyDescent="0.25">
      <c r="A1818" s="1">
        <v>39287</v>
      </c>
      <c r="B1818" s="9">
        <v>1184.623</v>
      </c>
      <c r="C1818" s="9">
        <v>1209.357</v>
      </c>
      <c r="D1818" s="9">
        <v>1181.3240000000001</v>
      </c>
      <c r="E1818" s="9">
        <v>1191.672</v>
      </c>
      <c r="F1818">
        <v>1181.452</v>
      </c>
      <c r="G1818">
        <v>3.1709999999999998</v>
      </c>
      <c r="H1818">
        <v>0.26840000000000003</v>
      </c>
      <c r="J1818" s="11">
        <v>5758785588</v>
      </c>
      <c r="K1818" s="9">
        <v>76553234720.399994</v>
      </c>
      <c r="N1818" s="7">
        <f>IFERROR(Shenzhen_Composite_Index[[#This Row],[Turnover (CNY)]] / VLOOKUP(Shenzhen_Composite_Index[[#This Row],[Date]],USDCNY!$A:$H,8,TRUE),0)</f>
        <v>10136111497.53546</v>
      </c>
    </row>
    <row r="1819" spans="1:14" x14ac:dyDescent="0.25">
      <c r="A1819" s="1">
        <v>39288</v>
      </c>
      <c r="B1819" s="9">
        <v>1213.194</v>
      </c>
      <c r="C1819" s="9">
        <v>1213.194</v>
      </c>
      <c r="D1819" s="9">
        <v>1184.105</v>
      </c>
      <c r="E1819" s="9">
        <v>1184.105</v>
      </c>
      <c r="F1819">
        <v>1184.623</v>
      </c>
      <c r="G1819">
        <v>28.571000000000002</v>
      </c>
      <c r="H1819">
        <v>2.4117999999999999</v>
      </c>
      <c r="J1819" s="11">
        <v>4727334718</v>
      </c>
      <c r="K1819" s="9">
        <v>66526724379.099998</v>
      </c>
      <c r="N1819" s="7">
        <f>IFERROR(Shenzhen_Composite_Index[[#This Row],[Turnover (CNY)]] / VLOOKUP(Shenzhen_Composite_Index[[#This Row],[Date]],USDCNY!$A:$H,8,TRUE),0)</f>
        <v>8812508180.2498856</v>
      </c>
    </row>
    <row r="1820" spans="1:14" x14ac:dyDescent="0.25">
      <c r="A1820" s="1">
        <v>39289</v>
      </c>
      <c r="B1820" s="9">
        <v>1231.645</v>
      </c>
      <c r="C1820" s="9">
        <v>1238.596</v>
      </c>
      <c r="D1820" s="9">
        <v>1212.33</v>
      </c>
      <c r="E1820" s="9">
        <v>1220.4069999999999</v>
      </c>
      <c r="F1820">
        <v>1213.194</v>
      </c>
      <c r="G1820">
        <v>18.451000000000001</v>
      </c>
      <c r="H1820">
        <v>1.5208999999999999</v>
      </c>
      <c r="J1820" s="11">
        <v>5256629541</v>
      </c>
      <c r="K1820" s="9">
        <v>73397548492.5</v>
      </c>
      <c r="N1820" s="7">
        <f>IFERROR(Shenzhen_Composite_Index[[#This Row],[Turnover (CNY)]] / VLOOKUP(Shenzhen_Composite_Index[[#This Row],[Date]],USDCNY!$A:$H,8,TRUE),0)</f>
        <v>9718826425.0881577</v>
      </c>
    </row>
    <row r="1821" spans="1:14" x14ac:dyDescent="0.25">
      <c r="A1821" s="1">
        <v>39290</v>
      </c>
      <c r="B1821" s="9">
        <v>1246.444</v>
      </c>
      <c r="C1821" s="9">
        <v>1249.27</v>
      </c>
      <c r="D1821" s="9">
        <v>1210.404</v>
      </c>
      <c r="E1821" s="9">
        <v>1224.855</v>
      </c>
      <c r="F1821">
        <v>1231.645</v>
      </c>
      <c r="G1821">
        <v>14.798999999999999</v>
      </c>
      <c r="H1821">
        <v>1.2016</v>
      </c>
      <c r="J1821" s="11">
        <v>5389484741</v>
      </c>
      <c r="K1821" s="9">
        <v>73526278014.699997</v>
      </c>
      <c r="N1821" s="7">
        <f>IFERROR(Shenzhen_Composite_Index[[#This Row],[Turnover (CNY)]] / VLOOKUP(Shenzhen_Composite_Index[[#This Row],[Date]],USDCNY!$A:$H,8,TRUE),0)</f>
        <v>9735098388.493084</v>
      </c>
    </row>
    <row r="1822" spans="1:14" x14ac:dyDescent="0.25">
      <c r="A1822" s="1">
        <v>39293</v>
      </c>
      <c r="B1822" s="9">
        <v>1274.9269999999999</v>
      </c>
      <c r="C1822" s="9">
        <v>1282.3589999999999</v>
      </c>
      <c r="D1822" s="9">
        <v>1245.6400000000001</v>
      </c>
      <c r="E1822" s="9">
        <v>1245.6400000000001</v>
      </c>
      <c r="F1822">
        <v>1246.444</v>
      </c>
      <c r="G1822">
        <v>28.483000000000001</v>
      </c>
      <c r="H1822">
        <v>2.2850999999999999</v>
      </c>
      <c r="J1822" s="11">
        <v>5802597831</v>
      </c>
      <c r="K1822" s="9">
        <v>84088202612.800003</v>
      </c>
      <c r="N1822" s="7">
        <f>IFERROR(Shenzhen_Composite_Index[[#This Row],[Turnover (CNY)]] / VLOOKUP(Shenzhen_Composite_Index[[#This Row],[Date]],USDCNY!$A:$H,8,TRUE),0)</f>
        <v>11126457324.957705</v>
      </c>
    </row>
    <row r="1823" spans="1:14" x14ac:dyDescent="0.25">
      <c r="A1823" s="1">
        <v>39294</v>
      </c>
      <c r="B1823" s="9">
        <v>1291.3140000000001</v>
      </c>
      <c r="C1823" s="9">
        <v>1293.568</v>
      </c>
      <c r="D1823" s="9">
        <v>1261.1320000000001</v>
      </c>
      <c r="E1823" s="9">
        <v>1274.874</v>
      </c>
      <c r="F1823">
        <v>1274.9269999999999</v>
      </c>
      <c r="G1823">
        <v>16.387</v>
      </c>
      <c r="H1823">
        <v>1.2853000000000001</v>
      </c>
      <c r="J1823" s="11">
        <v>5580187837</v>
      </c>
      <c r="K1823" s="9">
        <v>82373203602.399994</v>
      </c>
      <c r="N1823" s="7">
        <f>IFERROR(Shenzhen_Composite_Index[[#This Row],[Turnover (CNY)]] / VLOOKUP(Shenzhen_Composite_Index[[#This Row],[Date]],USDCNY!$A:$H,8,TRUE),0)</f>
        <v>10896466859.170647</v>
      </c>
    </row>
    <row r="1824" spans="1:14" x14ac:dyDescent="0.25">
      <c r="A1824" s="1">
        <v>39295</v>
      </c>
      <c r="B1824" s="9">
        <v>1241.9469999999999</v>
      </c>
      <c r="C1824" s="9">
        <v>1301.797</v>
      </c>
      <c r="D1824" s="9">
        <v>1235.646</v>
      </c>
      <c r="E1824" s="9">
        <v>1295.6679999999999</v>
      </c>
      <c r="F1824">
        <v>1291.3140000000001</v>
      </c>
      <c r="G1824">
        <v>-49.366999999999997</v>
      </c>
      <c r="H1824">
        <v>-3.823</v>
      </c>
      <c r="J1824" s="11">
        <v>6517436348</v>
      </c>
      <c r="K1824" s="9">
        <v>93498429866.800003</v>
      </c>
      <c r="N1824" s="7">
        <f>IFERROR(Shenzhen_Composite_Index[[#This Row],[Turnover (CNY)]] / VLOOKUP(Shenzhen_Composite_Index[[#This Row],[Date]],USDCNY!$A:$H,8,TRUE),0)</f>
        <v>12366085823.058002</v>
      </c>
    </row>
    <row r="1825" spans="1:14" x14ac:dyDescent="0.25">
      <c r="A1825" s="1">
        <v>39296</v>
      </c>
      <c r="B1825" s="9">
        <v>1293.1389999999999</v>
      </c>
      <c r="C1825" s="9">
        <v>1293.1389999999999</v>
      </c>
      <c r="D1825" s="9">
        <v>1247.3989999999999</v>
      </c>
      <c r="E1825" s="9">
        <v>1247.3989999999999</v>
      </c>
      <c r="F1825">
        <v>1241.9469999999999</v>
      </c>
      <c r="G1825">
        <v>51.192</v>
      </c>
      <c r="H1825">
        <v>4.1219000000000001</v>
      </c>
      <c r="J1825" s="11">
        <v>5155742835</v>
      </c>
      <c r="K1825" s="9">
        <v>78207963857.5</v>
      </c>
      <c r="N1825" s="7">
        <f>IFERROR(Shenzhen_Composite_Index[[#This Row],[Turnover (CNY)]] / VLOOKUP(Shenzhen_Composite_Index[[#This Row],[Date]],USDCNY!$A:$H,8,TRUE),0)</f>
        <v>10342232837.290611</v>
      </c>
    </row>
    <row r="1826" spans="1:14" x14ac:dyDescent="0.25">
      <c r="A1826" s="1">
        <v>39297</v>
      </c>
      <c r="B1826" s="9">
        <v>1323.402</v>
      </c>
      <c r="C1826" s="9">
        <v>1325.1420000000001</v>
      </c>
      <c r="D1826" s="9">
        <v>1299.481</v>
      </c>
      <c r="E1826" s="9">
        <v>1303.787</v>
      </c>
      <c r="F1826">
        <v>1293.1389999999999</v>
      </c>
      <c r="G1826">
        <v>30.263000000000002</v>
      </c>
      <c r="H1826">
        <v>2.3403</v>
      </c>
      <c r="J1826" s="11">
        <v>5802940121</v>
      </c>
      <c r="K1826" s="9">
        <v>93212143359.600006</v>
      </c>
      <c r="N1826" s="7">
        <f>IFERROR(Shenzhen_Composite_Index[[#This Row],[Turnover (CNY)]] / VLOOKUP(Shenzhen_Composite_Index[[#This Row],[Date]],USDCNY!$A:$H,8,TRUE),0)</f>
        <v>12331891718.582018</v>
      </c>
    </row>
    <row r="1827" spans="1:14" x14ac:dyDescent="0.25">
      <c r="A1827" s="1">
        <v>39300</v>
      </c>
      <c r="B1827" s="9">
        <v>1350.366</v>
      </c>
      <c r="C1827" s="9">
        <v>1350.366</v>
      </c>
      <c r="D1827" s="9">
        <v>1327.366</v>
      </c>
      <c r="E1827" s="9">
        <v>1333.0260000000001</v>
      </c>
      <c r="F1827">
        <v>1323.402</v>
      </c>
      <c r="G1827">
        <v>26.963999999999999</v>
      </c>
      <c r="H1827">
        <v>2.0375000000000001</v>
      </c>
      <c r="J1827" s="11">
        <v>5889181831</v>
      </c>
      <c r="K1827" s="9">
        <v>91712128495.600006</v>
      </c>
      <c r="N1827" s="7">
        <f>IFERROR(Shenzhen_Composite_Index[[#This Row],[Turnover (CNY)]] / VLOOKUP(Shenzhen_Composite_Index[[#This Row],[Date]],USDCNY!$A:$H,8,TRUE),0)</f>
        <v>12145934310.117722</v>
      </c>
    </row>
    <row r="1828" spans="1:14" x14ac:dyDescent="0.25">
      <c r="A1828" s="1">
        <v>39301</v>
      </c>
      <c r="B1828" s="9">
        <v>1351.114</v>
      </c>
      <c r="C1828" s="9">
        <v>1366.1310000000001</v>
      </c>
      <c r="D1828" s="9">
        <v>1326.6769999999999</v>
      </c>
      <c r="E1828" s="9">
        <v>1351.423</v>
      </c>
      <c r="F1828">
        <v>1350.366</v>
      </c>
      <c r="G1828">
        <v>0.748</v>
      </c>
      <c r="H1828">
        <v>5.5399999999999998E-2</v>
      </c>
      <c r="J1828" s="11">
        <v>5927859541</v>
      </c>
      <c r="K1828" s="9">
        <v>96456144955.800003</v>
      </c>
      <c r="N1828" s="7">
        <f>IFERROR(Shenzhen_Composite_Index[[#This Row],[Turnover (CNY)]] / VLOOKUP(Shenzhen_Composite_Index[[#This Row],[Date]],USDCNY!$A:$H,8,TRUE),0)</f>
        <v>12766094910.34771</v>
      </c>
    </row>
    <row r="1829" spans="1:14" x14ac:dyDescent="0.25">
      <c r="A1829" s="1">
        <v>39302</v>
      </c>
      <c r="B1829" s="9">
        <v>1328.8320000000001</v>
      </c>
      <c r="C1829" s="9">
        <v>1350.7829999999999</v>
      </c>
      <c r="D1829" s="9">
        <v>1303.0719999999999</v>
      </c>
      <c r="E1829" s="9">
        <v>1340.165</v>
      </c>
      <c r="F1829">
        <v>1351.114</v>
      </c>
      <c r="G1829">
        <v>-22.282</v>
      </c>
      <c r="H1829">
        <v>-1.6492</v>
      </c>
      <c r="J1829" s="11">
        <v>5109652110</v>
      </c>
      <c r="K1829" s="9">
        <v>83068486905</v>
      </c>
      <c r="N1829" s="7">
        <f>IFERROR(Shenzhen_Composite_Index[[#This Row],[Turnover (CNY)]] / VLOOKUP(Shenzhen_Composite_Index[[#This Row],[Date]],USDCNY!$A:$H,8,TRUE),0)</f>
        <v>10982701684.2754</v>
      </c>
    </row>
    <row r="1830" spans="1:14" x14ac:dyDescent="0.25">
      <c r="A1830" s="1">
        <v>39303</v>
      </c>
      <c r="B1830" s="9">
        <v>1348.875</v>
      </c>
      <c r="C1830" s="9">
        <v>1348.875</v>
      </c>
      <c r="D1830" s="9">
        <v>1327.8989999999999</v>
      </c>
      <c r="E1830" s="9">
        <v>1327.9010000000001</v>
      </c>
      <c r="F1830">
        <v>1328.8320000000001</v>
      </c>
      <c r="G1830">
        <v>20.042999999999999</v>
      </c>
      <c r="H1830">
        <v>1.5083</v>
      </c>
      <c r="J1830" s="11">
        <v>4318780509</v>
      </c>
      <c r="K1830" s="9">
        <v>70529683154.800003</v>
      </c>
      <c r="N1830" s="7">
        <f>IFERROR(Shenzhen_Composite_Index[[#This Row],[Turnover (CNY)]] / VLOOKUP(Shenzhen_Composite_Index[[#This Row],[Date]],USDCNY!$A:$H,8,TRUE),0)</f>
        <v>9328829715.5540943</v>
      </c>
    </row>
    <row r="1831" spans="1:14" x14ac:dyDescent="0.25">
      <c r="A1831" s="1">
        <v>39304</v>
      </c>
      <c r="B1831" s="9">
        <v>1319.547</v>
      </c>
      <c r="C1831" s="9">
        <v>1346.123</v>
      </c>
      <c r="D1831" s="9">
        <v>1293.53</v>
      </c>
      <c r="E1831" s="9">
        <v>1346.123</v>
      </c>
      <c r="F1831">
        <v>1348.875</v>
      </c>
      <c r="G1831">
        <v>-29.327999999999999</v>
      </c>
      <c r="H1831">
        <v>-2.1743000000000001</v>
      </c>
      <c r="J1831" s="11">
        <v>4933158210</v>
      </c>
      <c r="K1831" s="9">
        <v>77663818777.5</v>
      </c>
      <c r="N1831" s="7">
        <f>IFERROR(Shenzhen_Composite_Index[[#This Row],[Turnover (CNY)]] / VLOOKUP(Shenzhen_Composite_Index[[#This Row],[Date]],USDCNY!$A:$H,8,TRUE),0)</f>
        <v>10272244617.130087</v>
      </c>
    </row>
    <row r="1832" spans="1:14" x14ac:dyDescent="0.25">
      <c r="A1832" s="1">
        <v>39307</v>
      </c>
      <c r="B1832" s="9">
        <v>1307.242</v>
      </c>
      <c r="C1832" s="9">
        <v>1317.355</v>
      </c>
      <c r="D1832" s="9">
        <v>1290.867</v>
      </c>
      <c r="E1832" s="9">
        <v>1314.58</v>
      </c>
      <c r="F1832">
        <v>1319.547</v>
      </c>
      <c r="G1832">
        <v>-12.305</v>
      </c>
      <c r="H1832">
        <v>-0.9325</v>
      </c>
      <c r="J1832" s="11">
        <v>4467989388</v>
      </c>
      <c r="K1832" s="9">
        <v>70610939910.800003</v>
      </c>
      <c r="N1832" s="7">
        <f>IFERROR(Shenzhen_Composite_Index[[#This Row],[Turnover (CNY)]] / VLOOKUP(Shenzhen_Composite_Index[[#This Row],[Date]],USDCNY!$A:$H,8,TRUE),0)</f>
        <v>9324653681.0467911</v>
      </c>
    </row>
    <row r="1833" spans="1:14" x14ac:dyDescent="0.25">
      <c r="A1833" s="1">
        <v>39308</v>
      </c>
      <c r="B1833" s="9">
        <v>1331.2159999999999</v>
      </c>
      <c r="C1833" s="9">
        <v>1332.9970000000001</v>
      </c>
      <c r="D1833" s="9">
        <v>1305.019</v>
      </c>
      <c r="E1833" s="9">
        <v>1306.511</v>
      </c>
      <c r="F1833">
        <v>1307.242</v>
      </c>
      <c r="G1833">
        <v>23.974</v>
      </c>
      <c r="H1833">
        <v>1.8339000000000001</v>
      </c>
      <c r="J1833" s="11">
        <v>3989760584</v>
      </c>
      <c r="K1833" s="9">
        <v>63242418720.199997</v>
      </c>
      <c r="N1833" s="7">
        <f>IFERROR(Shenzhen_Composite_Index[[#This Row],[Turnover (CNY)]] / VLOOKUP(Shenzhen_Composite_Index[[#This Row],[Date]],USDCNY!$A:$H,8,TRUE),0)</f>
        <v>8355010716.545867</v>
      </c>
    </row>
    <row r="1834" spans="1:14" x14ac:dyDescent="0.25">
      <c r="A1834" s="1">
        <v>39309</v>
      </c>
      <c r="B1834" s="9">
        <v>1326.117</v>
      </c>
      <c r="C1834" s="9">
        <v>1340.3820000000001</v>
      </c>
      <c r="D1834" s="9">
        <v>1298.9490000000001</v>
      </c>
      <c r="E1834" s="9">
        <v>1335.932</v>
      </c>
      <c r="F1834">
        <v>1331.2159999999999</v>
      </c>
      <c r="G1834">
        <v>-5.0990000000000002</v>
      </c>
      <c r="H1834">
        <v>-0.38300000000000001</v>
      </c>
      <c r="J1834" s="11">
        <v>4135277405</v>
      </c>
      <c r="K1834" s="9">
        <v>65454642831.5</v>
      </c>
      <c r="N1834" s="7">
        <f>IFERROR(Shenzhen_Composite_Index[[#This Row],[Turnover (CNY)]] / VLOOKUP(Shenzhen_Composite_Index[[#This Row],[Date]],USDCNY!$A:$H,8,TRUE),0)</f>
        <v>8645727545.7965698</v>
      </c>
    </row>
    <row r="1835" spans="1:14" x14ac:dyDescent="0.25">
      <c r="A1835" s="1">
        <v>39310</v>
      </c>
      <c r="B1835" s="9">
        <v>1317.8979999999999</v>
      </c>
      <c r="C1835" s="9">
        <v>1325.585</v>
      </c>
      <c r="D1835" s="9">
        <v>1300.845</v>
      </c>
      <c r="E1835" s="9">
        <v>1320.961</v>
      </c>
      <c r="F1835">
        <v>1326.117</v>
      </c>
      <c r="G1835">
        <v>-8.2189999999999994</v>
      </c>
      <c r="H1835">
        <v>-0.61980000000000002</v>
      </c>
      <c r="J1835" s="11">
        <v>4498190615</v>
      </c>
      <c r="K1835" s="9">
        <v>73935329256.899994</v>
      </c>
      <c r="N1835" s="7">
        <f>IFERROR(Shenzhen_Composite_Index[[#This Row],[Turnover (CNY)]] / VLOOKUP(Shenzhen_Composite_Index[[#This Row],[Date]],USDCNY!$A:$H,8,TRUE),0)</f>
        <v>9748985284.9259892</v>
      </c>
    </row>
    <row r="1836" spans="1:14" x14ac:dyDescent="0.25">
      <c r="A1836" s="1">
        <v>39311</v>
      </c>
      <c r="B1836" s="9">
        <v>1297.213</v>
      </c>
      <c r="C1836" s="9">
        <v>1328.94</v>
      </c>
      <c r="D1836" s="9">
        <v>1294.905</v>
      </c>
      <c r="E1836" s="9">
        <v>1310.1510000000001</v>
      </c>
      <c r="F1836">
        <v>1317.8979999999999</v>
      </c>
      <c r="G1836">
        <v>-20.684999999999999</v>
      </c>
      <c r="H1836">
        <v>-1.5694999999999999</v>
      </c>
      <c r="J1836" s="11">
        <v>4409060801</v>
      </c>
      <c r="K1836" s="9">
        <v>68601635510.800003</v>
      </c>
      <c r="N1836" s="7">
        <f>IFERROR(Shenzhen_Composite_Index[[#This Row],[Turnover (CNY)]] / VLOOKUP(Shenzhen_Composite_Index[[#This Row],[Date]],USDCNY!$A:$H,8,TRUE),0)</f>
        <v>9038870234.3238125</v>
      </c>
    </row>
    <row r="1837" spans="1:14" x14ac:dyDescent="0.25">
      <c r="A1837" s="1">
        <v>39314</v>
      </c>
      <c r="B1837" s="9">
        <v>1356.018</v>
      </c>
      <c r="C1837" s="9">
        <v>1356.018</v>
      </c>
      <c r="D1837" s="9">
        <v>1323.5419999999999</v>
      </c>
      <c r="E1837" s="9">
        <v>1323.5419999999999</v>
      </c>
      <c r="F1837">
        <v>1297.213</v>
      </c>
      <c r="G1837">
        <v>58.805</v>
      </c>
      <c r="H1837">
        <v>4.5331999999999999</v>
      </c>
      <c r="J1837" s="11">
        <v>4812384577</v>
      </c>
      <c r="K1837" s="9">
        <v>74519348872</v>
      </c>
      <c r="N1837" s="7">
        <f>IFERROR(Shenzhen_Composite_Index[[#This Row],[Turnover (CNY)]] / VLOOKUP(Shenzhen_Composite_Index[[#This Row],[Date]],USDCNY!$A:$H,8,TRUE),0)</f>
        <v>9829363017.5593033</v>
      </c>
    </row>
    <row r="1838" spans="1:14" x14ac:dyDescent="0.25">
      <c r="A1838" s="1">
        <v>39315</v>
      </c>
      <c r="B1838" s="9">
        <v>1375.2809999999999</v>
      </c>
      <c r="C1838" s="9">
        <v>1381.1959999999999</v>
      </c>
      <c r="D1838" s="9">
        <v>1362.0170000000001</v>
      </c>
      <c r="E1838" s="9">
        <v>1366.0889999999999</v>
      </c>
      <c r="F1838">
        <v>1356.018</v>
      </c>
      <c r="G1838">
        <v>19.263000000000002</v>
      </c>
      <c r="H1838">
        <v>1.4206000000000001</v>
      </c>
      <c r="J1838" s="11">
        <v>5428896224</v>
      </c>
      <c r="K1838" s="9">
        <v>86330608978.899994</v>
      </c>
      <c r="N1838" s="7">
        <f>IFERROR(Shenzhen_Composite_Index[[#This Row],[Turnover (CNY)]] / VLOOKUP(Shenzhen_Composite_Index[[#This Row],[Date]],USDCNY!$A:$H,8,TRUE),0)</f>
        <v>11390765322.633244</v>
      </c>
    </row>
    <row r="1839" spans="1:14" x14ac:dyDescent="0.25">
      <c r="A1839" s="1">
        <v>39316</v>
      </c>
      <c r="B1839" s="9">
        <v>1398.374</v>
      </c>
      <c r="C1839" s="9">
        <v>1404.2950000000001</v>
      </c>
      <c r="D1839" s="9">
        <v>1355.0440000000001</v>
      </c>
      <c r="E1839" s="9">
        <v>1359.886</v>
      </c>
      <c r="F1839">
        <v>1375.2809999999999</v>
      </c>
      <c r="G1839">
        <v>23.093</v>
      </c>
      <c r="H1839">
        <v>1.6791</v>
      </c>
      <c r="J1839" s="11">
        <v>5983818636</v>
      </c>
      <c r="K1839" s="9">
        <v>95877528700.699997</v>
      </c>
      <c r="N1839" s="7">
        <f>IFERROR(Shenzhen_Composite_Index[[#This Row],[Turnover (CNY)]] / VLOOKUP(Shenzhen_Composite_Index[[#This Row],[Date]],USDCNY!$A:$H,8,TRUE),0)</f>
        <v>12638746260.824797</v>
      </c>
    </row>
    <row r="1840" spans="1:14" x14ac:dyDescent="0.25">
      <c r="A1840" s="1">
        <v>39317</v>
      </c>
      <c r="B1840" s="9">
        <v>1415.1790000000001</v>
      </c>
      <c r="C1840" s="9">
        <v>1418.239</v>
      </c>
      <c r="D1840" s="9">
        <v>1391.951</v>
      </c>
      <c r="E1840" s="9">
        <v>1405.3409999999999</v>
      </c>
      <c r="F1840">
        <v>1398.374</v>
      </c>
      <c r="G1840">
        <v>16.805</v>
      </c>
      <c r="H1840">
        <v>1.2018</v>
      </c>
      <c r="J1840" s="11">
        <v>5527369134</v>
      </c>
      <c r="K1840" s="9">
        <v>91382216231.199997</v>
      </c>
      <c r="N1840" s="7">
        <f>IFERROR(Shenzhen_Composite_Index[[#This Row],[Turnover (CNY)]] / VLOOKUP(Shenzhen_Composite_Index[[#This Row],[Date]],USDCNY!$A:$H,8,TRUE),0)</f>
        <v>12050931939.572006</v>
      </c>
    </row>
    <row r="1841" spans="1:14" x14ac:dyDescent="0.25">
      <c r="A1841" s="1">
        <v>39318</v>
      </c>
      <c r="B1841" s="9">
        <v>1431.277</v>
      </c>
      <c r="C1841" s="9">
        <v>1432.7860000000001</v>
      </c>
      <c r="D1841" s="9">
        <v>1417.1469999999999</v>
      </c>
      <c r="E1841" s="9">
        <v>1419.175</v>
      </c>
      <c r="F1841">
        <v>1415.1790000000001</v>
      </c>
      <c r="G1841">
        <v>16.097999999999999</v>
      </c>
      <c r="H1841">
        <v>1.1375</v>
      </c>
      <c r="J1841" s="11">
        <v>5428724847</v>
      </c>
      <c r="K1841" s="9">
        <v>85486298830.100006</v>
      </c>
      <c r="N1841" s="7">
        <f>IFERROR(Shenzhen_Composite_Index[[#This Row],[Turnover (CNY)]] / VLOOKUP(Shenzhen_Composite_Index[[#This Row],[Date]],USDCNY!$A:$H,8,TRUE),0)</f>
        <v>11299304336.243578</v>
      </c>
    </row>
    <row r="1842" spans="1:14" x14ac:dyDescent="0.25">
      <c r="A1842" s="1">
        <v>39321</v>
      </c>
      <c r="B1842" s="9">
        <v>1434.152</v>
      </c>
      <c r="C1842" s="9">
        <v>1448.5039999999999</v>
      </c>
      <c r="D1842" s="9">
        <v>1420.825</v>
      </c>
      <c r="E1842" s="9">
        <v>1440.4469999999999</v>
      </c>
      <c r="F1842">
        <v>1431.277</v>
      </c>
      <c r="G1842">
        <v>2.875</v>
      </c>
      <c r="H1842">
        <v>0.2009</v>
      </c>
      <c r="J1842" s="11">
        <v>5916376730</v>
      </c>
      <c r="K1842" s="9">
        <v>95729398996.5</v>
      </c>
      <c r="N1842" s="7">
        <f>IFERROR(Shenzhen_Composite_Index[[#This Row],[Turnover (CNY)]] / VLOOKUP(Shenzhen_Composite_Index[[#This Row],[Date]],USDCNY!$A:$H,8,TRUE),0)</f>
        <v>12676871874.037447</v>
      </c>
    </row>
    <row r="1843" spans="1:14" x14ac:dyDescent="0.25">
      <c r="A1843" s="1">
        <v>39322</v>
      </c>
      <c r="B1843" s="9">
        <v>1435.4580000000001</v>
      </c>
      <c r="C1843" s="9">
        <v>1438.6320000000001</v>
      </c>
      <c r="D1843" s="9">
        <v>1404.7760000000001</v>
      </c>
      <c r="E1843" s="9">
        <v>1428.421</v>
      </c>
      <c r="F1843">
        <v>1434.152</v>
      </c>
      <c r="G1843">
        <v>1.306</v>
      </c>
      <c r="H1843">
        <v>9.11E-2</v>
      </c>
      <c r="J1843" s="11">
        <v>5616169813</v>
      </c>
      <c r="K1843" s="9">
        <v>91730739722.300003</v>
      </c>
      <c r="N1843" s="7">
        <f>IFERROR(Shenzhen_Composite_Index[[#This Row],[Turnover (CNY)]] / VLOOKUP(Shenzhen_Composite_Index[[#This Row],[Date]],USDCNY!$A:$H,8,TRUE),0)</f>
        <v>12153791261.800413</v>
      </c>
    </row>
    <row r="1844" spans="1:14" x14ac:dyDescent="0.25">
      <c r="A1844" s="1">
        <v>39323</v>
      </c>
      <c r="B1844" s="9">
        <v>1411.5989999999999</v>
      </c>
      <c r="C1844" s="9">
        <v>1445.4590000000001</v>
      </c>
      <c r="D1844" s="9">
        <v>1404.588</v>
      </c>
      <c r="E1844" s="9">
        <v>1426.9839999999999</v>
      </c>
      <c r="F1844">
        <v>1435.4580000000001</v>
      </c>
      <c r="G1844">
        <v>-23.859000000000002</v>
      </c>
      <c r="H1844">
        <v>-1.6620999999999999</v>
      </c>
      <c r="J1844" s="11">
        <v>5194926894</v>
      </c>
      <c r="K1844" s="9">
        <v>87082989319.899994</v>
      </c>
      <c r="N1844" s="7">
        <f>IFERROR(Shenzhen_Composite_Index[[#This Row],[Turnover (CNY)]] / VLOOKUP(Shenzhen_Composite_Index[[#This Row],[Date]],USDCNY!$A:$H,8,TRUE),0)</f>
        <v>11546022773.954523</v>
      </c>
    </row>
    <row r="1845" spans="1:14" x14ac:dyDescent="0.25">
      <c r="A1845" s="1">
        <v>39324</v>
      </c>
      <c r="B1845" s="9">
        <v>1439.7950000000001</v>
      </c>
      <c r="C1845" s="9">
        <v>1439.7950000000001</v>
      </c>
      <c r="D1845" s="9">
        <v>1412.885</v>
      </c>
      <c r="E1845" s="9">
        <v>1415.518</v>
      </c>
      <c r="F1845">
        <v>1411.5989999999999</v>
      </c>
      <c r="G1845">
        <v>28.196000000000002</v>
      </c>
      <c r="H1845">
        <v>1.9975000000000001</v>
      </c>
      <c r="J1845" s="11">
        <v>5529333044</v>
      </c>
      <c r="K1845" s="9">
        <v>84457196449.899994</v>
      </c>
      <c r="N1845" s="7">
        <f>IFERROR(Shenzhen_Composite_Index[[#This Row],[Turnover (CNY)]] / VLOOKUP(Shenzhen_Composite_Index[[#This Row],[Date]],USDCNY!$A:$H,8,TRUE),0)</f>
        <v>11205678091.634106</v>
      </c>
    </row>
    <row r="1846" spans="1:14" x14ac:dyDescent="0.25">
      <c r="A1846" s="1">
        <v>39325</v>
      </c>
      <c r="B1846" s="9">
        <v>1457.8340000000001</v>
      </c>
      <c r="C1846" s="9">
        <v>1462.5350000000001</v>
      </c>
      <c r="D1846" s="9">
        <v>1442.9849999999999</v>
      </c>
      <c r="E1846" s="9">
        <v>1446.0429999999999</v>
      </c>
      <c r="F1846">
        <v>1439.7950000000001</v>
      </c>
      <c r="G1846">
        <v>18.039000000000001</v>
      </c>
      <c r="H1846">
        <v>1.2528999999999999</v>
      </c>
      <c r="J1846" s="11">
        <v>5701058069</v>
      </c>
      <c r="K1846" s="9">
        <v>85786681773.100006</v>
      </c>
      <c r="N1846" s="7">
        <f>IFERROR(Shenzhen_Composite_Index[[#This Row],[Turnover (CNY)]] / VLOOKUP(Shenzhen_Composite_Index[[#This Row],[Date]],USDCNY!$A:$H,8,TRUE),0)</f>
        <v>11386038299.92914</v>
      </c>
    </row>
    <row r="1847" spans="1:14" x14ac:dyDescent="0.25">
      <c r="A1847" s="1">
        <v>39328</v>
      </c>
      <c r="B1847" s="9">
        <v>1487.893</v>
      </c>
      <c r="C1847" s="9">
        <v>1493.7629999999999</v>
      </c>
      <c r="D1847" s="9">
        <v>1470.7190000000001</v>
      </c>
      <c r="E1847" s="9">
        <v>1470.7190000000001</v>
      </c>
      <c r="F1847">
        <v>1457.8340000000001</v>
      </c>
      <c r="G1847">
        <v>30.059000000000001</v>
      </c>
      <c r="H1847">
        <v>2.0619000000000001</v>
      </c>
      <c r="J1847" s="11">
        <v>6584816943</v>
      </c>
      <c r="K1847" s="9">
        <v>104457712056</v>
      </c>
      <c r="N1847" s="7">
        <f>IFERROR(Shenzhen_Composite_Index[[#This Row],[Turnover (CNY)]] / VLOOKUP(Shenzhen_Composite_Index[[#This Row],[Date]],USDCNY!$A:$H,8,TRUE),0)</f>
        <v>13863230852.114035</v>
      </c>
    </row>
    <row r="1848" spans="1:14" x14ac:dyDescent="0.25">
      <c r="A1848" s="1">
        <v>39329</v>
      </c>
      <c r="B1848" s="9">
        <v>1470.386</v>
      </c>
      <c r="C1848" s="9">
        <v>1493.018</v>
      </c>
      <c r="D1848" s="9">
        <v>1464.3820000000001</v>
      </c>
      <c r="E1848" s="9">
        <v>1492.4469999999999</v>
      </c>
      <c r="F1848">
        <v>1487.893</v>
      </c>
      <c r="G1848">
        <v>-17.507000000000001</v>
      </c>
      <c r="H1848">
        <v>-1.1766000000000001</v>
      </c>
      <c r="J1848" s="11">
        <v>6143935807</v>
      </c>
      <c r="K1848" s="9">
        <v>96111303867.300003</v>
      </c>
      <c r="N1848" s="7">
        <f>IFERROR(Shenzhen_Composite_Index[[#This Row],[Turnover (CNY)]] / VLOOKUP(Shenzhen_Composite_Index[[#This Row],[Date]],USDCNY!$A:$H,8,TRUE),0)</f>
        <v>12751169547.9314</v>
      </c>
    </row>
    <row r="1849" spans="1:14" x14ac:dyDescent="0.25">
      <c r="A1849" s="1">
        <v>39330</v>
      </c>
      <c r="B1849" s="9">
        <v>1476.097</v>
      </c>
      <c r="C1849" s="9">
        <v>1480.36</v>
      </c>
      <c r="D1849" s="9">
        <v>1450.9380000000001</v>
      </c>
      <c r="E1849" s="9">
        <v>1469.825</v>
      </c>
      <c r="F1849">
        <v>1470.386</v>
      </c>
      <c r="G1849">
        <v>5.7110000000000003</v>
      </c>
      <c r="H1849">
        <v>0.38840000000000002</v>
      </c>
      <c r="J1849" s="11">
        <v>5144167019</v>
      </c>
      <c r="K1849" s="9">
        <v>82659667050.899994</v>
      </c>
      <c r="N1849" s="7">
        <f>IFERROR(Shenzhen_Composite_Index[[#This Row],[Turnover (CNY)]] / VLOOKUP(Shenzhen_Composite_Index[[#This Row],[Date]],USDCNY!$A:$H,8,TRUE),0)</f>
        <v>10962202750.650181</v>
      </c>
    </row>
    <row r="1850" spans="1:14" x14ac:dyDescent="0.25">
      <c r="A1850" s="1">
        <v>39331</v>
      </c>
      <c r="B1850" s="9">
        <v>1486.175</v>
      </c>
      <c r="C1850" s="9">
        <v>1493.71</v>
      </c>
      <c r="D1850" s="9">
        <v>1479.356</v>
      </c>
      <c r="E1850" s="9">
        <v>1482.8489999999999</v>
      </c>
      <c r="F1850">
        <v>1476.097</v>
      </c>
      <c r="G1850">
        <v>10.077999999999999</v>
      </c>
      <c r="H1850">
        <v>0.68269999999999997</v>
      </c>
      <c r="J1850" s="11">
        <v>5354589901</v>
      </c>
      <c r="K1850" s="9">
        <v>85233015051.600006</v>
      </c>
      <c r="N1850" s="7">
        <f>IFERROR(Shenzhen_Composite_Index[[#This Row],[Turnover (CNY)]] / VLOOKUP(Shenzhen_Composite_Index[[#This Row],[Date]],USDCNY!$A:$H,8,TRUE),0)</f>
        <v>11311614343.824335</v>
      </c>
    </row>
    <row r="1851" spans="1:14" x14ac:dyDescent="0.25">
      <c r="A1851" s="1">
        <v>39332</v>
      </c>
      <c r="B1851" s="9">
        <v>1457.8030000000001</v>
      </c>
      <c r="C1851" s="9">
        <v>1484.61</v>
      </c>
      <c r="D1851" s="9">
        <v>1455.079</v>
      </c>
      <c r="E1851" s="9">
        <v>1479.586</v>
      </c>
      <c r="F1851">
        <v>1486.175</v>
      </c>
      <c r="G1851">
        <v>-28.372</v>
      </c>
      <c r="H1851">
        <v>-1.9091</v>
      </c>
      <c r="J1851" s="11">
        <v>6161419013</v>
      </c>
      <c r="K1851" s="9">
        <v>100152767313</v>
      </c>
      <c r="N1851" s="7">
        <f>IFERROR(Shenzhen_Composite_Index[[#This Row],[Turnover (CNY)]] / VLOOKUP(Shenzhen_Composite_Index[[#This Row],[Date]],USDCNY!$A:$H,8,TRUE),0)</f>
        <v>13301913599.546783</v>
      </c>
    </row>
    <row r="1852" spans="1:14" x14ac:dyDescent="0.25">
      <c r="A1852" s="1">
        <v>39335</v>
      </c>
      <c r="B1852" s="9">
        <v>1479.1210000000001</v>
      </c>
      <c r="C1852" s="9">
        <v>1479.1210000000001</v>
      </c>
      <c r="D1852" s="9">
        <v>1427.8119999999999</v>
      </c>
      <c r="E1852" s="9">
        <v>1441.4079999999999</v>
      </c>
      <c r="F1852">
        <v>1457.8030000000001</v>
      </c>
      <c r="G1852">
        <v>21.318000000000001</v>
      </c>
      <c r="H1852">
        <v>1.4622999999999999</v>
      </c>
      <c r="J1852" s="11">
        <v>5139919262</v>
      </c>
      <c r="K1852" s="9">
        <v>82216449487.399994</v>
      </c>
      <c r="N1852" s="7">
        <f>IFERROR(Shenzhen_Composite_Index[[#This Row],[Turnover (CNY)]] / VLOOKUP(Shenzhen_Composite_Index[[#This Row],[Date]],USDCNY!$A:$H,8,TRUE),0)</f>
        <v>10917250457.609955</v>
      </c>
    </row>
    <row r="1853" spans="1:14" x14ac:dyDescent="0.25">
      <c r="A1853" s="1">
        <v>39336</v>
      </c>
      <c r="B1853" s="9">
        <v>1401.021</v>
      </c>
      <c r="C1853" s="9">
        <v>1488.979</v>
      </c>
      <c r="D1853" s="9">
        <v>1400.0650000000001</v>
      </c>
      <c r="E1853" s="9">
        <v>1480.135</v>
      </c>
      <c r="F1853">
        <v>1479.1210000000001</v>
      </c>
      <c r="G1853">
        <v>-78.099999999999994</v>
      </c>
      <c r="H1853">
        <v>-5.2801999999999998</v>
      </c>
      <c r="J1853" s="11">
        <v>5532967298</v>
      </c>
      <c r="K1853" s="9">
        <v>89219544494.399994</v>
      </c>
      <c r="N1853" s="7">
        <f>IFERROR(Shenzhen_Composite_Index[[#This Row],[Turnover (CNY)]] / VLOOKUP(Shenzhen_Composite_Index[[#This Row],[Date]],USDCNY!$A:$H,8,TRUE),0)</f>
        <v>11876698935.717798</v>
      </c>
    </row>
    <row r="1854" spans="1:14" x14ac:dyDescent="0.25">
      <c r="A1854" s="1">
        <v>39337</v>
      </c>
      <c r="B1854" s="9">
        <v>1421.4369999999999</v>
      </c>
      <c r="C1854" s="9">
        <v>1427.2059999999999</v>
      </c>
      <c r="D1854" s="9">
        <v>1378.0609999999999</v>
      </c>
      <c r="E1854" s="9">
        <v>1395.9559999999999</v>
      </c>
      <c r="F1854">
        <v>1401.021</v>
      </c>
      <c r="G1854">
        <v>20.416</v>
      </c>
      <c r="H1854">
        <v>1.4572000000000001</v>
      </c>
      <c r="J1854" s="11">
        <v>4876005175</v>
      </c>
      <c r="K1854" s="9">
        <v>76395016599.800003</v>
      </c>
      <c r="N1854" s="7">
        <f>IFERROR(Shenzhen_Composite_Index[[#This Row],[Turnover (CNY)]] / VLOOKUP(Shenzhen_Composite_Index[[#This Row],[Date]],USDCNY!$A:$H,8,TRUE),0)</f>
        <v>10169527512.012096</v>
      </c>
    </row>
    <row r="1855" spans="1:14" x14ac:dyDescent="0.25">
      <c r="A1855" s="1">
        <v>39338</v>
      </c>
      <c r="B1855" s="9">
        <v>1458.9090000000001</v>
      </c>
      <c r="C1855" s="9">
        <v>1458.953</v>
      </c>
      <c r="D1855" s="9">
        <v>1423.856</v>
      </c>
      <c r="E1855" s="9">
        <v>1427.9169999999999</v>
      </c>
      <c r="F1855">
        <v>1421.4369999999999</v>
      </c>
      <c r="G1855">
        <v>37.472000000000001</v>
      </c>
      <c r="H1855">
        <v>2.6362000000000001</v>
      </c>
      <c r="J1855" s="11">
        <v>4253818464</v>
      </c>
      <c r="K1855" s="9">
        <v>73131768773.5</v>
      </c>
      <c r="N1855" s="7">
        <f>IFERROR(Shenzhen_Composite_Index[[#This Row],[Turnover (CNY)]] / VLOOKUP(Shenzhen_Composite_Index[[#This Row],[Date]],USDCNY!$A:$H,8,TRUE),0)</f>
        <v>9742069466.5413361</v>
      </c>
    </row>
    <row r="1856" spans="1:14" x14ac:dyDescent="0.25">
      <c r="A1856" s="1">
        <v>39339</v>
      </c>
      <c r="B1856" s="9">
        <v>1482.8579999999999</v>
      </c>
      <c r="C1856" s="9">
        <v>1484.299</v>
      </c>
      <c r="D1856" s="9">
        <v>1446.9059999999999</v>
      </c>
      <c r="E1856" s="9">
        <v>1464.4680000000001</v>
      </c>
      <c r="F1856">
        <v>1458.9090000000001</v>
      </c>
      <c r="G1856">
        <v>23.949000000000002</v>
      </c>
      <c r="H1856">
        <v>1.6415999999999999</v>
      </c>
      <c r="J1856" s="11">
        <v>4819175552</v>
      </c>
      <c r="K1856" s="9">
        <v>79101593149.699997</v>
      </c>
      <c r="N1856" s="7">
        <f>IFERROR(Shenzhen_Composite_Index[[#This Row],[Turnover (CNY)]] / VLOOKUP(Shenzhen_Composite_Index[[#This Row],[Date]],USDCNY!$A:$H,8,TRUE),0)</f>
        <v>10541221821.364088</v>
      </c>
    </row>
    <row r="1857" spans="1:14" x14ac:dyDescent="0.25">
      <c r="A1857" s="1">
        <v>39342</v>
      </c>
      <c r="B1857" s="9">
        <v>1512.298</v>
      </c>
      <c r="C1857" s="9">
        <v>1513.8040000000001</v>
      </c>
      <c r="D1857" s="9">
        <v>1476.86</v>
      </c>
      <c r="E1857" s="9">
        <v>1479.0219999999999</v>
      </c>
      <c r="F1857">
        <v>1482.8579999999999</v>
      </c>
      <c r="G1857">
        <v>29.44</v>
      </c>
      <c r="H1857">
        <v>1.9854000000000001</v>
      </c>
      <c r="J1857" s="11">
        <v>5326263098</v>
      </c>
      <c r="K1857" s="9">
        <v>85898248220</v>
      </c>
      <c r="N1857" s="7">
        <f>IFERROR(Shenzhen_Composite_Index[[#This Row],[Turnover (CNY)]] / VLOOKUP(Shenzhen_Composite_Index[[#This Row],[Date]],USDCNY!$A:$H,8,TRUE),0)</f>
        <v>11430999614.955791</v>
      </c>
    </row>
    <row r="1858" spans="1:14" x14ac:dyDescent="0.25">
      <c r="A1858" s="1">
        <v>39343</v>
      </c>
      <c r="B1858" s="9">
        <v>1508.8209999999999</v>
      </c>
      <c r="C1858" s="9">
        <v>1519.499</v>
      </c>
      <c r="D1858" s="9">
        <v>1489.0260000000001</v>
      </c>
      <c r="E1858" s="9">
        <v>1518.0440000000001</v>
      </c>
      <c r="F1858">
        <v>1512.298</v>
      </c>
      <c r="G1858">
        <v>-3.4769999999999999</v>
      </c>
      <c r="H1858">
        <v>-0.22989999999999999</v>
      </c>
      <c r="J1858" s="11">
        <v>5465516707</v>
      </c>
      <c r="K1858" s="9">
        <v>90816464128.5</v>
      </c>
      <c r="N1858" s="7">
        <f>IFERROR(Shenzhen_Composite_Index[[#This Row],[Turnover (CNY)]] / VLOOKUP(Shenzhen_Composite_Index[[#This Row],[Date]],USDCNY!$A:$H,8,TRUE),0)</f>
        <v>12085375962.469938</v>
      </c>
    </row>
    <row r="1859" spans="1:14" x14ac:dyDescent="0.25">
      <c r="A1859" s="1">
        <v>39344</v>
      </c>
      <c r="B1859" s="9">
        <v>1489.829</v>
      </c>
      <c r="C1859" s="9">
        <v>1512.162</v>
      </c>
      <c r="D1859" s="9">
        <v>1483.9880000000001</v>
      </c>
      <c r="E1859" s="9">
        <v>1510.076</v>
      </c>
      <c r="F1859">
        <v>1508.8209999999999</v>
      </c>
      <c r="G1859">
        <v>-18.992000000000001</v>
      </c>
      <c r="H1859">
        <v>-1.2586999999999999</v>
      </c>
      <c r="J1859" s="11">
        <v>4663568039</v>
      </c>
      <c r="K1859" s="9">
        <v>75216221737.300003</v>
      </c>
      <c r="N1859" s="7">
        <f>IFERROR(Shenzhen_Composite_Index[[#This Row],[Turnover (CNY)]] / VLOOKUP(Shenzhen_Composite_Index[[#This Row],[Date]],USDCNY!$A:$H,8,TRUE),0)</f>
        <v>10018143682.623468</v>
      </c>
    </row>
    <row r="1860" spans="1:14" x14ac:dyDescent="0.25">
      <c r="A1860" s="1">
        <v>39345</v>
      </c>
      <c r="B1860" s="9">
        <v>1505.771</v>
      </c>
      <c r="C1860" s="9">
        <v>1508.434</v>
      </c>
      <c r="D1860" s="9">
        <v>1492.1410000000001</v>
      </c>
      <c r="E1860" s="9">
        <v>1493.954</v>
      </c>
      <c r="F1860">
        <v>1489.829</v>
      </c>
      <c r="G1860">
        <v>15.942</v>
      </c>
      <c r="H1860">
        <v>1.0701000000000001</v>
      </c>
      <c r="J1860" s="11">
        <v>4369960948</v>
      </c>
      <c r="K1860" s="9">
        <v>72838759185.899994</v>
      </c>
      <c r="N1860" s="7">
        <f>IFERROR(Shenzhen_Composite_Index[[#This Row],[Turnover (CNY)]] / VLOOKUP(Shenzhen_Composite_Index[[#This Row],[Date]],USDCNY!$A:$H,8,TRUE),0)</f>
        <v>9707401508.7154293</v>
      </c>
    </row>
    <row r="1861" spans="1:14" x14ac:dyDescent="0.25">
      <c r="A1861" s="1">
        <v>39346</v>
      </c>
      <c r="B1861" s="9">
        <v>1499.0139999999999</v>
      </c>
      <c r="C1861" s="9">
        <v>1512.4090000000001</v>
      </c>
      <c r="D1861" s="9">
        <v>1467.3219999999999</v>
      </c>
      <c r="E1861" s="9">
        <v>1509.6949999999999</v>
      </c>
      <c r="F1861">
        <v>1505.771</v>
      </c>
      <c r="G1861">
        <v>-6.7569999999999997</v>
      </c>
      <c r="H1861">
        <v>-0.44869999999999999</v>
      </c>
      <c r="J1861" s="11">
        <v>4688504719</v>
      </c>
      <c r="K1861" s="9">
        <v>79652770462</v>
      </c>
      <c r="N1861" s="7">
        <f>IFERROR(Shenzhen_Composite_Index[[#This Row],[Turnover (CNY)]] / VLOOKUP(Shenzhen_Composite_Index[[#This Row],[Date]],USDCNY!$A:$H,8,TRUE),0)</f>
        <v>10623556399.713913</v>
      </c>
    </row>
    <row r="1862" spans="1:14" x14ac:dyDescent="0.25">
      <c r="A1862" s="1">
        <v>39349</v>
      </c>
      <c r="B1862" s="9">
        <v>1506.2339999999999</v>
      </c>
      <c r="C1862" s="9">
        <v>1515.7629999999999</v>
      </c>
      <c r="D1862" s="9">
        <v>1482.2080000000001</v>
      </c>
      <c r="E1862" s="9">
        <v>1503.2280000000001</v>
      </c>
      <c r="F1862">
        <v>1499.0139999999999</v>
      </c>
      <c r="G1862">
        <v>7.22</v>
      </c>
      <c r="H1862">
        <v>0.48159999999999997</v>
      </c>
      <c r="J1862" s="11">
        <v>4441560862</v>
      </c>
      <c r="K1862" s="9">
        <v>75526201425.899994</v>
      </c>
      <c r="N1862" s="7">
        <f>IFERROR(Shenzhen_Composite_Index[[#This Row],[Turnover (CNY)]] / VLOOKUP(Shenzhen_Composite_Index[[#This Row],[Date]],USDCNY!$A:$H,8,TRUE),0)</f>
        <v>10073853828.923571</v>
      </c>
    </row>
    <row r="1863" spans="1:14" x14ac:dyDescent="0.25">
      <c r="A1863" s="1">
        <v>39350</v>
      </c>
      <c r="B1863" s="9">
        <v>1492.5309999999999</v>
      </c>
      <c r="C1863" s="9">
        <v>1513.9369999999999</v>
      </c>
      <c r="D1863" s="9">
        <v>1483.6980000000001</v>
      </c>
      <c r="E1863" s="9">
        <v>1507.19</v>
      </c>
      <c r="F1863">
        <v>1506.2339999999999</v>
      </c>
      <c r="G1863">
        <v>-13.702999999999999</v>
      </c>
      <c r="H1863">
        <v>-0.90980000000000005</v>
      </c>
      <c r="J1863" s="11">
        <v>3630035210</v>
      </c>
      <c r="K1863" s="9">
        <v>63290984654.599998</v>
      </c>
      <c r="N1863" s="7">
        <f>IFERROR(Shenzhen_Composite_Index[[#This Row],[Turnover (CNY)]] / VLOOKUP(Shenzhen_Composite_Index[[#This Row],[Date]],USDCNY!$A:$H,8,TRUE),0)</f>
        <v>8436829369.0096188</v>
      </c>
    </row>
    <row r="1864" spans="1:14" x14ac:dyDescent="0.25">
      <c r="A1864" s="1">
        <v>39351</v>
      </c>
      <c r="B1864" s="9">
        <v>1469.567</v>
      </c>
      <c r="C1864" s="9">
        <v>1501.404</v>
      </c>
      <c r="D1864" s="9">
        <v>1462.047</v>
      </c>
      <c r="E1864" s="9">
        <v>1489.03</v>
      </c>
      <c r="F1864">
        <v>1492.5309999999999</v>
      </c>
      <c r="G1864">
        <v>-22.963999999999999</v>
      </c>
      <c r="H1864">
        <v>-1.5386</v>
      </c>
      <c r="J1864" s="11">
        <v>2993873283</v>
      </c>
      <c r="K1864" s="9">
        <v>52064144294.199997</v>
      </c>
      <c r="N1864" s="7">
        <f>IFERROR(Shenzhen_Composite_Index[[#This Row],[Turnover (CNY)]] / VLOOKUP(Shenzhen_Composite_Index[[#This Row],[Date]],USDCNY!$A:$H,8,TRUE),0)</f>
        <v>6938185698.1079073</v>
      </c>
    </row>
    <row r="1865" spans="1:14" x14ac:dyDescent="0.25">
      <c r="A1865" s="1">
        <v>39352</v>
      </c>
      <c r="B1865" s="9">
        <v>1492.299</v>
      </c>
      <c r="C1865" s="9">
        <v>1492.299</v>
      </c>
      <c r="D1865" s="9">
        <v>1460.7470000000001</v>
      </c>
      <c r="E1865" s="9">
        <v>1469.4849999999999</v>
      </c>
      <c r="F1865">
        <v>1469.567</v>
      </c>
      <c r="G1865">
        <v>22.731999999999999</v>
      </c>
      <c r="H1865">
        <v>1.5468999999999999</v>
      </c>
      <c r="J1865" s="11">
        <v>2794848992</v>
      </c>
      <c r="K1865" s="9">
        <v>50180272044.800003</v>
      </c>
      <c r="N1865" s="7">
        <f>IFERROR(Shenzhen_Composite_Index[[#This Row],[Turnover (CNY)]] / VLOOKUP(Shenzhen_Composite_Index[[#This Row],[Date]],USDCNY!$A:$H,8,TRUE),0)</f>
        <v>6686290158.8632154</v>
      </c>
    </row>
    <row r="1866" spans="1:14" x14ac:dyDescent="0.25">
      <c r="A1866" s="1">
        <v>39353</v>
      </c>
      <c r="B1866" s="9">
        <v>1532.6659999999999</v>
      </c>
      <c r="C1866" s="9">
        <v>1537.31</v>
      </c>
      <c r="D1866" s="9">
        <v>1504.675</v>
      </c>
      <c r="E1866" s="9">
        <v>1504.675</v>
      </c>
      <c r="F1866">
        <v>1492.299</v>
      </c>
      <c r="G1866">
        <v>40.366999999999997</v>
      </c>
      <c r="H1866">
        <v>2.7050000000000001</v>
      </c>
      <c r="J1866" s="11">
        <v>3726799799</v>
      </c>
      <c r="K1866" s="9">
        <v>68287115626.199997</v>
      </c>
      <c r="N1866" s="7">
        <f>IFERROR(Shenzhen_Composite_Index[[#This Row],[Turnover (CNY)]] / VLOOKUP(Shenzhen_Composite_Index[[#This Row],[Date]],USDCNY!$A:$H,8,TRUE),0)</f>
        <v>9104706207.1365223</v>
      </c>
    </row>
    <row r="1867" spans="1:14" x14ac:dyDescent="0.25">
      <c r="A1867" s="1">
        <v>39363</v>
      </c>
      <c r="B1867" s="9">
        <v>1541.354</v>
      </c>
      <c r="C1867" s="9">
        <v>1567.7439999999999</v>
      </c>
      <c r="D1867" s="9">
        <v>1540.4570000000001</v>
      </c>
      <c r="E1867" s="9">
        <v>1562.82</v>
      </c>
      <c r="F1867">
        <v>1532.6659999999999</v>
      </c>
      <c r="G1867">
        <v>8.6880000000000006</v>
      </c>
      <c r="H1867">
        <v>0.56689999999999996</v>
      </c>
      <c r="J1867" s="11">
        <v>4119875933</v>
      </c>
      <c r="K1867" s="9">
        <v>78908425206.899994</v>
      </c>
      <c r="N1867" s="7">
        <f>IFERROR(Shenzhen_Composite_Index[[#This Row],[Turnover (CNY)]] / VLOOKUP(Shenzhen_Composite_Index[[#This Row],[Date]],USDCNY!$A:$H,8,TRUE),0)</f>
        <v>10531303720.278149</v>
      </c>
    </row>
    <row r="1868" spans="1:14" x14ac:dyDescent="0.25">
      <c r="A1868" s="1">
        <v>39364</v>
      </c>
      <c r="B1868" s="9">
        <v>1551.193</v>
      </c>
      <c r="C1868" s="9">
        <v>1552.75</v>
      </c>
      <c r="D1868" s="9">
        <v>1522.5709999999999</v>
      </c>
      <c r="E1868" s="9">
        <v>1537.203</v>
      </c>
      <c r="F1868">
        <v>1541.354</v>
      </c>
      <c r="G1868">
        <v>9.8390000000000004</v>
      </c>
      <c r="H1868">
        <v>0.63829999999999998</v>
      </c>
      <c r="J1868" s="11">
        <v>3891551554</v>
      </c>
      <c r="K1868" s="9">
        <v>69804755996</v>
      </c>
      <c r="N1868" s="7">
        <f>IFERROR(Shenzhen_Composite_Index[[#This Row],[Turnover (CNY)]] / VLOOKUP(Shenzhen_Composite_Index[[#This Row],[Date]],USDCNY!$A:$H,8,TRUE),0)</f>
        <v>9305625878.6303825</v>
      </c>
    </row>
    <row r="1869" spans="1:14" x14ac:dyDescent="0.25">
      <c r="A1869" s="1">
        <v>39365</v>
      </c>
      <c r="B1869" s="9">
        <v>1543.7860000000001</v>
      </c>
      <c r="C1869" s="9">
        <v>1566.317</v>
      </c>
      <c r="D1869" s="9">
        <v>1536.5709999999999</v>
      </c>
      <c r="E1869" s="9">
        <v>1553.6079999999999</v>
      </c>
      <c r="F1869">
        <v>1551.193</v>
      </c>
      <c r="G1869">
        <v>-7.407</v>
      </c>
      <c r="H1869">
        <v>-0.47749999999999998</v>
      </c>
      <c r="J1869" s="11">
        <v>4225406870</v>
      </c>
      <c r="K1869" s="9">
        <v>76129317321.800003</v>
      </c>
      <c r="N1869" s="7">
        <f>IFERROR(Shenzhen_Composite_Index[[#This Row],[Turnover (CNY)]] / VLOOKUP(Shenzhen_Composite_Index[[#This Row],[Date]],USDCNY!$A:$H,8,TRUE),0)</f>
        <v>10147531442.828785</v>
      </c>
    </row>
    <row r="1870" spans="1:14" x14ac:dyDescent="0.25">
      <c r="A1870" s="1">
        <v>39366</v>
      </c>
      <c r="B1870" s="9">
        <v>1535.1849999999999</v>
      </c>
      <c r="C1870" s="9">
        <v>1545.653</v>
      </c>
      <c r="D1870" s="9">
        <v>1529.002</v>
      </c>
      <c r="E1870" s="9">
        <v>1544.7280000000001</v>
      </c>
      <c r="F1870">
        <v>1543.7860000000001</v>
      </c>
      <c r="G1870">
        <v>-8.6010000000000009</v>
      </c>
      <c r="H1870">
        <v>-0.55710000000000004</v>
      </c>
      <c r="J1870" s="11">
        <v>4156067179</v>
      </c>
      <c r="K1870" s="9">
        <v>73869323437.199997</v>
      </c>
      <c r="N1870" s="7">
        <f>IFERROR(Shenzhen_Composite_Index[[#This Row],[Turnover (CNY)]] / VLOOKUP(Shenzhen_Composite_Index[[#This Row],[Date]],USDCNY!$A:$H,8,TRUE),0)</f>
        <v>9853512827.6601009</v>
      </c>
    </row>
    <row r="1871" spans="1:14" x14ac:dyDescent="0.25">
      <c r="A1871" s="1">
        <v>39367</v>
      </c>
      <c r="B1871" s="9">
        <v>1517.6310000000001</v>
      </c>
      <c r="C1871" s="9">
        <v>1536.454</v>
      </c>
      <c r="D1871" s="9">
        <v>1451.2460000000001</v>
      </c>
      <c r="E1871" s="9">
        <v>1535.298</v>
      </c>
      <c r="F1871">
        <v>1535.1849999999999</v>
      </c>
      <c r="G1871">
        <v>-17.553999999999998</v>
      </c>
      <c r="H1871">
        <v>-1.1434</v>
      </c>
      <c r="J1871" s="11">
        <v>4999893675</v>
      </c>
      <c r="K1871" s="9">
        <v>89489010927.699997</v>
      </c>
      <c r="N1871" s="7">
        <f>IFERROR(Shenzhen_Composite_Index[[#This Row],[Turnover (CNY)]] / VLOOKUP(Shenzhen_Composite_Index[[#This Row],[Date]],USDCNY!$A:$H,8,TRUE),0)</f>
        <v>11937040656.130457</v>
      </c>
    </row>
    <row r="1872" spans="1:14" x14ac:dyDescent="0.25">
      <c r="A1872" s="1">
        <v>39370</v>
      </c>
      <c r="B1872" s="9">
        <v>1524.5709999999999</v>
      </c>
      <c r="C1872" s="9">
        <v>1529.884</v>
      </c>
      <c r="D1872" s="9">
        <v>1494.57</v>
      </c>
      <c r="E1872" s="9">
        <v>1520.1389999999999</v>
      </c>
      <c r="F1872">
        <v>1517.6310000000001</v>
      </c>
      <c r="G1872">
        <v>6.94</v>
      </c>
      <c r="H1872">
        <v>0.45729999999999998</v>
      </c>
      <c r="J1872" s="11">
        <v>4008203516</v>
      </c>
      <c r="K1872" s="9">
        <v>75387916312.800003</v>
      </c>
      <c r="N1872" s="7">
        <f>IFERROR(Shenzhen_Composite_Index[[#This Row],[Turnover (CNY)]] / VLOOKUP(Shenzhen_Composite_Index[[#This Row],[Date]],USDCNY!$A:$H,8,TRUE),0)</f>
        <v>10033561485.143723</v>
      </c>
    </row>
    <row r="1873" spans="1:14" x14ac:dyDescent="0.25">
      <c r="A1873" s="1">
        <v>39371</v>
      </c>
      <c r="B1873" s="9">
        <v>1540.13</v>
      </c>
      <c r="C1873" s="9">
        <v>1540.144</v>
      </c>
      <c r="D1873" s="9">
        <v>1513.703</v>
      </c>
      <c r="E1873" s="9">
        <v>1528.91</v>
      </c>
      <c r="F1873">
        <v>1524.5709999999999</v>
      </c>
      <c r="G1873">
        <v>15.558999999999999</v>
      </c>
      <c r="H1873">
        <v>1.0205</v>
      </c>
      <c r="J1873" s="11">
        <v>3348438436</v>
      </c>
      <c r="K1873" s="9">
        <v>63647794615.099998</v>
      </c>
      <c r="N1873" s="7">
        <f>IFERROR(Shenzhen_Composite_Index[[#This Row],[Turnover (CNY)]] / VLOOKUP(Shenzhen_Composite_Index[[#This Row],[Date]],USDCNY!$A:$H,8,TRUE),0)</f>
        <v>8474790433.0060263</v>
      </c>
    </row>
    <row r="1874" spans="1:14" x14ac:dyDescent="0.25">
      <c r="A1874" s="1">
        <v>39372</v>
      </c>
      <c r="B1874" s="9">
        <v>1533.2739999999999</v>
      </c>
      <c r="C1874" s="9">
        <v>1549.12</v>
      </c>
      <c r="D1874" s="9">
        <v>1526.864</v>
      </c>
      <c r="E1874" s="9">
        <v>1539.3879999999999</v>
      </c>
      <c r="F1874">
        <v>1540.13</v>
      </c>
      <c r="G1874">
        <v>-6.8559999999999999</v>
      </c>
      <c r="H1874">
        <v>-0.44519999999999998</v>
      </c>
      <c r="J1874" s="11">
        <v>3340222084</v>
      </c>
      <c r="K1874" s="9">
        <v>62509473919.5</v>
      </c>
      <c r="N1874" s="7">
        <f>IFERROR(Shenzhen_Composite_Index[[#This Row],[Turnover (CNY)]] / VLOOKUP(Shenzhen_Composite_Index[[#This Row],[Date]],USDCNY!$A:$H,8,TRUE),0)</f>
        <v>8327767745.0012274</v>
      </c>
    </row>
    <row r="1875" spans="1:14" x14ac:dyDescent="0.25">
      <c r="A1875" s="1">
        <v>39373</v>
      </c>
      <c r="B1875" s="9">
        <v>1494.5920000000001</v>
      </c>
      <c r="C1875" s="9">
        <v>1530.9</v>
      </c>
      <c r="D1875" s="9">
        <v>1493.4380000000001</v>
      </c>
      <c r="E1875" s="9">
        <v>1530.9</v>
      </c>
      <c r="F1875">
        <v>1533.2739999999999</v>
      </c>
      <c r="G1875">
        <v>-38.682000000000002</v>
      </c>
      <c r="H1875">
        <v>-2.5228000000000002</v>
      </c>
      <c r="J1875" s="11">
        <v>3440162261</v>
      </c>
      <c r="K1875" s="9">
        <v>63871353665.699997</v>
      </c>
      <c r="N1875" s="7">
        <f>IFERROR(Shenzhen_Composite_Index[[#This Row],[Turnover (CNY)]] / VLOOKUP(Shenzhen_Composite_Index[[#This Row],[Date]],USDCNY!$A:$H,8,TRUE),0)</f>
        <v>8511867905.1331882</v>
      </c>
    </row>
    <row r="1876" spans="1:14" x14ac:dyDescent="0.25">
      <c r="A1876" s="1">
        <v>39374</v>
      </c>
      <c r="B1876" s="9">
        <v>1494.433</v>
      </c>
      <c r="C1876" s="9">
        <v>1515.1590000000001</v>
      </c>
      <c r="D1876" s="9">
        <v>1483.364</v>
      </c>
      <c r="E1876" s="9">
        <v>1500.568</v>
      </c>
      <c r="F1876">
        <v>1494.5920000000001</v>
      </c>
      <c r="G1876">
        <v>-0.159</v>
      </c>
      <c r="H1876">
        <v>-1.06E-2</v>
      </c>
      <c r="J1876" s="11">
        <v>2801550111</v>
      </c>
      <c r="K1876" s="9">
        <v>54118833399.300003</v>
      </c>
      <c r="N1876" s="7">
        <f>IFERROR(Shenzhen_Composite_Index[[#This Row],[Turnover (CNY)]] / VLOOKUP(Shenzhen_Composite_Index[[#This Row],[Date]],USDCNY!$A:$H,8,TRUE),0)</f>
        <v>7216036912.8223248</v>
      </c>
    </row>
    <row r="1877" spans="1:14" x14ac:dyDescent="0.25">
      <c r="A1877" s="1">
        <v>39377</v>
      </c>
      <c r="B1877" s="9">
        <v>1452.778</v>
      </c>
      <c r="C1877" s="9">
        <v>1486.8219999999999</v>
      </c>
      <c r="D1877" s="9">
        <v>1449.3920000000001</v>
      </c>
      <c r="E1877" s="9">
        <v>1476.46</v>
      </c>
      <c r="F1877">
        <v>1494.433</v>
      </c>
      <c r="G1877">
        <v>-41.655000000000001</v>
      </c>
      <c r="H1877">
        <v>-2.7873000000000001</v>
      </c>
      <c r="J1877" s="11">
        <v>2731205113</v>
      </c>
      <c r="K1877" s="9">
        <v>48405779995.300003</v>
      </c>
      <c r="N1877" s="7">
        <f>IFERROR(Shenzhen_Composite_Index[[#This Row],[Turnover (CNY)]] / VLOOKUP(Shenzhen_Composite_Index[[#This Row],[Date]],USDCNY!$A:$H,8,TRUE),0)</f>
        <v>6453673580.4950371</v>
      </c>
    </row>
    <row r="1878" spans="1:14" x14ac:dyDescent="0.25">
      <c r="A1878" s="1">
        <v>39378</v>
      </c>
      <c r="B1878" s="9">
        <v>1461.4269999999999</v>
      </c>
      <c r="C1878" s="9">
        <v>1463.922</v>
      </c>
      <c r="D1878" s="9">
        <v>1419.5519999999999</v>
      </c>
      <c r="E1878" s="9">
        <v>1450.171</v>
      </c>
      <c r="F1878">
        <v>1452.778</v>
      </c>
      <c r="G1878">
        <v>8.6489999999999991</v>
      </c>
      <c r="H1878">
        <v>0.59530000000000005</v>
      </c>
      <c r="J1878" s="11">
        <v>2858946108</v>
      </c>
      <c r="K1878" s="9">
        <v>51732637678.599998</v>
      </c>
      <c r="N1878" s="7">
        <f>IFERROR(Shenzhen_Composite_Index[[#This Row],[Turnover (CNY)]] / VLOOKUP(Shenzhen_Composite_Index[[#This Row],[Date]],USDCNY!$A:$H,8,TRUE),0)</f>
        <v>6899616908.1252241</v>
      </c>
    </row>
    <row r="1879" spans="1:14" x14ac:dyDescent="0.25">
      <c r="A1879" s="1">
        <v>39379</v>
      </c>
      <c r="B1879" s="9">
        <v>1453.0509999999999</v>
      </c>
      <c r="C1879" s="9">
        <v>1476.6880000000001</v>
      </c>
      <c r="D1879" s="9">
        <v>1452.26</v>
      </c>
      <c r="E1879" s="9">
        <v>1466.777</v>
      </c>
      <c r="F1879">
        <v>1461.4269999999999</v>
      </c>
      <c r="G1879">
        <v>-8.3759999999999994</v>
      </c>
      <c r="H1879">
        <v>-0.57310000000000005</v>
      </c>
      <c r="J1879" s="11">
        <v>2838224548</v>
      </c>
      <c r="K1879" s="9">
        <v>53672725911.599998</v>
      </c>
      <c r="N1879" s="7">
        <f>IFERROR(Shenzhen_Composite_Index[[#This Row],[Turnover (CNY)]] / VLOOKUP(Shenzhen_Composite_Index[[#This Row],[Date]],USDCNY!$A:$H,8,TRUE),0)</f>
        <v>7166492183.1891403</v>
      </c>
    </row>
    <row r="1880" spans="1:14" x14ac:dyDescent="0.25">
      <c r="A1880" s="1">
        <v>39380</v>
      </c>
      <c r="B1880" s="9">
        <v>1374.1210000000001</v>
      </c>
      <c r="C1880" s="9">
        <v>1443.3969999999999</v>
      </c>
      <c r="D1880" s="9">
        <v>1367.7919999999999</v>
      </c>
      <c r="E1880" s="9">
        <v>1443.3969999999999</v>
      </c>
      <c r="F1880">
        <v>1453.0509999999999</v>
      </c>
      <c r="G1880">
        <v>-78.930000000000007</v>
      </c>
      <c r="H1880">
        <v>-5.4320000000000004</v>
      </c>
      <c r="J1880" s="11">
        <v>3553621427</v>
      </c>
      <c r="K1880" s="9">
        <v>59536505648.599998</v>
      </c>
      <c r="N1880" s="7">
        <f>IFERROR(Shenzhen_Composite_Index[[#This Row],[Turnover (CNY)]] / VLOOKUP(Shenzhen_Composite_Index[[#This Row],[Date]],USDCNY!$A:$H,8,TRUE),0)</f>
        <v>7961501420.8557339</v>
      </c>
    </row>
    <row r="1881" spans="1:14" x14ac:dyDescent="0.25">
      <c r="A1881" s="1">
        <v>39381</v>
      </c>
      <c r="B1881" s="9">
        <v>1378.056</v>
      </c>
      <c r="C1881" s="9">
        <v>1390.586</v>
      </c>
      <c r="D1881" s="9">
        <v>1349.537</v>
      </c>
      <c r="E1881" s="9">
        <v>1358.1759999999999</v>
      </c>
      <c r="F1881">
        <v>1374.1210000000001</v>
      </c>
      <c r="G1881">
        <v>3.9350000000000001</v>
      </c>
      <c r="H1881">
        <v>0.28639999999999999</v>
      </c>
      <c r="J1881" s="11">
        <v>2691161902</v>
      </c>
      <c r="K1881" s="9">
        <v>46050612206.300003</v>
      </c>
      <c r="N1881" s="7">
        <f>IFERROR(Shenzhen_Composite_Index[[#This Row],[Turnover (CNY)]] / VLOOKUP(Shenzhen_Composite_Index[[#This Row],[Date]],USDCNY!$A:$H,8,TRUE),0)</f>
        <v>6160699428.9753332</v>
      </c>
    </row>
    <row r="1882" spans="1:14" x14ac:dyDescent="0.25">
      <c r="A1882" s="1">
        <v>39384</v>
      </c>
      <c r="B1882" s="9">
        <v>1403.856</v>
      </c>
      <c r="C1882" s="9">
        <v>1403.856</v>
      </c>
      <c r="D1882" s="9">
        <v>1385.528</v>
      </c>
      <c r="E1882" s="9">
        <v>1385.7139999999999</v>
      </c>
      <c r="F1882">
        <v>1378.056</v>
      </c>
      <c r="G1882">
        <v>25.8</v>
      </c>
      <c r="H1882">
        <v>1.8722000000000001</v>
      </c>
      <c r="J1882" s="11">
        <v>2230133420</v>
      </c>
      <c r="K1882" s="9">
        <v>39060213803</v>
      </c>
      <c r="N1882" s="7">
        <f>IFERROR(Shenzhen_Composite_Index[[#This Row],[Turnover (CNY)]] / VLOOKUP(Shenzhen_Composite_Index[[#This Row],[Date]],USDCNY!$A:$H,8,TRUE),0)</f>
        <v>5232586864.4538269</v>
      </c>
    </row>
    <row r="1883" spans="1:14" x14ac:dyDescent="0.25">
      <c r="A1883" s="1">
        <v>39385</v>
      </c>
      <c r="B1883" s="9">
        <v>1427.7719999999999</v>
      </c>
      <c r="C1883" s="9">
        <v>1427.7719999999999</v>
      </c>
      <c r="D1883" s="9">
        <v>1398.143</v>
      </c>
      <c r="E1883" s="9">
        <v>1410.2860000000001</v>
      </c>
      <c r="F1883">
        <v>1403.856</v>
      </c>
      <c r="G1883">
        <v>23.916</v>
      </c>
      <c r="H1883">
        <v>1.7036</v>
      </c>
      <c r="J1883" s="11">
        <v>2277895767</v>
      </c>
      <c r="K1883" s="9">
        <v>40144623900.5</v>
      </c>
      <c r="N1883" s="7">
        <f>IFERROR(Shenzhen_Composite_Index[[#This Row],[Turnover (CNY)]] / VLOOKUP(Shenzhen_Composite_Index[[#This Row],[Date]],USDCNY!$A:$H,8,TRUE),0)</f>
        <v>5379045546.3411093</v>
      </c>
    </row>
    <row r="1884" spans="1:14" x14ac:dyDescent="0.25">
      <c r="A1884" s="1">
        <v>39386</v>
      </c>
      <c r="B1884" s="9">
        <v>1463.537</v>
      </c>
      <c r="C1884" s="9">
        <v>1463.537</v>
      </c>
      <c r="D1884" s="9">
        <v>1434.1279999999999</v>
      </c>
      <c r="E1884" s="9">
        <v>1439.845</v>
      </c>
      <c r="F1884">
        <v>1427.7719999999999</v>
      </c>
      <c r="G1884">
        <v>35.765000000000001</v>
      </c>
      <c r="H1884">
        <v>2.5049999999999999</v>
      </c>
      <c r="J1884" s="11">
        <v>3215381347</v>
      </c>
      <c r="K1884" s="9">
        <v>57223186035.800003</v>
      </c>
      <c r="N1884" s="7">
        <f>IFERROR(Shenzhen_Composite_Index[[#This Row],[Turnover (CNY)]] / VLOOKUP(Shenzhen_Composite_Index[[#This Row],[Date]],USDCNY!$A:$H,8,TRUE),0)</f>
        <v>7671053850.2196836</v>
      </c>
    </row>
    <row r="1885" spans="1:14" x14ac:dyDescent="0.25">
      <c r="A1885" s="1">
        <v>39387</v>
      </c>
      <c r="B1885" s="9">
        <v>1427.8910000000001</v>
      </c>
      <c r="C1885" s="9">
        <v>1465.067</v>
      </c>
      <c r="D1885" s="9">
        <v>1427.703</v>
      </c>
      <c r="E1885" s="9">
        <v>1465.008</v>
      </c>
      <c r="F1885">
        <v>1463.537</v>
      </c>
      <c r="G1885">
        <v>-35.646000000000001</v>
      </c>
      <c r="H1885">
        <v>-2.4356</v>
      </c>
      <c r="J1885" s="11">
        <v>2897349882</v>
      </c>
      <c r="K1885" s="9">
        <v>53321174201.400002</v>
      </c>
      <c r="N1885" s="7">
        <f>IFERROR(Shenzhen_Composite_Index[[#This Row],[Turnover (CNY)]] / VLOOKUP(Shenzhen_Composite_Index[[#This Row],[Date]],USDCNY!$A:$H,8,TRUE),0)</f>
        <v>7153243742.8129416</v>
      </c>
    </row>
    <row r="1886" spans="1:14" x14ac:dyDescent="0.25">
      <c r="A1886" s="1">
        <v>39388</v>
      </c>
      <c r="B1886" s="9">
        <v>1386.634</v>
      </c>
      <c r="C1886" s="9">
        <v>1412.5160000000001</v>
      </c>
      <c r="D1886" s="9">
        <v>1380.2919999999999</v>
      </c>
      <c r="E1886" s="9">
        <v>1406.64</v>
      </c>
      <c r="F1886">
        <v>1427.8910000000001</v>
      </c>
      <c r="G1886">
        <v>-41.256999999999998</v>
      </c>
      <c r="H1886">
        <v>-2.8894000000000002</v>
      </c>
      <c r="J1886" s="11">
        <v>2698333479</v>
      </c>
      <c r="K1886" s="9">
        <v>48101670342.300003</v>
      </c>
      <c r="N1886" s="7">
        <f>IFERROR(Shenzhen_Composite_Index[[#This Row],[Turnover (CNY)]] / VLOOKUP(Shenzhen_Composite_Index[[#This Row],[Date]],USDCNY!$A:$H,8,TRUE),0)</f>
        <v>6458117005.3477612</v>
      </c>
    </row>
    <row r="1887" spans="1:14" x14ac:dyDescent="0.25">
      <c r="A1887" s="1">
        <v>39391</v>
      </c>
      <c r="B1887" s="9">
        <v>1377.1990000000001</v>
      </c>
      <c r="C1887" s="9">
        <v>1398.471</v>
      </c>
      <c r="D1887" s="9">
        <v>1368.0640000000001</v>
      </c>
      <c r="E1887" s="9">
        <v>1378.376</v>
      </c>
      <c r="F1887">
        <v>1386.634</v>
      </c>
      <c r="G1887">
        <v>-9.4350000000000005</v>
      </c>
      <c r="H1887">
        <v>-0.6804</v>
      </c>
      <c r="J1887" s="11">
        <v>2164577621</v>
      </c>
      <c r="K1887" s="9">
        <v>38956529737.5</v>
      </c>
      <c r="N1887" s="7">
        <f>IFERROR(Shenzhen_Composite_Index[[#This Row],[Turnover (CNY)]] / VLOOKUP(Shenzhen_Composite_Index[[#This Row],[Date]],USDCNY!$A:$H,8,TRUE),0)</f>
        <v>5233419742.7711878</v>
      </c>
    </row>
    <row r="1888" spans="1:14" x14ac:dyDescent="0.25">
      <c r="A1888" s="1">
        <v>39392</v>
      </c>
      <c r="B1888" s="9">
        <v>1379.655</v>
      </c>
      <c r="C1888" s="9">
        <v>1395.3440000000001</v>
      </c>
      <c r="D1888" s="9">
        <v>1375.5519999999999</v>
      </c>
      <c r="E1888" s="9">
        <v>1375.9179999999999</v>
      </c>
      <c r="F1888">
        <v>1377.1990000000001</v>
      </c>
      <c r="G1888">
        <v>2.456</v>
      </c>
      <c r="H1888">
        <v>0.17829999999999999</v>
      </c>
      <c r="J1888" s="11">
        <v>1908672979</v>
      </c>
      <c r="K1888" s="9">
        <v>32223312618.299999</v>
      </c>
      <c r="N1888" s="7">
        <f>IFERROR(Shenzhen_Composite_Index[[#This Row],[Turnover (CNY)]] / VLOOKUP(Shenzhen_Composite_Index[[#This Row],[Date]],USDCNY!$A:$H,8,TRUE),0)</f>
        <v>4328326983.8264208</v>
      </c>
    </row>
    <row r="1889" spans="1:14" x14ac:dyDescent="0.25">
      <c r="A1889" s="1">
        <v>39393</v>
      </c>
      <c r="B1889" s="9">
        <v>1379.3009999999999</v>
      </c>
      <c r="C1889" s="9">
        <v>1395.2840000000001</v>
      </c>
      <c r="D1889" s="9">
        <v>1354.9939999999999</v>
      </c>
      <c r="E1889" s="9">
        <v>1385.347</v>
      </c>
      <c r="F1889">
        <v>1379.655</v>
      </c>
      <c r="G1889">
        <v>-0.35399999999999998</v>
      </c>
      <c r="H1889">
        <v>-2.5700000000000001E-2</v>
      </c>
      <c r="J1889" s="11">
        <v>2074143386</v>
      </c>
      <c r="K1889" s="9">
        <v>33708666526.299999</v>
      </c>
      <c r="N1889" s="7">
        <f>IFERROR(Shenzhen_Composite_Index[[#This Row],[Turnover (CNY)]] / VLOOKUP(Shenzhen_Composite_Index[[#This Row],[Date]],USDCNY!$A:$H,8,TRUE),0)</f>
        <v>4531191526.1444702</v>
      </c>
    </row>
    <row r="1890" spans="1:14" x14ac:dyDescent="0.25">
      <c r="A1890" s="1">
        <v>39394</v>
      </c>
      <c r="B1890" s="9">
        <v>1321.048</v>
      </c>
      <c r="C1890" s="9">
        <v>1375.3130000000001</v>
      </c>
      <c r="D1890" s="9">
        <v>1320.74</v>
      </c>
      <c r="E1890" s="9">
        <v>1375.3130000000001</v>
      </c>
      <c r="F1890">
        <v>1379.3009999999999</v>
      </c>
      <c r="G1890">
        <v>-58.253</v>
      </c>
      <c r="H1890">
        <v>-4.2233999999999998</v>
      </c>
      <c r="J1890" s="11">
        <v>2375073216</v>
      </c>
      <c r="K1890" s="9">
        <v>41366845867.199997</v>
      </c>
      <c r="N1890" s="7">
        <f>IFERROR(Shenzhen_Composite_Index[[#This Row],[Turnover (CNY)]] / VLOOKUP(Shenzhen_Composite_Index[[#This Row],[Date]],USDCNY!$A:$H,8,TRUE),0)</f>
        <v>5573694580.14151</v>
      </c>
    </row>
    <row r="1891" spans="1:14" x14ac:dyDescent="0.25">
      <c r="A1891" s="1">
        <v>39395</v>
      </c>
      <c r="B1891" s="9">
        <v>1300.778</v>
      </c>
      <c r="C1891" s="9">
        <v>1324.3130000000001</v>
      </c>
      <c r="D1891" s="9">
        <v>1283.81</v>
      </c>
      <c r="E1891" s="9">
        <v>1309.171</v>
      </c>
      <c r="F1891">
        <v>1321.048</v>
      </c>
      <c r="G1891">
        <v>-20.27</v>
      </c>
      <c r="H1891">
        <v>-1.5344</v>
      </c>
      <c r="J1891" s="11">
        <v>2136476766</v>
      </c>
      <c r="K1891" s="9">
        <v>35191093401.400002</v>
      </c>
      <c r="N1891" s="7">
        <f>IFERROR(Shenzhen_Composite_Index[[#This Row],[Turnover (CNY)]] / VLOOKUP(Shenzhen_Composite_Index[[#This Row],[Date]],USDCNY!$A:$H,8,TRUE),0)</f>
        <v>4751748530.1057892</v>
      </c>
    </row>
    <row r="1892" spans="1:14" x14ac:dyDescent="0.25">
      <c r="A1892" s="1">
        <v>39398</v>
      </c>
      <c r="B1892" s="9">
        <v>1280.7280000000001</v>
      </c>
      <c r="C1892" s="9">
        <v>1287.2919999999999</v>
      </c>
      <c r="D1892" s="9">
        <v>1236.6120000000001</v>
      </c>
      <c r="E1892" s="9">
        <v>1275.982</v>
      </c>
      <c r="F1892">
        <v>1300.778</v>
      </c>
      <c r="G1892">
        <v>-20.05</v>
      </c>
      <c r="H1892">
        <v>-1.5414000000000001</v>
      </c>
      <c r="J1892" s="11">
        <v>2312227687</v>
      </c>
      <c r="K1892" s="9">
        <v>37650206208.699997</v>
      </c>
      <c r="N1892" s="7">
        <f>IFERROR(Shenzhen_Composite_Index[[#This Row],[Turnover (CNY)]] / VLOOKUP(Shenzhen_Composite_Index[[#This Row],[Date]],USDCNY!$A:$H,8,TRUE),0)</f>
        <v>5086491010.6652927</v>
      </c>
    </row>
    <row r="1893" spans="1:14" x14ac:dyDescent="0.25">
      <c r="A1893" s="1">
        <v>39399</v>
      </c>
      <c r="B1893" s="9">
        <v>1271.739</v>
      </c>
      <c r="C1893" s="9">
        <v>1302.2180000000001</v>
      </c>
      <c r="D1893" s="9">
        <v>1257.8140000000001</v>
      </c>
      <c r="E1893" s="9">
        <v>1288.4110000000001</v>
      </c>
      <c r="F1893">
        <v>1280.7280000000001</v>
      </c>
      <c r="G1893">
        <v>-8.9890000000000008</v>
      </c>
      <c r="H1893">
        <v>-0.70189999999999997</v>
      </c>
      <c r="J1893" s="11">
        <v>2315202210</v>
      </c>
      <c r="K1893" s="9">
        <v>40023502147.300003</v>
      </c>
      <c r="N1893" s="7">
        <f>IFERROR(Shenzhen_Composite_Index[[#This Row],[Turnover (CNY)]] / VLOOKUP(Shenzhen_Composite_Index[[#This Row],[Date]],USDCNY!$A:$H,8,TRUE),0)</f>
        <v>5399278556.0561304</v>
      </c>
    </row>
    <row r="1894" spans="1:14" x14ac:dyDescent="0.25">
      <c r="A1894" s="1">
        <v>39400</v>
      </c>
      <c r="B1894" s="9">
        <v>1319.4469999999999</v>
      </c>
      <c r="C1894" s="9">
        <v>1319.4469999999999</v>
      </c>
      <c r="D1894" s="9">
        <v>1269.751</v>
      </c>
      <c r="E1894" s="9">
        <v>1285.7750000000001</v>
      </c>
      <c r="F1894">
        <v>1271.739</v>
      </c>
      <c r="G1894">
        <v>47.707999999999998</v>
      </c>
      <c r="H1894">
        <v>3.7513999999999998</v>
      </c>
      <c r="J1894" s="11">
        <v>2362191245</v>
      </c>
      <c r="K1894" s="9">
        <v>39194758424.300003</v>
      </c>
      <c r="N1894" s="7">
        <f>IFERROR(Shenzhen_Composite_Index[[#This Row],[Turnover (CNY)]] / VLOOKUP(Shenzhen_Composite_Index[[#This Row],[Date]],USDCNY!$A:$H,8,TRUE),0)</f>
        <v>5281244842.0863676</v>
      </c>
    </row>
    <row r="1895" spans="1:14" x14ac:dyDescent="0.25">
      <c r="A1895" s="1">
        <v>39401</v>
      </c>
      <c r="B1895" s="9">
        <v>1301.5940000000001</v>
      </c>
      <c r="C1895" s="9">
        <v>1323.9390000000001</v>
      </c>
      <c r="D1895" s="9">
        <v>1298.231</v>
      </c>
      <c r="E1895" s="9">
        <v>1317.0060000000001</v>
      </c>
      <c r="F1895">
        <v>1319.4469999999999</v>
      </c>
      <c r="G1895">
        <v>-17.853000000000002</v>
      </c>
      <c r="H1895">
        <v>-1.3531</v>
      </c>
      <c r="J1895" s="11">
        <v>2287529312</v>
      </c>
      <c r="K1895" s="9">
        <v>38728129044.699997</v>
      </c>
      <c r="N1895" s="7">
        <f>IFERROR(Shenzhen_Composite_Index[[#This Row],[Turnover (CNY)]] / VLOOKUP(Shenzhen_Composite_Index[[#This Row],[Date]],USDCNY!$A:$H,8,TRUE),0)</f>
        <v>5223296116.3480539</v>
      </c>
    </row>
    <row r="1896" spans="1:14" x14ac:dyDescent="0.25">
      <c r="A1896" s="1">
        <v>39402</v>
      </c>
      <c r="B1896" s="9">
        <v>1287.973</v>
      </c>
      <c r="C1896" s="9">
        <v>1291.1420000000001</v>
      </c>
      <c r="D1896" s="9">
        <v>1265.4739999999999</v>
      </c>
      <c r="E1896" s="9">
        <v>1287.01</v>
      </c>
      <c r="F1896">
        <v>1301.5940000000001</v>
      </c>
      <c r="G1896">
        <v>-13.621</v>
      </c>
      <c r="H1896">
        <v>-1.0465</v>
      </c>
      <c r="J1896" s="11">
        <v>1915560364</v>
      </c>
      <c r="K1896" s="9">
        <v>30648809901.599998</v>
      </c>
      <c r="N1896" s="7">
        <f>IFERROR(Shenzhen_Composite_Index[[#This Row],[Turnover (CNY)]] / VLOOKUP(Shenzhen_Composite_Index[[#This Row],[Date]],USDCNY!$A:$H,8,TRUE),0)</f>
        <v>4134607248.0444622</v>
      </c>
    </row>
    <row r="1897" spans="1:14" x14ac:dyDescent="0.25">
      <c r="A1897" s="1">
        <v>39405</v>
      </c>
      <c r="B1897" s="9">
        <v>1303.749</v>
      </c>
      <c r="C1897" s="9">
        <v>1306.9179999999999</v>
      </c>
      <c r="D1897" s="9">
        <v>1287.8119999999999</v>
      </c>
      <c r="E1897" s="9">
        <v>1290.08</v>
      </c>
      <c r="F1897">
        <v>1287.973</v>
      </c>
      <c r="G1897">
        <v>15.776</v>
      </c>
      <c r="H1897">
        <v>1.2249000000000001</v>
      </c>
      <c r="J1897" s="11">
        <v>2112043967</v>
      </c>
      <c r="K1897" s="9">
        <v>31545944547.099998</v>
      </c>
      <c r="N1897" s="7">
        <f>IFERROR(Shenzhen_Composite_Index[[#This Row],[Turnover (CNY)]] / VLOOKUP(Shenzhen_Composite_Index[[#This Row],[Date]],USDCNY!$A:$H,8,TRUE),0)</f>
        <v>4254628571.1555147</v>
      </c>
    </row>
    <row r="1898" spans="1:14" x14ac:dyDescent="0.25">
      <c r="A1898" s="1">
        <v>39406</v>
      </c>
      <c r="B1898" s="9">
        <v>1327.4770000000001</v>
      </c>
      <c r="C1898" s="9">
        <v>1332.894</v>
      </c>
      <c r="D1898" s="9">
        <v>1289.6990000000001</v>
      </c>
      <c r="E1898" s="9">
        <v>1296.6990000000001</v>
      </c>
      <c r="F1898">
        <v>1303.749</v>
      </c>
      <c r="G1898">
        <v>23.728000000000002</v>
      </c>
      <c r="H1898">
        <v>1.82</v>
      </c>
      <c r="J1898" s="11">
        <v>2380421713</v>
      </c>
      <c r="K1898" s="9">
        <v>39689543465.099998</v>
      </c>
      <c r="N1898" s="7">
        <f>IFERROR(Shenzhen_Composite_Index[[#This Row],[Turnover (CNY)]] / VLOOKUP(Shenzhen_Composite_Index[[#This Row],[Date]],USDCNY!$A:$H,8,TRUE),0)</f>
        <v>5353486400.7511139</v>
      </c>
    </row>
    <row r="1899" spans="1:14" x14ac:dyDescent="0.25">
      <c r="A1899" s="1">
        <v>39407</v>
      </c>
      <c r="B1899" s="9">
        <v>1313.819</v>
      </c>
      <c r="C1899" s="9">
        <v>1343.876</v>
      </c>
      <c r="D1899" s="9">
        <v>1311.7570000000001</v>
      </c>
      <c r="E1899" s="9">
        <v>1330.5119999999999</v>
      </c>
      <c r="F1899">
        <v>1327.4770000000001</v>
      </c>
      <c r="G1899">
        <v>-13.657999999999999</v>
      </c>
      <c r="H1899">
        <v>-1.0288999999999999</v>
      </c>
      <c r="J1899" s="11">
        <v>2143066924</v>
      </c>
      <c r="K1899" s="9">
        <v>35062941104.900002</v>
      </c>
      <c r="N1899" s="7">
        <f>IFERROR(Shenzhen_Composite_Index[[#This Row],[Turnover (CNY)]] / VLOOKUP(Shenzhen_Composite_Index[[#This Row],[Date]],USDCNY!$A:$H,8,TRUE),0)</f>
        <v>4733022590.7022724</v>
      </c>
    </row>
    <row r="1900" spans="1:14" x14ac:dyDescent="0.25">
      <c r="A1900" s="1">
        <v>39408</v>
      </c>
      <c r="B1900" s="9">
        <v>1253.2829999999999</v>
      </c>
      <c r="C1900" s="9">
        <v>1298.81</v>
      </c>
      <c r="D1900" s="9">
        <v>1252.521</v>
      </c>
      <c r="E1900" s="9">
        <v>1292.114</v>
      </c>
      <c r="F1900">
        <v>1313.819</v>
      </c>
      <c r="G1900">
        <v>-60.536000000000001</v>
      </c>
      <c r="H1900">
        <v>-4.6075999999999997</v>
      </c>
      <c r="J1900" s="11">
        <v>1995885646</v>
      </c>
      <c r="K1900" s="9">
        <v>33466674382.400002</v>
      </c>
      <c r="N1900" s="7">
        <f>IFERROR(Shenzhen_Composite_Index[[#This Row],[Turnover (CNY)]] / VLOOKUP(Shenzhen_Composite_Index[[#This Row],[Date]],USDCNY!$A:$H,8,TRUE),0)</f>
        <v>4521912481.9486065</v>
      </c>
    </row>
    <row r="1901" spans="1:14" x14ac:dyDescent="0.25">
      <c r="A1901" s="1">
        <v>39409</v>
      </c>
      <c r="B1901" s="9">
        <v>1272.1400000000001</v>
      </c>
      <c r="C1901" s="9">
        <v>1272.1400000000001</v>
      </c>
      <c r="D1901" s="9">
        <v>1236.5740000000001</v>
      </c>
      <c r="E1901" s="9">
        <v>1244.1079999999999</v>
      </c>
      <c r="F1901">
        <v>1253.2829999999999</v>
      </c>
      <c r="G1901">
        <v>18.856999999999999</v>
      </c>
      <c r="H1901">
        <v>1.5045999999999999</v>
      </c>
      <c r="J1901" s="11">
        <v>1455090356</v>
      </c>
      <c r="K1901" s="9">
        <v>24100157618</v>
      </c>
      <c r="N1901" s="7">
        <f>IFERROR(Shenzhen_Composite_Index[[#This Row],[Turnover (CNY)]] / VLOOKUP(Shenzhen_Composite_Index[[#This Row],[Date]],USDCNY!$A:$H,8,TRUE),0)</f>
        <v>3258991110.9646344</v>
      </c>
    </row>
    <row r="1902" spans="1:14" x14ac:dyDescent="0.25">
      <c r="A1902" s="1">
        <v>39412</v>
      </c>
      <c r="B1902" s="9">
        <v>1259.0630000000001</v>
      </c>
      <c r="C1902" s="9">
        <v>1297.4090000000001</v>
      </c>
      <c r="D1902" s="9">
        <v>1258.973</v>
      </c>
      <c r="E1902" s="9">
        <v>1288.8140000000001</v>
      </c>
      <c r="F1902">
        <v>1272.1400000000001</v>
      </c>
      <c r="G1902">
        <v>-13.077</v>
      </c>
      <c r="H1902">
        <v>-1.028</v>
      </c>
      <c r="J1902" s="11">
        <v>1725616824</v>
      </c>
      <c r="K1902" s="9">
        <v>28269092860.200001</v>
      </c>
      <c r="N1902" s="7">
        <f>IFERROR(Shenzhen_Composite_Index[[#This Row],[Turnover (CNY)]] / VLOOKUP(Shenzhen_Composite_Index[[#This Row],[Date]],USDCNY!$A:$H,8,TRUE),0)</f>
        <v>3819708965.2569895</v>
      </c>
    </row>
    <row r="1903" spans="1:14" x14ac:dyDescent="0.25">
      <c r="A1903" s="1">
        <v>39413</v>
      </c>
      <c r="B1903" s="9">
        <v>1239.42</v>
      </c>
      <c r="C1903" s="9">
        <v>1260.5550000000001</v>
      </c>
      <c r="D1903" s="9">
        <v>1237.6089999999999</v>
      </c>
      <c r="E1903" s="9">
        <v>1249.6990000000001</v>
      </c>
      <c r="F1903">
        <v>1259.0630000000001</v>
      </c>
      <c r="G1903">
        <v>-19.643000000000001</v>
      </c>
      <c r="H1903">
        <v>-1.5601</v>
      </c>
      <c r="J1903" s="11">
        <v>1625102620</v>
      </c>
      <c r="K1903" s="9">
        <v>26867446533.599998</v>
      </c>
      <c r="N1903" s="7">
        <f>IFERROR(Shenzhen_Composite_Index[[#This Row],[Turnover (CNY)]] / VLOOKUP(Shenzhen_Composite_Index[[#This Row],[Date]],USDCNY!$A:$H,8,TRUE),0)</f>
        <v>3639539835.2965441</v>
      </c>
    </row>
    <row r="1904" spans="1:14" x14ac:dyDescent="0.25">
      <c r="A1904" s="1">
        <v>39414</v>
      </c>
      <c r="B1904" s="9">
        <v>1219.981</v>
      </c>
      <c r="C1904" s="9">
        <v>1251.261</v>
      </c>
      <c r="D1904" s="9">
        <v>1214.3240000000001</v>
      </c>
      <c r="E1904" s="9">
        <v>1242.0709999999999</v>
      </c>
      <c r="F1904">
        <v>1239.42</v>
      </c>
      <c r="G1904">
        <v>-19.439</v>
      </c>
      <c r="H1904">
        <v>-1.5684</v>
      </c>
      <c r="J1904" s="11">
        <v>1469328720</v>
      </c>
      <c r="K1904" s="9">
        <v>24133956029.700001</v>
      </c>
      <c r="N1904" s="7">
        <f>IFERROR(Shenzhen_Composite_Index[[#This Row],[Turnover (CNY)]] / VLOOKUP(Shenzhen_Composite_Index[[#This Row],[Date]],USDCNY!$A:$H,8,TRUE),0)</f>
        <v>3269342064.2007675</v>
      </c>
    </row>
    <row r="1905" spans="1:14" x14ac:dyDescent="0.25">
      <c r="A1905" s="1">
        <v>39415</v>
      </c>
      <c r="B1905" s="9">
        <v>1257.2670000000001</v>
      </c>
      <c r="C1905" s="9">
        <v>1259.7170000000001</v>
      </c>
      <c r="D1905" s="9">
        <v>1212.1369999999999</v>
      </c>
      <c r="E1905" s="9">
        <v>1231.4459999999999</v>
      </c>
      <c r="F1905">
        <v>1219.981</v>
      </c>
      <c r="G1905">
        <v>37.286000000000001</v>
      </c>
      <c r="H1905">
        <v>3.0562999999999998</v>
      </c>
      <c r="J1905" s="11">
        <v>2130343578</v>
      </c>
      <c r="K1905" s="9">
        <v>35238341781.400002</v>
      </c>
      <c r="N1905" s="7">
        <f>IFERROR(Shenzhen_Composite_Index[[#This Row],[Turnover (CNY)]] / VLOOKUP(Shenzhen_Composite_Index[[#This Row],[Date]],USDCNY!$A:$H,8,TRUE),0)</f>
        <v>4775975495.3268299</v>
      </c>
    </row>
    <row r="1906" spans="1:14" x14ac:dyDescent="0.25">
      <c r="A1906" s="1">
        <v>39416</v>
      </c>
      <c r="B1906" s="9">
        <v>1236.3050000000001</v>
      </c>
      <c r="C1906" s="9">
        <v>1260.693</v>
      </c>
      <c r="D1906" s="9">
        <v>1234.556</v>
      </c>
      <c r="E1906" s="9">
        <v>1258.2750000000001</v>
      </c>
      <c r="F1906">
        <v>1257.2670000000001</v>
      </c>
      <c r="G1906">
        <v>-20.962</v>
      </c>
      <c r="H1906">
        <v>-1.6673</v>
      </c>
      <c r="J1906" s="11">
        <v>1868320448</v>
      </c>
      <c r="K1906" s="9">
        <v>29969704241.299999</v>
      </c>
      <c r="N1906" s="7">
        <f>IFERROR(Shenzhen_Composite_Index[[#This Row],[Turnover (CNY)]] / VLOOKUP(Shenzhen_Composite_Index[[#This Row],[Date]],USDCNY!$A:$H,8,TRUE),0)</f>
        <v>4060935471.0789723</v>
      </c>
    </row>
    <row r="1907" spans="1:14" x14ac:dyDescent="0.25">
      <c r="A1907" s="1">
        <v>39419</v>
      </c>
      <c r="B1907" s="9">
        <v>1249.2439999999999</v>
      </c>
      <c r="C1907" s="9">
        <v>1257.5340000000001</v>
      </c>
      <c r="D1907" s="9">
        <v>1228.4639999999999</v>
      </c>
      <c r="E1907" s="9">
        <v>1233.1859999999999</v>
      </c>
      <c r="F1907">
        <v>1236.3050000000001</v>
      </c>
      <c r="G1907">
        <v>12.939</v>
      </c>
      <c r="H1907">
        <v>1.0466</v>
      </c>
      <c r="J1907" s="11">
        <v>1726621961</v>
      </c>
      <c r="K1907" s="9">
        <v>26303827397.900002</v>
      </c>
      <c r="N1907" s="7">
        <f>IFERROR(Shenzhen_Composite_Index[[#This Row],[Turnover (CNY)]] / VLOOKUP(Shenzhen_Composite_Index[[#This Row],[Date]],USDCNY!$A:$H,8,TRUE),0)</f>
        <v>3557696287.6958671</v>
      </c>
    </row>
    <row r="1908" spans="1:14" x14ac:dyDescent="0.25">
      <c r="A1908" s="1">
        <v>39420</v>
      </c>
      <c r="B1908" s="9">
        <v>1261.269</v>
      </c>
      <c r="C1908" s="9">
        <v>1271.9749999999999</v>
      </c>
      <c r="D1908" s="9">
        <v>1252.3320000000001</v>
      </c>
      <c r="E1908" s="9">
        <v>1252.3320000000001</v>
      </c>
      <c r="F1908">
        <v>1249.2439999999999</v>
      </c>
      <c r="G1908">
        <v>12.025</v>
      </c>
      <c r="H1908">
        <v>0.96260000000000001</v>
      </c>
      <c r="J1908" s="11">
        <v>1594457877</v>
      </c>
      <c r="K1908" s="9">
        <v>24915956972.700001</v>
      </c>
      <c r="N1908" s="7">
        <f>IFERROR(Shenzhen_Composite_Index[[#This Row],[Turnover (CNY)]] / VLOOKUP(Shenzhen_Composite_Index[[#This Row],[Date]],USDCNY!$A:$H,8,TRUE),0)</f>
        <v>3371463358.0757689</v>
      </c>
    </row>
    <row r="1909" spans="1:14" x14ac:dyDescent="0.25">
      <c r="A1909" s="1">
        <v>39421</v>
      </c>
      <c r="B1909" s="9">
        <v>1296.7149999999999</v>
      </c>
      <c r="C1909" s="9">
        <v>1297.4590000000001</v>
      </c>
      <c r="D1909" s="9">
        <v>1257.8779999999999</v>
      </c>
      <c r="E1909" s="9">
        <v>1261.5219999999999</v>
      </c>
      <c r="F1909">
        <v>1261.269</v>
      </c>
      <c r="G1909">
        <v>35.445999999999998</v>
      </c>
      <c r="H1909">
        <v>2.8102999999999998</v>
      </c>
      <c r="J1909" s="11">
        <v>2142283098</v>
      </c>
      <c r="K1909" s="9">
        <v>35813717554.199997</v>
      </c>
      <c r="N1909" s="7">
        <f>IFERROR(Shenzhen_Composite_Index[[#This Row],[Turnover (CNY)]] / VLOOKUP(Shenzhen_Composite_Index[[#This Row],[Date]],USDCNY!$A:$H,8,TRUE),0)</f>
        <v>4850293421.5545378</v>
      </c>
    </row>
    <row r="1910" spans="1:14" x14ac:dyDescent="0.25">
      <c r="A1910" s="1">
        <v>39422</v>
      </c>
      <c r="B1910" s="9">
        <v>1297.587</v>
      </c>
      <c r="C1910" s="9">
        <v>1304.2460000000001</v>
      </c>
      <c r="D1910" s="9">
        <v>1286.43</v>
      </c>
      <c r="E1910" s="9">
        <v>1301.21</v>
      </c>
      <c r="F1910">
        <v>1296.7149999999999</v>
      </c>
      <c r="G1910">
        <v>0.872</v>
      </c>
      <c r="H1910">
        <v>6.7199999999999996E-2</v>
      </c>
      <c r="J1910" s="11">
        <v>1833577365</v>
      </c>
      <c r="K1910" s="9">
        <v>29370644316.299999</v>
      </c>
      <c r="N1910" s="7">
        <f>IFERROR(Shenzhen_Composite_Index[[#This Row],[Turnover (CNY)]] / VLOOKUP(Shenzhen_Composite_Index[[#This Row],[Date]],USDCNY!$A:$H,8,TRUE),0)</f>
        <v>3972549097.798614</v>
      </c>
    </row>
    <row r="1911" spans="1:14" x14ac:dyDescent="0.25">
      <c r="A1911" s="1">
        <v>39423</v>
      </c>
      <c r="B1911" s="9">
        <v>1318.5619999999999</v>
      </c>
      <c r="C1911" s="9">
        <v>1318.5619999999999</v>
      </c>
      <c r="D1911" s="9">
        <v>1300.01</v>
      </c>
      <c r="E1911" s="9">
        <v>1300.01</v>
      </c>
      <c r="F1911">
        <v>1297.587</v>
      </c>
      <c r="G1911">
        <v>20.975000000000001</v>
      </c>
      <c r="H1911">
        <v>1.6165</v>
      </c>
      <c r="J1911" s="11">
        <v>2178771534</v>
      </c>
      <c r="K1911" s="9">
        <v>34845007700.900002</v>
      </c>
      <c r="N1911" s="7">
        <f>IFERROR(Shenzhen_Composite_Index[[#This Row],[Turnover (CNY)]] / VLOOKUP(Shenzhen_Composite_Index[[#This Row],[Date]],USDCNY!$A:$H,8,TRUE),0)</f>
        <v>4710137352.7528734</v>
      </c>
    </row>
    <row r="1912" spans="1:14" x14ac:dyDescent="0.25">
      <c r="A1912" s="1">
        <v>39426</v>
      </c>
      <c r="B1912" s="9">
        <v>1352.655</v>
      </c>
      <c r="C1912" s="9">
        <v>1354.0609999999999</v>
      </c>
      <c r="D1912" s="9">
        <v>1295.674</v>
      </c>
      <c r="E1912" s="9">
        <v>1300.6559999999999</v>
      </c>
      <c r="F1912">
        <v>1318.5619999999999</v>
      </c>
      <c r="G1912">
        <v>34.093000000000004</v>
      </c>
      <c r="H1912">
        <v>2.5855999999999999</v>
      </c>
      <c r="J1912" s="11">
        <v>3161748598</v>
      </c>
      <c r="K1912" s="9">
        <v>51946583266</v>
      </c>
      <c r="N1912" s="7">
        <f>IFERROR(Shenzhen_Composite_Index[[#This Row],[Turnover (CNY)]] / VLOOKUP(Shenzhen_Composite_Index[[#This Row],[Date]],USDCNY!$A:$H,8,TRUE),0)</f>
        <v>7035495709.1087637</v>
      </c>
    </row>
    <row r="1913" spans="1:14" x14ac:dyDescent="0.25">
      <c r="A1913" s="1">
        <v>39427</v>
      </c>
      <c r="B1913" s="9">
        <v>1357.0260000000001</v>
      </c>
      <c r="C1913" s="9">
        <v>1361.5530000000001</v>
      </c>
      <c r="D1913" s="9">
        <v>1340.7570000000001</v>
      </c>
      <c r="E1913" s="9">
        <v>1356.36</v>
      </c>
      <c r="F1913">
        <v>1352.655</v>
      </c>
      <c r="G1913">
        <v>4.3710000000000004</v>
      </c>
      <c r="H1913">
        <v>0.3231</v>
      </c>
      <c r="J1913" s="11">
        <v>3134894766</v>
      </c>
      <c r="K1913" s="9">
        <v>50936523110.199997</v>
      </c>
      <c r="N1913" s="7">
        <f>IFERROR(Shenzhen_Composite_Index[[#This Row],[Turnover (CNY)]] / VLOOKUP(Shenzhen_Composite_Index[[#This Row],[Date]],USDCNY!$A:$H,8,TRUE),0)</f>
        <v>6903557973.8852863</v>
      </c>
    </row>
    <row r="1914" spans="1:14" x14ac:dyDescent="0.25">
      <c r="A1914" s="1">
        <v>39428</v>
      </c>
      <c r="B1914" s="9">
        <v>1352.53</v>
      </c>
      <c r="C1914" s="9">
        <v>1362.548</v>
      </c>
      <c r="D1914" s="9">
        <v>1340.692</v>
      </c>
      <c r="E1914" s="9">
        <v>1351.172</v>
      </c>
      <c r="F1914">
        <v>1357.0260000000001</v>
      </c>
      <c r="G1914">
        <v>-4.4960000000000004</v>
      </c>
      <c r="H1914">
        <v>-0.33129999999999998</v>
      </c>
      <c r="J1914" s="11">
        <v>3053052918</v>
      </c>
      <c r="K1914" s="9">
        <v>51498835278</v>
      </c>
      <c r="N1914" s="7">
        <f>IFERROR(Shenzhen_Composite_Index[[#This Row],[Turnover (CNY)]] / VLOOKUP(Shenzhen_Composite_Index[[#This Row],[Date]],USDCNY!$A:$H,8,TRUE),0)</f>
        <v>6990428201.7017307</v>
      </c>
    </row>
    <row r="1915" spans="1:14" x14ac:dyDescent="0.25">
      <c r="A1915" s="1">
        <v>39429</v>
      </c>
      <c r="B1915" s="9">
        <v>1302.2470000000001</v>
      </c>
      <c r="C1915" s="9">
        <v>1353.6189999999999</v>
      </c>
      <c r="D1915" s="9">
        <v>1302.144</v>
      </c>
      <c r="E1915" s="9">
        <v>1347.7570000000001</v>
      </c>
      <c r="F1915">
        <v>1352.53</v>
      </c>
      <c r="G1915">
        <v>-50.283000000000001</v>
      </c>
      <c r="H1915">
        <v>-3.7176999999999998</v>
      </c>
      <c r="J1915" s="11">
        <v>3031030974</v>
      </c>
      <c r="K1915" s="9">
        <v>51888079441.599998</v>
      </c>
      <c r="N1915" s="7">
        <f>IFERROR(Shenzhen_Composite_Index[[#This Row],[Turnover (CNY)]] / VLOOKUP(Shenzhen_Composite_Index[[#This Row],[Date]],USDCNY!$A:$H,8,TRUE),0)</f>
        <v>7049292493.8293819</v>
      </c>
    </row>
    <row r="1916" spans="1:14" x14ac:dyDescent="0.25">
      <c r="A1916" s="1">
        <v>39430</v>
      </c>
      <c r="B1916" s="9">
        <v>1331.7360000000001</v>
      </c>
      <c r="C1916" s="9">
        <v>1331.7360000000001</v>
      </c>
      <c r="D1916" s="9">
        <v>1283.2639999999999</v>
      </c>
      <c r="E1916" s="9">
        <v>1289.346</v>
      </c>
      <c r="F1916">
        <v>1302.2470000000001</v>
      </c>
      <c r="G1916">
        <v>29.489000000000001</v>
      </c>
      <c r="H1916">
        <v>2.2645</v>
      </c>
      <c r="J1916" s="11">
        <v>2534414655</v>
      </c>
      <c r="K1916" s="9">
        <v>40782220328.099998</v>
      </c>
      <c r="N1916" s="7">
        <f>IFERROR(Shenzhen_Composite_Index[[#This Row],[Turnover (CNY)]] / VLOOKUP(Shenzhen_Composite_Index[[#This Row],[Date]],USDCNY!$A:$H,8,TRUE),0)</f>
        <v>5542192064.5455208</v>
      </c>
    </row>
    <row r="1917" spans="1:14" x14ac:dyDescent="0.25">
      <c r="A1917" s="1">
        <v>39433</v>
      </c>
      <c r="B1917" s="9">
        <v>1319.201</v>
      </c>
      <c r="C1917" s="9">
        <v>1335.624</v>
      </c>
      <c r="D1917" s="9">
        <v>1317.896</v>
      </c>
      <c r="E1917" s="9">
        <v>1334.3430000000001</v>
      </c>
      <c r="F1917">
        <v>1331.7360000000001</v>
      </c>
      <c r="G1917">
        <v>-12.535</v>
      </c>
      <c r="H1917">
        <v>-0.94130000000000003</v>
      </c>
      <c r="J1917" s="11">
        <v>2981221873</v>
      </c>
      <c r="K1917" s="9">
        <v>50041479066</v>
      </c>
      <c r="N1917" s="7">
        <f>IFERROR(Shenzhen_Composite_Index[[#This Row],[Turnover (CNY)]] / VLOOKUP(Shenzhen_Composite_Index[[#This Row],[Date]],USDCNY!$A:$H,8,TRUE),0)</f>
        <v>6790533566.6748743</v>
      </c>
    </row>
    <row r="1918" spans="1:14" x14ac:dyDescent="0.25">
      <c r="A1918" s="1">
        <v>39434</v>
      </c>
      <c r="B1918" s="9">
        <v>1309.973</v>
      </c>
      <c r="C1918" s="9">
        <v>1325.874</v>
      </c>
      <c r="D1918" s="9">
        <v>1303.404</v>
      </c>
      <c r="E1918" s="9">
        <v>1312.711</v>
      </c>
      <c r="F1918">
        <v>1319.201</v>
      </c>
      <c r="G1918">
        <v>-9.2279999999999998</v>
      </c>
      <c r="H1918">
        <v>-0.69950000000000001</v>
      </c>
      <c r="J1918" s="11">
        <v>1929248728</v>
      </c>
      <c r="K1918" s="9">
        <v>31608986633.400002</v>
      </c>
      <c r="N1918" s="7">
        <f>IFERROR(Shenzhen_Composite_Index[[#This Row],[Turnover (CNY)]] / VLOOKUP(Shenzhen_Composite_Index[[#This Row],[Date]],USDCNY!$A:$H,8,TRUE),0)</f>
        <v>4280928768.1812835</v>
      </c>
    </row>
    <row r="1919" spans="1:14" x14ac:dyDescent="0.25">
      <c r="A1919" s="1">
        <v>39435</v>
      </c>
      <c r="B1919" s="9">
        <v>1339.0909999999999</v>
      </c>
      <c r="C1919" s="9">
        <v>1343.627</v>
      </c>
      <c r="D1919" s="9">
        <v>1318.731</v>
      </c>
      <c r="E1919" s="9">
        <v>1318.731</v>
      </c>
      <c r="F1919">
        <v>1309.973</v>
      </c>
      <c r="G1919">
        <v>29.117999999999999</v>
      </c>
      <c r="H1919">
        <v>2.2227999999999999</v>
      </c>
      <c r="J1919" s="11">
        <v>2450214960</v>
      </c>
      <c r="K1919" s="9">
        <v>39302316132.800003</v>
      </c>
      <c r="N1919" s="7">
        <f>IFERROR(Shenzhen_Composite_Index[[#This Row],[Turnover (CNY)]] / VLOOKUP(Shenzhen_Composite_Index[[#This Row],[Date]],USDCNY!$A:$H,8,TRUE),0)</f>
        <v>5332019516.783267</v>
      </c>
    </row>
    <row r="1920" spans="1:14" x14ac:dyDescent="0.25">
      <c r="A1920" s="1">
        <v>39436</v>
      </c>
      <c r="B1920" s="9">
        <v>1357.3910000000001</v>
      </c>
      <c r="C1920" s="9">
        <v>1360.1179999999999</v>
      </c>
      <c r="D1920" s="9">
        <v>1337.2750000000001</v>
      </c>
      <c r="E1920" s="9">
        <v>1344.5319999999999</v>
      </c>
      <c r="F1920">
        <v>1339.0909999999999</v>
      </c>
      <c r="G1920">
        <v>18.3</v>
      </c>
      <c r="H1920">
        <v>1.3666</v>
      </c>
      <c r="J1920" s="11">
        <v>2469859563</v>
      </c>
      <c r="K1920" s="9">
        <v>40808519953.800003</v>
      </c>
      <c r="N1920" s="7">
        <f>IFERROR(Shenzhen_Composite_Index[[#This Row],[Turnover (CNY)]] / VLOOKUP(Shenzhen_Composite_Index[[#This Row],[Date]],USDCNY!$A:$H,8,TRUE),0)</f>
        <v>5542640094.127943</v>
      </c>
    </row>
    <row r="1921" spans="1:14" x14ac:dyDescent="0.25">
      <c r="A1921" s="1">
        <v>39437</v>
      </c>
      <c r="B1921" s="9">
        <v>1375.8869999999999</v>
      </c>
      <c r="C1921" s="9">
        <v>1376.3579999999999</v>
      </c>
      <c r="D1921" s="9">
        <v>1351.643</v>
      </c>
      <c r="E1921" s="9">
        <v>1352.6420000000001</v>
      </c>
      <c r="F1921">
        <v>1357.3910000000001</v>
      </c>
      <c r="G1921">
        <v>18.495999999999999</v>
      </c>
      <c r="H1921">
        <v>1.3626</v>
      </c>
      <c r="J1921" s="11">
        <v>2965071074</v>
      </c>
      <c r="K1921" s="9">
        <v>49666517325.400002</v>
      </c>
      <c r="N1921" s="7">
        <f>IFERROR(Shenzhen_Composite_Index[[#This Row],[Turnover (CNY)]] / VLOOKUP(Shenzhen_Composite_Index[[#This Row],[Date]],USDCNY!$A:$H,8,TRUE),0)</f>
        <v>6751814553.6315126</v>
      </c>
    </row>
    <row r="1922" spans="1:14" x14ac:dyDescent="0.25">
      <c r="A1922" s="1">
        <v>39440</v>
      </c>
      <c r="B1922" s="9">
        <v>1399.5820000000001</v>
      </c>
      <c r="C1922" s="9">
        <v>1412.249</v>
      </c>
      <c r="D1922" s="9">
        <v>1384.4680000000001</v>
      </c>
      <c r="E1922" s="9">
        <v>1384.4680000000001</v>
      </c>
      <c r="F1922">
        <v>1375.8869999999999</v>
      </c>
      <c r="G1922">
        <v>23.695</v>
      </c>
      <c r="H1922">
        <v>1.7222</v>
      </c>
      <c r="J1922" s="11">
        <v>3809119526</v>
      </c>
      <c r="K1922" s="9">
        <v>66062716950.099998</v>
      </c>
      <c r="N1922" s="7">
        <f>IFERROR(Shenzhen_Composite_Index[[#This Row],[Turnover (CNY)]] / VLOOKUP(Shenzhen_Composite_Index[[#This Row],[Date]],USDCNY!$A:$H,8,TRUE),0)</f>
        <v>8982014517.849308</v>
      </c>
    </row>
    <row r="1923" spans="1:14" x14ac:dyDescent="0.25">
      <c r="A1923" s="1">
        <v>39441</v>
      </c>
      <c r="B1923" s="9">
        <v>1409.806</v>
      </c>
      <c r="C1923" s="9">
        <v>1413.0709999999999</v>
      </c>
      <c r="D1923" s="9">
        <v>1394.242</v>
      </c>
      <c r="E1923" s="9">
        <v>1403.173</v>
      </c>
      <c r="F1923">
        <v>1399.5820000000001</v>
      </c>
      <c r="G1923">
        <v>10.224</v>
      </c>
      <c r="H1923">
        <v>0.73050000000000004</v>
      </c>
      <c r="J1923" s="11">
        <v>3219096986</v>
      </c>
      <c r="K1923" s="9">
        <v>56027692088.699997</v>
      </c>
      <c r="N1923" s="7">
        <f>IFERROR(Shenzhen_Composite_Index[[#This Row],[Turnover (CNY)]] / VLOOKUP(Shenzhen_Composite_Index[[#This Row],[Date]],USDCNY!$A:$H,8,TRUE),0)</f>
        <v>7617633167.0163393</v>
      </c>
    </row>
    <row r="1924" spans="1:14" x14ac:dyDescent="0.25">
      <c r="A1924" s="1">
        <v>39442</v>
      </c>
      <c r="B1924" s="9">
        <v>1433.058</v>
      </c>
      <c r="C1924" s="9">
        <v>1433.058</v>
      </c>
      <c r="D1924" s="9">
        <v>1411.027</v>
      </c>
      <c r="E1924" s="9">
        <v>1413.5160000000001</v>
      </c>
      <c r="F1924">
        <v>1409.806</v>
      </c>
      <c r="G1924">
        <v>23.251999999999999</v>
      </c>
      <c r="H1924">
        <v>1.6493</v>
      </c>
      <c r="J1924" s="11">
        <v>3465656554</v>
      </c>
      <c r="K1924" s="9">
        <v>62774706932.099998</v>
      </c>
      <c r="N1924" s="7">
        <f>IFERROR(Shenzhen_Composite_Index[[#This Row],[Turnover (CNY)]] / VLOOKUP(Shenzhen_Composite_Index[[#This Row],[Date]],USDCNY!$A:$H,8,TRUE),0)</f>
        <v>8545339852.2743158</v>
      </c>
    </row>
    <row r="1925" spans="1:14" x14ac:dyDescent="0.25">
      <c r="A1925" s="1">
        <v>39443</v>
      </c>
      <c r="B1925" s="9">
        <v>1453.471</v>
      </c>
      <c r="C1925" s="9">
        <v>1456.94</v>
      </c>
      <c r="D1925" s="9">
        <v>1437.711</v>
      </c>
      <c r="E1925" s="9">
        <v>1438.22</v>
      </c>
      <c r="F1925">
        <v>1433.058</v>
      </c>
      <c r="G1925">
        <v>20.413</v>
      </c>
      <c r="H1925">
        <v>1.4244000000000001</v>
      </c>
      <c r="J1925" s="11">
        <v>4211209007</v>
      </c>
      <c r="K1925" s="9">
        <v>77638855652.699997</v>
      </c>
      <c r="N1925" s="7">
        <f>IFERROR(Shenzhen_Composite_Index[[#This Row],[Turnover (CNY)]] / VLOOKUP(Shenzhen_Composite_Index[[#This Row],[Date]],USDCNY!$A:$H,8,TRUE),0)</f>
        <v>10625052766.019346</v>
      </c>
    </row>
    <row r="1926" spans="1:14" x14ac:dyDescent="0.25">
      <c r="A1926" s="1">
        <v>39444</v>
      </c>
      <c r="B1926" s="9">
        <v>1447.0239999999999</v>
      </c>
      <c r="C1926" s="9">
        <v>1456.702</v>
      </c>
      <c r="D1926" s="9">
        <v>1442.002</v>
      </c>
      <c r="E1926" s="9">
        <v>1455.604</v>
      </c>
      <c r="F1926">
        <v>1453.471</v>
      </c>
      <c r="G1926">
        <v>-6.4470000000000001</v>
      </c>
      <c r="H1926">
        <v>-0.44359999999999999</v>
      </c>
      <c r="J1926" s="11">
        <v>3437492136</v>
      </c>
      <c r="K1926" s="9">
        <v>60751192714.400002</v>
      </c>
      <c r="N1926" s="7">
        <f>IFERROR(Shenzhen_Composite_Index[[#This Row],[Turnover (CNY)]] / VLOOKUP(Shenzhen_Composite_Index[[#This Row],[Date]],USDCNY!$A:$H,8,TRUE),0)</f>
        <v>8322309294.4242744</v>
      </c>
    </row>
    <row r="1927" spans="1:14" x14ac:dyDescent="0.25">
      <c r="A1927" s="1">
        <v>39449</v>
      </c>
      <c r="B1927" s="9">
        <v>1472.444</v>
      </c>
      <c r="C1927" s="9">
        <v>1476.8869999999999</v>
      </c>
      <c r="D1927" s="9">
        <v>1438.6279999999999</v>
      </c>
      <c r="E1927" s="9">
        <v>1450.3309999999999</v>
      </c>
      <c r="F1927">
        <v>1447.0239999999999</v>
      </c>
      <c r="G1927">
        <v>25.42</v>
      </c>
      <c r="H1927">
        <v>1.7566999999999999</v>
      </c>
      <c r="J1927" s="11">
        <v>3680366115</v>
      </c>
      <c r="K1927" s="9">
        <v>65708536949</v>
      </c>
      <c r="N1927" s="7">
        <f>IFERROR(Shenzhen_Composite_Index[[#This Row],[Turnover (CNY)]] / VLOOKUP(Shenzhen_Composite_Index[[#This Row],[Date]],USDCNY!$A:$H,8,TRUE),0)</f>
        <v>9019455317.0149708</v>
      </c>
    </row>
    <row r="1928" spans="1:14" x14ac:dyDescent="0.25">
      <c r="A1928" s="1">
        <v>39450</v>
      </c>
      <c r="B1928" s="9">
        <v>1494.634</v>
      </c>
      <c r="C1928" s="9">
        <v>1494.634</v>
      </c>
      <c r="D1928" s="9">
        <v>1468.5129999999999</v>
      </c>
      <c r="E1928" s="9">
        <v>1473.7249999999999</v>
      </c>
      <c r="F1928">
        <v>1472.444</v>
      </c>
      <c r="G1928">
        <v>22.19</v>
      </c>
      <c r="H1928">
        <v>1.5069999999999999</v>
      </c>
      <c r="J1928" s="11">
        <v>4799292151</v>
      </c>
      <c r="K1928" s="9">
        <v>84990516011.800003</v>
      </c>
      <c r="N1928" s="7">
        <f>IFERROR(Shenzhen_Composite_Index[[#This Row],[Turnover (CNY)]] / VLOOKUP(Shenzhen_Composite_Index[[#This Row],[Date]],USDCNY!$A:$H,8,TRUE),0)</f>
        <v>11684070915.514719</v>
      </c>
    </row>
    <row r="1929" spans="1:14" x14ac:dyDescent="0.25">
      <c r="A1929" s="1">
        <v>39451</v>
      </c>
      <c r="B1929" s="9">
        <v>1508.636</v>
      </c>
      <c r="C1929" s="9">
        <v>1511.835</v>
      </c>
      <c r="D1929" s="9">
        <v>1489.0239999999999</v>
      </c>
      <c r="E1929" s="9">
        <v>1498.4670000000001</v>
      </c>
      <c r="F1929">
        <v>1494.634</v>
      </c>
      <c r="G1929">
        <v>14.002000000000001</v>
      </c>
      <c r="H1929">
        <v>0.93679999999999997</v>
      </c>
      <c r="J1929" s="11">
        <v>3990882135</v>
      </c>
      <c r="K1929" s="9">
        <v>76281291456</v>
      </c>
      <c r="N1929" s="7">
        <f>IFERROR(Shenzhen_Composite_Index[[#This Row],[Turnover (CNY)]] / VLOOKUP(Shenzhen_Composite_Index[[#This Row],[Date]],USDCNY!$A:$H,8,TRUE),0)</f>
        <v>10501026214.944357</v>
      </c>
    </row>
    <row r="1930" spans="1:14" x14ac:dyDescent="0.25">
      <c r="A1930" s="1">
        <v>39454</v>
      </c>
      <c r="B1930" s="9">
        <v>1527.9970000000001</v>
      </c>
      <c r="C1930" s="9">
        <v>1531.4280000000001</v>
      </c>
      <c r="D1930" s="9">
        <v>1500.923</v>
      </c>
      <c r="E1930" s="9">
        <v>1506.8030000000001</v>
      </c>
      <c r="F1930">
        <v>1508.636</v>
      </c>
      <c r="G1930">
        <v>19.361000000000001</v>
      </c>
      <c r="H1930">
        <v>1.2833000000000001</v>
      </c>
      <c r="J1930" s="11">
        <v>4415332569</v>
      </c>
      <c r="K1930" s="9">
        <v>83098389108.399994</v>
      </c>
      <c r="N1930" s="7">
        <f>IFERROR(Shenzhen_Composite_Index[[#This Row],[Turnover (CNY)]] / VLOOKUP(Shenzhen_Composite_Index[[#This Row],[Date]],USDCNY!$A:$H,8,TRUE),0)</f>
        <v>11452526558.060028</v>
      </c>
    </row>
    <row r="1931" spans="1:14" x14ac:dyDescent="0.25">
      <c r="A1931" s="1">
        <v>39455</v>
      </c>
      <c r="B1931" s="9">
        <v>1505.5609999999999</v>
      </c>
      <c r="C1931" s="9">
        <v>1538.57</v>
      </c>
      <c r="D1931" s="9">
        <v>1493.4</v>
      </c>
      <c r="E1931" s="9">
        <v>1532.2</v>
      </c>
      <c r="F1931">
        <v>1527.9970000000001</v>
      </c>
      <c r="G1931">
        <v>-22.436</v>
      </c>
      <c r="H1931">
        <v>-1.4682999999999999</v>
      </c>
      <c r="J1931" s="11">
        <v>4911784788</v>
      </c>
      <c r="K1931" s="9">
        <v>92163765290.199997</v>
      </c>
      <c r="N1931" s="7">
        <f>IFERROR(Shenzhen_Composite_Index[[#This Row],[Turnover (CNY)]] / VLOOKUP(Shenzhen_Composite_Index[[#This Row],[Date]],USDCNY!$A:$H,8,TRUE),0)</f>
        <v>12699631435.855196</v>
      </c>
    </row>
    <row r="1932" spans="1:14" x14ac:dyDescent="0.25">
      <c r="A1932" s="1">
        <v>39456</v>
      </c>
      <c r="B1932" s="9">
        <v>1539.6279999999999</v>
      </c>
      <c r="C1932" s="9">
        <v>1539.6279999999999</v>
      </c>
      <c r="D1932" s="9">
        <v>1497.154</v>
      </c>
      <c r="E1932" s="9">
        <v>1499.9259999999999</v>
      </c>
      <c r="F1932">
        <v>1505.5609999999999</v>
      </c>
      <c r="G1932">
        <v>34.067</v>
      </c>
      <c r="H1932">
        <v>2.2627000000000002</v>
      </c>
      <c r="J1932" s="11">
        <v>3824733283</v>
      </c>
      <c r="K1932" s="9">
        <v>70166745310.699997</v>
      </c>
      <c r="N1932" s="7">
        <f>IFERROR(Shenzhen_Composite_Index[[#This Row],[Turnover (CNY)]] / VLOOKUP(Shenzhen_Composite_Index[[#This Row],[Date]],USDCNY!$A:$H,8,TRUE),0)</f>
        <v>9673301826.5424175</v>
      </c>
    </row>
    <row r="1933" spans="1:14" x14ac:dyDescent="0.25">
      <c r="A1933" s="1">
        <v>39457</v>
      </c>
      <c r="B1933" s="9">
        <v>1556.2660000000001</v>
      </c>
      <c r="C1933" s="9">
        <v>1571.346</v>
      </c>
      <c r="D1933" s="9">
        <v>1544.8050000000001</v>
      </c>
      <c r="E1933" s="9">
        <v>1546.1010000000001</v>
      </c>
      <c r="F1933">
        <v>1539.6279999999999</v>
      </c>
      <c r="G1933">
        <v>16.638000000000002</v>
      </c>
      <c r="H1933">
        <v>1.0807</v>
      </c>
      <c r="J1933" s="11">
        <v>4681592981</v>
      </c>
      <c r="K1933" s="9">
        <v>88887939549.800003</v>
      </c>
      <c r="N1933" s="7">
        <f>IFERROR(Shenzhen_Composite_Index[[#This Row],[Turnover (CNY)]] / VLOOKUP(Shenzhen_Composite_Index[[#This Row],[Date]],USDCNY!$A:$H,8,TRUE),0)</f>
        <v>12248073081.439999</v>
      </c>
    </row>
    <row r="1934" spans="1:14" x14ac:dyDescent="0.25">
      <c r="A1934" s="1">
        <v>39458</v>
      </c>
      <c r="B1934" s="9">
        <v>1554.0429999999999</v>
      </c>
      <c r="C1934" s="9">
        <v>1561.491</v>
      </c>
      <c r="D1934" s="9">
        <v>1536.58</v>
      </c>
      <c r="E1934" s="9">
        <v>1558.7739999999999</v>
      </c>
      <c r="F1934">
        <v>1556.2660000000001</v>
      </c>
      <c r="G1934">
        <v>-2.2229999999999999</v>
      </c>
      <c r="H1934">
        <v>-0.14280000000000001</v>
      </c>
      <c r="J1934" s="11">
        <v>3876438266</v>
      </c>
      <c r="K1934" s="9">
        <v>72672402065.199997</v>
      </c>
      <c r="N1934" s="7">
        <f>IFERROR(Shenzhen_Composite_Index[[#This Row],[Turnover (CNY)]] / VLOOKUP(Shenzhen_Composite_Index[[#This Row],[Date]],USDCNY!$A:$H,8,TRUE),0)</f>
        <v>10014593835.384108</v>
      </c>
    </row>
    <row r="1935" spans="1:14" x14ac:dyDescent="0.25">
      <c r="A1935" s="1">
        <v>39461</v>
      </c>
      <c r="B1935" s="9">
        <v>1570.396</v>
      </c>
      <c r="C1935" s="9">
        <v>1573.7380000000001</v>
      </c>
      <c r="D1935" s="9">
        <v>1551.7360000000001</v>
      </c>
      <c r="E1935" s="9">
        <v>1556.559</v>
      </c>
      <c r="F1935">
        <v>1554.0429999999999</v>
      </c>
      <c r="G1935">
        <v>16.353000000000002</v>
      </c>
      <c r="H1935">
        <v>1.0523</v>
      </c>
      <c r="J1935" s="11">
        <v>3909244166</v>
      </c>
      <c r="K1935" s="9">
        <v>71440350645.5</v>
      </c>
      <c r="N1935" s="7">
        <f>IFERROR(Shenzhen_Composite_Index[[#This Row],[Turnover (CNY)]] / VLOOKUP(Shenzhen_Composite_Index[[#This Row],[Date]],USDCNY!$A:$H,8,TRUE),0)</f>
        <v>9863466786.3179512</v>
      </c>
    </row>
    <row r="1936" spans="1:14" x14ac:dyDescent="0.25">
      <c r="A1936" s="1">
        <v>39462</v>
      </c>
      <c r="B1936" s="9">
        <v>1576.501</v>
      </c>
      <c r="C1936" s="9">
        <v>1584.396</v>
      </c>
      <c r="D1936" s="9">
        <v>1561.1510000000001</v>
      </c>
      <c r="E1936" s="9">
        <v>1572.9290000000001</v>
      </c>
      <c r="F1936">
        <v>1570.396</v>
      </c>
      <c r="G1936">
        <v>6.1050000000000004</v>
      </c>
      <c r="H1936">
        <v>0.38879999999999998</v>
      </c>
      <c r="J1936" s="11">
        <v>4344462403</v>
      </c>
      <c r="K1936" s="9">
        <v>80075741514.199997</v>
      </c>
      <c r="N1936" s="7">
        <f>IFERROR(Shenzhen_Composite_Index[[#This Row],[Turnover (CNY)]] / VLOOKUP(Shenzhen_Composite_Index[[#This Row],[Date]],USDCNY!$A:$H,8,TRUE),0)</f>
        <v>11064311609.162033</v>
      </c>
    </row>
    <row r="1937" spans="1:14" x14ac:dyDescent="0.25">
      <c r="A1937" s="1">
        <v>39463</v>
      </c>
      <c r="B1937" s="9">
        <v>1538.356</v>
      </c>
      <c r="C1937" s="9">
        <v>1565.36</v>
      </c>
      <c r="D1937" s="9">
        <v>1533.1869999999999</v>
      </c>
      <c r="E1937" s="9">
        <v>1565.36</v>
      </c>
      <c r="F1937">
        <v>1576.501</v>
      </c>
      <c r="G1937">
        <v>-38.145000000000003</v>
      </c>
      <c r="H1937">
        <v>-2.4196</v>
      </c>
      <c r="J1937" s="11">
        <v>4686362483</v>
      </c>
      <c r="K1937" s="9">
        <v>85472509771.199997</v>
      </c>
      <c r="N1937" s="7">
        <f>IFERROR(Shenzhen_Composite_Index[[#This Row],[Turnover (CNY)]] / VLOOKUP(Shenzhen_Composite_Index[[#This Row],[Date]],USDCNY!$A:$H,8,TRUE),0)</f>
        <v>11826422027.497358</v>
      </c>
    </row>
    <row r="1938" spans="1:14" x14ac:dyDescent="0.25">
      <c r="A1938" s="1">
        <v>39464</v>
      </c>
      <c r="B1938" s="9">
        <v>1501.354</v>
      </c>
      <c r="C1938" s="9">
        <v>1550.326</v>
      </c>
      <c r="D1938" s="9">
        <v>1460.2639999999999</v>
      </c>
      <c r="E1938" s="9">
        <v>1526.807</v>
      </c>
      <c r="F1938">
        <v>1538.356</v>
      </c>
      <c r="G1938">
        <v>-37.002000000000002</v>
      </c>
      <c r="H1938">
        <v>-2.4053</v>
      </c>
      <c r="J1938" s="11">
        <v>4959845220</v>
      </c>
      <c r="K1938" s="9">
        <v>90130098843.100006</v>
      </c>
      <c r="N1938" s="7">
        <f>IFERROR(Shenzhen_Composite_Index[[#This Row],[Turnover (CNY)]] / VLOOKUP(Shenzhen_Composite_Index[[#This Row],[Date]],USDCNY!$A:$H,8,TRUE),0)</f>
        <v>12464144493.696363</v>
      </c>
    </row>
    <row r="1939" spans="1:14" x14ac:dyDescent="0.25">
      <c r="A1939" s="1">
        <v>39465</v>
      </c>
      <c r="B1939" s="9">
        <v>1518.2719999999999</v>
      </c>
      <c r="C1939" s="9">
        <v>1518.3330000000001</v>
      </c>
      <c r="D1939" s="9">
        <v>1486.867</v>
      </c>
      <c r="E1939" s="9">
        <v>1501.1559999999999</v>
      </c>
      <c r="F1939">
        <v>1501.354</v>
      </c>
      <c r="G1939">
        <v>16.917999999999999</v>
      </c>
      <c r="H1939">
        <v>1.1268</v>
      </c>
      <c r="J1939" s="11">
        <v>3686672013</v>
      </c>
      <c r="K1939" s="9">
        <v>65456158396.599998</v>
      </c>
      <c r="N1939" s="7">
        <f>IFERROR(Shenzhen_Composite_Index[[#This Row],[Turnover (CNY)]] / VLOOKUP(Shenzhen_Composite_Index[[#This Row],[Date]],USDCNY!$A:$H,8,TRUE),0)</f>
        <v>9049530486.6168022</v>
      </c>
    </row>
    <row r="1940" spans="1:14" x14ac:dyDescent="0.25">
      <c r="A1940" s="1">
        <v>39468</v>
      </c>
      <c r="B1940" s="9">
        <v>1448.1769999999999</v>
      </c>
      <c r="C1940" s="9">
        <v>1524.0070000000001</v>
      </c>
      <c r="D1940" s="9">
        <v>1443.3620000000001</v>
      </c>
      <c r="E1940" s="9">
        <v>1521.3240000000001</v>
      </c>
      <c r="F1940">
        <v>1518.2719999999999</v>
      </c>
      <c r="G1940">
        <v>-70.094999999999999</v>
      </c>
      <c r="H1940">
        <v>-4.6167999999999996</v>
      </c>
      <c r="J1940" s="11">
        <v>3934811154</v>
      </c>
      <c r="K1940" s="9">
        <v>69460270508.699997</v>
      </c>
      <c r="N1940" s="7">
        <f>IFERROR(Shenzhen_Composite_Index[[#This Row],[Turnover (CNY)]] / VLOOKUP(Shenzhen_Composite_Index[[#This Row],[Date]],USDCNY!$A:$H,8,TRUE),0)</f>
        <v>9605801514.7722588</v>
      </c>
    </row>
    <row r="1941" spans="1:14" x14ac:dyDescent="0.25">
      <c r="A1941" s="1">
        <v>39469</v>
      </c>
      <c r="B1941" s="9">
        <v>1337.2349999999999</v>
      </c>
      <c r="C1941" s="9">
        <v>1413.508</v>
      </c>
      <c r="D1941" s="9">
        <v>1328.3030000000001</v>
      </c>
      <c r="E1941" s="9">
        <v>1413.508</v>
      </c>
      <c r="F1941">
        <v>1448.1769999999999</v>
      </c>
      <c r="G1941">
        <v>-110.94199999999999</v>
      </c>
      <c r="H1941">
        <v>-7.6608000000000001</v>
      </c>
      <c r="J1941" s="11">
        <v>4414279401</v>
      </c>
      <c r="K1941" s="9">
        <v>77242556329.800003</v>
      </c>
      <c r="N1941" s="7">
        <f>IFERROR(Shenzhen_Composite_Index[[#This Row],[Turnover (CNY)]] / VLOOKUP(Shenzhen_Composite_Index[[#This Row],[Date]],USDCNY!$A:$H,8,TRUE),0)</f>
        <v>10690863402.853487</v>
      </c>
    </row>
    <row r="1942" spans="1:14" x14ac:dyDescent="0.25">
      <c r="A1942" s="1">
        <v>39470</v>
      </c>
      <c r="B1942" s="9">
        <v>1400.856</v>
      </c>
      <c r="C1942" s="9">
        <v>1401.518</v>
      </c>
      <c r="D1942" s="9">
        <v>1329.654</v>
      </c>
      <c r="E1942" s="9">
        <v>1339.4849999999999</v>
      </c>
      <c r="F1942">
        <v>1337.2349999999999</v>
      </c>
      <c r="G1942">
        <v>63.621000000000002</v>
      </c>
      <c r="H1942">
        <v>4.7576999999999998</v>
      </c>
      <c r="J1942" s="11">
        <v>4336588389</v>
      </c>
      <c r="K1942" s="9">
        <v>75161832408.899994</v>
      </c>
      <c r="N1942" s="7">
        <f>IFERROR(Shenzhen_Composite_Index[[#This Row],[Turnover (CNY)]] / VLOOKUP(Shenzhen_Composite_Index[[#This Row],[Date]],USDCNY!$A:$H,8,TRUE),0)</f>
        <v>10402157933.63192</v>
      </c>
    </row>
    <row r="1943" spans="1:14" x14ac:dyDescent="0.25">
      <c r="A1943" s="1">
        <v>39471</v>
      </c>
      <c r="B1943" s="9">
        <v>1427.2170000000001</v>
      </c>
      <c r="C1943" s="9">
        <v>1439.694</v>
      </c>
      <c r="D1943" s="9">
        <v>1396.748</v>
      </c>
      <c r="E1943" s="9">
        <v>1411.62</v>
      </c>
      <c r="F1943">
        <v>1400.856</v>
      </c>
      <c r="G1943">
        <v>26.361000000000001</v>
      </c>
      <c r="H1943">
        <v>1.8817999999999999</v>
      </c>
      <c r="J1943" s="11">
        <v>4408598127</v>
      </c>
      <c r="K1943" s="9">
        <v>76977566526.199997</v>
      </c>
      <c r="N1943" s="7">
        <f>IFERROR(Shenzhen_Composite_Index[[#This Row],[Turnover (CNY)]] / VLOOKUP(Shenzhen_Composite_Index[[#This Row],[Date]],USDCNY!$A:$H,8,TRUE),0)</f>
        <v>10669101340.274473</v>
      </c>
    </row>
    <row r="1944" spans="1:14" x14ac:dyDescent="0.25">
      <c r="A1944" s="1">
        <v>39472</v>
      </c>
      <c r="B1944" s="9">
        <v>1434.2049999999999</v>
      </c>
      <c r="C1944" s="9">
        <v>1443.4549999999999</v>
      </c>
      <c r="D1944" s="9">
        <v>1415.5530000000001</v>
      </c>
      <c r="E1944" s="9">
        <v>1426.3910000000001</v>
      </c>
      <c r="F1944">
        <v>1427.2170000000001</v>
      </c>
      <c r="G1944">
        <v>6.9880000000000004</v>
      </c>
      <c r="H1944">
        <v>0.48959999999999998</v>
      </c>
      <c r="J1944" s="11">
        <v>3883531543</v>
      </c>
      <c r="K1944" s="9">
        <v>70430241579.199997</v>
      </c>
      <c r="N1944" s="7">
        <f>IFERROR(Shenzhen_Composite_Index[[#This Row],[Turnover (CNY)]] / VLOOKUP(Shenzhen_Composite_Index[[#This Row],[Date]],USDCNY!$A:$H,8,TRUE),0)</f>
        <v>9772850043.697567</v>
      </c>
    </row>
    <row r="1945" spans="1:14" x14ac:dyDescent="0.25">
      <c r="A1945" s="1">
        <v>39475</v>
      </c>
      <c r="B1945" s="9">
        <v>1335.96</v>
      </c>
      <c r="C1945" s="9">
        <v>1427.896</v>
      </c>
      <c r="D1945" s="9">
        <v>1330.595</v>
      </c>
      <c r="E1945" s="9">
        <v>1427.896</v>
      </c>
      <c r="F1945">
        <v>1434.2049999999999</v>
      </c>
      <c r="G1945">
        <v>-98.245000000000005</v>
      </c>
      <c r="H1945">
        <v>-6.8501000000000003</v>
      </c>
      <c r="J1945" s="11">
        <v>3488290807</v>
      </c>
      <c r="K1945" s="9">
        <v>58409846323.5</v>
      </c>
      <c r="N1945" s="7">
        <f>IFERROR(Shenzhen_Composite_Index[[#This Row],[Turnover (CNY)]] / VLOOKUP(Shenzhen_Composite_Index[[#This Row],[Date]],USDCNY!$A:$H,8,TRUE),0)</f>
        <v>8126813354.7256899</v>
      </c>
    </row>
    <row r="1946" spans="1:14" x14ac:dyDescent="0.25">
      <c r="A1946" s="1">
        <v>39476</v>
      </c>
      <c r="B1946" s="9">
        <v>1344.7940000000001</v>
      </c>
      <c r="C1946" s="9">
        <v>1369.143</v>
      </c>
      <c r="D1946" s="9">
        <v>1324.895</v>
      </c>
      <c r="E1946" s="9">
        <v>1336.104</v>
      </c>
      <c r="F1946">
        <v>1335.96</v>
      </c>
      <c r="G1946">
        <v>8.8339999999999996</v>
      </c>
      <c r="H1946">
        <v>0.66120000000000001</v>
      </c>
      <c r="J1946" s="11">
        <v>2358107291</v>
      </c>
      <c r="K1946" s="9">
        <v>39308780754.099998</v>
      </c>
      <c r="N1946" s="7">
        <f>IFERROR(Shenzhen_Composite_Index[[#This Row],[Turnover (CNY)]] / VLOOKUP(Shenzhen_Composite_Index[[#This Row],[Date]],USDCNY!$A:$H,8,TRUE),0)</f>
        <v>5472245528.6905308</v>
      </c>
    </row>
    <row r="1947" spans="1:14" x14ac:dyDescent="0.25">
      <c r="A1947" s="1">
        <v>39477</v>
      </c>
      <c r="B1947" s="9">
        <v>1347.806</v>
      </c>
      <c r="C1947" s="9">
        <v>1378.7439999999999</v>
      </c>
      <c r="D1947" s="9">
        <v>1317.7929999999999</v>
      </c>
      <c r="E1947" s="9">
        <v>1358.7909999999999</v>
      </c>
      <c r="F1947">
        <v>1344.7940000000001</v>
      </c>
      <c r="G1947">
        <v>3.012</v>
      </c>
      <c r="H1947">
        <v>0.224</v>
      </c>
      <c r="J1947" s="11">
        <v>2648622978</v>
      </c>
      <c r="K1947" s="9">
        <v>46002655415.800003</v>
      </c>
      <c r="N1947" s="7">
        <f>IFERROR(Shenzhen_Composite_Index[[#This Row],[Turnover (CNY)]] / VLOOKUP(Shenzhen_Composite_Index[[#This Row],[Date]],USDCNY!$A:$H,8,TRUE),0)</f>
        <v>6404423710.1412554</v>
      </c>
    </row>
    <row r="1948" spans="1:14" x14ac:dyDescent="0.25">
      <c r="A1948" s="1">
        <v>39478</v>
      </c>
      <c r="B1948" s="9">
        <v>1311.289</v>
      </c>
      <c r="C1948" s="9">
        <v>1353.711</v>
      </c>
      <c r="D1948" s="9">
        <v>1310.7650000000001</v>
      </c>
      <c r="E1948" s="9">
        <v>1344.4549999999999</v>
      </c>
      <c r="F1948">
        <v>1347.806</v>
      </c>
      <c r="G1948">
        <v>-36.517000000000003</v>
      </c>
      <c r="H1948">
        <v>-2.7094</v>
      </c>
      <c r="J1948" s="11">
        <v>2159447257</v>
      </c>
      <c r="K1948" s="9">
        <v>37391218022.5</v>
      </c>
      <c r="N1948" s="7">
        <f>IFERROR(Shenzhen_Composite_Index[[#This Row],[Turnover (CNY)]] / VLOOKUP(Shenzhen_Composite_Index[[#This Row],[Date]],USDCNY!$A:$H,8,TRUE),0)</f>
        <v>5209867323.9530725</v>
      </c>
    </row>
    <row r="1949" spans="1:14" x14ac:dyDescent="0.25">
      <c r="A1949" s="1">
        <v>39479</v>
      </c>
      <c r="B1949" s="9">
        <v>1274.921</v>
      </c>
      <c r="C1949" s="9">
        <v>1317.403</v>
      </c>
      <c r="D1949" s="9">
        <v>1232.7550000000001</v>
      </c>
      <c r="E1949" s="9">
        <v>1309.0650000000001</v>
      </c>
      <c r="F1949">
        <v>1311.289</v>
      </c>
      <c r="G1949">
        <v>-36.368000000000002</v>
      </c>
      <c r="H1949">
        <v>-2.7734999999999999</v>
      </c>
      <c r="J1949" s="11">
        <v>2668977829</v>
      </c>
      <c r="K1949" s="9">
        <v>43634932456.5</v>
      </c>
      <c r="N1949" s="7">
        <f>IFERROR(Shenzhen_Composite_Index[[#This Row],[Turnover (CNY)]] / VLOOKUP(Shenzhen_Composite_Index[[#This Row],[Date]],USDCNY!$A:$H,8,TRUE),0)</f>
        <v>6083071069.6070814</v>
      </c>
    </row>
    <row r="1950" spans="1:14" x14ac:dyDescent="0.25">
      <c r="A1950" s="1">
        <v>39482</v>
      </c>
      <c r="B1950" s="9">
        <v>1375.729</v>
      </c>
      <c r="C1950" s="9">
        <v>1375.729</v>
      </c>
      <c r="D1950" s="9">
        <v>1305.3779999999999</v>
      </c>
      <c r="E1950" s="9">
        <v>1305.3779999999999</v>
      </c>
      <c r="F1950">
        <v>1274.921</v>
      </c>
      <c r="G1950">
        <v>100.80800000000001</v>
      </c>
      <c r="H1950">
        <v>7.907</v>
      </c>
      <c r="J1950" s="11">
        <v>2567555490</v>
      </c>
      <c r="K1950" s="9">
        <v>46510889389.199997</v>
      </c>
      <c r="N1950" s="7">
        <f>IFERROR(Shenzhen_Composite_Index[[#This Row],[Turnover (CNY)]] / VLOOKUP(Shenzhen_Composite_Index[[#This Row],[Date]],USDCNY!$A:$H,8,TRUE),0)</f>
        <v>6479780064.6839037</v>
      </c>
    </row>
    <row r="1951" spans="1:14" x14ac:dyDescent="0.25">
      <c r="A1951" s="1">
        <v>39483</v>
      </c>
      <c r="B1951" s="9">
        <v>1376.84</v>
      </c>
      <c r="C1951" s="9">
        <v>1394.15</v>
      </c>
      <c r="D1951" s="9">
        <v>1358.607</v>
      </c>
      <c r="E1951" s="9">
        <v>1377.125</v>
      </c>
      <c r="F1951">
        <v>1375.729</v>
      </c>
      <c r="G1951">
        <v>1.111</v>
      </c>
      <c r="H1951">
        <v>8.0799999999999997E-2</v>
      </c>
      <c r="J1951" s="11">
        <v>2315093707</v>
      </c>
      <c r="K1951" s="9">
        <v>40185260469.800003</v>
      </c>
      <c r="N1951" s="7">
        <f>IFERROR(Shenzhen_Composite_Index[[#This Row],[Turnover (CNY)]] / VLOOKUP(Shenzhen_Composite_Index[[#This Row],[Date]],USDCNY!$A:$H,8,TRUE),0)</f>
        <v>5598041341.4586315</v>
      </c>
    </row>
    <row r="1952" spans="1:14" x14ac:dyDescent="0.25">
      <c r="A1952" s="1">
        <v>39491</v>
      </c>
      <c r="B1952" s="9">
        <v>1360.64</v>
      </c>
      <c r="C1952" s="9">
        <v>1378.991</v>
      </c>
      <c r="D1952" s="9">
        <v>1345.88</v>
      </c>
      <c r="E1952" s="9">
        <v>1365.0139999999999</v>
      </c>
      <c r="F1952">
        <v>1376.84</v>
      </c>
      <c r="G1952">
        <v>-16.2</v>
      </c>
      <c r="H1952">
        <v>-1.1766000000000001</v>
      </c>
      <c r="J1952" s="11">
        <v>1619931939</v>
      </c>
      <c r="K1952" s="9">
        <v>26779181159.099998</v>
      </c>
      <c r="N1952" s="7">
        <f>IFERROR(Shenzhen_Composite_Index[[#This Row],[Turnover (CNY)]] / VLOOKUP(Shenzhen_Composite_Index[[#This Row],[Date]],USDCNY!$A:$H,8,TRUE),0)</f>
        <v>3727783044.0188193</v>
      </c>
    </row>
    <row r="1953" spans="1:14" x14ac:dyDescent="0.25">
      <c r="A1953" s="1">
        <v>39492</v>
      </c>
      <c r="B1953" s="9">
        <v>1381.117</v>
      </c>
      <c r="C1953" s="9">
        <v>1388.4970000000001</v>
      </c>
      <c r="D1953" s="9">
        <v>1366.9090000000001</v>
      </c>
      <c r="E1953" s="9">
        <v>1367.76</v>
      </c>
      <c r="F1953">
        <v>1360.64</v>
      </c>
      <c r="G1953">
        <v>20.477</v>
      </c>
      <c r="H1953">
        <v>1.5049999999999999</v>
      </c>
      <c r="J1953" s="11">
        <v>1632054854</v>
      </c>
      <c r="K1953" s="9">
        <v>27079130133.099998</v>
      </c>
      <c r="N1953" s="7">
        <f>IFERROR(Shenzhen_Composite_Index[[#This Row],[Turnover (CNY)]] / VLOOKUP(Shenzhen_Composite_Index[[#This Row],[Date]],USDCNY!$A:$H,8,TRUE),0)</f>
        <v>3769707825.300693</v>
      </c>
    </row>
    <row r="1954" spans="1:14" x14ac:dyDescent="0.25">
      <c r="A1954" s="1">
        <v>39493</v>
      </c>
      <c r="B1954" s="9">
        <v>1371.011</v>
      </c>
      <c r="C1954" s="9">
        <v>1374.075</v>
      </c>
      <c r="D1954" s="9">
        <v>1350.4580000000001</v>
      </c>
      <c r="E1954" s="9">
        <v>1374.075</v>
      </c>
      <c r="F1954">
        <v>1381.117</v>
      </c>
      <c r="G1954">
        <v>-10.106</v>
      </c>
      <c r="H1954">
        <v>-0.73170000000000002</v>
      </c>
      <c r="J1954" s="11">
        <v>1877012118</v>
      </c>
      <c r="K1954" s="9">
        <v>31805570577.900002</v>
      </c>
      <c r="N1954" s="7">
        <f>IFERROR(Shenzhen_Composite_Index[[#This Row],[Turnover (CNY)]] / VLOOKUP(Shenzhen_Composite_Index[[#This Row],[Date]],USDCNY!$A:$H,8,TRUE),0)</f>
        <v>4433450023.4137506</v>
      </c>
    </row>
    <row r="1955" spans="1:14" x14ac:dyDescent="0.25">
      <c r="A1955" s="1">
        <v>39496</v>
      </c>
      <c r="B1955" s="9">
        <v>1405.326</v>
      </c>
      <c r="C1955" s="9">
        <v>1413.11</v>
      </c>
      <c r="D1955" s="9">
        <v>1383.05</v>
      </c>
      <c r="E1955" s="9">
        <v>1385.9</v>
      </c>
      <c r="F1955">
        <v>1371.011</v>
      </c>
      <c r="G1955">
        <v>34.314999999999998</v>
      </c>
      <c r="H1955">
        <v>2.5028999999999999</v>
      </c>
      <c r="J1955" s="11">
        <v>2677378308</v>
      </c>
      <c r="K1955" s="9">
        <v>47026194288.900002</v>
      </c>
      <c r="N1955" s="7">
        <f>IFERROR(Shenzhen_Composite_Index[[#This Row],[Turnover (CNY)]] / VLOOKUP(Shenzhen_Composite_Index[[#This Row],[Date]],USDCNY!$A:$H,8,TRUE),0)</f>
        <v>6572953279.5796127</v>
      </c>
    </row>
    <row r="1956" spans="1:14" x14ac:dyDescent="0.25">
      <c r="A1956" s="1">
        <v>39497</v>
      </c>
      <c r="B1956" s="9">
        <v>1435.58</v>
      </c>
      <c r="C1956" s="9">
        <v>1435.5809999999999</v>
      </c>
      <c r="D1956" s="9">
        <v>1400.9</v>
      </c>
      <c r="E1956" s="9">
        <v>1409.2370000000001</v>
      </c>
      <c r="F1956">
        <v>1405.326</v>
      </c>
      <c r="G1956">
        <v>30.254000000000001</v>
      </c>
      <c r="H1956">
        <v>2.1528</v>
      </c>
      <c r="J1956" s="11">
        <v>2949855764</v>
      </c>
      <c r="K1956" s="9">
        <v>52313066594</v>
      </c>
      <c r="N1956" s="7">
        <f>IFERROR(Shenzhen_Composite_Index[[#This Row],[Turnover (CNY)]] / VLOOKUP(Shenzhen_Composite_Index[[#This Row],[Date]],USDCNY!$A:$H,8,TRUE),0)</f>
        <v>7318816035.8008823</v>
      </c>
    </row>
    <row r="1957" spans="1:14" x14ac:dyDescent="0.25">
      <c r="A1957" s="1">
        <v>39498</v>
      </c>
      <c r="B1957" s="9">
        <v>1417.0160000000001</v>
      </c>
      <c r="C1957" s="9">
        <v>1450.885</v>
      </c>
      <c r="D1957" s="9">
        <v>1415.067</v>
      </c>
      <c r="E1957" s="9">
        <v>1439.9380000000001</v>
      </c>
      <c r="F1957">
        <v>1435.58</v>
      </c>
      <c r="G1957">
        <v>-18.564</v>
      </c>
      <c r="H1957">
        <v>-1.2930999999999999</v>
      </c>
      <c r="J1957" s="11">
        <v>3265758707</v>
      </c>
      <c r="K1957" s="9">
        <v>59949661288.400002</v>
      </c>
      <c r="N1957" s="7">
        <f>IFERROR(Shenzhen_Composite_Index[[#This Row],[Turnover (CNY)]] / VLOOKUP(Shenzhen_Composite_Index[[#This Row],[Date]],USDCNY!$A:$H,8,TRUE),0)</f>
        <v>8398546119.2902975</v>
      </c>
    </row>
    <row r="1958" spans="1:14" x14ac:dyDescent="0.25">
      <c r="A1958" s="1">
        <v>39499</v>
      </c>
      <c r="B1958" s="9">
        <v>1423.2049999999999</v>
      </c>
      <c r="C1958" s="9">
        <v>1434.08</v>
      </c>
      <c r="D1958" s="9">
        <v>1391.5239999999999</v>
      </c>
      <c r="E1958" s="9">
        <v>1409.951</v>
      </c>
      <c r="F1958">
        <v>1417.0160000000001</v>
      </c>
      <c r="G1958">
        <v>6.1890000000000001</v>
      </c>
      <c r="H1958">
        <v>0.43680000000000002</v>
      </c>
      <c r="J1958" s="11">
        <v>3007731472</v>
      </c>
      <c r="K1958" s="9">
        <v>51513292014.599998</v>
      </c>
      <c r="N1958" s="7">
        <f>IFERROR(Shenzhen_Composite_Index[[#This Row],[Turnover (CNY)]] / VLOOKUP(Shenzhen_Composite_Index[[#This Row],[Date]],USDCNY!$A:$H,8,TRUE),0)</f>
        <v>7221573900.8690367</v>
      </c>
    </row>
    <row r="1959" spans="1:14" x14ac:dyDescent="0.25">
      <c r="A1959" s="1">
        <v>39500</v>
      </c>
      <c r="B1959" s="9">
        <v>1381.998</v>
      </c>
      <c r="C1959" s="9">
        <v>1420.287</v>
      </c>
      <c r="D1959" s="9">
        <v>1364.31</v>
      </c>
      <c r="E1959" s="9">
        <v>1418.771</v>
      </c>
      <c r="F1959">
        <v>1423.2049999999999</v>
      </c>
      <c r="G1959">
        <v>-41.207000000000001</v>
      </c>
      <c r="H1959">
        <v>-2.8954</v>
      </c>
      <c r="J1959" s="11">
        <v>3130559912</v>
      </c>
      <c r="K1959" s="9">
        <v>53369208017.400002</v>
      </c>
      <c r="N1959" s="7">
        <f>IFERROR(Shenzhen_Composite_Index[[#This Row],[Turnover (CNY)]] / VLOOKUP(Shenzhen_Composite_Index[[#This Row],[Date]],USDCNY!$A:$H,8,TRUE),0)</f>
        <v>7483063410.7914991</v>
      </c>
    </row>
    <row r="1960" spans="1:14" x14ac:dyDescent="0.25">
      <c r="A1960" s="1">
        <v>39503</v>
      </c>
      <c r="B1960" s="9">
        <v>1331.23</v>
      </c>
      <c r="C1960" s="9">
        <v>1391.384</v>
      </c>
      <c r="D1960" s="9">
        <v>1330.079</v>
      </c>
      <c r="E1960" s="9">
        <v>1383.3579999999999</v>
      </c>
      <c r="F1960">
        <v>1381.998</v>
      </c>
      <c r="G1960">
        <v>-50.768000000000001</v>
      </c>
      <c r="H1960">
        <v>-3.6735000000000002</v>
      </c>
      <c r="J1960" s="11">
        <v>2543336139</v>
      </c>
      <c r="K1960" s="9">
        <v>43209465383.800003</v>
      </c>
      <c r="N1960" s="7">
        <f>IFERROR(Shenzhen_Composite_Index[[#This Row],[Turnover (CNY)]] / VLOOKUP(Shenzhen_Composite_Index[[#This Row],[Date]],USDCNY!$A:$H,8,TRUE),0)</f>
        <v>6053441484.2426262</v>
      </c>
    </row>
    <row r="1961" spans="1:14" x14ac:dyDescent="0.25">
      <c r="A1961" s="1">
        <v>39504</v>
      </c>
      <c r="B1961" s="9">
        <v>1322.3240000000001</v>
      </c>
      <c r="C1961" s="9">
        <v>1372.787</v>
      </c>
      <c r="D1961" s="9">
        <v>1288.432</v>
      </c>
      <c r="E1961" s="9">
        <v>1359.47</v>
      </c>
      <c r="F1961">
        <v>1331.23</v>
      </c>
      <c r="G1961">
        <v>-8.9060000000000006</v>
      </c>
      <c r="H1961">
        <v>-0.66900000000000004</v>
      </c>
      <c r="J1961" s="11">
        <v>2538919335</v>
      </c>
      <c r="K1961" s="9">
        <v>45677954035.199997</v>
      </c>
      <c r="N1961" s="7">
        <f>IFERROR(Shenzhen_Composite_Index[[#This Row],[Turnover (CNY)]] / VLOOKUP(Shenzhen_Composite_Index[[#This Row],[Date]],USDCNY!$A:$H,8,TRUE),0)</f>
        <v>6394002310.3262787</v>
      </c>
    </row>
    <row r="1962" spans="1:14" x14ac:dyDescent="0.25">
      <c r="A1962" s="1">
        <v>39505</v>
      </c>
      <c r="B1962" s="9">
        <v>1355.3050000000001</v>
      </c>
      <c r="C1962" s="9">
        <v>1356.8910000000001</v>
      </c>
      <c r="D1962" s="9">
        <v>1319.079</v>
      </c>
      <c r="E1962" s="9">
        <v>1329.0329999999999</v>
      </c>
      <c r="F1962">
        <v>1322.3240000000001</v>
      </c>
      <c r="G1962">
        <v>32.981000000000002</v>
      </c>
      <c r="H1962">
        <v>2.4942000000000002</v>
      </c>
      <c r="J1962" s="11">
        <v>2291263497</v>
      </c>
      <c r="K1962" s="9">
        <v>38948553663.400002</v>
      </c>
      <c r="N1962" s="7">
        <f>IFERROR(Shenzhen_Composite_Index[[#This Row],[Turnover (CNY)]] / VLOOKUP(Shenzhen_Composite_Index[[#This Row],[Date]],USDCNY!$A:$H,8,TRUE),0)</f>
        <v>5459299491.6296854</v>
      </c>
    </row>
    <row r="1963" spans="1:14" x14ac:dyDescent="0.25">
      <c r="A1963" s="1">
        <v>39506</v>
      </c>
      <c r="B1963" s="9">
        <v>1356.606</v>
      </c>
      <c r="C1963" s="9">
        <v>1368.4670000000001</v>
      </c>
      <c r="D1963" s="9">
        <v>1340.8389999999999</v>
      </c>
      <c r="E1963" s="9">
        <v>1357.97</v>
      </c>
      <c r="F1963">
        <v>1355.3050000000001</v>
      </c>
      <c r="G1963">
        <v>1.3009999999999999</v>
      </c>
      <c r="H1963">
        <v>9.6000000000000002E-2</v>
      </c>
      <c r="J1963" s="11">
        <v>2268794492</v>
      </c>
      <c r="K1963" s="9">
        <v>40335929759.400002</v>
      </c>
      <c r="N1963" s="7">
        <f>IFERROR(Shenzhen_Composite_Index[[#This Row],[Turnover (CNY)]] / VLOOKUP(Shenzhen_Composite_Index[[#This Row],[Date]],USDCNY!$A:$H,8,TRUE),0)</f>
        <v>5667347444.9783287</v>
      </c>
    </row>
    <row r="1964" spans="1:14" x14ac:dyDescent="0.25">
      <c r="A1964" s="1">
        <v>39507</v>
      </c>
      <c r="B1964" s="9">
        <v>1373.89</v>
      </c>
      <c r="C1964" s="9">
        <v>1373.9480000000001</v>
      </c>
      <c r="D1964" s="9">
        <v>1349.2660000000001</v>
      </c>
      <c r="E1964" s="9">
        <v>1354.7339999999999</v>
      </c>
      <c r="F1964">
        <v>1356.606</v>
      </c>
      <c r="G1964">
        <v>17.283999999999999</v>
      </c>
      <c r="H1964">
        <v>1.2741</v>
      </c>
      <c r="J1964" s="11">
        <v>2297868101</v>
      </c>
      <c r="K1964" s="9">
        <v>39495597710.800003</v>
      </c>
      <c r="N1964" s="7">
        <f>IFERROR(Shenzhen_Composite_Index[[#This Row],[Turnover (CNY)]] / VLOOKUP(Shenzhen_Composite_Index[[#This Row],[Date]],USDCNY!$A:$H,8,TRUE),0)</f>
        <v>5562779742.7313242</v>
      </c>
    </row>
    <row r="1965" spans="1:14" x14ac:dyDescent="0.25">
      <c r="A1965" s="1">
        <v>39510</v>
      </c>
      <c r="B1965" s="9">
        <v>1410.579</v>
      </c>
      <c r="C1965" s="9">
        <v>1410.703</v>
      </c>
      <c r="D1965" s="9">
        <v>1357.453</v>
      </c>
      <c r="E1965" s="9">
        <v>1368.1880000000001</v>
      </c>
      <c r="F1965">
        <v>1373.89</v>
      </c>
      <c r="G1965">
        <v>36.689</v>
      </c>
      <c r="H1965">
        <v>2.6703999999999999</v>
      </c>
      <c r="J1965" s="11">
        <v>3413781351</v>
      </c>
      <c r="K1965" s="9">
        <v>58688135280.800003</v>
      </c>
      <c r="N1965" s="7">
        <f>IFERROR(Shenzhen_Composite_Index[[#This Row],[Turnover (CNY)]] / VLOOKUP(Shenzhen_Composite_Index[[#This Row],[Date]],USDCNY!$A:$H,8,TRUE),0)</f>
        <v>8270477655.6553249</v>
      </c>
    </row>
    <row r="1966" spans="1:14" x14ac:dyDescent="0.25">
      <c r="A1966" s="1">
        <v>39511</v>
      </c>
      <c r="B1966" s="9">
        <v>1388.4580000000001</v>
      </c>
      <c r="C1966" s="9">
        <v>1423.25</v>
      </c>
      <c r="D1966" s="9">
        <v>1384.4970000000001</v>
      </c>
      <c r="E1966" s="9">
        <v>1414.749</v>
      </c>
      <c r="F1966">
        <v>1410.579</v>
      </c>
      <c r="G1966">
        <v>-22.120999999999999</v>
      </c>
      <c r="H1966">
        <v>-1.5682</v>
      </c>
      <c r="J1966" s="11">
        <v>3919544298</v>
      </c>
      <c r="K1966" s="9">
        <v>65596448126.900002</v>
      </c>
      <c r="N1966" s="7">
        <f>IFERROR(Shenzhen_Composite_Index[[#This Row],[Turnover (CNY)]] / VLOOKUP(Shenzhen_Composite_Index[[#This Row],[Date]],USDCNY!$A:$H,8,TRUE),0)</f>
        <v>9244470051.0781498</v>
      </c>
    </row>
    <row r="1967" spans="1:14" x14ac:dyDescent="0.25">
      <c r="A1967" s="1">
        <v>39512</v>
      </c>
      <c r="B1967" s="9">
        <v>1380.885</v>
      </c>
      <c r="C1967" s="9">
        <v>1391.7349999999999</v>
      </c>
      <c r="D1967" s="9">
        <v>1346.116</v>
      </c>
      <c r="E1967" s="9">
        <v>1381.741</v>
      </c>
      <c r="F1967">
        <v>1388.4580000000001</v>
      </c>
      <c r="G1967">
        <v>-7.5730000000000004</v>
      </c>
      <c r="H1967">
        <v>-0.5454</v>
      </c>
      <c r="J1967" s="11">
        <v>3570433088</v>
      </c>
      <c r="K1967" s="9">
        <v>58169367927.199997</v>
      </c>
      <c r="N1967" s="7">
        <f>IFERROR(Shenzhen_Composite_Index[[#This Row],[Turnover (CNY)]] / VLOOKUP(Shenzhen_Composite_Index[[#This Row],[Date]],USDCNY!$A:$H,8,TRUE),0)</f>
        <v>8195177165.5103474</v>
      </c>
    </row>
    <row r="1968" spans="1:14" x14ac:dyDescent="0.25">
      <c r="A1968" s="1">
        <v>39513</v>
      </c>
      <c r="B1968" s="9">
        <v>1388.1030000000001</v>
      </c>
      <c r="C1968" s="9">
        <v>1400.79</v>
      </c>
      <c r="D1968" s="9">
        <v>1374.425</v>
      </c>
      <c r="E1968" s="9">
        <v>1383.873</v>
      </c>
      <c r="F1968">
        <v>1380.885</v>
      </c>
      <c r="G1968">
        <v>7.218</v>
      </c>
      <c r="H1968">
        <v>0.52270000000000005</v>
      </c>
      <c r="J1968" s="11">
        <v>4097349399</v>
      </c>
      <c r="K1968" s="9">
        <v>64722286922.800003</v>
      </c>
      <c r="N1968" s="7">
        <f>IFERROR(Shenzhen_Composite_Index[[#This Row],[Turnover (CNY)]] / VLOOKUP(Shenzhen_Composite_Index[[#This Row],[Date]],USDCNY!$A:$H,8,TRUE),0)</f>
        <v>9120632221.3723087</v>
      </c>
    </row>
    <row r="1969" spans="1:14" x14ac:dyDescent="0.25">
      <c r="A1969" s="1">
        <v>39514</v>
      </c>
      <c r="B1969" s="9">
        <v>1369.8389999999999</v>
      </c>
      <c r="C1969" s="9">
        <v>1391.143</v>
      </c>
      <c r="D1969" s="9">
        <v>1365.777</v>
      </c>
      <c r="E1969" s="9">
        <v>1379.09</v>
      </c>
      <c r="F1969">
        <v>1388.1030000000001</v>
      </c>
      <c r="G1969">
        <v>-18.263999999999999</v>
      </c>
      <c r="H1969">
        <v>-1.3158000000000001</v>
      </c>
      <c r="J1969" s="11">
        <v>2763147098</v>
      </c>
      <c r="K1969" s="9">
        <v>45577523579.300003</v>
      </c>
      <c r="N1969" s="7">
        <f>IFERROR(Shenzhen_Composite_Index[[#This Row],[Turnover (CNY)]] / VLOOKUP(Shenzhen_Composite_Index[[#This Row],[Date]],USDCNY!$A:$H,8,TRUE),0)</f>
        <v>6420545068.8847656</v>
      </c>
    </row>
    <row r="1970" spans="1:14" x14ac:dyDescent="0.25">
      <c r="A1970" s="1">
        <v>39517</v>
      </c>
      <c r="B1970" s="9">
        <v>1319.011</v>
      </c>
      <c r="C1970" s="9">
        <v>1362.896</v>
      </c>
      <c r="D1970" s="9">
        <v>1311.7539999999999</v>
      </c>
      <c r="E1970" s="9">
        <v>1362.896</v>
      </c>
      <c r="F1970">
        <v>1369.8389999999999</v>
      </c>
      <c r="G1970">
        <v>-50.828000000000003</v>
      </c>
      <c r="H1970">
        <v>-3.7105000000000001</v>
      </c>
      <c r="J1970" s="11">
        <v>2517553678</v>
      </c>
      <c r="K1970" s="9">
        <v>41853226233.199997</v>
      </c>
      <c r="N1970" s="7">
        <f>IFERROR(Shenzhen_Composite_Index[[#This Row],[Turnover (CNY)]] / VLOOKUP(Shenzhen_Composite_Index[[#This Row],[Date]],USDCNY!$A:$H,8,TRUE),0)</f>
        <v>5896481535.7547483</v>
      </c>
    </row>
    <row r="1971" spans="1:14" x14ac:dyDescent="0.25">
      <c r="A1971" s="1">
        <v>39518</v>
      </c>
      <c r="B1971" s="9">
        <v>1324.383</v>
      </c>
      <c r="C1971" s="9">
        <v>1324.383</v>
      </c>
      <c r="D1971" s="9">
        <v>1282.97</v>
      </c>
      <c r="E1971" s="9">
        <v>1306.329</v>
      </c>
      <c r="F1971">
        <v>1319.011</v>
      </c>
      <c r="G1971">
        <v>5.3719999999999999</v>
      </c>
      <c r="H1971">
        <v>0.4073</v>
      </c>
      <c r="J1971" s="11">
        <v>2165929776</v>
      </c>
      <c r="K1971" s="9">
        <v>36901789371.900002</v>
      </c>
      <c r="N1971" s="7">
        <f>IFERROR(Shenzhen_Composite_Index[[#This Row],[Turnover (CNY)]] / VLOOKUP(Shenzhen_Composite_Index[[#This Row],[Date]],USDCNY!$A:$H,8,TRUE),0)</f>
        <v>5200548233.2048979</v>
      </c>
    </row>
    <row r="1972" spans="1:14" x14ac:dyDescent="0.25">
      <c r="A1972" s="1">
        <v>39519</v>
      </c>
      <c r="B1972" s="9">
        <v>1290.751</v>
      </c>
      <c r="C1972" s="9">
        <v>1351.9780000000001</v>
      </c>
      <c r="D1972" s="9">
        <v>1290.152</v>
      </c>
      <c r="E1972" s="9">
        <v>1344.73</v>
      </c>
      <c r="F1972">
        <v>1324.383</v>
      </c>
      <c r="G1972">
        <v>-33.631999999999998</v>
      </c>
      <c r="H1972">
        <v>-2.5394000000000001</v>
      </c>
      <c r="J1972" s="11">
        <v>2287234926</v>
      </c>
      <c r="K1972" s="9">
        <v>38286915881.199997</v>
      </c>
      <c r="N1972" s="7">
        <f>IFERROR(Shenzhen_Composite_Index[[#This Row],[Turnover (CNY)]] / VLOOKUP(Shenzhen_Composite_Index[[#This Row],[Date]],USDCNY!$A:$H,8,TRUE),0)</f>
        <v>5397502697.0606594</v>
      </c>
    </row>
    <row r="1973" spans="1:14" x14ac:dyDescent="0.25">
      <c r="A1973" s="1">
        <v>39520</v>
      </c>
      <c r="B1973" s="9">
        <v>1248.1880000000001</v>
      </c>
      <c r="C1973" s="9">
        <v>1283.809</v>
      </c>
      <c r="D1973" s="9">
        <v>1225.4770000000001</v>
      </c>
      <c r="E1973" s="9">
        <v>1278.79</v>
      </c>
      <c r="F1973">
        <v>1290.751</v>
      </c>
      <c r="G1973">
        <v>-42.563000000000002</v>
      </c>
      <c r="H1973">
        <v>-3.2974999999999999</v>
      </c>
      <c r="J1973" s="11">
        <v>2679947053</v>
      </c>
      <c r="K1973" s="9">
        <v>43016982989.699997</v>
      </c>
      <c r="N1973" s="7">
        <f>IFERROR(Shenzhen_Composite_Index[[#This Row],[Turnover (CNY)]] / VLOOKUP(Shenzhen_Composite_Index[[#This Row],[Date]],USDCNY!$A:$H,8,TRUE),0)</f>
        <v>6070786008.1525316</v>
      </c>
    </row>
    <row r="1974" spans="1:14" x14ac:dyDescent="0.25">
      <c r="A1974" s="1">
        <v>39521</v>
      </c>
      <c r="B1974" s="9">
        <v>1237.2950000000001</v>
      </c>
      <c r="C1974" s="9">
        <v>1253.682</v>
      </c>
      <c r="D1974" s="9">
        <v>1221.3989999999999</v>
      </c>
      <c r="E1974" s="9">
        <v>1241.624</v>
      </c>
      <c r="F1974">
        <v>1248.1880000000001</v>
      </c>
      <c r="G1974">
        <v>-10.893000000000001</v>
      </c>
      <c r="H1974">
        <v>-0.87270000000000003</v>
      </c>
      <c r="J1974" s="11">
        <v>1786454190</v>
      </c>
      <c r="K1974" s="9">
        <v>28708376084.299999</v>
      </c>
      <c r="N1974" s="7">
        <f>IFERROR(Shenzhen_Composite_Index[[#This Row],[Turnover (CNY)]] / VLOOKUP(Shenzhen_Composite_Index[[#This Row],[Date]],USDCNY!$A:$H,8,TRUE),0)</f>
        <v>4058839747.8242884</v>
      </c>
    </row>
    <row r="1975" spans="1:14" x14ac:dyDescent="0.25">
      <c r="A1975" s="1">
        <v>39524</v>
      </c>
      <c r="B1975" s="9">
        <v>1158.886</v>
      </c>
      <c r="C1975" s="9">
        <v>1231.4110000000001</v>
      </c>
      <c r="D1975" s="9">
        <v>1157.5429999999999</v>
      </c>
      <c r="E1975" s="9">
        <v>1231.4110000000001</v>
      </c>
      <c r="F1975">
        <v>1237.2950000000001</v>
      </c>
      <c r="G1975">
        <v>-78.409000000000006</v>
      </c>
      <c r="H1975">
        <v>-6.3371000000000004</v>
      </c>
      <c r="J1975" s="11">
        <v>2257025438</v>
      </c>
      <c r="K1975" s="9">
        <v>34021418142.700001</v>
      </c>
      <c r="N1975" s="7">
        <f>IFERROR(Shenzhen_Composite_Index[[#This Row],[Turnover (CNY)]] / VLOOKUP(Shenzhen_Composite_Index[[#This Row],[Date]],USDCNY!$A:$H,8,TRUE),0)</f>
        <v>4811809536.1698856</v>
      </c>
    </row>
    <row r="1976" spans="1:14" x14ac:dyDescent="0.25">
      <c r="A1976" s="1">
        <v>39525</v>
      </c>
      <c r="B1976" s="9">
        <v>1082.2829999999999</v>
      </c>
      <c r="C1976" s="9">
        <v>1161.279</v>
      </c>
      <c r="D1976" s="9">
        <v>1068.482</v>
      </c>
      <c r="E1976" s="9">
        <v>1142.3109999999999</v>
      </c>
      <c r="F1976">
        <v>1158.886</v>
      </c>
      <c r="G1976">
        <v>-76.602999999999994</v>
      </c>
      <c r="H1976">
        <v>-6.6101000000000001</v>
      </c>
      <c r="J1976" s="11">
        <v>2550282409</v>
      </c>
      <c r="K1976" s="9">
        <v>36611056839</v>
      </c>
      <c r="N1976" s="7">
        <f>IFERROR(Shenzhen_Composite_Index[[#This Row],[Turnover (CNY)]] / VLOOKUP(Shenzhen_Composite_Index[[#This Row],[Date]],USDCNY!$A:$H,8,TRUE),0)</f>
        <v>5176756388.2469664</v>
      </c>
    </row>
    <row r="1977" spans="1:14" x14ac:dyDescent="0.25">
      <c r="A1977" s="1">
        <v>39526</v>
      </c>
      <c r="B1977" s="9">
        <v>1120.0440000000001</v>
      </c>
      <c r="C1977" s="9">
        <v>1142.0830000000001</v>
      </c>
      <c r="D1977" s="9">
        <v>1081.6089999999999</v>
      </c>
      <c r="E1977" s="9">
        <v>1099.7370000000001</v>
      </c>
      <c r="F1977">
        <v>1082.2829999999999</v>
      </c>
      <c r="G1977">
        <v>37.761000000000003</v>
      </c>
      <c r="H1977">
        <v>3.4889999999999999</v>
      </c>
      <c r="J1977" s="11">
        <v>2933978023</v>
      </c>
      <c r="K1977" s="9">
        <v>44675344047.599998</v>
      </c>
      <c r="N1977" s="7">
        <f>IFERROR(Shenzhen_Composite_Index[[#This Row],[Turnover (CNY)]] / VLOOKUP(Shenzhen_Composite_Index[[#This Row],[Date]],USDCNY!$A:$H,8,TRUE),0)</f>
        <v>6325779485.6175566</v>
      </c>
    </row>
    <row r="1978" spans="1:14" x14ac:dyDescent="0.25">
      <c r="A1978" s="1">
        <v>39527</v>
      </c>
      <c r="B1978" s="9">
        <v>1156.6759999999999</v>
      </c>
      <c r="C1978" s="9">
        <v>1166.7619999999999</v>
      </c>
      <c r="D1978" s="9">
        <v>1058.491</v>
      </c>
      <c r="E1978" s="9">
        <v>1105.048</v>
      </c>
      <c r="F1978">
        <v>1120.0440000000001</v>
      </c>
      <c r="G1978">
        <v>36.631999999999998</v>
      </c>
      <c r="H1978">
        <v>3.2706</v>
      </c>
      <c r="J1978" s="11">
        <v>3334438924</v>
      </c>
      <c r="K1978" s="9">
        <v>50922753818.699997</v>
      </c>
      <c r="N1978" s="7">
        <f>IFERROR(Shenzhen_Composite_Index[[#This Row],[Turnover (CNY)]] / VLOOKUP(Shenzhen_Composite_Index[[#This Row],[Date]],USDCNY!$A:$H,8,TRUE),0)</f>
        <v>7224135852.8941917</v>
      </c>
    </row>
    <row r="1979" spans="1:14" x14ac:dyDescent="0.25">
      <c r="A1979" s="1">
        <v>39528</v>
      </c>
      <c r="B1979" s="9">
        <v>1173.1369999999999</v>
      </c>
      <c r="C1979" s="9">
        <v>1183.268</v>
      </c>
      <c r="D1979" s="9">
        <v>1146.095</v>
      </c>
      <c r="E1979" s="9">
        <v>1155.9169999999999</v>
      </c>
      <c r="F1979">
        <v>1156.6759999999999</v>
      </c>
      <c r="G1979">
        <v>16.460999999999999</v>
      </c>
      <c r="H1979">
        <v>1.4231</v>
      </c>
      <c r="J1979" s="11">
        <v>2916775537</v>
      </c>
      <c r="K1979" s="9">
        <v>45775979955.5</v>
      </c>
      <c r="N1979" s="7">
        <f>IFERROR(Shenzhen_Composite_Index[[#This Row],[Turnover (CNY)]] / VLOOKUP(Shenzhen_Composite_Index[[#This Row],[Date]],USDCNY!$A:$H,8,TRUE),0)</f>
        <v>6499961637.4189663</v>
      </c>
    </row>
    <row r="1980" spans="1:14" x14ac:dyDescent="0.25">
      <c r="A1980" s="1">
        <v>39531</v>
      </c>
      <c r="B1980" s="9">
        <v>1135.1569999999999</v>
      </c>
      <c r="C1980" s="9">
        <v>1192.5060000000001</v>
      </c>
      <c r="D1980" s="9">
        <v>1135.1569999999999</v>
      </c>
      <c r="E1980" s="9">
        <v>1184.915</v>
      </c>
      <c r="F1980">
        <v>1173.1369999999999</v>
      </c>
      <c r="G1980">
        <v>-37.979999999999997</v>
      </c>
      <c r="H1980">
        <v>-3.2374999999999998</v>
      </c>
      <c r="J1980" s="11">
        <v>2676742393</v>
      </c>
      <c r="K1980" s="9">
        <v>41071734679.400002</v>
      </c>
      <c r="N1980" s="7">
        <f>IFERROR(Shenzhen_Composite_Index[[#This Row],[Turnover (CNY)]] / VLOOKUP(Shenzhen_Composite_Index[[#This Row],[Date]],USDCNY!$A:$H,8,TRUE),0)</f>
        <v>5831982189.3026295</v>
      </c>
    </row>
    <row r="1981" spans="1:14" x14ac:dyDescent="0.25">
      <c r="A1981" s="1">
        <v>39532</v>
      </c>
      <c r="B1981" s="9">
        <v>1150.4690000000001</v>
      </c>
      <c r="C1981" s="9">
        <v>1158.0889999999999</v>
      </c>
      <c r="D1981" s="9">
        <v>1103.942</v>
      </c>
      <c r="E1981" s="9">
        <v>1115.81</v>
      </c>
      <c r="F1981">
        <v>1135.1569999999999</v>
      </c>
      <c r="G1981">
        <v>15.311999999999999</v>
      </c>
      <c r="H1981">
        <v>1.3489</v>
      </c>
      <c r="J1981" s="11">
        <v>2370037861</v>
      </c>
      <c r="K1981" s="9">
        <v>36278772604.400002</v>
      </c>
      <c r="N1981" s="7">
        <f>IFERROR(Shenzhen_Composite_Index[[#This Row],[Turnover (CNY)]] / VLOOKUP(Shenzhen_Composite_Index[[#This Row],[Date]],USDCNY!$A:$H,8,TRUE),0)</f>
        <v>5153747042.5358791</v>
      </c>
    </row>
    <row r="1982" spans="1:14" x14ac:dyDescent="0.25">
      <c r="A1982" s="1">
        <v>39533</v>
      </c>
      <c r="B1982" s="9">
        <v>1153.6420000000001</v>
      </c>
      <c r="C1982" s="9">
        <v>1176.2049999999999</v>
      </c>
      <c r="D1982" s="9">
        <v>1145.4290000000001</v>
      </c>
      <c r="E1982" s="9">
        <v>1154.7560000000001</v>
      </c>
      <c r="F1982">
        <v>1150.4690000000001</v>
      </c>
      <c r="G1982">
        <v>3.173</v>
      </c>
      <c r="H1982">
        <v>0.27579999999999999</v>
      </c>
      <c r="J1982" s="11">
        <v>2107909360</v>
      </c>
      <c r="K1982" s="9">
        <v>34185643903</v>
      </c>
      <c r="N1982" s="7">
        <f>IFERROR(Shenzhen_Composite_Index[[#This Row],[Turnover (CNY)]] / VLOOKUP(Shenzhen_Composite_Index[[#This Row],[Date]],USDCNY!$A:$H,8,TRUE),0)</f>
        <v>4863549016.6131849</v>
      </c>
    </row>
    <row r="1983" spans="1:14" x14ac:dyDescent="0.25">
      <c r="A1983" s="1">
        <v>39534</v>
      </c>
      <c r="B1983" s="9">
        <v>1105.1179999999999</v>
      </c>
      <c r="C1983" s="9">
        <v>1140.1220000000001</v>
      </c>
      <c r="D1983" s="9">
        <v>1104.7829999999999</v>
      </c>
      <c r="E1983" s="9">
        <v>1139.0319999999999</v>
      </c>
      <c r="F1983">
        <v>1153.6420000000001</v>
      </c>
      <c r="G1983">
        <v>-48.524000000000001</v>
      </c>
      <c r="H1983">
        <v>-4.2061999999999999</v>
      </c>
      <c r="J1983" s="11">
        <v>2309423196</v>
      </c>
      <c r="K1983" s="9">
        <v>35083116625.400002</v>
      </c>
      <c r="N1983" s="7">
        <f>IFERROR(Shenzhen_Composite_Index[[#This Row],[Turnover (CNY)]] / VLOOKUP(Shenzhen_Composite_Index[[#This Row],[Date]],USDCNY!$A:$H,8,TRUE),0)</f>
        <v>5004634927.3614883</v>
      </c>
    </row>
    <row r="1984" spans="1:14" x14ac:dyDescent="0.25">
      <c r="A1984" s="1">
        <v>39535</v>
      </c>
      <c r="B1984" s="9">
        <v>1139.7329999999999</v>
      </c>
      <c r="C1984" s="9">
        <v>1141.143</v>
      </c>
      <c r="D1984" s="9">
        <v>1068.672</v>
      </c>
      <c r="E1984" s="9">
        <v>1094.6659999999999</v>
      </c>
      <c r="F1984">
        <v>1105.1179999999999</v>
      </c>
      <c r="G1984">
        <v>34.615000000000002</v>
      </c>
      <c r="H1984">
        <v>3.1322000000000001</v>
      </c>
      <c r="J1984" s="11">
        <v>2725294991</v>
      </c>
      <c r="K1984" s="9">
        <v>40587101057.900002</v>
      </c>
      <c r="N1984" s="7">
        <f>IFERROR(Shenzhen_Composite_Index[[#This Row],[Turnover (CNY)]] / VLOOKUP(Shenzhen_Composite_Index[[#This Row],[Date]],USDCNY!$A:$H,8,TRUE),0)</f>
        <v>5795797530.306303</v>
      </c>
    </row>
    <row r="1985" spans="1:14" x14ac:dyDescent="0.25">
      <c r="A1985" s="1">
        <v>39538</v>
      </c>
      <c r="B1985" s="9">
        <v>1098.4929999999999</v>
      </c>
      <c r="C1985" s="9">
        <v>1128.991</v>
      </c>
      <c r="D1985" s="9">
        <v>1097.6110000000001</v>
      </c>
      <c r="E1985" s="9">
        <v>1111.413</v>
      </c>
      <c r="F1985">
        <v>1139.7329999999999</v>
      </c>
      <c r="G1985">
        <v>-41.24</v>
      </c>
      <c r="H1985">
        <v>-3.6183999999999998</v>
      </c>
      <c r="J1985" s="11">
        <v>2108645591</v>
      </c>
      <c r="K1985" s="9">
        <v>30575323465.099998</v>
      </c>
      <c r="N1985" s="7">
        <f>IFERROR(Shenzhen_Composite_Index[[#This Row],[Turnover (CNY)]] / VLOOKUP(Shenzhen_Composite_Index[[#This Row],[Date]],USDCNY!$A:$H,8,TRUE),0)</f>
        <v>4365751712.1072702</v>
      </c>
    </row>
    <row r="1986" spans="1:14" x14ac:dyDescent="0.25">
      <c r="A1986" s="1">
        <v>39539</v>
      </c>
      <c r="B1986" s="9">
        <v>1018.033</v>
      </c>
      <c r="C1986" s="9">
        <v>1103.9010000000001</v>
      </c>
      <c r="D1986" s="9">
        <v>1016.216</v>
      </c>
      <c r="E1986" s="9">
        <v>1094.0930000000001</v>
      </c>
      <c r="F1986">
        <v>1098.4929999999999</v>
      </c>
      <c r="G1986">
        <v>-80.459999999999994</v>
      </c>
      <c r="H1986">
        <v>-7.3246000000000002</v>
      </c>
      <c r="J1986" s="11">
        <v>2562646860</v>
      </c>
      <c r="K1986" s="9">
        <v>36170043572.599998</v>
      </c>
      <c r="N1986" s="7">
        <f>IFERROR(Shenzhen_Composite_Index[[#This Row],[Turnover (CNY)]] / VLOOKUP(Shenzhen_Composite_Index[[#This Row],[Date]],USDCNY!$A:$H,8,TRUE),0)</f>
        <v>5155089718.5168409</v>
      </c>
    </row>
    <row r="1987" spans="1:14" x14ac:dyDescent="0.25">
      <c r="A1987" s="1">
        <v>39540</v>
      </c>
      <c r="B1987" s="9">
        <v>980.28499999999997</v>
      </c>
      <c r="C1987" s="9">
        <v>1034.51</v>
      </c>
      <c r="D1987" s="9">
        <v>970.00400000000002</v>
      </c>
      <c r="E1987" s="9">
        <v>1020.9160000000001</v>
      </c>
      <c r="F1987">
        <v>1018.033</v>
      </c>
      <c r="G1987">
        <v>-37.747999999999998</v>
      </c>
      <c r="H1987">
        <v>-3.7079</v>
      </c>
      <c r="J1987" s="11">
        <v>2594176973</v>
      </c>
      <c r="K1987" s="9">
        <v>35078946317.5</v>
      </c>
      <c r="N1987" s="7">
        <f>IFERROR(Shenzhen_Composite_Index[[#This Row],[Turnover (CNY)]] / VLOOKUP(Shenzhen_Composite_Index[[#This Row],[Date]],USDCNY!$A:$H,8,TRUE),0)</f>
        <v>5006271795.3873682</v>
      </c>
    </row>
    <row r="1988" spans="1:14" x14ac:dyDescent="0.25">
      <c r="A1988" s="1">
        <v>39541</v>
      </c>
      <c r="B1988" s="9">
        <v>1005.894</v>
      </c>
      <c r="C1988" s="9">
        <v>1013.705</v>
      </c>
      <c r="D1988" s="9">
        <v>954.6</v>
      </c>
      <c r="E1988" s="9">
        <v>971.76400000000001</v>
      </c>
      <c r="F1988">
        <v>980.28499999999997</v>
      </c>
      <c r="G1988">
        <v>25.609000000000002</v>
      </c>
      <c r="H1988">
        <v>2.6124000000000001</v>
      </c>
      <c r="J1988" s="11">
        <v>2181931444</v>
      </c>
      <c r="K1988" s="9">
        <v>29051787962.900002</v>
      </c>
      <c r="N1988" s="7">
        <f>IFERROR(Shenzhen_Composite_Index[[#This Row],[Turnover (CNY)]] / VLOOKUP(Shenzhen_Composite_Index[[#This Row],[Date]],USDCNY!$A:$H,8,TRUE),0)</f>
        <v>4145103714.3096981</v>
      </c>
    </row>
    <row r="1989" spans="1:14" x14ac:dyDescent="0.25">
      <c r="A1989" s="1">
        <v>39545</v>
      </c>
      <c r="B1989" s="9">
        <v>1067.625</v>
      </c>
      <c r="C1989" s="9">
        <v>1069.374</v>
      </c>
      <c r="D1989" s="9">
        <v>984.80399999999997</v>
      </c>
      <c r="E1989" s="9">
        <v>995.04399999999998</v>
      </c>
      <c r="F1989">
        <v>1005.894</v>
      </c>
      <c r="G1989">
        <v>61.731000000000002</v>
      </c>
      <c r="H1989">
        <v>6.1368999999999998</v>
      </c>
      <c r="J1989" s="11">
        <v>2636866132</v>
      </c>
      <c r="K1989" s="9">
        <v>37736307168.800003</v>
      </c>
      <c r="N1989" s="7">
        <f>IFERROR(Shenzhen_Composite_Index[[#This Row],[Turnover (CNY)]] / VLOOKUP(Shenzhen_Composite_Index[[#This Row],[Date]],USDCNY!$A:$H,8,TRUE),0)</f>
        <v>5396683317.1543932</v>
      </c>
    </row>
    <row r="1990" spans="1:14" x14ac:dyDescent="0.25">
      <c r="A1990" s="1">
        <v>39546</v>
      </c>
      <c r="B1990" s="9">
        <v>1087.856</v>
      </c>
      <c r="C1990" s="9">
        <v>1099.2170000000001</v>
      </c>
      <c r="D1990" s="9">
        <v>1065.21</v>
      </c>
      <c r="E1990" s="9">
        <v>1071.538</v>
      </c>
      <c r="F1990">
        <v>1067.625</v>
      </c>
      <c r="G1990">
        <v>20.231000000000002</v>
      </c>
      <c r="H1990">
        <v>1.895</v>
      </c>
      <c r="J1990" s="11">
        <v>2923806790</v>
      </c>
      <c r="K1990" s="9">
        <v>43576951025.099998</v>
      </c>
      <c r="N1990" s="7">
        <f>IFERROR(Shenzhen_Composite_Index[[#This Row],[Turnover (CNY)]] / VLOOKUP(Shenzhen_Composite_Index[[#This Row],[Date]],USDCNY!$A:$H,8,TRUE),0)</f>
        <v>6232401583.1096601</v>
      </c>
    </row>
    <row r="1991" spans="1:14" x14ac:dyDescent="0.25">
      <c r="A1991" s="1">
        <v>39547</v>
      </c>
      <c r="B1991" s="9">
        <v>1044.204</v>
      </c>
      <c r="C1991" s="9">
        <v>1103.5830000000001</v>
      </c>
      <c r="D1991" s="9">
        <v>1044.204</v>
      </c>
      <c r="E1991" s="9">
        <v>1082.3969999999999</v>
      </c>
      <c r="F1991">
        <v>1087.856</v>
      </c>
      <c r="G1991">
        <v>-43.652000000000001</v>
      </c>
      <c r="H1991">
        <v>-4.0126999999999997</v>
      </c>
      <c r="J1991" s="11">
        <v>2861239968</v>
      </c>
      <c r="K1991" s="9">
        <v>39999974147.199997</v>
      </c>
      <c r="N1991" s="7">
        <f>IFERROR(Shenzhen_Composite_Index[[#This Row],[Turnover (CNY)]] / VLOOKUP(Shenzhen_Composite_Index[[#This Row],[Date]],USDCNY!$A:$H,8,TRUE),0)</f>
        <v>5721024655.6710424</v>
      </c>
    </row>
    <row r="1992" spans="1:14" x14ac:dyDescent="0.25">
      <c r="A1992" s="1">
        <v>39548</v>
      </c>
      <c r="B1992" s="9">
        <v>1067.037</v>
      </c>
      <c r="C1992" s="9">
        <v>1067.037</v>
      </c>
      <c r="D1992" s="9">
        <v>1020.586</v>
      </c>
      <c r="E1992" s="9">
        <v>1030.6600000000001</v>
      </c>
      <c r="F1992">
        <v>1044.204</v>
      </c>
      <c r="G1992">
        <v>22.832999999999998</v>
      </c>
      <c r="H1992">
        <v>2.1865999999999999</v>
      </c>
      <c r="J1992" s="11">
        <v>2328968928</v>
      </c>
      <c r="K1992" s="9">
        <v>32432498613.700001</v>
      </c>
      <c r="N1992" s="7">
        <f>IFERROR(Shenzhen_Composite_Index[[#This Row],[Turnover (CNY)]] / VLOOKUP(Shenzhen_Composite_Index[[#This Row],[Date]],USDCNY!$A:$H,8,TRUE),0)</f>
        <v>4642166821.526516</v>
      </c>
    </row>
    <row r="1993" spans="1:14" x14ac:dyDescent="0.25">
      <c r="A1993" s="1">
        <v>39549</v>
      </c>
      <c r="B1993" s="9">
        <v>1077.0170000000001</v>
      </c>
      <c r="C1993" s="9">
        <v>1089.1310000000001</v>
      </c>
      <c r="D1993" s="9">
        <v>1069.5709999999999</v>
      </c>
      <c r="E1993" s="9">
        <v>1073.893</v>
      </c>
      <c r="F1993">
        <v>1067.037</v>
      </c>
      <c r="G1993">
        <v>9.98</v>
      </c>
      <c r="H1993">
        <v>0.93530000000000002</v>
      </c>
      <c r="J1993" s="11">
        <v>2112275472</v>
      </c>
      <c r="K1993" s="9">
        <v>29712226348</v>
      </c>
      <c r="N1993" s="7">
        <f>IFERROR(Shenzhen_Composite_Index[[#This Row],[Turnover (CNY)]] / VLOOKUP(Shenzhen_Composite_Index[[#This Row],[Date]],USDCNY!$A:$H,8,TRUE),0)</f>
        <v>4251436441.2934666</v>
      </c>
    </row>
    <row r="1994" spans="1:14" x14ac:dyDescent="0.25">
      <c r="A1994" s="1">
        <v>39552</v>
      </c>
      <c r="B1994" s="9">
        <v>1009.1609999999999</v>
      </c>
      <c r="C1994" s="9">
        <v>1055.877</v>
      </c>
      <c r="D1994" s="9">
        <v>1006.672</v>
      </c>
      <c r="E1994" s="9">
        <v>1055.877</v>
      </c>
      <c r="F1994">
        <v>1077.0170000000001</v>
      </c>
      <c r="G1994">
        <v>-67.855999999999995</v>
      </c>
      <c r="H1994">
        <v>-6.3003999999999998</v>
      </c>
      <c r="J1994" s="11">
        <v>2377079135</v>
      </c>
      <c r="K1994" s="9">
        <v>32650664387.900002</v>
      </c>
      <c r="N1994" s="7">
        <f>IFERROR(Shenzhen_Composite_Index[[#This Row],[Turnover (CNY)]] / VLOOKUP(Shenzhen_Composite_Index[[#This Row],[Date]],USDCNY!$A:$H,8,TRUE),0)</f>
        <v>4672942052.8160019</v>
      </c>
    </row>
    <row r="1995" spans="1:14" x14ac:dyDescent="0.25">
      <c r="A1995" s="1">
        <v>39553</v>
      </c>
      <c r="B1995" s="9">
        <v>1028.7650000000001</v>
      </c>
      <c r="C1995" s="9">
        <v>1028.7650000000001</v>
      </c>
      <c r="D1995" s="9">
        <v>981.77099999999996</v>
      </c>
      <c r="E1995" s="9">
        <v>1002.309</v>
      </c>
      <c r="F1995">
        <v>1009.1609999999999</v>
      </c>
      <c r="G1995">
        <v>19.603999999999999</v>
      </c>
      <c r="H1995">
        <v>1.9426000000000001</v>
      </c>
      <c r="J1995" s="11">
        <v>2149638165</v>
      </c>
      <c r="K1995" s="9">
        <v>29620506908.900002</v>
      </c>
      <c r="N1995" s="7">
        <f>IFERROR(Shenzhen_Composite_Index[[#This Row],[Turnover (CNY)]] / VLOOKUP(Shenzhen_Composite_Index[[#This Row],[Date]],USDCNY!$A:$H,8,TRUE),0)</f>
        <v>4239677492.8469105</v>
      </c>
    </row>
    <row r="1996" spans="1:14" x14ac:dyDescent="0.25">
      <c r="A1996" s="1">
        <v>39554</v>
      </c>
      <c r="B1996" s="9">
        <v>1004.179</v>
      </c>
      <c r="C1996" s="9">
        <v>1030.42</v>
      </c>
      <c r="D1996" s="9">
        <v>999.47400000000005</v>
      </c>
      <c r="E1996" s="9">
        <v>1024.742</v>
      </c>
      <c r="F1996">
        <v>1028.7650000000001</v>
      </c>
      <c r="G1996">
        <v>-24.585999999999999</v>
      </c>
      <c r="H1996">
        <v>-2.3898999999999999</v>
      </c>
      <c r="J1996" s="11">
        <v>1865605133</v>
      </c>
      <c r="K1996" s="9">
        <v>25992009660.299999</v>
      </c>
      <c r="N1996" s="7">
        <f>IFERROR(Shenzhen_Composite_Index[[#This Row],[Turnover (CNY)]] / VLOOKUP(Shenzhen_Composite_Index[[#This Row],[Date]],USDCNY!$A:$H,8,TRUE),0)</f>
        <v>3721850680.410574</v>
      </c>
    </row>
    <row r="1997" spans="1:14" x14ac:dyDescent="0.25">
      <c r="A1997" s="1">
        <v>39555</v>
      </c>
      <c r="B1997" s="9">
        <v>971.66300000000001</v>
      </c>
      <c r="C1997" s="9">
        <v>1021.178</v>
      </c>
      <c r="D1997" s="9">
        <v>958.053</v>
      </c>
      <c r="E1997" s="9">
        <v>1005.7140000000001</v>
      </c>
      <c r="F1997">
        <v>1004.179</v>
      </c>
      <c r="G1997">
        <v>-32.515999999999998</v>
      </c>
      <c r="H1997">
        <v>-3.2381000000000002</v>
      </c>
      <c r="J1997" s="11">
        <v>2062016092</v>
      </c>
      <c r="K1997" s="9">
        <v>27703580892.5</v>
      </c>
      <c r="N1997" s="7">
        <f>IFERROR(Shenzhen_Composite_Index[[#This Row],[Turnover (CNY)]] / VLOOKUP(Shenzhen_Composite_Index[[#This Row],[Date]],USDCNY!$A:$H,8,TRUE),0)</f>
        <v>3970046624.4444451</v>
      </c>
    </row>
    <row r="1998" spans="1:14" x14ac:dyDescent="0.25">
      <c r="A1998" s="1">
        <v>39556</v>
      </c>
      <c r="B1998" s="9">
        <v>930.62699999999995</v>
      </c>
      <c r="C1998" s="9">
        <v>969.27099999999996</v>
      </c>
      <c r="D1998" s="9">
        <v>929.99599999999998</v>
      </c>
      <c r="E1998" s="9">
        <v>964.16800000000001</v>
      </c>
      <c r="F1998">
        <v>971.66300000000001</v>
      </c>
      <c r="G1998">
        <v>-41.036000000000001</v>
      </c>
      <c r="H1998">
        <v>-4.2233000000000001</v>
      </c>
      <c r="J1998" s="11">
        <v>1920634019</v>
      </c>
      <c r="K1998" s="9">
        <v>23933696923.599998</v>
      </c>
      <c r="N1998" s="7">
        <f>IFERROR(Shenzhen_Composite_Index[[#This Row],[Turnover (CNY)]] / VLOOKUP(Shenzhen_Composite_Index[[#This Row],[Date]],USDCNY!$A:$H,8,TRUE),0)</f>
        <v>3429166678.6862278</v>
      </c>
    </row>
    <row r="1999" spans="1:14" x14ac:dyDescent="0.25">
      <c r="A1999" s="1">
        <v>39559</v>
      </c>
      <c r="B1999" s="9">
        <v>921.71500000000003</v>
      </c>
      <c r="C1999" s="9">
        <v>993.58900000000006</v>
      </c>
      <c r="D1999" s="9">
        <v>911.96</v>
      </c>
      <c r="E1999" s="9">
        <v>992.20899999999995</v>
      </c>
      <c r="F1999">
        <v>930.62699999999995</v>
      </c>
      <c r="G1999">
        <v>-8.9120000000000008</v>
      </c>
      <c r="H1999">
        <v>-0.95760000000000001</v>
      </c>
      <c r="J1999" s="11">
        <v>2781454704</v>
      </c>
      <c r="K1999" s="9">
        <v>36122474206.800003</v>
      </c>
      <c r="N1999" s="7">
        <f>IFERROR(Shenzhen_Composite_Index[[#This Row],[Turnover (CNY)]] / VLOOKUP(Shenzhen_Composite_Index[[#This Row],[Date]],USDCNY!$A:$H,8,TRUE),0)</f>
        <v>5168475287.2946596</v>
      </c>
    </row>
    <row r="2000" spans="1:14" x14ac:dyDescent="0.25">
      <c r="A2000" s="1">
        <v>39560</v>
      </c>
      <c r="B2000" s="9">
        <v>915.73699999999997</v>
      </c>
      <c r="C2000" s="9">
        <v>919.63800000000003</v>
      </c>
      <c r="D2000" s="9">
        <v>871.34299999999996</v>
      </c>
      <c r="E2000" s="9">
        <v>907.12199999999996</v>
      </c>
      <c r="F2000">
        <v>921.71500000000003</v>
      </c>
      <c r="G2000">
        <v>-5.9779999999999998</v>
      </c>
      <c r="H2000">
        <v>-0.64859999999999995</v>
      </c>
      <c r="J2000" s="11">
        <v>2258520160</v>
      </c>
      <c r="K2000" s="9">
        <v>27800793422.700001</v>
      </c>
      <c r="N2000" s="7">
        <f>IFERROR(Shenzhen_Composite_Index[[#This Row],[Turnover (CNY)]] / VLOOKUP(Shenzhen_Composite_Index[[#This Row],[Date]],USDCNY!$A:$H,8,TRUE),0)</f>
        <v>3980668944.2222958</v>
      </c>
    </row>
    <row r="2001" spans="1:14" x14ac:dyDescent="0.25">
      <c r="A2001" s="1">
        <v>39561</v>
      </c>
      <c r="B2001" s="9">
        <v>960.21299999999997</v>
      </c>
      <c r="C2001" s="9">
        <v>963.58199999999999</v>
      </c>
      <c r="D2001" s="9">
        <v>904.79</v>
      </c>
      <c r="E2001" s="9">
        <v>910.58600000000001</v>
      </c>
      <c r="F2001">
        <v>915.73699999999997</v>
      </c>
      <c r="G2001">
        <v>44.475999999999999</v>
      </c>
      <c r="H2001">
        <v>4.8569000000000004</v>
      </c>
      <c r="J2001" s="11">
        <v>2741068887</v>
      </c>
      <c r="K2001" s="9">
        <v>33865568704.200001</v>
      </c>
      <c r="N2001" s="7">
        <f>IFERROR(Shenzhen_Composite_Index[[#This Row],[Turnover (CNY)]] / VLOOKUP(Shenzhen_Composite_Index[[#This Row],[Date]],USDCNY!$A:$H,8,TRUE),0)</f>
        <v>4853921622.5449047</v>
      </c>
    </row>
    <row r="2002" spans="1:14" x14ac:dyDescent="0.25">
      <c r="A2002" s="1">
        <v>39562</v>
      </c>
      <c r="B2002" s="9">
        <v>1043.799</v>
      </c>
      <c r="C2002" s="9">
        <v>1045.7570000000001</v>
      </c>
      <c r="D2002" s="9">
        <v>1015.101</v>
      </c>
      <c r="E2002" s="9">
        <v>1033.3109999999999</v>
      </c>
      <c r="F2002">
        <v>960.21299999999997</v>
      </c>
      <c r="G2002">
        <v>83.585999999999999</v>
      </c>
      <c r="H2002">
        <v>8.7049000000000003</v>
      </c>
      <c r="J2002" s="11">
        <v>5561368360</v>
      </c>
      <c r="K2002" s="9">
        <v>73369172912.600006</v>
      </c>
      <c r="N2002" s="7">
        <f>IFERROR(Shenzhen_Composite_Index[[#This Row],[Turnover (CNY)]] / VLOOKUP(Shenzhen_Composite_Index[[#This Row],[Date]],USDCNY!$A:$H,8,TRUE),0)</f>
        <v>10515824807.226091</v>
      </c>
    </row>
    <row r="2003" spans="1:14" x14ac:dyDescent="0.25">
      <c r="A2003" s="1">
        <v>39563</v>
      </c>
      <c r="B2003" s="9">
        <v>1058.421</v>
      </c>
      <c r="C2003" s="9">
        <v>1086.242</v>
      </c>
      <c r="D2003" s="9">
        <v>1033.798</v>
      </c>
      <c r="E2003" s="9">
        <v>1047.2539999999999</v>
      </c>
      <c r="F2003">
        <v>1043.799</v>
      </c>
      <c r="G2003">
        <v>14.622</v>
      </c>
      <c r="H2003">
        <v>1.4008</v>
      </c>
      <c r="J2003" s="11">
        <v>5315018749</v>
      </c>
      <c r="K2003" s="9">
        <v>75734605294.899994</v>
      </c>
      <c r="N2003" s="7">
        <f>IFERROR(Shenzhen_Composite_Index[[#This Row],[Turnover (CNY)]] / VLOOKUP(Shenzhen_Composite_Index[[#This Row],[Date]],USDCNY!$A:$H,8,TRUE),0)</f>
        <v>10836645394.611712</v>
      </c>
    </row>
    <row r="2004" spans="1:14" x14ac:dyDescent="0.25">
      <c r="A2004" s="1">
        <v>39566</v>
      </c>
      <c r="B2004" s="9">
        <v>1045.027</v>
      </c>
      <c r="C2004" s="9">
        <v>1059.6959999999999</v>
      </c>
      <c r="D2004" s="9">
        <v>1036.3440000000001</v>
      </c>
      <c r="E2004" s="9">
        <v>1044.923</v>
      </c>
      <c r="F2004">
        <v>1058.421</v>
      </c>
      <c r="G2004">
        <v>-13.394</v>
      </c>
      <c r="H2004">
        <v>-1.2655000000000001</v>
      </c>
      <c r="J2004" s="11">
        <v>3391098284</v>
      </c>
      <c r="K2004" s="9">
        <v>48423445043.900002</v>
      </c>
      <c r="N2004" s="7">
        <f>IFERROR(Shenzhen_Composite_Index[[#This Row],[Turnover (CNY)]] / VLOOKUP(Shenzhen_Composite_Index[[#This Row],[Date]],USDCNY!$A:$H,8,TRUE),0)</f>
        <v>6923495073.172904</v>
      </c>
    </row>
    <row r="2005" spans="1:14" x14ac:dyDescent="0.25">
      <c r="A2005" s="1">
        <v>39567</v>
      </c>
      <c r="B2005" s="9">
        <v>1055.8030000000001</v>
      </c>
      <c r="C2005" s="9">
        <v>1063.2760000000001</v>
      </c>
      <c r="D2005" s="9">
        <v>1038.4849999999999</v>
      </c>
      <c r="E2005" s="9">
        <v>1040.1880000000001</v>
      </c>
      <c r="F2005">
        <v>1045.027</v>
      </c>
      <c r="G2005">
        <v>10.776</v>
      </c>
      <c r="H2005">
        <v>1.0311999999999999</v>
      </c>
      <c r="J2005" s="11">
        <v>3056509864</v>
      </c>
      <c r="K2005" s="9">
        <v>42970354351.199997</v>
      </c>
      <c r="N2005" s="7">
        <f>IFERROR(Shenzhen_Composite_Index[[#This Row],[Turnover (CNY)]] / VLOOKUP(Shenzhen_Composite_Index[[#This Row],[Date]],USDCNY!$A:$H,8,TRUE),0)</f>
        <v>6153191910.9788198</v>
      </c>
    </row>
    <row r="2006" spans="1:14" x14ac:dyDescent="0.25">
      <c r="A2006" s="1">
        <v>39568</v>
      </c>
      <c r="B2006" s="9">
        <v>1097.759</v>
      </c>
      <c r="C2006" s="9">
        <v>1100.136</v>
      </c>
      <c r="D2006" s="9">
        <v>1057.74</v>
      </c>
      <c r="E2006" s="9">
        <v>1057.74</v>
      </c>
      <c r="F2006">
        <v>1055.8030000000001</v>
      </c>
      <c r="G2006">
        <v>41.956000000000003</v>
      </c>
      <c r="H2006">
        <v>3.9738000000000002</v>
      </c>
      <c r="J2006" s="11">
        <v>4368514426</v>
      </c>
      <c r="K2006" s="9">
        <v>63138009887.699997</v>
      </c>
      <c r="N2006" s="7">
        <f>IFERROR(Shenzhen_Composite_Index[[#This Row],[Turnover (CNY)]] / VLOOKUP(Shenzhen_Composite_Index[[#This Row],[Date]],USDCNY!$A:$H,8,TRUE),0)</f>
        <v>9046240694.7295284</v>
      </c>
    </row>
    <row r="2007" spans="1:14" x14ac:dyDescent="0.25">
      <c r="A2007" s="1">
        <v>39573</v>
      </c>
      <c r="B2007" s="9">
        <v>1129.9949999999999</v>
      </c>
      <c r="C2007" s="9">
        <v>1131.396</v>
      </c>
      <c r="D2007" s="9">
        <v>1097.3340000000001</v>
      </c>
      <c r="E2007" s="9">
        <v>1109.386</v>
      </c>
      <c r="F2007">
        <v>1097.759</v>
      </c>
      <c r="G2007">
        <v>32.235999999999997</v>
      </c>
      <c r="H2007">
        <v>2.9365000000000001</v>
      </c>
      <c r="J2007" s="11">
        <v>4528758621</v>
      </c>
      <c r="K2007" s="9">
        <v>64507479857.300003</v>
      </c>
      <c r="N2007" s="7">
        <f>IFERROR(Shenzhen_Composite_Index[[#This Row],[Turnover (CNY)]] / VLOOKUP(Shenzhen_Composite_Index[[#This Row],[Date]],USDCNY!$A:$H,8,TRUE),0)</f>
        <v>9244076897.5683765</v>
      </c>
    </row>
    <row r="2008" spans="1:14" x14ac:dyDescent="0.25">
      <c r="A2008" s="1">
        <v>39574</v>
      </c>
      <c r="B2008" s="9">
        <v>1122.646</v>
      </c>
      <c r="C2008" s="9">
        <v>1137.1420000000001</v>
      </c>
      <c r="D2008" s="9">
        <v>1107.655</v>
      </c>
      <c r="E2008" s="9">
        <v>1122.867</v>
      </c>
      <c r="F2008">
        <v>1129.9949999999999</v>
      </c>
      <c r="G2008">
        <v>-7.3490000000000002</v>
      </c>
      <c r="H2008">
        <v>-0.65039999999999998</v>
      </c>
      <c r="J2008" s="11">
        <v>4333075259</v>
      </c>
      <c r="K2008" s="9">
        <v>61940140397.800003</v>
      </c>
      <c r="N2008" s="7">
        <f>IFERROR(Shenzhen_Composite_Index[[#This Row],[Turnover (CNY)]] / VLOOKUP(Shenzhen_Composite_Index[[#This Row],[Date]],USDCNY!$A:$H,8,TRUE),0)</f>
        <v>8877665713.8587589</v>
      </c>
    </row>
    <row r="2009" spans="1:14" x14ac:dyDescent="0.25">
      <c r="A2009" s="1">
        <v>39575</v>
      </c>
      <c r="B2009" s="9">
        <v>1073.806</v>
      </c>
      <c r="C2009" s="9">
        <v>1129.5509999999999</v>
      </c>
      <c r="D2009" s="9">
        <v>1073.8050000000001</v>
      </c>
      <c r="E2009" s="9">
        <v>1116.816</v>
      </c>
      <c r="F2009">
        <v>1122.646</v>
      </c>
      <c r="G2009">
        <v>-48.84</v>
      </c>
      <c r="H2009">
        <v>-4.3503999999999996</v>
      </c>
      <c r="J2009" s="11">
        <v>4128485603</v>
      </c>
      <c r="K2009" s="9">
        <v>59363426401.900002</v>
      </c>
      <c r="N2009" s="7">
        <f>IFERROR(Shenzhen_Composite_Index[[#This Row],[Turnover (CNY)]] / VLOOKUP(Shenzhen_Composite_Index[[#This Row],[Date]],USDCNY!$A:$H,8,TRUE),0)</f>
        <v>8508506868.4554167</v>
      </c>
    </row>
    <row r="2010" spans="1:14" x14ac:dyDescent="0.25">
      <c r="A2010" s="1">
        <v>39576</v>
      </c>
      <c r="B2010" s="9">
        <v>1102.52</v>
      </c>
      <c r="C2010" s="9">
        <v>1102.52</v>
      </c>
      <c r="D2010" s="9">
        <v>1058.6220000000001</v>
      </c>
      <c r="E2010" s="9">
        <v>1062.182</v>
      </c>
      <c r="F2010">
        <v>1073.806</v>
      </c>
      <c r="G2010">
        <v>28.713999999999999</v>
      </c>
      <c r="H2010">
        <v>2.6739999999999999</v>
      </c>
      <c r="J2010" s="11">
        <v>3223657016</v>
      </c>
      <c r="K2010" s="9">
        <v>45033635719.900002</v>
      </c>
      <c r="N2010" s="7">
        <f>IFERROR(Shenzhen_Composite_Index[[#This Row],[Turnover (CNY)]] / VLOOKUP(Shenzhen_Composite_Index[[#This Row],[Date]],USDCNY!$A:$H,8,TRUE),0)</f>
        <v>6445576971.9109001</v>
      </c>
    </row>
    <row r="2011" spans="1:14" x14ac:dyDescent="0.25">
      <c r="A2011" s="1">
        <v>39577</v>
      </c>
      <c r="B2011" s="9">
        <v>1097.4179999999999</v>
      </c>
      <c r="C2011" s="9">
        <v>1117.221</v>
      </c>
      <c r="D2011" s="9">
        <v>1075.2470000000001</v>
      </c>
      <c r="E2011" s="9">
        <v>1111.721</v>
      </c>
      <c r="F2011">
        <v>1102.52</v>
      </c>
      <c r="G2011">
        <v>-5.1020000000000003</v>
      </c>
      <c r="H2011">
        <v>-0.46279999999999999</v>
      </c>
      <c r="J2011" s="11">
        <v>3983385471</v>
      </c>
      <c r="K2011" s="9">
        <v>59250307950.199997</v>
      </c>
      <c r="N2011" s="7">
        <f>IFERROR(Shenzhen_Composite_Index[[#This Row],[Turnover (CNY)]] / VLOOKUP(Shenzhen_Composite_Index[[#This Row],[Date]],USDCNY!$A:$H,8,TRUE),0)</f>
        <v>8481110157.5209818</v>
      </c>
    </row>
    <row r="2012" spans="1:14" x14ac:dyDescent="0.25">
      <c r="A2012" s="1">
        <v>39580</v>
      </c>
      <c r="B2012" s="9">
        <v>1111.9659999999999</v>
      </c>
      <c r="C2012" s="9">
        <v>1123.0250000000001</v>
      </c>
      <c r="D2012" s="9">
        <v>1070.992</v>
      </c>
      <c r="E2012" s="9">
        <v>1082.018</v>
      </c>
      <c r="F2012">
        <v>1097.4179999999999</v>
      </c>
      <c r="G2012">
        <v>14.548</v>
      </c>
      <c r="H2012">
        <v>1.3257000000000001</v>
      </c>
      <c r="J2012" s="11">
        <v>3771221694</v>
      </c>
      <c r="K2012" s="9">
        <v>54883516353.900002</v>
      </c>
      <c r="N2012" s="7">
        <f>IFERROR(Shenzhen_Composite_Index[[#This Row],[Turnover (CNY)]] / VLOOKUP(Shenzhen_Composite_Index[[#This Row],[Date]],USDCNY!$A:$H,8,TRUE),0)</f>
        <v>7865447160.9993486</v>
      </c>
    </row>
    <row r="2013" spans="1:14" x14ac:dyDescent="0.25">
      <c r="A2013" s="1">
        <v>39581</v>
      </c>
      <c r="B2013" s="9">
        <v>1109.9010000000001</v>
      </c>
      <c r="C2013" s="9">
        <v>1122.991</v>
      </c>
      <c r="D2013" s="9">
        <v>1077.3699999999999</v>
      </c>
      <c r="E2013" s="9">
        <v>1080.519</v>
      </c>
      <c r="F2013">
        <v>1111.9659999999999</v>
      </c>
      <c r="G2013">
        <v>-2.0649999999999999</v>
      </c>
      <c r="H2013">
        <v>-0.1857</v>
      </c>
      <c r="J2013" s="11">
        <v>4716690741</v>
      </c>
      <c r="K2013" s="9">
        <v>64987182871.199997</v>
      </c>
      <c r="N2013" s="7">
        <f>IFERROR(Shenzhen_Composite_Index[[#This Row],[Turnover (CNY)]] / VLOOKUP(Shenzhen_Composite_Index[[#This Row],[Date]],USDCNY!$A:$H,8,TRUE),0)</f>
        <v>9311151884.2499924</v>
      </c>
    </row>
    <row r="2014" spans="1:14" x14ac:dyDescent="0.25">
      <c r="A2014" s="1">
        <v>39582</v>
      </c>
      <c r="B2014" s="9">
        <v>1139.0920000000001</v>
      </c>
      <c r="C2014" s="9">
        <v>1139.0920000000001</v>
      </c>
      <c r="D2014" s="9">
        <v>1108.8240000000001</v>
      </c>
      <c r="E2014" s="9">
        <v>1108.8240000000001</v>
      </c>
      <c r="F2014">
        <v>1109.9010000000001</v>
      </c>
      <c r="G2014">
        <v>29.190999999999999</v>
      </c>
      <c r="H2014">
        <v>2.6301000000000001</v>
      </c>
      <c r="J2014" s="11">
        <v>4457361184</v>
      </c>
      <c r="K2014" s="9">
        <v>63750879673.300003</v>
      </c>
      <c r="N2014" s="7">
        <f>IFERROR(Shenzhen_Composite_Index[[#This Row],[Turnover (CNY)]] / VLOOKUP(Shenzhen_Composite_Index[[#This Row],[Date]],USDCNY!$A:$H,8,TRUE),0)</f>
        <v>9125454394.4534168</v>
      </c>
    </row>
    <row r="2015" spans="1:14" x14ac:dyDescent="0.25">
      <c r="A2015" s="1">
        <v>39583</v>
      </c>
      <c r="B2015" s="9">
        <v>1133.1389999999999</v>
      </c>
      <c r="C2015" s="9">
        <v>1155.684</v>
      </c>
      <c r="D2015" s="9">
        <v>1132.0450000000001</v>
      </c>
      <c r="E2015" s="9">
        <v>1145.421</v>
      </c>
      <c r="F2015">
        <v>1139.0920000000001</v>
      </c>
      <c r="G2015">
        <v>-5.9530000000000003</v>
      </c>
      <c r="H2015">
        <v>-0.52259999999999995</v>
      </c>
      <c r="J2015" s="11">
        <v>4139947225</v>
      </c>
      <c r="K2015" s="9">
        <v>59752818917.5</v>
      </c>
      <c r="N2015" s="7">
        <f>IFERROR(Shenzhen_Composite_Index[[#This Row],[Turnover (CNY)]] / VLOOKUP(Shenzhen_Composite_Index[[#This Row],[Date]],USDCNY!$A:$H,8,TRUE),0)</f>
        <v>8550041322.1210461</v>
      </c>
    </row>
    <row r="2016" spans="1:14" x14ac:dyDescent="0.25">
      <c r="A2016" s="1">
        <v>39584</v>
      </c>
      <c r="B2016" s="9">
        <v>1124.2940000000001</v>
      </c>
      <c r="C2016" s="9">
        <v>1140.8820000000001</v>
      </c>
      <c r="D2016" s="9">
        <v>1107.3420000000001</v>
      </c>
      <c r="E2016" s="9">
        <v>1131.405</v>
      </c>
      <c r="F2016">
        <v>1133.1389999999999</v>
      </c>
      <c r="G2016">
        <v>-8.8450000000000006</v>
      </c>
      <c r="H2016">
        <v>-0.78059999999999996</v>
      </c>
      <c r="J2016" s="11">
        <v>3384197263</v>
      </c>
      <c r="K2016" s="9">
        <v>49845815056.199997</v>
      </c>
      <c r="N2016" s="7">
        <f>IFERROR(Shenzhen_Composite_Index[[#This Row],[Turnover (CNY)]] / VLOOKUP(Shenzhen_Composite_Index[[#This Row],[Date]],USDCNY!$A:$H,8,TRUE),0)</f>
        <v>7138191818.3341532</v>
      </c>
    </row>
    <row r="2017" spans="1:14" x14ac:dyDescent="0.25">
      <c r="A2017" s="1">
        <v>39587</v>
      </c>
      <c r="B2017" s="9">
        <v>1120.2429999999999</v>
      </c>
      <c r="C2017" s="9">
        <v>1128.1099999999999</v>
      </c>
      <c r="D2017" s="9">
        <v>1108.5719999999999</v>
      </c>
      <c r="E2017" s="9">
        <v>1121.8620000000001</v>
      </c>
      <c r="F2017">
        <v>1124.2940000000001</v>
      </c>
      <c r="G2017">
        <v>-4.0510000000000002</v>
      </c>
      <c r="H2017">
        <v>-0.36030000000000001</v>
      </c>
      <c r="J2017" s="11">
        <v>2641693096</v>
      </c>
      <c r="K2017" s="9">
        <v>37547312554.199997</v>
      </c>
      <c r="N2017" s="7">
        <f>IFERROR(Shenzhen_Composite_Index[[#This Row],[Turnover (CNY)]] / VLOOKUP(Shenzhen_Composite_Index[[#This Row],[Date]],USDCNY!$A:$H,8,TRUE),0)</f>
        <v>5389579281.9873142</v>
      </c>
    </row>
    <row r="2018" spans="1:14" x14ac:dyDescent="0.25">
      <c r="A2018" s="1">
        <v>39588</v>
      </c>
      <c r="B2018" s="9">
        <v>1057.8779999999999</v>
      </c>
      <c r="C2018" s="9">
        <v>1127.3019999999999</v>
      </c>
      <c r="D2018" s="9">
        <v>1052.4269999999999</v>
      </c>
      <c r="E2018" s="9">
        <v>1120.5139999999999</v>
      </c>
      <c r="F2018">
        <v>1120.2429999999999</v>
      </c>
      <c r="G2018">
        <v>-62.365000000000002</v>
      </c>
      <c r="H2018">
        <v>-5.5670999999999999</v>
      </c>
      <c r="J2018" s="11">
        <v>3480296165</v>
      </c>
      <c r="K2018" s="9">
        <v>49320289014.300003</v>
      </c>
      <c r="N2018" s="7">
        <f>IFERROR(Shenzhen_Composite_Index[[#This Row],[Turnover (CNY)]] / VLOOKUP(Shenzhen_Composite_Index[[#This Row],[Date]],USDCNY!$A:$H,8,TRUE),0)</f>
        <v>7080144767.0283117</v>
      </c>
    </row>
    <row r="2019" spans="1:14" x14ac:dyDescent="0.25">
      <c r="A2019" s="1">
        <v>39589</v>
      </c>
      <c r="B2019" s="9">
        <v>1079.5530000000001</v>
      </c>
      <c r="C2019" s="9">
        <v>1084.25</v>
      </c>
      <c r="D2019" s="9">
        <v>1020.895</v>
      </c>
      <c r="E2019" s="9">
        <v>1044.1179999999999</v>
      </c>
      <c r="F2019">
        <v>1057.8779999999999</v>
      </c>
      <c r="G2019">
        <v>21.675000000000001</v>
      </c>
      <c r="H2019">
        <v>2.0489000000000002</v>
      </c>
      <c r="J2019" s="11">
        <v>3715824159</v>
      </c>
      <c r="K2019" s="9">
        <v>48740418943.099998</v>
      </c>
      <c r="N2019" s="7">
        <f>IFERROR(Shenzhen_Composite_Index[[#This Row],[Turnover (CNY)]] / VLOOKUP(Shenzhen_Composite_Index[[#This Row],[Date]],USDCNY!$A:$H,8,TRUE),0)</f>
        <v>7007439216.797019</v>
      </c>
    </row>
    <row r="2020" spans="1:14" x14ac:dyDescent="0.25">
      <c r="A2020" s="1">
        <v>39590</v>
      </c>
      <c r="B2020" s="9">
        <v>1063.848</v>
      </c>
      <c r="C2020" s="9">
        <v>1085.2180000000001</v>
      </c>
      <c r="D2020" s="9">
        <v>1059.3710000000001</v>
      </c>
      <c r="E2020" s="9">
        <v>1068.518</v>
      </c>
      <c r="F2020">
        <v>1079.5530000000001</v>
      </c>
      <c r="G2020">
        <v>-15.705</v>
      </c>
      <c r="H2020">
        <v>-1.4548000000000001</v>
      </c>
      <c r="J2020" s="11">
        <v>3463824726</v>
      </c>
      <c r="K2020" s="9">
        <v>46242767972.199997</v>
      </c>
      <c r="N2020" s="7">
        <f>IFERROR(Shenzhen_Composite_Index[[#This Row],[Turnover (CNY)]] / VLOOKUP(Shenzhen_Composite_Index[[#This Row],[Date]],USDCNY!$A:$H,8,TRUE),0)</f>
        <v>6661495172.6530733</v>
      </c>
    </row>
    <row r="2021" spans="1:14" x14ac:dyDescent="0.25">
      <c r="A2021" s="1">
        <v>39591</v>
      </c>
      <c r="B2021" s="9">
        <v>1052.0329999999999</v>
      </c>
      <c r="C2021" s="9">
        <v>1070.2280000000001</v>
      </c>
      <c r="D2021" s="9">
        <v>1035.4469999999999</v>
      </c>
      <c r="E2021" s="9">
        <v>1060.2719999999999</v>
      </c>
      <c r="F2021">
        <v>1063.848</v>
      </c>
      <c r="G2021">
        <v>-11.815</v>
      </c>
      <c r="H2021">
        <v>-1.1106</v>
      </c>
      <c r="J2021" s="11">
        <v>2987753469</v>
      </c>
      <c r="K2021" s="9">
        <v>39265014547.199997</v>
      </c>
      <c r="N2021" s="7">
        <f>IFERROR(Shenzhen_Composite_Index[[#This Row],[Turnover (CNY)]] / VLOOKUP(Shenzhen_Composite_Index[[#This Row],[Date]],USDCNY!$A:$H,8,TRUE),0)</f>
        <v>5663393313.1236277</v>
      </c>
    </row>
    <row r="2022" spans="1:14" x14ac:dyDescent="0.25">
      <c r="A2022" s="1">
        <v>39594</v>
      </c>
      <c r="B2022" s="9">
        <v>1021.567</v>
      </c>
      <c r="C2022" s="9">
        <v>1044.7809999999999</v>
      </c>
      <c r="D2022" s="9">
        <v>1020.807</v>
      </c>
      <c r="E2022" s="9">
        <v>1044.7809999999999</v>
      </c>
      <c r="F2022">
        <v>1052.0329999999999</v>
      </c>
      <c r="G2022">
        <v>-30.466000000000001</v>
      </c>
      <c r="H2022">
        <v>-2.8959000000000001</v>
      </c>
      <c r="J2022" s="11">
        <v>2681867336</v>
      </c>
      <c r="K2022" s="9">
        <v>35456273068.900002</v>
      </c>
      <c r="N2022" s="7">
        <f>IFERROR(Shenzhen_Composite_Index[[#This Row],[Turnover (CNY)]] / VLOOKUP(Shenzhen_Composite_Index[[#This Row],[Date]],USDCNY!$A:$H,8,TRUE),0)</f>
        <v>5118708928.2876835</v>
      </c>
    </row>
    <row r="2023" spans="1:14" x14ac:dyDescent="0.25">
      <c r="A2023" s="1">
        <v>39595</v>
      </c>
      <c r="B2023" s="9">
        <v>1031.04</v>
      </c>
      <c r="C2023" s="9">
        <v>1034.3489999999999</v>
      </c>
      <c r="D2023" s="9">
        <v>1015.519</v>
      </c>
      <c r="E2023" s="9">
        <v>1018.596</v>
      </c>
      <c r="F2023">
        <v>1021.567</v>
      </c>
      <c r="G2023">
        <v>9.4730000000000008</v>
      </c>
      <c r="H2023">
        <v>0.92730000000000001</v>
      </c>
      <c r="J2023" s="11">
        <v>2069768392</v>
      </c>
      <c r="K2023" s="9">
        <v>27031529639.200001</v>
      </c>
      <c r="N2023" s="7">
        <f>IFERROR(Shenzhen_Composite_Index[[#This Row],[Turnover (CNY)]] / VLOOKUP(Shenzhen_Composite_Index[[#This Row],[Date]],USDCNY!$A:$H,8,TRUE),0)</f>
        <v>3898684633.0400739</v>
      </c>
    </row>
    <row r="2024" spans="1:14" x14ac:dyDescent="0.25">
      <c r="A2024" s="1">
        <v>39596</v>
      </c>
      <c r="B2024" s="9">
        <v>1056.5419999999999</v>
      </c>
      <c r="C2024" s="9">
        <v>1062.075</v>
      </c>
      <c r="D2024" s="9">
        <v>1026.1110000000001</v>
      </c>
      <c r="E2024" s="9">
        <v>1031.5440000000001</v>
      </c>
      <c r="F2024">
        <v>1031.04</v>
      </c>
      <c r="G2024">
        <v>25.501999999999999</v>
      </c>
      <c r="H2024">
        <v>2.4733999999999998</v>
      </c>
      <c r="J2024" s="11">
        <v>2493428881</v>
      </c>
      <c r="K2024" s="9">
        <v>35299399330.5</v>
      </c>
      <c r="N2024" s="7">
        <f>IFERROR(Shenzhen_Composite_Index[[#This Row],[Turnover (CNY)]] / VLOOKUP(Shenzhen_Composite_Index[[#This Row],[Date]],USDCNY!$A:$H,8,TRUE),0)</f>
        <v>5088861816.6275826</v>
      </c>
    </row>
    <row r="2025" spans="1:14" x14ac:dyDescent="0.25">
      <c r="A2025" s="1">
        <v>39597</v>
      </c>
      <c r="B2025" s="9">
        <v>1033.692</v>
      </c>
      <c r="C2025" s="9">
        <v>1058.1220000000001</v>
      </c>
      <c r="D2025" s="9">
        <v>1032.989</v>
      </c>
      <c r="E2025" s="9">
        <v>1055.1790000000001</v>
      </c>
      <c r="F2025">
        <v>1056.5419999999999</v>
      </c>
      <c r="G2025">
        <v>-22.85</v>
      </c>
      <c r="H2025">
        <v>-2.1627000000000001</v>
      </c>
      <c r="J2025" s="11">
        <v>2478697104</v>
      </c>
      <c r="K2025" s="9">
        <v>33447793185</v>
      </c>
      <c r="N2025" s="7">
        <f>IFERROR(Shenzhen_Composite_Index[[#This Row],[Turnover (CNY)]] / VLOOKUP(Shenzhen_Composite_Index[[#This Row],[Date]],USDCNY!$A:$H,8,TRUE),0)</f>
        <v>4825981648.707777</v>
      </c>
    </row>
    <row r="2026" spans="1:14" x14ac:dyDescent="0.25">
      <c r="A2026" s="1">
        <v>39598</v>
      </c>
      <c r="B2026" s="9">
        <v>1036.9929999999999</v>
      </c>
      <c r="C2026" s="9">
        <v>1041.989</v>
      </c>
      <c r="D2026" s="9">
        <v>1020.498</v>
      </c>
      <c r="E2026" s="9">
        <v>1032.087</v>
      </c>
      <c r="F2026">
        <v>1033.692</v>
      </c>
      <c r="G2026">
        <v>3.3010000000000002</v>
      </c>
      <c r="H2026">
        <v>0.31929999999999997</v>
      </c>
      <c r="J2026" s="11">
        <v>2322601294</v>
      </c>
      <c r="K2026" s="9">
        <v>31142462048</v>
      </c>
      <c r="N2026" s="7">
        <f>IFERROR(Shenzhen_Composite_Index[[#This Row],[Turnover (CNY)]] / VLOOKUP(Shenzhen_Composite_Index[[#This Row],[Date]],USDCNY!$A:$H,8,TRUE),0)</f>
        <v>4493294391.4268827</v>
      </c>
    </row>
    <row r="2027" spans="1:14" x14ac:dyDescent="0.25">
      <c r="A2027" s="1">
        <v>39601</v>
      </c>
      <c r="B2027" s="9">
        <v>1039.6130000000001</v>
      </c>
      <c r="C2027" s="9">
        <v>1046.8230000000001</v>
      </c>
      <c r="D2027" s="9">
        <v>1026.9649999999999</v>
      </c>
      <c r="E2027" s="9">
        <v>1033.4390000000001</v>
      </c>
      <c r="F2027">
        <v>1036.9929999999999</v>
      </c>
      <c r="G2027">
        <v>2.62</v>
      </c>
      <c r="H2027">
        <v>0.25269999999999998</v>
      </c>
      <c r="J2027" s="11">
        <v>2274122739</v>
      </c>
      <c r="K2027" s="9">
        <v>29291042719.5</v>
      </c>
      <c r="N2027" s="7">
        <f>IFERROR(Shenzhen_Composite_Index[[#This Row],[Turnover (CNY)]] / VLOOKUP(Shenzhen_Composite_Index[[#This Row],[Date]],USDCNY!$A:$H,8,TRUE),0)</f>
        <v>4228074520.5608768</v>
      </c>
    </row>
    <row r="2028" spans="1:14" x14ac:dyDescent="0.25">
      <c r="A2028" s="1">
        <v>39602</v>
      </c>
      <c r="B2028" s="9">
        <v>1034.5930000000001</v>
      </c>
      <c r="C2028" s="9">
        <v>1043.5360000000001</v>
      </c>
      <c r="D2028" s="9">
        <v>1027.53</v>
      </c>
      <c r="E2028" s="9">
        <v>1039.5740000000001</v>
      </c>
      <c r="F2028">
        <v>1039.6130000000001</v>
      </c>
      <c r="G2028">
        <v>-5.0199999999999996</v>
      </c>
      <c r="H2028">
        <v>-0.4829</v>
      </c>
      <c r="J2028" s="11">
        <v>2260008059</v>
      </c>
      <c r="K2028" s="9">
        <v>29206227438.200001</v>
      </c>
      <c r="N2028" s="7">
        <f>IFERROR(Shenzhen_Composite_Index[[#This Row],[Turnover (CNY)]] / VLOOKUP(Shenzhen_Composite_Index[[#This Row],[Date]],USDCNY!$A:$H,8,TRUE),0)</f>
        <v>4221102057.1119165</v>
      </c>
    </row>
    <row r="2029" spans="1:14" x14ac:dyDescent="0.25">
      <c r="A2029" s="1">
        <v>39603</v>
      </c>
      <c r="B2029" s="9">
        <v>1021.357</v>
      </c>
      <c r="C2029" s="9">
        <v>1032.461</v>
      </c>
      <c r="D2029" s="9">
        <v>1010.56</v>
      </c>
      <c r="E2029" s="9">
        <v>1031.5319999999999</v>
      </c>
      <c r="F2029">
        <v>1034.5930000000001</v>
      </c>
      <c r="G2029">
        <v>-13.236000000000001</v>
      </c>
      <c r="H2029">
        <v>-1.2793000000000001</v>
      </c>
      <c r="J2029" s="11">
        <v>2175424417</v>
      </c>
      <c r="K2029" s="9">
        <v>27913564401.799999</v>
      </c>
      <c r="N2029" s="7">
        <f>IFERROR(Shenzhen_Composite_Index[[#This Row],[Turnover (CNY)]] / VLOOKUP(Shenzhen_Composite_Index[[#This Row],[Date]],USDCNY!$A:$H,8,TRUE),0)</f>
        <v>4031960375.9274836</v>
      </c>
    </row>
    <row r="2030" spans="1:14" x14ac:dyDescent="0.25">
      <c r="A2030" s="1">
        <v>39604</v>
      </c>
      <c r="B2030" s="9">
        <v>1011.622</v>
      </c>
      <c r="C2030" s="9">
        <v>1020.72</v>
      </c>
      <c r="D2030" s="9">
        <v>1005.169</v>
      </c>
      <c r="E2030" s="9">
        <v>1017.557</v>
      </c>
      <c r="F2030">
        <v>1021.357</v>
      </c>
      <c r="G2030">
        <v>-9.7349999999999994</v>
      </c>
      <c r="H2030">
        <v>-0.95309999999999995</v>
      </c>
      <c r="J2030" s="11">
        <v>1888414395</v>
      </c>
      <c r="K2030" s="9">
        <v>23028204532</v>
      </c>
      <c r="N2030" s="7">
        <f>IFERROR(Shenzhen_Composite_Index[[#This Row],[Turnover (CNY)]] / VLOOKUP(Shenzhen_Composite_Index[[#This Row],[Date]],USDCNY!$A:$H,8,TRUE),0)</f>
        <v>3322062414.4743814</v>
      </c>
    </row>
    <row r="2031" spans="1:14" x14ac:dyDescent="0.25">
      <c r="A2031" s="1">
        <v>39605</v>
      </c>
      <c r="B2031" s="9">
        <v>1009.112</v>
      </c>
      <c r="C2031" s="9">
        <v>1017.999</v>
      </c>
      <c r="D2031" s="9">
        <v>1003.953</v>
      </c>
      <c r="E2031" s="9">
        <v>1012.756</v>
      </c>
      <c r="F2031">
        <v>1011.622</v>
      </c>
      <c r="G2031">
        <v>-2.5099999999999998</v>
      </c>
      <c r="H2031">
        <v>-0.24809999999999999</v>
      </c>
      <c r="J2031" s="11">
        <v>1813700425</v>
      </c>
      <c r="K2031" s="9">
        <v>23072764825.599998</v>
      </c>
      <c r="N2031" s="7">
        <f>IFERROR(Shenzhen_Composite_Index[[#This Row],[Turnover (CNY)]] / VLOOKUP(Shenzhen_Composite_Index[[#This Row],[Date]],USDCNY!$A:$H,8,TRUE),0)</f>
        <v>3331975620.3413582</v>
      </c>
    </row>
    <row r="2032" spans="1:14" x14ac:dyDescent="0.25">
      <c r="A2032" s="1">
        <v>39609</v>
      </c>
      <c r="B2032" s="9">
        <v>928.20100000000002</v>
      </c>
      <c r="C2032" s="9">
        <v>970.553</v>
      </c>
      <c r="D2032" s="9">
        <v>924.64700000000005</v>
      </c>
      <c r="E2032" s="9">
        <v>970.553</v>
      </c>
      <c r="F2032">
        <v>1009.112</v>
      </c>
      <c r="G2032">
        <v>-80.911000000000001</v>
      </c>
      <c r="H2032">
        <v>-8.0180000000000007</v>
      </c>
      <c r="J2032" s="11">
        <v>2394283389</v>
      </c>
      <c r="K2032" s="9">
        <v>28567121577.799999</v>
      </c>
      <c r="N2032" s="7">
        <f>IFERROR(Shenzhen_Composite_Index[[#This Row],[Turnover (CNY)]] / VLOOKUP(Shenzhen_Composite_Index[[#This Row],[Date]],USDCNY!$A:$H,8,TRUE),0)</f>
        <v>4132885060.7926707</v>
      </c>
    </row>
    <row r="2033" spans="1:14" x14ac:dyDescent="0.25">
      <c r="A2033" s="1">
        <v>39610</v>
      </c>
      <c r="B2033" s="9">
        <v>903.03499999999997</v>
      </c>
      <c r="C2033" s="9">
        <v>916.94299999999998</v>
      </c>
      <c r="D2033" s="9">
        <v>892.19100000000003</v>
      </c>
      <c r="E2033" s="9">
        <v>911.66</v>
      </c>
      <c r="F2033">
        <v>928.20100000000002</v>
      </c>
      <c r="G2033">
        <v>-25.166</v>
      </c>
      <c r="H2033">
        <v>-2.7113</v>
      </c>
      <c r="J2033" s="11">
        <v>2275516469</v>
      </c>
      <c r="K2033" s="9">
        <v>26379988785.099998</v>
      </c>
      <c r="N2033" s="7">
        <f>IFERROR(Shenzhen_Composite_Index[[#This Row],[Turnover (CNY)]] / VLOOKUP(Shenzhen_Composite_Index[[#This Row],[Date]],USDCNY!$A:$H,8,TRUE),0)</f>
        <v>3817792082.6882133</v>
      </c>
    </row>
    <row r="2034" spans="1:14" x14ac:dyDescent="0.25">
      <c r="A2034" s="1">
        <v>39611</v>
      </c>
      <c r="B2034" s="9">
        <v>890.99599999999998</v>
      </c>
      <c r="C2034" s="9">
        <v>907.28</v>
      </c>
      <c r="D2034" s="9">
        <v>872.91700000000003</v>
      </c>
      <c r="E2034" s="9">
        <v>897.98400000000004</v>
      </c>
      <c r="F2034">
        <v>903.03499999999997</v>
      </c>
      <c r="G2034">
        <v>-12.039</v>
      </c>
      <c r="H2034">
        <v>-1.3331999999999999</v>
      </c>
      <c r="J2034" s="11">
        <v>2325645984</v>
      </c>
      <c r="K2034" s="9">
        <v>27916250401.200001</v>
      </c>
      <c r="N2034" s="7">
        <f>IFERROR(Shenzhen_Composite_Index[[#This Row],[Turnover (CNY)]] / VLOOKUP(Shenzhen_Composite_Index[[#This Row],[Date]],USDCNY!$A:$H,8,TRUE),0)</f>
        <v>4044543836.3917961</v>
      </c>
    </row>
    <row r="2035" spans="1:14" x14ac:dyDescent="0.25">
      <c r="A2035" s="1">
        <v>39612</v>
      </c>
      <c r="B2035" s="9">
        <v>855.803</v>
      </c>
      <c r="C2035" s="9">
        <v>897.31700000000001</v>
      </c>
      <c r="D2035" s="9">
        <v>854.88199999999995</v>
      </c>
      <c r="E2035" s="9">
        <v>891.10500000000002</v>
      </c>
      <c r="F2035">
        <v>890.99599999999998</v>
      </c>
      <c r="G2035">
        <v>-35.192999999999998</v>
      </c>
      <c r="H2035">
        <v>-3.9498000000000002</v>
      </c>
      <c r="J2035" s="11">
        <v>1997546521</v>
      </c>
      <c r="K2035" s="9">
        <v>22501639067.299999</v>
      </c>
      <c r="N2035" s="7">
        <f>IFERROR(Shenzhen_Composite_Index[[#This Row],[Turnover (CNY)]] / VLOOKUP(Shenzhen_Composite_Index[[#This Row],[Date]],USDCNY!$A:$H,8,TRUE),0)</f>
        <v>3263424616.8136554</v>
      </c>
    </row>
    <row r="2036" spans="1:14" x14ac:dyDescent="0.25">
      <c r="A2036" s="1">
        <v>39615</v>
      </c>
      <c r="B2036" s="9">
        <v>840.04700000000003</v>
      </c>
      <c r="C2036" s="9">
        <v>861.57399999999996</v>
      </c>
      <c r="D2036" s="9">
        <v>826.41399999999999</v>
      </c>
      <c r="E2036" s="9">
        <v>853.596</v>
      </c>
      <c r="F2036">
        <v>855.803</v>
      </c>
      <c r="G2036">
        <v>-15.756</v>
      </c>
      <c r="H2036">
        <v>-1.8411</v>
      </c>
      <c r="J2036" s="11">
        <v>2064313891</v>
      </c>
      <c r="K2036" s="9">
        <v>22243224963.200001</v>
      </c>
      <c r="N2036" s="7">
        <f>IFERROR(Shenzhen_Composite_Index[[#This Row],[Turnover (CNY)]] / VLOOKUP(Shenzhen_Composite_Index[[#This Row],[Date]],USDCNY!$A:$H,8,TRUE),0)</f>
        <v>3227069846.7818012</v>
      </c>
    </row>
    <row r="2037" spans="1:14" x14ac:dyDescent="0.25">
      <c r="A2037" s="1">
        <v>39616</v>
      </c>
      <c r="B2037" s="9">
        <v>801.97299999999996</v>
      </c>
      <c r="C2037" s="9">
        <v>847.96799999999996</v>
      </c>
      <c r="D2037" s="9">
        <v>796.89</v>
      </c>
      <c r="E2037" s="9">
        <v>837.49099999999999</v>
      </c>
      <c r="F2037">
        <v>840.04700000000003</v>
      </c>
      <c r="G2037">
        <v>-38.073999999999998</v>
      </c>
      <c r="H2037">
        <v>-4.5324</v>
      </c>
      <c r="J2037" s="11">
        <v>2257635933</v>
      </c>
      <c r="K2037" s="9">
        <v>23655847997.200001</v>
      </c>
      <c r="N2037" s="7">
        <f>IFERROR(Shenzhen_Composite_Index[[#This Row],[Turnover (CNY)]] / VLOOKUP(Shenzhen_Composite_Index[[#This Row],[Date]],USDCNY!$A:$H,8,TRUE),0)</f>
        <v>3434830221.3149419</v>
      </c>
    </row>
    <row r="2038" spans="1:14" x14ac:dyDescent="0.25">
      <c r="A2038" s="1">
        <v>39617</v>
      </c>
      <c r="B2038" s="9">
        <v>843.19</v>
      </c>
      <c r="C2038" s="9">
        <v>847.82100000000003</v>
      </c>
      <c r="D2038" s="9">
        <v>774.77499999999998</v>
      </c>
      <c r="E2038" s="9">
        <v>796.43600000000004</v>
      </c>
      <c r="F2038">
        <v>801.97299999999996</v>
      </c>
      <c r="G2038">
        <v>41.216999999999999</v>
      </c>
      <c r="H2038">
        <v>5.1394000000000002</v>
      </c>
      <c r="J2038" s="11">
        <v>3234097809</v>
      </c>
      <c r="K2038" s="9">
        <v>33772520692.299999</v>
      </c>
      <c r="N2038" s="7">
        <f>IFERROR(Shenzhen_Composite_Index[[#This Row],[Turnover (CNY)]] / VLOOKUP(Shenzhen_Composite_Index[[#This Row],[Date]],USDCNY!$A:$H,8,TRUE),0)</f>
        <v>4910955819.9720907</v>
      </c>
    </row>
    <row r="2039" spans="1:14" x14ac:dyDescent="0.25">
      <c r="A2039" s="1">
        <v>39618</v>
      </c>
      <c r="B2039" s="9">
        <v>780.56</v>
      </c>
      <c r="C2039" s="9">
        <v>836.649</v>
      </c>
      <c r="D2039" s="9">
        <v>778.65700000000004</v>
      </c>
      <c r="E2039" s="9">
        <v>836.649</v>
      </c>
      <c r="F2039">
        <v>843.19</v>
      </c>
      <c r="G2039">
        <v>-62.63</v>
      </c>
      <c r="H2039">
        <v>-7.4276999999999997</v>
      </c>
      <c r="J2039" s="11">
        <v>2849023756</v>
      </c>
      <c r="K2039" s="9">
        <v>30790152929.599998</v>
      </c>
      <c r="N2039" s="7">
        <f>IFERROR(Shenzhen_Composite_Index[[#This Row],[Turnover (CNY)]] / VLOOKUP(Shenzhen_Composite_Index[[#This Row],[Date]],USDCNY!$A:$H,8,TRUE),0)</f>
        <v>4481941296.9791737</v>
      </c>
    </row>
    <row r="2040" spans="1:14" x14ac:dyDescent="0.25">
      <c r="A2040" s="1">
        <v>39619</v>
      </c>
      <c r="B2040" s="9">
        <v>794.74599999999998</v>
      </c>
      <c r="C2040" s="9">
        <v>824.83199999999999</v>
      </c>
      <c r="D2040" s="9">
        <v>754.62699999999995</v>
      </c>
      <c r="E2040" s="9">
        <v>783.36</v>
      </c>
      <c r="F2040">
        <v>780.56</v>
      </c>
      <c r="G2040">
        <v>14.186</v>
      </c>
      <c r="H2040">
        <v>1.8173999999999999</v>
      </c>
      <c r="J2040" s="11">
        <v>3363776211</v>
      </c>
      <c r="K2040" s="9">
        <v>34589467225.099998</v>
      </c>
      <c r="N2040" s="7">
        <f>IFERROR(Shenzhen_Composite_Index[[#This Row],[Turnover (CNY)]] / VLOOKUP(Shenzhen_Composite_Index[[#This Row],[Date]],USDCNY!$A:$H,8,TRUE),0)</f>
        <v>5035296692.8942785</v>
      </c>
    </row>
    <row r="2041" spans="1:14" x14ac:dyDescent="0.25">
      <c r="A2041" s="1">
        <v>39622</v>
      </c>
      <c r="B2041" s="9">
        <v>779.93499999999995</v>
      </c>
      <c r="C2041" s="9">
        <v>796.65200000000004</v>
      </c>
      <c r="D2041" s="9">
        <v>775.68299999999999</v>
      </c>
      <c r="E2041" s="9">
        <v>784.88300000000004</v>
      </c>
      <c r="F2041">
        <v>794.74599999999998</v>
      </c>
      <c r="G2041">
        <v>-14.811</v>
      </c>
      <c r="H2041">
        <v>-1.8635999999999999</v>
      </c>
      <c r="J2041" s="11">
        <v>2058268507</v>
      </c>
      <c r="K2041" s="9">
        <v>21233655628.799999</v>
      </c>
      <c r="N2041" s="7">
        <f>IFERROR(Shenzhen_Composite_Index[[#This Row],[Turnover (CNY)]] / VLOOKUP(Shenzhen_Composite_Index[[#This Row],[Date]],USDCNY!$A:$H,8,TRUE),0)</f>
        <v>3094112341.6996975</v>
      </c>
    </row>
    <row r="2042" spans="1:14" x14ac:dyDescent="0.25">
      <c r="A2042" s="1">
        <v>39623</v>
      </c>
      <c r="B2042" s="9">
        <v>801.49699999999996</v>
      </c>
      <c r="C2042" s="9">
        <v>805.87</v>
      </c>
      <c r="D2042" s="9">
        <v>775.69100000000003</v>
      </c>
      <c r="E2042" s="9">
        <v>776.81</v>
      </c>
      <c r="F2042">
        <v>779.93499999999995</v>
      </c>
      <c r="G2042">
        <v>21.562000000000001</v>
      </c>
      <c r="H2042">
        <v>2.7646000000000002</v>
      </c>
      <c r="J2042" s="11">
        <v>2336002909</v>
      </c>
      <c r="K2042" s="9">
        <v>23811367763.400002</v>
      </c>
      <c r="N2042" s="7">
        <f>IFERROR(Shenzhen_Composite_Index[[#This Row],[Turnover (CNY)]] / VLOOKUP(Shenzhen_Composite_Index[[#This Row],[Date]],USDCNY!$A:$H,8,TRUE),0)</f>
        <v>3469995220.0585895</v>
      </c>
    </row>
    <row r="2043" spans="1:14" x14ac:dyDescent="0.25">
      <c r="A2043" s="1">
        <v>39624</v>
      </c>
      <c r="B2043" s="9">
        <v>839.69600000000003</v>
      </c>
      <c r="C2043" s="9">
        <v>839.90499999999997</v>
      </c>
      <c r="D2043" s="9">
        <v>798.35299999999995</v>
      </c>
      <c r="E2043" s="9">
        <v>800.22699999999998</v>
      </c>
      <c r="F2043">
        <v>801.49699999999996</v>
      </c>
      <c r="G2043">
        <v>38.198999999999998</v>
      </c>
      <c r="H2043">
        <v>4.766</v>
      </c>
      <c r="J2043" s="11">
        <v>3293042085</v>
      </c>
      <c r="K2043" s="9">
        <v>33971537349</v>
      </c>
      <c r="N2043" s="7">
        <f>IFERROR(Shenzhen_Composite_Index[[#This Row],[Turnover (CNY)]] / VLOOKUP(Shenzhen_Composite_Index[[#This Row],[Date]],USDCNY!$A:$H,8,TRUE),0)</f>
        <v>4953816210.1536589</v>
      </c>
    </row>
    <row r="2044" spans="1:14" x14ac:dyDescent="0.25">
      <c r="A2044" s="1">
        <v>39625</v>
      </c>
      <c r="B2044" s="9">
        <v>846.82899999999995</v>
      </c>
      <c r="C2044" s="9">
        <v>854.87400000000002</v>
      </c>
      <c r="D2044" s="9">
        <v>829.39499999999998</v>
      </c>
      <c r="E2044" s="9">
        <v>837.68299999999999</v>
      </c>
      <c r="F2044">
        <v>839.69600000000003</v>
      </c>
      <c r="G2044">
        <v>7.133</v>
      </c>
      <c r="H2044">
        <v>0.84950000000000003</v>
      </c>
      <c r="J2044" s="11">
        <v>3508421467</v>
      </c>
      <c r="K2044" s="9">
        <v>36999761087.199997</v>
      </c>
      <c r="N2044" s="7">
        <f>IFERROR(Shenzhen_Composite_Index[[#This Row],[Turnover (CNY)]] / VLOOKUP(Shenzhen_Composite_Index[[#This Row],[Date]],USDCNY!$A:$H,8,TRUE),0)</f>
        <v>5397603273.1391449</v>
      </c>
    </row>
    <row r="2045" spans="1:14" x14ac:dyDescent="0.25">
      <c r="A2045" s="1">
        <v>39626</v>
      </c>
      <c r="B2045" s="9">
        <v>795.85900000000004</v>
      </c>
      <c r="C2045" s="9">
        <v>823.67399999999998</v>
      </c>
      <c r="D2045" s="9">
        <v>787.05799999999999</v>
      </c>
      <c r="E2045" s="9">
        <v>821.15899999999999</v>
      </c>
      <c r="F2045">
        <v>846.82899999999995</v>
      </c>
      <c r="G2045">
        <v>-50.97</v>
      </c>
      <c r="H2045">
        <v>-6.0189000000000004</v>
      </c>
      <c r="J2045" s="11">
        <v>3197086999</v>
      </c>
      <c r="K2045" s="9">
        <v>33423784502.900002</v>
      </c>
      <c r="N2045" s="7">
        <f>IFERROR(Shenzhen_Composite_Index[[#This Row],[Turnover (CNY)]] / VLOOKUP(Shenzhen_Composite_Index[[#This Row],[Date]],USDCNY!$A:$H,8,TRUE),0)</f>
        <v>4876679246.2974205</v>
      </c>
    </row>
    <row r="2046" spans="1:14" x14ac:dyDescent="0.25">
      <c r="A2046" s="1">
        <v>39629</v>
      </c>
      <c r="B2046" s="9">
        <v>793.13199999999995</v>
      </c>
      <c r="C2046" s="9">
        <v>803.024</v>
      </c>
      <c r="D2046" s="9">
        <v>777.88900000000001</v>
      </c>
      <c r="E2046" s="9">
        <v>785.95699999999999</v>
      </c>
      <c r="F2046">
        <v>795.85900000000004</v>
      </c>
      <c r="G2046">
        <v>-2.7269999999999999</v>
      </c>
      <c r="H2046">
        <v>-0.34260000000000002</v>
      </c>
      <c r="J2046" s="11">
        <v>1947315936</v>
      </c>
      <c r="K2046" s="9">
        <v>20994943673.5</v>
      </c>
      <c r="N2046" s="7">
        <f>IFERROR(Shenzhen_Composite_Index[[#This Row],[Turnover (CNY)]] / VLOOKUP(Shenzhen_Composite_Index[[#This Row],[Date]],USDCNY!$A:$H,8,TRUE),0)</f>
        <v>3066645282.9318681</v>
      </c>
    </row>
    <row r="2047" spans="1:14" x14ac:dyDescent="0.25">
      <c r="A2047" s="1">
        <v>39630</v>
      </c>
      <c r="B2047" s="9">
        <v>776.67</v>
      </c>
      <c r="C2047" s="9">
        <v>797.56500000000005</v>
      </c>
      <c r="D2047" s="9">
        <v>773.52</v>
      </c>
      <c r="E2047" s="9">
        <v>794.41200000000003</v>
      </c>
      <c r="F2047">
        <v>793.13199999999995</v>
      </c>
      <c r="G2047">
        <v>-16.462</v>
      </c>
      <c r="H2047">
        <v>-2.0756000000000001</v>
      </c>
      <c r="J2047" s="11">
        <v>2004510055</v>
      </c>
      <c r="K2047" s="9">
        <v>21085975686.5</v>
      </c>
      <c r="N2047" s="7">
        <f>IFERROR(Shenzhen_Composite_Index[[#This Row],[Turnover (CNY)]] / VLOOKUP(Shenzhen_Composite_Index[[#This Row],[Date]],USDCNY!$A:$H,8,TRUE),0)</f>
        <v>3073914160.5472236</v>
      </c>
    </row>
    <row r="2048" spans="1:14" x14ac:dyDescent="0.25">
      <c r="A2048" s="1">
        <v>39631</v>
      </c>
      <c r="B2048" s="9">
        <v>784.88599999999997</v>
      </c>
      <c r="C2048" s="9">
        <v>793.65200000000004</v>
      </c>
      <c r="D2048" s="9">
        <v>773.12400000000002</v>
      </c>
      <c r="E2048" s="9">
        <v>777.79200000000003</v>
      </c>
      <c r="F2048">
        <v>776.67</v>
      </c>
      <c r="G2048">
        <v>8.2159999999999993</v>
      </c>
      <c r="H2048">
        <v>1.0578000000000001</v>
      </c>
      <c r="J2048" s="11">
        <v>2071674526</v>
      </c>
      <c r="K2048" s="9">
        <v>21909945285.200001</v>
      </c>
      <c r="N2048" s="7">
        <f>IFERROR(Shenzhen_Composite_Index[[#This Row],[Turnover (CNY)]] / VLOOKUP(Shenzhen_Composite_Index[[#This Row],[Date]],USDCNY!$A:$H,8,TRUE),0)</f>
        <v>3199653156.942102</v>
      </c>
    </row>
    <row r="2049" spans="1:14" x14ac:dyDescent="0.25">
      <c r="A2049" s="1">
        <v>39632</v>
      </c>
      <c r="B2049" s="9">
        <v>811.76300000000003</v>
      </c>
      <c r="C2049" s="9">
        <v>822.49599999999998</v>
      </c>
      <c r="D2049" s="9">
        <v>765.78200000000004</v>
      </c>
      <c r="E2049" s="9">
        <v>774.60599999999999</v>
      </c>
      <c r="F2049">
        <v>784.88599999999997</v>
      </c>
      <c r="G2049">
        <v>26.876999999999999</v>
      </c>
      <c r="H2049">
        <v>3.4243000000000001</v>
      </c>
      <c r="J2049" s="11">
        <v>3506211557</v>
      </c>
      <c r="K2049" s="9">
        <v>37482723202.099998</v>
      </c>
      <c r="N2049" s="7">
        <f>IFERROR(Shenzhen_Composite_Index[[#This Row],[Turnover (CNY)]] / VLOOKUP(Shenzhen_Composite_Index[[#This Row],[Date]],USDCNY!$A:$H,8,TRUE),0)</f>
        <v>5485945407.7987261</v>
      </c>
    </row>
    <row r="2050" spans="1:14" x14ac:dyDescent="0.25">
      <c r="A2050" s="1">
        <v>39633</v>
      </c>
      <c r="B2050" s="9">
        <v>807.19100000000003</v>
      </c>
      <c r="C2050" s="9">
        <v>819.48400000000004</v>
      </c>
      <c r="D2050" s="9">
        <v>800.12199999999996</v>
      </c>
      <c r="E2050" s="9">
        <v>808.399</v>
      </c>
      <c r="F2050">
        <v>811.76300000000003</v>
      </c>
      <c r="G2050">
        <v>-4.5720000000000001</v>
      </c>
      <c r="H2050">
        <v>-0.56320000000000003</v>
      </c>
      <c r="J2050" s="11">
        <v>2952787371</v>
      </c>
      <c r="K2050" s="9">
        <v>31872073621.299999</v>
      </c>
      <c r="N2050" s="7">
        <f>IFERROR(Shenzhen_Composite_Index[[#This Row],[Turnover (CNY)]] / VLOOKUP(Shenzhen_Composite_Index[[#This Row],[Date]],USDCNY!$A:$H,8,TRUE),0)</f>
        <v>4662505728.5701761</v>
      </c>
    </row>
    <row r="2051" spans="1:14" x14ac:dyDescent="0.25">
      <c r="A2051" s="1">
        <v>39636</v>
      </c>
      <c r="B2051" s="9">
        <v>846.947</v>
      </c>
      <c r="C2051" s="9">
        <v>846.947</v>
      </c>
      <c r="D2051" s="9">
        <v>807.82</v>
      </c>
      <c r="E2051" s="9">
        <v>807.82</v>
      </c>
      <c r="F2051">
        <v>807.19100000000003</v>
      </c>
      <c r="G2051">
        <v>39.756</v>
      </c>
      <c r="H2051">
        <v>4.9252000000000002</v>
      </c>
      <c r="J2051" s="11">
        <v>3869605466</v>
      </c>
      <c r="K2051" s="9">
        <v>40724130086.800003</v>
      </c>
      <c r="N2051" s="7">
        <f>IFERROR(Shenzhen_Composite_Index[[#This Row],[Turnover (CNY)]] / VLOOKUP(Shenzhen_Composite_Index[[#This Row],[Date]],USDCNY!$A:$H,8,TRUE),0)</f>
        <v>5942916127.5686684</v>
      </c>
    </row>
    <row r="2052" spans="1:14" x14ac:dyDescent="0.25">
      <c r="A2052" s="1">
        <v>39637</v>
      </c>
      <c r="B2052" s="9">
        <v>857.4</v>
      </c>
      <c r="C2052" s="9">
        <v>859.47</v>
      </c>
      <c r="D2052" s="9">
        <v>836.09799999999996</v>
      </c>
      <c r="E2052" s="9">
        <v>850.19100000000003</v>
      </c>
      <c r="F2052">
        <v>846.947</v>
      </c>
      <c r="G2052">
        <v>10.452999999999999</v>
      </c>
      <c r="H2052">
        <v>1.2342</v>
      </c>
      <c r="J2052" s="11">
        <v>4183390093</v>
      </c>
      <c r="K2052" s="9">
        <v>44853298667.199997</v>
      </c>
      <c r="N2052" s="7">
        <f>IFERROR(Shenzhen_Composite_Index[[#This Row],[Turnover (CNY)]] / VLOOKUP(Shenzhen_Composite_Index[[#This Row],[Date]],USDCNY!$A:$H,8,TRUE),0)</f>
        <v>6545490141.9823723</v>
      </c>
    </row>
    <row r="2053" spans="1:14" x14ac:dyDescent="0.25">
      <c r="A2053" s="1">
        <v>39638</v>
      </c>
      <c r="B2053" s="9">
        <v>885.00599999999997</v>
      </c>
      <c r="C2053" s="9">
        <v>885.00599999999997</v>
      </c>
      <c r="D2053" s="9">
        <v>860.75900000000001</v>
      </c>
      <c r="E2053" s="9">
        <v>860.75900000000001</v>
      </c>
      <c r="F2053">
        <v>857.4</v>
      </c>
      <c r="G2053">
        <v>27.606000000000002</v>
      </c>
      <c r="H2053">
        <v>3.2197</v>
      </c>
      <c r="J2053" s="11">
        <v>4986786414</v>
      </c>
      <c r="K2053" s="9">
        <v>51978505089.900002</v>
      </c>
      <c r="N2053" s="7">
        <f>IFERROR(Shenzhen_Composite_Index[[#This Row],[Turnover (CNY)]] / VLOOKUP(Shenzhen_Composite_Index[[#This Row],[Date]],USDCNY!$A:$H,8,TRUE),0)</f>
        <v>7588712254.1583214</v>
      </c>
    </row>
    <row r="2054" spans="1:14" x14ac:dyDescent="0.25">
      <c r="A2054" s="1">
        <v>39639</v>
      </c>
      <c r="B2054" s="9">
        <v>870.01300000000003</v>
      </c>
      <c r="C2054" s="9">
        <v>895.08399999999995</v>
      </c>
      <c r="D2054" s="9">
        <v>866.65899999999999</v>
      </c>
      <c r="E2054" s="9">
        <v>874.85699999999997</v>
      </c>
      <c r="F2054">
        <v>885.00599999999997</v>
      </c>
      <c r="G2054">
        <v>-14.993</v>
      </c>
      <c r="H2054">
        <v>-1.6940999999999999</v>
      </c>
      <c r="J2054" s="11">
        <v>4882860876</v>
      </c>
      <c r="K2054" s="9">
        <v>52133856880.199997</v>
      </c>
      <c r="N2054" s="7">
        <f>IFERROR(Shenzhen_Composite_Index[[#This Row],[Turnover (CNY)]] / VLOOKUP(Shenzhen_Composite_Index[[#This Row],[Date]],USDCNY!$A:$H,8,TRUE),0)</f>
        <v>7620015216.9458704</v>
      </c>
    </row>
    <row r="2055" spans="1:14" x14ac:dyDescent="0.25">
      <c r="A2055" s="1">
        <v>39640</v>
      </c>
      <c r="B2055" s="9">
        <v>860.21799999999996</v>
      </c>
      <c r="C2055" s="9">
        <v>873.24</v>
      </c>
      <c r="D2055" s="9">
        <v>847.61300000000006</v>
      </c>
      <c r="E2055" s="9">
        <v>866.00599999999997</v>
      </c>
      <c r="F2055">
        <v>870.01300000000003</v>
      </c>
      <c r="G2055">
        <v>-9.7949999999999999</v>
      </c>
      <c r="H2055">
        <v>-1.1257999999999999</v>
      </c>
      <c r="J2055" s="11">
        <v>3570201649</v>
      </c>
      <c r="K2055" s="9">
        <v>37786832120.800003</v>
      </c>
      <c r="N2055" s="7">
        <f>IFERROR(Shenzhen_Composite_Index[[#This Row],[Turnover (CNY)]] / VLOOKUP(Shenzhen_Composite_Index[[#This Row],[Date]],USDCNY!$A:$H,8,TRUE),0)</f>
        <v>5532803225.6886578</v>
      </c>
    </row>
    <row r="2056" spans="1:14" x14ac:dyDescent="0.25">
      <c r="A2056" s="1">
        <v>39643</v>
      </c>
      <c r="B2056" s="9">
        <v>871.29899999999998</v>
      </c>
      <c r="C2056" s="9">
        <v>873.31600000000003</v>
      </c>
      <c r="D2056" s="9">
        <v>850.43899999999996</v>
      </c>
      <c r="E2056" s="9">
        <v>853.37400000000002</v>
      </c>
      <c r="F2056">
        <v>860.21799999999996</v>
      </c>
      <c r="G2056">
        <v>11.081</v>
      </c>
      <c r="H2056">
        <v>1.2882</v>
      </c>
      <c r="J2056" s="11">
        <v>3045950345</v>
      </c>
      <c r="K2056" s="9">
        <v>32484455330.299999</v>
      </c>
      <c r="N2056" s="7">
        <f>IFERROR(Shenzhen_Composite_Index[[#This Row],[Turnover (CNY)]] / VLOOKUP(Shenzhen_Composite_Index[[#This Row],[Date]],USDCNY!$A:$H,8,TRUE),0)</f>
        <v>4757535882.1947765</v>
      </c>
    </row>
    <row r="2057" spans="1:14" x14ac:dyDescent="0.25">
      <c r="A2057" s="1">
        <v>39644</v>
      </c>
      <c r="B2057" s="9">
        <v>843.22699999999998</v>
      </c>
      <c r="C2057" s="9">
        <v>878.73400000000004</v>
      </c>
      <c r="D2057" s="9">
        <v>840.13099999999997</v>
      </c>
      <c r="E2057" s="9">
        <v>874.14700000000005</v>
      </c>
      <c r="F2057">
        <v>871.29899999999998</v>
      </c>
      <c r="G2057">
        <v>-28.071999999999999</v>
      </c>
      <c r="H2057">
        <v>-3.2219000000000002</v>
      </c>
      <c r="J2057" s="11">
        <v>3867154541</v>
      </c>
      <c r="K2057" s="9">
        <v>40509657448.599998</v>
      </c>
      <c r="N2057" s="7">
        <f>IFERROR(Shenzhen_Composite_Index[[#This Row],[Turnover (CNY)]] / VLOOKUP(Shenzhen_Composite_Index[[#This Row],[Date]],USDCNY!$A:$H,8,TRUE),0)</f>
        <v>5937307759.3295269</v>
      </c>
    </row>
    <row r="2058" spans="1:14" x14ac:dyDescent="0.25">
      <c r="A2058" s="1">
        <v>39645</v>
      </c>
      <c r="B2058" s="9">
        <v>808.00900000000001</v>
      </c>
      <c r="C2058" s="9">
        <v>835.35500000000002</v>
      </c>
      <c r="D2058" s="9">
        <v>795.49400000000003</v>
      </c>
      <c r="E2058" s="9">
        <v>834.46199999999999</v>
      </c>
      <c r="F2058">
        <v>843.22699999999998</v>
      </c>
      <c r="G2058">
        <v>-35.218000000000004</v>
      </c>
      <c r="H2058">
        <v>-4.1765999999999996</v>
      </c>
      <c r="J2058" s="11">
        <v>3365881168</v>
      </c>
      <c r="K2058" s="9">
        <v>33508988196.5</v>
      </c>
      <c r="N2058" s="7">
        <f>IFERROR(Shenzhen_Composite_Index[[#This Row],[Turnover (CNY)]] / VLOOKUP(Shenzhen_Composite_Index[[#This Row],[Date]],USDCNY!$A:$H,8,TRUE),0)</f>
        <v>4923701368.2984982</v>
      </c>
    </row>
    <row r="2059" spans="1:14" x14ac:dyDescent="0.25">
      <c r="A2059" s="1">
        <v>39646</v>
      </c>
      <c r="B2059" s="9">
        <v>800.45500000000004</v>
      </c>
      <c r="C2059" s="9">
        <v>828.37</v>
      </c>
      <c r="D2059" s="9">
        <v>796.08199999999999</v>
      </c>
      <c r="E2059" s="9">
        <v>817.95500000000004</v>
      </c>
      <c r="F2059">
        <v>808.00900000000001</v>
      </c>
      <c r="G2059">
        <v>-7.5540000000000003</v>
      </c>
      <c r="H2059">
        <v>-0.93489999999999995</v>
      </c>
      <c r="J2059" s="11">
        <v>2801731541</v>
      </c>
      <c r="K2059" s="9">
        <v>28830351051.299999</v>
      </c>
      <c r="N2059" s="7">
        <f>IFERROR(Shenzhen_Composite_Index[[#This Row],[Turnover (CNY)]] / VLOOKUP(Shenzhen_Composite_Index[[#This Row],[Date]],USDCNY!$A:$H,8,TRUE),0)</f>
        <v>4234324495.9552484</v>
      </c>
    </row>
    <row r="2060" spans="1:14" x14ac:dyDescent="0.25">
      <c r="A2060" s="1">
        <v>39647</v>
      </c>
      <c r="B2060" s="9">
        <v>824.67700000000002</v>
      </c>
      <c r="C2060" s="9">
        <v>826.226</v>
      </c>
      <c r="D2060" s="9">
        <v>787.76099999999997</v>
      </c>
      <c r="E2060" s="9">
        <v>805.86900000000003</v>
      </c>
      <c r="F2060">
        <v>800.45500000000004</v>
      </c>
      <c r="G2060">
        <v>24.222000000000001</v>
      </c>
      <c r="H2060">
        <v>3.0259999999999998</v>
      </c>
      <c r="J2060" s="11">
        <v>2848027886</v>
      </c>
      <c r="K2060" s="9">
        <v>29896143235.5</v>
      </c>
      <c r="N2060" s="7">
        <f>IFERROR(Shenzhen_Composite_Index[[#This Row],[Turnover (CNY)]] / VLOOKUP(Shenzhen_Composite_Index[[#This Row],[Date]],USDCNY!$A:$H,8,TRUE),0)</f>
        <v>4390454691.2441416</v>
      </c>
    </row>
    <row r="2061" spans="1:14" x14ac:dyDescent="0.25">
      <c r="A2061" s="1">
        <v>39650</v>
      </c>
      <c r="B2061" s="9">
        <v>852.76499999999999</v>
      </c>
      <c r="C2061" s="9">
        <v>854.92100000000005</v>
      </c>
      <c r="D2061" s="9">
        <v>816.51800000000003</v>
      </c>
      <c r="E2061" s="9">
        <v>821.529</v>
      </c>
      <c r="F2061">
        <v>824.67700000000002</v>
      </c>
      <c r="G2061">
        <v>28.088000000000001</v>
      </c>
      <c r="H2061">
        <v>3.4058999999999999</v>
      </c>
      <c r="J2061" s="11">
        <v>3445385439</v>
      </c>
      <c r="K2061" s="9">
        <v>35904321637.800003</v>
      </c>
      <c r="N2061" s="7">
        <f>IFERROR(Shenzhen_Composite_Index[[#This Row],[Turnover (CNY)]] / VLOOKUP(Shenzhen_Composite_Index[[#This Row],[Date]],USDCNY!$A:$H,8,TRUE),0)</f>
        <v>5265644168.8128109</v>
      </c>
    </row>
    <row r="2062" spans="1:14" x14ac:dyDescent="0.25">
      <c r="A2062" s="1">
        <v>39651</v>
      </c>
      <c r="B2062" s="9">
        <v>854.82899999999995</v>
      </c>
      <c r="C2062" s="9">
        <v>861.58100000000002</v>
      </c>
      <c r="D2062" s="9">
        <v>849.32500000000005</v>
      </c>
      <c r="E2062" s="9">
        <v>853.80600000000004</v>
      </c>
      <c r="F2062">
        <v>852.76499999999999</v>
      </c>
      <c r="G2062">
        <v>2.0640000000000001</v>
      </c>
      <c r="H2062">
        <v>0.24199999999999999</v>
      </c>
      <c r="J2062" s="11">
        <v>3301416830</v>
      </c>
      <c r="K2062" s="9">
        <v>33225697153.5</v>
      </c>
      <c r="N2062" s="7">
        <f>IFERROR(Shenzhen_Composite_Index[[#This Row],[Turnover (CNY)]] / VLOOKUP(Shenzhen_Composite_Index[[#This Row],[Date]],USDCNY!$A:$H,8,TRUE),0)</f>
        <v>4874787225.7641973</v>
      </c>
    </row>
    <row r="2063" spans="1:14" x14ac:dyDescent="0.25">
      <c r="A2063" s="1">
        <v>39652</v>
      </c>
      <c r="B2063" s="9">
        <v>846.10199999999998</v>
      </c>
      <c r="C2063" s="9">
        <v>861.95299999999997</v>
      </c>
      <c r="D2063" s="9">
        <v>845.46900000000005</v>
      </c>
      <c r="E2063" s="9">
        <v>857.98299999999995</v>
      </c>
      <c r="F2063">
        <v>854.82899999999995</v>
      </c>
      <c r="G2063">
        <v>-8.7270000000000003</v>
      </c>
      <c r="H2063">
        <v>-1.0208999999999999</v>
      </c>
      <c r="J2063" s="11">
        <v>3199509094</v>
      </c>
      <c r="K2063" s="9">
        <v>32939103133.799999</v>
      </c>
      <c r="N2063" s="7">
        <f>IFERROR(Shenzhen_Composite_Index[[#This Row],[Turnover (CNY)]] / VLOOKUP(Shenzhen_Composite_Index[[#This Row],[Date]],USDCNY!$A:$H,8,TRUE),0)</f>
        <v>4832650406.1334286</v>
      </c>
    </row>
    <row r="2064" spans="1:14" x14ac:dyDescent="0.25">
      <c r="A2064" s="1">
        <v>39653</v>
      </c>
      <c r="B2064" s="9">
        <v>866.64</v>
      </c>
      <c r="C2064" s="9">
        <v>868.14300000000003</v>
      </c>
      <c r="D2064" s="9">
        <v>849.57</v>
      </c>
      <c r="E2064" s="9">
        <v>849.57</v>
      </c>
      <c r="F2064">
        <v>846.10199999999998</v>
      </c>
      <c r="G2064">
        <v>20.538</v>
      </c>
      <c r="H2064">
        <v>2.4274</v>
      </c>
      <c r="J2064" s="11">
        <v>3531057761</v>
      </c>
      <c r="K2064" s="9">
        <v>36203600010.599998</v>
      </c>
      <c r="N2064" s="7">
        <f>IFERROR(Shenzhen_Composite_Index[[#This Row],[Turnover (CNY)]] / VLOOKUP(Shenzhen_Composite_Index[[#This Row],[Date]],USDCNY!$A:$H,8,TRUE),0)</f>
        <v>5308834983.8863239</v>
      </c>
    </row>
    <row r="2065" spans="1:14" x14ac:dyDescent="0.25">
      <c r="A2065" s="1">
        <v>39654</v>
      </c>
      <c r="B2065" s="9">
        <v>860.68899999999996</v>
      </c>
      <c r="C2065" s="9">
        <v>868.96699999999998</v>
      </c>
      <c r="D2065" s="9">
        <v>854.06</v>
      </c>
      <c r="E2065" s="9">
        <v>859.48400000000004</v>
      </c>
      <c r="F2065">
        <v>866.64</v>
      </c>
      <c r="G2065">
        <v>-5.9509999999999996</v>
      </c>
      <c r="H2065">
        <v>-0.68669999999999998</v>
      </c>
      <c r="J2065" s="11">
        <v>3338085577</v>
      </c>
      <c r="K2065" s="9">
        <v>34460658161.699997</v>
      </c>
      <c r="N2065" s="7">
        <f>IFERROR(Shenzhen_Composite_Index[[#This Row],[Turnover (CNY)]] / VLOOKUP(Shenzhen_Composite_Index[[#This Row],[Date]],USDCNY!$A:$H,8,TRUE),0)</f>
        <v>5057146156.992034</v>
      </c>
    </row>
    <row r="2066" spans="1:14" x14ac:dyDescent="0.25">
      <c r="A2066" s="1">
        <v>39657</v>
      </c>
      <c r="B2066" s="9">
        <v>869.12400000000002</v>
      </c>
      <c r="C2066" s="9">
        <v>874.34</v>
      </c>
      <c r="D2066" s="9">
        <v>864.85699999999997</v>
      </c>
      <c r="E2066" s="9">
        <v>864.85699999999997</v>
      </c>
      <c r="F2066">
        <v>860.68899999999996</v>
      </c>
      <c r="G2066">
        <v>8.4350000000000005</v>
      </c>
      <c r="H2066">
        <v>0.98</v>
      </c>
      <c r="J2066" s="11">
        <v>3295744437</v>
      </c>
      <c r="K2066" s="9">
        <v>33758878763.299999</v>
      </c>
      <c r="N2066" s="7">
        <f>IFERROR(Shenzhen_Composite_Index[[#This Row],[Turnover (CNY)]] / VLOOKUP(Shenzhen_Composite_Index[[#This Row],[Date]],USDCNY!$A:$H,8,TRUE),0)</f>
        <v>4948458559.5270872</v>
      </c>
    </row>
    <row r="2067" spans="1:14" x14ac:dyDescent="0.25">
      <c r="A2067" s="1">
        <v>39658</v>
      </c>
      <c r="B2067" s="9">
        <v>855.84199999999998</v>
      </c>
      <c r="C2067" s="9">
        <v>860.68499999999995</v>
      </c>
      <c r="D2067" s="9">
        <v>849.41</v>
      </c>
      <c r="E2067" s="9">
        <v>860.68499999999995</v>
      </c>
      <c r="F2067">
        <v>869.12400000000002</v>
      </c>
      <c r="G2067">
        <v>-13.282</v>
      </c>
      <c r="H2067">
        <v>-1.5282</v>
      </c>
      <c r="J2067" s="11">
        <v>3048671746</v>
      </c>
      <c r="K2067" s="9">
        <v>30339196049.799999</v>
      </c>
      <c r="N2067" s="7">
        <f>IFERROR(Shenzhen_Composite_Index[[#This Row],[Turnover (CNY)]] / VLOOKUP(Shenzhen_Composite_Index[[#This Row],[Date]],USDCNY!$A:$H,8,TRUE),0)</f>
        <v>4447095314.834589</v>
      </c>
    </row>
    <row r="2068" spans="1:14" x14ac:dyDescent="0.25">
      <c r="A2068" s="1">
        <v>39659</v>
      </c>
      <c r="B2068" s="9">
        <v>852.52099999999996</v>
      </c>
      <c r="C2068" s="9">
        <v>867.17</v>
      </c>
      <c r="D2068" s="9">
        <v>846.053</v>
      </c>
      <c r="E2068" s="9">
        <v>863.33799999999997</v>
      </c>
      <c r="F2068">
        <v>855.84199999999998</v>
      </c>
      <c r="G2068">
        <v>-3.3210000000000002</v>
      </c>
      <c r="H2068">
        <v>-0.38800000000000001</v>
      </c>
      <c r="J2068" s="11">
        <v>2679282694</v>
      </c>
      <c r="K2068" s="9">
        <v>26718159416.5</v>
      </c>
      <c r="N2068" s="7">
        <f>IFERROR(Shenzhen_Composite_Index[[#This Row],[Turnover (CNY)]] / VLOOKUP(Shenzhen_Composite_Index[[#This Row],[Date]],USDCNY!$A:$H,8,TRUE),0)</f>
        <v>3917747873.9410601</v>
      </c>
    </row>
    <row r="2069" spans="1:14" x14ac:dyDescent="0.25">
      <c r="A2069" s="1">
        <v>39660</v>
      </c>
      <c r="B2069" s="9">
        <v>827.58699999999999</v>
      </c>
      <c r="C2069" s="9">
        <v>855.91300000000001</v>
      </c>
      <c r="D2069" s="9">
        <v>827.56899999999996</v>
      </c>
      <c r="E2069" s="9">
        <v>853.851</v>
      </c>
      <c r="F2069">
        <v>852.52099999999996</v>
      </c>
      <c r="G2069">
        <v>-24.934000000000001</v>
      </c>
      <c r="H2069">
        <v>-2.9247000000000001</v>
      </c>
      <c r="J2069" s="11">
        <v>2532756031</v>
      </c>
      <c r="K2069" s="9">
        <v>24752154576.799999</v>
      </c>
      <c r="N2069" s="7">
        <f>IFERROR(Shenzhen_Composite_Index[[#This Row],[Turnover (CNY)]] / VLOOKUP(Shenzhen_Composite_Index[[#This Row],[Date]],USDCNY!$A:$H,8,TRUE),0)</f>
        <v>3628244272.1445308</v>
      </c>
    </row>
    <row r="2070" spans="1:14" x14ac:dyDescent="0.25">
      <c r="A2070" s="1">
        <v>39661</v>
      </c>
      <c r="B2070" s="9">
        <v>835.68399999999997</v>
      </c>
      <c r="C2070" s="9">
        <v>841.673</v>
      </c>
      <c r="D2070" s="9">
        <v>810.19500000000005</v>
      </c>
      <c r="E2070" s="9">
        <v>822.70899999999995</v>
      </c>
      <c r="F2070">
        <v>827.58699999999999</v>
      </c>
      <c r="G2070">
        <v>8.0969999999999995</v>
      </c>
      <c r="H2070">
        <v>0.97840000000000005</v>
      </c>
      <c r="J2070" s="11">
        <v>2675662082</v>
      </c>
      <c r="K2070" s="9">
        <v>25997918497.599998</v>
      </c>
      <c r="N2070" s="7">
        <f>IFERROR(Shenzhen_Composite_Index[[#This Row],[Turnover (CNY)]] / VLOOKUP(Shenzhen_Composite_Index[[#This Row],[Date]],USDCNY!$A:$H,8,TRUE),0)</f>
        <v>3800948593.7242031</v>
      </c>
    </row>
    <row r="2071" spans="1:14" x14ac:dyDescent="0.25">
      <c r="A2071" s="1">
        <v>39664</v>
      </c>
      <c r="B2071" s="9">
        <v>815.80700000000002</v>
      </c>
      <c r="C2071" s="9">
        <v>833.91800000000001</v>
      </c>
      <c r="D2071" s="9">
        <v>814.56100000000004</v>
      </c>
      <c r="E2071" s="9">
        <v>830.322</v>
      </c>
      <c r="F2071">
        <v>835.68399999999997</v>
      </c>
      <c r="G2071">
        <v>-19.876999999999999</v>
      </c>
      <c r="H2071">
        <v>-2.3784999999999998</v>
      </c>
      <c r="J2071" s="11">
        <v>2038389921</v>
      </c>
      <c r="K2071" s="9">
        <v>20936955049.799999</v>
      </c>
      <c r="N2071" s="7">
        <f>IFERROR(Shenzhen_Composite_Index[[#This Row],[Turnover (CNY)]] / VLOOKUP(Shenzhen_Composite_Index[[#This Row],[Date]],USDCNY!$A:$H,8,TRUE),0)</f>
        <v>3054193576.7369609</v>
      </c>
    </row>
    <row r="2072" spans="1:14" x14ac:dyDescent="0.25">
      <c r="A2072" s="1">
        <v>39665</v>
      </c>
      <c r="B2072" s="9">
        <v>790.71199999999999</v>
      </c>
      <c r="C2072" s="9">
        <v>819.78</v>
      </c>
      <c r="D2072" s="9">
        <v>788.64099999999996</v>
      </c>
      <c r="E2072" s="9">
        <v>814.87900000000002</v>
      </c>
      <c r="F2072">
        <v>815.80700000000002</v>
      </c>
      <c r="G2072">
        <v>-25.094999999999999</v>
      </c>
      <c r="H2072">
        <v>-3.0760999999999998</v>
      </c>
      <c r="J2072" s="11">
        <v>2440943732</v>
      </c>
      <c r="K2072" s="9">
        <v>24297017427.799999</v>
      </c>
      <c r="N2072" s="7">
        <f>IFERROR(Shenzhen_Composite_Index[[#This Row],[Turnover (CNY)]] / VLOOKUP(Shenzhen_Composite_Index[[#This Row],[Date]],USDCNY!$A:$H,8,TRUE),0)</f>
        <v>3545069117.141479</v>
      </c>
    </row>
    <row r="2073" spans="1:14" x14ac:dyDescent="0.25">
      <c r="A2073" s="1">
        <v>39666</v>
      </c>
      <c r="B2073" s="9">
        <v>790.64700000000005</v>
      </c>
      <c r="C2073" s="9">
        <v>799.71400000000006</v>
      </c>
      <c r="D2073" s="9">
        <v>778.73900000000003</v>
      </c>
      <c r="E2073" s="9">
        <v>794.16800000000001</v>
      </c>
      <c r="F2073">
        <v>790.71199999999999</v>
      </c>
      <c r="G2073">
        <v>-6.5000000000000002E-2</v>
      </c>
      <c r="H2073">
        <v>-8.2000000000000007E-3</v>
      </c>
      <c r="J2073" s="11">
        <v>2209343408</v>
      </c>
      <c r="K2073" s="9">
        <v>22395742717.200001</v>
      </c>
      <c r="N2073" s="7">
        <f>IFERROR(Shenzhen_Composite_Index[[#This Row],[Turnover (CNY)]] / VLOOKUP(Shenzhen_Composite_Index[[#This Row],[Date]],USDCNY!$A:$H,8,TRUE),0)</f>
        <v>3266566415.0419478</v>
      </c>
    </row>
    <row r="2074" spans="1:14" x14ac:dyDescent="0.25">
      <c r="A2074" s="1">
        <v>39667</v>
      </c>
      <c r="B2074" s="9">
        <v>791.91700000000003</v>
      </c>
      <c r="C2074" s="9">
        <v>797.37199999999996</v>
      </c>
      <c r="D2074" s="9">
        <v>781.40300000000002</v>
      </c>
      <c r="E2074" s="9">
        <v>789.41600000000005</v>
      </c>
      <c r="F2074">
        <v>790.64700000000005</v>
      </c>
      <c r="G2074">
        <v>1.27</v>
      </c>
      <c r="H2074">
        <v>0.16059999999999999</v>
      </c>
      <c r="J2074" s="11">
        <v>1814541702</v>
      </c>
      <c r="K2074" s="9">
        <v>18081580536.799999</v>
      </c>
      <c r="N2074" s="7">
        <f>IFERROR(Shenzhen_Composite_Index[[#This Row],[Turnover (CNY)]] / VLOOKUP(Shenzhen_Composite_Index[[#This Row],[Date]],USDCNY!$A:$H,8,TRUE),0)</f>
        <v>2635491555.4175463</v>
      </c>
    </row>
    <row r="2075" spans="1:14" x14ac:dyDescent="0.25">
      <c r="A2075" s="1">
        <v>39668</v>
      </c>
      <c r="B2075" s="9">
        <v>747.34</v>
      </c>
      <c r="C2075" s="9">
        <v>792.2</v>
      </c>
      <c r="D2075" s="9">
        <v>747.18700000000001</v>
      </c>
      <c r="E2075" s="9">
        <v>792.13599999999997</v>
      </c>
      <c r="F2075">
        <v>791.91700000000003</v>
      </c>
      <c r="G2075">
        <v>-44.576999999999998</v>
      </c>
      <c r="H2075">
        <v>-5.6289999999999996</v>
      </c>
      <c r="J2075" s="11">
        <v>2464589758</v>
      </c>
      <c r="K2075" s="9">
        <v>23460635448.200001</v>
      </c>
      <c r="N2075" s="7">
        <f>IFERROR(Shenzhen_Composite_Index[[#This Row],[Turnover (CNY)]] / VLOOKUP(Shenzhen_Composite_Index[[#This Row],[Date]],USDCNY!$A:$H,8,TRUE),0)</f>
        <v>3418285830.1552982</v>
      </c>
    </row>
    <row r="2076" spans="1:14" x14ac:dyDescent="0.25">
      <c r="A2076" s="1">
        <v>39671</v>
      </c>
      <c r="B2076" s="9">
        <v>698.36699999999996</v>
      </c>
      <c r="C2076" s="9">
        <v>743.755</v>
      </c>
      <c r="D2076" s="9">
        <v>695.87900000000002</v>
      </c>
      <c r="E2076" s="9">
        <v>743.755</v>
      </c>
      <c r="F2076">
        <v>747.34</v>
      </c>
      <c r="G2076">
        <v>-48.972999999999999</v>
      </c>
      <c r="H2076">
        <v>-6.5529999999999999</v>
      </c>
      <c r="J2076" s="11">
        <v>2316218464</v>
      </c>
      <c r="K2076" s="9">
        <v>20231528871.700001</v>
      </c>
      <c r="N2076" s="7">
        <f>IFERROR(Shenzhen_Composite_Index[[#This Row],[Turnover (CNY)]] / VLOOKUP(Shenzhen_Composite_Index[[#This Row],[Date]],USDCNY!$A:$H,8,TRUE),0)</f>
        <v>2947773691.6526966</v>
      </c>
    </row>
    <row r="2077" spans="1:14" x14ac:dyDescent="0.25">
      <c r="A2077" s="1">
        <v>39672</v>
      </c>
      <c r="B2077" s="9">
        <v>694.29499999999996</v>
      </c>
      <c r="C2077" s="9">
        <v>701.70299999999997</v>
      </c>
      <c r="D2077" s="9">
        <v>684.21500000000003</v>
      </c>
      <c r="E2077" s="9">
        <v>689.32299999999998</v>
      </c>
      <c r="F2077">
        <v>698.36699999999996</v>
      </c>
      <c r="G2077">
        <v>-4.0720000000000001</v>
      </c>
      <c r="H2077">
        <v>-0.58309999999999995</v>
      </c>
      <c r="J2077" s="11">
        <v>1996523132</v>
      </c>
      <c r="K2077" s="9">
        <v>17162929874</v>
      </c>
      <c r="N2077" s="7">
        <f>IFERROR(Shenzhen_Composite_Index[[#This Row],[Turnover (CNY)]] / VLOOKUP(Shenzhen_Composite_Index[[#This Row],[Date]],USDCNY!$A:$H,8,TRUE),0)</f>
        <v>2499716703.891489</v>
      </c>
    </row>
    <row r="2078" spans="1:14" x14ac:dyDescent="0.25">
      <c r="A2078" s="1">
        <v>39673</v>
      </c>
      <c r="B2078" s="9">
        <v>697.15099999999995</v>
      </c>
      <c r="C2078" s="9">
        <v>703.65200000000004</v>
      </c>
      <c r="D2078" s="9">
        <v>672.24599999999998</v>
      </c>
      <c r="E2078" s="9">
        <v>690.49699999999996</v>
      </c>
      <c r="F2078">
        <v>694.29499999999996</v>
      </c>
      <c r="G2078">
        <v>2.8559999999999999</v>
      </c>
      <c r="H2078">
        <v>0.41139999999999999</v>
      </c>
      <c r="J2078" s="11">
        <v>2169596747</v>
      </c>
      <c r="K2078" s="9">
        <v>18862788478</v>
      </c>
      <c r="N2078" s="7">
        <f>IFERROR(Shenzhen_Composite_Index[[#This Row],[Turnover (CNY)]] / VLOOKUP(Shenzhen_Composite_Index[[#This Row],[Date]],USDCNY!$A:$H,8,TRUE),0)</f>
        <v>2748655881.9138598</v>
      </c>
    </row>
    <row r="2079" spans="1:14" x14ac:dyDescent="0.25">
      <c r="A2079" s="1">
        <v>39674</v>
      </c>
      <c r="B2079" s="9">
        <v>698.68299999999999</v>
      </c>
      <c r="C2079" s="9">
        <v>703.69799999999998</v>
      </c>
      <c r="D2079" s="9">
        <v>689.51</v>
      </c>
      <c r="E2079" s="9">
        <v>693.41499999999996</v>
      </c>
      <c r="F2079">
        <v>697.15099999999995</v>
      </c>
      <c r="G2079">
        <v>1.532</v>
      </c>
      <c r="H2079">
        <v>0.2198</v>
      </c>
      <c r="J2079" s="11">
        <v>1702357062</v>
      </c>
      <c r="K2079" s="9">
        <v>15349648638.799999</v>
      </c>
      <c r="N2079" s="7">
        <f>IFERROR(Shenzhen_Composite_Index[[#This Row],[Turnover (CNY)]] / VLOOKUP(Shenzhen_Composite_Index[[#This Row],[Date]],USDCNY!$A:$H,8,TRUE),0)</f>
        <v>2236726667.7223616</v>
      </c>
    </row>
    <row r="2080" spans="1:14" x14ac:dyDescent="0.25">
      <c r="A2080" s="1">
        <v>39675</v>
      </c>
      <c r="B2080" s="9">
        <v>697.13099999999997</v>
      </c>
      <c r="C2080" s="9">
        <v>706.21600000000001</v>
      </c>
      <c r="D2080" s="9">
        <v>689.21299999999997</v>
      </c>
      <c r="E2080" s="9">
        <v>697.66</v>
      </c>
      <c r="F2080">
        <v>698.68299999999999</v>
      </c>
      <c r="G2080">
        <v>-1.552</v>
      </c>
      <c r="H2080">
        <v>-0.22209999999999999</v>
      </c>
      <c r="J2080" s="11">
        <v>1616777059</v>
      </c>
      <c r="K2080" s="9">
        <v>14582528568.5</v>
      </c>
      <c r="N2080" s="7">
        <f>IFERROR(Shenzhen_Composite_Index[[#This Row],[Turnover (CNY)]] / VLOOKUP(Shenzhen_Composite_Index[[#This Row],[Date]],USDCNY!$A:$H,8,TRUE),0)</f>
        <v>2122329895.5326467</v>
      </c>
    </row>
    <row r="2081" spans="1:14" x14ac:dyDescent="0.25">
      <c r="A2081" s="1">
        <v>39678</v>
      </c>
      <c r="B2081" s="9">
        <v>656.08199999999999</v>
      </c>
      <c r="C2081" s="9">
        <v>698.84400000000005</v>
      </c>
      <c r="D2081" s="9">
        <v>655.62099999999998</v>
      </c>
      <c r="E2081" s="9">
        <v>698.23400000000004</v>
      </c>
      <c r="F2081">
        <v>697.13099999999997</v>
      </c>
      <c r="G2081">
        <v>-41.048999999999999</v>
      </c>
      <c r="H2081">
        <v>-5.8883000000000001</v>
      </c>
      <c r="J2081" s="11">
        <v>1883676811</v>
      </c>
      <c r="K2081" s="9">
        <v>15370832121</v>
      </c>
      <c r="N2081" s="7">
        <f>IFERROR(Shenzhen_Composite_Index[[#This Row],[Turnover (CNY)]] / VLOOKUP(Shenzhen_Composite_Index[[#This Row],[Date]],USDCNY!$A:$H,8,TRUE),0)</f>
        <v>2237058983.0407834</v>
      </c>
    </row>
    <row r="2082" spans="1:14" x14ac:dyDescent="0.25">
      <c r="A2082" s="1">
        <v>39679</v>
      </c>
      <c r="B2082" s="9">
        <v>665.22199999999998</v>
      </c>
      <c r="C2082" s="9">
        <v>666.18100000000004</v>
      </c>
      <c r="D2082" s="9">
        <v>643.07299999999998</v>
      </c>
      <c r="E2082" s="9">
        <v>647.68799999999999</v>
      </c>
      <c r="F2082">
        <v>656.08199999999999</v>
      </c>
      <c r="G2082">
        <v>9.14</v>
      </c>
      <c r="H2082">
        <v>1.3931</v>
      </c>
      <c r="J2082" s="11">
        <v>1596504823</v>
      </c>
      <c r="K2082" s="9">
        <v>12966141232.700001</v>
      </c>
      <c r="N2082" s="7">
        <f>IFERROR(Shenzhen_Composite_Index[[#This Row],[Turnover (CNY)]] / VLOOKUP(Shenzhen_Composite_Index[[#This Row],[Date]],USDCNY!$A:$H,8,TRUE),0)</f>
        <v>1887741492.0328288</v>
      </c>
    </row>
    <row r="2083" spans="1:14" x14ac:dyDescent="0.25">
      <c r="A2083" s="1">
        <v>39680</v>
      </c>
      <c r="B2083" s="9">
        <v>712.82299999999998</v>
      </c>
      <c r="C2083" s="9">
        <v>713.71799999999996</v>
      </c>
      <c r="D2083" s="9">
        <v>655.96500000000003</v>
      </c>
      <c r="E2083" s="9">
        <v>661.904</v>
      </c>
      <c r="F2083">
        <v>665.22199999999998</v>
      </c>
      <c r="G2083">
        <v>47.600999999999999</v>
      </c>
      <c r="H2083">
        <v>7.1557000000000004</v>
      </c>
      <c r="J2083" s="11">
        <v>3185405049</v>
      </c>
      <c r="K2083" s="9">
        <v>26368491983</v>
      </c>
      <c r="N2083" s="7">
        <f>IFERROR(Shenzhen_Composite_Index[[#This Row],[Turnover (CNY)]] / VLOOKUP(Shenzhen_Composite_Index[[#This Row],[Date]],USDCNY!$A:$H,8,TRUE),0)</f>
        <v>3843159286.7060061</v>
      </c>
    </row>
    <row r="2084" spans="1:14" x14ac:dyDescent="0.25">
      <c r="A2084" s="1">
        <v>39681</v>
      </c>
      <c r="B2084" s="9">
        <v>688.95399999999995</v>
      </c>
      <c r="C2084" s="9">
        <v>715.67100000000005</v>
      </c>
      <c r="D2084" s="9">
        <v>687.91899999999998</v>
      </c>
      <c r="E2084" s="9">
        <v>704.78800000000001</v>
      </c>
      <c r="F2084">
        <v>712.82299999999998</v>
      </c>
      <c r="G2084">
        <v>-23.869</v>
      </c>
      <c r="H2084">
        <v>-3.3485</v>
      </c>
      <c r="J2084" s="11">
        <v>2846370471</v>
      </c>
      <c r="K2084" s="9">
        <v>24797935609.799999</v>
      </c>
      <c r="N2084" s="7">
        <f>IFERROR(Shenzhen_Composite_Index[[#This Row],[Turnover (CNY)]] / VLOOKUP(Shenzhen_Composite_Index[[#This Row],[Date]],USDCNY!$A:$H,8,TRUE),0)</f>
        <v>3618987492.2143316</v>
      </c>
    </row>
    <row r="2085" spans="1:14" x14ac:dyDescent="0.25">
      <c r="A2085" s="1">
        <v>39682</v>
      </c>
      <c r="B2085" s="9">
        <v>676.76</v>
      </c>
      <c r="C2085" s="9">
        <v>686.30200000000002</v>
      </c>
      <c r="D2085" s="9">
        <v>663.41300000000001</v>
      </c>
      <c r="E2085" s="9">
        <v>684.36099999999999</v>
      </c>
      <c r="F2085">
        <v>688.95399999999995</v>
      </c>
      <c r="G2085">
        <v>-12.194000000000001</v>
      </c>
      <c r="H2085">
        <v>-1.7699</v>
      </c>
      <c r="J2085" s="11">
        <v>1914556003</v>
      </c>
      <c r="K2085" s="9">
        <v>16302120879.9</v>
      </c>
      <c r="N2085" s="7">
        <f>IFERROR(Shenzhen_Composite_Index[[#This Row],[Turnover (CNY)]] / VLOOKUP(Shenzhen_Composite_Index[[#This Row],[Date]],USDCNY!$A:$H,8,TRUE),0)</f>
        <v>2383107110.036675</v>
      </c>
    </row>
    <row r="2086" spans="1:14" x14ac:dyDescent="0.25">
      <c r="A2086" s="1">
        <v>39685</v>
      </c>
      <c r="B2086" s="9">
        <v>673.44799999999998</v>
      </c>
      <c r="C2086" s="9">
        <v>683.98299999999995</v>
      </c>
      <c r="D2086" s="9">
        <v>667.64599999999996</v>
      </c>
      <c r="E2086" s="9">
        <v>676.58299999999997</v>
      </c>
      <c r="F2086">
        <v>676.76</v>
      </c>
      <c r="G2086">
        <v>-3.3119999999999998</v>
      </c>
      <c r="H2086">
        <v>-0.4894</v>
      </c>
      <c r="J2086" s="11">
        <v>1499465958</v>
      </c>
      <c r="K2086" s="9">
        <v>12785876195.6</v>
      </c>
      <c r="N2086" s="7">
        <f>IFERROR(Shenzhen_Composite_Index[[#This Row],[Turnover (CNY)]] / VLOOKUP(Shenzhen_Composite_Index[[#This Row],[Date]],USDCNY!$A:$H,8,TRUE),0)</f>
        <v>1866707975.278821</v>
      </c>
    </row>
    <row r="2087" spans="1:14" x14ac:dyDescent="0.25">
      <c r="A2087" s="1">
        <v>39686</v>
      </c>
      <c r="B2087" s="9">
        <v>646.46799999999996</v>
      </c>
      <c r="C2087" s="9">
        <v>667.1</v>
      </c>
      <c r="D2087" s="9">
        <v>638.48699999999997</v>
      </c>
      <c r="E2087" s="9">
        <v>667.1</v>
      </c>
      <c r="F2087">
        <v>673.44799999999998</v>
      </c>
      <c r="G2087">
        <v>-26.98</v>
      </c>
      <c r="H2087">
        <v>-4.0061999999999998</v>
      </c>
      <c r="J2087" s="11">
        <v>1858968118</v>
      </c>
      <c r="K2087" s="9">
        <v>14892993950.1</v>
      </c>
      <c r="N2087" s="7">
        <f>IFERROR(Shenzhen_Composite_Index[[#This Row],[Turnover (CNY)]] / VLOOKUP(Shenzhen_Composite_Index[[#This Row],[Date]],USDCNY!$A:$H,8,TRUE),0)</f>
        <v>2177354262.0676579</v>
      </c>
    </row>
    <row r="2088" spans="1:14" x14ac:dyDescent="0.25">
      <c r="A2088" s="1">
        <v>39687</v>
      </c>
      <c r="B2088" s="9">
        <v>642.81500000000005</v>
      </c>
      <c r="C2088" s="9">
        <v>655.54200000000003</v>
      </c>
      <c r="D2088" s="9">
        <v>631.65099999999995</v>
      </c>
      <c r="E2088" s="9">
        <v>643.96299999999997</v>
      </c>
      <c r="F2088">
        <v>646.46799999999996</v>
      </c>
      <c r="G2088">
        <v>-3.653</v>
      </c>
      <c r="H2088">
        <v>-0.56510000000000005</v>
      </c>
      <c r="J2088" s="11">
        <v>1697649665</v>
      </c>
      <c r="K2088" s="9">
        <v>13732371996</v>
      </c>
      <c r="N2088" s="7">
        <f>IFERROR(Shenzhen_Composite_Index[[#This Row],[Turnover (CNY)]] / VLOOKUP(Shenzhen_Composite_Index[[#This Row],[Date]],USDCNY!$A:$H,8,TRUE),0)</f>
        <v>2011236716.799432</v>
      </c>
    </row>
    <row r="2089" spans="1:14" x14ac:dyDescent="0.25">
      <c r="A2089" s="1">
        <v>39688</v>
      </c>
      <c r="B2089" s="9">
        <v>642.30799999999999</v>
      </c>
      <c r="C2089" s="9">
        <v>648.93399999999997</v>
      </c>
      <c r="D2089" s="9">
        <v>638.351</v>
      </c>
      <c r="E2089" s="9">
        <v>641.98299999999995</v>
      </c>
      <c r="F2089">
        <v>642.81500000000005</v>
      </c>
      <c r="G2089">
        <v>-0.50700000000000001</v>
      </c>
      <c r="H2089">
        <v>-7.8899999999999998E-2</v>
      </c>
      <c r="J2089" s="11">
        <v>1537057239</v>
      </c>
      <c r="K2089" s="9">
        <v>13663610275.799999</v>
      </c>
      <c r="N2089" s="7">
        <f>IFERROR(Shenzhen_Composite_Index[[#This Row],[Turnover (CNY)]] / VLOOKUP(Shenzhen_Composite_Index[[#This Row],[Date]],USDCNY!$A:$H,8,TRUE),0)</f>
        <v>2002287554.7905142</v>
      </c>
    </row>
    <row r="2090" spans="1:14" x14ac:dyDescent="0.25">
      <c r="A2090" s="1">
        <v>39689</v>
      </c>
      <c r="B2090" s="9">
        <v>659.18299999999999</v>
      </c>
      <c r="C2090" s="9">
        <v>665.85</v>
      </c>
      <c r="D2090" s="9">
        <v>643.03300000000002</v>
      </c>
      <c r="E2090" s="9">
        <v>643.82100000000003</v>
      </c>
      <c r="F2090">
        <v>642.30799999999999</v>
      </c>
      <c r="G2090">
        <v>16.875</v>
      </c>
      <c r="H2090">
        <v>2.6272000000000002</v>
      </c>
      <c r="J2090" s="11">
        <v>2177051528</v>
      </c>
      <c r="K2090" s="9">
        <v>17736623267.200001</v>
      </c>
      <c r="N2090" s="7">
        <f>IFERROR(Shenzhen_Composite_Index[[#This Row],[Turnover (CNY)]] / VLOOKUP(Shenzhen_Composite_Index[[#This Row],[Date]],USDCNY!$A:$H,8,TRUE),0)</f>
        <v>2598705943.1409173</v>
      </c>
    </row>
    <row r="2091" spans="1:14" x14ac:dyDescent="0.25">
      <c r="A2091" s="1">
        <v>39692</v>
      </c>
      <c r="B2091" s="9">
        <v>637.50699999999995</v>
      </c>
      <c r="C2091" s="9">
        <v>655.096</v>
      </c>
      <c r="D2091" s="9">
        <v>634.04100000000005</v>
      </c>
      <c r="E2091" s="9">
        <v>655.096</v>
      </c>
      <c r="F2091">
        <v>659.18299999999999</v>
      </c>
      <c r="G2091">
        <v>-21.675999999999998</v>
      </c>
      <c r="H2091">
        <v>-3.2883</v>
      </c>
      <c r="J2091" s="11">
        <v>1670175305</v>
      </c>
      <c r="K2091" s="9">
        <v>13595438475.200001</v>
      </c>
      <c r="N2091" s="7">
        <f>IFERROR(Shenzhen_Composite_Index[[#This Row],[Turnover (CNY)]] / VLOOKUP(Shenzhen_Composite_Index[[#This Row],[Date]],USDCNY!$A:$H,8,TRUE),0)</f>
        <v>1993539108.4001846</v>
      </c>
    </row>
    <row r="2092" spans="1:14" x14ac:dyDescent="0.25">
      <c r="A2092" s="1">
        <v>39693</v>
      </c>
      <c r="B2092" s="9">
        <v>635.48900000000003</v>
      </c>
      <c r="C2092" s="9">
        <v>641.89400000000001</v>
      </c>
      <c r="D2092" s="9">
        <v>627.053</v>
      </c>
      <c r="E2092" s="9">
        <v>633.98199999999997</v>
      </c>
      <c r="F2092">
        <v>637.50699999999995</v>
      </c>
      <c r="G2092">
        <v>-2.0179999999999998</v>
      </c>
      <c r="H2092">
        <v>-0.3165</v>
      </c>
      <c r="J2092" s="11">
        <v>1547783053</v>
      </c>
      <c r="K2092" s="9">
        <v>12057648581.700001</v>
      </c>
      <c r="N2092" s="7">
        <f>IFERROR(Shenzhen_Composite_Index[[#This Row],[Turnover (CNY)]] / VLOOKUP(Shenzhen_Composite_Index[[#This Row],[Date]],USDCNY!$A:$H,8,TRUE),0)</f>
        <v>1767284029.8677099</v>
      </c>
    </row>
    <row r="2093" spans="1:14" x14ac:dyDescent="0.25">
      <c r="A2093" s="1">
        <v>39694</v>
      </c>
      <c r="B2093" s="9">
        <v>627.50400000000002</v>
      </c>
      <c r="C2093" s="9">
        <v>636.92700000000002</v>
      </c>
      <c r="D2093" s="9">
        <v>618.80399999999997</v>
      </c>
      <c r="E2093" s="9">
        <v>632.71199999999999</v>
      </c>
      <c r="F2093">
        <v>635.48900000000003</v>
      </c>
      <c r="G2093">
        <v>-7.9850000000000003</v>
      </c>
      <c r="H2093">
        <v>-1.2565</v>
      </c>
      <c r="J2093" s="11">
        <v>2007676264</v>
      </c>
      <c r="K2093" s="9">
        <v>15400692055.4</v>
      </c>
      <c r="N2093" s="7">
        <f>IFERROR(Shenzhen_Composite_Index[[#This Row],[Turnover (CNY)]] / VLOOKUP(Shenzhen_Composite_Index[[#This Row],[Date]],USDCNY!$A:$H,8,TRUE),0)</f>
        <v>2255074358.0931416</v>
      </c>
    </row>
    <row r="2094" spans="1:14" x14ac:dyDescent="0.25">
      <c r="A2094" s="1">
        <v>39695</v>
      </c>
      <c r="B2094" s="9">
        <v>631.79999999999995</v>
      </c>
      <c r="C2094" s="9">
        <v>637.65</v>
      </c>
      <c r="D2094" s="9">
        <v>623.23199999999997</v>
      </c>
      <c r="E2094" s="9">
        <v>625.50300000000004</v>
      </c>
      <c r="F2094">
        <v>627.50400000000002</v>
      </c>
      <c r="G2094">
        <v>4.2960000000000003</v>
      </c>
      <c r="H2094">
        <v>0.68459999999999999</v>
      </c>
      <c r="J2094" s="11">
        <v>1635036496</v>
      </c>
      <c r="K2094" s="9">
        <v>12272278569.5</v>
      </c>
      <c r="N2094" s="7">
        <f>IFERROR(Shenzhen_Composite_Index[[#This Row],[Turnover (CNY)]] / VLOOKUP(Shenzhen_Composite_Index[[#This Row],[Date]],USDCNY!$A:$H,8,TRUE),0)</f>
        <v>1796688203.1604915</v>
      </c>
    </row>
    <row r="2095" spans="1:14" x14ac:dyDescent="0.25">
      <c r="A2095" s="1">
        <v>39696</v>
      </c>
      <c r="B2095" s="9">
        <v>608.178</v>
      </c>
      <c r="C2095" s="9">
        <v>621.37400000000002</v>
      </c>
      <c r="D2095" s="9">
        <v>607.52800000000002</v>
      </c>
      <c r="E2095" s="9">
        <v>617.13400000000001</v>
      </c>
      <c r="F2095">
        <v>631.79999999999995</v>
      </c>
      <c r="G2095">
        <v>-23.622</v>
      </c>
      <c r="H2095">
        <v>-3.7387999999999999</v>
      </c>
      <c r="J2095" s="11">
        <v>1809825466</v>
      </c>
      <c r="K2095" s="9">
        <v>13412936842.200001</v>
      </c>
      <c r="N2095" s="7">
        <f>IFERROR(Shenzhen_Composite_Index[[#This Row],[Turnover (CNY)]] / VLOOKUP(Shenzhen_Composite_Index[[#This Row],[Date]],USDCNY!$A:$H,8,TRUE),0)</f>
        <v>1964236615.510268</v>
      </c>
    </row>
    <row r="2096" spans="1:14" x14ac:dyDescent="0.25">
      <c r="A2096" s="1">
        <v>39699</v>
      </c>
      <c r="B2096" s="9">
        <v>583.27700000000004</v>
      </c>
      <c r="C2096" s="9">
        <v>610.49</v>
      </c>
      <c r="D2096" s="9">
        <v>581.39800000000002</v>
      </c>
      <c r="E2096" s="9">
        <v>607.94100000000003</v>
      </c>
      <c r="F2096">
        <v>608.178</v>
      </c>
      <c r="G2096">
        <v>-24.901</v>
      </c>
      <c r="H2096">
        <v>-4.0944000000000003</v>
      </c>
      <c r="J2096" s="11">
        <v>1753374829</v>
      </c>
      <c r="K2096" s="9">
        <v>12356823571.1</v>
      </c>
      <c r="N2096" s="7">
        <f>IFERROR(Shenzhen_Composite_Index[[#This Row],[Turnover (CNY)]] / VLOOKUP(Shenzhen_Composite_Index[[#This Row],[Date]],USDCNY!$A:$H,8,TRUE),0)</f>
        <v>1809774449.3612499</v>
      </c>
    </row>
    <row r="2097" spans="1:14" x14ac:dyDescent="0.25">
      <c r="A2097" s="1">
        <v>39700</v>
      </c>
      <c r="B2097" s="9">
        <v>585.529</v>
      </c>
      <c r="C2097" s="9">
        <v>589.85</v>
      </c>
      <c r="D2097" s="9">
        <v>578</v>
      </c>
      <c r="E2097" s="9">
        <v>584.32500000000005</v>
      </c>
      <c r="F2097">
        <v>583.27700000000004</v>
      </c>
      <c r="G2097">
        <v>2.2519999999999998</v>
      </c>
      <c r="H2097">
        <v>0.3861</v>
      </c>
      <c r="J2097" s="11">
        <v>1411064761</v>
      </c>
      <c r="K2097" s="9">
        <v>10076194055.4</v>
      </c>
      <c r="N2097" s="7">
        <f>IFERROR(Shenzhen_Composite_Index[[#This Row],[Turnover (CNY)]] / VLOOKUP(Shenzhen_Composite_Index[[#This Row],[Date]],USDCNY!$A:$H,8,TRUE),0)</f>
        <v>1475814014.734647</v>
      </c>
    </row>
    <row r="2098" spans="1:14" x14ac:dyDescent="0.25">
      <c r="A2098" s="1">
        <v>39701</v>
      </c>
      <c r="B2098" s="9">
        <v>588.30799999999999</v>
      </c>
      <c r="C2098" s="9">
        <v>597.61599999999999</v>
      </c>
      <c r="D2098" s="9">
        <v>576.35900000000004</v>
      </c>
      <c r="E2098" s="9">
        <v>583.09699999999998</v>
      </c>
      <c r="F2098">
        <v>585.529</v>
      </c>
      <c r="G2098">
        <v>2.7789999999999999</v>
      </c>
      <c r="H2098">
        <v>0.47460000000000002</v>
      </c>
      <c r="J2098" s="11">
        <v>1629696874</v>
      </c>
      <c r="K2098" s="9">
        <v>12241782468.1</v>
      </c>
      <c r="N2098" s="7">
        <f>IFERROR(Shenzhen_Composite_Index[[#This Row],[Turnover (CNY)]] / VLOOKUP(Shenzhen_Composite_Index[[#This Row],[Date]],USDCNY!$A:$H,8,TRUE),0)</f>
        <v>1792426842.8894696</v>
      </c>
    </row>
    <row r="2099" spans="1:14" x14ac:dyDescent="0.25">
      <c r="A2099" s="1">
        <v>39702</v>
      </c>
      <c r="B2099" s="9">
        <v>575.32399999999996</v>
      </c>
      <c r="C2099" s="9">
        <v>590.077</v>
      </c>
      <c r="D2099" s="9">
        <v>573.452</v>
      </c>
      <c r="E2099" s="9">
        <v>586.57799999999997</v>
      </c>
      <c r="F2099">
        <v>588.30799999999999</v>
      </c>
      <c r="G2099">
        <v>-12.984</v>
      </c>
      <c r="H2099">
        <v>-2.2069999999999999</v>
      </c>
      <c r="J2099" s="11">
        <v>1537953517</v>
      </c>
      <c r="K2099" s="9">
        <v>11040719535.6</v>
      </c>
      <c r="N2099" s="7">
        <f>IFERROR(Shenzhen_Composite_Index[[#This Row],[Turnover (CNY)]] / VLOOKUP(Shenzhen_Composite_Index[[#This Row],[Date]],USDCNY!$A:$H,8,TRUE),0)</f>
        <v>1615604701.701869</v>
      </c>
    </row>
    <row r="2100" spans="1:14" x14ac:dyDescent="0.25">
      <c r="A2100" s="1">
        <v>39703</v>
      </c>
      <c r="B2100" s="9">
        <v>578.76199999999994</v>
      </c>
      <c r="C2100" s="9">
        <v>584.68600000000004</v>
      </c>
      <c r="D2100" s="9">
        <v>574.41899999999998</v>
      </c>
      <c r="E2100" s="9">
        <v>574.41899999999998</v>
      </c>
      <c r="F2100">
        <v>575.32399999999996</v>
      </c>
      <c r="G2100">
        <v>3.4380000000000002</v>
      </c>
      <c r="H2100">
        <v>0.59760000000000002</v>
      </c>
      <c r="J2100" s="11">
        <v>1355209671</v>
      </c>
      <c r="K2100" s="9">
        <v>9580959790.3700008</v>
      </c>
      <c r="N2100" s="7">
        <f>IFERROR(Shenzhen_Composite_Index[[#This Row],[Turnover (CNY)]] / VLOOKUP(Shenzhen_Composite_Index[[#This Row],[Date]],USDCNY!$A:$H,8,TRUE),0)</f>
        <v>1402319133.1253319</v>
      </c>
    </row>
    <row r="2101" spans="1:14" x14ac:dyDescent="0.25">
      <c r="A2101" s="1">
        <v>39707</v>
      </c>
      <c r="B2101" s="9">
        <v>570.745</v>
      </c>
      <c r="C2101" s="9">
        <v>578.92499999999995</v>
      </c>
      <c r="D2101" s="9">
        <v>566.077</v>
      </c>
      <c r="E2101" s="9">
        <v>577.47500000000002</v>
      </c>
      <c r="F2101">
        <v>578.76199999999994</v>
      </c>
      <c r="G2101">
        <v>-8.0169999999999995</v>
      </c>
      <c r="H2101">
        <v>-1.3852</v>
      </c>
      <c r="J2101" s="11">
        <v>1952344725</v>
      </c>
      <c r="K2101" s="9">
        <v>13593596281.1</v>
      </c>
      <c r="N2101" s="7">
        <f>IFERROR(Shenzhen_Composite_Index[[#This Row],[Turnover (CNY)]] / VLOOKUP(Shenzhen_Composite_Index[[#This Row],[Date]],USDCNY!$A:$H,8,TRUE),0)</f>
        <v>1988778047.9246354</v>
      </c>
    </row>
    <row r="2102" spans="1:14" x14ac:dyDescent="0.25">
      <c r="A2102" s="1">
        <v>39708</v>
      </c>
      <c r="B2102" s="9">
        <v>559.94899999999996</v>
      </c>
      <c r="C2102" s="9">
        <v>575.04399999999998</v>
      </c>
      <c r="D2102" s="9">
        <v>558.61900000000003</v>
      </c>
      <c r="E2102" s="9">
        <v>569.101</v>
      </c>
      <c r="F2102">
        <v>570.745</v>
      </c>
      <c r="G2102">
        <v>-10.795999999999999</v>
      </c>
      <c r="H2102">
        <v>-1.8915999999999999</v>
      </c>
      <c r="J2102" s="11">
        <v>1822120676</v>
      </c>
      <c r="K2102" s="9">
        <v>12554679546.200001</v>
      </c>
      <c r="N2102" s="7">
        <f>IFERROR(Shenzhen_Composite_Index[[#This Row],[Turnover (CNY)]] / VLOOKUP(Shenzhen_Composite_Index[[#This Row],[Date]],USDCNY!$A:$H,8,TRUE),0)</f>
        <v>1837064065.7121685</v>
      </c>
    </row>
    <row r="2103" spans="1:14" x14ac:dyDescent="0.25">
      <c r="A2103" s="1">
        <v>39709</v>
      </c>
      <c r="B2103" s="9">
        <v>547.09400000000005</v>
      </c>
      <c r="C2103" s="9">
        <v>556.79999999999995</v>
      </c>
      <c r="D2103" s="9">
        <v>522.89099999999996</v>
      </c>
      <c r="E2103" s="9">
        <v>549.87800000000004</v>
      </c>
      <c r="F2103">
        <v>559.94899999999996</v>
      </c>
      <c r="G2103">
        <v>-12.855</v>
      </c>
      <c r="H2103">
        <v>-2.2957000000000001</v>
      </c>
      <c r="J2103" s="11">
        <v>2701267260</v>
      </c>
      <c r="K2103" s="9">
        <v>17764902085.400002</v>
      </c>
      <c r="N2103" s="7">
        <f>IFERROR(Shenzhen_Composite_Index[[#This Row],[Turnover (CNY)]] / VLOOKUP(Shenzhen_Composite_Index[[#This Row],[Date]],USDCNY!$A:$H,8,TRUE),0)</f>
        <v>2604862578.9994364</v>
      </c>
    </row>
    <row r="2104" spans="1:14" x14ac:dyDescent="0.25">
      <c r="A2104" s="1">
        <v>39710</v>
      </c>
      <c r="B2104" s="9">
        <v>595.72199999999998</v>
      </c>
      <c r="C2104" s="9">
        <v>595.74900000000002</v>
      </c>
      <c r="D2104" s="9">
        <v>586.33600000000001</v>
      </c>
      <c r="E2104" s="9">
        <v>590.86599999999999</v>
      </c>
      <c r="F2104">
        <v>547.09400000000005</v>
      </c>
      <c r="G2104">
        <v>48.628</v>
      </c>
      <c r="H2104">
        <v>8.8884000000000007</v>
      </c>
      <c r="J2104" s="11">
        <v>3128698883</v>
      </c>
      <c r="K2104" s="9">
        <v>23859991052.299999</v>
      </c>
      <c r="N2104" s="7">
        <f>IFERROR(Shenzhen_Composite_Index[[#This Row],[Turnover (CNY)]] / VLOOKUP(Shenzhen_Composite_Index[[#This Row],[Date]],USDCNY!$A:$H,8,TRUE),0)</f>
        <v>3501253323.881516</v>
      </c>
    </row>
    <row r="2105" spans="1:14" x14ac:dyDescent="0.25">
      <c r="A2105" s="1">
        <v>39713</v>
      </c>
      <c r="B2105" s="9">
        <v>618.33900000000006</v>
      </c>
      <c r="C2105" s="9">
        <v>643.29</v>
      </c>
      <c r="D2105" s="9">
        <v>599.20699999999999</v>
      </c>
      <c r="E2105" s="9">
        <v>629.61500000000001</v>
      </c>
      <c r="F2105">
        <v>595.72199999999998</v>
      </c>
      <c r="G2105">
        <v>22.617000000000001</v>
      </c>
      <c r="H2105">
        <v>3.7966000000000002</v>
      </c>
      <c r="J2105" s="11">
        <v>6026316282</v>
      </c>
      <c r="K2105" s="9">
        <v>46549445908.599998</v>
      </c>
      <c r="N2105" s="7">
        <f>IFERROR(Shenzhen_Composite_Index[[#This Row],[Turnover (CNY)]] / VLOOKUP(Shenzhen_Composite_Index[[#This Row],[Date]],USDCNY!$A:$H,8,TRUE),0)</f>
        <v>6834777131.1690006</v>
      </c>
    </row>
    <row r="2106" spans="1:14" x14ac:dyDescent="0.25">
      <c r="A2106" s="1">
        <v>39714</v>
      </c>
      <c r="B2106" s="9">
        <v>584.25699999999995</v>
      </c>
      <c r="C2106" s="9">
        <v>600.70000000000005</v>
      </c>
      <c r="D2106" s="9">
        <v>584.1</v>
      </c>
      <c r="E2106" s="9">
        <v>598.91</v>
      </c>
      <c r="F2106">
        <v>618.33900000000006</v>
      </c>
      <c r="G2106">
        <v>-34.082000000000001</v>
      </c>
      <c r="H2106">
        <v>-5.5118999999999998</v>
      </c>
      <c r="J2106" s="11">
        <v>3421764514</v>
      </c>
      <c r="K2106" s="9">
        <v>26989571305.799999</v>
      </c>
      <c r="N2106" s="7">
        <f>IFERROR(Shenzhen_Composite_Index[[#This Row],[Turnover (CNY)]] / VLOOKUP(Shenzhen_Composite_Index[[#This Row],[Date]],USDCNY!$A:$H,8,TRUE),0)</f>
        <v>3967945826.4587364</v>
      </c>
    </row>
    <row r="2107" spans="1:14" x14ac:dyDescent="0.25">
      <c r="A2107" s="1">
        <v>39715</v>
      </c>
      <c r="B2107" s="9">
        <v>589.25599999999997</v>
      </c>
      <c r="C2107" s="9">
        <v>589.25599999999997</v>
      </c>
      <c r="D2107" s="9">
        <v>567.83399999999995</v>
      </c>
      <c r="E2107" s="9">
        <v>572.54399999999998</v>
      </c>
      <c r="F2107">
        <v>584.25699999999995</v>
      </c>
      <c r="G2107">
        <v>4.9989999999999997</v>
      </c>
      <c r="H2107">
        <v>0.85560000000000003</v>
      </c>
      <c r="J2107" s="11">
        <v>2419836350</v>
      </c>
      <c r="K2107" s="9">
        <v>18550801914.700001</v>
      </c>
      <c r="N2107" s="7">
        <f>IFERROR(Shenzhen_Composite_Index[[#This Row],[Turnover (CNY)]] / VLOOKUP(Shenzhen_Composite_Index[[#This Row],[Date]],USDCNY!$A:$H,8,TRUE),0)</f>
        <v>2728861672.4405093</v>
      </c>
    </row>
    <row r="2108" spans="1:14" x14ac:dyDescent="0.25">
      <c r="A2108" s="1">
        <v>39716</v>
      </c>
      <c r="B2108" s="9">
        <v>607.79399999999998</v>
      </c>
      <c r="C2108" s="9">
        <v>612.82799999999997</v>
      </c>
      <c r="D2108" s="9">
        <v>589.67600000000004</v>
      </c>
      <c r="E2108" s="9">
        <v>590.38900000000001</v>
      </c>
      <c r="F2108">
        <v>589.25599999999997</v>
      </c>
      <c r="G2108">
        <v>18.538</v>
      </c>
      <c r="H2108">
        <v>3.1459999999999999</v>
      </c>
      <c r="J2108" s="11">
        <v>4158026414</v>
      </c>
      <c r="K2108" s="9">
        <v>32557947737.099998</v>
      </c>
      <c r="N2108" s="7">
        <f>IFERROR(Shenzhen_Composite_Index[[#This Row],[Turnover (CNY)]] / VLOOKUP(Shenzhen_Composite_Index[[#This Row],[Date]],USDCNY!$A:$H,8,TRUE),0)</f>
        <v>4783308495.2180624</v>
      </c>
    </row>
    <row r="2109" spans="1:14" x14ac:dyDescent="0.25">
      <c r="A2109" s="1">
        <v>39717</v>
      </c>
      <c r="B2109" s="9">
        <v>614.04200000000003</v>
      </c>
      <c r="C2109" s="9">
        <v>617.92100000000005</v>
      </c>
      <c r="D2109" s="9">
        <v>601.43200000000002</v>
      </c>
      <c r="E2109" s="9">
        <v>609.77599999999995</v>
      </c>
      <c r="F2109">
        <v>607.79399999999998</v>
      </c>
      <c r="G2109">
        <v>6.2480000000000002</v>
      </c>
      <c r="H2109">
        <v>1.028</v>
      </c>
      <c r="J2109" s="11">
        <v>3478320800</v>
      </c>
      <c r="K2109" s="9">
        <v>26607894483.799999</v>
      </c>
      <c r="N2109" s="7">
        <f>IFERROR(Shenzhen_Composite_Index[[#This Row],[Turnover (CNY)]] / VLOOKUP(Shenzhen_Composite_Index[[#This Row],[Date]],USDCNY!$A:$H,8,TRUE),0)</f>
        <v>3899178139.9614501</v>
      </c>
    </row>
    <row r="2110" spans="1:14" x14ac:dyDescent="0.25">
      <c r="A2110" s="1">
        <v>39727</v>
      </c>
      <c r="B2110" s="9">
        <v>590.91499999999996</v>
      </c>
      <c r="C2110" s="9">
        <v>603.74900000000002</v>
      </c>
      <c r="D2110" s="9">
        <v>590.04700000000003</v>
      </c>
      <c r="E2110" s="9">
        <v>603.74900000000002</v>
      </c>
      <c r="F2110">
        <v>614.04200000000003</v>
      </c>
      <c r="G2110">
        <v>-23.126999999999999</v>
      </c>
      <c r="H2110">
        <v>-3.7664</v>
      </c>
      <c r="J2110" s="11">
        <v>2783786208</v>
      </c>
      <c r="K2110" s="9">
        <v>21930682353.299999</v>
      </c>
      <c r="N2110" s="7">
        <f>IFERROR(Shenzhen_Composite_Index[[#This Row],[Turnover (CNY)]] / VLOOKUP(Shenzhen_Composite_Index[[#This Row],[Date]],USDCNY!$A:$H,8,TRUE),0)</f>
        <v>3207975411.2221971</v>
      </c>
    </row>
    <row r="2111" spans="1:14" x14ac:dyDescent="0.25">
      <c r="A2111" s="1">
        <v>39728</v>
      </c>
      <c r="B2111" s="9">
        <v>586.11</v>
      </c>
      <c r="C2111" s="9">
        <v>592.33699999999999</v>
      </c>
      <c r="D2111" s="9">
        <v>566.01</v>
      </c>
      <c r="E2111" s="9">
        <v>572.76700000000005</v>
      </c>
      <c r="F2111">
        <v>590.91499999999996</v>
      </c>
      <c r="G2111">
        <v>-4.8049999999999997</v>
      </c>
      <c r="H2111">
        <v>-0.81310000000000004</v>
      </c>
      <c r="J2111" s="11">
        <v>2377175593</v>
      </c>
      <c r="K2111" s="9">
        <v>17895280602.400002</v>
      </c>
      <c r="N2111" s="7">
        <f>IFERROR(Shenzhen_Composite_Index[[#This Row],[Turnover (CNY)]] / VLOOKUP(Shenzhen_Composite_Index[[#This Row],[Date]],USDCNY!$A:$H,8,TRUE),0)</f>
        <v>2624306964.9275084</v>
      </c>
    </row>
    <row r="2112" spans="1:14" x14ac:dyDescent="0.25">
      <c r="A2112" s="1">
        <v>39729</v>
      </c>
      <c r="B2112" s="9">
        <v>570.65</v>
      </c>
      <c r="C2112" s="9">
        <v>580.35</v>
      </c>
      <c r="D2112" s="9">
        <v>566.54700000000003</v>
      </c>
      <c r="E2112" s="9">
        <v>573.53399999999999</v>
      </c>
      <c r="F2112">
        <v>586.11</v>
      </c>
      <c r="G2112">
        <v>-15.46</v>
      </c>
      <c r="H2112">
        <v>-2.6377000000000002</v>
      </c>
      <c r="J2112" s="11">
        <v>2120343737</v>
      </c>
      <c r="K2112" s="9">
        <v>15291649458.200001</v>
      </c>
      <c r="N2112" s="7">
        <f>IFERROR(Shenzhen_Composite_Index[[#This Row],[Turnover (CNY)]] / VLOOKUP(Shenzhen_Composite_Index[[#This Row],[Date]],USDCNY!$A:$H,8,TRUE),0)</f>
        <v>2250368683.6560559</v>
      </c>
    </row>
    <row r="2113" spans="1:14" x14ac:dyDescent="0.25">
      <c r="A2113" s="1">
        <v>39730</v>
      </c>
      <c r="B2113" s="9">
        <v>562.60699999999997</v>
      </c>
      <c r="C2113" s="9">
        <v>581.95600000000002</v>
      </c>
      <c r="D2113" s="9">
        <v>562.53700000000003</v>
      </c>
      <c r="E2113" s="9">
        <v>579.92100000000005</v>
      </c>
      <c r="F2113">
        <v>570.65</v>
      </c>
      <c r="G2113">
        <v>-8.0429999999999993</v>
      </c>
      <c r="H2113">
        <v>-1.4094</v>
      </c>
      <c r="J2113" s="11">
        <v>2155908480</v>
      </c>
      <c r="K2113" s="9">
        <v>15861055556.799999</v>
      </c>
      <c r="N2113" s="7">
        <f>IFERROR(Shenzhen_Composite_Index[[#This Row],[Turnover (CNY)]] / VLOOKUP(Shenzhen_Composite_Index[[#This Row],[Date]],USDCNY!$A:$H,8,TRUE),0)</f>
        <v>2331642320.6749206</v>
      </c>
    </row>
    <row r="2114" spans="1:14" x14ac:dyDescent="0.25">
      <c r="A2114" s="1">
        <v>39731</v>
      </c>
      <c r="B2114" s="9">
        <v>531.42600000000004</v>
      </c>
      <c r="C2114" s="9">
        <v>543.875</v>
      </c>
      <c r="D2114" s="9">
        <v>529.70299999999997</v>
      </c>
      <c r="E2114" s="9">
        <v>543.875</v>
      </c>
      <c r="F2114">
        <v>562.60699999999997</v>
      </c>
      <c r="G2114">
        <v>-31.181000000000001</v>
      </c>
      <c r="H2114">
        <v>-5.5422000000000002</v>
      </c>
      <c r="J2114" s="11">
        <v>2305659612</v>
      </c>
      <c r="K2114" s="9">
        <v>15628228802.1</v>
      </c>
      <c r="N2114" s="7">
        <f>IFERROR(Shenzhen_Composite_Index[[#This Row],[Turnover (CNY)]] / VLOOKUP(Shenzhen_Composite_Index[[#This Row],[Date]],USDCNY!$A:$H,8,TRUE),0)</f>
        <v>2291453511.880229</v>
      </c>
    </row>
    <row r="2115" spans="1:14" x14ac:dyDescent="0.25">
      <c r="A2115" s="1">
        <v>39734</v>
      </c>
      <c r="B2115" s="9">
        <v>541.31500000000005</v>
      </c>
      <c r="C2115" s="9">
        <v>541.31500000000005</v>
      </c>
      <c r="D2115" s="9">
        <v>508.90100000000001</v>
      </c>
      <c r="E2115" s="9">
        <v>526.452</v>
      </c>
      <c r="F2115">
        <v>531.42600000000004</v>
      </c>
      <c r="G2115">
        <v>9.8889999999999993</v>
      </c>
      <c r="H2115">
        <v>1.8608</v>
      </c>
      <c r="J2115" s="11">
        <v>2332282280</v>
      </c>
      <c r="K2115" s="9">
        <v>15689906515.6</v>
      </c>
      <c r="N2115" s="7">
        <f>IFERROR(Shenzhen_Composite_Index[[#This Row],[Turnover (CNY)]] / VLOOKUP(Shenzhen_Composite_Index[[#This Row],[Date]],USDCNY!$A:$H,8,TRUE),0)</f>
        <v>2300269260.6310568</v>
      </c>
    </row>
    <row r="2116" spans="1:14" x14ac:dyDescent="0.25">
      <c r="A2116" s="1">
        <v>39735</v>
      </c>
      <c r="B2116" s="9">
        <v>529.61699999999996</v>
      </c>
      <c r="C2116" s="9">
        <v>559.12599999999998</v>
      </c>
      <c r="D2116" s="9">
        <v>529.61699999999996</v>
      </c>
      <c r="E2116" s="9">
        <v>556.38800000000003</v>
      </c>
      <c r="F2116">
        <v>541.31500000000005</v>
      </c>
      <c r="G2116">
        <v>-11.698</v>
      </c>
      <c r="H2116">
        <v>-2.161</v>
      </c>
      <c r="J2116" s="11">
        <v>3076819494</v>
      </c>
      <c r="K2116" s="9">
        <v>20902710968.700001</v>
      </c>
      <c r="N2116" s="7">
        <f>IFERROR(Shenzhen_Composite_Index[[#This Row],[Turnover (CNY)]] / VLOOKUP(Shenzhen_Composite_Index[[#This Row],[Date]],USDCNY!$A:$H,8,TRUE),0)</f>
        <v>3063880431.0637331</v>
      </c>
    </row>
    <row r="2117" spans="1:14" x14ac:dyDescent="0.25">
      <c r="A2117" s="1">
        <v>39736</v>
      </c>
      <c r="B2117" s="9">
        <v>524.69799999999998</v>
      </c>
      <c r="C2117" s="9">
        <v>528.745</v>
      </c>
      <c r="D2117" s="9">
        <v>519.11300000000006</v>
      </c>
      <c r="E2117" s="9">
        <v>524.84299999999996</v>
      </c>
      <c r="F2117">
        <v>529.61699999999996</v>
      </c>
      <c r="G2117">
        <v>-4.9189999999999996</v>
      </c>
      <c r="H2117">
        <v>-0.92879999999999996</v>
      </c>
      <c r="J2117" s="11">
        <v>2003763036</v>
      </c>
      <c r="K2117" s="9">
        <v>12767542169.6</v>
      </c>
      <c r="N2117" s="7">
        <f>IFERROR(Shenzhen_Composite_Index[[#This Row],[Turnover (CNY)]] / VLOOKUP(Shenzhen_Composite_Index[[#This Row],[Date]],USDCNY!$A:$H,8,TRUE),0)</f>
        <v>1871415076.5861487</v>
      </c>
    </row>
    <row r="2118" spans="1:14" x14ac:dyDescent="0.25">
      <c r="A2118" s="1">
        <v>39737</v>
      </c>
      <c r="B2118" s="9">
        <v>500.29700000000003</v>
      </c>
      <c r="C2118" s="9">
        <v>512.21600000000001</v>
      </c>
      <c r="D2118" s="9">
        <v>500.05599999999998</v>
      </c>
      <c r="E2118" s="9">
        <v>507.42200000000003</v>
      </c>
      <c r="F2118">
        <v>524.69799999999998</v>
      </c>
      <c r="G2118">
        <v>-24.401</v>
      </c>
      <c r="H2118">
        <v>-4.6505000000000001</v>
      </c>
      <c r="J2118" s="11">
        <v>2657108649</v>
      </c>
      <c r="K2118" s="9">
        <v>16169939165</v>
      </c>
      <c r="N2118" s="7">
        <f>IFERROR(Shenzhen_Composite_Index[[#This Row],[Turnover (CNY)]] / VLOOKUP(Shenzhen_Composite_Index[[#This Row],[Date]],USDCNY!$A:$H,8,TRUE),0)</f>
        <v>2371706502.7725916</v>
      </c>
    </row>
    <row r="2119" spans="1:14" x14ac:dyDescent="0.25">
      <c r="A2119" s="1">
        <v>39738</v>
      </c>
      <c r="B2119" s="9">
        <v>504.517</v>
      </c>
      <c r="C2119" s="9">
        <v>506.97199999999998</v>
      </c>
      <c r="D2119" s="9">
        <v>496.02800000000002</v>
      </c>
      <c r="E2119" s="9">
        <v>503.40699999999998</v>
      </c>
      <c r="F2119">
        <v>500.29700000000003</v>
      </c>
      <c r="G2119">
        <v>4.22</v>
      </c>
      <c r="H2119">
        <v>0.84350000000000003</v>
      </c>
      <c r="J2119" s="11">
        <v>1992891774</v>
      </c>
      <c r="K2119" s="9">
        <v>12052033510.1</v>
      </c>
      <c r="N2119" s="7">
        <f>IFERROR(Shenzhen_Composite_Index[[#This Row],[Turnover (CNY)]] / VLOOKUP(Shenzhen_Composite_Index[[#This Row],[Date]],USDCNY!$A:$H,8,TRUE),0)</f>
        <v>1767918539.0207109</v>
      </c>
    </row>
    <row r="2120" spans="1:14" x14ac:dyDescent="0.25">
      <c r="A2120" s="1">
        <v>39741</v>
      </c>
      <c r="B2120" s="9">
        <v>520.37599999999998</v>
      </c>
      <c r="C2120" s="9">
        <v>521.673</v>
      </c>
      <c r="D2120" s="9">
        <v>498.05200000000002</v>
      </c>
      <c r="E2120" s="9">
        <v>504.51600000000002</v>
      </c>
      <c r="F2120">
        <v>504.517</v>
      </c>
      <c r="G2120">
        <v>15.859</v>
      </c>
      <c r="H2120">
        <v>3.1434000000000002</v>
      </c>
      <c r="J2120" s="11">
        <v>2342351460</v>
      </c>
      <c r="K2120" s="9">
        <v>14387390679.700001</v>
      </c>
      <c r="N2120" s="7">
        <f>IFERROR(Shenzhen_Composite_Index[[#This Row],[Turnover (CNY)]] / VLOOKUP(Shenzhen_Composite_Index[[#This Row],[Date]],USDCNY!$A:$H,8,TRUE),0)</f>
        <v>2109642229.6648791</v>
      </c>
    </row>
    <row r="2121" spans="1:14" x14ac:dyDescent="0.25">
      <c r="A2121" s="1">
        <v>39742</v>
      </c>
      <c r="B2121" s="9">
        <v>519.12599999999998</v>
      </c>
      <c r="C2121" s="9">
        <v>530.15</v>
      </c>
      <c r="D2121" s="9">
        <v>517.72199999999998</v>
      </c>
      <c r="E2121" s="9">
        <v>521.57899999999995</v>
      </c>
      <c r="F2121">
        <v>520.37599999999998</v>
      </c>
      <c r="G2121">
        <v>-1.25</v>
      </c>
      <c r="H2121">
        <v>-0.2402</v>
      </c>
      <c r="J2121" s="11">
        <v>2854831934</v>
      </c>
      <c r="K2121" s="9">
        <v>17863977674.700001</v>
      </c>
      <c r="N2121" s="7">
        <f>IFERROR(Shenzhen_Composite_Index[[#This Row],[Turnover (CNY)]] / VLOOKUP(Shenzhen_Composite_Index[[#This Row],[Date]],USDCNY!$A:$H,8,TRUE),0)</f>
        <v>2618737213.9370198</v>
      </c>
    </row>
    <row r="2122" spans="1:14" x14ac:dyDescent="0.25">
      <c r="A2122" s="1">
        <v>39743</v>
      </c>
      <c r="B2122" s="9">
        <v>510.65800000000002</v>
      </c>
      <c r="C2122" s="9">
        <v>522.38900000000001</v>
      </c>
      <c r="D2122" s="9">
        <v>510.45600000000002</v>
      </c>
      <c r="E2122" s="9">
        <v>513.43399999999997</v>
      </c>
      <c r="F2122">
        <v>519.12599999999998</v>
      </c>
      <c r="G2122">
        <v>-8.468</v>
      </c>
      <c r="H2122">
        <v>-1.6312</v>
      </c>
      <c r="J2122" s="11">
        <v>2265738821</v>
      </c>
      <c r="K2122" s="9">
        <v>13487801987.6</v>
      </c>
      <c r="N2122" s="7">
        <f>IFERROR(Shenzhen_Composite_Index[[#This Row],[Turnover (CNY)]] / VLOOKUP(Shenzhen_Composite_Index[[#This Row],[Date]],USDCNY!$A:$H,8,TRUE),0)</f>
        <v>1978394271.0647609</v>
      </c>
    </row>
    <row r="2123" spans="1:14" x14ac:dyDescent="0.25">
      <c r="A2123" s="1">
        <v>39744</v>
      </c>
      <c r="B2123" s="9">
        <v>514.56399999999996</v>
      </c>
      <c r="C2123" s="9">
        <v>514.81700000000001</v>
      </c>
      <c r="D2123" s="9">
        <v>500.57900000000001</v>
      </c>
      <c r="E2123" s="9">
        <v>504.16199999999998</v>
      </c>
      <c r="F2123">
        <v>510.65800000000002</v>
      </c>
      <c r="G2123">
        <v>3.9060000000000001</v>
      </c>
      <c r="H2123">
        <v>0.76490000000000002</v>
      </c>
      <c r="J2123" s="11">
        <v>2189682084</v>
      </c>
      <c r="K2123" s="9">
        <v>13496570820</v>
      </c>
      <c r="N2123" s="7">
        <f>IFERROR(Shenzhen_Composite_Index[[#This Row],[Turnover (CNY)]] / VLOOKUP(Shenzhen_Composite_Index[[#This Row],[Date]],USDCNY!$A:$H,8,TRUE),0)</f>
        <v>1980305051.4105341</v>
      </c>
    </row>
    <row r="2124" spans="1:14" x14ac:dyDescent="0.25">
      <c r="A2124" s="1">
        <v>39745</v>
      </c>
      <c r="B2124" s="9">
        <v>505.81700000000001</v>
      </c>
      <c r="C2124" s="9">
        <v>517.399</v>
      </c>
      <c r="D2124" s="9">
        <v>501.517</v>
      </c>
      <c r="E2124" s="9">
        <v>514.17100000000005</v>
      </c>
      <c r="F2124">
        <v>514.56399999999996</v>
      </c>
      <c r="G2124">
        <v>-8.7469999999999999</v>
      </c>
      <c r="H2124">
        <v>-1.6999</v>
      </c>
      <c r="J2124" s="11">
        <v>2014919355</v>
      </c>
      <c r="K2124" s="9">
        <v>12560795185.799999</v>
      </c>
      <c r="N2124" s="7">
        <f>IFERROR(Shenzhen_Composite_Index[[#This Row],[Turnover (CNY)]] / VLOOKUP(Shenzhen_Composite_Index[[#This Row],[Date]],USDCNY!$A:$H,8,TRUE),0)</f>
        <v>1841488817.281893</v>
      </c>
    </row>
    <row r="2125" spans="1:14" x14ac:dyDescent="0.25">
      <c r="A2125" s="1">
        <v>39748</v>
      </c>
      <c r="B2125" s="9">
        <v>472.98500000000001</v>
      </c>
      <c r="C2125" s="9">
        <v>498.08499999999998</v>
      </c>
      <c r="D2125" s="9">
        <v>472.387</v>
      </c>
      <c r="E2125" s="9">
        <v>498.08499999999998</v>
      </c>
      <c r="F2125">
        <v>505.81700000000001</v>
      </c>
      <c r="G2125">
        <v>-32.832000000000001</v>
      </c>
      <c r="H2125">
        <v>-6.4908999999999999</v>
      </c>
      <c r="J2125" s="11">
        <v>2551643777</v>
      </c>
      <c r="K2125" s="9">
        <v>14972703558.6</v>
      </c>
      <c r="N2125" s="7">
        <f>IFERROR(Shenzhen_Composite_Index[[#This Row],[Turnover (CNY)]] / VLOOKUP(Shenzhen_Composite_Index[[#This Row],[Date]],USDCNY!$A:$H,8,TRUE),0)</f>
        <v>2192325077.4111638</v>
      </c>
    </row>
    <row r="2126" spans="1:14" x14ac:dyDescent="0.25">
      <c r="A2126" s="1">
        <v>39749</v>
      </c>
      <c r="B2126" s="9">
        <v>483.27100000000002</v>
      </c>
      <c r="C2126" s="9">
        <v>485.577</v>
      </c>
      <c r="D2126" s="9">
        <v>462.09899999999999</v>
      </c>
      <c r="E2126" s="9">
        <v>464.25</v>
      </c>
      <c r="F2126">
        <v>472.98500000000001</v>
      </c>
      <c r="G2126">
        <v>10.286</v>
      </c>
      <c r="H2126">
        <v>2.1747000000000001</v>
      </c>
      <c r="J2126" s="11">
        <v>2886170608</v>
      </c>
      <c r="K2126" s="9">
        <v>16820085840.6</v>
      </c>
      <c r="N2126" s="7">
        <f>IFERROR(Shenzhen_Composite_Index[[#This Row],[Turnover (CNY)]] / VLOOKUP(Shenzhen_Composite_Index[[#This Row],[Date]],USDCNY!$A:$H,8,TRUE),0)</f>
        <v>2464409195.5253077</v>
      </c>
    </row>
    <row r="2127" spans="1:14" x14ac:dyDescent="0.25">
      <c r="A2127" s="1">
        <v>39750</v>
      </c>
      <c r="B2127" s="9">
        <v>472.36399999999998</v>
      </c>
      <c r="C2127" s="9">
        <v>489.94600000000003</v>
      </c>
      <c r="D2127" s="9">
        <v>472.238</v>
      </c>
      <c r="E2127" s="9">
        <v>488.83600000000001</v>
      </c>
      <c r="F2127">
        <v>483.27100000000002</v>
      </c>
      <c r="G2127">
        <v>-10.907</v>
      </c>
      <c r="H2127">
        <v>-2.2568999999999999</v>
      </c>
      <c r="J2127" s="11">
        <v>2559174472</v>
      </c>
      <c r="K2127" s="9">
        <v>14634241810.299999</v>
      </c>
      <c r="N2127" s="7">
        <f>IFERROR(Shenzhen_Composite_Index[[#This Row],[Turnover (CNY)]] / VLOOKUP(Shenzhen_Composite_Index[[#This Row],[Date]],USDCNY!$A:$H,8,TRUE),0)</f>
        <v>2145169914.5666964</v>
      </c>
    </row>
    <row r="2128" spans="1:14" x14ac:dyDescent="0.25">
      <c r="A2128" s="1">
        <v>39751</v>
      </c>
      <c r="B2128" s="9">
        <v>477.77300000000002</v>
      </c>
      <c r="C2128" s="9">
        <v>484.36200000000002</v>
      </c>
      <c r="D2128" s="9">
        <v>469.52100000000002</v>
      </c>
      <c r="E2128" s="9">
        <v>474.63099999999997</v>
      </c>
      <c r="F2128">
        <v>472.36399999999998</v>
      </c>
      <c r="G2128">
        <v>5.4089999999999998</v>
      </c>
      <c r="H2128">
        <v>1.1451</v>
      </c>
      <c r="J2128" s="11">
        <v>2409041270</v>
      </c>
      <c r="K2128" s="9">
        <v>13941604811.5</v>
      </c>
      <c r="N2128" s="7">
        <f>IFERROR(Shenzhen_Composite_Index[[#This Row],[Turnover (CNY)]] / VLOOKUP(Shenzhen_Composite_Index[[#This Row],[Date]],USDCNY!$A:$H,8,TRUE),0)</f>
        <v>2043017864.6379859</v>
      </c>
    </row>
    <row r="2129" spans="1:14" x14ac:dyDescent="0.25">
      <c r="A2129" s="1">
        <v>39752</v>
      </c>
      <c r="B2129" s="9">
        <v>470.911</v>
      </c>
      <c r="C2129" s="9">
        <v>479.10300000000001</v>
      </c>
      <c r="D2129" s="9">
        <v>468.67700000000002</v>
      </c>
      <c r="E2129" s="9">
        <v>476.79700000000003</v>
      </c>
      <c r="F2129">
        <v>477.77300000000002</v>
      </c>
      <c r="G2129">
        <v>-6.8620000000000001</v>
      </c>
      <c r="H2129">
        <v>-1.4361999999999999</v>
      </c>
      <c r="J2129" s="11">
        <v>1816564865</v>
      </c>
      <c r="K2129" s="9">
        <v>10076256590.299999</v>
      </c>
      <c r="N2129" s="7">
        <f>IFERROR(Shenzhen_Composite_Index[[#This Row],[Turnover (CNY)]] / VLOOKUP(Shenzhen_Composite_Index[[#This Row],[Date]],USDCNY!$A:$H,8,TRUE),0)</f>
        <v>1475309977.983623</v>
      </c>
    </row>
    <row r="2130" spans="1:14" x14ac:dyDescent="0.25">
      <c r="A2130" s="1">
        <v>39755</v>
      </c>
      <c r="B2130" s="9">
        <v>466.05200000000002</v>
      </c>
      <c r="C2130" s="9">
        <v>473.28899999999999</v>
      </c>
      <c r="D2130" s="9">
        <v>464.702</v>
      </c>
      <c r="E2130" s="9">
        <v>468.108</v>
      </c>
      <c r="F2130">
        <v>470.911</v>
      </c>
      <c r="G2130">
        <v>-4.859</v>
      </c>
      <c r="H2130">
        <v>-1.0318000000000001</v>
      </c>
      <c r="J2130" s="11">
        <v>1632787512</v>
      </c>
      <c r="K2130" s="9">
        <v>8974570368.3299999</v>
      </c>
      <c r="N2130" s="7">
        <f>IFERROR(Shenzhen_Composite_Index[[#This Row],[Turnover (CNY)]] / VLOOKUP(Shenzhen_Composite_Index[[#This Row],[Date]],USDCNY!$A:$H,8,TRUE),0)</f>
        <v>1314449777.7778084</v>
      </c>
    </row>
    <row r="2131" spans="1:14" x14ac:dyDescent="0.25">
      <c r="A2131" s="1">
        <v>39756</v>
      </c>
      <c r="B2131" s="9">
        <v>456.97399999999999</v>
      </c>
      <c r="C2131" s="9">
        <v>464.84800000000001</v>
      </c>
      <c r="D2131" s="9">
        <v>452.33</v>
      </c>
      <c r="E2131" s="9">
        <v>464.84800000000001</v>
      </c>
      <c r="F2131">
        <v>466.05200000000002</v>
      </c>
      <c r="G2131">
        <v>-9.0779999999999994</v>
      </c>
      <c r="H2131">
        <v>-1.9479</v>
      </c>
      <c r="J2131" s="11">
        <v>1846510703</v>
      </c>
      <c r="K2131" s="9">
        <v>9980671449.9899998</v>
      </c>
      <c r="N2131" s="7">
        <f>IFERROR(Shenzhen_Composite_Index[[#This Row],[Turnover (CNY)]] / VLOOKUP(Shenzhen_Composite_Index[[#This Row],[Date]],USDCNY!$A:$H,8,TRUE),0)</f>
        <v>1462808794.9520886</v>
      </c>
    </row>
    <row r="2132" spans="1:14" x14ac:dyDescent="0.25">
      <c r="A2132" s="1">
        <v>39757</v>
      </c>
      <c r="B2132" s="9">
        <v>470.85500000000002</v>
      </c>
      <c r="C2132" s="9">
        <v>475.11200000000002</v>
      </c>
      <c r="D2132" s="9">
        <v>459.25799999999998</v>
      </c>
      <c r="E2132" s="9">
        <v>459.25799999999998</v>
      </c>
      <c r="F2132">
        <v>456.97399999999999</v>
      </c>
      <c r="G2132">
        <v>13.881</v>
      </c>
      <c r="H2132">
        <v>3.0375999999999999</v>
      </c>
      <c r="J2132" s="11">
        <v>2523166540</v>
      </c>
      <c r="K2132" s="9">
        <v>13787660900.6</v>
      </c>
      <c r="N2132" s="7">
        <f>IFERROR(Shenzhen_Composite_Index[[#This Row],[Turnover (CNY)]] / VLOOKUP(Shenzhen_Composite_Index[[#This Row],[Date]],USDCNY!$A:$H,8,TRUE),0)</f>
        <v>2023743111.1129761</v>
      </c>
    </row>
    <row r="2133" spans="1:14" x14ac:dyDescent="0.25">
      <c r="A2133" s="1">
        <v>39758</v>
      </c>
      <c r="B2133" s="9">
        <v>463.00900000000001</v>
      </c>
      <c r="C2133" s="9">
        <v>465.37799999999999</v>
      </c>
      <c r="D2133" s="9">
        <v>458.48700000000002</v>
      </c>
      <c r="E2133" s="9">
        <v>461.988</v>
      </c>
      <c r="F2133">
        <v>470.85500000000002</v>
      </c>
      <c r="G2133">
        <v>-7.8460000000000001</v>
      </c>
      <c r="H2133">
        <v>-1.6662999999999999</v>
      </c>
      <c r="J2133" s="11">
        <v>2022266860</v>
      </c>
      <c r="K2133" s="9">
        <v>10542889274.700001</v>
      </c>
      <c r="N2133" s="7">
        <f>IFERROR(Shenzhen_Composite_Index[[#This Row],[Turnover (CNY)]] / VLOOKUP(Shenzhen_Composite_Index[[#This Row],[Date]],USDCNY!$A:$H,8,TRUE),0)</f>
        <v>1548244809.6233604</v>
      </c>
    </row>
    <row r="2134" spans="1:14" x14ac:dyDescent="0.25">
      <c r="A2134" s="1">
        <v>39759</v>
      </c>
      <c r="B2134" s="9">
        <v>467.35300000000001</v>
      </c>
      <c r="C2134" s="9">
        <v>469.74900000000002</v>
      </c>
      <c r="D2134" s="9">
        <v>454.39800000000002</v>
      </c>
      <c r="E2134" s="9">
        <v>456.73099999999999</v>
      </c>
      <c r="F2134">
        <v>463.00900000000001</v>
      </c>
      <c r="G2134">
        <v>4.3440000000000003</v>
      </c>
      <c r="H2134">
        <v>0.93820000000000003</v>
      </c>
      <c r="J2134" s="11">
        <v>2158990043</v>
      </c>
      <c r="K2134" s="9">
        <v>11598945200.5</v>
      </c>
      <c r="N2134" s="7">
        <f>IFERROR(Shenzhen_Composite_Index[[#This Row],[Turnover (CNY)]] / VLOOKUP(Shenzhen_Composite_Index[[#This Row],[Date]],USDCNY!$A:$H,8,TRUE),0)</f>
        <v>1703197496.3209052</v>
      </c>
    </row>
    <row r="2135" spans="1:14" x14ac:dyDescent="0.25">
      <c r="A2135" s="1">
        <v>39762</v>
      </c>
      <c r="B2135" s="9">
        <v>497.35199999999998</v>
      </c>
      <c r="C2135" s="9">
        <v>497.608</v>
      </c>
      <c r="D2135" s="9">
        <v>473.86500000000001</v>
      </c>
      <c r="E2135" s="9">
        <v>473.86500000000001</v>
      </c>
      <c r="F2135">
        <v>467.35300000000001</v>
      </c>
      <c r="G2135">
        <v>29.998999999999999</v>
      </c>
      <c r="H2135">
        <v>6.4188999999999998</v>
      </c>
      <c r="J2135" s="11">
        <v>3981361886</v>
      </c>
      <c r="K2135" s="9">
        <v>21769326615.5</v>
      </c>
      <c r="N2135" s="7">
        <f>IFERROR(Shenzhen_Composite_Index[[#This Row],[Turnover (CNY)]] / VLOOKUP(Shenzhen_Composite_Index[[#This Row],[Date]],USDCNY!$A:$H,8,TRUE),0)</f>
        <v>3196388934.9183416</v>
      </c>
    </row>
    <row r="2136" spans="1:14" x14ac:dyDescent="0.25">
      <c r="A2136" s="1">
        <v>39763</v>
      </c>
      <c r="B2136" s="9">
        <v>494.54199999999997</v>
      </c>
      <c r="C2136" s="9">
        <v>505.55099999999999</v>
      </c>
      <c r="D2136" s="9">
        <v>492.298</v>
      </c>
      <c r="E2136" s="9">
        <v>497.49599999999998</v>
      </c>
      <c r="F2136">
        <v>497.35199999999998</v>
      </c>
      <c r="G2136">
        <v>-2.81</v>
      </c>
      <c r="H2136">
        <v>-0.56499999999999995</v>
      </c>
      <c r="J2136" s="11">
        <v>4563180635</v>
      </c>
      <c r="K2136" s="9">
        <v>26479130416.400002</v>
      </c>
      <c r="N2136" s="7">
        <f>IFERROR(Shenzhen_Composite_Index[[#This Row],[Turnover (CNY)]] / VLOOKUP(Shenzhen_Composite_Index[[#This Row],[Date]],USDCNY!$A:$H,8,TRUE),0)</f>
        <v>3885989195.1327205</v>
      </c>
    </row>
    <row r="2137" spans="1:14" x14ac:dyDescent="0.25">
      <c r="A2137" s="1">
        <v>39764</v>
      </c>
      <c r="B2137" s="9">
        <v>501.76100000000002</v>
      </c>
      <c r="C2137" s="9">
        <v>501.80599999999998</v>
      </c>
      <c r="D2137" s="9">
        <v>488.03500000000003</v>
      </c>
      <c r="E2137" s="9">
        <v>489.81799999999998</v>
      </c>
      <c r="F2137">
        <v>494.54199999999997</v>
      </c>
      <c r="G2137">
        <v>7.2190000000000003</v>
      </c>
      <c r="H2137">
        <v>1.4597</v>
      </c>
      <c r="J2137" s="11">
        <v>3353897327</v>
      </c>
      <c r="K2137" s="9">
        <v>19427931995</v>
      </c>
      <c r="N2137" s="7">
        <f>IFERROR(Shenzhen_Composite_Index[[#This Row],[Turnover (CNY)]] / VLOOKUP(Shenzhen_Composite_Index[[#This Row],[Date]],USDCNY!$A:$H,8,TRUE),0)</f>
        <v>2850593115.9303794</v>
      </c>
    </row>
    <row r="2138" spans="1:14" x14ac:dyDescent="0.25">
      <c r="A2138" s="1">
        <v>39765</v>
      </c>
      <c r="B2138" s="9">
        <v>522.57799999999997</v>
      </c>
      <c r="C2138" s="9">
        <v>526.83699999999999</v>
      </c>
      <c r="D2138" s="9">
        <v>495.48099999999999</v>
      </c>
      <c r="E2138" s="9">
        <v>496.92200000000003</v>
      </c>
      <c r="F2138">
        <v>501.76100000000002</v>
      </c>
      <c r="G2138">
        <v>20.817</v>
      </c>
      <c r="H2138">
        <v>4.1487999999999996</v>
      </c>
      <c r="J2138" s="11">
        <v>5844825650</v>
      </c>
      <c r="K2138" s="9">
        <v>34851377210.5</v>
      </c>
      <c r="N2138" s="7">
        <f>IFERROR(Shenzhen_Composite_Index[[#This Row],[Turnover (CNY)]] / VLOOKUP(Shenzhen_Composite_Index[[#This Row],[Date]],USDCNY!$A:$H,8,TRUE),0)</f>
        <v>5110303790.4566069</v>
      </c>
    </row>
    <row r="2139" spans="1:14" x14ac:dyDescent="0.25">
      <c r="A2139" s="1">
        <v>39766</v>
      </c>
      <c r="B2139" s="9">
        <v>545.33600000000001</v>
      </c>
      <c r="C2139" s="9">
        <v>545.33600000000001</v>
      </c>
      <c r="D2139" s="9">
        <v>522.91499999999996</v>
      </c>
      <c r="E2139" s="9">
        <v>526.99199999999996</v>
      </c>
      <c r="F2139">
        <v>522.57799999999997</v>
      </c>
      <c r="G2139">
        <v>22.757999999999999</v>
      </c>
      <c r="H2139">
        <v>4.3548999999999998</v>
      </c>
      <c r="J2139" s="11">
        <v>6628766795</v>
      </c>
      <c r="K2139" s="9">
        <v>40095710649.699997</v>
      </c>
      <c r="N2139" s="7">
        <f>IFERROR(Shenzhen_Composite_Index[[#This Row],[Turnover (CNY)]] / VLOOKUP(Shenzhen_Composite_Index[[#This Row],[Date]],USDCNY!$A:$H,8,TRUE),0)</f>
        <v>5881572714.3702221</v>
      </c>
    </row>
    <row r="2140" spans="1:14" x14ac:dyDescent="0.25">
      <c r="A2140" s="1">
        <v>39769</v>
      </c>
      <c r="B2140" s="9">
        <v>563.61300000000006</v>
      </c>
      <c r="C2140" s="9">
        <v>563.61300000000006</v>
      </c>
      <c r="D2140" s="9">
        <v>540.78499999999997</v>
      </c>
      <c r="E2140" s="9">
        <v>544.5</v>
      </c>
      <c r="F2140">
        <v>545.33600000000001</v>
      </c>
      <c r="G2140">
        <v>18.277000000000001</v>
      </c>
      <c r="H2140">
        <v>3.3515000000000001</v>
      </c>
      <c r="J2140" s="11">
        <v>6680680938</v>
      </c>
      <c r="K2140" s="9">
        <v>41674655323.199997</v>
      </c>
      <c r="N2140" s="7">
        <f>IFERROR(Shenzhen_Composite_Index[[#This Row],[Turnover (CNY)]] / VLOOKUP(Shenzhen_Composite_Index[[#This Row],[Date]],USDCNY!$A:$H,8,TRUE),0)</f>
        <v>6113073545.8267088</v>
      </c>
    </row>
    <row r="2141" spans="1:14" x14ac:dyDescent="0.25">
      <c r="A2141" s="1">
        <v>39770</v>
      </c>
      <c r="B2141" s="9">
        <v>524.98099999999999</v>
      </c>
      <c r="C2141" s="9">
        <v>565.72699999999998</v>
      </c>
      <c r="D2141" s="9">
        <v>523.12699999999995</v>
      </c>
      <c r="E2141" s="9">
        <v>560.40800000000002</v>
      </c>
      <c r="F2141">
        <v>563.61300000000006</v>
      </c>
      <c r="G2141">
        <v>-38.631999999999998</v>
      </c>
      <c r="H2141">
        <v>-6.8543000000000003</v>
      </c>
      <c r="J2141" s="11">
        <v>7168088005</v>
      </c>
      <c r="K2141" s="9">
        <v>43560340064.199997</v>
      </c>
      <c r="N2141" s="7">
        <f>IFERROR(Shenzhen_Composite_Index[[#This Row],[Turnover (CNY)]] / VLOOKUP(Shenzhen_Composite_Index[[#This Row],[Date]],USDCNY!$A:$H,8,TRUE),0)</f>
        <v>6390332354.1742573</v>
      </c>
    </row>
    <row r="2142" spans="1:14" x14ac:dyDescent="0.25">
      <c r="A2142" s="1">
        <v>39771</v>
      </c>
      <c r="B2142" s="9">
        <v>557.30600000000004</v>
      </c>
      <c r="C2142" s="9">
        <v>558.59199999999998</v>
      </c>
      <c r="D2142" s="9">
        <v>522.24699999999996</v>
      </c>
      <c r="E2142" s="9">
        <v>522.24699999999996</v>
      </c>
      <c r="F2142">
        <v>524.98099999999999</v>
      </c>
      <c r="G2142">
        <v>32.325000000000003</v>
      </c>
      <c r="H2142">
        <v>6.1574</v>
      </c>
      <c r="J2142" s="11">
        <v>6042750849</v>
      </c>
      <c r="K2142" s="9">
        <v>36608733319.199997</v>
      </c>
      <c r="N2142" s="7">
        <f>IFERROR(Shenzhen_Composite_Index[[#This Row],[Turnover (CNY)]] / VLOOKUP(Shenzhen_Composite_Index[[#This Row],[Date]],USDCNY!$A:$H,8,TRUE),0)</f>
        <v>5370034403.9783506</v>
      </c>
    </row>
    <row r="2143" spans="1:14" x14ac:dyDescent="0.25">
      <c r="A2143" s="1">
        <v>39772</v>
      </c>
      <c r="B2143" s="9">
        <v>556.72699999999998</v>
      </c>
      <c r="C2143" s="9">
        <v>569.12599999999998</v>
      </c>
      <c r="D2143" s="9">
        <v>544.74300000000005</v>
      </c>
      <c r="E2143" s="9">
        <v>549.12300000000005</v>
      </c>
      <c r="F2143">
        <v>557.30600000000004</v>
      </c>
      <c r="G2143">
        <v>-0.57899999999999996</v>
      </c>
      <c r="H2143">
        <v>-0.10390000000000001</v>
      </c>
      <c r="J2143" s="11">
        <v>6748475765</v>
      </c>
      <c r="K2143" s="9">
        <v>41374907676</v>
      </c>
      <c r="N2143" s="7">
        <f>IFERROR(Shenzhen_Composite_Index[[#This Row],[Turnover (CNY)]] / VLOOKUP(Shenzhen_Composite_Index[[#This Row],[Date]],USDCNY!$A:$H,8,TRUE),0)</f>
        <v>6064167868.7184381</v>
      </c>
    </row>
    <row r="2144" spans="1:14" x14ac:dyDescent="0.25">
      <c r="A2144" s="1">
        <v>39773</v>
      </c>
      <c r="B2144" s="9">
        <v>552.45899999999995</v>
      </c>
      <c r="C2144" s="9">
        <v>564.529</v>
      </c>
      <c r="D2144" s="9">
        <v>529.053</v>
      </c>
      <c r="E2144" s="9">
        <v>541.625</v>
      </c>
      <c r="F2144">
        <v>556.72699999999998</v>
      </c>
      <c r="G2144">
        <v>-4.2679999999999998</v>
      </c>
      <c r="H2144">
        <v>-0.76659999999999995</v>
      </c>
      <c r="J2144" s="11">
        <v>6131889784</v>
      </c>
      <c r="K2144" s="9">
        <v>37665167293.800003</v>
      </c>
      <c r="N2144" s="7">
        <f>IFERROR(Shenzhen_Composite_Index[[#This Row],[Turnover (CNY)]] / VLOOKUP(Shenzhen_Composite_Index[[#This Row],[Date]],USDCNY!$A:$H,8,TRUE),0)</f>
        <v>5519433653.8074102</v>
      </c>
    </row>
    <row r="2145" spans="1:14" x14ac:dyDescent="0.25">
      <c r="A2145" s="1">
        <v>39776</v>
      </c>
      <c r="B2145" s="9">
        <v>532.81600000000003</v>
      </c>
      <c r="C2145" s="9">
        <v>555.70399999999995</v>
      </c>
      <c r="D2145" s="9">
        <v>532.68799999999999</v>
      </c>
      <c r="E2145" s="9">
        <v>551.60199999999998</v>
      </c>
      <c r="F2145">
        <v>552.45899999999995</v>
      </c>
      <c r="G2145">
        <v>-19.643000000000001</v>
      </c>
      <c r="H2145">
        <v>-3.5556000000000001</v>
      </c>
      <c r="J2145" s="11">
        <v>3986763583</v>
      </c>
      <c r="K2145" s="9">
        <v>24613608003.700001</v>
      </c>
      <c r="N2145" s="7">
        <f>IFERROR(Shenzhen_Composite_Index[[#This Row],[Turnover (CNY)]] / VLOOKUP(Shenzhen_Composite_Index[[#This Row],[Date]],USDCNY!$A:$H,8,TRUE),0)</f>
        <v>3609589066.8724046</v>
      </c>
    </row>
    <row r="2146" spans="1:14" x14ac:dyDescent="0.25">
      <c r="A2146" s="1">
        <v>39777</v>
      </c>
      <c r="B2146" s="9">
        <v>531.60400000000004</v>
      </c>
      <c r="C2146" s="9">
        <v>543.89700000000005</v>
      </c>
      <c r="D2146" s="9">
        <v>521.70899999999995</v>
      </c>
      <c r="E2146" s="9">
        <v>539.62199999999996</v>
      </c>
      <c r="F2146">
        <v>532.81600000000003</v>
      </c>
      <c r="G2146">
        <v>-1.212</v>
      </c>
      <c r="H2146">
        <v>-0.22750000000000001</v>
      </c>
      <c r="J2146" s="11">
        <v>3228267833</v>
      </c>
      <c r="K2146" s="9">
        <v>19997052518.799999</v>
      </c>
      <c r="N2146" s="7">
        <f>IFERROR(Shenzhen_Composite_Index[[#This Row],[Turnover (CNY)]] / VLOOKUP(Shenzhen_Composite_Index[[#This Row],[Date]],USDCNY!$A:$H,8,TRUE),0)</f>
        <v>2933829147.2963352</v>
      </c>
    </row>
    <row r="2147" spans="1:14" x14ac:dyDescent="0.25">
      <c r="A2147" s="1">
        <v>39778</v>
      </c>
      <c r="B2147" s="9">
        <v>535.005</v>
      </c>
      <c r="C2147" s="9">
        <v>540.80499999999995</v>
      </c>
      <c r="D2147" s="9">
        <v>526.73599999999999</v>
      </c>
      <c r="E2147" s="9">
        <v>531.34299999999996</v>
      </c>
      <c r="F2147">
        <v>531.60400000000004</v>
      </c>
      <c r="G2147">
        <v>3.4009999999999998</v>
      </c>
      <c r="H2147">
        <v>0.63980000000000004</v>
      </c>
      <c r="J2147" s="11">
        <v>2857979421</v>
      </c>
      <c r="K2147" s="9">
        <v>17427237792.099998</v>
      </c>
      <c r="N2147" s="7">
        <f>IFERROR(Shenzhen_Composite_Index[[#This Row],[Turnover (CNY)]] / VLOOKUP(Shenzhen_Composite_Index[[#This Row],[Date]],USDCNY!$A:$H,8,TRUE),0)</f>
        <v>2556456801.06001</v>
      </c>
    </row>
    <row r="2148" spans="1:14" x14ac:dyDescent="0.25">
      <c r="A2148" s="1">
        <v>39779</v>
      </c>
      <c r="B2148" s="9">
        <v>544.06200000000001</v>
      </c>
      <c r="C2148" s="9">
        <v>568.85199999999998</v>
      </c>
      <c r="D2148" s="9">
        <v>544.00300000000004</v>
      </c>
      <c r="E2148" s="9">
        <v>567.00099999999998</v>
      </c>
      <c r="F2148">
        <v>535.005</v>
      </c>
      <c r="G2148">
        <v>9.0570000000000004</v>
      </c>
      <c r="H2148">
        <v>1.6929000000000001</v>
      </c>
      <c r="J2148" s="11">
        <v>6077403729</v>
      </c>
      <c r="K2148" s="9">
        <v>38600278230.300003</v>
      </c>
      <c r="N2148" s="7">
        <f>IFERROR(Shenzhen_Composite_Index[[#This Row],[Turnover (CNY)]] / VLOOKUP(Shenzhen_Composite_Index[[#This Row],[Date]],USDCNY!$A:$H,8,TRUE),0)</f>
        <v>5660860911.8584194</v>
      </c>
    </row>
    <row r="2149" spans="1:14" x14ac:dyDescent="0.25">
      <c r="A2149" s="1">
        <v>39780</v>
      </c>
      <c r="B2149" s="9">
        <v>539.36699999999996</v>
      </c>
      <c r="C2149" s="9">
        <v>545.87900000000002</v>
      </c>
      <c r="D2149" s="9">
        <v>535.20799999999997</v>
      </c>
      <c r="E2149" s="9">
        <v>538.98299999999995</v>
      </c>
      <c r="F2149">
        <v>544.06200000000001</v>
      </c>
      <c r="G2149">
        <v>-4.6950000000000003</v>
      </c>
      <c r="H2149">
        <v>-0.86299999999999999</v>
      </c>
      <c r="J2149" s="11">
        <v>3640421878</v>
      </c>
      <c r="K2149" s="9">
        <v>22560906953.5</v>
      </c>
      <c r="N2149" s="7">
        <f>IFERROR(Shenzhen_Composite_Index[[#This Row],[Turnover (CNY)]] / VLOOKUP(Shenzhen_Composite_Index[[#This Row],[Date]],USDCNY!$A:$H,8,TRUE),0)</f>
        <v>3308717966.1372051</v>
      </c>
    </row>
    <row r="2150" spans="1:14" x14ac:dyDescent="0.25">
      <c r="A2150" s="1">
        <v>39783</v>
      </c>
      <c r="B2150" s="9">
        <v>554.60900000000004</v>
      </c>
      <c r="C2150" s="9">
        <v>554.60900000000004</v>
      </c>
      <c r="D2150" s="9">
        <v>533.08699999999999</v>
      </c>
      <c r="E2150" s="9">
        <v>537.34699999999998</v>
      </c>
      <c r="F2150">
        <v>539.36699999999996</v>
      </c>
      <c r="G2150">
        <v>15.242000000000001</v>
      </c>
      <c r="H2150">
        <v>2.8258999999999999</v>
      </c>
      <c r="J2150" s="11">
        <v>4265463483</v>
      </c>
      <c r="K2150" s="9">
        <v>26260575759.5</v>
      </c>
      <c r="N2150" s="7">
        <f>IFERROR(Shenzhen_Composite_Index[[#This Row],[Turnover (CNY)]] / VLOOKUP(Shenzhen_Composite_Index[[#This Row],[Date]],USDCNY!$A:$H,8,TRUE),0)</f>
        <v>3827653815.2263346</v>
      </c>
    </row>
    <row r="2151" spans="1:14" x14ac:dyDescent="0.25">
      <c r="A2151" s="1">
        <v>39784</v>
      </c>
      <c r="B2151" s="9">
        <v>562.47400000000005</v>
      </c>
      <c r="C2151" s="9">
        <v>567.73800000000006</v>
      </c>
      <c r="D2151" s="9">
        <v>541.54600000000005</v>
      </c>
      <c r="E2151" s="9">
        <v>543.96299999999997</v>
      </c>
      <c r="F2151">
        <v>554.60900000000004</v>
      </c>
      <c r="G2151">
        <v>7.8650000000000002</v>
      </c>
      <c r="H2151">
        <v>1.4180999999999999</v>
      </c>
      <c r="J2151" s="11">
        <v>5832875254</v>
      </c>
      <c r="K2151" s="9">
        <v>36115401498.599998</v>
      </c>
      <c r="N2151" s="7">
        <f>IFERROR(Shenzhen_Composite_Index[[#This Row],[Turnover (CNY)]] / VLOOKUP(Shenzhen_Composite_Index[[#This Row],[Date]],USDCNY!$A:$H,8,TRUE),0)</f>
        <v>5254123757.8319502</v>
      </c>
    </row>
    <row r="2152" spans="1:14" x14ac:dyDescent="0.25">
      <c r="A2152" s="1">
        <v>39785</v>
      </c>
      <c r="B2152" s="9">
        <v>584.42499999999995</v>
      </c>
      <c r="C2152" s="9">
        <v>584.42700000000002</v>
      </c>
      <c r="D2152" s="9">
        <v>565.83000000000004</v>
      </c>
      <c r="E2152" s="9">
        <v>565.83000000000004</v>
      </c>
      <c r="F2152">
        <v>562.47400000000005</v>
      </c>
      <c r="G2152">
        <v>21.951000000000001</v>
      </c>
      <c r="H2152">
        <v>3.9026000000000001</v>
      </c>
      <c r="J2152" s="11">
        <v>6804083963</v>
      </c>
      <c r="K2152" s="9">
        <v>43780014239.5</v>
      </c>
      <c r="N2152" s="7">
        <f>IFERROR(Shenzhen_Composite_Index[[#This Row],[Turnover (CNY)]] / VLOOKUP(Shenzhen_Composite_Index[[#This Row],[Date]],USDCNY!$A:$H,8,TRUE),0)</f>
        <v>6372590268.8341389</v>
      </c>
    </row>
    <row r="2153" spans="1:14" x14ac:dyDescent="0.25">
      <c r="A2153" s="1">
        <v>39786</v>
      </c>
      <c r="B2153" s="9">
        <v>587.42899999999997</v>
      </c>
      <c r="C2153" s="9">
        <v>607.10900000000004</v>
      </c>
      <c r="D2153" s="9">
        <v>587.14800000000002</v>
      </c>
      <c r="E2153" s="9">
        <v>590.08699999999999</v>
      </c>
      <c r="F2153">
        <v>584.42499999999995</v>
      </c>
      <c r="G2153">
        <v>3.004</v>
      </c>
      <c r="H2153">
        <v>0.51400000000000001</v>
      </c>
      <c r="J2153" s="11">
        <v>8619967575</v>
      </c>
      <c r="K2153" s="9">
        <v>57119056526.699997</v>
      </c>
      <c r="N2153" s="7">
        <f>IFERROR(Shenzhen_Composite_Index[[#This Row],[Turnover (CNY)]] / VLOOKUP(Shenzhen_Composite_Index[[#This Row],[Date]],USDCNY!$A:$H,8,TRUE),0)</f>
        <v>8315483459.6518698</v>
      </c>
    </row>
    <row r="2154" spans="1:14" x14ac:dyDescent="0.25">
      <c r="A2154" s="1">
        <v>39787</v>
      </c>
      <c r="B2154" s="9">
        <v>600.71299999999997</v>
      </c>
      <c r="C2154" s="9">
        <v>601.08500000000004</v>
      </c>
      <c r="D2154" s="9">
        <v>583.27200000000005</v>
      </c>
      <c r="E2154" s="9">
        <v>584.26499999999999</v>
      </c>
      <c r="F2154">
        <v>587.42899999999997</v>
      </c>
      <c r="G2154">
        <v>13.284000000000001</v>
      </c>
      <c r="H2154">
        <v>2.2614000000000001</v>
      </c>
      <c r="J2154" s="11">
        <v>6150715694</v>
      </c>
      <c r="K2154" s="9">
        <v>40706637211.300003</v>
      </c>
      <c r="N2154" s="7">
        <f>IFERROR(Shenzhen_Composite_Index[[#This Row],[Turnover (CNY)]] / VLOOKUP(Shenzhen_Composite_Index[[#This Row],[Date]],USDCNY!$A:$H,8,TRUE),0)</f>
        <v>5925921586.9146194</v>
      </c>
    </row>
    <row r="2155" spans="1:14" x14ac:dyDescent="0.25">
      <c r="A2155" s="1">
        <v>39790</v>
      </c>
      <c r="B2155" s="9">
        <v>622.89700000000005</v>
      </c>
      <c r="C2155" s="9">
        <v>622.89700000000005</v>
      </c>
      <c r="D2155" s="9">
        <v>607.00300000000004</v>
      </c>
      <c r="E2155" s="9">
        <v>607.99900000000002</v>
      </c>
      <c r="F2155">
        <v>600.71299999999997</v>
      </c>
      <c r="G2155">
        <v>22.184000000000001</v>
      </c>
      <c r="H2155">
        <v>3.6928999999999998</v>
      </c>
      <c r="J2155" s="11">
        <v>7940454698</v>
      </c>
      <c r="K2155" s="9">
        <v>53442805199.900002</v>
      </c>
      <c r="N2155" s="7">
        <f>IFERROR(Shenzhen_Composite_Index[[#This Row],[Turnover (CNY)]] / VLOOKUP(Shenzhen_Composite_Index[[#This Row],[Date]],USDCNY!$A:$H,8,TRUE),0)</f>
        <v>7780940468.4378872</v>
      </c>
    </row>
    <row r="2156" spans="1:14" x14ac:dyDescent="0.25">
      <c r="A2156" s="1">
        <v>39791</v>
      </c>
      <c r="B2156" s="9">
        <v>610.19000000000005</v>
      </c>
      <c r="C2156" s="9">
        <v>625.80700000000002</v>
      </c>
      <c r="D2156" s="9">
        <v>607.89400000000001</v>
      </c>
      <c r="E2156" s="9">
        <v>625.20600000000002</v>
      </c>
      <c r="F2156">
        <v>622.89700000000005</v>
      </c>
      <c r="G2156">
        <v>-12.707000000000001</v>
      </c>
      <c r="H2156">
        <v>-2.04</v>
      </c>
      <c r="J2156" s="11">
        <v>6933501007</v>
      </c>
      <c r="K2156" s="9">
        <v>47204897666.099998</v>
      </c>
      <c r="N2156" s="7">
        <f>IFERROR(Shenzhen_Composite_Index[[#This Row],[Turnover (CNY)]] / VLOOKUP(Shenzhen_Composite_Index[[#This Row],[Date]],USDCNY!$A:$H,8,TRUE),0)</f>
        <v>6874416230.8207073</v>
      </c>
    </row>
    <row r="2157" spans="1:14" x14ac:dyDescent="0.25">
      <c r="A2157" s="1">
        <v>39792</v>
      </c>
      <c r="B2157" s="9">
        <v>624.33100000000002</v>
      </c>
      <c r="C2157" s="9">
        <v>624.76</v>
      </c>
      <c r="D2157" s="9">
        <v>601.86</v>
      </c>
      <c r="E2157" s="9">
        <v>606.20399999999995</v>
      </c>
      <c r="F2157">
        <v>610.19000000000005</v>
      </c>
      <c r="G2157">
        <v>14.141</v>
      </c>
      <c r="H2157">
        <v>2.3174999999999999</v>
      </c>
      <c r="J2157" s="11">
        <v>6075328315</v>
      </c>
      <c r="K2157" s="9">
        <v>40968156299.099998</v>
      </c>
      <c r="N2157" s="7">
        <f>IFERROR(Shenzhen_Composite_Index[[#This Row],[Turnover (CNY)]] / VLOOKUP(Shenzhen_Composite_Index[[#This Row],[Date]],USDCNY!$A:$H,8,TRUE),0)</f>
        <v>5973558293.7444582</v>
      </c>
    </row>
    <row r="2158" spans="1:14" x14ac:dyDescent="0.25">
      <c r="A2158" s="1">
        <v>39793</v>
      </c>
      <c r="B2158" s="9">
        <v>608.79600000000005</v>
      </c>
      <c r="C2158" s="9">
        <v>628.37800000000004</v>
      </c>
      <c r="D2158" s="9">
        <v>608.58000000000004</v>
      </c>
      <c r="E2158" s="9">
        <v>623.70600000000002</v>
      </c>
      <c r="F2158">
        <v>624.33100000000002</v>
      </c>
      <c r="G2158">
        <v>-15.535</v>
      </c>
      <c r="H2158">
        <v>-2.4883000000000002</v>
      </c>
      <c r="J2158" s="11">
        <v>5871834424</v>
      </c>
      <c r="K2158" s="9">
        <v>40009330177.699997</v>
      </c>
      <c r="N2158" s="7">
        <f>IFERROR(Shenzhen_Composite_Index[[#This Row],[Turnover (CNY)]] / VLOOKUP(Shenzhen_Composite_Index[[#This Row],[Date]],USDCNY!$A:$H,8,TRUE),0)</f>
        <v>5842526637.1220369</v>
      </c>
    </row>
    <row r="2159" spans="1:14" x14ac:dyDescent="0.25">
      <c r="A2159" s="1">
        <v>39794</v>
      </c>
      <c r="B2159" s="9">
        <v>584.74099999999999</v>
      </c>
      <c r="C2159" s="9">
        <v>606.46400000000006</v>
      </c>
      <c r="D2159" s="9">
        <v>577.12</v>
      </c>
      <c r="E2159" s="9">
        <v>603.99400000000003</v>
      </c>
      <c r="F2159">
        <v>608.79600000000005</v>
      </c>
      <c r="G2159">
        <v>-24.055</v>
      </c>
      <c r="H2159">
        <v>-3.9512</v>
      </c>
      <c r="J2159" s="11">
        <v>5268247293</v>
      </c>
      <c r="K2159" s="9">
        <v>34501853264.599998</v>
      </c>
      <c r="N2159" s="7">
        <f>IFERROR(Shenzhen_Composite_Index[[#This Row],[Turnover (CNY)]] / VLOOKUP(Shenzhen_Composite_Index[[#This Row],[Date]],USDCNY!$A:$H,8,TRUE),0)</f>
        <v>5046565368.2713833</v>
      </c>
    </row>
    <row r="2160" spans="1:14" x14ac:dyDescent="0.25">
      <c r="A2160" s="1">
        <v>39797</v>
      </c>
      <c r="B2160" s="9">
        <v>590.36400000000003</v>
      </c>
      <c r="C2160" s="9">
        <v>596.28499999999997</v>
      </c>
      <c r="D2160" s="9">
        <v>579.13800000000003</v>
      </c>
      <c r="E2160" s="9">
        <v>591.76099999999997</v>
      </c>
      <c r="F2160">
        <v>584.74099999999999</v>
      </c>
      <c r="G2160">
        <v>5.6230000000000002</v>
      </c>
      <c r="H2160">
        <v>0.96160000000000001</v>
      </c>
      <c r="J2160" s="11">
        <v>4018111312</v>
      </c>
      <c r="K2160" s="9">
        <v>26745014979.5</v>
      </c>
      <c r="N2160" s="7">
        <f>IFERROR(Shenzhen_Composite_Index[[#This Row],[Turnover (CNY)]] / VLOOKUP(Shenzhen_Composite_Index[[#This Row],[Date]],USDCNY!$A:$H,8,TRUE),0)</f>
        <v>3911247830.0997744</v>
      </c>
    </row>
    <row r="2161" spans="1:14" x14ac:dyDescent="0.25">
      <c r="A2161" s="1">
        <v>39798</v>
      </c>
      <c r="B2161" s="9">
        <v>601.75900000000001</v>
      </c>
      <c r="C2161" s="9">
        <v>601.75900000000001</v>
      </c>
      <c r="D2161" s="9">
        <v>576.36599999999999</v>
      </c>
      <c r="E2161" s="9">
        <v>586.94299999999998</v>
      </c>
      <c r="F2161">
        <v>590.36400000000003</v>
      </c>
      <c r="G2161">
        <v>11.395</v>
      </c>
      <c r="H2161">
        <v>1.9301999999999999</v>
      </c>
      <c r="J2161" s="11">
        <v>4106630074</v>
      </c>
      <c r="K2161" s="9">
        <v>26998154206.599998</v>
      </c>
      <c r="N2161" s="7">
        <f>IFERROR(Shenzhen_Composite_Index[[#This Row],[Turnover (CNY)]] / VLOOKUP(Shenzhen_Composite_Index[[#This Row],[Date]],USDCNY!$A:$H,8,TRUE),0)</f>
        <v>3948743822.205617</v>
      </c>
    </row>
    <row r="2162" spans="1:14" x14ac:dyDescent="0.25">
      <c r="A2162" s="1">
        <v>39799</v>
      </c>
      <c r="B2162" s="9">
        <v>607.39300000000003</v>
      </c>
      <c r="C2162" s="9">
        <v>615.14700000000005</v>
      </c>
      <c r="D2162" s="9">
        <v>601.92700000000002</v>
      </c>
      <c r="E2162" s="9">
        <v>603.06200000000001</v>
      </c>
      <c r="F2162">
        <v>601.75900000000001</v>
      </c>
      <c r="G2162">
        <v>5.6340000000000003</v>
      </c>
      <c r="H2162">
        <v>0.93630000000000002</v>
      </c>
      <c r="J2162" s="11">
        <v>5039520120</v>
      </c>
      <c r="K2162" s="9">
        <v>34445973995.400002</v>
      </c>
      <c r="N2162" s="7">
        <f>IFERROR(Shenzhen_Composite_Index[[#This Row],[Turnover (CNY)]] / VLOOKUP(Shenzhen_Composite_Index[[#This Row],[Date]],USDCNY!$A:$H,8,TRUE),0)</f>
        <v>5042669871.7629652</v>
      </c>
    </row>
    <row r="2163" spans="1:14" x14ac:dyDescent="0.25">
      <c r="A2163" s="1">
        <v>39800</v>
      </c>
      <c r="B2163" s="9">
        <v>617.26599999999996</v>
      </c>
      <c r="C2163" s="9">
        <v>617.64499999999998</v>
      </c>
      <c r="D2163" s="9">
        <v>602.21400000000006</v>
      </c>
      <c r="E2163" s="9">
        <v>607.75199999999995</v>
      </c>
      <c r="F2163">
        <v>607.39300000000003</v>
      </c>
      <c r="G2163">
        <v>9.8729999999999993</v>
      </c>
      <c r="H2163">
        <v>1.6254999999999999</v>
      </c>
      <c r="J2163" s="11">
        <v>4854392768</v>
      </c>
      <c r="K2163" s="9">
        <v>32375199693.099998</v>
      </c>
      <c r="N2163" s="7">
        <f>IFERROR(Shenzhen_Composite_Index[[#This Row],[Turnover (CNY)]] / VLOOKUP(Shenzhen_Composite_Index[[#This Row],[Date]],USDCNY!$A:$H,8,TRUE),0)</f>
        <v>4749952211.4703093</v>
      </c>
    </row>
    <row r="2164" spans="1:14" x14ac:dyDescent="0.25">
      <c r="A2164" s="1">
        <v>39801</v>
      </c>
      <c r="B2164" s="9">
        <v>622.90099999999995</v>
      </c>
      <c r="C2164" s="9">
        <v>627.87699999999995</v>
      </c>
      <c r="D2164" s="9">
        <v>615.66999999999996</v>
      </c>
      <c r="E2164" s="9">
        <v>616.98500000000001</v>
      </c>
      <c r="F2164">
        <v>617.26599999999996</v>
      </c>
      <c r="G2164">
        <v>5.6349999999999998</v>
      </c>
      <c r="H2164">
        <v>0.91290000000000004</v>
      </c>
      <c r="J2164" s="11">
        <v>5437981510</v>
      </c>
      <c r="K2164" s="9">
        <v>37362245609.199997</v>
      </c>
      <c r="N2164" s="7">
        <f>IFERROR(Shenzhen_Composite_Index[[#This Row],[Turnover (CNY)]] / VLOOKUP(Shenzhen_Composite_Index[[#This Row],[Date]],USDCNY!$A:$H,8,TRUE),0)</f>
        <v>5486903380.476675</v>
      </c>
    </row>
    <row r="2165" spans="1:14" x14ac:dyDescent="0.25">
      <c r="A2165" s="1">
        <v>39804</v>
      </c>
      <c r="B2165" s="9">
        <v>621.80499999999995</v>
      </c>
      <c r="C2165" s="9">
        <v>626.83799999999997</v>
      </c>
      <c r="D2165" s="9">
        <v>612.39499999999998</v>
      </c>
      <c r="E2165" s="9">
        <v>622.95799999999997</v>
      </c>
      <c r="F2165">
        <v>622.90099999999995</v>
      </c>
      <c r="G2165">
        <v>-1.0960000000000001</v>
      </c>
      <c r="H2165">
        <v>-0.17599999999999999</v>
      </c>
      <c r="J2165" s="11">
        <v>5084279736</v>
      </c>
      <c r="K2165" s="9">
        <v>35587966157.199997</v>
      </c>
      <c r="N2165" s="7">
        <f>IFERROR(Shenzhen_Composite_Index[[#This Row],[Turnover (CNY)]] / VLOOKUP(Shenzhen_Composite_Index[[#This Row],[Date]],USDCNY!$A:$H,8,TRUE),0)</f>
        <v>5211299776.9921703</v>
      </c>
    </row>
    <row r="2166" spans="1:14" x14ac:dyDescent="0.25">
      <c r="A2166" s="1">
        <v>39805</v>
      </c>
      <c r="B2166" s="9">
        <v>587.20500000000004</v>
      </c>
      <c r="C2166" s="9">
        <v>622.82000000000005</v>
      </c>
      <c r="D2166" s="9">
        <v>587.08699999999999</v>
      </c>
      <c r="E2166" s="9">
        <v>622.82000000000005</v>
      </c>
      <c r="F2166">
        <v>621.80499999999995</v>
      </c>
      <c r="G2166">
        <v>-34.6</v>
      </c>
      <c r="H2166">
        <v>-5.5644</v>
      </c>
      <c r="J2166" s="11">
        <v>5749002348</v>
      </c>
      <c r="K2166" s="9">
        <v>39142172022.699997</v>
      </c>
      <c r="N2166" s="7">
        <f>IFERROR(Shenzhen_Composite_Index[[#This Row],[Turnover (CNY)]] / VLOOKUP(Shenzhen_Composite_Index[[#This Row],[Date]],USDCNY!$A:$H,8,TRUE),0)</f>
        <v>5722393335.8518391</v>
      </c>
    </row>
    <row r="2167" spans="1:14" x14ac:dyDescent="0.25">
      <c r="A2167" s="1">
        <v>39806</v>
      </c>
      <c r="B2167" s="9">
        <v>575.06899999999996</v>
      </c>
      <c r="C2167" s="9">
        <v>583.76599999999996</v>
      </c>
      <c r="D2167" s="9">
        <v>570.02300000000002</v>
      </c>
      <c r="E2167" s="9">
        <v>579.20299999999997</v>
      </c>
      <c r="F2167">
        <v>587.20500000000004</v>
      </c>
      <c r="G2167">
        <v>-12.135999999999999</v>
      </c>
      <c r="H2167">
        <v>-2.0667</v>
      </c>
      <c r="J2167" s="11">
        <v>3995017820</v>
      </c>
      <c r="K2167" s="9">
        <v>25676607481.900002</v>
      </c>
      <c r="N2167" s="7">
        <f>IFERROR(Shenzhen_Composite_Index[[#This Row],[Turnover (CNY)]] / VLOOKUP(Shenzhen_Composite_Index[[#This Row],[Date]],USDCNY!$A:$H,8,TRUE),0)</f>
        <v>3754713372.2251124</v>
      </c>
    </row>
    <row r="2168" spans="1:14" x14ac:dyDescent="0.25">
      <c r="A2168" s="1">
        <v>39807</v>
      </c>
      <c r="B2168" s="9">
        <v>572.995</v>
      </c>
      <c r="C2168" s="9">
        <v>581.75199999999995</v>
      </c>
      <c r="D2168" s="9">
        <v>565.13800000000003</v>
      </c>
      <c r="E2168" s="9">
        <v>576.41300000000001</v>
      </c>
      <c r="F2168">
        <v>575.06899999999996</v>
      </c>
      <c r="G2168">
        <v>-2.0739999999999998</v>
      </c>
      <c r="H2168">
        <v>-0.36070000000000002</v>
      </c>
      <c r="J2168" s="11">
        <v>3454003097</v>
      </c>
      <c r="K2168" s="9">
        <v>22663053049.299999</v>
      </c>
      <c r="N2168" s="7">
        <f>IFERROR(Shenzhen_Composite_Index[[#This Row],[Turnover (CNY)]] / VLOOKUP(Shenzhen_Composite_Index[[#This Row],[Date]],USDCNY!$A:$H,8,TRUE),0)</f>
        <v>3314038601.0744572</v>
      </c>
    </row>
    <row r="2169" spans="1:14" x14ac:dyDescent="0.25">
      <c r="A2169" s="1">
        <v>39808</v>
      </c>
      <c r="B2169" s="9">
        <v>569.37699999999995</v>
      </c>
      <c r="C2169" s="9">
        <v>576.01700000000005</v>
      </c>
      <c r="D2169" s="9">
        <v>566.34900000000005</v>
      </c>
      <c r="E2169" s="9">
        <v>571.024</v>
      </c>
      <c r="F2169">
        <v>572.995</v>
      </c>
      <c r="G2169">
        <v>-3.6179999999999999</v>
      </c>
      <c r="H2169">
        <v>-0.63139999999999996</v>
      </c>
      <c r="J2169" s="11">
        <v>2990763744</v>
      </c>
      <c r="K2169" s="9">
        <v>22338301179.799999</v>
      </c>
      <c r="N2169" s="7">
        <f>IFERROR(Shenzhen_Composite_Index[[#This Row],[Turnover (CNY)]] / VLOOKUP(Shenzhen_Composite_Index[[#This Row],[Date]],USDCNY!$A:$H,8,TRUE),0)</f>
        <v>3266549843.5379992</v>
      </c>
    </row>
    <row r="2170" spans="1:14" x14ac:dyDescent="0.25">
      <c r="A2170" s="1">
        <v>39811</v>
      </c>
      <c r="B2170" s="9">
        <v>565.16899999999998</v>
      </c>
      <c r="C2170" s="9">
        <v>567.447</v>
      </c>
      <c r="D2170" s="9">
        <v>550.49800000000005</v>
      </c>
      <c r="E2170" s="9">
        <v>565.149</v>
      </c>
      <c r="F2170">
        <v>569.37699999999995</v>
      </c>
      <c r="G2170">
        <v>-4.2080000000000002</v>
      </c>
      <c r="H2170">
        <v>-0.73909999999999998</v>
      </c>
      <c r="J2170" s="11">
        <v>2744435845</v>
      </c>
      <c r="K2170" s="9">
        <v>18903128600.200001</v>
      </c>
      <c r="N2170" s="7">
        <f>IFERROR(Shenzhen_Composite_Index[[#This Row],[Turnover (CNY)]] / VLOOKUP(Shenzhen_Composite_Index[[#This Row],[Date]],USDCNY!$A:$H,8,TRUE),0)</f>
        <v>2764787437.7229772</v>
      </c>
    </row>
    <row r="2171" spans="1:14" x14ac:dyDescent="0.25">
      <c r="A2171" s="1">
        <v>39812</v>
      </c>
      <c r="B2171" s="9">
        <v>560.42499999999995</v>
      </c>
      <c r="C2171" s="9">
        <v>567.73599999999999</v>
      </c>
      <c r="D2171" s="9">
        <v>556.58500000000004</v>
      </c>
      <c r="E2171" s="9">
        <v>564.16200000000003</v>
      </c>
      <c r="F2171">
        <v>565.16899999999998</v>
      </c>
      <c r="G2171">
        <v>-4.7439999999999998</v>
      </c>
      <c r="H2171">
        <v>-0.83940000000000003</v>
      </c>
      <c r="J2171" s="11">
        <v>2927805826</v>
      </c>
      <c r="K2171" s="9">
        <v>20804006142.099998</v>
      </c>
      <c r="N2171" s="7">
        <f>IFERROR(Shenzhen_Composite_Index[[#This Row],[Turnover (CNY)]] / VLOOKUP(Shenzhen_Composite_Index[[#This Row],[Date]],USDCNY!$A:$H,8,TRUE),0)</f>
        <v>3048049644.0552926</v>
      </c>
    </row>
    <row r="2172" spans="1:14" x14ac:dyDescent="0.25">
      <c r="A2172" s="1">
        <v>39813</v>
      </c>
      <c r="B2172" s="9">
        <v>553.30100000000004</v>
      </c>
      <c r="C2172" s="9">
        <v>562.48500000000001</v>
      </c>
      <c r="D2172" s="9">
        <v>552.39700000000005</v>
      </c>
      <c r="E2172" s="9">
        <v>560.17399999999998</v>
      </c>
      <c r="F2172">
        <v>560.42499999999995</v>
      </c>
      <c r="G2172">
        <v>-7.1239999999999997</v>
      </c>
      <c r="H2172">
        <v>-1.2712000000000001</v>
      </c>
      <c r="J2172" s="11">
        <v>2975640179</v>
      </c>
      <c r="K2172" s="9">
        <v>20530021922.5</v>
      </c>
      <c r="N2172" s="7">
        <f>IFERROR(Shenzhen_Composite_Index[[#This Row],[Turnover (CNY)]] / VLOOKUP(Shenzhen_Composite_Index[[#This Row],[Date]],USDCNY!$A:$H,8,TRUE),0)</f>
        <v>3013227294.0410171</v>
      </c>
    </row>
    <row r="2173" spans="1:14" x14ac:dyDescent="0.25">
      <c r="A2173" s="1">
        <v>39818</v>
      </c>
      <c r="B2173" s="9">
        <v>571.13400000000001</v>
      </c>
      <c r="C2173" s="9">
        <v>571.13400000000001</v>
      </c>
      <c r="D2173" s="9">
        <v>557.68700000000001</v>
      </c>
      <c r="E2173" s="9">
        <v>560.09699999999998</v>
      </c>
      <c r="F2173">
        <v>553.30100000000004</v>
      </c>
      <c r="G2173">
        <v>17.832999999999998</v>
      </c>
      <c r="H2173">
        <v>3.2229999999999999</v>
      </c>
      <c r="J2173" s="11">
        <v>3410975517</v>
      </c>
      <c r="K2173" s="9">
        <v>24574455525</v>
      </c>
      <c r="N2173" s="7">
        <f>IFERROR(Shenzhen_Composite_Index[[#This Row],[Turnover (CNY)]] / VLOOKUP(Shenzhen_Composite_Index[[#This Row],[Date]],USDCNY!$A:$H,8,TRUE),0)</f>
        <v>3605751036.1432958</v>
      </c>
    </row>
    <row r="2174" spans="1:14" x14ac:dyDescent="0.25">
      <c r="A2174" s="1">
        <v>39819</v>
      </c>
      <c r="B2174" s="9">
        <v>586.33199999999999</v>
      </c>
      <c r="C2174" s="9">
        <v>587.67600000000004</v>
      </c>
      <c r="D2174" s="9">
        <v>566.72299999999996</v>
      </c>
      <c r="E2174" s="9">
        <v>569.27800000000002</v>
      </c>
      <c r="F2174">
        <v>571.13400000000001</v>
      </c>
      <c r="G2174">
        <v>15.198</v>
      </c>
      <c r="H2174">
        <v>2.661</v>
      </c>
      <c r="J2174" s="11">
        <v>4925388766</v>
      </c>
      <c r="K2174" s="9">
        <v>36203711190.199997</v>
      </c>
      <c r="N2174" s="7">
        <f>IFERROR(Shenzhen_Composite_Index[[#This Row],[Turnover (CNY)]] / VLOOKUP(Shenzhen_Composite_Index[[#This Row],[Date]],USDCNY!$A:$H,8,TRUE),0)</f>
        <v>5304670318.1732645</v>
      </c>
    </row>
    <row r="2175" spans="1:14" x14ac:dyDescent="0.25">
      <c r="A2175" s="1">
        <v>39820</v>
      </c>
      <c r="B2175" s="9">
        <v>584.70500000000004</v>
      </c>
      <c r="C2175" s="9">
        <v>590.65800000000002</v>
      </c>
      <c r="D2175" s="9">
        <v>582.34100000000001</v>
      </c>
      <c r="E2175" s="9">
        <v>585.50400000000002</v>
      </c>
      <c r="F2175">
        <v>586.33199999999999</v>
      </c>
      <c r="G2175">
        <v>-1.627</v>
      </c>
      <c r="H2175">
        <v>-0.27750000000000002</v>
      </c>
      <c r="J2175" s="11">
        <v>4618436610</v>
      </c>
      <c r="K2175" s="9">
        <v>33678274993.599998</v>
      </c>
      <c r="N2175" s="7">
        <f>IFERROR(Shenzhen_Composite_Index[[#This Row],[Turnover (CNY)]] / VLOOKUP(Shenzhen_Composite_Index[[#This Row],[Date]],USDCNY!$A:$H,8,TRUE),0)</f>
        <v>4935232778.49792</v>
      </c>
    </row>
    <row r="2176" spans="1:14" x14ac:dyDescent="0.25">
      <c r="A2176" s="1">
        <v>39821</v>
      </c>
      <c r="B2176" s="9">
        <v>573.09299999999996</v>
      </c>
      <c r="C2176" s="9">
        <v>577.83399999999995</v>
      </c>
      <c r="D2176" s="9">
        <v>567.62199999999996</v>
      </c>
      <c r="E2176" s="9">
        <v>573.94000000000005</v>
      </c>
      <c r="F2176">
        <v>584.70500000000004</v>
      </c>
      <c r="G2176">
        <v>-11.612</v>
      </c>
      <c r="H2176">
        <v>-1.986</v>
      </c>
      <c r="J2176" s="11">
        <v>4046703316</v>
      </c>
      <c r="K2176" s="9">
        <v>32552619743.400002</v>
      </c>
      <c r="N2176" s="7">
        <f>IFERROR(Shenzhen_Composite_Index[[#This Row],[Turnover (CNY)]] / VLOOKUP(Shenzhen_Composite_Index[[#This Row],[Date]],USDCNY!$A:$H,8,TRUE),0)</f>
        <v>4770383478.3642836</v>
      </c>
    </row>
    <row r="2177" spans="1:14" x14ac:dyDescent="0.25">
      <c r="A2177" s="1">
        <v>39822</v>
      </c>
      <c r="B2177" s="9">
        <v>585.85199999999998</v>
      </c>
      <c r="C2177" s="9">
        <v>586.65700000000004</v>
      </c>
      <c r="D2177" s="9">
        <v>572.25599999999997</v>
      </c>
      <c r="E2177" s="9">
        <v>572.25599999999997</v>
      </c>
      <c r="F2177">
        <v>573.09299999999996</v>
      </c>
      <c r="G2177">
        <v>12.759</v>
      </c>
      <c r="H2177">
        <v>2.2263000000000002</v>
      </c>
      <c r="J2177" s="11">
        <v>3981107474</v>
      </c>
      <c r="K2177" s="9">
        <v>31514929851.5</v>
      </c>
      <c r="N2177" s="7">
        <f>IFERROR(Shenzhen_Composite_Index[[#This Row],[Turnover (CNY)]] / VLOOKUP(Shenzhen_Composite_Index[[#This Row],[Date]],USDCNY!$A:$H,8,TRUE),0)</f>
        <v>4619061120.9826784</v>
      </c>
    </row>
    <row r="2178" spans="1:14" x14ac:dyDescent="0.25">
      <c r="A2178" s="1">
        <v>39825</v>
      </c>
      <c r="B2178" s="9">
        <v>588.72299999999996</v>
      </c>
      <c r="C2178" s="9">
        <v>596.649</v>
      </c>
      <c r="D2178" s="9">
        <v>583.08500000000004</v>
      </c>
      <c r="E2178" s="9">
        <v>584.45500000000004</v>
      </c>
      <c r="F2178">
        <v>585.85199999999998</v>
      </c>
      <c r="G2178">
        <v>2.871</v>
      </c>
      <c r="H2178">
        <v>0.49009999999999998</v>
      </c>
      <c r="J2178" s="11">
        <v>4678428166</v>
      </c>
      <c r="K2178" s="9">
        <v>35392652794.900002</v>
      </c>
      <c r="N2178" s="7">
        <f>IFERROR(Shenzhen_Composite_Index[[#This Row],[Turnover (CNY)]] / VLOOKUP(Shenzhen_Composite_Index[[#This Row],[Date]],USDCNY!$A:$H,8,TRUE),0)</f>
        <v>5184141523.5111694</v>
      </c>
    </row>
    <row r="2179" spans="1:14" x14ac:dyDescent="0.25">
      <c r="A2179" s="1">
        <v>39826</v>
      </c>
      <c r="B2179" s="9">
        <v>571.62199999999996</v>
      </c>
      <c r="C2179" s="9">
        <v>584.92899999999997</v>
      </c>
      <c r="D2179" s="9">
        <v>571.36800000000005</v>
      </c>
      <c r="E2179" s="9">
        <v>581.69100000000003</v>
      </c>
      <c r="F2179">
        <v>588.72299999999996</v>
      </c>
      <c r="G2179">
        <v>-17.100999999999999</v>
      </c>
      <c r="H2179">
        <v>-2.9047999999999998</v>
      </c>
      <c r="J2179" s="11">
        <v>4202038177</v>
      </c>
      <c r="K2179" s="9">
        <v>31063669080.900002</v>
      </c>
      <c r="N2179" s="7">
        <f>IFERROR(Shenzhen_Composite_Index[[#This Row],[Turnover (CNY)]] / VLOOKUP(Shenzhen_Composite_Index[[#This Row],[Date]],USDCNY!$A:$H,8,TRUE),0)</f>
        <v>4550886640.970912</v>
      </c>
    </row>
    <row r="2180" spans="1:14" x14ac:dyDescent="0.25">
      <c r="A2180" s="1">
        <v>39827</v>
      </c>
      <c r="B2180" s="9">
        <v>594.01499999999999</v>
      </c>
      <c r="C2180" s="9">
        <v>594.01499999999999</v>
      </c>
      <c r="D2180" s="9">
        <v>570.20100000000002</v>
      </c>
      <c r="E2180" s="9">
        <v>570.20100000000002</v>
      </c>
      <c r="F2180">
        <v>571.62199999999996</v>
      </c>
      <c r="G2180">
        <v>22.393000000000001</v>
      </c>
      <c r="H2180">
        <v>3.9174000000000002</v>
      </c>
      <c r="J2180" s="11">
        <v>4413910836</v>
      </c>
      <c r="K2180" s="9">
        <v>33006105517.700001</v>
      </c>
      <c r="N2180" s="7">
        <f>IFERROR(Shenzhen_Composite_Index[[#This Row],[Turnover (CNY)]] / VLOOKUP(Shenzhen_Composite_Index[[#This Row],[Date]],USDCNY!$A:$H,8,TRUE),0)</f>
        <v>4836307566.3620615</v>
      </c>
    </row>
    <row r="2181" spans="1:14" x14ac:dyDescent="0.25">
      <c r="A2181" s="1">
        <v>39828</v>
      </c>
      <c r="B2181" s="9">
        <v>595.86699999999996</v>
      </c>
      <c r="C2181" s="9">
        <v>603.11800000000005</v>
      </c>
      <c r="D2181" s="9">
        <v>587.41</v>
      </c>
      <c r="E2181" s="9">
        <v>589.18899999999996</v>
      </c>
      <c r="F2181">
        <v>594.01499999999999</v>
      </c>
      <c r="G2181">
        <v>1.8520000000000001</v>
      </c>
      <c r="H2181">
        <v>0.31180000000000002</v>
      </c>
      <c r="J2181" s="11">
        <v>5725843164</v>
      </c>
      <c r="K2181" s="9">
        <v>41664215190.199997</v>
      </c>
      <c r="N2181" s="7">
        <f>IFERROR(Shenzhen_Composite_Index[[#This Row],[Turnover (CNY)]] / VLOOKUP(Shenzhen_Composite_Index[[#This Row],[Date]],USDCNY!$A:$H,8,TRUE),0)</f>
        <v>6104378609.428484</v>
      </c>
    </row>
    <row r="2182" spans="1:14" x14ac:dyDescent="0.25">
      <c r="A2182" s="1">
        <v>39829</v>
      </c>
      <c r="B2182" s="9">
        <v>600.68899999999996</v>
      </c>
      <c r="C2182" s="9">
        <v>609.447</v>
      </c>
      <c r="D2182" s="9">
        <v>598.53599999999994</v>
      </c>
      <c r="E2182" s="9">
        <v>598.53599999999994</v>
      </c>
      <c r="F2182">
        <v>595.86699999999996</v>
      </c>
      <c r="G2182">
        <v>4.8220000000000001</v>
      </c>
      <c r="H2182">
        <v>0.80920000000000003</v>
      </c>
      <c r="J2182" s="11">
        <v>6267352923</v>
      </c>
      <c r="K2182" s="9">
        <v>46289624977.300003</v>
      </c>
      <c r="N2182" s="7">
        <f>IFERROR(Shenzhen_Composite_Index[[#This Row],[Turnover (CNY)]] / VLOOKUP(Shenzhen_Composite_Index[[#This Row],[Date]],USDCNY!$A:$H,8,TRUE),0)</f>
        <v>6781070858.2247658</v>
      </c>
    </row>
    <row r="2183" spans="1:14" x14ac:dyDescent="0.25">
      <c r="A2183" s="1">
        <v>39832</v>
      </c>
      <c r="B2183" s="9">
        <v>601.25199999999995</v>
      </c>
      <c r="C2183" s="9">
        <v>608.54300000000001</v>
      </c>
      <c r="D2183" s="9">
        <v>594.93100000000004</v>
      </c>
      <c r="E2183" s="9">
        <v>603.81700000000001</v>
      </c>
      <c r="F2183">
        <v>600.68899999999996</v>
      </c>
      <c r="G2183">
        <v>0.56299999999999994</v>
      </c>
      <c r="H2183">
        <v>9.3700000000000006E-2</v>
      </c>
      <c r="J2183" s="11">
        <v>4841350628</v>
      </c>
      <c r="K2183" s="9">
        <v>36646992318.199997</v>
      </c>
      <c r="N2183" s="7">
        <f>IFERROR(Shenzhen_Composite_Index[[#This Row],[Turnover (CNY)]] / VLOOKUP(Shenzhen_Composite_Index[[#This Row],[Date]],USDCNY!$A:$H,8,TRUE),0)</f>
        <v>5370860477.5823107</v>
      </c>
    </row>
    <row r="2184" spans="1:14" x14ac:dyDescent="0.25">
      <c r="A2184" s="1">
        <v>39833</v>
      </c>
      <c r="B2184" s="9">
        <v>606.81299999999999</v>
      </c>
      <c r="C2184" s="9">
        <v>606.81299999999999</v>
      </c>
      <c r="D2184" s="9">
        <v>596.226</v>
      </c>
      <c r="E2184" s="9">
        <v>599.89</v>
      </c>
      <c r="F2184">
        <v>601.25199999999995</v>
      </c>
      <c r="G2184">
        <v>5.5609999999999999</v>
      </c>
      <c r="H2184">
        <v>0.92490000000000006</v>
      </c>
      <c r="J2184" s="11">
        <v>3888203286</v>
      </c>
      <c r="K2184" s="9">
        <v>28140838749.5</v>
      </c>
      <c r="N2184" s="7">
        <f>IFERROR(Shenzhen_Composite_Index[[#This Row],[Turnover (CNY)]] / VLOOKUP(Shenzhen_Composite_Index[[#This Row],[Date]],USDCNY!$A:$H,8,TRUE),0)</f>
        <v>4121901278.1037221</v>
      </c>
    </row>
    <row r="2185" spans="1:14" x14ac:dyDescent="0.25">
      <c r="A2185" s="1">
        <v>39834</v>
      </c>
      <c r="B2185" s="9">
        <v>604.57299999999998</v>
      </c>
      <c r="C2185" s="9">
        <v>610.822</v>
      </c>
      <c r="D2185" s="9">
        <v>597.06899999999996</v>
      </c>
      <c r="E2185" s="9">
        <v>599.61</v>
      </c>
      <c r="F2185">
        <v>606.81299999999999</v>
      </c>
      <c r="G2185">
        <v>-2.2400000000000002</v>
      </c>
      <c r="H2185">
        <v>-0.36909999999999998</v>
      </c>
      <c r="J2185" s="11">
        <v>4731524416</v>
      </c>
      <c r="K2185" s="9">
        <v>36417743645.800003</v>
      </c>
      <c r="N2185" s="7">
        <f>IFERROR(Shenzhen_Composite_Index[[#This Row],[Turnover (CNY)]] / VLOOKUP(Shenzhen_Composite_Index[[#This Row],[Date]],USDCNY!$A:$H,8,TRUE),0)</f>
        <v>5332612384.5328999</v>
      </c>
    </row>
    <row r="2186" spans="1:14" x14ac:dyDescent="0.25">
      <c r="A2186" s="1">
        <v>39835</v>
      </c>
      <c r="B2186" s="9">
        <v>613.15599999999995</v>
      </c>
      <c r="C2186" s="9">
        <v>613.51900000000001</v>
      </c>
      <c r="D2186" s="9">
        <v>603.90300000000002</v>
      </c>
      <c r="E2186" s="9">
        <v>607.34900000000005</v>
      </c>
      <c r="F2186">
        <v>604.57299999999998</v>
      </c>
      <c r="G2186">
        <v>8.5830000000000002</v>
      </c>
      <c r="H2186">
        <v>1.4197</v>
      </c>
      <c r="J2186" s="11">
        <v>4734001906</v>
      </c>
      <c r="K2186" s="9">
        <v>35494450864.599998</v>
      </c>
      <c r="N2186" s="7">
        <f>IFERROR(Shenzhen_Composite_Index[[#This Row],[Turnover (CNY)]] / VLOOKUP(Shenzhen_Composite_Index[[#This Row],[Date]],USDCNY!$A:$H,8,TRUE),0)</f>
        <v>5198157813.6568203</v>
      </c>
    </row>
    <row r="2187" spans="1:14" x14ac:dyDescent="0.25">
      <c r="A2187" s="1">
        <v>39836</v>
      </c>
      <c r="B2187" s="9">
        <v>610.274</v>
      </c>
      <c r="C2187" s="9">
        <v>616.48299999999995</v>
      </c>
      <c r="D2187" s="9">
        <v>608.17600000000004</v>
      </c>
      <c r="E2187" s="9">
        <v>612.13499999999999</v>
      </c>
      <c r="F2187">
        <v>613.15599999999995</v>
      </c>
      <c r="G2187">
        <v>-2.8820000000000001</v>
      </c>
      <c r="H2187">
        <v>-0.47</v>
      </c>
      <c r="J2187" s="11">
        <v>4438000499</v>
      </c>
      <c r="K2187" s="9">
        <v>32342489875.099998</v>
      </c>
      <c r="N2187" s="7">
        <f>IFERROR(Shenzhen_Composite_Index[[#This Row],[Turnover (CNY)]] / VLOOKUP(Shenzhen_Composite_Index[[#This Row],[Date]],USDCNY!$A:$H,8,TRUE),0)</f>
        <v>4734178988.226429</v>
      </c>
    </row>
    <row r="2188" spans="1:14" x14ac:dyDescent="0.25">
      <c r="A2188" s="1">
        <v>39846</v>
      </c>
      <c r="B2188" s="9">
        <v>623.00800000000004</v>
      </c>
      <c r="C2188" s="9">
        <v>623.00800000000004</v>
      </c>
      <c r="D2188" s="9">
        <v>611.827</v>
      </c>
      <c r="E2188" s="9">
        <v>615.26400000000001</v>
      </c>
      <c r="F2188">
        <v>610.274</v>
      </c>
      <c r="G2188">
        <v>12.734</v>
      </c>
      <c r="H2188">
        <v>2.0865999999999998</v>
      </c>
      <c r="J2188" s="11">
        <v>4660300043</v>
      </c>
      <c r="K2188" s="9">
        <v>33130650979.799999</v>
      </c>
      <c r="N2188" s="7">
        <f>IFERROR(Shenzhen_Composite_Index[[#This Row],[Turnover (CNY)]] / VLOOKUP(Shenzhen_Composite_Index[[#This Row],[Date]],USDCNY!$A:$H,8,TRUE),0)</f>
        <v>4845681389.2171278</v>
      </c>
    </row>
    <row r="2189" spans="1:14" x14ac:dyDescent="0.25">
      <c r="A2189" s="1">
        <v>39847</v>
      </c>
      <c r="B2189" s="9">
        <v>639.04600000000005</v>
      </c>
      <c r="C2189" s="9">
        <v>639.04600000000005</v>
      </c>
      <c r="D2189" s="9">
        <v>621.29300000000001</v>
      </c>
      <c r="E2189" s="9">
        <v>623.29399999999998</v>
      </c>
      <c r="F2189">
        <v>623.00800000000004</v>
      </c>
      <c r="G2189">
        <v>16.038</v>
      </c>
      <c r="H2189">
        <v>2.5743</v>
      </c>
      <c r="J2189" s="11">
        <v>7129654864</v>
      </c>
      <c r="K2189" s="9">
        <v>51138081341.599998</v>
      </c>
      <c r="N2189" s="7">
        <f>IFERROR(Shenzhen_Composite_Index[[#This Row],[Turnover (CNY)]] / VLOOKUP(Shenzhen_Composite_Index[[#This Row],[Date]],USDCNY!$A:$H,8,TRUE),0)</f>
        <v>7482535697.2767477</v>
      </c>
    </row>
    <row r="2190" spans="1:14" x14ac:dyDescent="0.25">
      <c r="A2190" s="1">
        <v>39848</v>
      </c>
      <c r="B2190" s="9">
        <v>652.98500000000001</v>
      </c>
      <c r="C2190" s="9">
        <v>652.98500000000001</v>
      </c>
      <c r="D2190" s="9">
        <v>641.35500000000002</v>
      </c>
      <c r="E2190" s="9">
        <v>642.01599999999996</v>
      </c>
      <c r="F2190">
        <v>639.04600000000005</v>
      </c>
      <c r="G2190">
        <v>13.939</v>
      </c>
      <c r="H2190">
        <v>2.1812</v>
      </c>
      <c r="J2190" s="11">
        <v>7697345849</v>
      </c>
      <c r="K2190" s="9">
        <v>56187823044.900002</v>
      </c>
      <c r="N2190" s="7">
        <f>IFERROR(Shenzhen_Composite_Index[[#This Row],[Turnover (CNY)]] / VLOOKUP(Shenzhen_Composite_Index[[#This Row],[Date]],USDCNY!$A:$H,8,TRUE),0)</f>
        <v>8232075164.0255022</v>
      </c>
    </row>
    <row r="2191" spans="1:14" x14ac:dyDescent="0.25">
      <c r="A2191" s="1">
        <v>39849</v>
      </c>
      <c r="B2191" s="9">
        <v>644.65499999999997</v>
      </c>
      <c r="C2191" s="9">
        <v>660.68399999999997</v>
      </c>
      <c r="D2191" s="9">
        <v>639.38800000000003</v>
      </c>
      <c r="E2191" s="9">
        <v>652.65200000000004</v>
      </c>
      <c r="F2191">
        <v>652.98500000000001</v>
      </c>
      <c r="G2191">
        <v>-8.33</v>
      </c>
      <c r="H2191">
        <v>-1.2757000000000001</v>
      </c>
      <c r="J2191" s="11">
        <v>8636240001</v>
      </c>
      <c r="K2191" s="9">
        <v>64987048310</v>
      </c>
      <c r="N2191" s="7">
        <f>IFERROR(Shenzhen_Composite_Index[[#This Row],[Turnover (CNY)]] / VLOOKUP(Shenzhen_Composite_Index[[#This Row],[Date]],USDCNY!$A:$H,8,TRUE),0)</f>
        <v>9524423793.8061638</v>
      </c>
    </row>
    <row r="2192" spans="1:14" x14ac:dyDescent="0.25">
      <c r="A2192" s="1">
        <v>39850</v>
      </c>
      <c r="B2192" s="9">
        <v>672.81299999999999</v>
      </c>
      <c r="C2192" s="9">
        <v>673.08100000000002</v>
      </c>
      <c r="D2192" s="9">
        <v>646.19399999999996</v>
      </c>
      <c r="E2192" s="9">
        <v>646.19399999999996</v>
      </c>
      <c r="F2192">
        <v>644.65499999999997</v>
      </c>
      <c r="G2192">
        <v>28.158000000000001</v>
      </c>
      <c r="H2192">
        <v>4.3678999999999997</v>
      </c>
      <c r="J2192" s="11">
        <v>8615330117</v>
      </c>
      <c r="K2192" s="9">
        <v>65884704847.400002</v>
      </c>
      <c r="N2192" s="7">
        <f>IFERROR(Shenzhen_Composite_Index[[#This Row],[Turnover (CNY)]] / VLOOKUP(Shenzhen_Composite_Index[[#This Row],[Date]],USDCNY!$A:$H,8,TRUE),0)</f>
        <v>9654709731.3906517</v>
      </c>
    </row>
    <row r="2193" spans="1:14" x14ac:dyDescent="0.25">
      <c r="A2193" s="1">
        <v>39853</v>
      </c>
      <c r="B2193" s="9">
        <v>696.33100000000002</v>
      </c>
      <c r="C2193" s="9">
        <v>698.67899999999997</v>
      </c>
      <c r="D2193" s="9">
        <v>677.38599999999997</v>
      </c>
      <c r="E2193" s="9">
        <v>682.48099999999999</v>
      </c>
      <c r="F2193">
        <v>672.81299999999999</v>
      </c>
      <c r="G2193">
        <v>23.518000000000001</v>
      </c>
      <c r="H2193">
        <v>3.4954999999999998</v>
      </c>
      <c r="J2193" s="11">
        <v>10283273055</v>
      </c>
      <c r="K2193" s="9">
        <v>81380000796.399994</v>
      </c>
      <c r="N2193" s="7">
        <f>IFERROR(Shenzhen_Composite_Index[[#This Row],[Turnover (CNY)]] / VLOOKUP(Shenzhen_Composite_Index[[#This Row],[Date]],USDCNY!$A:$H,8,TRUE),0)</f>
        <v>11920491106.173769</v>
      </c>
    </row>
    <row r="2194" spans="1:14" x14ac:dyDescent="0.25">
      <c r="A2194" s="1">
        <v>39854</v>
      </c>
      <c r="B2194" s="9">
        <v>714.67100000000005</v>
      </c>
      <c r="C2194" s="9">
        <v>714.67100000000005</v>
      </c>
      <c r="D2194" s="9">
        <v>685.86</v>
      </c>
      <c r="E2194" s="9">
        <v>694.46400000000006</v>
      </c>
      <c r="F2194">
        <v>696.33100000000002</v>
      </c>
      <c r="G2194">
        <v>18.34</v>
      </c>
      <c r="H2194">
        <v>2.6337999999999999</v>
      </c>
      <c r="J2194" s="11">
        <v>9470784928</v>
      </c>
      <c r="K2194" s="9">
        <v>75634369924</v>
      </c>
      <c r="N2194" s="7">
        <f>IFERROR(Shenzhen_Composite_Index[[#This Row],[Turnover (CNY)]] / VLOOKUP(Shenzhen_Composite_Index[[#This Row],[Date]],USDCNY!$A:$H,8,TRUE),0)</f>
        <v>11086507176.573656</v>
      </c>
    </row>
    <row r="2195" spans="1:14" x14ac:dyDescent="0.25">
      <c r="A2195" s="1">
        <v>39855</v>
      </c>
      <c r="B2195" s="9">
        <v>716.404</v>
      </c>
      <c r="C2195" s="9">
        <v>733.50099999999998</v>
      </c>
      <c r="D2195" s="9">
        <v>699.34500000000003</v>
      </c>
      <c r="E2195" s="9">
        <v>703.43799999999999</v>
      </c>
      <c r="F2195">
        <v>714.67100000000005</v>
      </c>
      <c r="G2195">
        <v>1.7330000000000001</v>
      </c>
      <c r="H2195">
        <v>0.24249999999999999</v>
      </c>
      <c r="J2195" s="11">
        <v>11046361708</v>
      </c>
      <c r="K2195" s="9">
        <v>92379400115.399994</v>
      </c>
      <c r="N2195" s="7">
        <f>IFERROR(Shenzhen_Composite_Index[[#This Row],[Turnover (CNY)]] / VLOOKUP(Shenzhen_Composite_Index[[#This Row],[Date]],USDCNY!$A:$H,8,TRUE),0)</f>
        <v>13538716430.464756</v>
      </c>
    </row>
    <row r="2196" spans="1:14" x14ac:dyDescent="0.25">
      <c r="A2196" s="1">
        <v>39856</v>
      </c>
      <c r="B2196" s="9">
        <v>723.12199999999996</v>
      </c>
      <c r="C2196" s="9">
        <v>723.12199999999996</v>
      </c>
      <c r="D2196" s="9">
        <v>694.35599999999999</v>
      </c>
      <c r="E2196" s="9">
        <v>717.54100000000005</v>
      </c>
      <c r="F2196">
        <v>716.404</v>
      </c>
      <c r="G2196">
        <v>6.718</v>
      </c>
      <c r="H2196">
        <v>0.93769999999999998</v>
      </c>
      <c r="J2196" s="11">
        <v>9257943699</v>
      </c>
      <c r="K2196" s="9">
        <v>75664355689.699997</v>
      </c>
      <c r="N2196" s="7">
        <f>IFERROR(Shenzhen_Composite_Index[[#This Row],[Turnover (CNY)]] / VLOOKUP(Shenzhen_Composite_Index[[#This Row],[Date]],USDCNY!$A:$H,8,TRUE),0)</f>
        <v>11089439893.198267</v>
      </c>
    </row>
    <row r="2197" spans="1:14" x14ac:dyDescent="0.25">
      <c r="A2197" s="1">
        <v>39857</v>
      </c>
      <c r="B2197" s="9">
        <v>749.31200000000001</v>
      </c>
      <c r="C2197" s="9">
        <v>750.28</v>
      </c>
      <c r="D2197" s="9">
        <v>722.73900000000003</v>
      </c>
      <c r="E2197" s="9">
        <v>724.15899999999999</v>
      </c>
      <c r="F2197">
        <v>723.12199999999996</v>
      </c>
      <c r="G2197">
        <v>26.19</v>
      </c>
      <c r="H2197">
        <v>3.6217999999999999</v>
      </c>
      <c r="J2197" s="11">
        <v>10397996747</v>
      </c>
      <c r="K2197" s="9">
        <v>86672551189.399994</v>
      </c>
      <c r="N2197" s="7">
        <f>IFERROR(Shenzhen_Composite_Index[[#This Row],[Turnover (CNY)]] / VLOOKUP(Shenzhen_Composite_Index[[#This Row],[Date]],USDCNY!$A:$H,8,TRUE),0)</f>
        <v>12696856625.952007</v>
      </c>
    </row>
    <row r="2198" spans="1:14" x14ac:dyDescent="0.25">
      <c r="A2198" s="1">
        <v>39860</v>
      </c>
      <c r="B2198" s="9">
        <v>763.30200000000002</v>
      </c>
      <c r="C2198" s="9">
        <v>763.30200000000002</v>
      </c>
      <c r="D2198" s="9">
        <v>744.024</v>
      </c>
      <c r="E2198" s="9">
        <v>756.17899999999997</v>
      </c>
      <c r="F2198">
        <v>749.31200000000001</v>
      </c>
      <c r="G2198">
        <v>13.99</v>
      </c>
      <c r="H2198">
        <v>1.867</v>
      </c>
      <c r="J2198" s="11">
        <v>10711401059</v>
      </c>
      <c r="K2198" s="9">
        <v>91499393917.300003</v>
      </c>
      <c r="N2198" s="7">
        <f>IFERROR(Shenzhen_Composite_Index[[#This Row],[Turnover (CNY)]] / VLOOKUP(Shenzhen_Composite_Index[[#This Row],[Date]],USDCNY!$A:$H,8,TRUE),0)</f>
        <v>13414366776.87565</v>
      </c>
    </row>
    <row r="2199" spans="1:14" x14ac:dyDescent="0.25">
      <c r="A2199" s="1">
        <v>39861</v>
      </c>
      <c r="B2199" s="9">
        <v>736.97500000000002</v>
      </c>
      <c r="C2199" s="9">
        <v>763.18700000000001</v>
      </c>
      <c r="D2199" s="9">
        <v>736.79</v>
      </c>
      <c r="E2199" s="9">
        <v>762.41600000000005</v>
      </c>
      <c r="F2199">
        <v>763.30200000000002</v>
      </c>
      <c r="G2199">
        <v>-26.327000000000002</v>
      </c>
      <c r="H2199">
        <v>-3.4491000000000001</v>
      </c>
      <c r="J2199" s="11">
        <v>9910094281</v>
      </c>
      <c r="K2199" s="9">
        <v>84692592321.5</v>
      </c>
      <c r="N2199" s="7">
        <f>IFERROR(Shenzhen_Composite_Index[[#This Row],[Turnover (CNY)]] / VLOOKUP(Shenzhen_Composite_Index[[#This Row],[Date]],USDCNY!$A:$H,8,TRUE),0)</f>
        <v>12412535752.634253</v>
      </c>
    </row>
    <row r="2200" spans="1:14" x14ac:dyDescent="0.25">
      <c r="A2200" s="1">
        <v>39862</v>
      </c>
      <c r="B2200" s="9">
        <v>707.029</v>
      </c>
      <c r="C2200" s="9">
        <v>735.88699999999994</v>
      </c>
      <c r="D2200" s="9">
        <v>706.61900000000003</v>
      </c>
      <c r="E2200" s="9">
        <v>721.83399999999995</v>
      </c>
      <c r="F2200">
        <v>736.97500000000002</v>
      </c>
      <c r="G2200">
        <v>-29.946000000000002</v>
      </c>
      <c r="H2200">
        <v>-4.0633999999999997</v>
      </c>
      <c r="J2200" s="11">
        <v>8193269329</v>
      </c>
      <c r="K2200" s="9">
        <v>69936978900.399994</v>
      </c>
      <c r="N2200" s="7">
        <f>IFERROR(Shenzhen_Composite_Index[[#This Row],[Turnover (CNY)]] / VLOOKUP(Shenzhen_Composite_Index[[#This Row],[Date]],USDCNY!$A:$H,8,TRUE),0)</f>
        <v>10245149922.003237</v>
      </c>
    </row>
    <row r="2201" spans="1:14" x14ac:dyDescent="0.25">
      <c r="A2201" s="1">
        <v>39863</v>
      </c>
      <c r="B2201" s="9">
        <v>722.09500000000003</v>
      </c>
      <c r="C2201" s="9">
        <v>725.48800000000006</v>
      </c>
      <c r="D2201" s="9">
        <v>707.39400000000001</v>
      </c>
      <c r="E2201" s="9">
        <v>712.88099999999997</v>
      </c>
      <c r="F2201">
        <v>707.029</v>
      </c>
      <c r="G2201">
        <v>15.066000000000001</v>
      </c>
      <c r="H2201">
        <v>2.1309</v>
      </c>
      <c r="J2201" s="11">
        <v>6852973513</v>
      </c>
      <c r="K2201" s="9">
        <v>58526282854</v>
      </c>
      <c r="N2201" s="7">
        <f>IFERROR(Shenzhen_Composite_Index[[#This Row],[Turnover (CNY)]] / VLOOKUP(Shenzhen_Composite_Index[[#This Row],[Date]],USDCNY!$A:$H,8,TRUE),0)</f>
        <v>8573583698.4140606</v>
      </c>
    </row>
    <row r="2202" spans="1:14" x14ac:dyDescent="0.25">
      <c r="A2202" s="1">
        <v>39864</v>
      </c>
      <c r="B2202" s="9">
        <v>744.06500000000005</v>
      </c>
      <c r="C2202" s="9">
        <v>744.06500000000005</v>
      </c>
      <c r="D2202" s="9">
        <v>718.62199999999996</v>
      </c>
      <c r="E2202" s="9">
        <v>724.25199999999995</v>
      </c>
      <c r="F2202">
        <v>722.09500000000003</v>
      </c>
      <c r="G2202">
        <v>21.97</v>
      </c>
      <c r="H2202">
        <v>3.0425</v>
      </c>
      <c r="J2202" s="11">
        <v>7003555599</v>
      </c>
      <c r="K2202" s="9">
        <v>61377703978.300003</v>
      </c>
      <c r="N2202" s="7">
        <f>IFERROR(Shenzhen_Composite_Index[[#This Row],[Turnover (CNY)]] / VLOOKUP(Shenzhen_Composite_Index[[#This Row],[Date]],USDCNY!$A:$H,8,TRUE),0)</f>
        <v>8991225771.1887722</v>
      </c>
    </row>
    <row r="2203" spans="1:14" x14ac:dyDescent="0.25">
      <c r="A2203" s="1">
        <v>39867</v>
      </c>
      <c r="B2203" s="9">
        <v>767.44299999999998</v>
      </c>
      <c r="C2203" s="9">
        <v>769.85500000000002</v>
      </c>
      <c r="D2203" s="9">
        <v>739.10799999999995</v>
      </c>
      <c r="E2203" s="9">
        <v>743.48400000000004</v>
      </c>
      <c r="F2203">
        <v>744.06500000000005</v>
      </c>
      <c r="G2203">
        <v>23.378</v>
      </c>
      <c r="H2203">
        <v>3.1419000000000001</v>
      </c>
      <c r="J2203" s="11">
        <v>8476959291</v>
      </c>
      <c r="K2203" s="9">
        <v>73321426532.899994</v>
      </c>
      <c r="N2203" s="7">
        <f>IFERROR(Shenzhen_Composite_Index[[#This Row],[Turnover (CNY)]] / VLOOKUP(Shenzhen_Composite_Index[[#This Row],[Date]],USDCNY!$A:$H,8,TRUE),0)</f>
        <v>10741491977.478722</v>
      </c>
    </row>
    <row r="2204" spans="1:14" x14ac:dyDescent="0.25">
      <c r="A2204" s="1">
        <v>39868</v>
      </c>
      <c r="B2204" s="9">
        <v>737.92899999999997</v>
      </c>
      <c r="C2204" s="9">
        <v>771.99</v>
      </c>
      <c r="D2204" s="9">
        <v>734.97900000000004</v>
      </c>
      <c r="E2204" s="9">
        <v>759.69899999999996</v>
      </c>
      <c r="F2204">
        <v>767.44299999999998</v>
      </c>
      <c r="G2204">
        <v>-29.513999999999999</v>
      </c>
      <c r="H2204">
        <v>-3.8458000000000001</v>
      </c>
      <c r="J2204" s="11">
        <v>10148328164</v>
      </c>
      <c r="K2204" s="9">
        <v>87666812147</v>
      </c>
      <c r="N2204" s="7">
        <f>IFERROR(Shenzhen_Composite_Index[[#This Row],[Turnover (CNY)]] / VLOOKUP(Shenzhen_Composite_Index[[#This Row],[Date]],USDCNY!$A:$H,8,TRUE),0)</f>
        <v>12840532615.763296</v>
      </c>
    </row>
    <row r="2205" spans="1:14" x14ac:dyDescent="0.25">
      <c r="A2205" s="1">
        <v>39869</v>
      </c>
      <c r="B2205" s="9">
        <v>734.88400000000001</v>
      </c>
      <c r="C2205" s="9">
        <v>749.31799999999998</v>
      </c>
      <c r="D2205" s="9">
        <v>713.13900000000001</v>
      </c>
      <c r="E2205" s="9">
        <v>743.95100000000002</v>
      </c>
      <c r="F2205">
        <v>737.92899999999997</v>
      </c>
      <c r="G2205">
        <v>-3.0449999999999999</v>
      </c>
      <c r="H2205">
        <v>-0.41260000000000002</v>
      </c>
      <c r="J2205" s="11">
        <v>8296135527</v>
      </c>
      <c r="K2205" s="9">
        <v>73356393462.699997</v>
      </c>
      <c r="N2205" s="7">
        <f>IFERROR(Shenzhen_Composite_Index[[#This Row],[Turnover (CNY)]] / VLOOKUP(Shenzhen_Composite_Index[[#This Row],[Date]],USDCNY!$A:$H,8,TRUE),0)</f>
        <v>10742995104.329956</v>
      </c>
    </row>
    <row r="2206" spans="1:14" x14ac:dyDescent="0.25">
      <c r="A2206" s="1">
        <v>39870</v>
      </c>
      <c r="B2206" s="9">
        <v>689.923</v>
      </c>
      <c r="C2206" s="9">
        <v>743.94500000000005</v>
      </c>
      <c r="D2206" s="9">
        <v>680.202</v>
      </c>
      <c r="E2206" s="9">
        <v>734.072</v>
      </c>
      <c r="F2206">
        <v>734.88400000000001</v>
      </c>
      <c r="G2206">
        <v>-44.960999999999999</v>
      </c>
      <c r="H2206">
        <v>-6.1181000000000001</v>
      </c>
      <c r="J2206" s="11">
        <v>7900287978</v>
      </c>
      <c r="K2206" s="9">
        <v>67111410552.900002</v>
      </c>
      <c r="N2206" s="7">
        <f>IFERROR(Shenzhen_Composite_Index[[#This Row],[Turnover (CNY)]] / VLOOKUP(Shenzhen_Composite_Index[[#This Row],[Date]],USDCNY!$A:$H,8,TRUE),0)</f>
        <v>9830004981.6977367</v>
      </c>
    </row>
    <row r="2207" spans="1:14" x14ac:dyDescent="0.25">
      <c r="A2207" s="1">
        <v>39871</v>
      </c>
      <c r="B2207" s="9">
        <v>659.06500000000005</v>
      </c>
      <c r="C2207" s="9">
        <v>682.77599999999995</v>
      </c>
      <c r="D2207" s="9">
        <v>650.73500000000001</v>
      </c>
      <c r="E2207" s="9">
        <v>679.10900000000004</v>
      </c>
      <c r="F2207">
        <v>689.923</v>
      </c>
      <c r="G2207">
        <v>-30.858000000000001</v>
      </c>
      <c r="H2207">
        <v>-4.4726999999999997</v>
      </c>
      <c r="J2207" s="11">
        <v>6470814951</v>
      </c>
      <c r="K2207" s="9">
        <v>50658302628.5</v>
      </c>
      <c r="N2207" s="7">
        <f>IFERROR(Shenzhen_Composite_Index[[#This Row],[Turnover (CNY)]] / VLOOKUP(Shenzhen_Composite_Index[[#This Row],[Date]],USDCNY!$A:$H,8,TRUE),0)</f>
        <v>7419472427.8240786</v>
      </c>
    </row>
    <row r="2208" spans="1:14" x14ac:dyDescent="0.25">
      <c r="A2208" s="1">
        <v>39874</v>
      </c>
      <c r="B2208" s="9">
        <v>672.851</v>
      </c>
      <c r="C2208" s="9">
        <v>675.726</v>
      </c>
      <c r="D2208" s="9">
        <v>648.59299999999996</v>
      </c>
      <c r="E2208" s="9">
        <v>649.95899999999995</v>
      </c>
      <c r="F2208">
        <v>659.06500000000005</v>
      </c>
      <c r="G2208">
        <v>13.786</v>
      </c>
      <c r="H2208">
        <v>2.0918000000000001</v>
      </c>
      <c r="J2208" s="11">
        <v>4875150694</v>
      </c>
      <c r="K2208" s="9">
        <v>39460547042.900002</v>
      </c>
      <c r="N2208" s="7">
        <f>IFERROR(Shenzhen_Composite_Index[[#This Row],[Turnover (CNY)]] / VLOOKUP(Shenzhen_Composite_Index[[#This Row],[Date]],USDCNY!$A:$H,8,TRUE),0)</f>
        <v>5774319792.1721716</v>
      </c>
    </row>
    <row r="2209" spans="1:14" x14ac:dyDescent="0.25">
      <c r="A2209" s="1">
        <v>39875</v>
      </c>
      <c r="B2209" s="9">
        <v>673.85199999999998</v>
      </c>
      <c r="C2209" s="9">
        <v>681.34</v>
      </c>
      <c r="D2209" s="9">
        <v>652.43100000000004</v>
      </c>
      <c r="E2209" s="9">
        <v>657.15499999999997</v>
      </c>
      <c r="F2209">
        <v>672.851</v>
      </c>
      <c r="G2209">
        <v>1.0009999999999999</v>
      </c>
      <c r="H2209">
        <v>0.14879999999999999</v>
      </c>
      <c r="J2209" s="11">
        <v>5416811664</v>
      </c>
      <c r="K2209" s="9">
        <v>44638734204.900002</v>
      </c>
      <c r="N2209" s="7">
        <f>IFERROR(Shenzhen_Composite_Index[[#This Row],[Turnover (CNY)]] / VLOOKUP(Shenzhen_Composite_Index[[#This Row],[Date]],USDCNY!$A:$H,8,TRUE),0)</f>
        <v>6533700731.8081818</v>
      </c>
    </row>
    <row r="2210" spans="1:14" x14ac:dyDescent="0.25">
      <c r="A2210" s="1">
        <v>39876</v>
      </c>
      <c r="B2210" s="9">
        <v>715.48299999999995</v>
      </c>
      <c r="C2210" s="9">
        <v>716.69</v>
      </c>
      <c r="D2210" s="9">
        <v>676.27599999999995</v>
      </c>
      <c r="E2210" s="9">
        <v>676.27599999999995</v>
      </c>
      <c r="F2210">
        <v>673.85199999999998</v>
      </c>
      <c r="G2210">
        <v>41.631</v>
      </c>
      <c r="H2210">
        <v>6.1780999999999997</v>
      </c>
      <c r="J2210" s="11">
        <v>7429498836</v>
      </c>
      <c r="K2210" s="9">
        <v>63768357663.400002</v>
      </c>
      <c r="N2210" s="7">
        <f>IFERROR(Shenzhen_Composite_Index[[#This Row],[Turnover (CNY)]] / VLOOKUP(Shenzhen_Composite_Index[[#This Row],[Date]],USDCNY!$A:$H,8,TRUE),0)</f>
        <v>9334903284.7933407</v>
      </c>
    </row>
    <row r="2211" spans="1:14" x14ac:dyDescent="0.25">
      <c r="A2211" s="1">
        <v>39877</v>
      </c>
      <c r="B2211" s="9">
        <v>719.005</v>
      </c>
      <c r="C2211" s="9">
        <v>730.02700000000004</v>
      </c>
      <c r="D2211" s="9">
        <v>704.86400000000003</v>
      </c>
      <c r="E2211" s="9">
        <v>723.88300000000004</v>
      </c>
      <c r="F2211">
        <v>715.48299999999995</v>
      </c>
      <c r="G2211">
        <v>3.5219999999999998</v>
      </c>
      <c r="H2211">
        <v>0.49230000000000002</v>
      </c>
      <c r="J2211" s="11">
        <v>8254029331</v>
      </c>
      <c r="K2211" s="9">
        <v>71891566890.5</v>
      </c>
      <c r="N2211" s="7">
        <f>IFERROR(Shenzhen_Composite_Index[[#This Row],[Turnover (CNY)]] / VLOOKUP(Shenzhen_Composite_Index[[#This Row],[Date]],USDCNY!$A:$H,8,TRUE),0)</f>
        <v>10522732112.576424</v>
      </c>
    </row>
    <row r="2212" spans="1:14" x14ac:dyDescent="0.25">
      <c r="A2212" s="1">
        <v>39878</v>
      </c>
      <c r="B2212" s="9">
        <v>715.00400000000002</v>
      </c>
      <c r="C2212" s="9">
        <v>721.53</v>
      </c>
      <c r="D2212" s="9">
        <v>703.08299999999997</v>
      </c>
      <c r="E2212" s="9">
        <v>706.221</v>
      </c>
      <c r="F2212">
        <v>719.005</v>
      </c>
      <c r="G2212">
        <v>-4.0010000000000003</v>
      </c>
      <c r="H2212">
        <v>-0.55649999999999999</v>
      </c>
      <c r="J2212" s="11">
        <v>6003300813</v>
      </c>
      <c r="K2212" s="9">
        <v>51082811710.199997</v>
      </c>
      <c r="N2212" s="7">
        <f>IFERROR(Shenzhen_Composite_Index[[#This Row],[Turnover (CNY)]] / VLOOKUP(Shenzhen_Composite_Index[[#This Row],[Date]],USDCNY!$A:$H,8,TRUE),0)</f>
        <v>7478689130.0118446</v>
      </c>
    </row>
    <row r="2213" spans="1:14" x14ac:dyDescent="0.25">
      <c r="A2213" s="1">
        <v>39881</v>
      </c>
      <c r="B2213" s="9">
        <v>686.46699999999998</v>
      </c>
      <c r="C2213" s="9">
        <v>726.07600000000002</v>
      </c>
      <c r="D2213" s="9">
        <v>683.827</v>
      </c>
      <c r="E2213" s="9">
        <v>718.00900000000001</v>
      </c>
      <c r="F2213">
        <v>715.00400000000002</v>
      </c>
      <c r="G2213">
        <v>-28.536999999999999</v>
      </c>
      <c r="H2213">
        <v>-3.9912000000000001</v>
      </c>
      <c r="J2213" s="11">
        <v>6074533054</v>
      </c>
      <c r="K2213" s="9">
        <v>51029678124.099998</v>
      </c>
      <c r="N2213" s="7">
        <f>IFERROR(Shenzhen_Composite_Index[[#This Row],[Turnover (CNY)]] / VLOOKUP(Shenzhen_Composite_Index[[#This Row],[Date]],USDCNY!$A:$H,8,TRUE),0)</f>
        <v>7469925778.3386621</v>
      </c>
    </row>
    <row r="2214" spans="1:14" x14ac:dyDescent="0.25">
      <c r="A2214" s="1">
        <v>39882</v>
      </c>
      <c r="B2214" s="9">
        <v>699.80100000000004</v>
      </c>
      <c r="C2214" s="9">
        <v>699.80100000000004</v>
      </c>
      <c r="D2214" s="9">
        <v>675.49599999999998</v>
      </c>
      <c r="E2214" s="9">
        <v>678.01900000000001</v>
      </c>
      <c r="F2214">
        <v>686.46699999999998</v>
      </c>
      <c r="G2214">
        <v>13.334</v>
      </c>
      <c r="H2214">
        <v>1.9423999999999999</v>
      </c>
      <c r="J2214" s="11">
        <v>4208776464</v>
      </c>
      <c r="K2214" s="9">
        <v>34761327494.699997</v>
      </c>
      <c r="N2214" s="7">
        <f>IFERROR(Shenzhen_Composite_Index[[#This Row],[Turnover (CNY)]] / VLOOKUP(Shenzhen_Composite_Index[[#This Row],[Date]],USDCNY!$A:$H,8,TRUE),0)</f>
        <v>5088872814.049818</v>
      </c>
    </row>
    <row r="2215" spans="1:14" x14ac:dyDescent="0.25">
      <c r="A2215" s="1">
        <v>39883</v>
      </c>
      <c r="B2215" s="9">
        <v>695.69500000000005</v>
      </c>
      <c r="C2215" s="9">
        <v>715.21199999999999</v>
      </c>
      <c r="D2215" s="9">
        <v>692.87699999999995</v>
      </c>
      <c r="E2215" s="9">
        <v>712.88199999999995</v>
      </c>
      <c r="F2215">
        <v>699.80100000000004</v>
      </c>
      <c r="G2215">
        <v>-4.1059999999999999</v>
      </c>
      <c r="H2215">
        <v>-0.5867</v>
      </c>
      <c r="J2215" s="11">
        <v>5199645847</v>
      </c>
      <c r="K2215" s="9">
        <v>43486832301.099998</v>
      </c>
      <c r="N2215" s="7">
        <f>IFERROR(Shenzhen_Composite_Index[[#This Row],[Turnover (CNY)]] / VLOOKUP(Shenzhen_Composite_Index[[#This Row],[Date]],USDCNY!$A:$H,8,TRUE),0)</f>
        <v>6366379915.4378958</v>
      </c>
    </row>
    <row r="2216" spans="1:14" x14ac:dyDescent="0.25">
      <c r="A2216" s="1">
        <v>39884</v>
      </c>
      <c r="B2216" s="9">
        <v>696.97699999999998</v>
      </c>
      <c r="C2216" s="9">
        <v>698.88599999999997</v>
      </c>
      <c r="D2216" s="9">
        <v>675.83699999999999</v>
      </c>
      <c r="E2216" s="9">
        <v>692.29</v>
      </c>
      <c r="F2216">
        <v>695.69500000000005</v>
      </c>
      <c r="G2216">
        <v>1.282</v>
      </c>
      <c r="H2216">
        <v>0.18429999999999999</v>
      </c>
      <c r="J2216" s="11">
        <v>4556393818</v>
      </c>
      <c r="K2216" s="9">
        <v>37445005889.900002</v>
      </c>
      <c r="N2216" s="7">
        <f>IFERROR(Shenzhen_Composite_Index[[#This Row],[Turnover (CNY)]] / VLOOKUP(Shenzhen_Composite_Index[[#This Row],[Date]],USDCNY!$A:$H,8,TRUE),0)</f>
        <v>5482993130.2240314</v>
      </c>
    </row>
    <row r="2217" spans="1:14" x14ac:dyDescent="0.25">
      <c r="A2217" s="1">
        <v>39885</v>
      </c>
      <c r="B2217" s="9">
        <v>692.67100000000005</v>
      </c>
      <c r="C2217" s="9">
        <v>706.37400000000002</v>
      </c>
      <c r="D2217" s="9">
        <v>691.03099999999995</v>
      </c>
      <c r="E2217" s="9">
        <v>699.66200000000003</v>
      </c>
      <c r="F2217">
        <v>696.97699999999998</v>
      </c>
      <c r="G2217">
        <v>-4.306</v>
      </c>
      <c r="H2217">
        <v>-0.61780000000000002</v>
      </c>
      <c r="J2217" s="11">
        <v>4305275826</v>
      </c>
      <c r="K2217" s="9">
        <v>35852622345.900002</v>
      </c>
      <c r="N2217" s="7">
        <f>IFERROR(Shenzhen_Composite_Index[[#This Row],[Turnover (CNY)]] / VLOOKUP(Shenzhen_Composite_Index[[#This Row],[Date]],USDCNY!$A:$H,8,TRUE),0)</f>
        <v>5250554232.4843874</v>
      </c>
    </row>
    <row r="2218" spans="1:14" x14ac:dyDescent="0.25">
      <c r="A2218" s="1">
        <v>39888</v>
      </c>
      <c r="B2218" s="9">
        <v>702.36</v>
      </c>
      <c r="C2218" s="9">
        <v>702.91300000000001</v>
      </c>
      <c r="D2218" s="9">
        <v>686.98500000000001</v>
      </c>
      <c r="E2218" s="9">
        <v>690.84900000000005</v>
      </c>
      <c r="F2218">
        <v>692.67100000000005</v>
      </c>
      <c r="G2218">
        <v>9.6890000000000001</v>
      </c>
      <c r="H2218">
        <v>1.3988</v>
      </c>
      <c r="J2218" s="11">
        <v>3840301970</v>
      </c>
      <c r="K2218" s="9">
        <v>31926499897.900002</v>
      </c>
      <c r="N2218" s="7">
        <f>IFERROR(Shenzhen_Composite_Index[[#This Row],[Turnover (CNY)]] / VLOOKUP(Shenzhen_Composite_Index[[#This Row],[Date]],USDCNY!$A:$H,8,TRUE),0)</f>
        <v>4675477739.8107901</v>
      </c>
    </row>
    <row r="2219" spans="1:14" x14ac:dyDescent="0.25">
      <c r="A2219" s="1">
        <v>39889</v>
      </c>
      <c r="B2219" s="9">
        <v>729.68700000000001</v>
      </c>
      <c r="C2219" s="9">
        <v>732.07600000000002</v>
      </c>
      <c r="D2219" s="9">
        <v>702.24199999999996</v>
      </c>
      <c r="E2219" s="9">
        <v>703.72</v>
      </c>
      <c r="F2219">
        <v>702.36</v>
      </c>
      <c r="G2219">
        <v>27.327000000000002</v>
      </c>
      <c r="H2219">
        <v>3.8906999999999998</v>
      </c>
      <c r="J2219" s="11">
        <v>6718450588</v>
      </c>
      <c r="K2219" s="9">
        <v>58439374966.699997</v>
      </c>
      <c r="N2219" s="7">
        <f>IFERROR(Shenzhen_Composite_Index[[#This Row],[Turnover (CNY)]] / VLOOKUP(Shenzhen_Composite_Index[[#This Row],[Date]],USDCNY!$A:$H,8,TRUE),0)</f>
        <v>8559191100.2896814</v>
      </c>
    </row>
    <row r="2220" spans="1:14" x14ac:dyDescent="0.25">
      <c r="A2220" s="1">
        <v>39890</v>
      </c>
      <c r="B2220" s="9">
        <v>737.43399999999997</v>
      </c>
      <c r="C2220" s="9">
        <v>749.79700000000003</v>
      </c>
      <c r="D2220" s="9">
        <v>732.26599999999996</v>
      </c>
      <c r="E2220" s="9">
        <v>733.202</v>
      </c>
      <c r="F2220">
        <v>729.68700000000001</v>
      </c>
      <c r="G2220">
        <v>7.7469999999999999</v>
      </c>
      <c r="H2220">
        <v>1.0617000000000001</v>
      </c>
      <c r="J2220" s="11">
        <v>7970360634</v>
      </c>
      <c r="K2220" s="9">
        <v>69474691243.399994</v>
      </c>
      <c r="N2220" s="7">
        <f>IFERROR(Shenzhen_Composite_Index[[#This Row],[Turnover (CNY)]] / VLOOKUP(Shenzhen_Composite_Index[[#This Row],[Date]],USDCNY!$A:$H,8,TRUE),0)</f>
        <v>10178025357.184549</v>
      </c>
    </row>
    <row r="2221" spans="1:14" x14ac:dyDescent="0.25">
      <c r="A2221" s="1">
        <v>39891</v>
      </c>
      <c r="B2221" s="9">
        <v>752.53200000000004</v>
      </c>
      <c r="C2221" s="9">
        <v>753.25</v>
      </c>
      <c r="D2221" s="9">
        <v>737.28899999999999</v>
      </c>
      <c r="E2221" s="9">
        <v>738.46100000000001</v>
      </c>
      <c r="F2221">
        <v>737.43399999999997</v>
      </c>
      <c r="G2221">
        <v>15.098000000000001</v>
      </c>
      <c r="H2221">
        <v>2.0474000000000001</v>
      </c>
      <c r="J2221" s="11">
        <v>7303118362</v>
      </c>
      <c r="K2221" s="9">
        <v>63936013851.800003</v>
      </c>
      <c r="N2221" s="7">
        <f>IFERROR(Shenzhen_Composite_Index[[#This Row],[Turnover (CNY)]] / VLOOKUP(Shenzhen_Composite_Index[[#This Row],[Date]],USDCNY!$A:$H,8,TRUE),0)</f>
        <v>9373957356.2845268</v>
      </c>
    </row>
    <row r="2222" spans="1:14" x14ac:dyDescent="0.25">
      <c r="A2222" s="1">
        <v>39892</v>
      </c>
      <c r="B2222" s="9">
        <v>752.35299999999995</v>
      </c>
      <c r="C2222" s="9">
        <v>757.51</v>
      </c>
      <c r="D2222" s="9">
        <v>738.976</v>
      </c>
      <c r="E2222" s="9">
        <v>754.36300000000006</v>
      </c>
      <c r="F2222">
        <v>752.53200000000004</v>
      </c>
      <c r="G2222">
        <v>-0.17899999999999999</v>
      </c>
      <c r="H2222">
        <v>-2.3800000000000002E-2</v>
      </c>
      <c r="J2222" s="11">
        <v>7893460820</v>
      </c>
      <c r="K2222" s="9">
        <v>71361115857.699997</v>
      </c>
      <c r="N2222" s="7">
        <f>IFERROR(Shenzhen_Composite_Index[[#This Row],[Turnover (CNY)]] / VLOOKUP(Shenzhen_Composite_Index[[#This Row],[Date]],USDCNY!$A:$H,8,TRUE),0)</f>
        <v>10468802500.675291</v>
      </c>
    </row>
    <row r="2223" spans="1:14" x14ac:dyDescent="0.25">
      <c r="A2223" s="1">
        <v>39895</v>
      </c>
      <c r="B2223" s="9">
        <v>769.34699999999998</v>
      </c>
      <c r="C2223" s="9">
        <v>772.35900000000004</v>
      </c>
      <c r="D2223" s="9">
        <v>751.02599999999995</v>
      </c>
      <c r="E2223" s="9">
        <v>753.35699999999997</v>
      </c>
      <c r="F2223">
        <v>752.35299999999995</v>
      </c>
      <c r="G2223">
        <v>16.994</v>
      </c>
      <c r="H2223">
        <v>2.2587999999999999</v>
      </c>
      <c r="J2223" s="11">
        <v>8412091535</v>
      </c>
      <c r="K2223" s="9">
        <v>76869030906.899994</v>
      </c>
      <c r="N2223" s="7">
        <f>IFERROR(Shenzhen_Composite_Index[[#This Row],[Turnover (CNY)]] / VLOOKUP(Shenzhen_Composite_Index[[#This Row],[Date]],USDCNY!$A:$H,8,TRUE),0)</f>
        <v>11263439005.652182</v>
      </c>
    </row>
    <row r="2224" spans="1:14" x14ac:dyDescent="0.25">
      <c r="A2224" s="1">
        <v>39896</v>
      </c>
      <c r="B2224" s="9">
        <v>774.29700000000003</v>
      </c>
      <c r="C2224" s="9">
        <v>779.26499999999999</v>
      </c>
      <c r="D2224" s="9">
        <v>769.60299999999995</v>
      </c>
      <c r="E2224" s="9">
        <v>777.15800000000002</v>
      </c>
      <c r="F2224">
        <v>769.34699999999998</v>
      </c>
      <c r="G2224">
        <v>4.95</v>
      </c>
      <c r="H2224">
        <v>0.64339999999999997</v>
      </c>
      <c r="J2224" s="11">
        <v>8160997457</v>
      </c>
      <c r="K2224" s="9">
        <v>74866615863.300003</v>
      </c>
      <c r="N2224" s="7">
        <f>IFERROR(Shenzhen_Composite_Index[[#This Row],[Turnover (CNY)]] / VLOOKUP(Shenzhen_Composite_Index[[#This Row],[Date]],USDCNY!$A:$H,8,TRUE),0)</f>
        <v>10975015125.196451</v>
      </c>
    </row>
    <row r="2225" spans="1:14" x14ac:dyDescent="0.25">
      <c r="A2225" s="1">
        <v>39897</v>
      </c>
      <c r="B2225" s="9">
        <v>757.07</v>
      </c>
      <c r="C2225" s="9">
        <v>778.81899999999996</v>
      </c>
      <c r="D2225" s="9">
        <v>757.07</v>
      </c>
      <c r="E2225" s="9">
        <v>770.55799999999999</v>
      </c>
      <c r="F2225">
        <v>774.29700000000003</v>
      </c>
      <c r="G2225">
        <v>-17.227</v>
      </c>
      <c r="H2225">
        <v>-2.2248999999999999</v>
      </c>
      <c r="J2225" s="11">
        <v>7227731306</v>
      </c>
      <c r="K2225" s="9">
        <v>66224479554.400002</v>
      </c>
      <c r="N2225" s="7">
        <f>IFERROR(Shenzhen_Composite_Index[[#This Row],[Turnover (CNY)]] / VLOOKUP(Shenzhen_Composite_Index[[#This Row],[Date]],USDCNY!$A:$H,8,TRUE),0)</f>
        <v>9710085012.8470287</v>
      </c>
    </row>
    <row r="2226" spans="1:14" x14ac:dyDescent="0.25">
      <c r="A2226" s="1">
        <v>39898</v>
      </c>
      <c r="B2226" s="9">
        <v>774.04499999999996</v>
      </c>
      <c r="C2226" s="9">
        <v>774.04499999999996</v>
      </c>
      <c r="D2226" s="9">
        <v>743.54</v>
      </c>
      <c r="E2226" s="9">
        <v>755.79700000000003</v>
      </c>
      <c r="F2226">
        <v>757.07</v>
      </c>
      <c r="G2226">
        <v>16.975000000000001</v>
      </c>
      <c r="H2226">
        <v>2.2422</v>
      </c>
      <c r="J2226" s="11">
        <v>6697150669</v>
      </c>
      <c r="K2226" s="9">
        <v>62397004995.699997</v>
      </c>
      <c r="N2226" s="7">
        <f>IFERROR(Shenzhen_Composite_Index[[#This Row],[Turnover (CNY)]] / VLOOKUP(Shenzhen_Composite_Index[[#This Row],[Date]],USDCNY!$A:$H,8,TRUE),0)</f>
        <v>9147243331.5997753</v>
      </c>
    </row>
    <row r="2227" spans="1:14" x14ac:dyDescent="0.25">
      <c r="A2227" s="1">
        <v>39899</v>
      </c>
      <c r="B2227" s="9">
        <v>778.54399999999998</v>
      </c>
      <c r="C2227" s="9">
        <v>785.81399999999996</v>
      </c>
      <c r="D2227" s="9">
        <v>773.68600000000004</v>
      </c>
      <c r="E2227" s="9">
        <v>779.51199999999994</v>
      </c>
      <c r="F2227">
        <v>774.04499999999996</v>
      </c>
      <c r="G2227">
        <v>4.4989999999999997</v>
      </c>
      <c r="H2227">
        <v>0.58120000000000005</v>
      </c>
      <c r="J2227" s="11">
        <v>8230515423</v>
      </c>
      <c r="K2227" s="9">
        <v>75284780527.399994</v>
      </c>
      <c r="N2227" s="7">
        <f>IFERROR(Shenzhen_Composite_Index[[#This Row],[Turnover (CNY)]] / VLOOKUP(Shenzhen_Composite_Index[[#This Row],[Date]],USDCNY!$A:$H,8,TRUE),0)</f>
        <v>11035749825.034678</v>
      </c>
    </row>
    <row r="2228" spans="1:14" x14ac:dyDescent="0.25">
      <c r="A2228" s="1">
        <v>39902</v>
      </c>
      <c r="B2228" s="9">
        <v>777.38900000000001</v>
      </c>
      <c r="C2228" s="9">
        <v>782.54300000000001</v>
      </c>
      <c r="D2228" s="9">
        <v>772.44399999999996</v>
      </c>
      <c r="E2228" s="9">
        <v>778.64599999999996</v>
      </c>
      <c r="F2228">
        <v>778.54399999999998</v>
      </c>
      <c r="G2228">
        <v>-1.155</v>
      </c>
      <c r="H2228">
        <v>-0.1484</v>
      </c>
      <c r="J2228" s="11">
        <v>6809672555</v>
      </c>
      <c r="K2228" s="9">
        <v>61959471637</v>
      </c>
      <c r="N2228" s="7">
        <f>IFERROR(Shenzhen_Composite_Index[[#This Row],[Turnover (CNY)]] / VLOOKUP(Shenzhen_Composite_Index[[#This Row],[Date]],USDCNY!$A:$H,8,TRUE),0)</f>
        <v>9076615243.06707</v>
      </c>
    </row>
    <row r="2229" spans="1:14" x14ac:dyDescent="0.25">
      <c r="A2229" s="1">
        <v>39903</v>
      </c>
      <c r="B2229" s="9">
        <v>784.077</v>
      </c>
      <c r="C2229" s="9">
        <v>784.077</v>
      </c>
      <c r="D2229" s="9">
        <v>758.18899999999996</v>
      </c>
      <c r="E2229" s="9">
        <v>763.11400000000003</v>
      </c>
      <c r="F2229">
        <v>777.38900000000001</v>
      </c>
      <c r="G2229">
        <v>6.6879999999999997</v>
      </c>
      <c r="H2229">
        <v>0.86029999999999995</v>
      </c>
      <c r="J2229" s="11">
        <v>6769090801</v>
      </c>
      <c r="K2229" s="9">
        <v>61220943776.400002</v>
      </c>
      <c r="N2229" s="7">
        <f>IFERROR(Shenzhen_Composite_Index[[#This Row],[Turnover (CNY)]] / VLOOKUP(Shenzhen_Composite_Index[[#This Row],[Date]],USDCNY!$A:$H,8,TRUE),0)</f>
        <v>8968853048.9449596</v>
      </c>
    </row>
    <row r="2230" spans="1:14" x14ac:dyDescent="0.25">
      <c r="A2230" s="1">
        <v>39904</v>
      </c>
      <c r="B2230" s="9">
        <v>798.74099999999999</v>
      </c>
      <c r="C2230" s="9">
        <v>803.92899999999997</v>
      </c>
      <c r="D2230" s="9">
        <v>787.82899999999995</v>
      </c>
      <c r="E2230" s="9">
        <v>787.82899999999995</v>
      </c>
      <c r="F2230">
        <v>784.077</v>
      </c>
      <c r="G2230">
        <v>14.664</v>
      </c>
      <c r="H2230">
        <v>1.8702000000000001</v>
      </c>
      <c r="J2230" s="11">
        <v>8960911387</v>
      </c>
      <c r="K2230" s="9">
        <v>84130821017.300003</v>
      </c>
      <c r="N2230" s="7">
        <f>IFERROR(Shenzhen_Composite_Index[[#This Row],[Turnover (CNY)]] / VLOOKUP(Shenzhen_Composite_Index[[#This Row],[Date]],USDCNY!$A:$H,8,TRUE),0)</f>
        <v>12326589284.839821</v>
      </c>
    </row>
    <row r="2231" spans="1:14" x14ac:dyDescent="0.25">
      <c r="A2231" s="1">
        <v>39905</v>
      </c>
      <c r="B2231" s="9">
        <v>805.12</v>
      </c>
      <c r="C2231" s="9">
        <v>811.84900000000005</v>
      </c>
      <c r="D2231" s="9">
        <v>798.64599999999996</v>
      </c>
      <c r="E2231" s="9">
        <v>801.46100000000001</v>
      </c>
      <c r="F2231">
        <v>798.74099999999999</v>
      </c>
      <c r="G2231">
        <v>6.3789999999999996</v>
      </c>
      <c r="H2231">
        <v>0.79859999999999998</v>
      </c>
      <c r="J2231" s="11">
        <v>8943903714</v>
      </c>
      <c r="K2231" s="9">
        <v>85657061614.100006</v>
      </c>
      <c r="N2231" s="7">
        <f>IFERROR(Shenzhen_Composite_Index[[#This Row],[Turnover (CNY)]] / VLOOKUP(Shenzhen_Composite_Index[[#This Row],[Date]],USDCNY!$A:$H,8,TRUE),0)</f>
        <v>12552094366.338112</v>
      </c>
    </row>
    <row r="2232" spans="1:14" x14ac:dyDescent="0.25">
      <c r="A2232" s="1">
        <v>39906</v>
      </c>
      <c r="B2232" s="9">
        <v>801.06299999999999</v>
      </c>
      <c r="C2232" s="9">
        <v>812.46100000000001</v>
      </c>
      <c r="D2232" s="9">
        <v>795.33500000000004</v>
      </c>
      <c r="E2232" s="9">
        <v>810.30700000000002</v>
      </c>
      <c r="F2232">
        <v>805.12</v>
      </c>
      <c r="G2232">
        <v>-4.0570000000000004</v>
      </c>
      <c r="H2232">
        <v>-0.50390000000000001</v>
      </c>
      <c r="J2232" s="11">
        <v>8262326168</v>
      </c>
      <c r="K2232" s="9">
        <v>80201321233.300003</v>
      </c>
      <c r="N2232" s="7">
        <f>IFERROR(Shenzhen_Composite_Index[[#This Row],[Turnover (CNY)]] / VLOOKUP(Shenzhen_Composite_Index[[#This Row],[Date]],USDCNY!$A:$H,8,TRUE),0)</f>
        <v>11751970143.898516</v>
      </c>
    </row>
    <row r="2233" spans="1:14" x14ac:dyDescent="0.25">
      <c r="A2233" s="1">
        <v>39910</v>
      </c>
      <c r="B2233" s="9">
        <v>807.01099999999997</v>
      </c>
      <c r="C2233" s="9">
        <v>808.96799999999996</v>
      </c>
      <c r="D2233" s="9">
        <v>796.75900000000001</v>
      </c>
      <c r="E2233" s="9">
        <v>802.08500000000004</v>
      </c>
      <c r="F2233">
        <v>801.06299999999999</v>
      </c>
      <c r="G2233">
        <v>5.9480000000000004</v>
      </c>
      <c r="H2233">
        <v>0.74250000000000005</v>
      </c>
      <c r="J2233" s="11">
        <v>6326943410</v>
      </c>
      <c r="K2233" s="9">
        <v>62196526943.199997</v>
      </c>
      <c r="N2233" s="7">
        <f>IFERROR(Shenzhen_Composite_Index[[#This Row],[Turnover (CNY)]] / VLOOKUP(Shenzhen_Composite_Index[[#This Row],[Date]],USDCNY!$A:$H,8,TRUE),0)</f>
        <v>9112910632.4366722</v>
      </c>
    </row>
    <row r="2234" spans="1:14" x14ac:dyDescent="0.25">
      <c r="A2234" s="1">
        <v>39911</v>
      </c>
      <c r="B2234" s="9">
        <v>780.46100000000001</v>
      </c>
      <c r="C2234" s="9">
        <v>806.75900000000001</v>
      </c>
      <c r="D2234" s="9">
        <v>780.46100000000001</v>
      </c>
      <c r="E2234" s="9">
        <v>804.32399999999996</v>
      </c>
      <c r="F2234">
        <v>807.01099999999997</v>
      </c>
      <c r="G2234">
        <v>-26.55</v>
      </c>
      <c r="H2234">
        <v>-3.2898999999999998</v>
      </c>
      <c r="J2234" s="11">
        <v>7257138789</v>
      </c>
      <c r="K2234" s="9">
        <v>69312355052.100006</v>
      </c>
      <c r="N2234" s="7">
        <f>IFERROR(Shenzhen_Composite_Index[[#This Row],[Turnover (CNY)]] / VLOOKUP(Shenzhen_Composite_Index[[#This Row],[Date]],USDCNY!$A:$H,8,TRUE),0)</f>
        <v>10154280030.493996</v>
      </c>
    </row>
    <row r="2235" spans="1:14" x14ac:dyDescent="0.25">
      <c r="A2235" s="1">
        <v>39912</v>
      </c>
      <c r="B2235" s="9">
        <v>793.13199999999995</v>
      </c>
      <c r="C2235" s="9">
        <v>793.13199999999995</v>
      </c>
      <c r="D2235" s="9">
        <v>773.06200000000001</v>
      </c>
      <c r="E2235" s="9">
        <v>778.80200000000002</v>
      </c>
      <c r="F2235">
        <v>780.46100000000001</v>
      </c>
      <c r="G2235">
        <v>12.670999999999999</v>
      </c>
      <c r="H2235">
        <v>1.6234999999999999</v>
      </c>
      <c r="J2235" s="11">
        <v>5992056074</v>
      </c>
      <c r="K2235" s="9">
        <v>56745440578.900002</v>
      </c>
      <c r="N2235" s="7">
        <f>IFERROR(Shenzhen_Composite_Index[[#This Row],[Turnover (CNY)]] / VLOOKUP(Shenzhen_Composite_Index[[#This Row],[Date]],USDCNY!$A:$H,8,TRUE),0)</f>
        <v>8313375876.9576883</v>
      </c>
    </row>
    <row r="2236" spans="1:14" x14ac:dyDescent="0.25">
      <c r="A2236" s="1">
        <v>39913</v>
      </c>
      <c r="B2236" s="9">
        <v>820.83500000000004</v>
      </c>
      <c r="C2236" s="9">
        <v>821.15</v>
      </c>
      <c r="D2236" s="9">
        <v>797.92899999999997</v>
      </c>
      <c r="E2236" s="9">
        <v>798.702</v>
      </c>
      <c r="F2236">
        <v>793.13199999999995</v>
      </c>
      <c r="G2236">
        <v>27.702999999999999</v>
      </c>
      <c r="H2236">
        <v>3.4929000000000001</v>
      </c>
      <c r="J2236" s="11">
        <v>8340729561</v>
      </c>
      <c r="K2236" s="9">
        <v>80813242146.300003</v>
      </c>
      <c r="N2236" s="7">
        <f>IFERROR(Shenzhen_Composite_Index[[#This Row],[Turnover (CNY)]] / VLOOKUP(Shenzhen_Composite_Index[[#This Row],[Date]],USDCNY!$A:$H,8,TRUE),0)</f>
        <v>11839900668.200584</v>
      </c>
    </row>
    <row r="2237" spans="1:14" x14ac:dyDescent="0.25">
      <c r="A2237" s="1">
        <v>39916</v>
      </c>
      <c r="B2237" s="9">
        <v>835.91</v>
      </c>
      <c r="C2237" s="9">
        <v>838.11900000000003</v>
      </c>
      <c r="D2237" s="9">
        <v>827.77099999999996</v>
      </c>
      <c r="E2237" s="9">
        <v>828.55100000000004</v>
      </c>
      <c r="F2237">
        <v>820.83500000000004</v>
      </c>
      <c r="G2237">
        <v>15.074999999999999</v>
      </c>
      <c r="H2237">
        <v>1.8365</v>
      </c>
      <c r="J2237" s="11">
        <v>9418644943</v>
      </c>
      <c r="K2237" s="9">
        <v>92748204172.800003</v>
      </c>
      <c r="N2237" s="7">
        <f>IFERROR(Shenzhen_Composite_Index[[#This Row],[Turnover (CNY)]] / VLOOKUP(Shenzhen_Composite_Index[[#This Row],[Date]],USDCNY!$A:$H,8,TRUE),0)</f>
        <v>13562306129.876133</v>
      </c>
    </row>
    <row r="2238" spans="1:14" x14ac:dyDescent="0.25">
      <c r="A2238" s="1">
        <v>39917</v>
      </c>
      <c r="B2238" s="9">
        <v>850.56399999999996</v>
      </c>
      <c r="C2238" s="9">
        <v>852.64200000000005</v>
      </c>
      <c r="D2238" s="9">
        <v>830.21400000000006</v>
      </c>
      <c r="E2238" s="9">
        <v>835.28300000000002</v>
      </c>
      <c r="F2238">
        <v>835.91</v>
      </c>
      <c r="G2238">
        <v>14.654</v>
      </c>
      <c r="H2238">
        <v>1.7531000000000001</v>
      </c>
      <c r="J2238" s="11">
        <v>9118279640</v>
      </c>
      <c r="K2238" s="9">
        <v>90335591793.100006</v>
      </c>
      <c r="N2238" s="7">
        <f>IFERROR(Shenzhen_Composite_Index[[#This Row],[Turnover (CNY)]] / VLOOKUP(Shenzhen_Composite_Index[[#This Row],[Date]],USDCNY!$A:$H,8,TRUE),0)</f>
        <v>13241076983.989231</v>
      </c>
    </row>
    <row r="2239" spans="1:14" x14ac:dyDescent="0.25">
      <c r="A2239" s="1">
        <v>39918</v>
      </c>
      <c r="B2239" s="9">
        <v>860.37400000000002</v>
      </c>
      <c r="C2239" s="9">
        <v>860.37400000000002</v>
      </c>
      <c r="D2239" s="9">
        <v>839.06700000000001</v>
      </c>
      <c r="E2239" s="9">
        <v>847.06799999999998</v>
      </c>
      <c r="F2239">
        <v>850.56399999999996</v>
      </c>
      <c r="G2239">
        <v>9.81</v>
      </c>
      <c r="H2239">
        <v>1.1534</v>
      </c>
      <c r="J2239" s="11">
        <v>9512590709</v>
      </c>
      <c r="K2239" s="9">
        <v>94605435463.5</v>
      </c>
      <c r="N2239" s="7">
        <f>IFERROR(Shenzhen_Composite_Index[[#This Row],[Turnover (CNY)]] / VLOOKUP(Shenzhen_Composite_Index[[#This Row],[Date]],USDCNY!$A:$H,8,TRUE),0)</f>
        <v>13869375254.533962</v>
      </c>
    </row>
    <row r="2240" spans="1:14" x14ac:dyDescent="0.25">
      <c r="A2240" s="1">
        <v>39919</v>
      </c>
      <c r="B2240" s="9">
        <v>859.50900000000001</v>
      </c>
      <c r="C2240" s="9">
        <v>864.79399999999998</v>
      </c>
      <c r="D2240" s="9">
        <v>846.16300000000001</v>
      </c>
      <c r="E2240" s="9">
        <v>861.73</v>
      </c>
      <c r="F2240">
        <v>860.37400000000002</v>
      </c>
      <c r="G2240">
        <v>-0.86499999999999999</v>
      </c>
      <c r="H2240">
        <v>-0.10050000000000001</v>
      </c>
      <c r="J2240" s="11">
        <v>9975686604</v>
      </c>
      <c r="K2240" s="9">
        <v>94853780416.199997</v>
      </c>
      <c r="N2240" s="7">
        <f>IFERROR(Shenzhen_Composite_Index[[#This Row],[Turnover (CNY)]] / VLOOKUP(Shenzhen_Composite_Index[[#This Row],[Date]],USDCNY!$A:$H,8,TRUE),0)</f>
        <v>13903133300.368347</v>
      </c>
    </row>
    <row r="2241" spans="1:14" x14ac:dyDescent="0.25">
      <c r="A2241" s="1">
        <v>39920</v>
      </c>
      <c r="B2241" s="9">
        <v>845.79600000000005</v>
      </c>
      <c r="C2241" s="9">
        <v>859.05399999999997</v>
      </c>
      <c r="D2241" s="9">
        <v>836.99400000000003</v>
      </c>
      <c r="E2241" s="9">
        <v>857.15899999999999</v>
      </c>
      <c r="F2241">
        <v>859.50900000000001</v>
      </c>
      <c r="G2241">
        <v>-13.712999999999999</v>
      </c>
      <c r="H2241">
        <v>-1.5953999999999999</v>
      </c>
      <c r="J2241" s="11">
        <v>8601776591</v>
      </c>
      <c r="K2241" s="9">
        <v>83617301863.100006</v>
      </c>
      <c r="N2241" s="7">
        <f>IFERROR(Shenzhen_Composite_Index[[#This Row],[Turnover (CNY)]] / VLOOKUP(Shenzhen_Composite_Index[[#This Row],[Date]],USDCNY!$A:$H,8,TRUE),0)</f>
        <v>12257007182.197556</v>
      </c>
    </row>
    <row r="2242" spans="1:14" x14ac:dyDescent="0.25">
      <c r="A2242" s="1">
        <v>39923</v>
      </c>
      <c r="B2242" s="9">
        <v>864.78800000000001</v>
      </c>
      <c r="C2242" s="9">
        <v>864.78800000000001</v>
      </c>
      <c r="D2242" s="9">
        <v>842.476</v>
      </c>
      <c r="E2242" s="9">
        <v>843.10599999999999</v>
      </c>
      <c r="F2242">
        <v>845.79600000000005</v>
      </c>
      <c r="G2242">
        <v>18.992000000000001</v>
      </c>
      <c r="H2242">
        <v>2.2454999999999998</v>
      </c>
      <c r="J2242" s="11">
        <v>8476910794</v>
      </c>
      <c r="K2242" s="9">
        <v>78052844242.5</v>
      </c>
      <c r="N2242" s="7">
        <f>IFERROR(Shenzhen_Composite_Index[[#This Row],[Turnover (CNY)]] / VLOOKUP(Shenzhen_Composite_Index[[#This Row],[Date]],USDCNY!$A:$H,8,TRUE),0)</f>
        <v>11440001926.75309</v>
      </c>
    </row>
    <row r="2243" spans="1:14" x14ac:dyDescent="0.25">
      <c r="A2243" s="1">
        <v>39924</v>
      </c>
      <c r="B2243" s="9">
        <v>856.10699999999997</v>
      </c>
      <c r="C2243" s="9">
        <v>863.86400000000003</v>
      </c>
      <c r="D2243" s="9">
        <v>842.01900000000001</v>
      </c>
      <c r="E2243" s="9">
        <v>855.19299999999998</v>
      </c>
      <c r="F2243">
        <v>864.78800000000001</v>
      </c>
      <c r="G2243">
        <v>-8.6809999999999992</v>
      </c>
      <c r="H2243">
        <v>-1.0038</v>
      </c>
      <c r="J2243" s="11">
        <v>9059079455</v>
      </c>
      <c r="K2243" s="9">
        <v>84633034220.100006</v>
      </c>
      <c r="N2243" s="7">
        <f>IFERROR(Shenzhen_Composite_Index[[#This Row],[Turnover (CNY)]] / VLOOKUP(Shenzhen_Composite_Index[[#This Row],[Date]],USDCNY!$A:$H,8,TRUE),0)</f>
        <v>12409581482.313972</v>
      </c>
    </row>
    <row r="2244" spans="1:14" x14ac:dyDescent="0.25">
      <c r="A2244" s="1">
        <v>39925</v>
      </c>
      <c r="B2244" s="9">
        <v>819.13599999999997</v>
      </c>
      <c r="C2244" s="9">
        <v>866.01300000000003</v>
      </c>
      <c r="D2244" s="9">
        <v>812.33699999999999</v>
      </c>
      <c r="E2244" s="9">
        <v>859.43299999999999</v>
      </c>
      <c r="F2244">
        <v>856.10699999999997</v>
      </c>
      <c r="G2244">
        <v>-36.970999999999997</v>
      </c>
      <c r="H2244">
        <v>-4.3185000000000002</v>
      </c>
      <c r="J2244" s="11">
        <v>9287809909</v>
      </c>
      <c r="K2244" s="9">
        <v>88234779929.800003</v>
      </c>
      <c r="N2244" s="7">
        <f>IFERROR(Shenzhen_Composite_Index[[#This Row],[Turnover (CNY)]] / VLOOKUP(Shenzhen_Composite_Index[[#This Row],[Date]],USDCNY!$A:$H,8,TRUE),0)</f>
        <v>12941066787.964008</v>
      </c>
    </row>
    <row r="2245" spans="1:14" x14ac:dyDescent="0.25">
      <c r="A2245" s="1">
        <v>39926</v>
      </c>
      <c r="B2245" s="9">
        <v>825.22199999999998</v>
      </c>
      <c r="C2245" s="9">
        <v>830.19799999999998</v>
      </c>
      <c r="D2245" s="9">
        <v>804.86900000000003</v>
      </c>
      <c r="E2245" s="9">
        <v>811.62199999999996</v>
      </c>
      <c r="F2245">
        <v>819.13599999999997</v>
      </c>
      <c r="G2245">
        <v>6.0860000000000003</v>
      </c>
      <c r="H2245">
        <v>0.74299999999999999</v>
      </c>
      <c r="J2245" s="11">
        <v>6255424481</v>
      </c>
      <c r="K2245" s="9">
        <v>59012168794.699997</v>
      </c>
      <c r="N2245" s="7">
        <f>IFERROR(Shenzhen_Composite_Index[[#This Row],[Turnover (CNY)]] / VLOOKUP(Shenzhen_Composite_Index[[#This Row],[Date]],USDCNY!$A:$H,8,TRUE),0)</f>
        <v>8653571893.5385361</v>
      </c>
    </row>
    <row r="2246" spans="1:14" x14ac:dyDescent="0.25">
      <c r="A2246" s="1">
        <v>39927</v>
      </c>
      <c r="B2246" s="9">
        <v>821.17200000000003</v>
      </c>
      <c r="C2246" s="9">
        <v>831.91</v>
      </c>
      <c r="D2246" s="9">
        <v>820.95299999999997</v>
      </c>
      <c r="E2246" s="9">
        <v>828.12900000000002</v>
      </c>
      <c r="F2246">
        <v>825.22199999999998</v>
      </c>
      <c r="G2246">
        <v>-4.05</v>
      </c>
      <c r="H2246">
        <v>-0.49080000000000001</v>
      </c>
      <c r="J2246" s="11">
        <v>5957252214</v>
      </c>
      <c r="K2246" s="9">
        <v>57137496432.300003</v>
      </c>
      <c r="N2246" s="7">
        <f>IFERROR(Shenzhen_Composite_Index[[#This Row],[Turnover (CNY)]] / VLOOKUP(Shenzhen_Composite_Index[[#This Row],[Date]],USDCNY!$A:$H,8,TRUE),0)</f>
        <v>8381342350.435894</v>
      </c>
    </row>
    <row r="2247" spans="1:14" x14ac:dyDescent="0.25">
      <c r="A2247" s="1">
        <v>39930</v>
      </c>
      <c r="B2247" s="9">
        <v>794.952</v>
      </c>
      <c r="C2247" s="9">
        <v>821.57</v>
      </c>
      <c r="D2247" s="9">
        <v>791.00300000000004</v>
      </c>
      <c r="E2247" s="9">
        <v>819.24099999999999</v>
      </c>
      <c r="F2247">
        <v>821.17200000000003</v>
      </c>
      <c r="G2247">
        <v>-26.22</v>
      </c>
      <c r="H2247">
        <v>-3.1930000000000001</v>
      </c>
      <c r="J2247" s="11">
        <v>5745176222</v>
      </c>
      <c r="K2247" s="9">
        <v>52283450933.5</v>
      </c>
      <c r="N2247" s="7">
        <f>IFERROR(Shenzhen_Composite_Index[[#This Row],[Turnover (CNY)]] / VLOOKUP(Shenzhen_Composite_Index[[#This Row],[Date]],USDCNY!$A:$H,8,TRUE),0)</f>
        <v>7668668999.1615343</v>
      </c>
    </row>
    <row r="2248" spans="1:14" x14ac:dyDescent="0.25">
      <c r="A2248" s="1">
        <v>39931</v>
      </c>
      <c r="B2248" s="9">
        <v>798.30399999999997</v>
      </c>
      <c r="C2248" s="9">
        <v>801.45100000000002</v>
      </c>
      <c r="D2248" s="9">
        <v>785.75</v>
      </c>
      <c r="E2248" s="9">
        <v>788.17600000000004</v>
      </c>
      <c r="F2248">
        <v>794.952</v>
      </c>
      <c r="G2248">
        <v>3.3519999999999999</v>
      </c>
      <c r="H2248">
        <v>0.42170000000000002</v>
      </c>
      <c r="J2248" s="11">
        <v>4945483295</v>
      </c>
      <c r="K2248" s="9">
        <v>46586083079.699997</v>
      </c>
      <c r="N2248" s="7">
        <f>IFERROR(Shenzhen_Composite_Index[[#This Row],[Turnover (CNY)]] / VLOOKUP(Shenzhen_Composite_Index[[#This Row],[Date]],USDCNY!$A:$H,8,TRUE),0)</f>
        <v>6833208845.9366064</v>
      </c>
    </row>
    <row r="2249" spans="1:14" x14ac:dyDescent="0.25">
      <c r="A2249" s="1">
        <v>39932</v>
      </c>
      <c r="B2249" s="9">
        <v>817.58699999999999</v>
      </c>
      <c r="C2249" s="9">
        <v>819.86900000000003</v>
      </c>
      <c r="D2249" s="9">
        <v>795.45899999999995</v>
      </c>
      <c r="E2249" s="9">
        <v>797.57399999999996</v>
      </c>
      <c r="F2249">
        <v>798.30399999999997</v>
      </c>
      <c r="G2249">
        <v>19.283000000000001</v>
      </c>
      <c r="H2249">
        <v>2.4155000000000002</v>
      </c>
      <c r="J2249" s="11">
        <v>6145424274</v>
      </c>
      <c r="K2249" s="9">
        <v>57111691933.400002</v>
      </c>
      <c r="N2249" s="7">
        <f>IFERROR(Shenzhen_Composite_Index[[#This Row],[Turnover (CNY)]] / VLOOKUP(Shenzhen_Composite_Index[[#This Row],[Date]],USDCNY!$A:$H,8,TRUE),0)</f>
        <v>8378694107.2077856</v>
      </c>
    </row>
    <row r="2250" spans="1:14" x14ac:dyDescent="0.25">
      <c r="A2250" s="1">
        <v>39933</v>
      </c>
      <c r="B2250" s="9">
        <v>828.96</v>
      </c>
      <c r="C2250" s="9">
        <v>832.30700000000002</v>
      </c>
      <c r="D2250" s="9">
        <v>820.83500000000004</v>
      </c>
      <c r="E2250" s="9">
        <v>822.822</v>
      </c>
      <c r="F2250">
        <v>817.58699999999999</v>
      </c>
      <c r="G2250">
        <v>11.372999999999999</v>
      </c>
      <c r="H2250">
        <v>1.391</v>
      </c>
      <c r="J2250" s="11">
        <v>6870873464</v>
      </c>
      <c r="K2250" s="9">
        <v>62829837929.400002</v>
      </c>
      <c r="N2250" s="7">
        <f>IFERROR(Shenzhen_Composite_Index[[#This Row],[Turnover (CNY)]] / VLOOKUP(Shenzhen_Composite_Index[[#This Row],[Date]],USDCNY!$A:$H,8,TRUE),0)</f>
        <v>9222998992.4926014</v>
      </c>
    </row>
    <row r="2251" spans="1:14" x14ac:dyDescent="0.25">
      <c r="A2251" s="1">
        <v>39937</v>
      </c>
      <c r="B2251" s="9">
        <v>859.61900000000003</v>
      </c>
      <c r="C2251" s="9">
        <v>859.61900000000003</v>
      </c>
      <c r="D2251" s="9">
        <v>832.30600000000004</v>
      </c>
      <c r="E2251" s="9">
        <v>832.30600000000004</v>
      </c>
      <c r="F2251">
        <v>828.96</v>
      </c>
      <c r="G2251">
        <v>30.658999999999999</v>
      </c>
      <c r="H2251">
        <v>3.6985000000000001</v>
      </c>
      <c r="J2251" s="11">
        <v>7474643236</v>
      </c>
      <c r="K2251" s="9">
        <v>71746927424.699997</v>
      </c>
      <c r="N2251" s="7">
        <f>IFERROR(Shenzhen_Composite_Index[[#This Row],[Turnover (CNY)]] / VLOOKUP(Shenzhen_Composite_Index[[#This Row],[Date]],USDCNY!$A:$H,8,TRUE),0)</f>
        <v>10536376412.367945</v>
      </c>
    </row>
    <row r="2252" spans="1:14" x14ac:dyDescent="0.25">
      <c r="A2252" s="1">
        <v>39938</v>
      </c>
      <c r="B2252" s="9">
        <v>867.23199999999997</v>
      </c>
      <c r="C2252" s="9">
        <v>871.60500000000002</v>
      </c>
      <c r="D2252" s="9">
        <v>861.09900000000005</v>
      </c>
      <c r="E2252" s="9">
        <v>864.78399999999999</v>
      </c>
      <c r="F2252">
        <v>859.61900000000003</v>
      </c>
      <c r="G2252">
        <v>7.6130000000000004</v>
      </c>
      <c r="H2252">
        <v>0.88560000000000005</v>
      </c>
      <c r="J2252" s="11">
        <v>7803657322</v>
      </c>
      <c r="K2252" s="9">
        <v>75468181245</v>
      </c>
      <c r="N2252" s="7">
        <f>IFERROR(Shenzhen_Composite_Index[[#This Row],[Turnover (CNY)]] / VLOOKUP(Shenzhen_Composite_Index[[#This Row],[Date]],USDCNY!$A:$H,8,TRUE),0)</f>
        <v>11079361908.933121</v>
      </c>
    </row>
    <row r="2253" spans="1:14" x14ac:dyDescent="0.25">
      <c r="A2253" s="1">
        <v>39939</v>
      </c>
      <c r="B2253" s="9">
        <v>883.47699999999998</v>
      </c>
      <c r="C2253" s="9">
        <v>883.48</v>
      </c>
      <c r="D2253" s="9">
        <v>863.26199999999994</v>
      </c>
      <c r="E2253" s="9">
        <v>866.12300000000005</v>
      </c>
      <c r="F2253">
        <v>867.23199999999997</v>
      </c>
      <c r="G2253">
        <v>16.245000000000001</v>
      </c>
      <c r="H2253">
        <v>1.8732</v>
      </c>
      <c r="J2253" s="11">
        <v>8168255759</v>
      </c>
      <c r="K2253" s="9">
        <v>81499502244.399994</v>
      </c>
      <c r="N2253" s="7">
        <f>IFERROR(Shenzhen_Composite_Index[[#This Row],[Turnover (CNY)]] / VLOOKUP(Shenzhen_Composite_Index[[#This Row],[Date]],USDCNY!$A:$H,8,TRUE),0)</f>
        <v>11963932273.236559</v>
      </c>
    </row>
    <row r="2254" spans="1:14" x14ac:dyDescent="0.25">
      <c r="A2254" s="1">
        <v>39940</v>
      </c>
      <c r="B2254" s="9">
        <v>878.18</v>
      </c>
      <c r="C2254" s="9">
        <v>892.274</v>
      </c>
      <c r="D2254" s="9">
        <v>864.20299999999997</v>
      </c>
      <c r="E2254" s="9">
        <v>888.54</v>
      </c>
      <c r="F2254">
        <v>883.47699999999998</v>
      </c>
      <c r="G2254">
        <v>-5.2969999999999997</v>
      </c>
      <c r="H2254">
        <v>-0.59960000000000002</v>
      </c>
      <c r="J2254" s="11">
        <v>9314484444</v>
      </c>
      <c r="K2254" s="9">
        <v>94344809934.899994</v>
      </c>
      <c r="N2254" s="7">
        <f>IFERROR(Shenzhen_Composite_Index[[#This Row],[Turnover (CNY)]] / VLOOKUP(Shenzhen_Composite_Index[[#This Row],[Date]],USDCNY!$A:$H,8,TRUE),0)</f>
        <v>13851473510.925144</v>
      </c>
    </row>
    <row r="2255" spans="1:14" x14ac:dyDescent="0.25">
      <c r="A2255" s="1">
        <v>39941</v>
      </c>
      <c r="B2255" s="9">
        <v>879.93</v>
      </c>
      <c r="C2255" s="9">
        <v>884.50199999999995</v>
      </c>
      <c r="D2255" s="9">
        <v>861.89700000000005</v>
      </c>
      <c r="E2255" s="9">
        <v>872.64200000000005</v>
      </c>
      <c r="F2255">
        <v>878.18</v>
      </c>
      <c r="G2255">
        <v>1.75</v>
      </c>
      <c r="H2255">
        <v>0.1993</v>
      </c>
      <c r="J2255" s="11">
        <v>8663473809</v>
      </c>
      <c r="K2255" s="9">
        <v>84341325790</v>
      </c>
      <c r="N2255" s="7">
        <f>IFERROR(Shenzhen_Composite_Index[[#This Row],[Turnover (CNY)]] / VLOOKUP(Shenzhen_Composite_Index[[#This Row],[Date]],USDCNY!$A:$H,8,TRUE),0)</f>
        <v>12382377569.090256</v>
      </c>
    </row>
    <row r="2256" spans="1:14" x14ac:dyDescent="0.25">
      <c r="A2256" s="1">
        <v>39944</v>
      </c>
      <c r="B2256" s="9">
        <v>849.82600000000002</v>
      </c>
      <c r="C2256" s="9">
        <v>885.79</v>
      </c>
      <c r="D2256" s="9">
        <v>849.81</v>
      </c>
      <c r="E2256" s="9">
        <v>883.65800000000002</v>
      </c>
      <c r="F2256">
        <v>879.93</v>
      </c>
      <c r="G2256">
        <v>-30.103999999999999</v>
      </c>
      <c r="H2256">
        <v>-3.4211999999999998</v>
      </c>
      <c r="J2256" s="11">
        <v>9137710637</v>
      </c>
      <c r="K2256" s="9">
        <v>87619050884.399994</v>
      </c>
      <c r="N2256" s="7">
        <f>IFERROR(Shenzhen_Composite_Index[[#This Row],[Turnover (CNY)]] / VLOOKUP(Shenzhen_Composite_Index[[#This Row],[Date]],USDCNY!$A:$H,8,TRUE),0)</f>
        <v>12863211023.139736</v>
      </c>
    </row>
    <row r="2257" spans="1:14" x14ac:dyDescent="0.25">
      <c r="A2257" s="1">
        <v>39945</v>
      </c>
      <c r="B2257" s="9">
        <v>872.19399999999996</v>
      </c>
      <c r="C2257" s="9">
        <v>872.19399999999996</v>
      </c>
      <c r="D2257" s="9">
        <v>840.19200000000001</v>
      </c>
      <c r="E2257" s="9">
        <v>841.42600000000004</v>
      </c>
      <c r="F2257">
        <v>849.82600000000002</v>
      </c>
      <c r="G2257">
        <v>22.367999999999999</v>
      </c>
      <c r="H2257">
        <v>2.6320999999999999</v>
      </c>
      <c r="J2257" s="11">
        <v>6185221892</v>
      </c>
      <c r="K2257" s="9">
        <v>59037320197.699997</v>
      </c>
      <c r="N2257" s="7">
        <f>IFERROR(Shenzhen_Composite_Index[[#This Row],[Turnover (CNY)]] / VLOOKUP(Shenzhen_Composite_Index[[#This Row],[Date]],USDCNY!$A:$H,8,TRUE),0)</f>
        <v>8666855491.9379311</v>
      </c>
    </row>
    <row r="2258" spans="1:14" x14ac:dyDescent="0.25">
      <c r="A2258" s="1">
        <v>39946</v>
      </c>
      <c r="B2258" s="9">
        <v>880.60400000000004</v>
      </c>
      <c r="C2258" s="9">
        <v>883.51</v>
      </c>
      <c r="D2258" s="9">
        <v>870.82399999999996</v>
      </c>
      <c r="E2258" s="9">
        <v>873.76199999999994</v>
      </c>
      <c r="F2258">
        <v>872.19399999999996</v>
      </c>
      <c r="G2258">
        <v>8.41</v>
      </c>
      <c r="H2258">
        <v>0.96419999999999995</v>
      </c>
      <c r="J2258" s="11">
        <v>7438288632</v>
      </c>
      <c r="K2258" s="9">
        <v>74076291418.199997</v>
      </c>
      <c r="N2258" s="7">
        <f>IFERROR(Shenzhen_Composite_Index[[#This Row],[Turnover (CNY)]] / VLOOKUP(Shenzhen_Composite_Index[[#This Row],[Date]],USDCNY!$A:$H,8,TRUE),0)</f>
        <v>10874382123.328901</v>
      </c>
    </row>
    <row r="2259" spans="1:14" x14ac:dyDescent="0.25">
      <c r="A2259" s="1">
        <v>39947</v>
      </c>
      <c r="B2259" s="9">
        <v>880.75300000000004</v>
      </c>
      <c r="C2259" s="9">
        <v>883.57299999999998</v>
      </c>
      <c r="D2259" s="9">
        <v>869.16800000000001</v>
      </c>
      <c r="E2259" s="9">
        <v>873.03</v>
      </c>
      <c r="F2259">
        <v>880.60400000000004</v>
      </c>
      <c r="G2259">
        <v>0.14899999999999999</v>
      </c>
      <c r="H2259">
        <v>1.6899999999999998E-2</v>
      </c>
      <c r="J2259" s="11">
        <v>6767339197</v>
      </c>
      <c r="K2259" s="9">
        <v>65960192632.599998</v>
      </c>
      <c r="N2259" s="7">
        <f>IFERROR(Shenzhen_Composite_Index[[#This Row],[Turnover (CNY)]] / VLOOKUP(Shenzhen_Composite_Index[[#This Row],[Date]],USDCNY!$A:$H,8,TRUE),0)</f>
        <v>9680524634.9185104</v>
      </c>
    </row>
    <row r="2260" spans="1:14" x14ac:dyDescent="0.25">
      <c r="A2260" s="1">
        <v>39948</v>
      </c>
      <c r="B2260" s="9">
        <v>885.72799999999995</v>
      </c>
      <c r="C2260" s="9">
        <v>890.05200000000002</v>
      </c>
      <c r="D2260" s="9">
        <v>878.07100000000003</v>
      </c>
      <c r="E2260" s="9">
        <v>882.64700000000005</v>
      </c>
      <c r="F2260">
        <v>880.75300000000004</v>
      </c>
      <c r="G2260">
        <v>4.9749999999999996</v>
      </c>
      <c r="H2260">
        <v>0.56489999999999996</v>
      </c>
      <c r="J2260" s="11">
        <v>6291649984</v>
      </c>
      <c r="K2260" s="9">
        <v>60531563925.300003</v>
      </c>
      <c r="N2260" s="7">
        <f>IFERROR(Shenzhen_Composite_Index[[#This Row],[Turnover (CNY)]] / VLOOKUP(Shenzhen_Composite_Index[[#This Row],[Date]],USDCNY!$A:$H,8,TRUE),0)</f>
        <v>8882498539.9723797</v>
      </c>
    </row>
    <row r="2261" spans="1:14" x14ac:dyDescent="0.25">
      <c r="A2261" s="1">
        <v>39951</v>
      </c>
      <c r="B2261" s="9">
        <v>892.23099999999999</v>
      </c>
      <c r="C2261" s="9">
        <v>893.40099999999995</v>
      </c>
      <c r="D2261" s="9">
        <v>868.96400000000006</v>
      </c>
      <c r="E2261" s="9">
        <v>883.32500000000005</v>
      </c>
      <c r="F2261">
        <v>885.72799999999995</v>
      </c>
      <c r="G2261">
        <v>6.5030000000000001</v>
      </c>
      <c r="H2261">
        <v>0.73419999999999996</v>
      </c>
      <c r="J2261" s="11">
        <v>6136562538</v>
      </c>
      <c r="K2261" s="9">
        <v>59783071303.099998</v>
      </c>
      <c r="N2261" s="7">
        <f>IFERROR(Shenzhen_Composite_Index[[#This Row],[Turnover (CNY)]] / VLOOKUP(Shenzhen_Composite_Index[[#This Row],[Date]],USDCNY!$A:$H,8,TRUE),0)</f>
        <v>8762923061.6442337</v>
      </c>
    </row>
    <row r="2262" spans="1:14" x14ac:dyDescent="0.25">
      <c r="A2262" s="1">
        <v>39952</v>
      </c>
      <c r="B2262" s="9">
        <v>900.14800000000002</v>
      </c>
      <c r="C2262" s="9">
        <v>903.18499999999995</v>
      </c>
      <c r="D2262" s="9">
        <v>894.74099999999999</v>
      </c>
      <c r="E2262" s="9">
        <v>898.29200000000003</v>
      </c>
      <c r="F2262">
        <v>892.23099999999999</v>
      </c>
      <c r="G2262">
        <v>7.9169999999999998</v>
      </c>
      <c r="H2262">
        <v>0.88729999999999998</v>
      </c>
      <c r="J2262" s="11">
        <v>7950045072</v>
      </c>
      <c r="K2262" s="9">
        <v>79694379210</v>
      </c>
      <c r="N2262" s="7">
        <f>IFERROR(Shenzhen_Composite_Index[[#This Row],[Turnover (CNY)]] / VLOOKUP(Shenzhen_Composite_Index[[#This Row],[Date]],USDCNY!$A:$H,8,TRUE),0)</f>
        <v>11693794214.732107</v>
      </c>
    </row>
    <row r="2263" spans="1:14" x14ac:dyDescent="0.25">
      <c r="A2263" s="1">
        <v>39953</v>
      </c>
      <c r="B2263" s="9">
        <v>897.36800000000005</v>
      </c>
      <c r="C2263" s="9">
        <v>906.91399999999999</v>
      </c>
      <c r="D2263" s="9">
        <v>895.85900000000004</v>
      </c>
      <c r="E2263" s="9">
        <v>901.74599999999998</v>
      </c>
      <c r="F2263">
        <v>900.14800000000002</v>
      </c>
      <c r="G2263">
        <v>-2.78</v>
      </c>
      <c r="H2263">
        <v>-0.30880000000000002</v>
      </c>
      <c r="J2263" s="11">
        <v>7680309449</v>
      </c>
      <c r="K2263" s="9">
        <v>76868242869.100006</v>
      </c>
      <c r="N2263" s="7">
        <f>IFERROR(Shenzhen_Composite_Index[[#This Row],[Turnover (CNY)]] / VLOOKUP(Shenzhen_Composite_Index[[#This Row],[Date]],USDCNY!$A:$H,8,TRUE),0)</f>
        <v>11279438253.748322</v>
      </c>
    </row>
    <row r="2264" spans="1:14" x14ac:dyDescent="0.25">
      <c r="A2264" s="1">
        <v>39954</v>
      </c>
      <c r="B2264" s="9">
        <v>878.09100000000001</v>
      </c>
      <c r="C2264" s="9">
        <v>895.42</v>
      </c>
      <c r="D2264" s="9">
        <v>873.53499999999997</v>
      </c>
      <c r="E2264" s="9">
        <v>891.92200000000003</v>
      </c>
      <c r="F2264">
        <v>897.36800000000005</v>
      </c>
      <c r="G2264">
        <v>-19.277000000000001</v>
      </c>
      <c r="H2264">
        <v>-2.1482000000000001</v>
      </c>
      <c r="J2264" s="11">
        <v>7239013934</v>
      </c>
      <c r="K2264" s="9">
        <v>71227779288.600006</v>
      </c>
      <c r="N2264" s="7">
        <f>IFERROR(Shenzhen_Composite_Index[[#This Row],[Turnover (CNY)]] / VLOOKUP(Shenzhen_Composite_Index[[#This Row],[Date]],USDCNY!$A:$H,8,TRUE),0)</f>
        <v>10451771868.982542</v>
      </c>
    </row>
    <row r="2265" spans="1:14" x14ac:dyDescent="0.25">
      <c r="A2265" s="1">
        <v>39955</v>
      </c>
      <c r="B2265" s="9">
        <v>876.57899999999995</v>
      </c>
      <c r="C2265" s="9">
        <v>883.82899999999995</v>
      </c>
      <c r="D2265" s="9">
        <v>869.99300000000005</v>
      </c>
      <c r="E2265" s="9">
        <v>874.43499999999995</v>
      </c>
      <c r="F2265">
        <v>878.09100000000001</v>
      </c>
      <c r="G2265">
        <v>-1.512</v>
      </c>
      <c r="H2265">
        <v>-0.17219999999999999</v>
      </c>
      <c r="J2265" s="11">
        <v>5220512698</v>
      </c>
      <c r="K2265" s="9">
        <v>52901849594.800003</v>
      </c>
      <c r="N2265" s="7">
        <f>IFERROR(Shenzhen_Composite_Index[[#This Row],[Turnover (CNY)]] / VLOOKUP(Shenzhen_Composite_Index[[#This Row],[Date]],USDCNY!$A:$H,8,TRUE),0)</f>
        <v>7763243729.8395433</v>
      </c>
    </row>
    <row r="2266" spans="1:14" x14ac:dyDescent="0.25">
      <c r="A2266" s="1">
        <v>39958</v>
      </c>
      <c r="B2266" s="9">
        <v>881.19500000000005</v>
      </c>
      <c r="C2266" s="9">
        <v>883.53399999999999</v>
      </c>
      <c r="D2266" s="9">
        <v>850.15499999999997</v>
      </c>
      <c r="E2266" s="9">
        <v>856.99099999999999</v>
      </c>
      <c r="F2266">
        <v>876.57899999999995</v>
      </c>
      <c r="G2266">
        <v>4.6159999999999997</v>
      </c>
      <c r="H2266">
        <v>0.52659999999999996</v>
      </c>
      <c r="J2266" s="11">
        <v>6356374470</v>
      </c>
      <c r="K2266" s="9">
        <v>65838534184.800003</v>
      </c>
      <c r="N2266" s="7">
        <f>IFERROR(Shenzhen_Composite_Index[[#This Row],[Turnover (CNY)]] / VLOOKUP(Shenzhen_Composite_Index[[#This Row],[Date]],USDCNY!$A:$H,8,TRUE),0)</f>
        <v>9662741000.8700371</v>
      </c>
    </row>
    <row r="2267" spans="1:14" x14ac:dyDescent="0.25">
      <c r="A2267" s="1">
        <v>39959</v>
      </c>
      <c r="B2267" s="9">
        <v>877.29899999999998</v>
      </c>
      <c r="C2267" s="9">
        <v>889.25599999999997</v>
      </c>
      <c r="D2267" s="9">
        <v>876.46199999999999</v>
      </c>
      <c r="E2267" s="9">
        <v>881.35799999999995</v>
      </c>
      <c r="F2267">
        <v>881.19500000000005</v>
      </c>
      <c r="G2267">
        <v>-3.8959999999999999</v>
      </c>
      <c r="H2267">
        <v>-0.44209999999999999</v>
      </c>
      <c r="J2267" s="11">
        <v>6736404259</v>
      </c>
      <c r="K2267" s="9">
        <v>69937421394.199997</v>
      </c>
      <c r="N2267" s="7">
        <f>IFERROR(Shenzhen_Composite_Index[[#This Row],[Turnover (CNY)]] / VLOOKUP(Shenzhen_Composite_Index[[#This Row],[Date]],USDCNY!$A:$H,8,TRUE),0)</f>
        <v>10257273362.81074</v>
      </c>
    </row>
    <row r="2268" spans="1:14" x14ac:dyDescent="0.25">
      <c r="A2268" s="1">
        <v>39960</v>
      </c>
      <c r="B2268" s="9">
        <v>881.76700000000005</v>
      </c>
      <c r="C2268" s="9">
        <v>885.596</v>
      </c>
      <c r="D2268" s="9">
        <v>872.79300000000001</v>
      </c>
      <c r="E2268" s="9">
        <v>882.03</v>
      </c>
      <c r="F2268">
        <v>877.29899999999998</v>
      </c>
      <c r="G2268">
        <v>4.468</v>
      </c>
      <c r="H2268">
        <v>0.50929999999999997</v>
      </c>
      <c r="J2268" s="11">
        <v>5511771959</v>
      </c>
      <c r="K2268" s="9">
        <v>54670536776.699997</v>
      </c>
      <c r="N2268" s="7">
        <f>IFERROR(Shenzhen_Composite_Index[[#This Row],[Turnover (CNY)]] / VLOOKUP(Shenzhen_Composite_Index[[#This Row],[Date]],USDCNY!$A:$H,8,TRUE),0)</f>
        <v>8013593362.8672056</v>
      </c>
    </row>
    <row r="2269" spans="1:14" x14ac:dyDescent="0.25">
      <c r="A2269" s="1">
        <v>39965</v>
      </c>
      <c r="B2269" s="9">
        <v>900.93100000000004</v>
      </c>
      <c r="C2269" s="9">
        <v>902.91700000000003</v>
      </c>
      <c r="D2269" s="9">
        <v>889.88599999999997</v>
      </c>
      <c r="E2269" s="9">
        <v>889.88599999999997</v>
      </c>
      <c r="F2269">
        <v>881.76700000000005</v>
      </c>
      <c r="G2269">
        <v>19.164000000000001</v>
      </c>
      <c r="H2269">
        <v>2.1734</v>
      </c>
      <c r="J2269" s="11">
        <v>6583872211</v>
      </c>
      <c r="K2269" s="9">
        <v>68649582117</v>
      </c>
      <c r="N2269" s="7">
        <f>IFERROR(Shenzhen_Composite_Index[[#This Row],[Turnover (CNY)]] / VLOOKUP(Shenzhen_Composite_Index[[#This Row],[Date]],USDCNY!$A:$H,8,TRUE),0)</f>
        <v>10048240916.93655</v>
      </c>
    </row>
    <row r="2270" spans="1:14" x14ac:dyDescent="0.25">
      <c r="A2270" s="1">
        <v>39966</v>
      </c>
      <c r="B2270" s="9">
        <v>907.49699999999996</v>
      </c>
      <c r="C2270" s="9">
        <v>911.93100000000004</v>
      </c>
      <c r="D2270" s="9">
        <v>903.60299999999995</v>
      </c>
      <c r="E2270" s="9">
        <v>905.69799999999998</v>
      </c>
      <c r="F2270">
        <v>900.93100000000004</v>
      </c>
      <c r="G2270">
        <v>6.5659999999999998</v>
      </c>
      <c r="H2270">
        <v>0.7288</v>
      </c>
      <c r="J2270" s="11">
        <v>7227088842</v>
      </c>
      <c r="K2270" s="9">
        <v>75144031715.699997</v>
      </c>
      <c r="N2270" s="7">
        <f>IFERROR(Shenzhen_Composite_Index[[#This Row],[Turnover (CNY)]] / VLOOKUP(Shenzhen_Composite_Index[[#This Row],[Date]],USDCNY!$A:$H,8,TRUE),0)</f>
        <v>11018509753.503872</v>
      </c>
    </row>
    <row r="2271" spans="1:14" x14ac:dyDescent="0.25">
      <c r="A2271" s="1">
        <v>39967</v>
      </c>
      <c r="B2271" s="9">
        <v>920.81500000000005</v>
      </c>
      <c r="C2271" s="9">
        <v>920.81500000000005</v>
      </c>
      <c r="D2271" s="9">
        <v>907.03399999999999</v>
      </c>
      <c r="E2271" s="9">
        <v>907.93399999999997</v>
      </c>
      <c r="F2271">
        <v>907.49699999999996</v>
      </c>
      <c r="G2271">
        <v>13.318</v>
      </c>
      <c r="H2271">
        <v>1.4676</v>
      </c>
      <c r="J2271" s="11">
        <v>7645006447</v>
      </c>
      <c r="K2271" s="9">
        <v>78857661210.899994</v>
      </c>
      <c r="N2271" s="7">
        <f>IFERROR(Shenzhen_Composite_Index[[#This Row],[Turnover (CNY)]] / VLOOKUP(Shenzhen_Composite_Index[[#This Row],[Date]],USDCNY!$A:$H,8,TRUE),0)</f>
        <v>11565590230.24469</v>
      </c>
    </row>
    <row r="2272" spans="1:14" x14ac:dyDescent="0.25">
      <c r="A2272" s="1">
        <v>39968</v>
      </c>
      <c r="B2272" s="9">
        <v>920.95299999999997</v>
      </c>
      <c r="C2272" s="9">
        <v>923.68200000000002</v>
      </c>
      <c r="D2272" s="9">
        <v>906.71400000000006</v>
      </c>
      <c r="E2272" s="9">
        <v>918.02599999999995</v>
      </c>
      <c r="F2272">
        <v>920.81500000000005</v>
      </c>
      <c r="G2272">
        <v>0.13800000000000001</v>
      </c>
      <c r="H2272">
        <v>1.4999999999999999E-2</v>
      </c>
      <c r="J2272" s="11">
        <v>8156288009</v>
      </c>
      <c r="K2272" s="9">
        <v>84014093908.100006</v>
      </c>
      <c r="N2272" s="7">
        <f>IFERROR(Shenzhen_Composite_Index[[#This Row],[Turnover (CNY)]] / VLOOKUP(Shenzhen_Composite_Index[[#This Row],[Date]],USDCNY!$A:$H,8,TRUE),0)</f>
        <v>12313094894.784243</v>
      </c>
    </row>
    <row r="2273" spans="1:14" x14ac:dyDescent="0.25">
      <c r="A2273" s="1">
        <v>39969</v>
      </c>
      <c r="B2273" s="9">
        <v>917.20899999999995</v>
      </c>
      <c r="C2273" s="9">
        <v>927.50699999999995</v>
      </c>
      <c r="D2273" s="9">
        <v>916.72500000000002</v>
      </c>
      <c r="E2273" s="9">
        <v>923.37599999999998</v>
      </c>
      <c r="F2273">
        <v>920.95299999999997</v>
      </c>
      <c r="G2273">
        <v>-3.7440000000000002</v>
      </c>
      <c r="H2273">
        <v>-0.40649999999999997</v>
      </c>
      <c r="J2273" s="11">
        <v>7547024291</v>
      </c>
      <c r="K2273" s="9">
        <v>80516440226.5</v>
      </c>
      <c r="N2273" s="7">
        <f>IFERROR(Shenzhen_Composite_Index[[#This Row],[Turnover (CNY)]] / VLOOKUP(Shenzhen_Composite_Index[[#This Row],[Date]],USDCNY!$A:$H,8,TRUE),0)</f>
        <v>11800738584.191305</v>
      </c>
    </row>
    <row r="2274" spans="1:14" x14ac:dyDescent="0.25">
      <c r="A2274" s="1">
        <v>39972</v>
      </c>
      <c r="B2274" s="9">
        <v>914.00699999999995</v>
      </c>
      <c r="C2274" s="9">
        <v>923.42600000000004</v>
      </c>
      <c r="D2274" s="9">
        <v>907.58699999999999</v>
      </c>
      <c r="E2274" s="9">
        <v>916.56100000000004</v>
      </c>
      <c r="F2274">
        <v>917.20899999999995</v>
      </c>
      <c r="G2274">
        <v>-3.202</v>
      </c>
      <c r="H2274">
        <v>-0.34910000000000002</v>
      </c>
      <c r="J2274" s="11">
        <v>6678457338</v>
      </c>
      <c r="K2274" s="9">
        <v>69342186510.5</v>
      </c>
      <c r="N2274" s="7">
        <f>IFERROR(Shenzhen_Composite_Index[[#This Row],[Turnover (CNY)]] / VLOOKUP(Shenzhen_Composite_Index[[#This Row],[Date]],USDCNY!$A:$H,8,TRUE),0)</f>
        <v>10158985668.748335</v>
      </c>
    </row>
    <row r="2275" spans="1:14" x14ac:dyDescent="0.25">
      <c r="A2275" s="1">
        <v>39973</v>
      </c>
      <c r="B2275" s="9">
        <v>920.68899999999996</v>
      </c>
      <c r="C2275" s="9">
        <v>920.68899999999996</v>
      </c>
      <c r="D2275" s="9">
        <v>900.06200000000001</v>
      </c>
      <c r="E2275" s="9">
        <v>914.75300000000004</v>
      </c>
      <c r="F2275">
        <v>914.00699999999995</v>
      </c>
      <c r="G2275">
        <v>6.6820000000000004</v>
      </c>
      <c r="H2275">
        <v>0.73109999999999997</v>
      </c>
      <c r="J2275" s="11">
        <v>6908483714</v>
      </c>
      <c r="K2275" s="9">
        <v>69734811099.800003</v>
      </c>
      <c r="N2275" s="7">
        <f>IFERROR(Shenzhen_Composite_Index[[#This Row],[Turnover (CNY)]] / VLOOKUP(Shenzhen_Composite_Index[[#This Row],[Date]],USDCNY!$A:$H,8,TRUE),0)</f>
        <v>10216207431.221748</v>
      </c>
    </row>
    <row r="2276" spans="1:14" x14ac:dyDescent="0.25">
      <c r="A2276" s="1">
        <v>39974</v>
      </c>
      <c r="B2276" s="9">
        <v>932.13199999999995</v>
      </c>
      <c r="C2276" s="9">
        <v>933.75900000000001</v>
      </c>
      <c r="D2276" s="9">
        <v>923.83600000000001</v>
      </c>
      <c r="E2276" s="9">
        <v>925.70100000000002</v>
      </c>
      <c r="F2276">
        <v>920.68899999999996</v>
      </c>
      <c r="G2276">
        <v>11.443</v>
      </c>
      <c r="H2276">
        <v>1.2428999999999999</v>
      </c>
      <c r="J2276" s="11">
        <v>7469668629</v>
      </c>
      <c r="K2276" s="9">
        <v>72359390129.600006</v>
      </c>
      <c r="N2276" s="7">
        <f>IFERROR(Shenzhen_Composite_Index[[#This Row],[Turnover (CNY)]] / VLOOKUP(Shenzhen_Composite_Index[[#This Row],[Date]],USDCNY!$A:$H,8,TRUE),0)</f>
        <v>10605060628.57935</v>
      </c>
    </row>
    <row r="2277" spans="1:14" x14ac:dyDescent="0.25">
      <c r="A2277" s="1">
        <v>39975</v>
      </c>
      <c r="B2277" s="9">
        <v>922.61599999999999</v>
      </c>
      <c r="C2277" s="9">
        <v>934.56100000000004</v>
      </c>
      <c r="D2277" s="9">
        <v>918.83900000000006</v>
      </c>
      <c r="E2277" s="9">
        <v>929.51300000000003</v>
      </c>
      <c r="F2277">
        <v>932.13199999999995</v>
      </c>
      <c r="G2277">
        <v>-9.516</v>
      </c>
      <c r="H2277">
        <v>-1.0208999999999999</v>
      </c>
      <c r="J2277" s="11">
        <v>6735423612</v>
      </c>
      <c r="K2277" s="9">
        <v>66206393834.400002</v>
      </c>
      <c r="N2277" s="7">
        <f>IFERROR(Shenzhen_Composite_Index[[#This Row],[Turnover (CNY)]] / VLOOKUP(Shenzhen_Composite_Index[[#This Row],[Date]],USDCNY!$A:$H,8,TRUE),0)</f>
        <v>9699327128.7783527</v>
      </c>
    </row>
    <row r="2278" spans="1:14" x14ac:dyDescent="0.25">
      <c r="A2278" s="1">
        <v>39976</v>
      </c>
      <c r="B2278" s="9">
        <v>903.74</v>
      </c>
      <c r="C2278" s="9">
        <v>925.48299999999995</v>
      </c>
      <c r="D2278" s="9">
        <v>897.245</v>
      </c>
      <c r="E2278" s="9">
        <v>920.93499999999995</v>
      </c>
      <c r="F2278">
        <v>922.61599999999999</v>
      </c>
      <c r="G2278">
        <v>-18.876000000000001</v>
      </c>
      <c r="H2278">
        <v>-2.0459000000000001</v>
      </c>
      <c r="J2278" s="11">
        <v>6577776754</v>
      </c>
      <c r="K2278" s="9">
        <v>63665560432.599998</v>
      </c>
      <c r="N2278" s="7">
        <f>IFERROR(Shenzhen_Composite_Index[[#This Row],[Turnover (CNY)]] / VLOOKUP(Shenzhen_Composite_Index[[#This Row],[Date]],USDCNY!$A:$H,8,TRUE),0)</f>
        <v>9330474578.7141514</v>
      </c>
    </row>
    <row r="2279" spans="1:14" x14ac:dyDescent="0.25">
      <c r="A2279" s="1">
        <v>39979</v>
      </c>
      <c r="B2279" s="9">
        <v>916.495</v>
      </c>
      <c r="C2279" s="9">
        <v>916.495</v>
      </c>
      <c r="D2279" s="9">
        <v>899.84100000000001</v>
      </c>
      <c r="E2279" s="9">
        <v>903.16899999999998</v>
      </c>
      <c r="F2279">
        <v>903.74</v>
      </c>
      <c r="G2279">
        <v>12.755000000000001</v>
      </c>
      <c r="H2279">
        <v>1.4114</v>
      </c>
      <c r="J2279" s="11">
        <v>5280769750</v>
      </c>
      <c r="K2279" s="9">
        <v>55661382856.699997</v>
      </c>
      <c r="N2279" s="7">
        <f>IFERROR(Shenzhen_Composite_Index[[#This Row],[Turnover (CNY)]] / VLOOKUP(Shenzhen_Composite_Index[[#This Row],[Date]],USDCNY!$A:$H,8,TRUE),0)</f>
        <v>8152408289.5952625</v>
      </c>
    </row>
    <row r="2280" spans="1:14" x14ac:dyDescent="0.25">
      <c r="A2280" s="1">
        <v>39980</v>
      </c>
      <c r="B2280" s="9">
        <v>916.54700000000003</v>
      </c>
      <c r="C2280" s="9">
        <v>919.46100000000001</v>
      </c>
      <c r="D2280" s="9">
        <v>905.44100000000003</v>
      </c>
      <c r="E2280" s="9">
        <v>908.84299999999996</v>
      </c>
      <c r="F2280">
        <v>916.495</v>
      </c>
      <c r="G2280">
        <v>5.1999999999999998E-2</v>
      </c>
      <c r="H2280">
        <v>5.7000000000000002E-3</v>
      </c>
      <c r="J2280" s="11">
        <v>5170310164</v>
      </c>
      <c r="K2280" s="9">
        <v>55610302949.300003</v>
      </c>
      <c r="N2280" s="7">
        <f>IFERROR(Shenzhen_Composite_Index[[#This Row],[Turnover (CNY)]] / VLOOKUP(Shenzhen_Composite_Index[[#This Row],[Date]],USDCNY!$A:$H,8,TRUE),0)</f>
        <v>8148447546.5142097</v>
      </c>
    </row>
    <row r="2281" spans="1:14" x14ac:dyDescent="0.25">
      <c r="A2281" s="1">
        <v>39981</v>
      </c>
      <c r="B2281" s="9">
        <v>933.02099999999996</v>
      </c>
      <c r="C2281" s="9">
        <v>934.35799999999995</v>
      </c>
      <c r="D2281" s="9">
        <v>911.85599999999999</v>
      </c>
      <c r="E2281" s="9">
        <v>915.56100000000004</v>
      </c>
      <c r="F2281">
        <v>916.54700000000003</v>
      </c>
      <c r="G2281">
        <v>16.474</v>
      </c>
      <c r="H2281">
        <v>1.7974000000000001</v>
      </c>
      <c r="J2281" s="11">
        <v>6185162189</v>
      </c>
      <c r="K2281" s="9">
        <v>64570861263.300003</v>
      </c>
      <c r="N2281" s="7">
        <f>IFERROR(Shenzhen_Composite_Index[[#This Row],[Turnover (CNY)]] / VLOOKUP(Shenzhen_Composite_Index[[#This Row],[Date]],USDCNY!$A:$H,8,TRUE),0)</f>
        <v>9457745058.7974148</v>
      </c>
    </row>
    <row r="2282" spans="1:14" x14ac:dyDescent="0.25">
      <c r="A2282" s="1">
        <v>39982</v>
      </c>
      <c r="B2282" s="9">
        <v>940.84799999999996</v>
      </c>
      <c r="C2282" s="9">
        <v>943.07</v>
      </c>
      <c r="D2282" s="9">
        <v>934.20699999999999</v>
      </c>
      <c r="E2282" s="9">
        <v>934.20699999999999</v>
      </c>
      <c r="F2282">
        <v>933.02099999999996</v>
      </c>
      <c r="G2282">
        <v>7.827</v>
      </c>
      <c r="H2282">
        <v>0.83889999999999998</v>
      </c>
      <c r="J2282" s="11">
        <v>6788704273</v>
      </c>
      <c r="K2282" s="9">
        <v>74137062963.399994</v>
      </c>
      <c r="N2282" s="7">
        <f>IFERROR(Shenzhen_Composite_Index[[#This Row],[Turnover (CNY)]] / VLOOKUP(Shenzhen_Composite_Index[[#This Row],[Date]],USDCNY!$A:$H,8,TRUE),0)</f>
        <v>10860027458.183121</v>
      </c>
    </row>
    <row r="2283" spans="1:14" x14ac:dyDescent="0.25">
      <c r="A2283" s="1">
        <v>39983</v>
      </c>
      <c r="B2283" s="9">
        <v>943.86800000000005</v>
      </c>
      <c r="C2283" s="9">
        <v>946.86199999999997</v>
      </c>
      <c r="D2283" s="9">
        <v>936.70899999999995</v>
      </c>
      <c r="E2283" s="9">
        <v>941.94200000000001</v>
      </c>
      <c r="F2283">
        <v>940.84799999999996</v>
      </c>
      <c r="G2283">
        <v>3.02</v>
      </c>
      <c r="H2283">
        <v>0.32100000000000001</v>
      </c>
      <c r="J2283" s="11">
        <v>7335514146</v>
      </c>
      <c r="K2283" s="9">
        <v>77931842865.100006</v>
      </c>
      <c r="N2283" s="7">
        <f>IFERROR(Shenzhen_Composite_Index[[#This Row],[Turnover (CNY)]] / VLOOKUP(Shenzhen_Composite_Index[[#This Row],[Date]],USDCNY!$A:$H,8,TRUE),0)</f>
        <v>11415908653.144258</v>
      </c>
    </row>
    <row r="2284" spans="1:14" x14ac:dyDescent="0.25">
      <c r="A2284" s="1">
        <v>39986</v>
      </c>
      <c r="B2284" s="9">
        <v>938.76499999999999</v>
      </c>
      <c r="C2284" s="9">
        <v>950.827</v>
      </c>
      <c r="D2284" s="9">
        <v>935.89</v>
      </c>
      <c r="E2284" s="9">
        <v>948.798</v>
      </c>
      <c r="F2284">
        <v>943.86800000000005</v>
      </c>
      <c r="G2284">
        <v>-5.1029999999999998</v>
      </c>
      <c r="H2284">
        <v>-0.54059999999999997</v>
      </c>
      <c r="J2284" s="11">
        <v>6868594959</v>
      </c>
      <c r="K2284" s="9">
        <v>72637467558.899994</v>
      </c>
      <c r="N2284" s="7">
        <f>IFERROR(Shenzhen_Composite_Index[[#This Row],[Turnover (CNY)]] / VLOOKUP(Shenzhen_Composite_Index[[#This Row],[Date]],USDCNY!$A:$H,8,TRUE),0)</f>
        <v>10642852687.012901</v>
      </c>
    </row>
    <row r="2285" spans="1:14" x14ac:dyDescent="0.25">
      <c r="A2285" s="1">
        <v>39987</v>
      </c>
      <c r="B2285" s="9">
        <v>936.72799999999995</v>
      </c>
      <c r="C2285" s="9">
        <v>945.70399999999995</v>
      </c>
      <c r="D2285" s="9">
        <v>923.50300000000004</v>
      </c>
      <c r="E2285" s="9">
        <v>926.88199999999995</v>
      </c>
      <c r="F2285">
        <v>938.76499999999999</v>
      </c>
      <c r="G2285">
        <v>-2.0369999999999999</v>
      </c>
      <c r="H2285">
        <v>-0.217</v>
      </c>
      <c r="J2285" s="11">
        <v>6440909981</v>
      </c>
      <c r="K2285" s="9">
        <v>65838441522.099998</v>
      </c>
      <c r="N2285" s="7">
        <f>IFERROR(Shenzhen_Composite_Index[[#This Row],[Turnover (CNY)]] / VLOOKUP(Shenzhen_Composite_Index[[#This Row],[Date]],USDCNY!$A:$H,8,TRUE),0)</f>
        <v>9644891863.8746834</v>
      </c>
    </row>
    <row r="2286" spans="1:14" x14ac:dyDescent="0.25">
      <c r="A2286" s="1">
        <v>39988</v>
      </c>
      <c r="B2286" s="9">
        <v>953.93200000000002</v>
      </c>
      <c r="C2286" s="9">
        <v>953.93200000000002</v>
      </c>
      <c r="D2286" s="9">
        <v>937.61900000000003</v>
      </c>
      <c r="E2286" s="9">
        <v>937.61900000000003</v>
      </c>
      <c r="F2286">
        <v>936.72799999999995</v>
      </c>
      <c r="G2286">
        <v>17.204000000000001</v>
      </c>
      <c r="H2286">
        <v>1.8366</v>
      </c>
      <c r="J2286" s="11">
        <v>6512040450</v>
      </c>
      <c r="K2286" s="9">
        <v>71218812254.5</v>
      </c>
      <c r="N2286" s="7">
        <f>IFERROR(Shenzhen_Composite_Index[[#This Row],[Turnover (CNY)]] / VLOOKUP(Shenzhen_Composite_Index[[#This Row],[Date]],USDCNY!$A:$H,8,TRUE),0)</f>
        <v>10434226376.835361</v>
      </c>
    </row>
    <row r="2287" spans="1:14" x14ac:dyDescent="0.25">
      <c r="A2287" s="1">
        <v>39989</v>
      </c>
      <c r="B2287" s="9">
        <v>954.40800000000002</v>
      </c>
      <c r="C2287" s="9">
        <v>960.20100000000002</v>
      </c>
      <c r="D2287" s="9">
        <v>950.01900000000001</v>
      </c>
      <c r="E2287" s="9">
        <v>955.37300000000005</v>
      </c>
      <c r="F2287">
        <v>953.93200000000002</v>
      </c>
      <c r="G2287">
        <v>0.47599999999999998</v>
      </c>
      <c r="H2287">
        <v>4.99E-2</v>
      </c>
      <c r="J2287" s="11">
        <v>6312075487</v>
      </c>
      <c r="K2287" s="9">
        <v>67443363211.800003</v>
      </c>
      <c r="N2287" s="7">
        <f>IFERROR(Shenzhen_Composite_Index[[#This Row],[Turnover (CNY)]] / VLOOKUP(Shenzhen_Composite_Index[[#This Row],[Date]],USDCNY!$A:$H,8,TRUE),0)</f>
        <v>9882969680.8766441</v>
      </c>
    </row>
    <row r="2288" spans="1:14" x14ac:dyDescent="0.25">
      <c r="A2288" s="1">
        <v>39990</v>
      </c>
      <c r="B2288" s="9">
        <v>958.68200000000002</v>
      </c>
      <c r="C2288" s="9">
        <v>960.59799999999996</v>
      </c>
      <c r="D2288" s="9">
        <v>952.86599999999999</v>
      </c>
      <c r="E2288" s="9">
        <v>957.56899999999996</v>
      </c>
      <c r="F2288">
        <v>954.40800000000002</v>
      </c>
      <c r="G2288">
        <v>4.274</v>
      </c>
      <c r="H2288">
        <v>0.44779999999999998</v>
      </c>
      <c r="J2288" s="11">
        <v>5771126788</v>
      </c>
      <c r="K2288" s="9">
        <v>60179262522.800003</v>
      </c>
      <c r="N2288" s="7">
        <f>IFERROR(Shenzhen_Composite_Index[[#This Row],[Turnover (CNY)]] / VLOOKUP(Shenzhen_Composite_Index[[#This Row],[Date]],USDCNY!$A:$H,8,TRUE),0)</f>
        <v>8818055576.4115067</v>
      </c>
    </row>
    <row r="2289" spans="1:14" x14ac:dyDescent="0.25">
      <c r="A2289" s="1">
        <v>39993</v>
      </c>
      <c r="B2289" s="9">
        <v>968.54</v>
      </c>
      <c r="C2289" s="9">
        <v>971.09900000000005</v>
      </c>
      <c r="D2289" s="9">
        <v>956.10699999999997</v>
      </c>
      <c r="E2289" s="9">
        <v>959.18499999999995</v>
      </c>
      <c r="F2289">
        <v>958.68200000000002</v>
      </c>
      <c r="G2289">
        <v>9.8580000000000005</v>
      </c>
      <c r="H2289">
        <v>1.0283</v>
      </c>
      <c r="J2289" s="11">
        <v>6555501036</v>
      </c>
      <c r="K2289" s="9">
        <v>68980595531.800003</v>
      </c>
      <c r="N2289" s="7">
        <f>IFERROR(Shenzhen_Composite_Index[[#This Row],[Turnover (CNY)]] / VLOOKUP(Shenzhen_Composite_Index[[#This Row],[Date]],USDCNY!$A:$H,8,TRUE),0)</f>
        <v>10107787337.317127</v>
      </c>
    </row>
    <row r="2290" spans="1:14" x14ac:dyDescent="0.25">
      <c r="A2290" s="1">
        <v>39994</v>
      </c>
      <c r="B2290" s="9">
        <v>962.26700000000005</v>
      </c>
      <c r="C2290" s="9">
        <v>971.46199999999999</v>
      </c>
      <c r="D2290" s="9">
        <v>959.46799999999996</v>
      </c>
      <c r="E2290" s="9">
        <v>970.61400000000003</v>
      </c>
      <c r="F2290">
        <v>968.54</v>
      </c>
      <c r="G2290">
        <v>-6.2729999999999997</v>
      </c>
      <c r="H2290">
        <v>-0.64770000000000005</v>
      </c>
      <c r="J2290" s="11">
        <v>6226096057</v>
      </c>
      <c r="K2290" s="9">
        <v>66600977768.099998</v>
      </c>
      <c r="N2290" s="7">
        <f>IFERROR(Shenzhen_Composite_Index[[#This Row],[Turnover (CNY)]] / VLOOKUP(Shenzhen_Composite_Index[[#This Row],[Date]],USDCNY!$A:$H,8,TRUE),0)</f>
        <v>9763141334.2078171</v>
      </c>
    </row>
    <row r="2291" spans="1:14" x14ac:dyDescent="0.25">
      <c r="A2291" s="1">
        <v>39995</v>
      </c>
      <c r="B2291" s="9">
        <v>977.46100000000001</v>
      </c>
      <c r="C2291" s="9">
        <v>977.46100000000001</v>
      </c>
      <c r="D2291" s="9">
        <v>958.55600000000004</v>
      </c>
      <c r="E2291" s="9">
        <v>959.85299999999995</v>
      </c>
      <c r="F2291">
        <v>962.26700000000005</v>
      </c>
      <c r="G2291">
        <v>15.194000000000001</v>
      </c>
      <c r="H2291">
        <v>1.579</v>
      </c>
      <c r="J2291" s="11">
        <v>6865947149</v>
      </c>
      <c r="K2291" s="9">
        <v>73694390385.899994</v>
      </c>
      <c r="N2291" s="7">
        <f>IFERROR(Shenzhen_Composite_Index[[#This Row],[Turnover (CNY)]] / VLOOKUP(Shenzhen_Composite_Index[[#This Row],[Date]],USDCNY!$A:$H,8,TRUE),0)</f>
        <v>10801669170.18602</v>
      </c>
    </row>
    <row r="2292" spans="1:14" x14ac:dyDescent="0.25">
      <c r="A2292" s="1">
        <v>39996</v>
      </c>
      <c r="B2292" s="9">
        <v>987.01900000000001</v>
      </c>
      <c r="C2292" s="9">
        <v>987.01900000000001</v>
      </c>
      <c r="D2292" s="9">
        <v>977.62699999999995</v>
      </c>
      <c r="E2292" s="9">
        <v>980.74300000000005</v>
      </c>
      <c r="F2292">
        <v>977.46100000000001</v>
      </c>
      <c r="G2292">
        <v>9.5579999999999998</v>
      </c>
      <c r="H2292">
        <v>0.9778</v>
      </c>
      <c r="J2292" s="11">
        <v>7814671749</v>
      </c>
      <c r="K2292" s="9">
        <v>85078669979.199997</v>
      </c>
      <c r="N2292" s="7">
        <f>IFERROR(Shenzhen_Composite_Index[[#This Row],[Turnover (CNY)]] / VLOOKUP(Shenzhen_Composite_Index[[#This Row],[Date]],USDCNY!$A:$H,8,TRUE),0)</f>
        <v>12470306650.783924</v>
      </c>
    </row>
    <row r="2293" spans="1:14" x14ac:dyDescent="0.25">
      <c r="A2293" s="1">
        <v>39997</v>
      </c>
      <c r="B2293" s="9">
        <v>1000.676</v>
      </c>
      <c r="C2293" s="9">
        <v>1000.676</v>
      </c>
      <c r="D2293" s="9">
        <v>978.02499999999998</v>
      </c>
      <c r="E2293" s="9">
        <v>981.21900000000005</v>
      </c>
      <c r="F2293">
        <v>987.01900000000001</v>
      </c>
      <c r="G2293">
        <v>13.657</v>
      </c>
      <c r="H2293">
        <v>1.3836999999999999</v>
      </c>
      <c r="J2293" s="11">
        <v>8325535833</v>
      </c>
      <c r="K2293" s="9">
        <v>89675783139.600006</v>
      </c>
      <c r="N2293" s="7">
        <f>IFERROR(Shenzhen_Composite_Index[[#This Row],[Turnover (CNY)]] / VLOOKUP(Shenzhen_Composite_Index[[#This Row],[Date]],USDCNY!$A:$H,8,TRUE),0)</f>
        <v>13144508992.743505</v>
      </c>
    </row>
    <row r="2294" spans="1:14" x14ac:dyDescent="0.25">
      <c r="A2294" s="1">
        <v>40000</v>
      </c>
      <c r="B2294" s="9">
        <v>1010.586</v>
      </c>
      <c r="C2294" s="9">
        <v>1011.366</v>
      </c>
      <c r="D2294" s="9">
        <v>999.22400000000005</v>
      </c>
      <c r="E2294" s="9">
        <v>1003.143</v>
      </c>
      <c r="F2294">
        <v>1000.676</v>
      </c>
      <c r="G2294">
        <v>9.91</v>
      </c>
      <c r="H2294">
        <v>0.99029999999999996</v>
      </c>
      <c r="J2294" s="11">
        <v>8563044884</v>
      </c>
      <c r="K2294" s="9">
        <v>95136388530.5</v>
      </c>
      <c r="N2294" s="7">
        <f>IFERROR(Shenzhen_Composite_Index[[#This Row],[Turnover (CNY)]] / VLOOKUP(Shenzhen_Composite_Index[[#This Row],[Date]],USDCNY!$A:$H,8,TRUE),0)</f>
        <v>13941031874.275696</v>
      </c>
    </row>
    <row r="2295" spans="1:14" x14ac:dyDescent="0.25">
      <c r="A2295" s="1">
        <v>40001</v>
      </c>
      <c r="B2295" s="9">
        <v>1008.2</v>
      </c>
      <c r="C2295" s="9">
        <v>1019.583</v>
      </c>
      <c r="D2295" s="9">
        <v>1001.9109999999999</v>
      </c>
      <c r="E2295" s="9">
        <v>1008.746</v>
      </c>
      <c r="F2295">
        <v>1010.586</v>
      </c>
      <c r="G2295">
        <v>-2.3860000000000001</v>
      </c>
      <c r="H2295">
        <v>-0.2361</v>
      </c>
      <c r="J2295" s="11">
        <v>8340502947</v>
      </c>
      <c r="K2295" s="9">
        <v>91372634433.600006</v>
      </c>
      <c r="N2295" s="7">
        <f>IFERROR(Shenzhen_Composite_Index[[#This Row],[Turnover (CNY)]] / VLOOKUP(Shenzhen_Composite_Index[[#This Row],[Date]],USDCNY!$A:$H,8,TRUE),0)</f>
        <v>13390874527.622566</v>
      </c>
    </row>
    <row r="2296" spans="1:14" x14ac:dyDescent="0.25">
      <c r="A2296" s="1">
        <v>40002</v>
      </c>
      <c r="B2296" s="9">
        <v>1019.789</v>
      </c>
      <c r="C2296" s="9">
        <v>1022.255</v>
      </c>
      <c r="D2296" s="9">
        <v>996.53300000000002</v>
      </c>
      <c r="E2296" s="9">
        <v>1000.997</v>
      </c>
      <c r="F2296">
        <v>1008.2</v>
      </c>
      <c r="G2296">
        <v>11.589</v>
      </c>
      <c r="H2296">
        <v>1.1495</v>
      </c>
      <c r="J2296" s="11">
        <v>7366001393</v>
      </c>
      <c r="K2296" s="9">
        <v>81825521543.300003</v>
      </c>
      <c r="N2296" s="7">
        <f>IFERROR(Shenzhen_Composite_Index[[#This Row],[Turnover (CNY)]] / VLOOKUP(Shenzhen_Composite_Index[[#This Row],[Date]],USDCNY!$A:$H,8,TRUE),0)</f>
        <v>11991371562.175388</v>
      </c>
    </row>
    <row r="2297" spans="1:14" x14ac:dyDescent="0.25">
      <c r="A2297" s="1">
        <v>40003</v>
      </c>
      <c r="B2297" s="9">
        <v>1037.5930000000001</v>
      </c>
      <c r="C2297" s="9">
        <v>1037.5930000000001</v>
      </c>
      <c r="D2297" s="9">
        <v>1019.754</v>
      </c>
      <c r="E2297" s="9">
        <v>1020.962</v>
      </c>
      <c r="F2297">
        <v>1019.789</v>
      </c>
      <c r="G2297">
        <v>17.803999999999998</v>
      </c>
      <c r="H2297">
        <v>1.7459</v>
      </c>
      <c r="J2297" s="11">
        <v>8632689818</v>
      </c>
      <c r="K2297" s="9">
        <v>96339564322.399994</v>
      </c>
      <c r="N2297" s="7">
        <f>IFERROR(Shenzhen_Composite_Index[[#This Row],[Turnover (CNY)]] / VLOOKUP(Shenzhen_Composite_Index[[#This Row],[Date]],USDCNY!$A:$H,8,TRUE),0)</f>
        <v>14118686683.863459</v>
      </c>
    </row>
    <row r="2298" spans="1:14" x14ac:dyDescent="0.25">
      <c r="A2298" s="1">
        <v>40004</v>
      </c>
      <c r="B2298" s="9">
        <v>1042.799</v>
      </c>
      <c r="C2298" s="9">
        <v>1050.5</v>
      </c>
      <c r="D2298" s="9">
        <v>1035.3869999999999</v>
      </c>
      <c r="E2298" s="9">
        <v>1038.721</v>
      </c>
      <c r="F2298">
        <v>1037.5930000000001</v>
      </c>
      <c r="G2298">
        <v>5.2060000000000004</v>
      </c>
      <c r="H2298">
        <v>0.50170000000000003</v>
      </c>
      <c r="J2298" s="11">
        <v>8820151399</v>
      </c>
      <c r="K2298" s="9">
        <v>97623439732.399994</v>
      </c>
      <c r="N2298" s="7">
        <f>IFERROR(Shenzhen_Composite_Index[[#This Row],[Turnover (CNY)]] / VLOOKUP(Shenzhen_Composite_Index[[#This Row],[Date]],USDCNY!$A:$H,8,TRUE),0)</f>
        <v>14308622597.210049</v>
      </c>
    </row>
    <row r="2299" spans="1:14" x14ac:dyDescent="0.25">
      <c r="A2299" s="1">
        <v>40007</v>
      </c>
      <c r="B2299" s="9">
        <v>1047.068</v>
      </c>
      <c r="C2299" s="9">
        <v>1055.6379999999999</v>
      </c>
      <c r="D2299" s="9">
        <v>1038.972</v>
      </c>
      <c r="E2299" s="9">
        <v>1041.6489999999999</v>
      </c>
      <c r="F2299">
        <v>1042.799</v>
      </c>
      <c r="G2299">
        <v>4.2690000000000001</v>
      </c>
      <c r="H2299">
        <v>0.40939999999999999</v>
      </c>
      <c r="J2299" s="11">
        <v>8280218873</v>
      </c>
      <c r="K2299" s="9">
        <v>92895189455.300003</v>
      </c>
      <c r="N2299" s="7">
        <f>IFERROR(Shenzhen_Composite_Index[[#This Row],[Turnover (CNY)]] / VLOOKUP(Shenzhen_Composite_Index[[#This Row],[Date]],USDCNY!$A:$H,8,TRUE),0)</f>
        <v>13614208338.197372</v>
      </c>
    </row>
    <row r="2300" spans="1:14" x14ac:dyDescent="0.25">
      <c r="A2300" s="1">
        <v>40008</v>
      </c>
      <c r="B2300" s="9">
        <v>1068.931</v>
      </c>
      <c r="C2300" s="9">
        <v>1068.931</v>
      </c>
      <c r="D2300" s="9">
        <v>1051.6510000000001</v>
      </c>
      <c r="E2300" s="9">
        <v>1051.6510000000001</v>
      </c>
      <c r="F2300">
        <v>1047.068</v>
      </c>
      <c r="G2300">
        <v>21.863</v>
      </c>
      <c r="H2300">
        <v>2.0880000000000001</v>
      </c>
      <c r="J2300" s="11">
        <v>8598334708</v>
      </c>
      <c r="K2300" s="9">
        <v>98057474699.100006</v>
      </c>
      <c r="N2300" s="7">
        <f>IFERROR(Shenzhen_Composite_Index[[#This Row],[Turnover (CNY)]] / VLOOKUP(Shenzhen_Composite_Index[[#This Row],[Date]],USDCNY!$A:$H,8,TRUE),0)</f>
        <v>14371396701.161692</v>
      </c>
    </row>
    <row r="2301" spans="1:14" x14ac:dyDescent="0.25">
      <c r="A2301" s="1">
        <v>40009</v>
      </c>
      <c r="B2301" s="9">
        <v>1077.846</v>
      </c>
      <c r="C2301" s="9">
        <v>1078.569</v>
      </c>
      <c r="D2301" s="9">
        <v>1071.0550000000001</v>
      </c>
      <c r="E2301" s="9">
        <v>1072.4849999999999</v>
      </c>
      <c r="F2301">
        <v>1068.931</v>
      </c>
      <c r="G2301">
        <v>8.9149999999999991</v>
      </c>
      <c r="H2301">
        <v>0.83399999999999996</v>
      </c>
      <c r="J2301" s="11">
        <v>9515767202</v>
      </c>
      <c r="K2301" s="9">
        <v>112139543148</v>
      </c>
      <c r="N2301" s="7">
        <f>IFERROR(Shenzhen_Composite_Index[[#This Row],[Turnover (CNY)]] / VLOOKUP(Shenzhen_Composite_Index[[#This Row],[Date]],USDCNY!$A:$H,8,TRUE),0)</f>
        <v>16436722519.008102</v>
      </c>
    </row>
    <row r="2302" spans="1:14" x14ac:dyDescent="0.25">
      <c r="A2302" s="1">
        <v>40010</v>
      </c>
      <c r="B2302" s="9">
        <v>1076.3800000000001</v>
      </c>
      <c r="C2302" s="9">
        <v>1088.0070000000001</v>
      </c>
      <c r="D2302" s="9">
        <v>1073.1120000000001</v>
      </c>
      <c r="E2302" s="9">
        <v>1082.0440000000001</v>
      </c>
      <c r="F2302">
        <v>1077.846</v>
      </c>
      <c r="G2302">
        <v>-1.466</v>
      </c>
      <c r="H2302">
        <v>-0.13600000000000001</v>
      </c>
      <c r="J2302" s="11">
        <v>9425351638</v>
      </c>
      <c r="K2302" s="9">
        <v>113967552224</v>
      </c>
      <c r="N2302" s="7">
        <f>IFERROR(Shenzhen_Composite_Index[[#This Row],[Turnover (CNY)]] / VLOOKUP(Shenzhen_Composite_Index[[#This Row],[Date]],USDCNY!$A:$H,8,TRUE),0)</f>
        <v>16705885631.472403</v>
      </c>
    </row>
    <row r="2303" spans="1:14" x14ac:dyDescent="0.25">
      <c r="A2303" s="1">
        <v>40011</v>
      </c>
      <c r="B2303" s="9">
        <v>1084.386</v>
      </c>
      <c r="C2303" s="9">
        <v>1086.194</v>
      </c>
      <c r="D2303" s="9">
        <v>1072.7619999999999</v>
      </c>
      <c r="E2303" s="9">
        <v>1075.3130000000001</v>
      </c>
      <c r="F2303">
        <v>1076.3800000000001</v>
      </c>
      <c r="G2303">
        <v>8.0060000000000002</v>
      </c>
      <c r="H2303">
        <v>0.74380000000000002</v>
      </c>
      <c r="J2303" s="11">
        <v>8187921788</v>
      </c>
      <c r="K2303" s="9">
        <v>96994864702.399994</v>
      </c>
      <c r="N2303" s="7">
        <f>IFERROR(Shenzhen_Composite_Index[[#This Row],[Turnover (CNY)]] / VLOOKUP(Shenzhen_Composite_Index[[#This Row],[Date]],USDCNY!$A:$H,8,TRUE),0)</f>
        <v>14219410417.267467</v>
      </c>
    </row>
    <row r="2304" spans="1:14" x14ac:dyDescent="0.25">
      <c r="A2304" s="1">
        <v>40014</v>
      </c>
      <c r="B2304" s="9">
        <v>1104.19</v>
      </c>
      <c r="C2304" s="9">
        <v>1104.19</v>
      </c>
      <c r="D2304" s="9">
        <v>1085.1659999999999</v>
      </c>
      <c r="E2304" s="9">
        <v>1087.289</v>
      </c>
      <c r="F2304">
        <v>1084.386</v>
      </c>
      <c r="G2304">
        <v>19.803999999999998</v>
      </c>
      <c r="H2304">
        <v>1.8263</v>
      </c>
      <c r="J2304" s="11">
        <v>9660585323</v>
      </c>
      <c r="K2304" s="9">
        <v>116430589203</v>
      </c>
      <c r="N2304" s="7">
        <f>IFERROR(Shenzhen_Composite_Index[[#This Row],[Turnover (CNY)]] / VLOOKUP(Shenzhen_Composite_Index[[#This Row],[Date]],USDCNY!$A:$H,8,TRUE),0)</f>
        <v>17065177832.733284</v>
      </c>
    </row>
    <row r="2305" spans="1:14" x14ac:dyDescent="0.25">
      <c r="A2305" s="1">
        <v>40015</v>
      </c>
      <c r="B2305" s="9">
        <v>1081.9359999999999</v>
      </c>
      <c r="C2305" s="9">
        <v>1104.9280000000001</v>
      </c>
      <c r="D2305" s="9">
        <v>1080.0719999999999</v>
      </c>
      <c r="E2305" s="9">
        <v>1104.9280000000001</v>
      </c>
      <c r="F2305">
        <v>1104.19</v>
      </c>
      <c r="G2305">
        <v>-22.254000000000001</v>
      </c>
      <c r="H2305">
        <v>-2.0154000000000001</v>
      </c>
      <c r="J2305" s="11">
        <v>9625223989</v>
      </c>
      <c r="K2305" s="9">
        <v>113631117104</v>
      </c>
      <c r="N2305" s="7">
        <f>IFERROR(Shenzhen_Composite_Index[[#This Row],[Turnover (CNY)]] / VLOOKUP(Shenzhen_Composite_Index[[#This Row],[Date]],USDCNY!$A:$H,8,TRUE),0)</f>
        <v>16656569431.137732</v>
      </c>
    </row>
    <row r="2306" spans="1:14" x14ac:dyDescent="0.25">
      <c r="A2306" s="1">
        <v>40016</v>
      </c>
      <c r="B2306" s="9">
        <v>1098.4929999999999</v>
      </c>
      <c r="C2306" s="9">
        <v>1099.7080000000001</v>
      </c>
      <c r="D2306" s="9">
        <v>1078.95</v>
      </c>
      <c r="E2306" s="9">
        <v>1078.95</v>
      </c>
      <c r="F2306">
        <v>1081.9359999999999</v>
      </c>
      <c r="G2306">
        <v>16.556999999999999</v>
      </c>
      <c r="H2306">
        <v>1.5303</v>
      </c>
      <c r="J2306" s="11">
        <v>8407381918</v>
      </c>
      <c r="K2306" s="9">
        <v>100890968082</v>
      </c>
      <c r="N2306" s="7">
        <f>IFERROR(Shenzhen_Composite_Index[[#This Row],[Turnover (CNY)]] / VLOOKUP(Shenzhen_Composite_Index[[#This Row],[Date]],USDCNY!$A:$H,8,TRUE),0)</f>
        <v>14790902872.456169</v>
      </c>
    </row>
    <row r="2307" spans="1:14" x14ac:dyDescent="0.25">
      <c r="A2307" s="1">
        <v>40017</v>
      </c>
      <c r="B2307" s="9">
        <v>1108.6679999999999</v>
      </c>
      <c r="C2307" s="9">
        <v>1108.6679999999999</v>
      </c>
      <c r="D2307" s="9">
        <v>1097.6980000000001</v>
      </c>
      <c r="E2307" s="9">
        <v>1100.45</v>
      </c>
      <c r="F2307">
        <v>1098.4929999999999</v>
      </c>
      <c r="G2307">
        <v>10.175000000000001</v>
      </c>
      <c r="H2307">
        <v>0.92630000000000001</v>
      </c>
      <c r="J2307" s="11">
        <v>8570991795</v>
      </c>
      <c r="K2307" s="9">
        <v>100655918399</v>
      </c>
      <c r="N2307" s="7">
        <f>IFERROR(Shenzhen_Composite_Index[[#This Row],[Turnover (CNY)]] / VLOOKUP(Shenzhen_Composite_Index[[#This Row],[Date]],USDCNY!$A:$H,8,TRUE),0)</f>
        <v>14755254112.695068</v>
      </c>
    </row>
    <row r="2308" spans="1:14" x14ac:dyDescent="0.25">
      <c r="A2308" s="1">
        <v>40018</v>
      </c>
      <c r="B2308" s="9">
        <v>1105.502</v>
      </c>
      <c r="C2308" s="9">
        <v>1116.393</v>
      </c>
      <c r="D2308" s="9">
        <v>1085.5530000000001</v>
      </c>
      <c r="E2308" s="9">
        <v>1113.7940000000001</v>
      </c>
      <c r="F2308">
        <v>1108.6679999999999</v>
      </c>
      <c r="G2308">
        <v>-3.1659999999999999</v>
      </c>
      <c r="H2308">
        <v>-0.28560000000000002</v>
      </c>
      <c r="J2308" s="11">
        <v>8945173587</v>
      </c>
      <c r="K2308" s="9">
        <v>108590766647</v>
      </c>
      <c r="N2308" s="7">
        <f>IFERROR(Shenzhen_Composite_Index[[#This Row],[Turnover (CNY)]] / VLOOKUP(Shenzhen_Composite_Index[[#This Row],[Date]],USDCNY!$A:$H,8,TRUE),0)</f>
        <v>15917498139.914307</v>
      </c>
    </row>
    <row r="2309" spans="1:14" x14ac:dyDescent="0.25">
      <c r="A2309" s="1">
        <v>40021</v>
      </c>
      <c r="B2309" s="9">
        <v>1126.009</v>
      </c>
      <c r="C2309" s="9">
        <v>1126.07</v>
      </c>
      <c r="D2309" s="9">
        <v>1107.011</v>
      </c>
      <c r="E2309" s="9">
        <v>1110.5250000000001</v>
      </c>
      <c r="F2309">
        <v>1105.502</v>
      </c>
      <c r="G2309">
        <v>20.507000000000001</v>
      </c>
      <c r="H2309">
        <v>1.855</v>
      </c>
      <c r="J2309" s="11">
        <v>8864855932</v>
      </c>
      <c r="K2309" s="9">
        <v>111742607478</v>
      </c>
      <c r="N2309" s="7">
        <f>IFERROR(Shenzhen_Composite_Index[[#This Row],[Turnover (CNY)]] / VLOOKUP(Shenzhen_Composite_Index[[#This Row],[Date]],USDCNY!$A:$H,8,TRUE),0)</f>
        <v>16381183447.088032</v>
      </c>
    </row>
    <row r="2310" spans="1:14" x14ac:dyDescent="0.25">
      <c r="A2310" s="1">
        <v>40022</v>
      </c>
      <c r="B2310" s="9">
        <v>1138.5150000000001</v>
      </c>
      <c r="C2310" s="9">
        <v>1138.585</v>
      </c>
      <c r="D2310" s="9">
        <v>1118.92</v>
      </c>
      <c r="E2310" s="9">
        <v>1128.77</v>
      </c>
      <c r="F2310">
        <v>1126.009</v>
      </c>
      <c r="G2310">
        <v>12.506</v>
      </c>
      <c r="H2310">
        <v>1.1106</v>
      </c>
      <c r="J2310" s="11">
        <v>10272677256</v>
      </c>
      <c r="K2310" s="9">
        <v>130630249119</v>
      </c>
      <c r="N2310" s="7">
        <f>IFERROR(Shenzhen_Composite_Index[[#This Row],[Turnover (CNY)]] / VLOOKUP(Shenzhen_Composite_Index[[#This Row],[Date]],USDCNY!$A:$H,8,TRUE),0)</f>
        <v>19151468254.973351</v>
      </c>
    </row>
    <row r="2311" spans="1:14" x14ac:dyDescent="0.25">
      <c r="A2311" s="1">
        <v>40023</v>
      </c>
      <c r="B2311" s="9">
        <v>1072.105</v>
      </c>
      <c r="C2311" s="9">
        <v>1136.817</v>
      </c>
      <c r="D2311" s="9">
        <v>1046.386</v>
      </c>
      <c r="E2311" s="9">
        <v>1134.8689999999999</v>
      </c>
      <c r="F2311">
        <v>1138.5150000000001</v>
      </c>
      <c r="G2311">
        <v>-66.41</v>
      </c>
      <c r="H2311">
        <v>-5.8330000000000002</v>
      </c>
      <c r="J2311" s="11">
        <v>10825496267</v>
      </c>
      <c r="K2311" s="9">
        <v>132195014716</v>
      </c>
      <c r="N2311" s="7">
        <f>IFERROR(Shenzhen_Composite_Index[[#This Row],[Turnover (CNY)]] / VLOOKUP(Shenzhen_Composite_Index[[#This Row],[Date]],USDCNY!$A:$H,8,TRUE),0)</f>
        <v>19378744756.614906</v>
      </c>
    </row>
    <row r="2312" spans="1:14" x14ac:dyDescent="0.25">
      <c r="A2312" s="1">
        <v>40024</v>
      </c>
      <c r="B2312" s="9">
        <v>1084.0450000000001</v>
      </c>
      <c r="C2312" s="9">
        <v>1092.1600000000001</v>
      </c>
      <c r="D2312" s="9">
        <v>1047.6990000000001</v>
      </c>
      <c r="E2312" s="9">
        <v>1075.56</v>
      </c>
      <c r="F2312">
        <v>1072.105</v>
      </c>
      <c r="G2312">
        <v>11.94</v>
      </c>
      <c r="H2312">
        <v>1.1136999999999999</v>
      </c>
      <c r="J2312" s="11">
        <v>8758080236</v>
      </c>
      <c r="K2312" s="9">
        <v>108108863078</v>
      </c>
      <c r="N2312" s="7">
        <f>IFERROR(Shenzhen_Composite_Index[[#This Row],[Turnover (CNY)]] / VLOOKUP(Shenzhen_Composite_Index[[#This Row],[Date]],USDCNY!$A:$H,8,TRUE),0)</f>
        <v>15845698832.575323</v>
      </c>
    </row>
    <row r="2313" spans="1:14" x14ac:dyDescent="0.25">
      <c r="A2313" s="1">
        <v>40025</v>
      </c>
      <c r="B2313" s="9">
        <v>1117.99</v>
      </c>
      <c r="C2313" s="9">
        <v>1118.5940000000001</v>
      </c>
      <c r="D2313" s="9">
        <v>1087.07</v>
      </c>
      <c r="E2313" s="9">
        <v>1091.9100000000001</v>
      </c>
      <c r="F2313">
        <v>1084.0450000000001</v>
      </c>
      <c r="G2313">
        <v>33.945</v>
      </c>
      <c r="H2313">
        <v>3.1313</v>
      </c>
      <c r="J2313" s="11">
        <v>8665243213</v>
      </c>
      <c r="K2313" s="9">
        <v>106540856578</v>
      </c>
      <c r="N2313" s="7">
        <f>IFERROR(Shenzhen_Composite_Index[[#This Row],[Turnover (CNY)]] / VLOOKUP(Shenzhen_Composite_Index[[#This Row],[Date]],USDCNY!$A:$H,8,TRUE),0)</f>
        <v>15616617024.93153</v>
      </c>
    </row>
    <row r="2314" spans="1:14" x14ac:dyDescent="0.25">
      <c r="A2314" s="1">
        <v>40028</v>
      </c>
      <c r="B2314" s="9">
        <v>1140.5350000000001</v>
      </c>
      <c r="C2314" s="9">
        <v>1140.539</v>
      </c>
      <c r="D2314" s="9">
        <v>1116.174</v>
      </c>
      <c r="E2314" s="9">
        <v>1122.5050000000001</v>
      </c>
      <c r="F2314">
        <v>1117.99</v>
      </c>
      <c r="G2314">
        <v>22.545000000000002</v>
      </c>
      <c r="H2314">
        <v>2.0165999999999999</v>
      </c>
      <c r="J2314" s="11">
        <v>9805388851</v>
      </c>
      <c r="K2314" s="9">
        <v>122575042458</v>
      </c>
      <c r="N2314" s="7">
        <f>IFERROR(Shenzhen_Composite_Index[[#This Row],[Turnover (CNY)]] / VLOOKUP(Shenzhen_Composite_Index[[#This Row],[Date]],USDCNY!$A:$H,8,TRUE),0)</f>
        <v>17970244931.19379</v>
      </c>
    </row>
    <row r="2315" spans="1:14" x14ac:dyDescent="0.25">
      <c r="A2315" s="1">
        <v>40029</v>
      </c>
      <c r="B2315" s="9">
        <v>1149.2739999999999</v>
      </c>
      <c r="C2315" s="9">
        <v>1150.1959999999999</v>
      </c>
      <c r="D2315" s="9">
        <v>1124.28</v>
      </c>
      <c r="E2315" s="9">
        <v>1143.598</v>
      </c>
      <c r="F2315">
        <v>1140.5350000000001</v>
      </c>
      <c r="G2315">
        <v>8.7390000000000008</v>
      </c>
      <c r="H2315">
        <v>0.76619999999999999</v>
      </c>
      <c r="J2315" s="11">
        <v>10451984118</v>
      </c>
      <c r="K2315" s="9">
        <v>129583617781</v>
      </c>
      <c r="N2315" s="7">
        <f>IFERROR(Shenzhen_Composite_Index[[#This Row],[Turnover (CNY)]] / VLOOKUP(Shenzhen_Composite_Index[[#This Row],[Date]],USDCNY!$A:$H,8,TRUE),0)</f>
        <v>18999694417.926983</v>
      </c>
    </row>
    <row r="2316" spans="1:14" x14ac:dyDescent="0.25">
      <c r="A2316" s="1">
        <v>40030</v>
      </c>
      <c r="B2316" s="9">
        <v>1144.136</v>
      </c>
      <c r="C2316" s="9">
        <v>1154.501</v>
      </c>
      <c r="D2316" s="9">
        <v>1125.3109999999999</v>
      </c>
      <c r="E2316" s="9">
        <v>1148.54</v>
      </c>
      <c r="F2316">
        <v>1149.2739999999999</v>
      </c>
      <c r="G2316">
        <v>-5.1379999999999999</v>
      </c>
      <c r="H2316">
        <v>-0.4471</v>
      </c>
      <c r="J2316" s="11">
        <v>9742577275</v>
      </c>
      <c r="K2316" s="9">
        <v>122240181427</v>
      </c>
      <c r="N2316" s="7">
        <f>IFERROR(Shenzhen_Composite_Index[[#This Row],[Turnover (CNY)]] / VLOOKUP(Shenzhen_Composite_Index[[#This Row],[Date]],USDCNY!$A:$H,8,TRUE),0)</f>
        <v>17919313324.304756</v>
      </c>
    </row>
    <row r="2317" spans="1:14" x14ac:dyDescent="0.25">
      <c r="A2317" s="1">
        <v>40031</v>
      </c>
      <c r="B2317" s="9">
        <v>1125.548</v>
      </c>
      <c r="C2317" s="9">
        <v>1146.7239999999999</v>
      </c>
      <c r="D2317" s="9">
        <v>1106.136</v>
      </c>
      <c r="E2317" s="9">
        <v>1135.575</v>
      </c>
      <c r="F2317">
        <v>1144.136</v>
      </c>
      <c r="G2317">
        <v>-18.588000000000001</v>
      </c>
      <c r="H2317">
        <v>-1.6246</v>
      </c>
      <c r="J2317" s="11">
        <v>8973599577</v>
      </c>
      <c r="K2317" s="9">
        <v>112230409278</v>
      </c>
      <c r="N2317" s="7">
        <f>IFERROR(Shenzhen_Composite_Index[[#This Row],[Turnover (CNY)]] / VLOOKUP(Shenzhen_Composite_Index[[#This Row],[Date]],USDCNY!$A:$H,8,TRUE),0)</f>
        <v>16453538744.285782</v>
      </c>
    </row>
    <row r="2318" spans="1:14" x14ac:dyDescent="0.25">
      <c r="A2318" s="1">
        <v>40032</v>
      </c>
      <c r="B2318" s="9">
        <v>1087.229</v>
      </c>
      <c r="C2318" s="9">
        <v>1130.7809999999999</v>
      </c>
      <c r="D2318" s="9">
        <v>1084.471</v>
      </c>
      <c r="E2318" s="9">
        <v>1121.93</v>
      </c>
      <c r="F2318">
        <v>1125.548</v>
      </c>
      <c r="G2318">
        <v>-38.319000000000003</v>
      </c>
      <c r="H2318">
        <v>-3.4045000000000001</v>
      </c>
      <c r="J2318" s="11">
        <v>7604521833</v>
      </c>
      <c r="K2318" s="9">
        <v>94077596519.600006</v>
      </c>
      <c r="N2318" s="7">
        <f>IFERROR(Shenzhen_Composite_Index[[#This Row],[Turnover (CNY)]] / VLOOKUP(Shenzhen_Composite_Index[[#This Row],[Date]],USDCNY!$A:$H,8,TRUE),0)</f>
        <v>13790728740.371563</v>
      </c>
    </row>
    <row r="2319" spans="1:14" x14ac:dyDescent="0.25">
      <c r="A2319" s="1">
        <v>40035</v>
      </c>
      <c r="B2319" s="9">
        <v>1092.194</v>
      </c>
      <c r="C2319" s="9">
        <v>1107.741</v>
      </c>
      <c r="D2319" s="9">
        <v>1073.568</v>
      </c>
      <c r="E2319" s="9">
        <v>1098.2850000000001</v>
      </c>
      <c r="F2319">
        <v>1087.229</v>
      </c>
      <c r="G2319">
        <v>4.9649999999999999</v>
      </c>
      <c r="H2319">
        <v>0.45669999999999999</v>
      </c>
      <c r="J2319" s="11">
        <v>6149623181</v>
      </c>
      <c r="K2319" s="9">
        <v>77677780952.199997</v>
      </c>
      <c r="N2319" s="7">
        <f>IFERROR(Shenzhen_Composite_Index[[#This Row],[Turnover (CNY)]] / VLOOKUP(Shenzhen_Composite_Index[[#This Row],[Date]],USDCNY!$A:$H,8,TRUE),0)</f>
        <v>11381860350.330942</v>
      </c>
    </row>
    <row r="2320" spans="1:14" x14ac:dyDescent="0.25">
      <c r="A2320" s="1">
        <v>40036</v>
      </c>
      <c r="B2320" s="9">
        <v>1100.7909999999999</v>
      </c>
      <c r="C2320" s="9">
        <v>1104.377</v>
      </c>
      <c r="D2320" s="9">
        <v>1086.183</v>
      </c>
      <c r="E2320" s="9">
        <v>1096.001</v>
      </c>
      <c r="F2320">
        <v>1092.194</v>
      </c>
      <c r="G2320">
        <v>8.5969999999999995</v>
      </c>
      <c r="H2320">
        <v>0.78710000000000002</v>
      </c>
      <c r="J2320" s="11">
        <v>5123280584</v>
      </c>
      <c r="K2320" s="9">
        <v>65550385167.300003</v>
      </c>
      <c r="N2320" s="7">
        <f>IFERROR(Shenzhen_Composite_Index[[#This Row],[Turnover (CNY)]] / VLOOKUP(Shenzhen_Composite_Index[[#This Row],[Date]],USDCNY!$A:$H,8,TRUE),0)</f>
        <v>9604452307.5756626</v>
      </c>
    </row>
    <row r="2321" spans="1:14" x14ac:dyDescent="0.25">
      <c r="A2321" s="1">
        <v>40037</v>
      </c>
      <c r="B2321" s="9">
        <v>1052.5119999999999</v>
      </c>
      <c r="C2321" s="9">
        <v>1097.482</v>
      </c>
      <c r="D2321" s="9">
        <v>1049.54</v>
      </c>
      <c r="E2321" s="9">
        <v>1097.482</v>
      </c>
      <c r="F2321">
        <v>1100.7909999999999</v>
      </c>
      <c r="G2321">
        <v>-48.279000000000003</v>
      </c>
      <c r="H2321">
        <v>-4.3857999999999997</v>
      </c>
      <c r="J2321" s="11">
        <v>6503650214</v>
      </c>
      <c r="K2321" s="9">
        <v>79941743584.300003</v>
      </c>
      <c r="N2321" s="7">
        <f>IFERROR(Shenzhen_Composite_Index[[#This Row],[Turnover (CNY)]] / VLOOKUP(Shenzhen_Composite_Index[[#This Row],[Date]],USDCNY!$A:$H,8,TRUE),0)</f>
        <v>11712990384.399338</v>
      </c>
    </row>
    <row r="2322" spans="1:14" x14ac:dyDescent="0.25">
      <c r="A2322" s="1">
        <v>40038</v>
      </c>
      <c r="B2322" s="9">
        <v>1060.857</v>
      </c>
      <c r="C2322" s="9">
        <v>1063.8409999999999</v>
      </c>
      <c r="D2322" s="9">
        <v>1034.54</v>
      </c>
      <c r="E2322" s="9">
        <v>1052.864</v>
      </c>
      <c r="F2322">
        <v>1052.5119999999999</v>
      </c>
      <c r="G2322">
        <v>8.3450000000000006</v>
      </c>
      <c r="H2322">
        <v>0.79290000000000005</v>
      </c>
      <c r="J2322" s="11">
        <v>5477755162</v>
      </c>
      <c r="K2322" s="9">
        <v>68137586392</v>
      </c>
      <c r="N2322" s="7">
        <f>IFERROR(Shenzhen_Composite_Index[[#This Row],[Turnover (CNY)]] / VLOOKUP(Shenzhen_Composite_Index[[#This Row],[Date]],USDCNY!$A:$H,8,TRUE),0)</f>
        <v>9984626378.4881077</v>
      </c>
    </row>
    <row r="2323" spans="1:14" x14ac:dyDescent="0.25">
      <c r="A2323" s="1">
        <v>40039</v>
      </c>
      <c r="B2323" s="9">
        <v>1022.922</v>
      </c>
      <c r="C2323" s="9">
        <v>1065.498</v>
      </c>
      <c r="D2323" s="9">
        <v>1022.922</v>
      </c>
      <c r="E2323" s="9">
        <v>1060.7950000000001</v>
      </c>
      <c r="F2323">
        <v>1060.857</v>
      </c>
      <c r="G2323">
        <v>-37.935000000000002</v>
      </c>
      <c r="H2323">
        <v>-3.5758999999999999</v>
      </c>
      <c r="J2323" s="11">
        <v>6130905467</v>
      </c>
      <c r="K2323" s="9">
        <v>74527544448.600006</v>
      </c>
      <c r="N2323" s="7">
        <f>IFERROR(Shenzhen_Composite_Index[[#This Row],[Turnover (CNY)]] / VLOOKUP(Shenzhen_Composite_Index[[#This Row],[Date]],USDCNY!$A:$H,8,TRUE),0)</f>
        <v>10922427394.938755</v>
      </c>
    </row>
    <row r="2324" spans="1:14" x14ac:dyDescent="0.25">
      <c r="A2324" s="1">
        <v>40042</v>
      </c>
      <c r="B2324" s="9">
        <v>955.86599999999999</v>
      </c>
      <c r="C2324" s="9">
        <v>1010.698</v>
      </c>
      <c r="D2324" s="9">
        <v>955.39</v>
      </c>
      <c r="E2324" s="9">
        <v>1006.268</v>
      </c>
      <c r="F2324">
        <v>1022.922</v>
      </c>
      <c r="G2324">
        <v>-67.055999999999997</v>
      </c>
      <c r="H2324">
        <v>-6.5552999999999999</v>
      </c>
      <c r="J2324" s="11">
        <v>6075198295</v>
      </c>
      <c r="K2324" s="9">
        <v>68173741827.400002</v>
      </c>
      <c r="N2324" s="7">
        <f>IFERROR(Shenzhen_Composite_Index[[#This Row],[Turnover (CNY)]] / VLOOKUP(Shenzhen_Composite_Index[[#This Row],[Date]],USDCNY!$A:$H,8,TRUE),0)</f>
        <v>9989265558.5659542</v>
      </c>
    </row>
    <row r="2325" spans="1:14" x14ac:dyDescent="0.25">
      <c r="A2325" s="1">
        <v>40043</v>
      </c>
      <c r="B2325" s="9">
        <v>968.39200000000005</v>
      </c>
      <c r="C2325" s="9">
        <v>972.10400000000004</v>
      </c>
      <c r="D2325" s="9">
        <v>940.07500000000005</v>
      </c>
      <c r="E2325" s="9">
        <v>944.63400000000001</v>
      </c>
      <c r="F2325">
        <v>955.86599999999999</v>
      </c>
      <c r="G2325">
        <v>12.526</v>
      </c>
      <c r="H2325">
        <v>1.3104</v>
      </c>
      <c r="J2325" s="11">
        <v>4916537970</v>
      </c>
      <c r="K2325" s="9">
        <v>54890112401</v>
      </c>
      <c r="N2325" s="7">
        <f>IFERROR(Shenzhen_Composite_Index[[#This Row],[Turnover (CNY)]] / VLOOKUP(Shenzhen_Composite_Index[[#This Row],[Date]],USDCNY!$A:$H,8,TRUE),0)</f>
        <v>8043096450.4354143</v>
      </c>
    </row>
    <row r="2326" spans="1:14" x14ac:dyDescent="0.25">
      <c r="A2326" s="1">
        <v>40044</v>
      </c>
      <c r="B2326" s="9">
        <v>921.31500000000005</v>
      </c>
      <c r="C2326" s="9">
        <v>970.93799999999999</v>
      </c>
      <c r="D2326" s="9">
        <v>913.09299999999996</v>
      </c>
      <c r="E2326" s="9">
        <v>969.03099999999995</v>
      </c>
      <c r="F2326">
        <v>968.39200000000005</v>
      </c>
      <c r="G2326">
        <v>-47.076999999999998</v>
      </c>
      <c r="H2326">
        <v>-4.8613999999999997</v>
      </c>
      <c r="J2326" s="11">
        <v>5547181341</v>
      </c>
      <c r="K2326" s="9">
        <v>61716053474.599998</v>
      </c>
      <c r="N2326" s="7">
        <f>IFERROR(Shenzhen_Composite_Index[[#This Row],[Turnover (CNY)]] / VLOOKUP(Shenzhen_Composite_Index[[#This Row],[Date]],USDCNY!$A:$H,8,TRUE),0)</f>
        <v>9042446603.4099426</v>
      </c>
    </row>
    <row r="2327" spans="1:14" x14ac:dyDescent="0.25">
      <c r="A2327" s="1">
        <v>40045</v>
      </c>
      <c r="B2327" s="9">
        <v>956.51599999999996</v>
      </c>
      <c r="C2327" s="9">
        <v>957.91</v>
      </c>
      <c r="D2327" s="9">
        <v>918.75300000000004</v>
      </c>
      <c r="E2327" s="9">
        <v>919.50900000000001</v>
      </c>
      <c r="F2327">
        <v>921.31500000000005</v>
      </c>
      <c r="G2327">
        <v>35.201000000000001</v>
      </c>
      <c r="H2327">
        <v>3.8207</v>
      </c>
      <c r="J2327" s="11">
        <v>5571775975</v>
      </c>
      <c r="K2327" s="9">
        <v>62673754509.099998</v>
      </c>
      <c r="N2327" s="7">
        <f>IFERROR(Shenzhen_Composite_Index[[#This Row],[Turnover (CNY)]] / VLOOKUP(Shenzhen_Composite_Index[[#This Row],[Date]],USDCNY!$A:$H,8,TRUE),0)</f>
        <v>9184178770.5249977</v>
      </c>
    </row>
    <row r="2328" spans="1:14" x14ac:dyDescent="0.25">
      <c r="A2328" s="1">
        <v>40046</v>
      </c>
      <c r="B2328" s="9">
        <v>979.98800000000006</v>
      </c>
      <c r="C2328" s="9">
        <v>981.09199999999998</v>
      </c>
      <c r="D2328" s="9">
        <v>948.07</v>
      </c>
      <c r="E2328" s="9">
        <v>953.66600000000005</v>
      </c>
      <c r="F2328">
        <v>956.51599999999996</v>
      </c>
      <c r="G2328">
        <v>23.472000000000001</v>
      </c>
      <c r="H2328">
        <v>2.4539</v>
      </c>
      <c r="J2328" s="11">
        <v>6302701486</v>
      </c>
      <c r="K2328" s="9">
        <v>72505320499.899994</v>
      </c>
      <c r="N2328" s="7">
        <f>IFERROR(Shenzhen_Composite_Index[[#This Row],[Turnover (CNY)]] / VLOOKUP(Shenzhen_Composite_Index[[#This Row],[Date]],USDCNY!$A:$H,8,TRUE),0)</f>
        <v>10628473506.82012</v>
      </c>
    </row>
    <row r="2329" spans="1:14" x14ac:dyDescent="0.25">
      <c r="A2329" s="1">
        <v>40049</v>
      </c>
      <c r="B2329" s="9">
        <v>998.83399999999995</v>
      </c>
      <c r="C2329" s="9">
        <v>1002.572</v>
      </c>
      <c r="D2329" s="9">
        <v>975.75199999999995</v>
      </c>
      <c r="E2329" s="9">
        <v>983.09299999999996</v>
      </c>
      <c r="F2329">
        <v>979.98800000000006</v>
      </c>
      <c r="G2329">
        <v>18.846</v>
      </c>
      <c r="H2329">
        <v>1.9231</v>
      </c>
      <c r="J2329" s="11">
        <v>6434351819</v>
      </c>
      <c r="K2329" s="9">
        <v>75773755333.600006</v>
      </c>
      <c r="N2329" s="7">
        <f>IFERROR(Shenzhen_Composite_Index[[#This Row],[Turnover (CNY)]] / VLOOKUP(Shenzhen_Composite_Index[[#This Row],[Date]],USDCNY!$A:$H,8,TRUE),0)</f>
        <v>11108241144.479788</v>
      </c>
    </row>
    <row r="2330" spans="1:14" x14ac:dyDescent="0.25">
      <c r="A2330" s="1">
        <v>40050</v>
      </c>
      <c r="B2330" s="9">
        <v>975.529</v>
      </c>
      <c r="C2330" s="9">
        <v>993.63099999999997</v>
      </c>
      <c r="D2330" s="9">
        <v>947.20799999999997</v>
      </c>
      <c r="E2330" s="9">
        <v>993.63099999999997</v>
      </c>
      <c r="F2330">
        <v>998.83399999999995</v>
      </c>
      <c r="G2330">
        <v>-23.305</v>
      </c>
      <c r="H2330">
        <v>-2.3332000000000002</v>
      </c>
      <c r="J2330" s="11">
        <v>7137569318</v>
      </c>
      <c r="K2330" s="9">
        <v>81635514979.600006</v>
      </c>
      <c r="N2330" s="7">
        <f>IFERROR(Shenzhen_Composite_Index[[#This Row],[Turnover (CNY)]] / VLOOKUP(Shenzhen_Composite_Index[[#This Row],[Date]],USDCNY!$A:$H,8,TRUE),0)</f>
        <v>11967033705.557941</v>
      </c>
    </row>
    <row r="2331" spans="1:14" x14ac:dyDescent="0.25">
      <c r="A2331" s="1">
        <v>40051</v>
      </c>
      <c r="B2331" s="9">
        <v>1003.273</v>
      </c>
      <c r="C2331" s="9">
        <v>1011.092</v>
      </c>
      <c r="D2331" s="9">
        <v>964.14599999999996</v>
      </c>
      <c r="E2331" s="9">
        <v>968.92499999999995</v>
      </c>
      <c r="F2331">
        <v>975.529</v>
      </c>
      <c r="G2331">
        <v>27.744</v>
      </c>
      <c r="H2331">
        <v>2.8439999999999999</v>
      </c>
      <c r="J2331" s="11">
        <v>6846589820</v>
      </c>
      <c r="K2331" s="9">
        <v>78820330066.199997</v>
      </c>
      <c r="N2331" s="7">
        <f>IFERROR(Shenzhen_Composite_Index[[#This Row],[Turnover (CNY)]] / VLOOKUP(Shenzhen_Composite_Index[[#This Row],[Date]],USDCNY!$A:$H,8,TRUE),0)</f>
        <v>11554564475.515764</v>
      </c>
    </row>
    <row r="2332" spans="1:14" x14ac:dyDescent="0.25">
      <c r="A2332" s="1">
        <v>40052</v>
      </c>
      <c r="B2332" s="9">
        <v>1005.139</v>
      </c>
      <c r="C2332" s="9">
        <v>1019.647</v>
      </c>
      <c r="D2332" s="9">
        <v>989.50599999999997</v>
      </c>
      <c r="E2332" s="9">
        <v>997.48</v>
      </c>
      <c r="F2332">
        <v>1003.273</v>
      </c>
      <c r="G2332">
        <v>1.8660000000000001</v>
      </c>
      <c r="H2332">
        <v>0.186</v>
      </c>
      <c r="J2332" s="11">
        <v>7098986234</v>
      </c>
      <c r="K2332" s="9">
        <v>79646219185.899994</v>
      </c>
      <c r="N2332" s="7">
        <f>IFERROR(Shenzhen_Composite_Index[[#This Row],[Turnover (CNY)]] / VLOOKUP(Shenzhen_Composite_Index[[#This Row],[Date]],USDCNY!$A:$H,8,TRUE),0)</f>
        <v>11675420798.853287</v>
      </c>
    </row>
    <row r="2333" spans="1:14" x14ac:dyDescent="0.25">
      <c r="A2333" s="1">
        <v>40053</v>
      </c>
      <c r="B2333" s="9">
        <v>974.28899999999999</v>
      </c>
      <c r="C2333" s="9">
        <v>1007.325</v>
      </c>
      <c r="D2333" s="9">
        <v>970.73800000000006</v>
      </c>
      <c r="E2333" s="9">
        <v>1002.9</v>
      </c>
      <c r="F2333">
        <v>1005.139</v>
      </c>
      <c r="G2333">
        <v>-30.85</v>
      </c>
      <c r="H2333">
        <v>-3.0691999999999999</v>
      </c>
      <c r="J2333" s="11">
        <v>5787250032</v>
      </c>
      <c r="K2333" s="9">
        <v>68019785635.800003</v>
      </c>
      <c r="N2333" s="7">
        <f>IFERROR(Shenzhen_Composite_Index[[#This Row],[Turnover (CNY)]] / VLOOKUP(Shenzhen_Composite_Index[[#This Row],[Date]],USDCNY!$A:$H,8,TRUE),0)</f>
        <v>9971821188.8373775</v>
      </c>
    </row>
    <row r="2334" spans="1:14" x14ac:dyDescent="0.25">
      <c r="A2334" s="1">
        <v>40056</v>
      </c>
      <c r="B2334" s="9">
        <v>904.702</v>
      </c>
      <c r="C2334" s="9">
        <v>960.46900000000005</v>
      </c>
      <c r="D2334" s="9">
        <v>903.79300000000001</v>
      </c>
      <c r="E2334" s="9">
        <v>960.46900000000005</v>
      </c>
      <c r="F2334">
        <v>974.28899999999999</v>
      </c>
      <c r="G2334">
        <v>-69.587000000000003</v>
      </c>
      <c r="H2334">
        <v>-7.1422999999999996</v>
      </c>
      <c r="J2334" s="11">
        <v>5820106062</v>
      </c>
      <c r="K2334" s="9">
        <v>65056219668.099998</v>
      </c>
      <c r="N2334" s="7">
        <f>IFERROR(Shenzhen_Composite_Index[[#This Row],[Turnover (CNY)]] / VLOOKUP(Shenzhen_Composite_Index[[#This Row],[Date]],USDCNY!$A:$H,8,TRUE),0)</f>
        <v>9537287158.7932758</v>
      </c>
    </row>
    <row r="2335" spans="1:14" x14ac:dyDescent="0.25">
      <c r="A2335" s="1">
        <v>40057</v>
      </c>
      <c r="B2335" s="9">
        <v>900.53300000000002</v>
      </c>
      <c r="C2335" s="9">
        <v>919.78899999999999</v>
      </c>
      <c r="D2335" s="9">
        <v>887.56399999999996</v>
      </c>
      <c r="E2335" s="9">
        <v>894.81399999999996</v>
      </c>
      <c r="F2335">
        <v>904.702</v>
      </c>
      <c r="G2335">
        <v>-4.1689999999999996</v>
      </c>
      <c r="H2335">
        <v>-0.46079999999999999</v>
      </c>
      <c r="J2335" s="11">
        <v>4925803891</v>
      </c>
      <c r="K2335" s="9">
        <v>53584261821</v>
      </c>
      <c r="N2335" s="7">
        <f>IFERROR(Shenzhen_Composite_Index[[#This Row],[Turnover (CNY)]] / VLOOKUP(Shenzhen_Composite_Index[[#This Row],[Date]],USDCNY!$A:$H,8,TRUE),0)</f>
        <v>7856008283.8594484</v>
      </c>
    </row>
    <row r="2336" spans="1:14" x14ac:dyDescent="0.25">
      <c r="A2336" s="1">
        <v>40058</v>
      </c>
      <c r="B2336" s="9">
        <v>906.86</v>
      </c>
      <c r="C2336" s="9">
        <v>911.93200000000002</v>
      </c>
      <c r="D2336" s="9">
        <v>890.43</v>
      </c>
      <c r="E2336" s="9">
        <v>894.17399999999998</v>
      </c>
      <c r="F2336">
        <v>900.53300000000002</v>
      </c>
      <c r="G2336">
        <v>6.327</v>
      </c>
      <c r="H2336">
        <v>0.7026</v>
      </c>
      <c r="J2336" s="11">
        <v>4088334904</v>
      </c>
      <c r="K2336" s="9">
        <v>44225940787.900002</v>
      </c>
      <c r="N2336" s="7">
        <f>IFERROR(Shenzhen_Composite_Index[[#This Row],[Turnover (CNY)]] / VLOOKUP(Shenzhen_Composite_Index[[#This Row],[Date]],USDCNY!$A:$H,8,TRUE),0)</f>
        <v>6483743888.4653864</v>
      </c>
    </row>
    <row r="2337" spans="1:14" x14ac:dyDescent="0.25">
      <c r="A2337" s="1">
        <v>40059</v>
      </c>
      <c r="B2337" s="9">
        <v>956.68600000000004</v>
      </c>
      <c r="C2337" s="9">
        <v>958.55799999999999</v>
      </c>
      <c r="D2337" s="9">
        <v>907.57299999999998</v>
      </c>
      <c r="E2337" s="9">
        <v>907.72299999999996</v>
      </c>
      <c r="F2337">
        <v>906.86</v>
      </c>
      <c r="G2337">
        <v>49.826000000000001</v>
      </c>
      <c r="H2337">
        <v>5.4943</v>
      </c>
      <c r="J2337" s="11">
        <v>6110750394</v>
      </c>
      <c r="K2337" s="9">
        <v>68880386771.800003</v>
      </c>
      <c r="N2337" s="7">
        <f>IFERROR(Shenzhen_Composite_Index[[#This Row],[Turnover (CNY)]] / VLOOKUP(Shenzhen_Composite_Index[[#This Row],[Date]],USDCNY!$A:$H,8,TRUE),0)</f>
        <v>10098726680.407808</v>
      </c>
    </row>
    <row r="2338" spans="1:14" x14ac:dyDescent="0.25">
      <c r="A2338" s="1">
        <v>40060</v>
      </c>
      <c r="B2338" s="9">
        <v>968.54499999999996</v>
      </c>
      <c r="C2338" s="9">
        <v>973.81600000000003</v>
      </c>
      <c r="D2338" s="9">
        <v>952.34</v>
      </c>
      <c r="E2338" s="9">
        <v>956.22900000000004</v>
      </c>
      <c r="F2338">
        <v>956.68600000000004</v>
      </c>
      <c r="G2338">
        <v>11.859</v>
      </c>
      <c r="H2338">
        <v>1.2396</v>
      </c>
      <c r="J2338" s="11">
        <v>6230329863</v>
      </c>
      <c r="K2338" s="9">
        <v>71744001437.800003</v>
      </c>
      <c r="N2338" s="7">
        <f>IFERROR(Shenzhen_Composite_Index[[#This Row],[Turnover (CNY)]] / VLOOKUP(Shenzhen_Composite_Index[[#This Row],[Date]],USDCNY!$A:$H,8,TRUE),0)</f>
        <v>10517874663.323578</v>
      </c>
    </row>
    <row r="2339" spans="1:14" x14ac:dyDescent="0.25">
      <c r="A2339" s="1">
        <v>40063</v>
      </c>
      <c r="B2339" s="9">
        <v>979.44899999999996</v>
      </c>
      <c r="C2339" s="9">
        <v>993.27200000000005</v>
      </c>
      <c r="D2339" s="9">
        <v>970.51800000000003</v>
      </c>
      <c r="E2339" s="9">
        <v>973.68100000000004</v>
      </c>
      <c r="F2339">
        <v>968.54499999999996</v>
      </c>
      <c r="G2339">
        <v>10.904</v>
      </c>
      <c r="H2339">
        <v>1.1257999999999999</v>
      </c>
      <c r="J2339" s="11">
        <v>6627398905</v>
      </c>
      <c r="K2339" s="9">
        <v>78231418851.300003</v>
      </c>
      <c r="N2339" s="7">
        <f>IFERROR(Shenzhen_Composite_Index[[#This Row],[Turnover (CNY)]] / VLOOKUP(Shenzhen_Composite_Index[[#This Row],[Date]],USDCNY!$A:$H,8,TRUE),0)</f>
        <v>11470546206.322193</v>
      </c>
    </row>
    <row r="2340" spans="1:14" x14ac:dyDescent="0.25">
      <c r="A2340" s="1">
        <v>40064</v>
      </c>
      <c r="B2340" s="9">
        <v>999.77499999999998</v>
      </c>
      <c r="C2340" s="9">
        <v>999.77499999999998</v>
      </c>
      <c r="D2340" s="9">
        <v>963.84199999999998</v>
      </c>
      <c r="E2340" s="9">
        <v>974.18499999999995</v>
      </c>
      <c r="F2340">
        <v>979.44899999999996</v>
      </c>
      <c r="G2340">
        <v>20.326000000000001</v>
      </c>
      <c r="H2340">
        <v>2.0752000000000002</v>
      </c>
      <c r="J2340" s="11">
        <v>6500253701</v>
      </c>
      <c r="K2340" s="9">
        <v>77981294508.800003</v>
      </c>
      <c r="N2340" s="7">
        <f>IFERROR(Shenzhen_Composite_Index[[#This Row],[Turnover (CNY)]] / VLOOKUP(Shenzhen_Composite_Index[[#This Row],[Date]],USDCNY!$A:$H,8,TRUE),0)</f>
        <v>11437310229.063114</v>
      </c>
    </row>
    <row r="2341" spans="1:14" x14ac:dyDescent="0.25">
      <c r="A2341" s="1">
        <v>40065</v>
      </c>
      <c r="B2341" s="9">
        <v>1010.518</v>
      </c>
      <c r="C2341" s="9">
        <v>1011.321</v>
      </c>
      <c r="D2341" s="9">
        <v>993.125</v>
      </c>
      <c r="E2341" s="9">
        <v>1003.426</v>
      </c>
      <c r="F2341">
        <v>999.77499999999998</v>
      </c>
      <c r="G2341">
        <v>10.743</v>
      </c>
      <c r="H2341">
        <v>1.0745</v>
      </c>
      <c r="J2341" s="11">
        <v>6979673185</v>
      </c>
      <c r="K2341" s="9">
        <v>89867875843.699997</v>
      </c>
      <c r="N2341" s="7">
        <f>IFERROR(Shenzhen_Composite_Index[[#This Row],[Turnover (CNY)]] / VLOOKUP(Shenzhen_Composite_Index[[#This Row],[Date]],USDCNY!$A:$H,8,TRUE),0)</f>
        <v>13179619994.024912</v>
      </c>
    </row>
    <row r="2342" spans="1:14" x14ac:dyDescent="0.25">
      <c r="A2342" s="1">
        <v>40066</v>
      </c>
      <c r="B2342" s="9">
        <v>1000.626</v>
      </c>
      <c r="C2342" s="9">
        <v>1013.609</v>
      </c>
      <c r="D2342" s="9">
        <v>995.59699999999998</v>
      </c>
      <c r="E2342" s="9">
        <v>1004.385</v>
      </c>
      <c r="F2342">
        <v>1010.518</v>
      </c>
      <c r="G2342">
        <v>-9.8919999999999995</v>
      </c>
      <c r="H2342">
        <v>-0.97889999999999999</v>
      </c>
      <c r="J2342" s="11">
        <v>5776311181</v>
      </c>
      <c r="K2342" s="9">
        <v>73796942636.5</v>
      </c>
      <c r="N2342" s="7">
        <f>IFERROR(Shenzhen_Composite_Index[[#This Row],[Turnover (CNY)]] / VLOOKUP(Shenzhen_Composite_Index[[#This Row],[Date]],USDCNY!$A:$H,8,TRUE),0)</f>
        <v>10822054635.699921</v>
      </c>
    </row>
    <row r="2343" spans="1:14" x14ac:dyDescent="0.25">
      <c r="A2343" s="1">
        <v>40067</v>
      </c>
      <c r="B2343" s="9">
        <v>1016.514</v>
      </c>
      <c r="C2343" s="9">
        <v>1021.917</v>
      </c>
      <c r="D2343" s="9">
        <v>996.19799999999998</v>
      </c>
      <c r="E2343" s="9">
        <v>996.80899999999997</v>
      </c>
      <c r="F2343">
        <v>1000.626</v>
      </c>
      <c r="G2343">
        <v>15.888</v>
      </c>
      <c r="H2343">
        <v>1.5878000000000001</v>
      </c>
      <c r="J2343" s="11">
        <v>6274464183</v>
      </c>
      <c r="K2343" s="9">
        <v>77367744854.5</v>
      </c>
      <c r="N2343" s="7">
        <f>IFERROR(Shenzhen_Composite_Index[[#This Row],[Turnover (CNY)]] / VLOOKUP(Shenzhen_Composite_Index[[#This Row],[Date]],USDCNY!$A:$H,8,TRUE),0)</f>
        <v>11348737276.946926</v>
      </c>
    </row>
    <row r="2344" spans="1:14" x14ac:dyDescent="0.25">
      <c r="A2344" s="1">
        <v>40070</v>
      </c>
      <c r="B2344" s="9">
        <v>1041.3320000000001</v>
      </c>
      <c r="C2344" s="9">
        <v>1043.213</v>
      </c>
      <c r="D2344" s="9">
        <v>1019.8869999999999</v>
      </c>
      <c r="E2344" s="9">
        <v>1019.8869999999999</v>
      </c>
      <c r="F2344">
        <v>1016.514</v>
      </c>
      <c r="G2344">
        <v>24.818000000000001</v>
      </c>
      <c r="H2344">
        <v>2.4415</v>
      </c>
      <c r="J2344" s="11">
        <v>7708546520</v>
      </c>
      <c r="K2344" s="9">
        <v>94602778024</v>
      </c>
      <c r="N2344" s="7">
        <f>IFERROR(Shenzhen_Composite_Index[[#This Row],[Turnover (CNY)]] / VLOOKUP(Shenzhen_Composite_Index[[#This Row],[Date]],USDCNY!$A:$H,8,TRUE),0)</f>
        <v>13874528431.521013</v>
      </c>
    </row>
    <row r="2345" spans="1:14" x14ac:dyDescent="0.25">
      <c r="A2345" s="1">
        <v>40071</v>
      </c>
      <c r="B2345" s="9">
        <v>1049.7180000000001</v>
      </c>
      <c r="C2345" s="9">
        <v>1056.0940000000001</v>
      </c>
      <c r="D2345" s="9">
        <v>1035.69</v>
      </c>
      <c r="E2345" s="9">
        <v>1043.279</v>
      </c>
      <c r="F2345">
        <v>1041.3320000000001</v>
      </c>
      <c r="G2345">
        <v>8.3859999999999992</v>
      </c>
      <c r="H2345">
        <v>0.80530000000000002</v>
      </c>
      <c r="J2345" s="11">
        <v>7787838805</v>
      </c>
      <c r="K2345" s="9">
        <v>93802716030.300003</v>
      </c>
      <c r="N2345" s="7">
        <f>IFERROR(Shenzhen_Composite_Index[[#This Row],[Turnover (CNY)]] / VLOOKUP(Shenzhen_Composite_Index[[#This Row],[Date]],USDCNY!$A:$H,8,TRUE),0)</f>
        <v>13756081424.151997</v>
      </c>
    </row>
    <row r="2346" spans="1:14" x14ac:dyDescent="0.25">
      <c r="A2346" s="1">
        <v>40072</v>
      </c>
      <c r="B2346" s="9">
        <v>1045.1569999999999</v>
      </c>
      <c r="C2346" s="9">
        <v>1053.5309999999999</v>
      </c>
      <c r="D2346" s="9">
        <v>1026.223</v>
      </c>
      <c r="E2346" s="9">
        <v>1046.78</v>
      </c>
      <c r="F2346">
        <v>1049.7180000000001</v>
      </c>
      <c r="G2346">
        <v>-4.5609999999999999</v>
      </c>
      <c r="H2346">
        <v>-0.4345</v>
      </c>
      <c r="J2346" s="11">
        <v>7811629874</v>
      </c>
      <c r="K2346" s="9">
        <v>93881904920.800003</v>
      </c>
      <c r="N2346" s="7">
        <f>IFERROR(Shenzhen_Composite_Index[[#This Row],[Turnover (CNY)]] / VLOOKUP(Shenzhen_Composite_Index[[#This Row],[Date]],USDCNY!$A:$H,8,TRUE),0)</f>
        <v>13770925164.282381</v>
      </c>
    </row>
    <row r="2347" spans="1:14" x14ac:dyDescent="0.25">
      <c r="A2347" s="1">
        <v>40073</v>
      </c>
      <c r="B2347" s="9">
        <v>1065.1010000000001</v>
      </c>
      <c r="C2347" s="9">
        <v>1068.703</v>
      </c>
      <c r="D2347" s="9">
        <v>1047.1130000000001</v>
      </c>
      <c r="E2347" s="9">
        <v>1047.1130000000001</v>
      </c>
      <c r="F2347">
        <v>1045.1569999999999</v>
      </c>
      <c r="G2347">
        <v>19.943999999999999</v>
      </c>
      <c r="H2347">
        <v>1.9081999999999999</v>
      </c>
      <c r="J2347" s="11">
        <v>8131395486</v>
      </c>
      <c r="K2347" s="9">
        <v>97139766371.399994</v>
      </c>
      <c r="N2347" s="7">
        <f>IFERROR(Shenzhen_Composite_Index[[#This Row],[Turnover (CNY)]] / VLOOKUP(Shenzhen_Composite_Index[[#This Row],[Date]],USDCNY!$A:$H,8,TRUE),0)</f>
        <v>14250053998.15172</v>
      </c>
    </row>
    <row r="2348" spans="1:14" x14ac:dyDescent="0.25">
      <c r="A2348" s="1">
        <v>40074</v>
      </c>
      <c r="B2348" s="9">
        <v>1030.1010000000001</v>
      </c>
      <c r="C2348" s="9">
        <v>1070.027</v>
      </c>
      <c r="D2348" s="9">
        <v>1020.7430000000001</v>
      </c>
      <c r="E2348" s="9">
        <v>1067.769</v>
      </c>
      <c r="F2348">
        <v>1065.1010000000001</v>
      </c>
      <c r="G2348">
        <v>-35</v>
      </c>
      <c r="H2348">
        <v>-3.2860999999999998</v>
      </c>
      <c r="J2348" s="11">
        <v>9009508913</v>
      </c>
      <c r="K2348" s="9">
        <v>106848288930</v>
      </c>
      <c r="N2348" s="7">
        <f>IFERROR(Shenzhen_Composite_Index[[#This Row],[Turnover (CNY)]] / VLOOKUP(Shenzhen_Composite_Index[[#This Row],[Date]],USDCNY!$A:$H,8,TRUE),0)</f>
        <v>15671959902.688751</v>
      </c>
    </row>
    <row r="2349" spans="1:14" x14ac:dyDescent="0.25">
      <c r="A2349" s="1">
        <v>40077</v>
      </c>
      <c r="B2349" s="9">
        <v>1039.33</v>
      </c>
      <c r="C2349" s="9">
        <v>1039.33</v>
      </c>
      <c r="D2349" s="9">
        <v>997.45600000000002</v>
      </c>
      <c r="E2349" s="9">
        <v>1018.69</v>
      </c>
      <c r="F2349">
        <v>1030.1010000000001</v>
      </c>
      <c r="G2349">
        <v>9.2289999999999992</v>
      </c>
      <c r="H2349">
        <v>0.89590000000000003</v>
      </c>
      <c r="J2349" s="11">
        <v>6680978384</v>
      </c>
      <c r="K2349" s="9">
        <v>80032463249</v>
      </c>
      <c r="N2349" s="7">
        <f>IFERROR(Shenzhen_Composite_Index[[#This Row],[Turnover (CNY)]] / VLOOKUP(Shenzhen_Composite_Index[[#This Row],[Date]],USDCNY!$A:$H,8,TRUE),0)</f>
        <v>11736600022.717033</v>
      </c>
    </row>
    <row r="2350" spans="1:14" x14ac:dyDescent="0.25">
      <c r="A2350" s="1">
        <v>40078</v>
      </c>
      <c r="B2350" s="9">
        <v>1016.972</v>
      </c>
      <c r="C2350" s="9">
        <v>1050.547</v>
      </c>
      <c r="D2350" s="9">
        <v>1016.972</v>
      </c>
      <c r="E2350" s="9">
        <v>1036.018</v>
      </c>
      <c r="F2350">
        <v>1039.33</v>
      </c>
      <c r="G2350">
        <v>-22.358000000000001</v>
      </c>
      <c r="H2350">
        <v>-2.1511999999999998</v>
      </c>
      <c r="J2350" s="11">
        <v>6499467686</v>
      </c>
      <c r="K2350" s="9">
        <v>79664793927.399994</v>
      </c>
      <c r="N2350" s="7">
        <f>IFERROR(Shenzhen_Composite_Index[[#This Row],[Turnover (CNY)]] / VLOOKUP(Shenzhen_Composite_Index[[#This Row],[Date]],USDCNY!$A:$H,8,TRUE),0)</f>
        <v>11685252705.541258</v>
      </c>
    </row>
    <row r="2351" spans="1:14" x14ac:dyDescent="0.25">
      <c r="A2351" s="1">
        <v>40079</v>
      </c>
      <c r="B2351" s="9">
        <v>987.66099999999994</v>
      </c>
      <c r="C2351" s="9">
        <v>1023.458</v>
      </c>
      <c r="D2351" s="9">
        <v>981.13</v>
      </c>
      <c r="E2351" s="9">
        <v>1014.169</v>
      </c>
      <c r="F2351">
        <v>1016.972</v>
      </c>
      <c r="G2351">
        <v>-29.311</v>
      </c>
      <c r="H2351">
        <v>-2.8822000000000001</v>
      </c>
      <c r="J2351" s="11">
        <v>5835240949</v>
      </c>
      <c r="K2351" s="9">
        <v>70120538867.899994</v>
      </c>
      <c r="N2351" s="7">
        <f>IFERROR(Shenzhen_Composite_Index[[#This Row],[Turnover (CNY)]] / VLOOKUP(Shenzhen_Composite_Index[[#This Row],[Date]],USDCNY!$A:$H,8,TRUE),0)</f>
        <v>10286958588.394556</v>
      </c>
    </row>
    <row r="2352" spans="1:14" x14ac:dyDescent="0.25">
      <c r="A2352" s="1">
        <v>40080</v>
      </c>
      <c r="B2352" s="9">
        <v>983.322</v>
      </c>
      <c r="C2352" s="9">
        <v>997.71299999999997</v>
      </c>
      <c r="D2352" s="9">
        <v>956.58100000000002</v>
      </c>
      <c r="E2352" s="9">
        <v>981.76400000000001</v>
      </c>
      <c r="F2352">
        <v>987.66099999999994</v>
      </c>
      <c r="G2352">
        <v>-4.3390000000000004</v>
      </c>
      <c r="H2352">
        <v>-0.43930000000000002</v>
      </c>
      <c r="J2352" s="11">
        <v>5203321605</v>
      </c>
      <c r="K2352" s="9">
        <v>61055713873.5</v>
      </c>
      <c r="N2352" s="7">
        <f>IFERROR(Shenzhen_Composite_Index[[#This Row],[Turnover (CNY)]] / VLOOKUP(Shenzhen_Composite_Index[[#This Row],[Date]],USDCNY!$A:$H,8,TRUE),0)</f>
        <v>8956127788.8368092</v>
      </c>
    </row>
    <row r="2353" spans="1:14" x14ac:dyDescent="0.25">
      <c r="A2353" s="1">
        <v>40081</v>
      </c>
      <c r="B2353" s="9">
        <v>976.80100000000004</v>
      </c>
      <c r="C2353" s="9">
        <v>988.90700000000004</v>
      </c>
      <c r="D2353" s="9">
        <v>969.86500000000001</v>
      </c>
      <c r="E2353" s="9">
        <v>978.75699999999995</v>
      </c>
      <c r="F2353">
        <v>983.322</v>
      </c>
      <c r="G2353">
        <v>-6.5209999999999999</v>
      </c>
      <c r="H2353">
        <v>-0.66320000000000001</v>
      </c>
      <c r="J2353" s="11">
        <v>3931491322</v>
      </c>
      <c r="K2353" s="9">
        <v>44709623814.300003</v>
      </c>
      <c r="N2353" s="7">
        <f>IFERROR(Shenzhen_Composite_Index[[#This Row],[Turnover (CNY)]] / VLOOKUP(Shenzhen_Composite_Index[[#This Row],[Date]],USDCNY!$A:$H,8,TRUE),0)</f>
        <v>6557009387.8518763</v>
      </c>
    </row>
    <row r="2354" spans="1:14" x14ac:dyDescent="0.25">
      <c r="A2354" s="1">
        <v>40084</v>
      </c>
      <c r="B2354" s="9">
        <v>951.26700000000005</v>
      </c>
      <c r="C2354" s="9">
        <v>989.19100000000003</v>
      </c>
      <c r="D2354" s="9">
        <v>947.98800000000006</v>
      </c>
      <c r="E2354" s="9">
        <v>979.34500000000003</v>
      </c>
      <c r="F2354">
        <v>976.80100000000004</v>
      </c>
      <c r="G2354">
        <v>-25.533999999999999</v>
      </c>
      <c r="H2354">
        <v>-2.6139999999999999</v>
      </c>
      <c r="J2354" s="11">
        <v>3771199554</v>
      </c>
      <c r="K2354" s="9">
        <v>43014107042.300003</v>
      </c>
      <c r="N2354" s="7">
        <f>IFERROR(Shenzhen_Composite_Index[[#This Row],[Turnover (CNY)]] / VLOOKUP(Shenzhen_Composite_Index[[#This Row],[Date]],USDCNY!$A:$H,8,TRUE),0)</f>
        <v>6308718773.2212486</v>
      </c>
    </row>
    <row r="2355" spans="1:14" x14ac:dyDescent="0.25">
      <c r="A2355" s="1">
        <v>40085</v>
      </c>
      <c r="B2355" s="9">
        <v>937.15599999999995</v>
      </c>
      <c r="C2355" s="9">
        <v>954.83199999999999</v>
      </c>
      <c r="D2355" s="9">
        <v>921.78499999999997</v>
      </c>
      <c r="E2355" s="9">
        <v>950.298</v>
      </c>
      <c r="F2355">
        <v>951.26700000000005</v>
      </c>
      <c r="G2355">
        <v>-14.111000000000001</v>
      </c>
      <c r="H2355">
        <v>-1.4834000000000001</v>
      </c>
      <c r="J2355" s="11">
        <v>3977670964</v>
      </c>
      <c r="K2355" s="9">
        <v>43243864283.699997</v>
      </c>
      <c r="N2355" s="7">
        <f>IFERROR(Shenzhen_Composite_Index[[#This Row],[Turnover (CNY)]] / VLOOKUP(Shenzhen_Composite_Index[[#This Row],[Date]],USDCNY!$A:$H,8,TRUE),0)</f>
        <v>6342974906.2681618</v>
      </c>
    </row>
    <row r="2356" spans="1:14" x14ac:dyDescent="0.25">
      <c r="A2356" s="1">
        <v>40086</v>
      </c>
      <c r="B2356" s="9">
        <v>949.23299999999995</v>
      </c>
      <c r="C2356" s="9">
        <v>957.77499999999998</v>
      </c>
      <c r="D2356" s="9">
        <v>942.42600000000004</v>
      </c>
      <c r="E2356" s="9">
        <v>942.42600000000004</v>
      </c>
      <c r="F2356">
        <v>937.15599999999995</v>
      </c>
      <c r="G2356">
        <v>12.077</v>
      </c>
      <c r="H2356">
        <v>1.2887</v>
      </c>
      <c r="J2356" s="11">
        <v>3489017961</v>
      </c>
      <c r="K2356" s="9">
        <v>40043239297.800003</v>
      </c>
      <c r="N2356" s="7">
        <f>IFERROR(Shenzhen_Composite_Index[[#This Row],[Turnover (CNY)]] / VLOOKUP(Shenzhen_Composite_Index[[#This Row],[Date]],USDCNY!$A:$H,8,TRUE),0)</f>
        <v>5874371211.8302755</v>
      </c>
    </row>
    <row r="2357" spans="1:14" x14ac:dyDescent="0.25">
      <c r="A2357" s="1">
        <v>40095</v>
      </c>
      <c r="B2357" s="9">
        <v>997.31899999999996</v>
      </c>
      <c r="C2357" s="9">
        <v>997.346</v>
      </c>
      <c r="D2357" s="9">
        <v>966.76499999999999</v>
      </c>
      <c r="E2357" s="9">
        <v>966.98800000000006</v>
      </c>
      <c r="F2357">
        <v>949.23299999999995</v>
      </c>
      <c r="G2357">
        <v>48.085999999999999</v>
      </c>
      <c r="H2357">
        <v>5.0658000000000003</v>
      </c>
      <c r="J2357" s="11">
        <v>4346450263</v>
      </c>
      <c r="K2357" s="9">
        <v>52356157227.5</v>
      </c>
      <c r="N2357" s="7">
        <f>IFERROR(Shenzhen_Composite_Index[[#This Row],[Turnover (CNY)]] / VLOOKUP(Shenzhen_Composite_Index[[#This Row],[Date]],USDCNY!$A:$H,8,TRUE),0)</f>
        <v>7680882071.4824343</v>
      </c>
    </row>
    <row r="2358" spans="1:14" x14ac:dyDescent="0.25">
      <c r="A2358" s="1">
        <v>40098</v>
      </c>
      <c r="B2358" s="9">
        <v>998.74699999999996</v>
      </c>
      <c r="C2358" s="9">
        <v>1007.349</v>
      </c>
      <c r="D2358" s="9">
        <v>990.827</v>
      </c>
      <c r="E2358" s="9">
        <v>1000.042</v>
      </c>
      <c r="F2358">
        <v>997.31899999999996</v>
      </c>
      <c r="G2358">
        <v>1.4279999999999999</v>
      </c>
      <c r="H2358">
        <v>0.14319999999999999</v>
      </c>
      <c r="J2358" s="11">
        <v>4611758640</v>
      </c>
      <c r="K2358" s="9">
        <v>55689059896.699997</v>
      </c>
      <c r="N2358" s="7">
        <f>IFERROR(Shenzhen_Composite_Index[[#This Row],[Turnover (CNY)]] / VLOOKUP(Shenzhen_Composite_Index[[#This Row],[Date]],USDCNY!$A:$H,8,TRUE),0)</f>
        <v>8171422036.2756281</v>
      </c>
    </row>
    <row r="2359" spans="1:14" x14ac:dyDescent="0.25">
      <c r="A2359" s="1">
        <v>40099</v>
      </c>
      <c r="B2359" s="9">
        <v>1013.276</v>
      </c>
      <c r="C2359" s="9">
        <v>1013.276</v>
      </c>
      <c r="D2359" s="9">
        <v>994.07799999999997</v>
      </c>
      <c r="E2359" s="9">
        <v>996.54100000000005</v>
      </c>
      <c r="F2359">
        <v>998.74699999999996</v>
      </c>
      <c r="G2359">
        <v>14.529</v>
      </c>
      <c r="H2359">
        <v>1.4547000000000001</v>
      </c>
      <c r="J2359" s="11">
        <v>4231649389</v>
      </c>
      <c r="K2359" s="9">
        <v>49969718841.800003</v>
      </c>
      <c r="N2359" s="7">
        <f>IFERROR(Shenzhen_Composite_Index[[#This Row],[Turnover (CNY)]] / VLOOKUP(Shenzhen_Composite_Index[[#This Row],[Date]],USDCNY!$A:$H,8,TRUE),0)</f>
        <v>7331345816.2954054</v>
      </c>
    </row>
    <row r="2360" spans="1:14" x14ac:dyDescent="0.25">
      <c r="A2360" s="1">
        <v>40100</v>
      </c>
      <c r="B2360" s="9">
        <v>1021.103</v>
      </c>
      <c r="C2360" s="9">
        <v>1035.2819999999999</v>
      </c>
      <c r="D2360" s="9">
        <v>1015.549</v>
      </c>
      <c r="E2360" s="9">
        <v>1016.342</v>
      </c>
      <c r="F2360">
        <v>1013.276</v>
      </c>
      <c r="G2360">
        <v>7.827</v>
      </c>
      <c r="H2360">
        <v>0.77239999999999998</v>
      </c>
      <c r="J2360" s="11">
        <v>6177362906</v>
      </c>
      <c r="K2360" s="9">
        <v>75362967253.699997</v>
      </c>
      <c r="N2360" s="7">
        <f>IFERROR(Shenzhen_Composite_Index[[#This Row],[Turnover (CNY)]] / VLOOKUP(Shenzhen_Composite_Index[[#This Row],[Date]],USDCNY!$A:$H,8,TRUE),0)</f>
        <v>11057665711.366713</v>
      </c>
    </row>
    <row r="2361" spans="1:14" x14ac:dyDescent="0.25">
      <c r="A2361" s="1">
        <v>40101</v>
      </c>
      <c r="B2361" s="9">
        <v>1025.204</v>
      </c>
      <c r="C2361" s="9">
        <v>1036.204</v>
      </c>
      <c r="D2361" s="9">
        <v>1019.942</v>
      </c>
      <c r="E2361" s="9">
        <v>1028.6769999999999</v>
      </c>
      <c r="F2361">
        <v>1021.103</v>
      </c>
      <c r="G2361">
        <v>4.101</v>
      </c>
      <c r="H2361">
        <v>0.40160000000000001</v>
      </c>
      <c r="J2361" s="11">
        <v>5361841312</v>
      </c>
      <c r="K2361" s="9">
        <v>64561901177.900002</v>
      </c>
      <c r="N2361" s="7">
        <f>IFERROR(Shenzhen_Composite_Index[[#This Row],[Turnover (CNY)]] / VLOOKUP(Shenzhen_Composite_Index[[#This Row],[Date]],USDCNY!$A:$H,8,TRUE),0)</f>
        <v>9472387596.2340889</v>
      </c>
    </row>
    <row r="2362" spans="1:14" x14ac:dyDescent="0.25">
      <c r="A2362" s="1">
        <v>40102</v>
      </c>
      <c r="B2362" s="9">
        <v>1028.4169999999999</v>
      </c>
      <c r="C2362" s="9">
        <v>1032.9079999999999</v>
      </c>
      <c r="D2362" s="9">
        <v>1011.974</v>
      </c>
      <c r="E2362" s="9">
        <v>1027.9480000000001</v>
      </c>
      <c r="F2362">
        <v>1025.204</v>
      </c>
      <c r="G2362">
        <v>3.2130000000000001</v>
      </c>
      <c r="H2362">
        <v>0.31340000000000001</v>
      </c>
      <c r="J2362" s="11">
        <v>5099398656</v>
      </c>
      <c r="K2362" s="9">
        <v>61687318048.900002</v>
      </c>
      <c r="N2362" s="7">
        <f>IFERROR(Shenzhen_Composite_Index[[#This Row],[Turnover (CNY)]] / VLOOKUP(Shenzhen_Composite_Index[[#This Row],[Date]],USDCNY!$A:$H,8,TRUE),0)</f>
        <v>9049041930.885313</v>
      </c>
    </row>
    <row r="2363" spans="1:14" x14ac:dyDescent="0.25">
      <c r="A2363" s="1">
        <v>40105</v>
      </c>
      <c r="B2363" s="9">
        <v>1058.174</v>
      </c>
      <c r="C2363" s="9">
        <v>1058.174</v>
      </c>
      <c r="D2363" s="9">
        <v>1028.0530000000001</v>
      </c>
      <c r="E2363" s="9">
        <v>1029.152</v>
      </c>
      <c r="F2363">
        <v>1028.4169999999999</v>
      </c>
      <c r="G2363">
        <v>29.757000000000001</v>
      </c>
      <c r="H2363">
        <v>2.8935</v>
      </c>
      <c r="J2363" s="11">
        <v>6894368366</v>
      </c>
      <c r="K2363" s="9">
        <v>86164826220.100006</v>
      </c>
      <c r="N2363" s="7">
        <f>IFERROR(Shenzhen_Composite_Index[[#This Row],[Turnover (CNY)]] / VLOOKUP(Shenzhen_Composite_Index[[#This Row],[Date]],USDCNY!$A:$H,8,TRUE),0)</f>
        <v>12640440713.576561</v>
      </c>
    </row>
    <row r="2364" spans="1:14" x14ac:dyDescent="0.25">
      <c r="A2364" s="1">
        <v>40106</v>
      </c>
      <c r="B2364" s="9">
        <v>1073.48</v>
      </c>
      <c r="C2364" s="9">
        <v>1073.48</v>
      </c>
      <c r="D2364" s="9">
        <v>1059.8699999999999</v>
      </c>
      <c r="E2364" s="9">
        <v>1064.088</v>
      </c>
      <c r="F2364">
        <v>1058.174</v>
      </c>
      <c r="G2364">
        <v>15.305999999999999</v>
      </c>
      <c r="H2364">
        <v>1.4464999999999999</v>
      </c>
      <c r="J2364" s="11">
        <v>7693643032</v>
      </c>
      <c r="K2364" s="9">
        <v>96957355831.600006</v>
      </c>
      <c r="N2364" s="7">
        <f>IFERROR(Shenzhen_Composite_Index[[#This Row],[Turnover (CNY)]] / VLOOKUP(Shenzhen_Composite_Index[[#This Row],[Date]],USDCNY!$A:$H,8,TRUE),0)</f>
        <v>14224755229.073069</v>
      </c>
    </row>
    <row r="2365" spans="1:14" x14ac:dyDescent="0.25">
      <c r="A2365" s="1">
        <v>40107</v>
      </c>
      <c r="B2365" s="9">
        <v>1069.558</v>
      </c>
      <c r="C2365" s="9">
        <v>1083.3030000000001</v>
      </c>
      <c r="D2365" s="9">
        <v>1067.4659999999999</v>
      </c>
      <c r="E2365" s="9">
        <v>1072.6220000000001</v>
      </c>
      <c r="F2365">
        <v>1073.48</v>
      </c>
      <c r="G2365">
        <v>-3.9220000000000002</v>
      </c>
      <c r="H2365">
        <v>-0.3654</v>
      </c>
      <c r="J2365" s="11">
        <v>7605464449</v>
      </c>
      <c r="K2365" s="9">
        <v>92749705368.600006</v>
      </c>
      <c r="N2365" s="7">
        <f>IFERROR(Shenzhen_Composite_Index[[#This Row],[Turnover (CNY)]] / VLOOKUP(Shenzhen_Composite_Index[[#This Row],[Date]],USDCNY!$A:$H,8,TRUE),0)</f>
        <v>13605448756.018187</v>
      </c>
    </row>
    <row r="2366" spans="1:14" x14ac:dyDescent="0.25">
      <c r="A2366" s="1">
        <v>40108</v>
      </c>
      <c r="B2366" s="9">
        <v>1069.864</v>
      </c>
      <c r="C2366" s="9">
        <v>1077.758</v>
      </c>
      <c r="D2366" s="9">
        <v>1062.954</v>
      </c>
      <c r="E2366" s="9">
        <v>1066.9649999999999</v>
      </c>
      <c r="F2366">
        <v>1069.558</v>
      </c>
      <c r="G2366">
        <v>0.30599999999999999</v>
      </c>
      <c r="H2366">
        <v>2.86E-2</v>
      </c>
      <c r="J2366" s="11">
        <v>6746171776</v>
      </c>
      <c r="K2366" s="9">
        <v>79649305736.600006</v>
      </c>
      <c r="N2366" s="7">
        <f>IFERROR(Shenzhen_Composite_Index[[#This Row],[Turnover (CNY)]] / VLOOKUP(Shenzhen_Composite_Index[[#This Row],[Date]],USDCNY!$A:$H,8,TRUE),0)</f>
        <v>11683409498.310068</v>
      </c>
    </row>
    <row r="2367" spans="1:14" x14ac:dyDescent="0.25">
      <c r="A2367" s="1">
        <v>40109</v>
      </c>
      <c r="B2367" s="9">
        <v>1085.4649999999999</v>
      </c>
      <c r="C2367" s="9">
        <v>1091.4469999999999</v>
      </c>
      <c r="D2367" s="9">
        <v>1071.712</v>
      </c>
      <c r="E2367" s="9">
        <v>1071.712</v>
      </c>
      <c r="F2367">
        <v>1069.864</v>
      </c>
      <c r="G2367">
        <v>15.601000000000001</v>
      </c>
      <c r="H2367">
        <v>1.4581999999999999</v>
      </c>
      <c r="J2367" s="11">
        <v>8116203826</v>
      </c>
      <c r="K2367" s="9">
        <v>97326788828.5</v>
      </c>
      <c r="N2367" s="7">
        <f>IFERROR(Shenzhen_Composite_Index[[#This Row],[Turnover (CNY)]] / VLOOKUP(Shenzhen_Composite_Index[[#This Row],[Date]],USDCNY!$A:$H,8,TRUE),0)</f>
        <v>14275604694.336685</v>
      </c>
    </row>
    <row r="2368" spans="1:14" x14ac:dyDescent="0.25">
      <c r="A2368" s="1">
        <v>40112</v>
      </c>
      <c r="B2368" s="9">
        <v>1086.8389999999999</v>
      </c>
      <c r="C2368" s="9">
        <v>1091.1669999999999</v>
      </c>
      <c r="D2368" s="9">
        <v>1076.002</v>
      </c>
      <c r="E2368" s="9">
        <v>1087.636</v>
      </c>
      <c r="F2368">
        <v>1085.4649999999999</v>
      </c>
      <c r="G2368">
        <v>1.3740000000000001</v>
      </c>
      <c r="H2368">
        <v>0.12659999999999999</v>
      </c>
      <c r="J2368" s="11">
        <v>7063918962</v>
      </c>
      <c r="K2368" s="9">
        <v>87353581581.800003</v>
      </c>
      <c r="N2368" s="7">
        <f>IFERROR(Shenzhen_Composite_Index[[#This Row],[Turnover (CNY)]] / VLOOKUP(Shenzhen_Composite_Index[[#This Row],[Date]],USDCNY!$A:$H,8,TRUE),0)</f>
        <v>12812576051.667992</v>
      </c>
    </row>
    <row r="2369" spans="1:14" x14ac:dyDescent="0.25">
      <c r="A2369" s="1">
        <v>40113</v>
      </c>
      <c r="B2369" s="9">
        <v>1055.806</v>
      </c>
      <c r="C2369" s="9">
        <v>1079.5820000000001</v>
      </c>
      <c r="D2369" s="9">
        <v>1055.806</v>
      </c>
      <c r="E2369" s="9">
        <v>1078.953</v>
      </c>
      <c r="F2369">
        <v>1086.8389999999999</v>
      </c>
      <c r="G2369">
        <v>-31.033000000000001</v>
      </c>
      <c r="H2369">
        <v>-2.8553000000000002</v>
      </c>
      <c r="J2369" s="11">
        <v>7189034525</v>
      </c>
      <c r="K2369" s="9">
        <v>89289316993.899994</v>
      </c>
      <c r="N2369" s="7">
        <f>IFERROR(Shenzhen_Composite_Index[[#This Row],[Turnover (CNY)]] / VLOOKUP(Shenzhen_Composite_Index[[#This Row],[Date]],USDCNY!$A:$H,8,TRUE),0)</f>
        <v>13092323175.917101</v>
      </c>
    </row>
    <row r="2370" spans="1:14" x14ac:dyDescent="0.25">
      <c r="A2370" s="1">
        <v>40114</v>
      </c>
      <c r="B2370" s="9">
        <v>1067.1389999999999</v>
      </c>
      <c r="C2370" s="9">
        <v>1067.1389999999999</v>
      </c>
      <c r="D2370" s="9">
        <v>1043.5650000000001</v>
      </c>
      <c r="E2370" s="9">
        <v>1051.3789999999999</v>
      </c>
      <c r="F2370">
        <v>1055.806</v>
      </c>
      <c r="G2370">
        <v>11.333</v>
      </c>
      <c r="H2370">
        <v>1.0733999999999999</v>
      </c>
      <c r="J2370" s="11">
        <v>6045999242</v>
      </c>
      <c r="K2370" s="9">
        <v>73364072488</v>
      </c>
      <c r="N2370" s="7">
        <f>IFERROR(Shenzhen_Composite_Index[[#This Row],[Turnover (CNY)]] / VLOOKUP(Shenzhen_Composite_Index[[#This Row],[Date]],USDCNY!$A:$H,8,TRUE),0)</f>
        <v>10758063120.456905</v>
      </c>
    </row>
    <row r="2371" spans="1:14" x14ac:dyDescent="0.25">
      <c r="A2371" s="1">
        <v>40115</v>
      </c>
      <c r="B2371" s="9">
        <v>1043.951</v>
      </c>
      <c r="C2371" s="9">
        <v>1057.172</v>
      </c>
      <c r="D2371" s="9">
        <v>1042.0250000000001</v>
      </c>
      <c r="E2371" s="9">
        <v>1049.7950000000001</v>
      </c>
      <c r="F2371">
        <v>1067.1389999999999</v>
      </c>
      <c r="G2371">
        <v>-23.187999999999999</v>
      </c>
      <c r="H2371">
        <v>-2.1728999999999998</v>
      </c>
      <c r="J2371" s="11">
        <v>6014851737</v>
      </c>
      <c r="K2371" s="9">
        <v>73503260261.300003</v>
      </c>
      <c r="N2371" s="7">
        <f>IFERROR(Shenzhen_Composite_Index[[#This Row],[Turnover (CNY)]] / VLOOKUP(Shenzhen_Composite_Index[[#This Row],[Date]],USDCNY!$A:$H,8,TRUE),0)</f>
        <v>10778868465.787069</v>
      </c>
    </row>
    <row r="2372" spans="1:14" x14ac:dyDescent="0.25">
      <c r="A2372" s="1">
        <v>40116</v>
      </c>
      <c r="B2372" s="9">
        <v>1053.9739999999999</v>
      </c>
      <c r="C2372" s="9">
        <v>1068.3979999999999</v>
      </c>
      <c r="D2372" s="9">
        <v>1051.0540000000001</v>
      </c>
      <c r="E2372" s="9">
        <v>1059.0830000000001</v>
      </c>
      <c r="F2372">
        <v>1043.951</v>
      </c>
      <c r="G2372">
        <v>10.023</v>
      </c>
      <c r="H2372">
        <v>0.96009999999999995</v>
      </c>
      <c r="J2372" s="11">
        <v>6600065297</v>
      </c>
      <c r="K2372" s="9">
        <v>99628144131.199997</v>
      </c>
      <c r="N2372" s="7">
        <f>IFERROR(Shenzhen_Composite_Index[[#This Row],[Turnover (CNY)]] / VLOOKUP(Shenzhen_Composite_Index[[#This Row],[Date]],USDCNY!$A:$H,8,TRUE),0)</f>
        <v>14611445848.512037</v>
      </c>
    </row>
    <row r="2373" spans="1:14" x14ac:dyDescent="0.25">
      <c r="A2373" s="1">
        <v>40119</v>
      </c>
      <c r="B2373" s="9">
        <v>1085.6510000000001</v>
      </c>
      <c r="C2373" s="9">
        <v>1085.6510000000001</v>
      </c>
      <c r="D2373" s="9">
        <v>1026.875</v>
      </c>
      <c r="E2373" s="9">
        <v>1032.3440000000001</v>
      </c>
      <c r="F2373">
        <v>1053.9739999999999</v>
      </c>
      <c r="G2373">
        <v>31.677</v>
      </c>
      <c r="H2373">
        <v>3.0055000000000001</v>
      </c>
      <c r="J2373" s="11">
        <v>7685968300</v>
      </c>
      <c r="K2373" s="9">
        <v>99307651248.899994</v>
      </c>
      <c r="N2373" s="7">
        <f>IFERROR(Shenzhen_Composite_Index[[#This Row],[Turnover (CNY)]] / VLOOKUP(Shenzhen_Composite_Index[[#This Row],[Date]],USDCNY!$A:$H,8,TRUE),0)</f>
        <v>14563587920.503119</v>
      </c>
    </row>
    <row r="2374" spans="1:14" x14ac:dyDescent="0.25">
      <c r="A2374" s="1">
        <v>40120</v>
      </c>
      <c r="B2374" s="9">
        <v>1104.309</v>
      </c>
      <c r="C2374" s="9">
        <v>1105.941</v>
      </c>
      <c r="D2374" s="9">
        <v>1086.905</v>
      </c>
      <c r="E2374" s="9">
        <v>1088.1320000000001</v>
      </c>
      <c r="F2374">
        <v>1085.6510000000001</v>
      </c>
      <c r="G2374">
        <v>18.658000000000001</v>
      </c>
      <c r="H2374">
        <v>1.7185999999999999</v>
      </c>
      <c r="J2374" s="11">
        <v>9440647744</v>
      </c>
      <c r="K2374" s="9">
        <v>119617239946</v>
      </c>
      <c r="N2374" s="7">
        <f>IFERROR(Shenzhen_Composite_Index[[#This Row],[Turnover (CNY)]] / VLOOKUP(Shenzhen_Composite_Index[[#This Row],[Date]],USDCNY!$A:$H,8,TRUE),0)</f>
        <v>17543171894.062263</v>
      </c>
    </row>
    <row r="2375" spans="1:14" x14ac:dyDescent="0.25">
      <c r="A2375" s="1">
        <v>40121</v>
      </c>
      <c r="B2375" s="9">
        <v>1112.346</v>
      </c>
      <c r="C2375" s="9">
        <v>1116.8330000000001</v>
      </c>
      <c r="D2375" s="9">
        <v>1100.5329999999999</v>
      </c>
      <c r="E2375" s="9">
        <v>1105.9570000000001</v>
      </c>
      <c r="F2375">
        <v>1104.309</v>
      </c>
      <c r="G2375">
        <v>8.0370000000000008</v>
      </c>
      <c r="H2375">
        <v>0.7278</v>
      </c>
      <c r="J2375" s="11">
        <v>9303089679</v>
      </c>
      <c r="K2375" s="9">
        <v>116826906859</v>
      </c>
      <c r="N2375" s="7">
        <f>IFERROR(Shenzhen_Composite_Index[[#This Row],[Turnover (CNY)]] / VLOOKUP(Shenzhen_Composite_Index[[#This Row],[Date]],USDCNY!$A:$H,8,TRUE),0)</f>
        <v>17134567033.879171</v>
      </c>
    </row>
    <row r="2376" spans="1:14" x14ac:dyDescent="0.25">
      <c r="A2376" s="1">
        <v>40122</v>
      </c>
      <c r="B2376" s="9">
        <v>1117.231</v>
      </c>
      <c r="C2376" s="9">
        <v>1119.5160000000001</v>
      </c>
      <c r="D2376" s="9">
        <v>1104.1600000000001</v>
      </c>
      <c r="E2376" s="9">
        <v>1112.924</v>
      </c>
      <c r="F2376">
        <v>1112.346</v>
      </c>
      <c r="G2376">
        <v>4.8849999999999998</v>
      </c>
      <c r="H2376">
        <v>0.43919999999999998</v>
      </c>
      <c r="J2376" s="11">
        <v>8014144006</v>
      </c>
      <c r="K2376" s="9">
        <v>98629573292.199997</v>
      </c>
      <c r="N2376" s="7">
        <f>IFERROR(Shenzhen_Composite_Index[[#This Row],[Turnover (CNY)]] / VLOOKUP(Shenzhen_Composite_Index[[#This Row],[Date]],USDCNY!$A:$H,8,TRUE),0)</f>
        <v>14466905739.60042</v>
      </c>
    </row>
    <row r="2377" spans="1:14" x14ac:dyDescent="0.25">
      <c r="A2377" s="1">
        <v>40123</v>
      </c>
      <c r="B2377" s="9">
        <v>1123.8240000000001</v>
      </c>
      <c r="C2377" s="9">
        <v>1131.277</v>
      </c>
      <c r="D2377" s="9">
        <v>1120.6569999999999</v>
      </c>
      <c r="E2377" s="9">
        <v>1123.0419999999999</v>
      </c>
      <c r="F2377">
        <v>1117.231</v>
      </c>
      <c r="G2377">
        <v>6.593</v>
      </c>
      <c r="H2377">
        <v>0.59009999999999996</v>
      </c>
      <c r="J2377" s="11">
        <v>9354201602</v>
      </c>
      <c r="K2377" s="9">
        <v>116579213212</v>
      </c>
      <c r="N2377" s="7">
        <f>IFERROR(Shenzhen_Composite_Index[[#This Row],[Turnover (CNY)]] / VLOOKUP(Shenzhen_Composite_Index[[#This Row],[Date]],USDCNY!$A:$H,8,TRUE),0)</f>
        <v>17100119900.574596</v>
      </c>
    </row>
    <row r="2378" spans="1:14" x14ac:dyDescent="0.25">
      <c r="A2378" s="1">
        <v>40126</v>
      </c>
      <c r="B2378" s="9">
        <v>1130.567</v>
      </c>
      <c r="C2378" s="9">
        <v>1130.6289999999999</v>
      </c>
      <c r="D2378" s="9">
        <v>1117.203</v>
      </c>
      <c r="E2378" s="9">
        <v>1124.701</v>
      </c>
      <c r="F2378">
        <v>1123.8240000000001</v>
      </c>
      <c r="G2378">
        <v>6.7430000000000003</v>
      </c>
      <c r="H2378">
        <v>0.6</v>
      </c>
      <c r="J2378" s="11">
        <v>7892663572</v>
      </c>
      <c r="K2378" s="9">
        <v>96723947014.600006</v>
      </c>
      <c r="N2378" s="7">
        <f>IFERROR(Shenzhen_Composite_Index[[#This Row],[Turnover (CNY)]] / VLOOKUP(Shenzhen_Composite_Index[[#This Row],[Date]],USDCNY!$A:$H,8,TRUE),0)</f>
        <v>14189678627.19327</v>
      </c>
    </row>
    <row r="2379" spans="1:14" x14ac:dyDescent="0.25">
      <c r="A2379" s="1">
        <v>40127</v>
      </c>
      <c r="B2379" s="9">
        <v>1134.684</v>
      </c>
      <c r="C2379" s="9">
        <v>1141.646</v>
      </c>
      <c r="D2379" s="9">
        <v>1134</v>
      </c>
      <c r="E2379" s="9">
        <v>1136.923</v>
      </c>
      <c r="F2379">
        <v>1130.567</v>
      </c>
      <c r="G2379">
        <v>4.117</v>
      </c>
      <c r="H2379">
        <v>0.36420000000000002</v>
      </c>
      <c r="J2379" s="11">
        <v>8056866807</v>
      </c>
      <c r="K2379" s="9">
        <v>101684412732</v>
      </c>
      <c r="N2379" s="7">
        <f>IFERROR(Shenzhen_Composite_Index[[#This Row],[Turnover (CNY)]] / VLOOKUP(Shenzhen_Composite_Index[[#This Row],[Date]],USDCNY!$A:$H,8,TRUE),0)</f>
        <v>14914548983.637688</v>
      </c>
    </row>
    <row r="2380" spans="1:14" x14ac:dyDescent="0.25">
      <c r="A2380" s="1">
        <v>40128</v>
      </c>
      <c r="B2380" s="9">
        <v>1135.4970000000001</v>
      </c>
      <c r="C2380" s="9">
        <v>1138.748</v>
      </c>
      <c r="D2380" s="9">
        <v>1124.704</v>
      </c>
      <c r="E2380" s="9">
        <v>1133.462</v>
      </c>
      <c r="F2380">
        <v>1134.684</v>
      </c>
      <c r="G2380">
        <v>0.81299999999999994</v>
      </c>
      <c r="H2380">
        <v>7.1599999999999997E-2</v>
      </c>
      <c r="J2380" s="11">
        <v>7135029494</v>
      </c>
      <c r="K2380" s="9">
        <v>88550588418.199997</v>
      </c>
      <c r="N2380" s="7">
        <f>IFERROR(Shenzhen_Composite_Index[[#This Row],[Turnover (CNY)]] / VLOOKUP(Shenzhen_Composite_Index[[#This Row],[Date]],USDCNY!$A:$H,8,TRUE),0)</f>
        <v>12990528669.945028</v>
      </c>
    </row>
    <row r="2381" spans="1:14" x14ac:dyDescent="0.25">
      <c r="A2381" s="1">
        <v>40129</v>
      </c>
      <c r="B2381" s="9">
        <v>1141.3330000000001</v>
      </c>
      <c r="C2381" s="9">
        <v>1151.1479999999999</v>
      </c>
      <c r="D2381" s="9">
        <v>1137.5830000000001</v>
      </c>
      <c r="E2381" s="9">
        <v>1137.5830000000001</v>
      </c>
      <c r="F2381">
        <v>1135.4970000000001</v>
      </c>
      <c r="G2381">
        <v>5.8360000000000003</v>
      </c>
      <c r="H2381">
        <v>0.51400000000000001</v>
      </c>
      <c r="J2381" s="11">
        <v>7850494955</v>
      </c>
      <c r="K2381" s="9">
        <v>96901253621.300003</v>
      </c>
      <c r="N2381" s="7">
        <f>IFERROR(Shenzhen_Composite_Index[[#This Row],[Turnover (CNY)]] / VLOOKUP(Shenzhen_Composite_Index[[#This Row],[Date]],USDCNY!$A:$H,8,TRUE),0)</f>
        <v>14215482177.640108</v>
      </c>
    </row>
    <row r="2382" spans="1:14" x14ac:dyDescent="0.25">
      <c r="A2382" s="1">
        <v>40130</v>
      </c>
      <c r="B2382" s="9">
        <v>1152.575</v>
      </c>
      <c r="C2382" s="9">
        <v>1152.575</v>
      </c>
      <c r="D2382" s="9">
        <v>1128.3340000000001</v>
      </c>
      <c r="E2382" s="9">
        <v>1136.973</v>
      </c>
      <c r="F2382">
        <v>1141.3330000000001</v>
      </c>
      <c r="G2382">
        <v>11.242000000000001</v>
      </c>
      <c r="H2382">
        <v>0.98499999999999999</v>
      </c>
      <c r="J2382" s="11">
        <v>8101093526</v>
      </c>
      <c r="K2382" s="9">
        <v>104487648843</v>
      </c>
      <c r="N2382" s="7">
        <f>IFERROR(Shenzhen_Composite_Index[[#This Row],[Turnover (CNY)]] / VLOOKUP(Shenzhen_Composite_Index[[#This Row],[Date]],USDCNY!$A:$H,8,TRUE),0)</f>
        <v>15329086181.823463</v>
      </c>
    </row>
    <row r="2383" spans="1:14" x14ac:dyDescent="0.25">
      <c r="A2383" s="1">
        <v>40133</v>
      </c>
      <c r="B2383" s="9">
        <v>1181.6289999999999</v>
      </c>
      <c r="C2383" s="9">
        <v>1181.6289999999999</v>
      </c>
      <c r="D2383" s="9">
        <v>1159.809</v>
      </c>
      <c r="E2383" s="9">
        <v>1159.809</v>
      </c>
      <c r="F2383">
        <v>1152.575</v>
      </c>
      <c r="G2383">
        <v>29.053999999999998</v>
      </c>
      <c r="H2383">
        <v>2.5207999999999999</v>
      </c>
      <c r="J2383" s="11">
        <v>10589012632</v>
      </c>
      <c r="K2383" s="9">
        <v>138341148482</v>
      </c>
      <c r="N2383" s="7">
        <f>IFERROR(Shenzhen_Composite_Index[[#This Row],[Turnover (CNY)]] / VLOOKUP(Shenzhen_Composite_Index[[#This Row],[Date]],USDCNY!$A:$H,8,TRUE),0)</f>
        <v>20295040664.336189</v>
      </c>
    </row>
    <row r="2384" spans="1:14" x14ac:dyDescent="0.25">
      <c r="A2384" s="1">
        <v>40134</v>
      </c>
      <c r="B2384" s="9">
        <v>1185.17</v>
      </c>
      <c r="C2384" s="9">
        <v>1189.2280000000001</v>
      </c>
      <c r="D2384" s="9">
        <v>1177.607</v>
      </c>
      <c r="E2384" s="9">
        <v>1186.5</v>
      </c>
      <c r="F2384">
        <v>1181.6289999999999</v>
      </c>
      <c r="G2384">
        <v>3.5409999999999999</v>
      </c>
      <c r="H2384">
        <v>0.29970000000000002</v>
      </c>
      <c r="J2384" s="11">
        <v>9209947109</v>
      </c>
      <c r="K2384" s="9">
        <v>119813631543</v>
      </c>
      <c r="N2384" s="7">
        <f>IFERROR(Shenzhen_Composite_Index[[#This Row],[Turnover (CNY)]] / VLOOKUP(Shenzhen_Composite_Index[[#This Row],[Date]],USDCNY!$A:$H,8,TRUE),0)</f>
        <v>17573649968.017509</v>
      </c>
    </row>
    <row r="2385" spans="1:14" x14ac:dyDescent="0.25">
      <c r="A2385" s="1">
        <v>40135</v>
      </c>
      <c r="B2385" s="9">
        <v>1188.471</v>
      </c>
      <c r="C2385" s="9">
        <v>1191.559</v>
      </c>
      <c r="D2385" s="9">
        <v>1178.521</v>
      </c>
      <c r="E2385" s="9">
        <v>1185.742</v>
      </c>
      <c r="F2385">
        <v>1185.17</v>
      </c>
      <c r="G2385">
        <v>3.3010000000000002</v>
      </c>
      <c r="H2385">
        <v>0.27850000000000003</v>
      </c>
      <c r="J2385" s="11">
        <v>9053662730</v>
      </c>
      <c r="K2385" s="9">
        <v>114224405909</v>
      </c>
      <c r="N2385" s="7">
        <f>IFERROR(Shenzhen_Composite_Index[[#This Row],[Turnover (CNY)]] / VLOOKUP(Shenzhen_Composite_Index[[#This Row],[Date]],USDCNY!$A:$H,8,TRUE),0)</f>
        <v>16756063555.967016</v>
      </c>
    </row>
    <row r="2386" spans="1:14" x14ac:dyDescent="0.25">
      <c r="A2386" s="1">
        <v>40136</v>
      </c>
      <c r="B2386" s="9">
        <v>1202.704</v>
      </c>
      <c r="C2386" s="9">
        <v>1202.704</v>
      </c>
      <c r="D2386" s="9">
        <v>1185.81</v>
      </c>
      <c r="E2386" s="9">
        <v>1190.3119999999999</v>
      </c>
      <c r="F2386">
        <v>1188.471</v>
      </c>
      <c r="G2386">
        <v>14.233000000000001</v>
      </c>
      <c r="H2386">
        <v>1.1976</v>
      </c>
      <c r="J2386" s="11">
        <v>9728375613</v>
      </c>
      <c r="K2386" s="9">
        <v>125465706977</v>
      </c>
      <c r="N2386" s="7">
        <f>IFERROR(Shenzhen_Composite_Index[[#This Row],[Turnover (CNY)]] / VLOOKUP(Shenzhen_Composite_Index[[#This Row],[Date]],USDCNY!$A:$H,8,TRUE),0)</f>
        <v>18402667451.17675</v>
      </c>
    </row>
    <row r="2387" spans="1:14" x14ac:dyDescent="0.25">
      <c r="A2387" s="1">
        <v>40137</v>
      </c>
      <c r="B2387" s="9">
        <v>1208.8240000000001</v>
      </c>
      <c r="C2387" s="9">
        <v>1216.232</v>
      </c>
      <c r="D2387" s="9">
        <v>1194.106</v>
      </c>
      <c r="E2387" s="9">
        <v>1199.3979999999999</v>
      </c>
      <c r="F2387">
        <v>1202.704</v>
      </c>
      <c r="G2387">
        <v>6.12</v>
      </c>
      <c r="H2387">
        <v>0.50890000000000002</v>
      </c>
      <c r="J2387" s="11">
        <v>9933633516</v>
      </c>
      <c r="K2387" s="9">
        <v>125095132879</v>
      </c>
      <c r="N2387" s="7">
        <f>IFERROR(Shenzhen_Composite_Index[[#This Row],[Turnover (CNY)]] / VLOOKUP(Shenzhen_Composite_Index[[#This Row],[Date]],USDCNY!$A:$H,8,TRUE),0)</f>
        <v>18348852534.135452</v>
      </c>
    </row>
    <row r="2388" spans="1:14" x14ac:dyDescent="0.25">
      <c r="A2388" s="1">
        <v>40140</v>
      </c>
      <c r="B2388" s="9">
        <v>1227.259</v>
      </c>
      <c r="C2388" s="9">
        <v>1227.259</v>
      </c>
      <c r="D2388" s="9">
        <v>1208.7840000000001</v>
      </c>
      <c r="E2388" s="9">
        <v>1210.096</v>
      </c>
      <c r="F2388">
        <v>1208.8240000000001</v>
      </c>
      <c r="G2388">
        <v>18.434999999999999</v>
      </c>
      <c r="H2388">
        <v>1.5249999999999999</v>
      </c>
      <c r="J2388" s="11">
        <v>9456570696</v>
      </c>
      <c r="K2388" s="9">
        <v>124250039652</v>
      </c>
      <c r="N2388" s="7">
        <f>IFERROR(Shenzhen_Composite_Index[[#This Row],[Turnover (CNY)]] / VLOOKUP(Shenzhen_Composite_Index[[#This Row],[Date]],USDCNY!$A:$H,8,TRUE),0)</f>
        <v>18218481065.72065</v>
      </c>
    </row>
    <row r="2389" spans="1:14" x14ac:dyDescent="0.25">
      <c r="A2389" s="1">
        <v>40141</v>
      </c>
      <c r="B2389" s="9">
        <v>1175.0820000000001</v>
      </c>
      <c r="C2389" s="9">
        <v>1237.05</v>
      </c>
      <c r="D2389" s="9">
        <v>1170.222</v>
      </c>
      <c r="E2389" s="9">
        <v>1231.356</v>
      </c>
      <c r="F2389">
        <v>1227.259</v>
      </c>
      <c r="G2389">
        <v>-52.177</v>
      </c>
      <c r="H2389">
        <v>-4.2515000000000001</v>
      </c>
      <c r="J2389" s="11">
        <v>13590235262</v>
      </c>
      <c r="K2389" s="9">
        <v>178157662360</v>
      </c>
      <c r="N2389" s="7">
        <f>IFERROR(Shenzhen_Composite_Index[[#This Row],[Turnover (CNY)]] / VLOOKUP(Shenzhen_Composite_Index[[#This Row],[Date]],USDCNY!$A:$H,8,TRUE),0)</f>
        <v>26127421698.482296</v>
      </c>
    </row>
    <row r="2390" spans="1:14" x14ac:dyDescent="0.25">
      <c r="A2390" s="1">
        <v>40142</v>
      </c>
      <c r="B2390" s="9">
        <v>1214.2360000000001</v>
      </c>
      <c r="C2390" s="9">
        <v>1214.2360000000001</v>
      </c>
      <c r="D2390" s="9">
        <v>1165.5119999999999</v>
      </c>
      <c r="E2390" s="9">
        <v>1170.94</v>
      </c>
      <c r="F2390">
        <v>1175.0820000000001</v>
      </c>
      <c r="G2390">
        <v>39.154000000000003</v>
      </c>
      <c r="H2390">
        <v>3.3319999999999999</v>
      </c>
      <c r="J2390" s="11">
        <v>10560513824</v>
      </c>
      <c r="K2390" s="9">
        <v>136500203505</v>
      </c>
      <c r="N2390" s="7">
        <f>IFERROR(Shenzhen_Composite_Index[[#This Row],[Turnover (CNY)]] / VLOOKUP(Shenzhen_Composite_Index[[#This Row],[Date]],USDCNY!$A:$H,8,TRUE),0)</f>
        <v>20019095499.738258</v>
      </c>
    </row>
    <row r="2391" spans="1:14" x14ac:dyDescent="0.25">
      <c r="A2391" s="1">
        <v>40143</v>
      </c>
      <c r="B2391" s="9">
        <v>1171.7239999999999</v>
      </c>
      <c r="C2391" s="9">
        <v>1224.6569999999999</v>
      </c>
      <c r="D2391" s="9">
        <v>1166.0719999999999</v>
      </c>
      <c r="E2391" s="9">
        <v>1216.491</v>
      </c>
      <c r="F2391">
        <v>1214.2360000000001</v>
      </c>
      <c r="G2391">
        <v>-42.512</v>
      </c>
      <c r="H2391">
        <v>-3.5011000000000001</v>
      </c>
      <c r="J2391" s="11">
        <v>12407445379</v>
      </c>
      <c r="K2391" s="9">
        <v>161869372382</v>
      </c>
      <c r="N2391" s="7">
        <f>IFERROR(Shenzhen_Composite_Index[[#This Row],[Turnover (CNY)]] / VLOOKUP(Shenzhen_Composite_Index[[#This Row],[Date]],USDCNY!$A:$H,8,TRUE),0)</f>
        <v>23743041666.495441</v>
      </c>
    </row>
    <row r="2392" spans="1:14" x14ac:dyDescent="0.25">
      <c r="A2392" s="1">
        <v>40144</v>
      </c>
      <c r="B2392" s="9">
        <v>1137.654</v>
      </c>
      <c r="C2392" s="9">
        <v>1173.931</v>
      </c>
      <c r="D2392" s="9">
        <v>1130.0170000000001</v>
      </c>
      <c r="E2392" s="9">
        <v>1153.077</v>
      </c>
      <c r="F2392">
        <v>1171.7239999999999</v>
      </c>
      <c r="G2392">
        <v>-34.07</v>
      </c>
      <c r="H2392">
        <v>-2.9077000000000002</v>
      </c>
      <c r="J2392" s="11">
        <v>8926928377</v>
      </c>
      <c r="K2392" s="9">
        <v>116016618332</v>
      </c>
      <c r="N2392" s="7">
        <f>IFERROR(Shenzhen_Composite_Index[[#This Row],[Turnover (CNY)]] / VLOOKUP(Shenzhen_Composite_Index[[#This Row],[Date]],USDCNY!$A:$H,8,TRUE),0)</f>
        <v>17014976551.73765</v>
      </c>
    </row>
    <row r="2393" spans="1:14" x14ac:dyDescent="0.25">
      <c r="A2393" s="1">
        <v>40147</v>
      </c>
      <c r="B2393" s="9">
        <v>1185.942</v>
      </c>
      <c r="C2393" s="9">
        <v>1185.942</v>
      </c>
      <c r="D2393" s="9">
        <v>1146.46</v>
      </c>
      <c r="E2393" s="9">
        <v>1146.46</v>
      </c>
      <c r="F2393">
        <v>1137.654</v>
      </c>
      <c r="G2393">
        <v>48.287999999999997</v>
      </c>
      <c r="H2393">
        <v>4.2445000000000004</v>
      </c>
      <c r="J2393" s="11">
        <v>7700515445</v>
      </c>
      <c r="K2393" s="9">
        <v>104373070283</v>
      </c>
      <c r="N2393" s="7">
        <f>IFERROR(Shenzhen_Composite_Index[[#This Row],[Turnover (CNY)]] / VLOOKUP(Shenzhen_Composite_Index[[#This Row],[Date]],USDCNY!$A:$H,8,TRUE),0)</f>
        <v>15309805880.548704</v>
      </c>
    </row>
    <row r="2394" spans="1:14" x14ac:dyDescent="0.25">
      <c r="A2394" s="1">
        <v>40148</v>
      </c>
      <c r="B2394" s="9">
        <v>1212.5999999999999</v>
      </c>
      <c r="C2394" s="9">
        <v>1212.925</v>
      </c>
      <c r="D2394" s="9">
        <v>1181.222</v>
      </c>
      <c r="E2394" s="9">
        <v>1185.711</v>
      </c>
      <c r="F2394">
        <v>1185.942</v>
      </c>
      <c r="G2394">
        <v>26.658000000000001</v>
      </c>
      <c r="H2394">
        <v>2.2477999999999998</v>
      </c>
      <c r="J2394" s="11">
        <v>8999834414</v>
      </c>
      <c r="K2394" s="9">
        <v>119723332164</v>
      </c>
      <c r="N2394" s="7">
        <f>IFERROR(Shenzhen_Composite_Index[[#This Row],[Turnover (CNY)]] / VLOOKUP(Shenzhen_Composite_Index[[#This Row],[Date]],USDCNY!$A:$H,8,TRUE),0)</f>
        <v>17558860408.857021</v>
      </c>
    </row>
    <row r="2395" spans="1:14" x14ac:dyDescent="0.25">
      <c r="A2395" s="1">
        <v>40149</v>
      </c>
      <c r="B2395" s="9">
        <v>1228.2360000000001</v>
      </c>
      <c r="C2395" s="9">
        <v>1232.2149999999999</v>
      </c>
      <c r="D2395" s="9">
        <v>1214.1969999999999</v>
      </c>
      <c r="E2395" s="9">
        <v>1217.047</v>
      </c>
      <c r="F2395">
        <v>1212.5999999999999</v>
      </c>
      <c r="G2395">
        <v>15.635999999999999</v>
      </c>
      <c r="H2395">
        <v>1.2895000000000001</v>
      </c>
      <c r="J2395" s="11">
        <v>9772214755</v>
      </c>
      <c r="K2395" s="9">
        <v>132803243719</v>
      </c>
      <c r="N2395" s="7">
        <f>IFERROR(Shenzhen_Composite_Index[[#This Row],[Turnover (CNY)]] / VLOOKUP(Shenzhen_Composite_Index[[#This Row],[Date]],USDCNY!$A:$H,8,TRUE),0)</f>
        <v>19481757045.833271</v>
      </c>
    </row>
    <row r="2396" spans="1:14" x14ac:dyDescent="0.25">
      <c r="A2396" s="1">
        <v>40150</v>
      </c>
      <c r="B2396" s="9">
        <v>1234.1669999999999</v>
      </c>
      <c r="C2396" s="9">
        <v>1235.077</v>
      </c>
      <c r="D2396" s="9">
        <v>1219.3230000000001</v>
      </c>
      <c r="E2396" s="9">
        <v>1226.796</v>
      </c>
      <c r="F2396">
        <v>1228.2360000000001</v>
      </c>
      <c r="G2396">
        <v>5.931</v>
      </c>
      <c r="H2396">
        <v>0.4829</v>
      </c>
      <c r="J2396" s="11">
        <v>9019724959</v>
      </c>
      <c r="K2396" s="9">
        <v>125795197192</v>
      </c>
      <c r="N2396" s="7">
        <f>IFERROR(Shenzhen_Composite_Index[[#This Row],[Turnover (CNY)]] / VLOOKUP(Shenzhen_Composite_Index[[#This Row],[Date]],USDCNY!$A:$H,8,TRUE),0)</f>
        <v>18453972967.844021</v>
      </c>
    </row>
    <row r="2397" spans="1:14" x14ac:dyDescent="0.25">
      <c r="A2397" s="1">
        <v>40151</v>
      </c>
      <c r="B2397" s="9">
        <v>1214.7380000000001</v>
      </c>
      <c r="C2397" s="9">
        <v>1240.6420000000001</v>
      </c>
      <c r="D2397" s="9">
        <v>1184.18</v>
      </c>
      <c r="E2397" s="9">
        <v>1230.2860000000001</v>
      </c>
      <c r="F2397">
        <v>1234.1669999999999</v>
      </c>
      <c r="G2397">
        <v>-19.428999999999998</v>
      </c>
      <c r="H2397">
        <v>-1.5743</v>
      </c>
      <c r="J2397" s="11">
        <v>10888468730</v>
      </c>
      <c r="K2397" s="9">
        <v>149126342346</v>
      </c>
      <c r="N2397" s="7">
        <f>IFERROR(Shenzhen_Composite_Index[[#This Row],[Turnover (CNY)]] / VLOOKUP(Shenzhen_Composite_Index[[#This Row],[Date]],USDCNY!$A:$H,8,TRUE),0)</f>
        <v>21876458206.165287</v>
      </c>
    </row>
    <row r="2398" spans="1:14" x14ac:dyDescent="0.25">
      <c r="A2398" s="1">
        <v>40154</v>
      </c>
      <c r="B2398" s="9">
        <v>1232.2380000000001</v>
      </c>
      <c r="C2398" s="9">
        <v>1232.7940000000001</v>
      </c>
      <c r="D2398" s="9">
        <v>1215.421</v>
      </c>
      <c r="E2398" s="9">
        <v>1215.829</v>
      </c>
      <c r="F2398">
        <v>1214.7380000000001</v>
      </c>
      <c r="G2398">
        <v>17.5</v>
      </c>
      <c r="H2398">
        <v>1.4406000000000001</v>
      </c>
      <c r="J2398" s="11">
        <v>7213710706</v>
      </c>
      <c r="K2398" s="9">
        <v>99849112357.399994</v>
      </c>
      <c r="N2398" s="7">
        <f>IFERROR(Shenzhen_Composite_Index[[#This Row],[Turnover (CNY)]] / VLOOKUP(Shenzhen_Composite_Index[[#This Row],[Date]],USDCNY!$A:$H,8,TRUE),0)</f>
        <v>14642779333.27663</v>
      </c>
    </row>
    <row r="2399" spans="1:14" x14ac:dyDescent="0.25">
      <c r="A2399" s="1">
        <v>40155</v>
      </c>
      <c r="B2399" s="9">
        <v>1228.8589999999999</v>
      </c>
      <c r="C2399" s="9">
        <v>1236.4100000000001</v>
      </c>
      <c r="D2399" s="9">
        <v>1216.2750000000001</v>
      </c>
      <c r="E2399" s="9">
        <v>1234.123</v>
      </c>
      <c r="F2399">
        <v>1232.2380000000001</v>
      </c>
      <c r="G2399">
        <v>-3.379</v>
      </c>
      <c r="H2399">
        <v>-0.2742</v>
      </c>
      <c r="J2399" s="11">
        <v>7893352513</v>
      </c>
      <c r="K2399" s="9">
        <v>106732759662</v>
      </c>
      <c r="N2399" s="7">
        <f>IFERROR(Shenzhen_Composite_Index[[#This Row],[Turnover (CNY)]] / VLOOKUP(Shenzhen_Composite_Index[[#This Row],[Date]],USDCNY!$A:$H,8,TRUE),0)</f>
        <v>15654784733.034258</v>
      </c>
    </row>
    <row r="2400" spans="1:14" x14ac:dyDescent="0.25">
      <c r="A2400" s="1">
        <v>40156</v>
      </c>
      <c r="B2400" s="9">
        <v>1211.79</v>
      </c>
      <c r="C2400" s="9">
        <v>1226.7860000000001</v>
      </c>
      <c r="D2400" s="9">
        <v>1207.4179999999999</v>
      </c>
      <c r="E2400" s="9">
        <v>1216.8910000000001</v>
      </c>
      <c r="F2400">
        <v>1228.8589999999999</v>
      </c>
      <c r="G2400">
        <v>-17.068999999999999</v>
      </c>
      <c r="H2400">
        <v>-1.389</v>
      </c>
      <c r="J2400" s="11">
        <v>6502823415</v>
      </c>
      <c r="K2400" s="9">
        <v>90840991830.399994</v>
      </c>
      <c r="N2400" s="7">
        <f>IFERROR(Shenzhen_Composite_Index[[#This Row],[Turnover (CNY)]] / VLOOKUP(Shenzhen_Composite_Index[[#This Row],[Date]],USDCNY!$A:$H,8,TRUE),0)</f>
        <v>13322919318.409513</v>
      </c>
    </row>
    <row r="2401" spans="1:14" x14ac:dyDescent="0.25">
      <c r="A2401" s="1">
        <v>40157</v>
      </c>
      <c r="B2401" s="9">
        <v>1220.021</v>
      </c>
      <c r="C2401" s="9">
        <v>1227.049</v>
      </c>
      <c r="D2401" s="9">
        <v>1209.3389999999999</v>
      </c>
      <c r="E2401" s="9">
        <v>1217.3040000000001</v>
      </c>
      <c r="F2401">
        <v>1211.79</v>
      </c>
      <c r="G2401">
        <v>8.2309999999999999</v>
      </c>
      <c r="H2401">
        <v>0.67920000000000003</v>
      </c>
      <c r="J2401" s="11">
        <v>5514405460</v>
      </c>
      <c r="K2401" s="9">
        <v>76730283576.300003</v>
      </c>
      <c r="N2401" s="7">
        <f>IFERROR(Shenzhen_Composite_Index[[#This Row],[Turnover (CNY)]] / VLOOKUP(Shenzhen_Composite_Index[[#This Row],[Date]],USDCNY!$A:$H,8,TRUE),0)</f>
        <v>11256386660.661356</v>
      </c>
    </row>
    <row r="2402" spans="1:14" x14ac:dyDescent="0.25">
      <c r="A2402" s="1">
        <v>40158</v>
      </c>
      <c r="B2402" s="9">
        <v>1218.739</v>
      </c>
      <c r="C2402" s="9">
        <v>1230.279</v>
      </c>
      <c r="D2402" s="9">
        <v>1215.0260000000001</v>
      </c>
      <c r="E2402" s="9">
        <v>1224.2539999999999</v>
      </c>
      <c r="F2402">
        <v>1220.021</v>
      </c>
      <c r="G2402">
        <v>-1.282</v>
      </c>
      <c r="H2402">
        <v>-0.1051</v>
      </c>
      <c r="J2402" s="11">
        <v>5711242005</v>
      </c>
      <c r="K2402" s="9">
        <v>79708974233.199997</v>
      </c>
      <c r="N2402" s="7">
        <f>IFERROR(Shenzhen_Composite_Index[[#This Row],[Turnover (CNY)]] / VLOOKUP(Shenzhen_Composite_Index[[#This Row],[Date]],USDCNY!$A:$H,8,TRUE),0)</f>
        <v>11691304190.051676</v>
      </c>
    </row>
    <row r="2403" spans="1:14" x14ac:dyDescent="0.25">
      <c r="A2403" s="1">
        <v>40161</v>
      </c>
      <c r="B2403" s="9">
        <v>1217.98</v>
      </c>
      <c r="C2403" s="9">
        <v>1219.4090000000001</v>
      </c>
      <c r="D2403" s="9">
        <v>1189.999</v>
      </c>
      <c r="E2403" s="9">
        <v>1218.798</v>
      </c>
      <c r="F2403">
        <v>1218.739</v>
      </c>
      <c r="G2403">
        <v>-0.75900000000000001</v>
      </c>
      <c r="H2403">
        <v>-6.2300000000000001E-2</v>
      </c>
      <c r="J2403" s="11">
        <v>6154099487</v>
      </c>
      <c r="K2403" s="9">
        <v>85082217120.199997</v>
      </c>
      <c r="N2403" s="7">
        <f>IFERROR(Shenzhen_Composite_Index[[#This Row],[Turnover (CNY)]] / VLOOKUP(Shenzhen_Composite_Index[[#This Row],[Date]],USDCNY!$A:$H,8,TRUE),0)</f>
        <v>12476678682.61557</v>
      </c>
    </row>
    <row r="2404" spans="1:14" x14ac:dyDescent="0.25">
      <c r="A2404" s="1">
        <v>40162</v>
      </c>
      <c r="B2404" s="9">
        <v>1214.854</v>
      </c>
      <c r="C2404" s="9">
        <v>1223.2950000000001</v>
      </c>
      <c r="D2404" s="9">
        <v>1210.922</v>
      </c>
      <c r="E2404" s="9">
        <v>1214.82</v>
      </c>
      <c r="F2404">
        <v>1217.98</v>
      </c>
      <c r="G2404">
        <v>-3.1259999999999999</v>
      </c>
      <c r="H2404">
        <v>-0.25669999999999998</v>
      </c>
      <c r="J2404" s="11">
        <v>6078689093</v>
      </c>
      <c r="K2404" s="9">
        <v>83099166751.5</v>
      </c>
      <c r="N2404" s="7">
        <f>IFERROR(Shenzhen_Composite_Index[[#This Row],[Turnover (CNY)]] / VLOOKUP(Shenzhen_Composite_Index[[#This Row],[Date]],USDCNY!$A:$H,8,TRUE),0)</f>
        <v>12187129995.168531</v>
      </c>
    </row>
    <row r="2405" spans="1:14" x14ac:dyDescent="0.25">
      <c r="A2405" s="1">
        <v>40163</v>
      </c>
      <c r="B2405" s="9">
        <v>1201.972</v>
      </c>
      <c r="C2405" s="9">
        <v>1216.559</v>
      </c>
      <c r="D2405" s="9">
        <v>1198.9459999999999</v>
      </c>
      <c r="E2405" s="9">
        <v>1210.556</v>
      </c>
      <c r="F2405">
        <v>1214.854</v>
      </c>
      <c r="G2405">
        <v>-12.882</v>
      </c>
      <c r="H2405">
        <v>-1.0604</v>
      </c>
      <c r="J2405" s="11">
        <v>5180540499</v>
      </c>
      <c r="K2405" s="9">
        <v>73803733248.899994</v>
      </c>
      <c r="N2405" s="7">
        <f>IFERROR(Shenzhen_Composite_Index[[#This Row],[Turnover (CNY)]] / VLOOKUP(Shenzhen_Composite_Index[[#This Row],[Date]],USDCNY!$A:$H,8,TRUE),0)</f>
        <v>10823725199.243147</v>
      </c>
    </row>
    <row r="2406" spans="1:14" x14ac:dyDescent="0.25">
      <c r="A2406" s="1">
        <v>40164</v>
      </c>
      <c r="B2406" s="9">
        <v>1168.7570000000001</v>
      </c>
      <c r="C2406" s="9">
        <v>1206.751</v>
      </c>
      <c r="D2406" s="9">
        <v>1167.2629999999999</v>
      </c>
      <c r="E2406" s="9">
        <v>1202.6959999999999</v>
      </c>
      <c r="F2406">
        <v>1201.972</v>
      </c>
      <c r="G2406">
        <v>-33.215000000000003</v>
      </c>
      <c r="H2406">
        <v>-2.7633999999999999</v>
      </c>
      <c r="J2406" s="11">
        <v>5534442257</v>
      </c>
      <c r="K2406" s="9">
        <v>75442965078.199997</v>
      </c>
      <c r="N2406" s="7">
        <f>IFERROR(Shenzhen_Composite_Index[[#This Row],[Turnover (CNY)]] / VLOOKUP(Shenzhen_Composite_Index[[#This Row],[Date]],USDCNY!$A:$H,8,TRUE),0)</f>
        <v>11063316026.473391</v>
      </c>
    </row>
    <row r="2407" spans="1:14" x14ac:dyDescent="0.25">
      <c r="A2407" s="1">
        <v>40165</v>
      </c>
      <c r="B2407" s="9">
        <v>1127.8779999999999</v>
      </c>
      <c r="C2407" s="9">
        <v>1157.2729999999999</v>
      </c>
      <c r="D2407" s="9">
        <v>1126.373</v>
      </c>
      <c r="E2407" s="9">
        <v>1157.2729999999999</v>
      </c>
      <c r="F2407">
        <v>1168.7570000000001</v>
      </c>
      <c r="G2407">
        <v>-40.878999999999998</v>
      </c>
      <c r="H2407">
        <v>-3.4975999999999998</v>
      </c>
      <c r="J2407" s="11">
        <v>5514332782</v>
      </c>
      <c r="K2407" s="9">
        <v>74459452877.5</v>
      </c>
      <c r="N2407" s="7">
        <f>IFERROR(Shenzhen_Composite_Index[[#This Row],[Turnover (CNY)]] / VLOOKUP(Shenzhen_Composite_Index[[#This Row],[Date]],USDCNY!$A:$H,8,TRUE),0)</f>
        <v>10920210078.355907</v>
      </c>
    </row>
    <row r="2408" spans="1:14" x14ac:dyDescent="0.25">
      <c r="A2408" s="1">
        <v>40168</v>
      </c>
      <c r="B2408" s="9">
        <v>1140.396</v>
      </c>
      <c r="C2408" s="9">
        <v>1140.396</v>
      </c>
      <c r="D2408" s="9">
        <v>1123.6089999999999</v>
      </c>
      <c r="E2408" s="9">
        <v>1126.886</v>
      </c>
      <c r="F2408">
        <v>1127.8779999999999</v>
      </c>
      <c r="G2408">
        <v>12.518000000000001</v>
      </c>
      <c r="H2408">
        <v>1.1099000000000001</v>
      </c>
      <c r="J2408" s="11">
        <v>3921648018</v>
      </c>
      <c r="K2408" s="9">
        <v>52779291639.800003</v>
      </c>
      <c r="N2408" s="7">
        <f>IFERROR(Shenzhen_Composite_Index[[#This Row],[Turnover (CNY)]] / VLOOKUP(Shenzhen_Composite_Index[[#This Row],[Date]],USDCNY!$A:$H,8,TRUE),0)</f>
        <v>7740715177.490428</v>
      </c>
    </row>
    <row r="2409" spans="1:14" x14ac:dyDescent="0.25">
      <c r="A2409" s="1">
        <v>40169</v>
      </c>
      <c r="B2409" s="9">
        <v>1109.3720000000001</v>
      </c>
      <c r="C2409" s="9">
        <v>1143.6110000000001</v>
      </c>
      <c r="D2409" s="9">
        <v>1107.079</v>
      </c>
      <c r="E2409" s="9">
        <v>1142.4829999999999</v>
      </c>
      <c r="F2409">
        <v>1140.396</v>
      </c>
      <c r="G2409">
        <v>-31.024000000000001</v>
      </c>
      <c r="H2409">
        <v>-2.7204999999999999</v>
      </c>
      <c r="J2409" s="11">
        <v>4550192254</v>
      </c>
      <c r="K2409" s="9">
        <v>63193078412.800003</v>
      </c>
      <c r="N2409" s="7">
        <f>IFERROR(Shenzhen_Composite_Index[[#This Row],[Turnover (CNY)]] / VLOOKUP(Shenzhen_Composite_Index[[#This Row],[Date]],USDCNY!$A:$H,8,TRUE),0)</f>
        <v>9267614050.4662876</v>
      </c>
    </row>
    <row r="2410" spans="1:14" x14ac:dyDescent="0.25">
      <c r="A2410" s="1">
        <v>40170</v>
      </c>
      <c r="B2410" s="9">
        <v>1127.951</v>
      </c>
      <c r="C2410" s="9">
        <v>1129.2080000000001</v>
      </c>
      <c r="D2410" s="9">
        <v>1108.2850000000001</v>
      </c>
      <c r="E2410" s="9">
        <v>1108.2850000000001</v>
      </c>
      <c r="F2410">
        <v>1109.3720000000001</v>
      </c>
      <c r="G2410">
        <v>18.579000000000001</v>
      </c>
      <c r="H2410">
        <v>1.6747000000000001</v>
      </c>
      <c r="J2410" s="11">
        <v>4059769641</v>
      </c>
      <c r="K2410" s="9">
        <v>56776411446.300003</v>
      </c>
      <c r="N2410" s="7">
        <f>IFERROR(Shenzhen_Composite_Index[[#This Row],[Turnover (CNY)]] / VLOOKUP(Shenzhen_Composite_Index[[#This Row],[Date]],USDCNY!$A:$H,8,TRUE),0)</f>
        <v>8326818667.1791544</v>
      </c>
    </row>
    <row r="2411" spans="1:14" x14ac:dyDescent="0.25">
      <c r="A2411" s="1">
        <v>40171</v>
      </c>
      <c r="B2411" s="9">
        <v>1166.0070000000001</v>
      </c>
      <c r="C2411" s="9">
        <v>1167.8879999999999</v>
      </c>
      <c r="D2411" s="9">
        <v>1128.6679999999999</v>
      </c>
      <c r="E2411" s="9">
        <v>1130.2729999999999</v>
      </c>
      <c r="F2411">
        <v>1127.951</v>
      </c>
      <c r="G2411">
        <v>38.055999999999997</v>
      </c>
      <c r="H2411">
        <v>3.3738999999999999</v>
      </c>
      <c r="J2411" s="11">
        <v>5518983195</v>
      </c>
      <c r="K2411" s="9">
        <v>78947304191.100006</v>
      </c>
      <c r="N2411" s="7">
        <f>IFERROR(Shenzhen_Composite_Index[[#This Row],[Turnover (CNY)]] / VLOOKUP(Shenzhen_Composite_Index[[#This Row],[Date]],USDCNY!$A:$H,8,TRUE),0)</f>
        <v>11557844784.29936</v>
      </c>
    </row>
    <row r="2412" spans="1:14" x14ac:dyDescent="0.25">
      <c r="A2412" s="1">
        <v>40172</v>
      </c>
      <c r="B2412" s="9">
        <v>1168.172</v>
      </c>
      <c r="C2412" s="9">
        <v>1174.6099999999999</v>
      </c>
      <c r="D2412" s="9">
        <v>1159.1690000000001</v>
      </c>
      <c r="E2412" s="9">
        <v>1165.2670000000001</v>
      </c>
      <c r="F2412">
        <v>1166.0070000000001</v>
      </c>
      <c r="G2412">
        <v>2.165</v>
      </c>
      <c r="H2412">
        <v>0.1857</v>
      </c>
      <c r="J2412" s="11">
        <v>4926910404</v>
      </c>
      <c r="K2412" s="9">
        <v>71661842409</v>
      </c>
      <c r="N2412" s="7">
        <f>IFERROR(Shenzhen_Composite_Index[[#This Row],[Turnover (CNY)]] / VLOOKUP(Shenzhen_Composite_Index[[#This Row],[Date]],USDCNY!$A:$H,8,TRUE),0)</f>
        <v>10491256921.392326</v>
      </c>
    </row>
    <row r="2413" spans="1:14" x14ac:dyDescent="0.25">
      <c r="A2413" s="1">
        <v>40175</v>
      </c>
      <c r="B2413" s="9">
        <v>1186.1959999999999</v>
      </c>
      <c r="C2413" s="9">
        <v>1186.1959999999999</v>
      </c>
      <c r="D2413" s="9">
        <v>1170.4949999999999</v>
      </c>
      <c r="E2413" s="9">
        <v>1170.4949999999999</v>
      </c>
      <c r="F2413">
        <v>1168.172</v>
      </c>
      <c r="G2413">
        <v>18.024000000000001</v>
      </c>
      <c r="H2413">
        <v>1.5428999999999999</v>
      </c>
      <c r="J2413" s="11">
        <v>5198322914</v>
      </c>
      <c r="K2413" s="9">
        <v>71522596484.100006</v>
      </c>
      <c r="N2413" s="7">
        <f>IFERROR(Shenzhen_Composite_Index[[#This Row],[Turnover (CNY)]] / VLOOKUP(Shenzhen_Composite_Index[[#This Row],[Date]],USDCNY!$A:$H,8,TRUE),0)</f>
        <v>10486569371.033487</v>
      </c>
    </row>
    <row r="2414" spans="1:14" x14ac:dyDescent="0.25">
      <c r="A2414" s="1">
        <v>40176</v>
      </c>
      <c r="B2414" s="9">
        <v>1191.0709999999999</v>
      </c>
      <c r="C2414" s="9">
        <v>1191.0709999999999</v>
      </c>
      <c r="D2414" s="9">
        <v>1173.704</v>
      </c>
      <c r="E2414" s="9">
        <v>1187.77</v>
      </c>
      <c r="F2414">
        <v>1186.1959999999999</v>
      </c>
      <c r="G2414">
        <v>4.875</v>
      </c>
      <c r="H2414">
        <v>0.41099999999999998</v>
      </c>
      <c r="J2414" s="11">
        <v>5564257444</v>
      </c>
      <c r="K2414" s="9">
        <v>77315718437.199997</v>
      </c>
      <c r="N2414" s="7">
        <f>IFERROR(Shenzhen_Composite_Index[[#This Row],[Turnover (CNY)]] / VLOOKUP(Shenzhen_Composite_Index[[#This Row],[Date]],USDCNY!$A:$H,8,TRUE),0)</f>
        <v>11338777228.573086</v>
      </c>
    </row>
    <row r="2415" spans="1:14" x14ac:dyDescent="0.25">
      <c r="A2415" s="1">
        <v>40177</v>
      </c>
      <c r="B2415" s="9">
        <v>1193.9000000000001</v>
      </c>
      <c r="C2415" s="9">
        <v>1194.319</v>
      </c>
      <c r="D2415" s="9">
        <v>1182.5909999999999</v>
      </c>
      <c r="E2415" s="9">
        <v>1190.675</v>
      </c>
      <c r="F2415">
        <v>1191.0709999999999</v>
      </c>
      <c r="G2415">
        <v>2.8290000000000002</v>
      </c>
      <c r="H2415">
        <v>0.23749999999999999</v>
      </c>
      <c r="J2415" s="11">
        <v>6184243584</v>
      </c>
      <c r="K2415" s="9">
        <v>89338886342.600006</v>
      </c>
      <c r="N2415" s="7">
        <f>IFERROR(Shenzhen_Composite_Index[[#This Row],[Turnover (CNY)]] / VLOOKUP(Shenzhen_Composite_Index[[#This Row],[Date]],USDCNY!$A:$H,8,TRUE),0)</f>
        <v>13103482162.180464</v>
      </c>
    </row>
    <row r="2416" spans="1:14" x14ac:dyDescent="0.25">
      <c r="A2416" s="1">
        <v>40178</v>
      </c>
      <c r="B2416" s="9">
        <v>1201.3420000000001</v>
      </c>
      <c r="C2416" s="9">
        <v>1201.3420000000001</v>
      </c>
      <c r="D2416" s="9">
        <v>1187.6569999999999</v>
      </c>
      <c r="E2416" s="9">
        <v>1193.32</v>
      </c>
      <c r="F2416">
        <v>1193.9000000000001</v>
      </c>
      <c r="G2416">
        <v>7.4420000000000002</v>
      </c>
      <c r="H2416">
        <v>0.62329999999999997</v>
      </c>
      <c r="J2416" s="11">
        <v>5390406291</v>
      </c>
      <c r="K2416" s="9">
        <v>76699867883.199997</v>
      </c>
      <c r="N2416" s="7">
        <f>IFERROR(Shenzhen_Composite_Index[[#This Row],[Turnover (CNY)]] / VLOOKUP(Shenzhen_Composite_Index[[#This Row],[Date]],USDCNY!$A:$H,8,TRUE),0)</f>
        <v>11231267076.948902</v>
      </c>
    </row>
    <row r="2417" spans="1:14" x14ac:dyDescent="0.25">
      <c r="A2417" s="1">
        <v>40182</v>
      </c>
      <c r="B2417" s="9">
        <v>1198.7639999999999</v>
      </c>
      <c r="C2417" s="9">
        <v>1209.0029999999999</v>
      </c>
      <c r="D2417" s="9">
        <v>1198.1179999999999</v>
      </c>
      <c r="E2417" s="9">
        <v>1207.3340000000001</v>
      </c>
      <c r="F2417">
        <v>1201.3420000000001</v>
      </c>
      <c r="G2417">
        <v>-2.5779999999999998</v>
      </c>
      <c r="H2417">
        <v>-0.21460000000000001</v>
      </c>
      <c r="J2417" s="11">
        <v>5748769140</v>
      </c>
      <c r="K2417" s="9">
        <v>82279389105.199997</v>
      </c>
      <c r="N2417" s="7">
        <f>IFERROR(Shenzhen_Composite_Index[[#This Row],[Turnover (CNY)]] / VLOOKUP(Shenzhen_Composite_Index[[#This Row],[Date]],USDCNY!$A:$H,8,TRUE),0)</f>
        <v>12069913274.849802</v>
      </c>
    </row>
    <row r="2418" spans="1:14" x14ac:dyDescent="0.25">
      <c r="A2418" s="1">
        <v>40183</v>
      </c>
      <c r="B2418" s="9">
        <v>1205.49</v>
      </c>
      <c r="C2418" s="9">
        <v>1205.49</v>
      </c>
      <c r="D2418" s="9">
        <v>1186.4559999999999</v>
      </c>
      <c r="E2418" s="9">
        <v>1199.749</v>
      </c>
      <c r="F2418">
        <v>1198.7639999999999</v>
      </c>
      <c r="G2418">
        <v>6.726</v>
      </c>
      <c r="H2418">
        <v>0.56110000000000004</v>
      </c>
      <c r="J2418" s="11">
        <v>7158612193</v>
      </c>
      <c r="K2418" s="9">
        <v>102396239247</v>
      </c>
      <c r="N2418" s="7">
        <f>IFERROR(Shenzhen_Composite_Index[[#This Row],[Turnover (CNY)]] / VLOOKUP(Shenzhen_Composite_Index[[#This Row],[Date]],USDCNY!$A:$H,8,TRUE),0)</f>
        <v>15020718874.121811</v>
      </c>
    </row>
    <row r="2419" spans="1:14" x14ac:dyDescent="0.25">
      <c r="A2419" s="1">
        <v>40184</v>
      </c>
      <c r="B2419" s="9">
        <v>1203.2439999999999</v>
      </c>
      <c r="C2419" s="9">
        <v>1216.78</v>
      </c>
      <c r="D2419" s="9">
        <v>1200.5419999999999</v>
      </c>
      <c r="E2419" s="9">
        <v>1204.6579999999999</v>
      </c>
      <c r="F2419">
        <v>1205.49</v>
      </c>
      <c r="G2419">
        <v>-2.246</v>
      </c>
      <c r="H2419">
        <v>-0.18629999999999999</v>
      </c>
      <c r="J2419" s="11">
        <v>7014119157</v>
      </c>
      <c r="K2419" s="9">
        <v>102885599647</v>
      </c>
      <c r="N2419" s="7">
        <f>IFERROR(Shenzhen_Composite_Index[[#This Row],[Turnover (CNY)]] / VLOOKUP(Shenzhen_Composite_Index[[#This Row],[Date]],USDCNY!$A:$H,8,TRUE),0)</f>
        <v>15091065402.568684</v>
      </c>
    </row>
    <row r="2420" spans="1:14" x14ac:dyDescent="0.25">
      <c r="A2420" s="1">
        <v>40185</v>
      </c>
      <c r="B2420" s="9">
        <v>1179.9860000000001</v>
      </c>
      <c r="C2420" s="9">
        <v>1205.952</v>
      </c>
      <c r="D2420" s="9">
        <v>1174.492</v>
      </c>
      <c r="E2420" s="9">
        <v>1202.107</v>
      </c>
      <c r="F2420">
        <v>1203.2439999999999</v>
      </c>
      <c r="G2420">
        <v>-23.257999999999999</v>
      </c>
      <c r="H2420">
        <v>-1.9329000000000001</v>
      </c>
      <c r="J2420" s="11">
        <v>7285898086</v>
      </c>
      <c r="K2420" s="9">
        <v>104255826244</v>
      </c>
      <c r="N2420" s="7">
        <f>IFERROR(Shenzhen_Composite_Index[[#This Row],[Turnover (CNY)]] / VLOOKUP(Shenzhen_Composite_Index[[#This Row],[Date]],USDCNY!$A:$H,8,TRUE),0)</f>
        <v>15291150351.730019</v>
      </c>
    </row>
    <row r="2421" spans="1:14" x14ac:dyDescent="0.25">
      <c r="A2421" s="1">
        <v>40186</v>
      </c>
      <c r="B2421" s="9">
        <v>1187.8599999999999</v>
      </c>
      <c r="C2421" s="9">
        <v>1187.8599999999999</v>
      </c>
      <c r="D2421" s="9">
        <v>1166.6890000000001</v>
      </c>
      <c r="E2421" s="9">
        <v>1175.098</v>
      </c>
      <c r="F2421">
        <v>1179.9860000000001</v>
      </c>
      <c r="G2421">
        <v>7.8739999999999997</v>
      </c>
      <c r="H2421">
        <v>0.6673</v>
      </c>
      <c r="J2421" s="11">
        <v>5836455197</v>
      </c>
      <c r="K2421" s="9">
        <v>83121832157.100006</v>
      </c>
      <c r="N2421" s="7">
        <f>IFERROR(Shenzhen_Composite_Index[[#This Row],[Turnover (CNY)]] / VLOOKUP(Shenzhen_Composite_Index[[#This Row],[Date]],USDCNY!$A:$H,8,TRUE),0)</f>
        <v>12191974249.004753</v>
      </c>
    </row>
    <row r="2422" spans="1:14" x14ac:dyDescent="0.25">
      <c r="A2422" s="1">
        <v>40189</v>
      </c>
      <c r="B2422" s="9">
        <v>1189.9490000000001</v>
      </c>
      <c r="C2422" s="9">
        <v>1203.739</v>
      </c>
      <c r="D2422" s="9">
        <v>1183.492</v>
      </c>
      <c r="E2422" s="9">
        <v>1201.2070000000001</v>
      </c>
      <c r="F2422">
        <v>1187.8599999999999</v>
      </c>
      <c r="G2422">
        <v>2.089</v>
      </c>
      <c r="H2422">
        <v>0.1759</v>
      </c>
      <c r="J2422" s="11">
        <v>7008639486</v>
      </c>
      <c r="K2422" s="9">
        <v>100191732912</v>
      </c>
      <c r="N2422" s="7">
        <f>IFERROR(Shenzhen_Composite_Index[[#This Row],[Turnover (CNY)]] / VLOOKUP(Shenzhen_Composite_Index[[#This Row],[Date]],USDCNY!$A:$H,8,TRUE),0)</f>
        <v>14698412699.269457</v>
      </c>
    </row>
    <row r="2423" spans="1:14" x14ac:dyDescent="0.25">
      <c r="A2423" s="1">
        <v>40190</v>
      </c>
      <c r="B2423" s="9">
        <v>1213.104</v>
      </c>
      <c r="C2423" s="9">
        <v>1213.104</v>
      </c>
      <c r="D2423" s="9">
        <v>1184.5350000000001</v>
      </c>
      <c r="E2423" s="9">
        <v>1189.576</v>
      </c>
      <c r="F2423">
        <v>1189.9490000000001</v>
      </c>
      <c r="G2423">
        <v>23.155000000000001</v>
      </c>
      <c r="H2423">
        <v>1.9459</v>
      </c>
      <c r="J2423" s="11">
        <v>7726240342</v>
      </c>
      <c r="K2423" s="9">
        <v>114497223627</v>
      </c>
      <c r="N2423" s="7">
        <f>IFERROR(Shenzhen_Composite_Index[[#This Row],[Turnover (CNY)]] / VLOOKUP(Shenzhen_Composite_Index[[#This Row],[Date]],USDCNY!$A:$H,8,TRUE),0)</f>
        <v>16796823374.647446</v>
      </c>
    </row>
    <row r="2424" spans="1:14" x14ac:dyDescent="0.25">
      <c r="A2424" s="1">
        <v>40191</v>
      </c>
      <c r="B2424" s="9">
        <v>1193.7329999999999</v>
      </c>
      <c r="C2424" s="9">
        <v>1209.877</v>
      </c>
      <c r="D2424" s="9">
        <v>1182.5609999999999</v>
      </c>
      <c r="E2424" s="9">
        <v>1187.107</v>
      </c>
      <c r="F2424">
        <v>1213.104</v>
      </c>
      <c r="G2424">
        <v>-19.370999999999999</v>
      </c>
      <c r="H2424">
        <v>-1.5968</v>
      </c>
      <c r="J2424" s="11">
        <v>8426158346</v>
      </c>
      <c r="K2424" s="9">
        <v>125462822200</v>
      </c>
      <c r="N2424" s="7">
        <f>IFERROR(Shenzhen_Composite_Index[[#This Row],[Turnover (CNY)]] / VLOOKUP(Shenzhen_Composite_Index[[#This Row],[Date]],USDCNY!$A:$H,8,TRUE),0)</f>
        <v>18404943674.092525</v>
      </c>
    </row>
    <row r="2425" spans="1:14" x14ac:dyDescent="0.25">
      <c r="A2425" s="1">
        <v>40192</v>
      </c>
      <c r="B2425" s="9">
        <v>1219.1110000000001</v>
      </c>
      <c r="C2425" s="9">
        <v>1219.1110000000001</v>
      </c>
      <c r="D2425" s="9">
        <v>1195.452</v>
      </c>
      <c r="E2425" s="9">
        <v>1195.452</v>
      </c>
      <c r="F2425">
        <v>1193.7329999999999</v>
      </c>
      <c r="G2425">
        <v>25.378</v>
      </c>
      <c r="H2425">
        <v>2.1259000000000001</v>
      </c>
      <c r="J2425" s="11">
        <v>8214562121</v>
      </c>
      <c r="K2425" s="9">
        <v>119005748177</v>
      </c>
      <c r="N2425" s="7">
        <f>IFERROR(Shenzhen_Composite_Index[[#This Row],[Turnover (CNY)]] / VLOOKUP(Shenzhen_Composite_Index[[#This Row],[Date]],USDCNY!$A:$H,8,TRUE),0)</f>
        <v>17455922308.932076</v>
      </c>
    </row>
    <row r="2426" spans="1:14" x14ac:dyDescent="0.25">
      <c r="A2426" s="1">
        <v>40193</v>
      </c>
      <c r="B2426" s="9">
        <v>1226.72</v>
      </c>
      <c r="C2426" s="9">
        <v>1228.0719999999999</v>
      </c>
      <c r="D2426" s="9">
        <v>1216.383</v>
      </c>
      <c r="E2426" s="9">
        <v>1221.646</v>
      </c>
      <c r="F2426">
        <v>1219.1110000000001</v>
      </c>
      <c r="G2426">
        <v>7.609</v>
      </c>
      <c r="H2426">
        <v>0.62409999999999999</v>
      </c>
      <c r="J2426" s="11">
        <v>7366465916</v>
      </c>
      <c r="K2426" s="9">
        <v>106094793755</v>
      </c>
      <c r="N2426" s="7">
        <f>IFERROR(Shenzhen_Composite_Index[[#This Row],[Turnover (CNY)]] / VLOOKUP(Shenzhen_Composite_Index[[#This Row],[Date]],USDCNY!$A:$H,8,TRUE),0)</f>
        <v>15563267584.053183</v>
      </c>
    </row>
    <row r="2427" spans="1:14" x14ac:dyDescent="0.25">
      <c r="A2427" s="1">
        <v>40196</v>
      </c>
      <c r="B2427" s="9">
        <v>1240.981</v>
      </c>
      <c r="C2427" s="9">
        <v>1241.3409999999999</v>
      </c>
      <c r="D2427" s="9">
        <v>1222.0820000000001</v>
      </c>
      <c r="E2427" s="9">
        <v>1225.1569999999999</v>
      </c>
      <c r="F2427">
        <v>1226.72</v>
      </c>
      <c r="G2427">
        <v>14.260999999999999</v>
      </c>
      <c r="H2427">
        <v>1.1625000000000001</v>
      </c>
      <c r="J2427" s="11">
        <v>7522992565</v>
      </c>
      <c r="K2427" s="9">
        <v>107166679935</v>
      </c>
      <c r="N2427" s="7">
        <f>IFERROR(Shenzhen_Composite_Index[[#This Row],[Turnover (CNY)]] / VLOOKUP(Shenzhen_Composite_Index[[#This Row],[Date]],USDCNY!$A:$H,8,TRUE),0)</f>
        <v>15720965568.580814</v>
      </c>
    </row>
    <row r="2428" spans="1:14" x14ac:dyDescent="0.25">
      <c r="A2428" s="1">
        <v>40197</v>
      </c>
      <c r="B2428" s="9">
        <v>1237.212</v>
      </c>
      <c r="C2428" s="9">
        <v>1243.5530000000001</v>
      </c>
      <c r="D2428" s="9">
        <v>1232.2809999999999</v>
      </c>
      <c r="E2428" s="9">
        <v>1242.682</v>
      </c>
      <c r="F2428">
        <v>1240.981</v>
      </c>
      <c r="G2428">
        <v>-3.7690000000000001</v>
      </c>
      <c r="H2428">
        <v>-0.30370000000000003</v>
      </c>
      <c r="J2428" s="11">
        <v>7515453820</v>
      </c>
      <c r="K2428" s="9">
        <v>106741858134</v>
      </c>
      <c r="N2428" s="7">
        <f>IFERROR(Shenzhen_Composite_Index[[#This Row],[Turnover (CNY)]] / VLOOKUP(Shenzhen_Composite_Index[[#This Row],[Date]],USDCNY!$A:$H,8,TRUE),0)</f>
        <v>15658645742.023209</v>
      </c>
    </row>
    <row r="2429" spans="1:14" x14ac:dyDescent="0.25">
      <c r="A2429" s="1">
        <v>40198</v>
      </c>
      <c r="B2429" s="9">
        <v>1191.748</v>
      </c>
      <c r="C2429" s="9">
        <v>1238.884</v>
      </c>
      <c r="D2429" s="9">
        <v>1188.5519999999999</v>
      </c>
      <c r="E2429" s="9">
        <v>1237.9480000000001</v>
      </c>
      <c r="F2429">
        <v>1237.212</v>
      </c>
      <c r="G2429">
        <v>-45.463999999999999</v>
      </c>
      <c r="H2429">
        <v>-3.6747000000000001</v>
      </c>
      <c r="J2429" s="11">
        <v>9048612214</v>
      </c>
      <c r="K2429" s="9">
        <v>129108774406</v>
      </c>
      <c r="N2429" s="7">
        <f>IFERROR(Shenzhen_Composite_Index[[#This Row],[Turnover (CNY)]] / VLOOKUP(Shenzhen_Composite_Index[[#This Row],[Date]],USDCNY!$A:$H,8,TRUE),0)</f>
        <v>18938403382.93227</v>
      </c>
    </row>
    <row r="2430" spans="1:14" x14ac:dyDescent="0.25">
      <c r="A2430" s="1">
        <v>40199</v>
      </c>
      <c r="B2430" s="9">
        <v>1194.2080000000001</v>
      </c>
      <c r="C2430" s="9">
        <v>1199.635</v>
      </c>
      <c r="D2430" s="9">
        <v>1179.875</v>
      </c>
      <c r="E2430" s="9">
        <v>1190.7380000000001</v>
      </c>
      <c r="F2430">
        <v>1191.748</v>
      </c>
      <c r="G2430">
        <v>2.46</v>
      </c>
      <c r="H2430">
        <v>0.2064</v>
      </c>
      <c r="J2430" s="11">
        <v>5985298771</v>
      </c>
      <c r="K2430" s="9">
        <v>83515463729.100006</v>
      </c>
      <c r="N2430" s="7">
        <f>IFERROR(Shenzhen_Composite_Index[[#This Row],[Turnover (CNY)]] / VLOOKUP(Shenzhen_Composite_Index[[#This Row],[Date]],USDCNY!$A:$H,8,TRUE),0)</f>
        <v>12250159919.00934</v>
      </c>
    </row>
    <row r="2431" spans="1:14" x14ac:dyDescent="0.25">
      <c r="A2431" s="1">
        <v>40200</v>
      </c>
      <c r="B2431" s="9">
        <v>1161.8900000000001</v>
      </c>
      <c r="C2431" s="9">
        <v>1181.0920000000001</v>
      </c>
      <c r="D2431" s="9">
        <v>1142.7919999999999</v>
      </c>
      <c r="E2431" s="9">
        <v>1180.7850000000001</v>
      </c>
      <c r="F2431">
        <v>1194.2080000000001</v>
      </c>
      <c r="G2431">
        <v>-32.317999999999998</v>
      </c>
      <c r="H2431">
        <v>-2.7061999999999999</v>
      </c>
      <c r="J2431" s="11">
        <v>6862093487</v>
      </c>
      <c r="K2431" s="9">
        <v>95362751478.399994</v>
      </c>
      <c r="N2431" s="7">
        <f>IFERROR(Shenzhen_Composite_Index[[#This Row],[Turnover (CNY)]] / VLOOKUP(Shenzhen_Composite_Index[[#This Row],[Date]],USDCNY!$A:$H,8,TRUE),0)</f>
        <v>13988294998.692869</v>
      </c>
    </row>
    <row r="2432" spans="1:14" x14ac:dyDescent="0.25">
      <c r="A2432" s="1">
        <v>40203</v>
      </c>
      <c r="B2432" s="9">
        <v>1148.4880000000001</v>
      </c>
      <c r="C2432" s="9">
        <v>1164.9480000000001</v>
      </c>
      <c r="D2432" s="9">
        <v>1147.645</v>
      </c>
      <c r="E2432" s="9">
        <v>1154.0350000000001</v>
      </c>
      <c r="F2432">
        <v>1161.8900000000001</v>
      </c>
      <c r="G2432">
        <v>-13.401999999999999</v>
      </c>
      <c r="H2432">
        <v>-1.1535</v>
      </c>
      <c r="J2432" s="11">
        <v>4500421108</v>
      </c>
      <c r="K2432" s="9">
        <v>58663974601.300003</v>
      </c>
      <c r="N2432" s="7">
        <f>IFERROR(Shenzhen_Composite_Index[[#This Row],[Turnover (CNY)]] / VLOOKUP(Shenzhen_Composite_Index[[#This Row],[Date]],USDCNY!$A:$H,8,TRUE),0)</f>
        <v>8605604550.520874</v>
      </c>
    </row>
    <row r="2433" spans="1:14" x14ac:dyDescent="0.25">
      <c r="A2433" s="1">
        <v>40204</v>
      </c>
      <c r="B2433" s="9">
        <v>1112.4090000000001</v>
      </c>
      <c r="C2433" s="9">
        <v>1154.9169999999999</v>
      </c>
      <c r="D2433" s="9">
        <v>1104.8800000000001</v>
      </c>
      <c r="E2433" s="9">
        <v>1149.999</v>
      </c>
      <c r="F2433">
        <v>1148.4880000000001</v>
      </c>
      <c r="G2433">
        <v>-36.079000000000001</v>
      </c>
      <c r="H2433">
        <v>-3.1414</v>
      </c>
      <c r="J2433" s="11">
        <v>5220548126</v>
      </c>
      <c r="K2433" s="9">
        <v>70793206367.699997</v>
      </c>
      <c r="N2433" s="7">
        <f>IFERROR(Shenzhen_Composite_Index[[#This Row],[Turnover (CNY)]] / VLOOKUP(Shenzhen_Composite_Index[[#This Row],[Date]],USDCNY!$A:$H,8,TRUE),0)</f>
        <v>10385108500.106886</v>
      </c>
    </row>
    <row r="2434" spans="1:14" x14ac:dyDescent="0.25">
      <c r="A2434" s="1">
        <v>40205</v>
      </c>
      <c r="B2434" s="9">
        <v>1103.6369999999999</v>
      </c>
      <c r="C2434" s="9">
        <v>1121.779</v>
      </c>
      <c r="D2434" s="9">
        <v>1094.03</v>
      </c>
      <c r="E2434" s="9">
        <v>1110.9069999999999</v>
      </c>
      <c r="F2434">
        <v>1112.4090000000001</v>
      </c>
      <c r="G2434">
        <v>-8.7720000000000002</v>
      </c>
      <c r="H2434">
        <v>-0.78859999999999997</v>
      </c>
      <c r="J2434" s="11">
        <v>4255305038</v>
      </c>
      <c r="K2434" s="9">
        <v>58934968396.900002</v>
      </c>
      <c r="N2434" s="7">
        <f>IFERROR(Shenzhen_Composite_Index[[#This Row],[Turnover (CNY)]] / VLOOKUP(Shenzhen_Composite_Index[[#This Row],[Date]],USDCNY!$A:$H,8,TRUE),0)</f>
        <v>8645293993.7540169</v>
      </c>
    </row>
    <row r="2435" spans="1:14" x14ac:dyDescent="0.25">
      <c r="A2435" s="1">
        <v>40206</v>
      </c>
      <c r="B2435" s="9">
        <v>1113.732</v>
      </c>
      <c r="C2435" s="9">
        <v>1116.76</v>
      </c>
      <c r="D2435" s="9">
        <v>1096.134</v>
      </c>
      <c r="E2435" s="9">
        <v>1101.8499999999999</v>
      </c>
      <c r="F2435">
        <v>1103.6369999999999</v>
      </c>
      <c r="G2435">
        <v>10.095000000000001</v>
      </c>
      <c r="H2435">
        <v>0.91469999999999996</v>
      </c>
      <c r="J2435" s="11">
        <v>4192967640</v>
      </c>
      <c r="K2435" s="9">
        <v>58797396957.300003</v>
      </c>
      <c r="N2435" s="7">
        <f>IFERROR(Shenzhen_Composite_Index[[#This Row],[Turnover (CNY)]] / VLOOKUP(Shenzhen_Composite_Index[[#This Row],[Date]],USDCNY!$A:$H,8,TRUE),0)</f>
        <v>8625240048.3206482</v>
      </c>
    </row>
    <row r="2436" spans="1:14" x14ac:dyDescent="0.25">
      <c r="A2436" s="1">
        <v>40207</v>
      </c>
      <c r="B2436" s="9">
        <v>1120.4459999999999</v>
      </c>
      <c r="C2436" s="9">
        <v>1133.3340000000001</v>
      </c>
      <c r="D2436" s="9">
        <v>1104.385</v>
      </c>
      <c r="E2436" s="9">
        <v>1108.807</v>
      </c>
      <c r="F2436">
        <v>1113.732</v>
      </c>
      <c r="G2436">
        <v>6.7140000000000004</v>
      </c>
      <c r="H2436">
        <v>0.6028</v>
      </c>
      <c r="J2436" s="11">
        <v>5023229040</v>
      </c>
      <c r="K2436" s="9">
        <v>68325810205.199997</v>
      </c>
      <c r="N2436" s="7">
        <f>IFERROR(Shenzhen_Composite_Index[[#This Row],[Turnover (CNY)]] / VLOOKUP(Shenzhen_Composite_Index[[#This Row],[Date]],USDCNY!$A:$H,8,TRUE),0)</f>
        <v>10023003483.36558</v>
      </c>
    </row>
    <row r="2437" spans="1:14" x14ac:dyDescent="0.25">
      <c r="A2437" s="1">
        <v>40210</v>
      </c>
      <c r="B2437" s="9">
        <v>1102.6869999999999</v>
      </c>
      <c r="C2437" s="9">
        <v>1118.2439999999999</v>
      </c>
      <c r="D2437" s="9">
        <v>1090.5119999999999</v>
      </c>
      <c r="E2437" s="9">
        <v>1117.143</v>
      </c>
      <c r="F2437">
        <v>1120.4459999999999</v>
      </c>
      <c r="G2437">
        <v>-17.759</v>
      </c>
      <c r="H2437">
        <v>-1.585</v>
      </c>
      <c r="J2437" s="11">
        <v>5288151585</v>
      </c>
      <c r="K2437" s="9">
        <v>72834495732.300003</v>
      </c>
      <c r="N2437" s="7">
        <f>IFERROR(Shenzhen_Composite_Index[[#This Row],[Turnover (CNY)]] / VLOOKUP(Shenzhen_Composite_Index[[#This Row],[Date]],USDCNY!$A:$H,8,TRUE),0)</f>
        <v>10684244780.653465</v>
      </c>
    </row>
    <row r="2438" spans="1:14" x14ac:dyDescent="0.25">
      <c r="A2438" s="1">
        <v>40211</v>
      </c>
      <c r="B2438" s="9">
        <v>1096.2919999999999</v>
      </c>
      <c r="C2438" s="9">
        <v>1118.915</v>
      </c>
      <c r="D2438" s="9">
        <v>1095.9839999999999</v>
      </c>
      <c r="E2438" s="9">
        <v>1105.8800000000001</v>
      </c>
      <c r="F2438">
        <v>1102.6869999999999</v>
      </c>
      <c r="G2438">
        <v>-6.3949999999999996</v>
      </c>
      <c r="H2438">
        <v>-0.57989999999999997</v>
      </c>
      <c r="J2438" s="11">
        <v>4636433084</v>
      </c>
      <c r="K2438" s="9">
        <v>62815854020.5</v>
      </c>
      <c r="N2438" s="7">
        <f>IFERROR(Shenzhen_Composite_Index[[#This Row],[Turnover (CNY)]] / VLOOKUP(Shenzhen_Composite_Index[[#This Row],[Date]],USDCNY!$A:$H,8,TRUE),0)</f>
        <v>9215062356.8689041</v>
      </c>
    </row>
    <row r="2439" spans="1:14" x14ac:dyDescent="0.25">
      <c r="A2439" s="1">
        <v>40212</v>
      </c>
      <c r="B2439" s="9">
        <v>1116.5999999999999</v>
      </c>
      <c r="C2439" s="9">
        <v>1116.5999999999999</v>
      </c>
      <c r="D2439" s="9">
        <v>1066.502</v>
      </c>
      <c r="E2439" s="9">
        <v>1097.953</v>
      </c>
      <c r="F2439">
        <v>1096.2919999999999</v>
      </c>
      <c r="G2439">
        <v>20.308</v>
      </c>
      <c r="H2439">
        <v>1.8524</v>
      </c>
      <c r="J2439" s="11">
        <v>6044169358</v>
      </c>
      <c r="K2439" s="9">
        <v>79662957214.399994</v>
      </c>
      <c r="N2439" s="7">
        <f>IFERROR(Shenzhen_Composite_Index[[#This Row],[Turnover (CNY)]] / VLOOKUP(Shenzhen_Composite_Index[[#This Row],[Date]],USDCNY!$A:$H,8,TRUE),0)</f>
        <v>11687726316.413118</v>
      </c>
    </row>
    <row r="2440" spans="1:14" x14ac:dyDescent="0.25">
      <c r="A2440" s="1">
        <v>40213</v>
      </c>
      <c r="B2440" s="9">
        <v>1119.769</v>
      </c>
      <c r="C2440" s="9">
        <v>1128.998</v>
      </c>
      <c r="D2440" s="9">
        <v>1105.0129999999999</v>
      </c>
      <c r="E2440" s="9">
        <v>1110.7</v>
      </c>
      <c r="F2440">
        <v>1116.5999999999999</v>
      </c>
      <c r="G2440">
        <v>3.169</v>
      </c>
      <c r="H2440">
        <v>0.2838</v>
      </c>
      <c r="J2440" s="11">
        <v>6355852072</v>
      </c>
      <c r="K2440" s="9">
        <v>80899115482.100006</v>
      </c>
      <c r="N2440" s="7">
        <f>IFERROR(Shenzhen_Composite_Index[[#This Row],[Turnover (CNY)]] / VLOOKUP(Shenzhen_Composite_Index[[#This Row],[Date]],USDCNY!$A:$H,8,TRUE),0)</f>
        <v>11867435070.921003</v>
      </c>
    </row>
    <row r="2441" spans="1:14" x14ac:dyDescent="0.25">
      <c r="A2441" s="1">
        <v>40214</v>
      </c>
      <c r="B2441" s="9">
        <v>1097.115</v>
      </c>
      <c r="C2441" s="9">
        <v>1110.529</v>
      </c>
      <c r="D2441" s="9">
        <v>1088.625</v>
      </c>
      <c r="E2441" s="9">
        <v>1096.6010000000001</v>
      </c>
      <c r="F2441">
        <v>1119.769</v>
      </c>
      <c r="G2441">
        <v>-22.654</v>
      </c>
      <c r="H2441">
        <v>-2.0230999999999999</v>
      </c>
      <c r="J2441" s="11">
        <v>6517355570</v>
      </c>
      <c r="K2441" s="9">
        <v>82478043915.600006</v>
      </c>
      <c r="N2441" s="7">
        <f>IFERROR(Shenzhen_Composite_Index[[#This Row],[Turnover (CNY)]] / VLOOKUP(Shenzhen_Composite_Index[[#This Row],[Date]],USDCNY!$A:$H,8,TRUE),0)</f>
        <v>12098078430.317371</v>
      </c>
    </row>
    <row r="2442" spans="1:14" x14ac:dyDescent="0.25">
      <c r="A2442" s="1">
        <v>40217</v>
      </c>
      <c r="B2442" s="9">
        <v>1099.153</v>
      </c>
      <c r="C2442" s="9">
        <v>1103.69</v>
      </c>
      <c r="D2442" s="9">
        <v>1091.5070000000001</v>
      </c>
      <c r="E2442" s="9">
        <v>1095.1400000000001</v>
      </c>
      <c r="F2442">
        <v>1097.115</v>
      </c>
      <c r="G2442">
        <v>2.0379999999999998</v>
      </c>
      <c r="H2442">
        <v>0.18579999999999999</v>
      </c>
      <c r="J2442" s="11">
        <v>4149096783</v>
      </c>
      <c r="K2442" s="9">
        <v>53138011026.699997</v>
      </c>
      <c r="N2442" s="7">
        <f>IFERROR(Shenzhen_Composite_Index[[#This Row],[Turnover (CNY)]] / VLOOKUP(Shenzhen_Composite_Index[[#This Row],[Date]],USDCNY!$A:$H,8,TRUE),0)</f>
        <v>7794926171.4260702</v>
      </c>
    </row>
    <row r="2443" spans="1:14" x14ac:dyDescent="0.25">
      <c r="A2443" s="1">
        <v>40218</v>
      </c>
      <c r="B2443" s="9">
        <v>1100.4100000000001</v>
      </c>
      <c r="C2443" s="9">
        <v>1104.954</v>
      </c>
      <c r="D2443" s="9">
        <v>1094.048</v>
      </c>
      <c r="E2443" s="9">
        <v>1096.7360000000001</v>
      </c>
      <c r="F2443">
        <v>1099.153</v>
      </c>
      <c r="G2443">
        <v>1.2569999999999999</v>
      </c>
      <c r="H2443">
        <v>0.1144</v>
      </c>
      <c r="J2443" s="11">
        <v>3713580082</v>
      </c>
      <c r="K2443" s="9">
        <v>46757557513</v>
      </c>
      <c r="N2443" s="7">
        <f>IFERROR(Shenzhen_Composite_Index[[#This Row],[Turnover (CNY)]] / VLOOKUP(Shenzhen_Composite_Index[[#This Row],[Date]],USDCNY!$A:$H,8,TRUE),0)</f>
        <v>6859366630.0095139</v>
      </c>
    </row>
    <row r="2444" spans="1:14" x14ac:dyDescent="0.25">
      <c r="A2444" s="1">
        <v>40219</v>
      </c>
      <c r="B2444" s="9">
        <v>1117.3989999999999</v>
      </c>
      <c r="C2444" s="9">
        <v>1117.3989999999999</v>
      </c>
      <c r="D2444" s="9">
        <v>1105.634</v>
      </c>
      <c r="E2444" s="9">
        <v>1106.6099999999999</v>
      </c>
      <c r="F2444">
        <v>1100.4100000000001</v>
      </c>
      <c r="G2444">
        <v>16.989000000000001</v>
      </c>
      <c r="H2444">
        <v>1.5439000000000001</v>
      </c>
      <c r="J2444" s="11">
        <v>3382370011</v>
      </c>
      <c r="K2444" s="9">
        <v>47639178057.5</v>
      </c>
      <c r="N2444" s="7">
        <f>IFERROR(Shenzhen_Composite_Index[[#This Row],[Turnover (CNY)]] / VLOOKUP(Shenzhen_Composite_Index[[#This Row],[Date]],USDCNY!$A:$H,8,TRUE),0)</f>
        <v>6985370516.0753498</v>
      </c>
    </row>
    <row r="2445" spans="1:14" x14ac:dyDescent="0.25">
      <c r="A2445" s="1">
        <v>40220</v>
      </c>
      <c r="B2445" s="9">
        <v>1118.5830000000001</v>
      </c>
      <c r="C2445" s="9">
        <v>1124.278</v>
      </c>
      <c r="D2445" s="9">
        <v>1114.779</v>
      </c>
      <c r="E2445" s="9">
        <v>1117.0309999999999</v>
      </c>
      <c r="F2445">
        <v>1117.3989999999999</v>
      </c>
      <c r="G2445">
        <v>1.1839999999999999</v>
      </c>
      <c r="H2445">
        <v>0.106</v>
      </c>
      <c r="J2445" s="11">
        <v>3294139430</v>
      </c>
      <c r="K2445" s="9">
        <v>46997791254.300003</v>
      </c>
      <c r="N2445" s="7">
        <f>IFERROR(Shenzhen_Composite_Index[[#This Row],[Turnover (CNY)]] / VLOOKUP(Shenzhen_Composite_Index[[#This Row],[Date]],USDCNY!$A:$H,8,TRUE),0)</f>
        <v>6888747571.8673248</v>
      </c>
    </row>
    <row r="2446" spans="1:14" x14ac:dyDescent="0.25">
      <c r="A2446" s="1">
        <v>40221</v>
      </c>
      <c r="B2446" s="9">
        <v>1130.518</v>
      </c>
      <c r="C2446" s="9">
        <v>1131.2439999999999</v>
      </c>
      <c r="D2446" s="9">
        <v>1120.8</v>
      </c>
      <c r="E2446" s="9">
        <v>1120.8</v>
      </c>
      <c r="F2446">
        <v>1118.5830000000001</v>
      </c>
      <c r="G2446">
        <v>11.935</v>
      </c>
      <c r="H2446">
        <v>1.0669999999999999</v>
      </c>
      <c r="J2446" s="11">
        <v>3157746929</v>
      </c>
      <c r="K2446" s="9">
        <v>46456952490.800003</v>
      </c>
      <c r="N2446" s="7">
        <f>IFERROR(Shenzhen_Composite_Index[[#This Row],[Turnover (CNY)]] / VLOOKUP(Shenzhen_Composite_Index[[#This Row],[Date]],USDCNY!$A:$H,8,TRUE),0)</f>
        <v>6809248844.8127575</v>
      </c>
    </row>
    <row r="2447" spans="1:14" x14ac:dyDescent="0.25">
      <c r="A2447" s="1">
        <v>40231</v>
      </c>
      <c r="B2447" s="9">
        <v>1129.3779999999999</v>
      </c>
      <c r="C2447" s="9">
        <v>1137.97</v>
      </c>
      <c r="D2447" s="9">
        <v>1125.0440000000001</v>
      </c>
      <c r="E2447" s="9">
        <v>1129.8879999999999</v>
      </c>
      <c r="F2447">
        <v>1130.518</v>
      </c>
      <c r="G2447">
        <v>-1.1399999999999999</v>
      </c>
      <c r="H2447">
        <v>-0.1008</v>
      </c>
      <c r="J2447" s="11">
        <v>3752205107</v>
      </c>
      <c r="K2447" s="9">
        <v>51860187121.599998</v>
      </c>
      <c r="N2447" s="7">
        <f>IFERROR(Shenzhen_Composite_Index[[#This Row],[Turnover (CNY)]] / VLOOKUP(Shenzhen_Composite_Index[[#This Row],[Date]],USDCNY!$A:$H,8,TRUE),0)</f>
        <v>7606474977.0783777</v>
      </c>
    </row>
    <row r="2448" spans="1:14" x14ac:dyDescent="0.25">
      <c r="A2448" s="1">
        <v>40232</v>
      </c>
      <c r="B2448" s="9">
        <v>1128.0840000000001</v>
      </c>
      <c r="C2448" s="9">
        <v>1128.0840000000001</v>
      </c>
      <c r="D2448" s="9">
        <v>1107.3489999999999</v>
      </c>
      <c r="E2448" s="9">
        <v>1127.173</v>
      </c>
      <c r="F2448">
        <v>1129.3779999999999</v>
      </c>
      <c r="G2448">
        <v>-1.294</v>
      </c>
      <c r="H2448">
        <v>-0.11459999999999999</v>
      </c>
      <c r="J2448" s="11">
        <v>4564469734</v>
      </c>
      <c r="K2448" s="9">
        <v>61432218425.5</v>
      </c>
      <c r="N2448" s="7">
        <f>IFERROR(Shenzhen_Composite_Index[[#This Row],[Turnover (CNY)]] / VLOOKUP(Shenzhen_Composite_Index[[#This Row],[Date]],USDCNY!$A:$H,8,TRUE),0)</f>
        <v>9007986772.211483</v>
      </c>
    </row>
    <row r="2449" spans="1:14" x14ac:dyDescent="0.25">
      <c r="A2449" s="1">
        <v>40233</v>
      </c>
      <c r="B2449" s="9">
        <v>1153.944</v>
      </c>
      <c r="C2449" s="9">
        <v>1153.944</v>
      </c>
      <c r="D2449" s="9">
        <v>1118.729</v>
      </c>
      <c r="E2449" s="9">
        <v>1122.9110000000001</v>
      </c>
      <c r="F2449">
        <v>1128.0840000000001</v>
      </c>
      <c r="G2449">
        <v>25.86</v>
      </c>
      <c r="H2449">
        <v>2.2924000000000002</v>
      </c>
      <c r="J2449" s="11">
        <v>5953856330</v>
      </c>
      <c r="K2449" s="9">
        <v>79631859785.199997</v>
      </c>
      <c r="N2449" s="7">
        <f>IFERROR(Shenzhen_Composite_Index[[#This Row],[Turnover (CNY)]] / VLOOKUP(Shenzhen_Composite_Index[[#This Row],[Date]],USDCNY!$A:$H,8,TRUE),0)</f>
        <v>11681278561.388697</v>
      </c>
    </row>
    <row r="2450" spans="1:14" x14ac:dyDescent="0.25">
      <c r="A2450" s="1">
        <v>40234</v>
      </c>
      <c r="B2450" s="9">
        <v>1173.6569999999999</v>
      </c>
      <c r="C2450" s="9">
        <v>1174.3489999999999</v>
      </c>
      <c r="D2450" s="9">
        <v>1157.252</v>
      </c>
      <c r="E2450" s="9">
        <v>1157.252</v>
      </c>
      <c r="F2450">
        <v>1153.944</v>
      </c>
      <c r="G2450">
        <v>19.713000000000001</v>
      </c>
      <c r="H2450">
        <v>1.7082999999999999</v>
      </c>
      <c r="J2450" s="11">
        <v>7127320591</v>
      </c>
      <c r="K2450" s="9">
        <v>97670786318.800003</v>
      </c>
      <c r="N2450" s="7">
        <f>IFERROR(Shenzhen_Composite_Index[[#This Row],[Turnover (CNY)]] / VLOOKUP(Shenzhen_Composite_Index[[#This Row],[Date]],USDCNY!$A:$H,8,TRUE),0)</f>
        <v>14327532283.38999</v>
      </c>
    </row>
    <row r="2451" spans="1:14" x14ac:dyDescent="0.25">
      <c r="A2451" s="1">
        <v>40235</v>
      </c>
      <c r="B2451" s="9">
        <v>1172.3330000000001</v>
      </c>
      <c r="C2451" s="9">
        <v>1177.874</v>
      </c>
      <c r="D2451" s="9">
        <v>1167.1120000000001</v>
      </c>
      <c r="E2451" s="9">
        <v>1171.192</v>
      </c>
      <c r="F2451">
        <v>1173.6569999999999</v>
      </c>
      <c r="G2451">
        <v>-1.3240000000000001</v>
      </c>
      <c r="H2451">
        <v>-0.1128</v>
      </c>
      <c r="J2451" s="11">
        <v>6440050127</v>
      </c>
      <c r="K2451" s="9">
        <v>90144436718.300003</v>
      </c>
      <c r="N2451" s="7">
        <f>IFERROR(Shenzhen_Composite_Index[[#This Row],[Turnover (CNY)]] / VLOOKUP(Shenzhen_Composite_Index[[#This Row],[Date]],USDCNY!$A:$H,8,TRUE),0)</f>
        <v>13224058116.161741</v>
      </c>
    </row>
    <row r="2452" spans="1:14" x14ac:dyDescent="0.25">
      <c r="A2452" s="1">
        <v>40238</v>
      </c>
      <c r="B2452" s="9">
        <v>1184.8810000000001</v>
      </c>
      <c r="C2452" s="9">
        <v>1186.2619999999999</v>
      </c>
      <c r="D2452" s="9">
        <v>1173.5219999999999</v>
      </c>
      <c r="E2452" s="9">
        <v>1173.7339999999999</v>
      </c>
      <c r="F2452">
        <v>1172.3330000000001</v>
      </c>
      <c r="G2452">
        <v>12.548</v>
      </c>
      <c r="H2452">
        <v>1.0703</v>
      </c>
      <c r="J2452" s="11">
        <v>6895343691</v>
      </c>
      <c r="K2452" s="9">
        <v>95365172812.199997</v>
      </c>
      <c r="N2452" s="7">
        <f>IFERROR(Shenzhen_Composite_Index[[#This Row],[Turnover (CNY)]] / VLOOKUP(Shenzhen_Composite_Index[[#This Row],[Date]],USDCNY!$A:$H,8,TRUE),0)</f>
        <v>13990548104.137953</v>
      </c>
    </row>
    <row r="2453" spans="1:14" x14ac:dyDescent="0.25">
      <c r="A2453" s="1">
        <v>40239</v>
      </c>
      <c r="B2453" s="9">
        <v>1183.951</v>
      </c>
      <c r="C2453" s="9">
        <v>1189.7239999999999</v>
      </c>
      <c r="D2453" s="9">
        <v>1177.9580000000001</v>
      </c>
      <c r="E2453" s="9">
        <v>1185.55</v>
      </c>
      <c r="F2453">
        <v>1184.8810000000001</v>
      </c>
      <c r="G2453">
        <v>-0.93</v>
      </c>
      <c r="H2453">
        <v>-7.85E-2</v>
      </c>
      <c r="J2453" s="11">
        <v>7140120627</v>
      </c>
      <c r="K2453" s="9">
        <v>97506408620</v>
      </c>
      <c r="N2453" s="7">
        <f>IFERROR(Shenzhen_Composite_Index[[#This Row],[Turnover (CNY)]] / VLOOKUP(Shenzhen_Composite_Index[[#This Row],[Date]],USDCNY!$A:$H,8,TRUE),0)</f>
        <v>14302369927.865589</v>
      </c>
    </row>
    <row r="2454" spans="1:14" x14ac:dyDescent="0.25">
      <c r="A2454" s="1">
        <v>40240</v>
      </c>
      <c r="B2454" s="9">
        <v>1194.1089999999999</v>
      </c>
      <c r="C2454" s="9">
        <v>1194.796</v>
      </c>
      <c r="D2454" s="9">
        <v>1178.9259999999999</v>
      </c>
      <c r="E2454" s="9">
        <v>1183.2619999999999</v>
      </c>
      <c r="F2454">
        <v>1183.951</v>
      </c>
      <c r="G2454">
        <v>10.157999999999999</v>
      </c>
      <c r="H2454">
        <v>0.85799999999999998</v>
      </c>
      <c r="J2454" s="11">
        <v>7463677936</v>
      </c>
      <c r="K2454" s="9">
        <v>102846680273</v>
      </c>
      <c r="N2454" s="7">
        <f>IFERROR(Shenzhen_Composite_Index[[#This Row],[Turnover (CNY)]] / VLOOKUP(Shenzhen_Composite_Index[[#This Row],[Date]],USDCNY!$A:$H,8,TRUE),0)</f>
        <v>15089229969.983337</v>
      </c>
    </row>
    <row r="2455" spans="1:14" x14ac:dyDescent="0.25">
      <c r="A2455" s="1">
        <v>40241</v>
      </c>
      <c r="B2455" s="9">
        <v>1158.4010000000001</v>
      </c>
      <c r="C2455" s="9">
        <v>1200.778</v>
      </c>
      <c r="D2455" s="9">
        <v>1155.575</v>
      </c>
      <c r="E2455" s="9">
        <v>1195.6389999999999</v>
      </c>
      <c r="F2455">
        <v>1194.1089999999999</v>
      </c>
      <c r="G2455">
        <v>-35.707999999999998</v>
      </c>
      <c r="H2455">
        <v>-2.9903</v>
      </c>
      <c r="J2455" s="11">
        <v>8362134287</v>
      </c>
      <c r="K2455" s="9">
        <v>114323888429</v>
      </c>
      <c r="N2455" s="7">
        <f>IFERROR(Shenzhen_Composite_Index[[#This Row],[Turnover (CNY)]] / VLOOKUP(Shenzhen_Composite_Index[[#This Row],[Date]],USDCNY!$A:$H,8,TRUE),0)</f>
        <v>16771394978.978218</v>
      </c>
    </row>
    <row r="2456" spans="1:14" x14ac:dyDescent="0.25">
      <c r="A2456" s="1">
        <v>40242</v>
      </c>
      <c r="B2456" s="9">
        <v>1161.4179999999999</v>
      </c>
      <c r="C2456" s="9">
        <v>1168.2270000000001</v>
      </c>
      <c r="D2456" s="9">
        <v>1150.8399999999999</v>
      </c>
      <c r="E2456" s="9">
        <v>1157.2429999999999</v>
      </c>
      <c r="F2456">
        <v>1158.4010000000001</v>
      </c>
      <c r="G2456">
        <v>3.0169999999999999</v>
      </c>
      <c r="H2456">
        <v>0.26040000000000002</v>
      </c>
      <c r="J2456" s="11">
        <v>5487021882</v>
      </c>
      <c r="K2456" s="9">
        <v>76702395556</v>
      </c>
      <c r="N2456" s="7">
        <f>IFERROR(Shenzhen_Composite_Index[[#This Row],[Turnover (CNY)]] / VLOOKUP(Shenzhen_Composite_Index[[#This Row],[Date]],USDCNY!$A:$H,8,TRUE),0)</f>
        <v>11251387200.107473</v>
      </c>
    </row>
    <row r="2457" spans="1:14" x14ac:dyDescent="0.25">
      <c r="A2457" s="1">
        <v>40245</v>
      </c>
      <c r="B2457" s="9">
        <v>1172.8019999999999</v>
      </c>
      <c r="C2457" s="9">
        <v>1175.615</v>
      </c>
      <c r="D2457" s="9">
        <v>1161.8820000000001</v>
      </c>
      <c r="E2457" s="9">
        <v>1164.58</v>
      </c>
      <c r="F2457">
        <v>1161.4179999999999</v>
      </c>
      <c r="G2457">
        <v>11.384</v>
      </c>
      <c r="H2457">
        <v>0.98019999999999996</v>
      </c>
      <c r="J2457" s="11">
        <v>4970962224</v>
      </c>
      <c r="K2457" s="9">
        <v>69570824108</v>
      </c>
      <c r="N2457" s="7">
        <f>IFERROR(Shenzhen_Composite_Index[[#This Row],[Turnover (CNY)]] / VLOOKUP(Shenzhen_Composite_Index[[#This Row],[Date]],USDCNY!$A:$H,8,TRUE),0)</f>
        <v>10205489952.09178</v>
      </c>
    </row>
    <row r="2458" spans="1:14" x14ac:dyDescent="0.25">
      <c r="A2458" s="1">
        <v>40246</v>
      </c>
      <c r="B2458" s="9">
        <v>1177.1020000000001</v>
      </c>
      <c r="C2458" s="9">
        <v>1180.953</v>
      </c>
      <c r="D2458" s="9">
        <v>1160.922</v>
      </c>
      <c r="E2458" s="9">
        <v>1172.068</v>
      </c>
      <c r="F2458">
        <v>1172.8019999999999</v>
      </c>
      <c r="G2458">
        <v>4.3</v>
      </c>
      <c r="H2458">
        <v>0.36659999999999998</v>
      </c>
      <c r="J2458" s="11">
        <v>5722181703</v>
      </c>
      <c r="K2458" s="9">
        <v>78262837171.300003</v>
      </c>
      <c r="N2458" s="7">
        <f>IFERROR(Shenzhen_Composite_Index[[#This Row],[Turnover (CNY)]] / VLOOKUP(Shenzhen_Composite_Index[[#This Row],[Date]],USDCNY!$A:$H,8,TRUE),0)</f>
        <v>11480202692.827997</v>
      </c>
    </row>
    <row r="2459" spans="1:14" x14ac:dyDescent="0.25">
      <c r="A2459" s="1">
        <v>40247</v>
      </c>
      <c r="B2459" s="9">
        <v>1164.912</v>
      </c>
      <c r="C2459" s="9">
        <v>1181.818</v>
      </c>
      <c r="D2459" s="9">
        <v>1159.038</v>
      </c>
      <c r="E2459" s="9">
        <v>1176.586</v>
      </c>
      <c r="F2459">
        <v>1177.1020000000001</v>
      </c>
      <c r="G2459">
        <v>-12.19</v>
      </c>
      <c r="H2459">
        <v>-1.0356000000000001</v>
      </c>
      <c r="J2459" s="11">
        <v>5197923947</v>
      </c>
      <c r="K2459" s="9">
        <v>71927448130.199997</v>
      </c>
      <c r="N2459" s="7">
        <f>IFERROR(Shenzhen_Composite_Index[[#This Row],[Turnover (CNY)]] / VLOOKUP(Shenzhen_Composite_Index[[#This Row],[Date]],USDCNY!$A:$H,8,TRUE),0)</f>
        <v>10552580927.237732</v>
      </c>
    </row>
    <row r="2460" spans="1:14" x14ac:dyDescent="0.25">
      <c r="A2460" s="1">
        <v>40248</v>
      </c>
      <c r="B2460" s="9">
        <v>1163.4590000000001</v>
      </c>
      <c r="C2460" s="9">
        <v>1170.0160000000001</v>
      </c>
      <c r="D2460" s="9">
        <v>1150.546</v>
      </c>
      <c r="E2460" s="9">
        <v>1164.395</v>
      </c>
      <c r="F2460">
        <v>1164.912</v>
      </c>
      <c r="G2460">
        <v>-1.4530000000000001</v>
      </c>
      <c r="H2460">
        <v>-0.12470000000000001</v>
      </c>
      <c r="J2460" s="11">
        <v>4697601277</v>
      </c>
      <c r="K2460" s="9">
        <v>67576570623.900002</v>
      </c>
      <c r="N2460" s="7">
        <f>IFERROR(Shenzhen_Composite_Index[[#This Row],[Turnover (CNY)]] / VLOOKUP(Shenzhen_Composite_Index[[#This Row],[Date]],USDCNY!$A:$H,8,TRUE),0)</f>
        <v>9914112380.7778091</v>
      </c>
    </row>
    <row r="2461" spans="1:14" x14ac:dyDescent="0.25">
      <c r="A2461" s="1">
        <v>40249</v>
      </c>
      <c r="B2461" s="9">
        <v>1147.442</v>
      </c>
      <c r="C2461" s="9">
        <v>1165.7950000000001</v>
      </c>
      <c r="D2461" s="9">
        <v>1146.7719999999999</v>
      </c>
      <c r="E2461" s="9">
        <v>1163.0160000000001</v>
      </c>
      <c r="F2461">
        <v>1163.4590000000001</v>
      </c>
      <c r="G2461">
        <v>-16.016999999999999</v>
      </c>
      <c r="H2461">
        <v>-1.3767</v>
      </c>
      <c r="J2461" s="11">
        <v>4562935270</v>
      </c>
      <c r="K2461" s="9">
        <v>68938322062</v>
      </c>
      <c r="N2461" s="7">
        <f>IFERROR(Shenzhen_Composite_Index[[#This Row],[Turnover (CNY)]] / VLOOKUP(Shenzhen_Composite_Index[[#This Row],[Date]],USDCNY!$A:$H,8,TRUE),0)</f>
        <v>10115080671.980303</v>
      </c>
    </row>
    <row r="2462" spans="1:14" x14ac:dyDescent="0.25">
      <c r="A2462" s="1">
        <v>40252</v>
      </c>
      <c r="B2462" s="9">
        <v>1135.3710000000001</v>
      </c>
      <c r="C2462" s="9">
        <v>1148.114</v>
      </c>
      <c r="D2462" s="9">
        <v>1129.846</v>
      </c>
      <c r="E2462" s="9">
        <v>1145.807</v>
      </c>
      <c r="F2462">
        <v>1147.442</v>
      </c>
      <c r="G2462">
        <v>-12.071</v>
      </c>
      <c r="H2462">
        <v>-1.052</v>
      </c>
      <c r="J2462" s="11">
        <v>3804298859</v>
      </c>
      <c r="K2462" s="9">
        <v>55612205560.800003</v>
      </c>
      <c r="N2462" s="7">
        <f>IFERROR(Shenzhen_Composite_Index[[#This Row],[Turnover (CNY)]] / VLOOKUP(Shenzhen_Composite_Index[[#This Row],[Date]],USDCNY!$A:$H,8,TRUE),0)</f>
        <v>8158708435.1544085</v>
      </c>
    </row>
    <row r="2463" spans="1:14" x14ac:dyDescent="0.25">
      <c r="A2463" s="1">
        <v>40253</v>
      </c>
      <c r="B2463" s="9">
        <v>1142.7660000000001</v>
      </c>
      <c r="C2463" s="9">
        <v>1143.2</v>
      </c>
      <c r="D2463" s="9">
        <v>1129.4290000000001</v>
      </c>
      <c r="E2463" s="9">
        <v>1135.6880000000001</v>
      </c>
      <c r="F2463">
        <v>1135.3710000000001</v>
      </c>
      <c r="G2463">
        <v>7.3949999999999996</v>
      </c>
      <c r="H2463">
        <v>0.65129999999999999</v>
      </c>
      <c r="J2463" s="11">
        <v>3540232432</v>
      </c>
      <c r="K2463" s="9">
        <v>51625182245.900002</v>
      </c>
      <c r="N2463" s="7">
        <f>IFERROR(Shenzhen_Composite_Index[[#This Row],[Turnover (CNY)]] / VLOOKUP(Shenzhen_Composite_Index[[#This Row],[Date]],USDCNY!$A:$H,8,TRUE),0)</f>
        <v>7574117130.497632</v>
      </c>
    </row>
    <row r="2464" spans="1:14" x14ac:dyDescent="0.25">
      <c r="A2464" s="1">
        <v>40254</v>
      </c>
      <c r="B2464" s="9">
        <v>1170.4829999999999</v>
      </c>
      <c r="C2464" s="9">
        <v>1170.4829999999999</v>
      </c>
      <c r="D2464" s="9">
        <v>1145.223</v>
      </c>
      <c r="E2464" s="9">
        <v>1145.9010000000001</v>
      </c>
      <c r="F2464">
        <v>1142.7660000000001</v>
      </c>
      <c r="G2464">
        <v>27.716999999999999</v>
      </c>
      <c r="H2464">
        <v>2.4253999999999998</v>
      </c>
      <c r="J2464" s="11">
        <v>5243024459</v>
      </c>
      <c r="K2464" s="9">
        <v>73373376307.5</v>
      </c>
      <c r="N2464" s="7">
        <f>IFERROR(Shenzhen_Composite_Index[[#This Row],[Turnover (CNY)]] / VLOOKUP(Shenzhen_Composite_Index[[#This Row],[Date]],USDCNY!$A:$H,8,TRUE),0)</f>
        <v>10764162810.956041</v>
      </c>
    </row>
    <row r="2465" spans="1:14" x14ac:dyDescent="0.25">
      <c r="A2465" s="1">
        <v>40255</v>
      </c>
      <c r="B2465" s="9">
        <v>1172.0329999999999</v>
      </c>
      <c r="C2465" s="9">
        <v>1179.732</v>
      </c>
      <c r="D2465" s="9">
        <v>1166.896</v>
      </c>
      <c r="E2465" s="9">
        <v>1172.3800000000001</v>
      </c>
      <c r="F2465">
        <v>1170.4829999999999</v>
      </c>
      <c r="G2465">
        <v>1.55</v>
      </c>
      <c r="H2465">
        <v>0.13239999999999999</v>
      </c>
      <c r="J2465" s="11">
        <v>5572111142</v>
      </c>
      <c r="K2465" s="9">
        <v>79462548246.600006</v>
      </c>
      <c r="N2465" s="7">
        <f>IFERROR(Shenzhen_Composite_Index[[#This Row],[Turnover (CNY)]] / VLOOKUP(Shenzhen_Composite_Index[[#This Row],[Date]],USDCNY!$A:$H,8,TRUE),0)</f>
        <v>11656100053.683565</v>
      </c>
    </row>
    <row r="2466" spans="1:14" x14ac:dyDescent="0.25">
      <c r="A2466" s="1">
        <v>40256</v>
      </c>
      <c r="B2466" s="9">
        <v>1181.5</v>
      </c>
      <c r="C2466" s="9">
        <v>1182.2</v>
      </c>
      <c r="D2466" s="9">
        <v>1167.3399999999999</v>
      </c>
      <c r="E2466" s="9">
        <v>1172.807</v>
      </c>
      <c r="F2466">
        <v>1172.0329999999999</v>
      </c>
      <c r="G2466">
        <v>9.4670000000000005</v>
      </c>
      <c r="H2466">
        <v>0.80769999999999997</v>
      </c>
      <c r="J2466" s="11">
        <v>5610560590</v>
      </c>
      <c r="K2466" s="9">
        <v>78936965565.399994</v>
      </c>
      <c r="N2466" s="7">
        <f>IFERROR(Shenzhen_Composite_Index[[#This Row],[Turnover (CNY)]] / VLOOKUP(Shenzhen_Composite_Index[[#This Row],[Date]],USDCNY!$A:$H,8,TRUE),0)</f>
        <v>11580277767.301775</v>
      </c>
    </row>
    <row r="2467" spans="1:14" x14ac:dyDescent="0.25">
      <c r="A2467" s="1">
        <v>40259</v>
      </c>
      <c r="B2467" s="9">
        <v>1186.5329999999999</v>
      </c>
      <c r="C2467" s="9">
        <v>1187.7629999999999</v>
      </c>
      <c r="D2467" s="9">
        <v>1178.521</v>
      </c>
      <c r="E2467" s="9">
        <v>1182.8610000000001</v>
      </c>
      <c r="F2467">
        <v>1181.5</v>
      </c>
      <c r="G2467">
        <v>5.0330000000000004</v>
      </c>
      <c r="H2467">
        <v>0.42599999999999999</v>
      </c>
      <c r="J2467" s="11">
        <v>5750021861</v>
      </c>
      <c r="K2467" s="9">
        <v>79609117647.600006</v>
      </c>
      <c r="N2467" s="7">
        <f>IFERROR(Shenzhen_Composite_Index[[#This Row],[Turnover (CNY)]] / VLOOKUP(Shenzhen_Composite_Index[[#This Row],[Date]],USDCNY!$A:$H,8,TRUE),0)</f>
        <v>11678370741.058453</v>
      </c>
    </row>
    <row r="2468" spans="1:14" x14ac:dyDescent="0.25">
      <c r="A2468" s="1">
        <v>40260</v>
      </c>
      <c r="B2468" s="9">
        <v>1181.807</v>
      </c>
      <c r="C2468" s="9">
        <v>1187.595</v>
      </c>
      <c r="D2468" s="9">
        <v>1177.424</v>
      </c>
      <c r="E2468" s="9">
        <v>1186.4580000000001</v>
      </c>
      <c r="F2468">
        <v>1186.5329999999999</v>
      </c>
      <c r="G2468">
        <v>-4.726</v>
      </c>
      <c r="H2468">
        <v>-0.39829999999999999</v>
      </c>
      <c r="J2468" s="11">
        <v>5599827636</v>
      </c>
      <c r="K2468" s="9">
        <v>82420886829.800003</v>
      </c>
      <c r="N2468" s="7">
        <f>IFERROR(Shenzhen_Composite_Index[[#This Row],[Turnover (CNY)]] / VLOOKUP(Shenzhen_Composite_Index[[#This Row],[Date]],USDCNY!$A:$H,8,TRUE),0)</f>
        <v>12091024550.177252</v>
      </c>
    </row>
    <row r="2469" spans="1:14" x14ac:dyDescent="0.25">
      <c r="A2469" s="1">
        <v>40261</v>
      </c>
      <c r="B2469" s="9">
        <v>1187.5329999999999</v>
      </c>
      <c r="C2469" s="9">
        <v>1190.2429999999999</v>
      </c>
      <c r="D2469" s="9">
        <v>1183.145</v>
      </c>
      <c r="E2469" s="9">
        <v>1183.145</v>
      </c>
      <c r="F2469">
        <v>1181.807</v>
      </c>
      <c r="G2469">
        <v>5.726</v>
      </c>
      <c r="H2469">
        <v>0.48449999999999999</v>
      </c>
      <c r="J2469" s="11">
        <v>5892813322</v>
      </c>
      <c r="K2469" s="9">
        <v>89127664673.300003</v>
      </c>
      <c r="N2469" s="7">
        <f>IFERROR(Shenzhen_Composite_Index[[#This Row],[Turnover (CNY)]] / VLOOKUP(Shenzhen_Composite_Index[[#This Row],[Date]],USDCNY!$A:$H,8,TRUE),0)</f>
        <v>13074131822.166231</v>
      </c>
    </row>
    <row r="2470" spans="1:14" x14ac:dyDescent="0.25">
      <c r="A2470" s="1">
        <v>40262</v>
      </c>
      <c r="B2470" s="9">
        <v>1175.2719999999999</v>
      </c>
      <c r="C2470" s="9">
        <v>1185.423</v>
      </c>
      <c r="D2470" s="9">
        <v>1172.6379999999999</v>
      </c>
      <c r="E2470" s="9">
        <v>1185.423</v>
      </c>
      <c r="F2470">
        <v>1187.5329999999999</v>
      </c>
      <c r="G2470">
        <v>-12.260999999999999</v>
      </c>
      <c r="H2470">
        <v>-1.0325</v>
      </c>
      <c r="J2470" s="11">
        <v>6062326176</v>
      </c>
      <c r="K2470" s="9">
        <v>91142219827.899994</v>
      </c>
      <c r="N2470" s="7">
        <f>IFERROR(Shenzhen_Composite_Index[[#This Row],[Turnover (CNY)]] / VLOOKUP(Shenzhen_Composite_Index[[#This Row],[Date]],USDCNY!$A:$H,8,TRUE),0)</f>
        <v>13369352693.446753</v>
      </c>
    </row>
    <row r="2471" spans="1:14" x14ac:dyDescent="0.25">
      <c r="A2471" s="1">
        <v>40263</v>
      </c>
      <c r="B2471" s="9">
        <v>1186.2329999999999</v>
      </c>
      <c r="C2471" s="9">
        <v>1188.413</v>
      </c>
      <c r="D2471" s="9">
        <v>1166.4100000000001</v>
      </c>
      <c r="E2471" s="9">
        <v>1172.566</v>
      </c>
      <c r="F2471">
        <v>1175.2719999999999</v>
      </c>
      <c r="G2471">
        <v>10.961</v>
      </c>
      <c r="H2471">
        <v>0.93259999999999998</v>
      </c>
      <c r="J2471" s="11">
        <v>5057183026</v>
      </c>
      <c r="K2471" s="9">
        <v>77141180387.300003</v>
      </c>
      <c r="N2471" s="7">
        <f>IFERROR(Shenzhen_Composite_Index[[#This Row],[Turnover (CNY)]] / VLOOKUP(Shenzhen_Composite_Index[[#This Row],[Date]],USDCNY!$A:$H,8,TRUE),0)</f>
        <v>11314175600.75754</v>
      </c>
    </row>
    <row r="2472" spans="1:14" x14ac:dyDescent="0.25">
      <c r="A2472" s="1">
        <v>40266</v>
      </c>
      <c r="B2472" s="9">
        <v>1200.981</v>
      </c>
      <c r="C2472" s="9">
        <v>1201.2429999999999</v>
      </c>
      <c r="D2472" s="9">
        <v>1190.354</v>
      </c>
      <c r="E2472" s="9">
        <v>1190.354</v>
      </c>
      <c r="F2472">
        <v>1186.2329999999999</v>
      </c>
      <c r="G2472">
        <v>14.747999999999999</v>
      </c>
      <c r="H2472">
        <v>1.2433000000000001</v>
      </c>
      <c r="J2472" s="11">
        <v>6093338556</v>
      </c>
      <c r="K2472" s="9">
        <v>94197083958.899994</v>
      </c>
      <c r="N2472" s="7">
        <f>IFERROR(Shenzhen_Composite_Index[[#This Row],[Turnover (CNY)]] / VLOOKUP(Shenzhen_Composite_Index[[#This Row],[Date]],USDCNY!$A:$H,8,TRUE),0)</f>
        <v>13818271590.485937</v>
      </c>
    </row>
    <row r="2473" spans="1:14" x14ac:dyDescent="0.25">
      <c r="A2473" s="1">
        <v>40267</v>
      </c>
      <c r="B2473" s="9">
        <v>1208.57</v>
      </c>
      <c r="C2473" s="9">
        <v>1210.2739999999999</v>
      </c>
      <c r="D2473" s="9">
        <v>1197.992</v>
      </c>
      <c r="E2473" s="9">
        <v>1201.3019999999999</v>
      </c>
      <c r="F2473">
        <v>1200.981</v>
      </c>
      <c r="G2473">
        <v>7.5890000000000004</v>
      </c>
      <c r="H2473">
        <v>0.63190000000000002</v>
      </c>
      <c r="J2473" s="11">
        <v>5629913664</v>
      </c>
      <c r="K2473" s="9">
        <v>88673360316.5</v>
      </c>
      <c r="N2473" s="7">
        <f>IFERROR(Shenzhen_Composite_Index[[#This Row],[Turnover (CNY)]] / VLOOKUP(Shenzhen_Composite_Index[[#This Row],[Date]],USDCNY!$A:$H,8,TRUE),0)</f>
        <v>13008825722.01288</v>
      </c>
    </row>
    <row r="2474" spans="1:14" x14ac:dyDescent="0.25">
      <c r="A2474" s="1">
        <v>40268</v>
      </c>
      <c r="B2474" s="9">
        <v>1211.248</v>
      </c>
      <c r="C2474" s="9">
        <v>1213.595</v>
      </c>
      <c r="D2474" s="9">
        <v>1205.877</v>
      </c>
      <c r="E2474" s="9">
        <v>1208.9839999999999</v>
      </c>
      <c r="F2474">
        <v>1208.57</v>
      </c>
      <c r="G2474">
        <v>2.6779999999999999</v>
      </c>
      <c r="H2474">
        <v>0.22159999999999999</v>
      </c>
      <c r="J2474" s="11">
        <v>5899148618</v>
      </c>
      <c r="K2474" s="9">
        <v>95930485661.399994</v>
      </c>
      <c r="N2474" s="7">
        <f>IFERROR(Shenzhen_Composite_Index[[#This Row],[Turnover (CNY)]] / VLOOKUP(Shenzhen_Composite_Index[[#This Row],[Date]],USDCNY!$A:$H,8,TRUE),0)</f>
        <v>14074102099.495718</v>
      </c>
    </row>
    <row r="2475" spans="1:14" x14ac:dyDescent="0.25">
      <c r="A2475" s="1">
        <v>40269</v>
      </c>
      <c r="B2475" s="9">
        <v>1228.624</v>
      </c>
      <c r="C2475" s="9">
        <v>1231.5899999999999</v>
      </c>
      <c r="D2475" s="9">
        <v>1212.2429999999999</v>
      </c>
      <c r="E2475" s="9">
        <v>1212.2429999999999</v>
      </c>
      <c r="F2475">
        <v>1211.248</v>
      </c>
      <c r="G2475">
        <v>17.376000000000001</v>
      </c>
      <c r="H2475">
        <v>1.4346000000000001</v>
      </c>
      <c r="J2475" s="11">
        <v>7698404664</v>
      </c>
      <c r="K2475" s="9">
        <v>119965754411</v>
      </c>
      <c r="N2475" s="7">
        <f>IFERROR(Shenzhen_Composite_Index[[#This Row],[Turnover (CNY)]] / VLOOKUP(Shenzhen_Composite_Index[[#This Row],[Date]],USDCNY!$A:$H,8,TRUE),0)</f>
        <v>17599835086.69873</v>
      </c>
    </row>
    <row r="2476" spans="1:14" x14ac:dyDescent="0.25">
      <c r="A2476" s="1">
        <v>40270</v>
      </c>
      <c r="B2476" s="9">
        <v>1234.5329999999999</v>
      </c>
      <c r="C2476" s="9">
        <v>1236.3140000000001</v>
      </c>
      <c r="D2476" s="9">
        <v>1227.933</v>
      </c>
      <c r="E2476" s="9">
        <v>1229.0730000000001</v>
      </c>
      <c r="F2476">
        <v>1228.624</v>
      </c>
      <c r="G2476">
        <v>5.9089999999999998</v>
      </c>
      <c r="H2476">
        <v>0.48089999999999999</v>
      </c>
      <c r="J2476" s="11">
        <v>7531246013</v>
      </c>
      <c r="K2476" s="9">
        <v>114263488768</v>
      </c>
      <c r="N2476" s="7">
        <f>IFERROR(Shenzhen_Composite_Index[[#This Row],[Turnover (CNY)]] / VLOOKUP(Shenzhen_Composite_Index[[#This Row],[Date]],USDCNY!$A:$H,8,TRUE),0)</f>
        <v>16763025630.996622</v>
      </c>
    </row>
    <row r="2477" spans="1:14" x14ac:dyDescent="0.25">
      <c r="A2477" s="1">
        <v>40274</v>
      </c>
      <c r="B2477" s="9">
        <v>1237.4259999999999</v>
      </c>
      <c r="C2477" s="9">
        <v>1240.99</v>
      </c>
      <c r="D2477" s="9">
        <v>1229.0630000000001</v>
      </c>
      <c r="E2477" s="9">
        <v>1238.125</v>
      </c>
      <c r="F2477">
        <v>1234.5329999999999</v>
      </c>
      <c r="G2477">
        <v>2.8929999999999998</v>
      </c>
      <c r="H2477">
        <v>0.23430000000000001</v>
      </c>
      <c r="J2477" s="11">
        <v>7176275089</v>
      </c>
      <c r="K2477" s="9">
        <v>109110947575</v>
      </c>
      <c r="N2477" s="7">
        <f>IFERROR(Shenzhen_Composite_Index[[#This Row],[Turnover (CNY)]] / VLOOKUP(Shenzhen_Composite_Index[[#This Row],[Date]],USDCNY!$A:$H,8,TRUE),0)</f>
        <v>16007591808.925596</v>
      </c>
    </row>
    <row r="2478" spans="1:14" x14ac:dyDescent="0.25">
      <c r="A2478" s="1">
        <v>40275</v>
      </c>
      <c r="B2478" s="9">
        <v>1240.7750000000001</v>
      </c>
      <c r="C2478" s="9">
        <v>1240.7750000000001</v>
      </c>
      <c r="D2478" s="9">
        <v>1231.1659999999999</v>
      </c>
      <c r="E2478" s="9">
        <v>1236.777</v>
      </c>
      <c r="F2478">
        <v>1237.4259999999999</v>
      </c>
      <c r="G2478">
        <v>3.3490000000000002</v>
      </c>
      <c r="H2478">
        <v>0.27060000000000001</v>
      </c>
      <c r="J2478" s="11">
        <v>6471057523</v>
      </c>
      <c r="K2478" s="9">
        <v>103461445273</v>
      </c>
      <c r="N2478" s="7">
        <f>IFERROR(Shenzhen_Composite_Index[[#This Row],[Turnover (CNY)]] / VLOOKUP(Shenzhen_Composite_Index[[#This Row],[Date]],USDCNY!$A:$H,8,TRUE),0)</f>
        <v>15180538691.308395</v>
      </c>
    </row>
    <row r="2479" spans="1:14" x14ac:dyDescent="0.25">
      <c r="A2479" s="1">
        <v>40276</v>
      </c>
      <c r="B2479" s="9">
        <v>1232.252</v>
      </c>
      <c r="C2479" s="9">
        <v>1242.3440000000001</v>
      </c>
      <c r="D2479" s="9">
        <v>1230.1220000000001</v>
      </c>
      <c r="E2479" s="9">
        <v>1238.7739999999999</v>
      </c>
      <c r="F2479">
        <v>1240.7750000000001</v>
      </c>
      <c r="G2479">
        <v>-8.5229999999999997</v>
      </c>
      <c r="H2479">
        <v>-0.68689999999999996</v>
      </c>
      <c r="J2479" s="11">
        <v>7142186381</v>
      </c>
      <c r="K2479" s="9">
        <v>115210609495</v>
      </c>
      <c r="N2479" s="7">
        <f>IFERROR(Shenzhen_Composite_Index[[#This Row],[Turnover (CNY)]] / VLOOKUP(Shenzhen_Composite_Index[[#This Row],[Date]],USDCNY!$A:$H,8,TRUE),0)</f>
        <v>16904329176.820936</v>
      </c>
    </row>
    <row r="2480" spans="1:14" x14ac:dyDescent="0.25">
      <c r="A2480" s="1">
        <v>40277</v>
      </c>
      <c r="B2480" s="9">
        <v>1249.877</v>
      </c>
      <c r="C2480" s="9">
        <v>1249.877</v>
      </c>
      <c r="D2480" s="9">
        <v>1232.414</v>
      </c>
      <c r="E2480" s="9">
        <v>1232.414</v>
      </c>
      <c r="F2480">
        <v>1232.252</v>
      </c>
      <c r="G2480">
        <v>17.625</v>
      </c>
      <c r="H2480">
        <v>1.4302999999999999</v>
      </c>
      <c r="J2480" s="11">
        <v>6839551574</v>
      </c>
      <c r="K2480" s="9">
        <v>110624675577</v>
      </c>
      <c r="N2480" s="7">
        <f>IFERROR(Shenzhen_Composite_Index[[#This Row],[Turnover (CNY)]] / VLOOKUP(Shenzhen_Composite_Index[[#This Row],[Date]],USDCNY!$A:$H,8,TRUE),0)</f>
        <v>16235624728.843378</v>
      </c>
    </row>
    <row r="2481" spans="1:14" x14ac:dyDescent="0.25">
      <c r="A2481" s="1">
        <v>40280</v>
      </c>
      <c r="B2481" s="9">
        <v>1252.6579999999999</v>
      </c>
      <c r="C2481" s="9">
        <v>1255.7760000000001</v>
      </c>
      <c r="D2481" s="9">
        <v>1243.7170000000001</v>
      </c>
      <c r="E2481" s="9">
        <v>1253.712</v>
      </c>
      <c r="F2481">
        <v>1249.877</v>
      </c>
      <c r="G2481">
        <v>2.7810000000000001</v>
      </c>
      <c r="H2481">
        <v>0.2225</v>
      </c>
      <c r="J2481" s="11">
        <v>8735008026</v>
      </c>
      <c r="K2481" s="9">
        <v>137107568242</v>
      </c>
      <c r="N2481" s="7">
        <f>IFERROR(Shenzhen_Composite_Index[[#This Row],[Turnover (CNY)]] / VLOOKUP(Shenzhen_Composite_Index[[#This Row],[Date]],USDCNY!$A:$H,8,TRUE),0)</f>
        <v>20117466002.178001</v>
      </c>
    </row>
    <row r="2482" spans="1:14" x14ac:dyDescent="0.25">
      <c r="A2482" s="1">
        <v>40281</v>
      </c>
      <c r="B2482" s="9">
        <v>1238.222</v>
      </c>
      <c r="C2482" s="9">
        <v>1256.421</v>
      </c>
      <c r="D2482" s="9">
        <v>1210.2370000000001</v>
      </c>
      <c r="E2482" s="9">
        <v>1252.6189999999999</v>
      </c>
      <c r="F2482">
        <v>1252.6579999999999</v>
      </c>
      <c r="G2482">
        <v>-14.436</v>
      </c>
      <c r="H2482">
        <v>-1.1524000000000001</v>
      </c>
      <c r="J2482" s="11">
        <v>9376106341</v>
      </c>
      <c r="K2482" s="9">
        <v>154597161910</v>
      </c>
      <c r="N2482" s="7">
        <f>IFERROR(Shenzhen_Composite_Index[[#This Row],[Turnover (CNY)]] / VLOOKUP(Shenzhen_Composite_Index[[#This Row],[Date]],USDCNY!$A:$H,8,TRUE),0)</f>
        <v>22681508546.961906</v>
      </c>
    </row>
    <row r="2483" spans="1:14" x14ac:dyDescent="0.25">
      <c r="A2483" s="1">
        <v>40282</v>
      </c>
      <c r="B2483" s="9">
        <v>1247.3019999999999</v>
      </c>
      <c r="C2483" s="9">
        <v>1247.3019999999999</v>
      </c>
      <c r="D2483" s="9">
        <v>1232.2529999999999</v>
      </c>
      <c r="E2483" s="9">
        <v>1236.597</v>
      </c>
      <c r="F2483">
        <v>1238.222</v>
      </c>
      <c r="G2483">
        <v>9.08</v>
      </c>
      <c r="H2483">
        <v>0.73329999999999995</v>
      </c>
      <c r="J2483" s="11">
        <v>7165964048</v>
      </c>
      <c r="K2483" s="9">
        <v>109379065168</v>
      </c>
      <c r="N2483" s="7">
        <f>IFERROR(Shenzhen_Composite_Index[[#This Row],[Turnover (CNY)]] / VLOOKUP(Shenzhen_Composite_Index[[#This Row],[Date]],USDCNY!$A:$H,8,TRUE),0)</f>
        <v>16047633854.984354</v>
      </c>
    </row>
    <row r="2484" spans="1:14" x14ac:dyDescent="0.25">
      <c r="A2484" s="1">
        <v>40283</v>
      </c>
      <c r="B2484" s="9">
        <v>1231.5820000000001</v>
      </c>
      <c r="C2484" s="9">
        <v>1248.971</v>
      </c>
      <c r="D2484" s="9">
        <v>1221.4349999999999</v>
      </c>
      <c r="E2484" s="9">
        <v>1247.0350000000001</v>
      </c>
      <c r="F2484">
        <v>1247.3019999999999</v>
      </c>
      <c r="G2484">
        <v>-15.72</v>
      </c>
      <c r="H2484">
        <v>-1.2603</v>
      </c>
      <c r="J2484" s="11">
        <v>7341672312</v>
      </c>
      <c r="K2484" s="9">
        <v>111173321962</v>
      </c>
      <c r="N2484" s="7">
        <f>IFERROR(Shenzhen_Composite_Index[[#This Row],[Turnover (CNY)]] / VLOOKUP(Shenzhen_Composite_Index[[#This Row],[Date]],USDCNY!$A:$H,8,TRUE),0)</f>
        <v>16311118117.219624</v>
      </c>
    </row>
    <row r="2485" spans="1:14" x14ac:dyDescent="0.25">
      <c r="A2485" s="1">
        <v>40284</v>
      </c>
      <c r="B2485" s="9">
        <v>1229.72</v>
      </c>
      <c r="C2485" s="9">
        <v>1238.9190000000001</v>
      </c>
      <c r="D2485" s="9">
        <v>1218.7170000000001</v>
      </c>
      <c r="E2485" s="9">
        <v>1227.502</v>
      </c>
      <c r="F2485">
        <v>1231.5820000000001</v>
      </c>
      <c r="G2485">
        <v>-1.8620000000000001</v>
      </c>
      <c r="H2485">
        <v>-0.1512</v>
      </c>
      <c r="J2485" s="11">
        <v>5611875386</v>
      </c>
      <c r="K2485" s="9">
        <v>84293737073.100006</v>
      </c>
      <c r="N2485" s="7">
        <f>IFERROR(Shenzhen_Composite_Index[[#This Row],[Turnover (CNY)]] / VLOOKUP(Shenzhen_Composite_Index[[#This Row],[Date]],USDCNY!$A:$H,8,TRUE),0)</f>
        <v>12366857232.48547</v>
      </c>
    </row>
    <row r="2486" spans="1:14" x14ac:dyDescent="0.25">
      <c r="A2486" s="1">
        <v>40287</v>
      </c>
      <c r="B2486" s="9">
        <v>1175.337</v>
      </c>
      <c r="C2486" s="9">
        <v>1219.3530000000001</v>
      </c>
      <c r="D2486" s="9">
        <v>1175.337</v>
      </c>
      <c r="E2486" s="9">
        <v>1217.8599999999999</v>
      </c>
      <c r="F2486">
        <v>1229.72</v>
      </c>
      <c r="G2486">
        <v>-54.383000000000003</v>
      </c>
      <c r="H2486">
        <v>-4.4223999999999997</v>
      </c>
      <c r="J2486" s="11">
        <v>8066182380</v>
      </c>
      <c r="K2486" s="9">
        <v>116525438072</v>
      </c>
      <c r="N2486" s="7">
        <f>IFERROR(Shenzhen_Composite_Index[[#This Row],[Turnover (CNY)]] / VLOOKUP(Shenzhen_Composite_Index[[#This Row],[Date]],USDCNY!$A:$H,8,TRUE),0)</f>
        <v>17095868300.009132</v>
      </c>
    </row>
    <row r="2487" spans="1:14" x14ac:dyDescent="0.25">
      <c r="A2487" s="1">
        <v>40288</v>
      </c>
      <c r="B2487" s="9">
        <v>1179.28</v>
      </c>
      <c r="C2487" s="9">
        <v>1181.941</v>
      </c>
      <c r="D2487" s="9">
        <v>1152.491</v>
      </c>
      <c r="E2487" s="9">
        <v>1173.1420000000001</v>
      </c>
      <c r="F2487">
        <v>1175.337</v>
      </c>
      <c r="G2487">
        <v>3.9430000000000001</v>
      </c>
      <c r="H2487">
        <v>0.33550000000000002</v>
      </c>
      <c r="J2487" s="11">
        <v>7053581496</v>
      </c>
      <c r="K2487" s="9">
        <v>101893897005</v>
      </c>
      <c r="N2487" s="7">
        <f>IFERROR(Shenzhen_Composite_Index[[#This Row],[Turnover (CNY)]] / VLOOKUP(Shenzhen_Composite_Index[[#This Row],[Date]],USDCNY!$A:$H,8,TRUE),0)</f>
        <v>14949441638.417925</v>
      </c>
    </row>
    <row r="2488" spans="1:14" x14ac:dyDescent="0.25">
      <c r="A2488" s="1">
        <v>40289</v>
      </c>
      <c r="B2488" s="9">
        <v>1211.6479999999999</v>
      </c>
      <c r="C2488" s="9">
        <v>1212.2</v>
      </c>
      <c r="D2488" s="9">
        <v>1179.636</v>
      </c>
      <c r="E2488" s="9">
        <v>1179.6500000000001</v>
      </c>
      <c r="F2488">
        <v>1179.28</v>
      </c>
      <c r="G2488">
        <v>32.368000000000002</v>
      </c>
      <c r="H2488">
        <v>2.7446999999999999</v>
      </c>
      <c r="J2488" s="11">
        <v>8006214108</v>
      </c>
      <c r="K2488" s="9">
        <v>125361463607</v>
      </c>
      <c r="N2488" s="7">
        <f>IFERROR(Shenzhen_Composite_Index[[#This Row],[Turnover (CNY)]] / VLOOKUP(Shenzhen_Composite_Index[[#This Row],[Date]],USDCNY!$A:$H,8,TRUE),0)</f>
        <v>18389265629.536976</v>
      </c>
    </row>
    <row r="2489" spans="1:14" x14ac:dyDescent="0.25">
      <c r="A2489" s="1">
        <v>40290</v>
      </c>
      <c r="B2489" s="9">
        <v>1213.413</v>
      </c>
      <c r="C2489" s="9">
        <v>1223.47</v>
      </c>
      <c r="D2489" s="9">
        <v>1199.7739999999999</v>
      </c>
      <c r="E2489" s="9">
        <v>1209.127</v>
      </c>
      <c r="F2489">
        <v>1211.6479999999999</v>
      </c>
      <c r="G2489">
        <v>1.7649999999999999</v>
      </c>
      <c r="H2489">
        <v>0.1457</v>
      </c>
      <c r="J2489" s="11">
        <v>8118312334</v>
      </c>
      <c r="K2489" s="9">
        <v>126490993955</v>
      </c>
      <c r="N2489" s="7">
        <f>IFERROR(Shenzhen_Composite_Index[[#This Row],[Turnover (CNY)]] / VLOOKUP(Shenzhen_Composite_Index[[#This Row],[Date]],USDCNY!$A:$H,8,TRUE),0)</f>
        <v>18556861834.169056</v>
      </c>
    </row>
    <row r="2490" spans="1:14" x14ac:dyDescent="0.25">
      <c r="A2490" s="1">
        <v>40291</v>
      </c>
      <c r="B2490" s="9">
        <v>1204.4390000000001</v>
      </c>
      <c r="C2490" s="9">
        <v>1221.75</v>
      </c>
      <c r="D2490" s="9">
        <v>1199.788</v>
      </c>
      <c r="E2490" s="9">
        <v>1210.472</v>
      </c>
      <c r="F2490">
        <v>1213.413</v>
      </c>
      <c r="G2490">
        <v>-8.9740000000000002</v>
      </c>
      <c r="H2490">
        <v>-0.73960000000000004</v>
      </c>
      <c r="J2490" s="11">
        <v>7420458047</v>
      </c>
      <c r="K2490" s="9">
        <v>117397632163</v>
      </c>
      <c r="N2490" s="7">
        <f>IFERROR(Shenzhen_Composite_Index[[#This Row],[Turnover (CNY)]] / VLOOKUP(Shenzhen_Composite_Index[[#This Row],[Date]],USDCNY!$A:$H,8,TRUE),0)</f>
        <v>17218273789.303234</v>
      </c>
    </row>
    <row r="2491" spans="1:14" x14ac:dyDescent="0.25">
      <c r="A2491" s="1">
        <v>40294</v>
      </c>
      <c r="B2491" s="9">
        <v>1197.7149999999999</v>
      </c>
      <c r="C2491" s="9">
        <v>1208.0820000000001</v>
      </c>
      <c r="D2491" s="9">
        <v>1195.6579999999999</v>
      </c>
      <c r="E2491" s="9">
        <v>1204.2170000000001</v>
      </c>
      <c r="F2491">
        <v>1204.4390000000001</v>
      </c>
      <c r="G2491">
        <v>-6.7240000000000002</v>
      </c>
      <c r="H2491">
        <v>-0.55830000000000002</v>
      </c>
      <c r="J2491" s="11">
        <v>6254026879</v>
      </c>
      <c r="K2491" s="9">
        <v>98852317754.5</v>
      </c>
      <c r="N2491" s="7">
        <f>IFERROR(Shenzhen_Composite_Index[[#This Row],[Turnover (CNY)]] / VLOOKUP(Shenzhen_Composite_Index[[#This Row],[Date]],USDCNY!$A:$H,8,TRUE),0)</f>
        <v>14499577716.498924</v>
      </c>
    </row>
    <row r="2492" spans="1:14" x14ac:dyDescent="0.25">
      <c r="A2492" s="1">
        <v>40295</v>
      </c>
      <c r="B2492" s="9">
        <v>1168.5619999999999</v>
      </c>
      <c r="C2492" s="9">
        <v>1193.0989999999999</v>
      </c>
      <c r="D2492" s="9">
        <v>1148.5039999999999</v>
      </c>
      <c r="E2492" s="9">
        <v>1193.0989999999999</v>
      </c>
      <c r="F2492">
        <v>1197.7149999999999</v>
      </c>
      <c r="G2492">
        <v>-29.152999999999999</v>
      </c>
      <c r="H2492">
        <v>-2.4340999999999999</v>
      </c>
      <c r="J2492" s="11">
        <v>6843291518</v>
      </c>
      <c r="K2492" s="9">
        <v>103503195668</v>
      </c>
      <c r="N2492" s="7">
        <f>IFERROR(Shenzhen_Composite_Index[[#This Row],[Turnover (CNY)]] / VLOOKUP(Shenzhen_Composite_Index[[#This Row],[Date]],USDCNY!$A:$H,8,TRUE),0)</f>
        <v>15183991727.263184</v>
      </c>
    </row>
    <row r="2493" spans="1:14" x14ac:dyDescent="0.25">
      <c r="A2493" s="1">
        <v>40296</v>
      </c>
      <c r="B2493" s="9">
        <v>1161.548</v>
      </c>
      <c r="C2493" s="9">
        <v>1173.8489999999999</v>
      </c>
      <c r="D2493" s="9">
        <v>1147.8520000000001</v>
      </c>
      <c r="E2493" s="9">
        <v>1154.4780000000001</v>
      </c>
      <c r="F2493">
        <v>1168.5619999999999</v>
      </c>
      <c r="G2493">
        <v>-7.0140000000000002</v>
      </c>
      <c r="H2493">
        <v>-0.60019999999999996</v>
      </c>
      <c r="J2493" s="11">
        <v>5306409777</v>
      </c>
      <c r="K2493" s="9">
        <v>81871293343.899994</v>
      </c>
      <c r="N2493" s="7">
        <f>IFERROR(Shenzhen_Composite_Index[[#This Row],[Turnover (CNY)]] / VLOOKUP(Shenzhen_Composite_Index[[#This Row],[Date]],USDCNY!$A:$H,8,TRUE),0)</f>
        <v>12011985962.886314</v>
      </c>
    </row>
    <row r="2494" spans="1:14" x14ac:dyDescent="0.25">
      <c r="A2494" s="1">
        <v>40297</v>
      </c>
      <c r="B2494" s="9">
        <v>1132.2239999999999</v>
      </c>
      <c r="C2494" s="9">
        <v>1171.5329999999999</v>
      </c>
      <c r="D2494" s="9">
        <v>1132.1869999999999</v>
      </c>
      <c r="E2494" s="9">
        <v>1165.569</v>
      </c>
      <c r="F2494">
        <v>1161.548</v>
      </c>
      <c r="G2494">
        <v>-29.324000000000002</v>
      </c>
      <c r="H2494">
        <v>-2.5246</v>
      </c>
      <c r="J2494" s="11">
        <v>5779763962</v>
      </c>
      <c r="K2494" s="9">
        <v>87326987988.899994</v>
      </c>
      <c r="N2494" s="7">
        <f>IFERROR(Shenzhen_Composite_Index[[#This Row],[Turnover (CNY)]] / VLOOKUP(Shenzhen_Composite_Index[[#This Row],[Date]],USDCNY!$A:$H,8,TRUE),0)</f>
        <v>12812433691.554523</v>
      </c>
    </row>
    <row r="2495" spans="1:14" x14ac:dyDescent="0.25">
      <c r="A2495" s="1">
        <v>40298</v>
      </c>
      <c r="B2495" s="9">
        <v>1112.6790000000001</v>
      </c>
      <c r="C2495" s="9">
        <v>1129.9749999999999</v>
      </c>
      <c r="D2495" s="9">
        <v>1091.739</v>
      </c>
      <c r="E2495" s="9">
        <v>1127.5139999999999</v>
      </c>
      <c r="F2495">
        <v>1132.2239999999999</v>
      </c>
      <c r="G2495">
        <v>-19.545000000000002</v>
      </c>
      <c r="H2495">
        <v>-1.7262</v>
      </c>
      <c r="J2495" s="11">
        <v>5608709515</v>
      </c>
      <c r="K2495" s="9">
        <v>83771603710.5</v>
      </c>
      <c r="N2495" s="7">
        <f>IFERROR(Shenzhen_Composite_Index[[#This Row],[Turnover (CNY)]] / VLOOKUP(Shenzhen_Composite_Index[[#This Row],[Date]],USDCNY!$A:$H,8,TRUE),0)</f>
        <v>12290434844.195591</v>
      </c>
    </row>
    <row r="2496" spans="1:14" x14ac:dyDescent="0.25">
      <c r="A2496" s="1">
        <v>40302</v>
      </c>
      <c r="B2496" s="9">
        <v>1104.8589999999999</v>
      </c>
      <c r="C2496" s="9">
        <v>1117.67</v>
      </c>
      <c r="D2496" s="9">
        <v>1085.444</v>
      </c>
      <c r="E2496" s="9">
        <v>1092.521</v>
      </c>
      <c r="F2496">
        <v>1112.6790000000001</v>
      </c>
      <c r="G2496">
        <v>-7.82</v>
      </c>
      <c r="H2496">
        <v>-0.70279999999999998</v>
      </c>
      <c r="J2496" s="11">
        <v>4103847058</v>
      </c>
      <c r="K2496" s="9">
        <v>59974696665.800003</v>
      </c>
      <c r="N2496" s="7">
        <f>IFERROR(Shenzhen_Composite_Index[[#This Row],[Turnover (CNY)]] / VLOOKUP(Shenzhen_Composite_Index[[#This Row],[Date]],USDCNY!$A:$H,8,TRUE),0)</f>
        <v>8798717399.6054516</v>
      </c>
    </row>
    <row r="2497" spans="1:14" x14ac:dyDescent="0.25">
      <c r="A2497" s="1">
        <v>40303</v>
      </c>
      <c r="B2497" s="9">
        <v>1129.4970000000001</v>
      </c>
      <c r="C2497" s="9">
        <v>1129.4970000000001</v>
      </c>
      <c r="D2497" s="9">
        <v>1091.0350000000001</v>
      </c>
      <c r="E2497" s="9">
        <v>1093.768</v>
      </c>
      <c r="F2497">
        <v>1104.8589999999999</v>
      </c>
      <c r="G2497">
        <v>24.638000000000002</v>
      </c>
      <c r="H2497">
        <v>2.23</v>
      </c>
      <c r="J2497" s="11">
        <v>5358149851</v>
      </c>
      <c r="K2497" s="9">
        <v>78645937782.199997</v>
      </c>
      <c r="N2497" s="7">
        <f>IFERROR(Shenzhen_Composite_Index[[#This Row],[Turnover (CNY)]] / VLOOKUP(Shenzhen_Composite_Index[[#This Row],[Date]],USDCNY!$A:$H,8,TRUE),0)</f>
        <v>11536567928.83964</v>
      </c>
    </row>
    <row r="2498" spans="1:14" x14ac:dyDescent="0.25">
      <c r="A2498" s="1">
        <v>40304</v>
      </c>
      <c r="B2498" s="9">
        <v>1088.3140000000001</v>
      </c>
      <c r="C2498" s="9">
        <v>1127.8810000000001</v>
      </c>
      <c r="D2498" s="9">
        <v>1088.211</v>
      </c>
      <c r="E2498" s="9">
        <v>1126.0350000000001</v>
      </c>
      <c r="F2498">
        <v>1129.4970000000001</v>
      </c>
      <c r="G2498">
        <v>-41.183</v>
      </c>
      <c r="H2498">
        <v>-3.6461000000000001</v>
      </c>
      <c r="J2498" s="11">
        <v>5691965698</v>
      </c>
      <c r="K2498" s="9">
        <v>89217744800.399994</v>
      </c>
      <c r="N2498" s="7">
        <f>IFERROR(Shenzhen_Composite_Index[[#This Row],[Turnover (CNY)]] / VLOOKUP(Shenzhen_Composite_Index[[#This Row],[Date]],USDCNY!$A:$H,8,TRUE),0)</f>
        <v>13087921497.280994</v>
      </c>
    </row>
    <row r="2499" spans="1:14" x14ac:dyDescent="0.25">
      <c r="A2499" s="1">
        <v>40305</v>
      </c>
      <c r="B2499" s="9">
        <v>1064.1679999999999</v>
      </c>
      <c r="C2499" s="9">
        <v>1086.8399999999999</v>
      </c>
      <c r="D2499" s="9">
        <v>1054.771</v>
      </c>
      <c r="E2499" s="9">
        <v>1061.7909999999999</v>
      </c>
      <c r="F2499">
        <v>1088.3140000000001</v>
      </c>
      <c r="G2499">
        <v>-24.146000000000001</v>
      </c>
      <c r="H2499">
        <v>-2.2187000000000001</v>
      </c>
      <c r="J2499" s="11">
        <v>5311730629</v>
      </c>
      <c r="K2499" s="9">
        <v>80188958935.100006</v>
      </c>
      <c r="N2499" s="7">
        <f>IFERROR(Shenzhen_Composite_Index[[#This Row],[Turnover (CNY)]] / VLOOKUP(Shenzhen_Composite_Index[[#This Row],[Date]],USDCNY!$A:$H,8,TRUE),0)</f>
        <v>11764380403.499746</v>
      </c>
    </row>
    <row r="2500" spans="1:14" x14ac:dyDescent="0.25">
      <c r="A2500" s="1">
        <v>40308</v>
      </c>
      <c r="B2500" s="9">
        <v>1049.9860000000001</v>
      </c>
      <c r="C2500" s="9">
        <v>1073.21</v>
      </c>
      <c r="D2500" s="9">
        <v>1027.3810000000001</v>
      </c>
      <c r="E2500" s="9">
        <v>1063.021</v>
      </c>
      <c r="F2500">
        <v>1064.1679999999999</v>
      </c>
      <c r="G2500">
        <v>-14.182</v>
      </c>
      <c r="H2500">
        <v>-1.3327</v>
      </c>
      <c r="J2500" s="11">
        <v>5025913726</v>
      </c>
      <c r="K2500" s="9">
        <v>71563135342.899994</v>
      </c>
      <c r="N2500" s="7">
        <f>IFERROR(Shenzhen_Composite_Index[[#This Row],[Turnover (CNY)]] / VLOOKUP(Shenzhen_Composite_Index[[#This Row],[Date]],USDCNY!$A:$H,8,TRUE),0)</f>
        <v>10498901257.045828</v>
      </c>
    </row>
    <row r="2501" spans="1:14" x14ac:dyDescent="0.25">
      <c r="A2501" s="1">
        <v>40309</v>
      </c>
      <c r="B2501" s="9">
        <v>1024.6479999999999</v>
      </c>
      <c r="C2501" s="9">
        <v>1073.9770000000001</v>
      </c>
      <c r="D2501" s="9">
        <v>1022.6130000000001</v>
      </c>
      <c r="E2501" s="9">
        <v>1070.3209999999999</v>
      </c>
      <c r="F2501">
        <v>1049.9860000000001</v>
      </c>
      <c r="G2501">
        <v>-25.338000000000001</v>
      </c>
      <c r="H2501">
        <v>-2.4131999999999998</v>
      </c>
      <c r="J2501" s="11">
        <v>5141518437</v>
      </c>
      <c r="K2501" s="9">
        <v>72811640967.399994</v>
      </c>
      <c r="N2501" s="7">
        <f>IFERROR(Shenzhen_Composite_Index[[#This Row],[Turnover (CNY)]] / VLOOKUP(Shenzhen_Composite_Index[[#This Row],[Date]],USDCNY!$A:$H,8,TRUE),0)</f>
        <v>10679795522.979368</v>
      </c>
    </row>
    <row r="2502" spans="1:14" x14ac:dyDescent="0.25">
      <c r="A2502" s="1">
        <v>40310</v>
      </c>
      <c r="B2502" s="9">
        <v>1012.244</v>
      </c>
      <c r="C2502" s="9">
        <v>1030.2629999999999</v>
      </c>
      <c r="D2502" s="9">
        <v>995.06399999999996</v>
      </c>
      <c r="E2502" s="9">
        <v>1015.5170000000001</v>
      </c>
      <c r="F2502">
        <v>1024.6479999999999</v>
      </c>
      <c r="G2502">
        <v>-12.404</v>
      </c>
      <c r="H2502">
        <v>-1.2105999999999999</v>
      </c>
      <c r="J2502" s="11">
        <v>4629044182</v>
      </c>
      <c r="K2502" s="9">
        <v>61550801899.5</v>
      </c>
      <c r="N2502" s="7">
        <f>IFERROR(Shenzhen_Composite_Index[[#This Row],[Turnover (CNY)]] / VLOOKUP(Shenzhen_Composite_Index[[#This Row],[Date]],USDCNY!$A:$H,8,TRUE),0)</f>
        <v>9028221653.5484619</v>
      </c>
    </row>
    <row r="2503" spans="1:14" x14ac:dyDescent="0.25">
      <c r="A2503" s="1">
        <v>40311</v>
      </c>
      <c r="B2503" s="9">
        <v>1038.241</v>
      </c>
      <c r="C2503" s="9">
        <v>1038.241</v>
      </c>
      <c r="D2503" s="9">
        <v>998.61699999999996</v>
      </c>
      <c r="E2503" s="9">
        <v>1012.6</v>
      </c>
      <c r="F2503">
        <v>1012.244</v>
      </c>
      <c r="G2503">
        <v>25.997</v>
      </c>
      <c r="H2503">
        <v>2.5682999999999998</v>
      </c>
      <c r="J2503" s="11">
        <v>4730278134</v>
      </c>
      <c r="K2503" s="9">
        <v>61839791596.099998</v>
      </c>
      <c r="N2503" s="7">
        <f>IFERROR(Shenzhen_Composite_Index[[#This Row],[Turnover (CNY)]] / VLOOKUP(Shenzhen_Composite_Index[[#This Row],[Date]],USDCNY!$A:$H,8,TRUE),0)</f>
        <v>9070610427.6339169</v>
      </c>
    </row>
    <row r="2504" spans="1:14" x14ac:dyDescent="0.25">
      <c r="A2504" s="1">
        <v>40312</v>
      </c>
      <c r="B2504" s="9">
        <v>1039.644</v>
      </c>
      <c r="C2504" s="9">
        <v>1046.0340000000001</v>
      </c>
      <c r="D2504" s="9">
        <v>1025.6500000000001</v>
      </c>
      <c r="E2504" s="9">
        <v>1031.3320000000001</v>
      </c>
      <c r="F2504">
        <v>1038.241</v>
      </c>
      <c r="G2504">
        <v>1.403</v>
      </c>
      <c r="H2504">
        <v>0.1351</v>
      </c>
      <c r="J2504" s="11">
        <v>4346198024</v>
      </c>
      <c r="K2504" s="9">
        <v>59613685878.599998</v>
      </c>
      <c r="N2504" s="7">
        <f>IFERROR(Shenzhen_Composite_Index[[#This Row],[Turnover (CNY)]] / VLOOKUP(Shenzhen_Composite_Index[[#This Row],[Date]],USDCNY!$A:$H,8,TRUE),0)</f>
        <v>8745369718.9774818</v>
      </c>
    </row>
    <row r="2505" spans="1:14" x14ac:dyDescent="0.25">
      <c r="A2505" s="1">
        <v>40315</v>
      </c>
      <c r="B2505" s="9">
        <v>977.60400000000004</v>
      </c>
      <c r="C2505" s="9">
        <v>1025.0070000000001</v>
      </c>
      <c r="D2505" s="9">
        <v>977.60400000000004</v>
      </c>
      <c r="E2505" s="9">
        <v>1025.0070000000001</v>
      </c>
      <c r="F2505">
        <v>1039.644</v>
      </c>
      <c r="G2505">
        <v>-62.04</v>
      </c>
      <c r="H2505">
        <v>-5.9673999999999996</v>
      </c>
      <c r="J2505" s="11">
        <v>4568931876</v>
      </c>
      <c r="K2505" s="9">
        <v>58629828139.199997</v>
      </c>
      <c r="N2505" s="7">
        <f>IFERROR(Shenzhen_Composite_Index[[#This Row],[Turnover (CNY)]] / VLOOKUP(Shenzhen_Composite_Index[[#This Row],[Date]],USDCNY!$A:$H,8,TRUE),0)</f>
        <v>8598892401.8824348</v>
      </c>
    </row>
    <row r="2506" spans="1:14" x14ac:dyDescent="0.25">
      <c r="A2506" s="1">
        <v>40316</v>
      </c>
      <c r="B2506" s="9">
        <v>993.64300000000003</v>
      </c>
      <c r="C2506" s="9">
        <v>997.05899999999997</v>
      </c>
      <c r="D2506" s="9">
        <v>956.24900000000002</v>
      </c>
      <c r="E2506" s="9">
        <v>973.07</v>
      </c>
      <c r="F2506">
        <v>977.60400000000004</v>
      </c>
      <c r="G2506">
        <v>16.039000000000001</v>
      </c>
      <c r="H2506">
        <v>1.6406000000000001</v>
      </c>
      <c r="J2506" s="11">
        <v>5025193865</v>
      </c>
      <c r="K2506" s="9">
        <v>62641838939</v>
      </c>
      <c r="N2506" s="7">
        <f>IFERROR(Shenzhen_Composite_Index[[#This Row],[Turnover (CNY)]] / VLOOKUP(Shenzhen_Composite_Index[[#This Row],[Date]],USDCNY!$A:$H,8,TRUE),0)</f>
        <v>9188658322.6703148</v>
      </c>
    </row>
    <row r="2507" spans="1:14" x14ac:dyDescent="0.25">
      <c r="A2507" s="1">
        <v>40317</v>
      </c>
      <c r="B2507" s="9">
        <v>997.46100000000001</v>
      </c>
      <c r="C2507" s="9">
        <v>1011.533</v>
      </c>
      <c r="D2507" s="9">
        <v>978.05399999999997</v>
      </c>
      <c r="E2507" s="9">
        <v>985.97799999999995</v>
      </c>
      <c r="F2507">
        <v>993.64300000000003</v>
      </c>
      <c r="G2507">
        <v>3.8180000000000001</v>
      </c>
      <c r="H2507">
        <v>0.38419999999999999</v>
      </c>
      <c r="J2507" s="11">
        <v>4469449023</v>
      </c>
      <c r="K2507" s="9">
        <v>61232460335.199997</v>
      </c>
      <c r="N2507" s="7">
        <f>IFERROR(Shenzhen_Composite_Index[[#This Row],[Turnover (CNY)]] / VLOOKUP(Shenzhen_Composite_Index[[#This Row],[Date]],USDCNY!$A:$H,8,TRUE),0)</f>
        <v>8981658864.2949333</v>
      </c>
    </row>
    <row r="2508" spans="1:14" x14ac:dyDescent="0.25">
      <c r="A2508" s="1">
        <v>40318</v>
      </c>
      <c r="B2508" s="9">
        <v>983.87400000000002</v>
      </c>
      <c r="C2508" s="9">
        <v>1012.22</v>
      </c>
      <c r="D2508" s="9">
        <v>982.02300000000002</v>
      </c>
      <c r="E2508" s="9">
        <v>989.452</v>
      </c>
      <c r="F2508">
        <v>997.46100000000001</v>
      </c>
      <c r="G2508">
        <v>-13.587</v>
      </c>
      <c r="H2508">
        <v>-1.3622000000000001</v>
      </c>
      <c r="J2508" s="11">
        <v>4228956033</v>
      </c>
      <c r="K2508" s="9">
        <v>57651476165.099998</v>
      </c>
      <c r="N2508" s="7">
        <f>IFERROR(Shenzhen_Composite_Index[[#This Row],[Turnover (CNY)]] / VLOOKUP(Shenzhen_Composite_Index[[#This Row],[Date]],USDCNY!$A:$H,8,TRUE),0)</f>
        <v>8455930320.1126595</v>
      </c>
    </row>
    <row r="2509" spans="1:14" x14ac:dyDescent="0.25">
      <c r="A2509" s="1">
        <v>40319</v>
      </c>
      <c r="B2509" s="9">
        <v>1008.479</v>
      </c>
      <c r="C2509" s="9">
        <v>1008.479</v>
      </c>
      <c r="D2509" s="9">
        <v>953.09100000000001</v>
      </c>
      <c r="E2509" s="9">
        <v>957.81899999999996</v>
      </c>
      <c r="F2509">
        <v>983.87400000000002</v>
      </c>
      <c r="G2509">
        <v>24.605</v>
      </c>
      <c r="H2509">
        <v>2.5007999999999999</v>
      </c>
      <c r="J2509" s="11">
        <v>5185688681</v>
      </c>
      <c r="K2509" s="9">
        <v>67620203574.099998</v>
      </c>
      <c r="N2509" s="7">
        <f>IFERROR(Shenzhen_Composite_Index[[#This Row],[Turnover (CNY)]] / VLOOKUP(Shenzhen_Composite_Index[[#This Row],[Date]],USDCNY!$A:$H,8,TRUE),0)</f>
        <v>9919203808.0404968</v>
      </c>
    </row>
    <row r="2510" spans="1:14" x14ac:dyDescent="0.25">
      <c r="A2510" s="1">
        <v>40322</v>
      </c>
      <c r="B2510" s="9">
        <v>1051.6189999999999</v>
      </c>
      <c r="C2510" s="9">
        <v>1054.5830000000001</v>
      </c>
      <c r="D2510" s="9">
        <v>1016.337</v>
      </c>
      <c r="E2510" s="9">
        <v>1016.346</v>
      </c>
      <c r="F2510">
        <v>1008.479</v>
      </c>
      <c r="G2510">
        <v>43.14</v>
      </c>
      <c r="H2510">
        <v>4.2777000000000003</v>
      </c>
      <c r="J2510" s="11">
        <v>7036900463</v>
      </c>
      <c r="K2510" s="9">
        <v>95858433876.399994</v>
      </c>
      <c r="N2510" s="7">
        <f>IFERROR(Shenzhen_Composite_Index[[#This Row],[Turnover (CNY)]] / VLOOKUP(Shenzhen_Composite_Index[[#This Row],[Date]],USDCNY!$A:$H,8,TRUE),0)</f>
        <v>14063118563.935446</v>
      </c>
    </row>
    <row r="2511" spans="1:14" x14ac:dyDescent="0.25">
      <c r="A2511" s="1">
        <v>40323</v>
      </c>
      <c r="B2511" s="9">
        <v>1040.0940000000001</v>
      </c>
      <c r="C2511" s="9">
        <v>1052.021</v>
      </c>
      <c r="D2511" s="9">
        <v>1031.163</v>
      </c>
      <c r="E2511" s="9">
        <v>1044.6669999999999</v>
      </c>
      <c r="F2511">
        <v>1051.6189999999999</v>
      </c>
      <c r="G2511">
        <v>-11.525</v>
      </c>
      <c r="H2511">
        <v>-1.0959000000000001</v>
      </c>
      <c r="J2511" s="11">
        <v>5787135370</v>
      </c>
      <c r="K2511" s="9">
        <v>79952004497.399994</v>
      </c>
      <c r="N2511" s="7">
        <f>IFERROR(Shenzhen_Composite_Index[[#This Row],[Turnover (CNY)]] / VLOOKUP(Shenzhen_Composite_Index[[#This Row],[Date]],USDCNY!$A:$H,8,TRUE),0)</f>
        <v>11723124693.016243</v>
      </c>
    </row>
    <row r="2512" spans="1:14" x14ac:dyDescent="0.25">
      <c r="A2512" s="1">
        <v>40324</v>
      </c>
      <c r="B2512" s="9">
        <v>1039.4549999999999</v>
      </c>
      <c r="C2512" s="9">
        <v>1048.8699999999999</v>
      </c>
      <c r="D2512" s="9">
        <v>1031.915</v>
      </c>
      <c r="E2512" s="9">
        <v>1037.5840000000001</v>
      </c>
      <c r="F2512">
        <v>1040.0940000000001</v>
      </c>
      <c r="G2512">
        <v>-0.63900000000000001</v>
      </c>
      <c r="H2512">
        <v>-6.1400000000000003E-2</v>
      </c>
      <c r="J2512" s="11">
        <v>4455757212</v>
      </c>
      <c r="K2512" s="9">
        <v>62908723114.300003</v>
      </c>
      <c r="N2512" s="7">
        <f>IFERROR(Shenzhen_Composite_Index[[#This Row],[Turnover (CNY)]] / VLOOKUP(Shenzhen_Composite_Index[[#This Row],[Date]],USDCNY!$A:$H,8,TRUE),0)</f>
        <v>9224694167.1667843</v>
      </c>
    </row>
    <row r="2513" spans="1:14" x14ac:dyDescent="0.25">
      <c r="A2513" s="1">
        <v>40325</v>
      </c>
      <c r="B2513" s="9">
        <v>1060.3340000000001</v>
      </c>
      <c r="C2513" s="9">
        <v>1062.8789999999999</v>
      </c>
      <c r="D2513" s="9">
        <v>1025.489</v>
      </c>
      <c r="E2513" s="9">
        <v>1037.402</v>
      </c>
      <c r="F2513">
        <v>1039.4549999999999</v>
      </c>
      <c r="G2513">
        <v>20.879000000000001</v>
      </c>
      <c r="H2513">
        <v>2.0085999999999999</v>
      </c>
      <c r="J2513" s="11">
        <v>5584126760</v>
      </c>
      <c r="K2513" s="9">
        <v>76679632065.199997</v>
      </c>
      <c r="N2513" s="7">
        <f>IFERROR(Shenzhen_Composite_Index[[#This Row],[Turnover (CNY)]] / VLOOKUP(Shenzhen_Composite_Index[[#This Row],[Date]],USDCNY!$A:$H,8,TRUE),0)</f>
        <v>11244584601.688847</v>
      </c>
    </row>
    <row r="2514" spans="1:14" x14ac:dyDescent="0.25">
      <c r="A2514" s="1">
        <v>40326</v>
      </c>
      <c r="B2514" s="9">
        <v>1062.777</v>
      </c>
      <c r="C2514" s="9">
        <v>1073.2639999999999</v>
      </c>
      <c r="D2514" s="9">
        <v>1055.748</v>
      </c>
      <c r="E2514" s="9">
        <v>1069.7270000000001</v>
      </c>
      <c r="F2514">
        <v>1060.3340000000001</v>
      </c>
      <c r="G2514">
        <v>2.4430000000000001</v>
      </c>
      <c r="H2514">
        <v>0.23039999999999999</v>
      </c>
      <c r="J2514" s="11">
        <v>5878467602</v>
      </c>
      <c r="K2514" s="9">
        <v>84534512826.100006</v>
      </c>
      <c r="N2514" s="7">
        <f>IFERROR(Shenzhen_Composite_Index[[#This Row],[Turnover (CNY)]] / VLOOKUP(Shenzhen_Composite_Index[[#This Row],[Date]],USDCNY!$A:$H,8,TRUE),0)</f>
        <v>12394544456.83585</v>
      </c>
    </row>
    <row r="2515" spans="1:14" x14ac:dyDescent="0.25">
      <c r="A2515" s="1">
        <v>40329</v>
      </c>
      <c r="B2515" s="9">
        <v>1033.4949999999999</v>
      </c>
      <c r="C2515" s="9">
        <v>1069.69</v>
      </c>
      <c r="D2515" s="9">
        <v>1033.4949999999999</v>
      </c>
      <c r="E2515" s="9">
        <v>1058.0260000000001</v>
      </c>
      <c r="F2515">
        <v>1062.777</v>
      </c>
      <c r="G2515">
        <v>-29.282</v>
      </c>
      <c r="H2515">
        <v>-2.7551999999999999</v>
      </c>
      <c r="J2515" s="11">
        <v>5339156147</v>
      </c>
      <c r="K2515" s="9">
        <v>75070302278.699997</v>
      </c>
      <c r="N2515" s="7">
        <f>IFERROR(Shenzhen_Composite_Index[[#This Row],[Turnover (CNY)]] / VLOOKUP(Shenzhen_Composite_Index[[#This Row],[Date]],USDCNY!$A:$H,8,TRUE),0)</f>
        <v>11010443165.6194</v>
      </c>
    </row>
    <row r="2516" spans="1:14" x14ac:dyDescent="0.25">
      <c r="A2516" s="1">
        <v>40330</v>
      </c>
      <c r="B2516" s="9">
        <v>1016.54</v>
      </c>
      <c r="C2516" s="9">
        <v>1032.6479999999999</v>
      </c>
      <c r="D2516" s="9">
        <v>997.47900000000004</v>
      </c>
      <c r="E2516" s="9">
        <v>1023.098</v>
      </c>
      <c r="F2516">
        <v>1033.4949999999999</v>
      </c>
      <c r="G2516">
        <v>-16.954999999999998</v>
      </c>
      <c r="H2516">
        <v>-1.6405000000000001</v>
      </c>
      <c r="J2516" s="11">
        <v>5057736776</v>
      </c>
      <c r="K2516" s="9">
        <v>69079339806.600006</v>
      </c>
      <c r="N2516" s="7">
        <f>IFERROR(Shenzhen_Composite_Index[[#This Row],[Turnover (CNY)]] / VLOOKUP(Shenzhen_Composite_Index[[#This Row],[Date]],USDCNY!$A:$H,8,TRUE),0)</f>
        <v>10131089617.148111</v>
      </c>
    </row>
    <row r="2517" spans="1:14" x14ac:dyDescent="0.25">
      <c r="A2517" s="1">
        <v>40331</v>
      </c>
      <c r="B2517" s="9">
        <v>1031.4079999999999</v>
      </c>
      <c r="C2517" s="9">
        <v>1031.4079999999999</v>
      </c>
      <c r="D2517" s="9">
        <v>1001.986</v>
      </c>
      <c r="E2517" s="9">
        <v>1012.122</v>
      </c>
      <c r="F2517">
        <v>1016.54</v>
      </c>
      <c r="G2517">
        <v>14.868</v>
      </c>
      <c r="H2517">
        <v>1.4625999999999999</v>
      </c>
      <c r="J2517" s="11">
        <v>4151883623</v>
      </c>
      <c r="K2517" s="9">
        <v>56453324278.099998</v>
      </c>
      <c r="N2517" s="7">
        <f>IFERROR(Shenzhen_Composite_Index[[#This Row],[Turnover (CNY)]] / VLOOKUP(Shenzhen_Composite_Index[[#This Row],[Date]],USDCNY!$A:$H,8,TRUE),0)</f>
        <v>8276035950.896389</v>
      </c>
    </row>
    <row r="2518" spans="1:14" x14ac:dyDescent="0.25">
      <c r="A2518" s="1">
        <v>40332</v>
      </c>
      <c r="B2518" s="9">
        <v>1024.7560000000001</v>
      </c>
      <c r="C2518" s="9">
        <v>1046.963</v>
      </c>
      <c r="D2518" s="9">
        <v>1024.7550000000001</v>
      </c>
      <c r="E2518" s="9">
        <v>1035.5719999999999</v>
      </c>
      <c r="F2518">
        <v>1031.4079999999999</v>
      </c>
      <c r="G2518">
        <v>-6.6520000000000001</v>
      </c>
      <c r="H2518">
        <v>-0.64490000000000003</v>
      </c>
      <c r="J2518" s="11">
        <v>4965809152</v>
      </c>
      <c r="K2518" s="9">
        <v>74050697777.100006</v>
      </c>
      <c r="N2518" s="7">
        <f>IFERROR(Shenzhen_Composite_Index[[#This Row],[Turnover (CNY)]] / VLOOKUP(Shenzhen_Composite_Index[[#This Row],[Date]],USDCNY!$A:$H,8,TRUE),0)</f>
        <v>10857873301.059021</v>
      </c>
    </row>
    <row r="2519" spans="1:14" x14ac:dyDescent="0.25">
      <c r="A2519" s="1">
        <v>40333</v>
      </c>
      <c r="B2519" s="9">
        <v>1034.9269999999999</v>
      </c>
      <c r="C2519" s="9">
        <v>1035.98</v>
      </c>
      <c r="D2519" s="9">
        <v>1015.65</v>
      </c>
      <c r="E2519" s="9">
        <v>1018.539</v>
      </c>
      <c r="F2519">
        <v>1024.7560000000001</v>
      </c>
      <c r="G2519">
        <v>10.170999999999999</v>
      </c>
      <c r="H2519">
        <v>0.99250000000000005</v>
      </c>
      <c r="J2519" s="11">
        <v>4216526531</v>
      </c>
      <c r="K2519" s="9">
        <v>58940406113.900002</v>
      </c>
      <c r="N2519" s="7">
        <f>IFERROR(Shenzhen_Composite_Index[[#This Row],[Turnover (CNY)]] / VLOOKUP(Shenzhen_Composite_Index[[#This Row],[Date]],USDCNY!$A:$H,8,TRUE),0)</f>
        <v>8643555662.771841</v>
      </c>
    </row>
    <row r="2520" spans="1:14" x14ac:dyDescent="0.25">
      <c r="A2520" s="1">
        <v>40336</v>
      </c>
      <c r="B2520" s="9">
        <v>1033.3219999999999</v>
      </c>
      <c r="C2520" s="9">
        <v>1036.2270000000001</v>
      </c>
      <c r="D2520" s="9">
        <v>1010.905</v>
      </c>
      <c r="E2520" s="9">
        <v>1014.4880000000001</v>
      </c>
      <c r="F2520">
        <v>1034.9269999999999</v>
      </c>
      <c r="G2520">
        <v>-1.605</v>
      </c>
      <c r="H2520">
        <v>-0.15509999999999999</v>
      </c>
      <c r="J2520" s="11">
        <v>4736871932</v>
      </c>
      <c r="K2520" s="9">
        <v>71523272540.100006</v>
      </c>
      <c r="N2520" s="7">
        <f>IFERROR(Shenzhen_Composite_Index[[#This Row],[Turnover (CNY)]] / VLOOKUP(Shenzhen_Composite_Index[[#This Row],[Date]],USDCNY!$A:$H,8,TRUE),0)</f>
        <v>10486360759.47575</v>
      </c>
    </row>
    <row r="2521" spans="1:14" x14ac:dyDescent="0.25">
      <c r="A2521" s="1">
        <v>40337</v>
      </c>
      <c r="B2521" s="9">
        <v>1041.0899999999999</v>
      </c>
      <c r="C2521" s="9">
        <v>1044.9870000000001</v>
      </c>
      <c r="D2521" s="9">
        <v>1028.077</v>
      </c>
      <c r="E2521" s="9">
        <v>1031.2239999999999</v>
      </c>
      <c r="F2521">
        <v>1033.3219999999999</v>
      </c>
      <c r="G2521">
        <v>7.7679999999999998</v>
      </c>
      <c r="H2521">
        <v>0.75180000000000002</v>
      </c>
      <c r="J2521" s="11">
        <v>4720721674</v>
      </c>
      <c r="K2521" s="9">
        <v>70967228980.600006</v>
      </c>
      <c r="N2521" s="7">
        <f>IFERROR(Shenzhen_Composite_Index[[#This Row],[Turnover (CNY)]] / VLOOKUP(Shenzhen_Composite_Index[[#This Row],[Date]],USDCNY!$A:$H,8,TRUE),0)</f>
        <v>10405599369.823723</v>
      </c>
    </row>
    <row r="2522" spans="1:14" x14ac:dyDescent="0.25">
      <c r="A2522" s="1">
        <v>40338</v>
      </c>
      <c r="B2522" s="9">
        <v>1066.9179999999999</v>
      </c>
      <c r="C2522" s="9">
        <v>1066.9179999999999</v>
      </c>
      <c r="D2522" s="9">
        <v>1045.029</v>
      </c>
      <c r="E2522" s="9">
        <v>1045.2739999999999</v>
      </c>
      <c r="F2522">
        <v>1041.0899999999999</v>
      </c>
      <c r="G2522">
        <v>25.827999999999999</v>
      </c>
      <c r="H2522">
        <v>2.4809000000000001</v>
      </c>
      <c r="J2522" s="11">
        <v>6379716126</v>
      </c>
      <c r="K2522" s="9">
        <v>89508015603.5</v>
      </c>
      <c r="N2522" s="7">
        <f>IFERROR(Shenzhen_Composite_Index[[#This Row],[Turnover (CNY)]] / VLOOKUP(Shenzhen_Composite_Index[[#This Row],[Date]],USDCNY!$A:$H,8,TRUE),0)</f>
        <v>13125882081.88249</v>
      </c>
    </row>
    <row r="2523" spans="1:14" x14ac:dyDescent="0.25">
      <c r="A2523" s="1">
        <v>40339</v>
      </c>
      <c r="B2523" s="9">
        <v>1069.1990000000001</v>
      </c>
      <c r="C2523" s="9">
        <v>1077.0239999999999</v>
      </c>
      <c r="D2523" s="9">
        <v>1058.932</v>
      </c>
      <c r="E2523" s="9">
        <v>1061.903</v>
      </c>
      <c r="F2523">
        <v>1066.9179999999999</v>
      </c>
      <c r="G2523">
        <v>2.2810000000000001</v>
      </c>
      <c r="H2523">
        <v>0.21379999999999999</v>
      </c>
      <c r="J2523" s="11">
        <v>6464707849</v>
      </c>
      <c r="K2523" s="9">
        <v>85662044357.399994</v>
      </c>
      <c r="N2523" s="7">
        <f>IFERROR(Shenzhen_Composite_Index[[#This Row],[Turnover (CNY)]] / VLOOKUP(Shenzhen_Composite_Index[[#This Row],[Date]],USDCNY!$A:$H,8,TRUE),0)</f>
        <v>12562074991.506363</v>
      </c>
    </row>
    <row r="2524" spans="1:14" x14ac:dyDescent="0.25">
      <c r="A2524" s="1">
        <v>40340</v>
      </c>
      <c r="B2524" s="9">
        <v>1066.104</v>
      </c>
      <c r="C2524" s="9">
        <v>1076.1949999999999</v>
      </c>
      <c r="D2524" s="9">
        <v>1065.325</v>
      </c>
      <c r="E2524" s="9">
        <v>1073.3230000000001</v>
      </c>
      <c r="F2524">
        <v>1069.1990000000001</v>
      </c>
      <c r="G2524">
        <v>-3.0950000000000002</v>
      </c>
      <c r="H2524">
        <v>-0.28949999999999998</v>
      </c>
      <c r="J2524" s="11">
        <v>5369314376</v>
      </c>
      <c r="K2524" s="9">
        <v>76620928841.800003</v>
      </c>
      <c r="N2524" s="7">
        <f>IFERROR(Shenzhen_Composite_Index[[#This Row],[Turnover (CNY)]] / VLOOKUP(Shenzhen_Composite_Index[[#This Row],[Date]],USDCNY!$A:$H,8,TRUE),0)</f>
        <v>11232022828.015793</v>
      </c>
    </row>
    <row r="2525" spans="1:14" x14ac:dyDescent="0.25">
      <c r="A2525" s="1">
        <v>40346</v>
      </c>
      <c r="B2525" s="9">
        <v>1049.518</v>
      </c>
      <c r="C2525" s="9">
        <v>1075.194</v>
      </c>
      <c r="D2525" s="9">
        <v>1049.501</v>
      </c>
      <c r="E2525" s="9">
        <v>1071.645</v>
      </c>
      <c r="F2525">
        <v>1066.104</v>
      </c>
      <c r="G2525">
        <v>-16.585999999999999</v>
      </c>
      <c r="H2525">
        <v>-1.5558000000000001</v>
      </c>
      <c r="J2525" s="11">
        <v>4269160216</v>
      </c>
      <c r="K2525" s="9">
        <v>64644204331.599998</v>
      </c>
      <c r="N2525" s="7">
        <f>IFERROR(Shenzhen_Composite_Index[[#This Row],[Turnover (CNY)]] / VLOOKUP(Shenzhen_Composite_Index[[#This Row],[Date]],USDCNY!$A:$H,8,TRUE),0)</f>
        <v>9478969707.489439</v>
      </c>
    </row>
    <row r="2526" spans="1:14" x14ac:dyDescent="0.25">
      <c r="A2526" s="1">
        <v>40347</v>
      </c>
      <c r="B2526" s="9">
        <v>1011.6609999999999</v>
      </c>
      <c r="C2526" s="9">
        <v>1047.5930000000001</v>
      </c>
      <c r="D2526" s="9">
        <v>1006.3390000000001</v>
      </c>
      <c r="E2526" s="9">
        <v>1047.155</v>
      </c>
      <c r="F2526">
        <v>1049.518</v>
      </c>
      <c r="G2526">
        <v>-37.856999999999999</v>
      </c>
      <c r="H2526">
        <v>-3.6071</v>
      </c>
      <c r="J2526" s="11">
        <v>5054616225</v>
      </c>
      <c r="K2526" s="9">
        <v>70497629157.399994</v>
      </c>
      <c r="N2526" s="7">
        <f>IFERROR(Shenzhen_Composite_Index[[#This Row],[Turnover (CNY)]] / VLOOKUP(Shenzhen_Composite_Index[[#This Row],[Date]],USDCNY!$A:$H,8,TRUE),0)</f>
        <v>10339017880.427887</v>
      </c>
    </row>
    <row r="2527" spans="1:14" x14ac:dyDescent="0.25">
      <c r="A2527" s="1">
        <v>40350</v>
      </c>
      <c r="B2527" s="9">
        <v>1041.329</v>
      </c>
      <c r="C2527" s="9">
        <v>1041.329</v>
      </c>
      <c r="D2527" s="9">
        <v>998.51099999999997</v>
      </c>
      <c r="E2527" s="9">
        <v>1008.234</v>
      </c>
      <c r="F2527">
        <v>1011.6609999999999</v>
      </c>
      <c r="G2527">
        <v>29.667999999999999</v>
      </c>
      <c r="H2527">
        <v>2.9325999999999999</v>
      </c>
      <c r="J2527" s="11">
        <v>5114105880</v>
      </c>
      <c r="K2527" s="9">
        <v>65091152434.900002</v>
      </c>
      <c r="N2527" s="7">
        <f>IFERROR(Shenzhen_Composite_Index[[#This Row],[Turnover (CNY)]] / VLOOKUP(Shenzhen_Composite_Index[[#This Row],[Date]],USDCNY!$A:$H,8,TRUE),0)</f>
        <v>9583750028.8881397</v>
      </c>
    </row>
    <row r="2528" spans="1:14" x14ac:dyDescent="0.25">
      <c r="A2528" s="1">
        <v>40351</v>
      </c>
      <c r="B2528" s="9">
        <v>1047.556</v>
      </c>
      <c r="C2528" s="9">
        <v>1053.5519999999999</v>
      </c>
      <c r="D2528" s="9">
        <v>1036.5070000000001</v>
      </c>
      <c r="E2528" s="9">
        <v>1038.6569999999999</v>
      </c>
      <c r="F2528">
        <v>1041.329</v>
      </c>
      <c r="G2528">
        <v>6.2270000000000003</v>
      </c>
      <c r="H2528">
        <v>0.59799999999999998</v>
      </c>
      <c r="J2528" s="11">
        <v>4808931963</v>
      </c>
      <c r="K2528" s="9">
        <v>60895119847.5</v>
      </c>
      <c r="N2528" s="7">
        <f>IFERROR(Shenzhen_Composite_Index[[#This Row],[Turnover (CNY)]] / VLOOKUP(Shenzhen_Composite_Index[[#This Row],[Date]],USDCNY!$A:$H,8,TRUE),0)</f>
        <v>8948519071.7554817</v>
      </c>
    </row>
    <row r="2529" spans="1:14" x14ac:dyDescent="0.25">
      <c r="A2529" s="1">
        <v>40352</v>
      </c>
      <c r="B2529" s="9">
        <v>1045.1600000000001</v>
      </c>
      <c r="C2529" s="9">
        <v>1054.3240000000001</v>
      </c>
      <c r="D2529" s="9">
        <v>1031.7929999999999</v>
      </c>
      <c r="E2529" s="9">
        <v>1041.8</v>
      </c>
      <c r="F2529">
        <v>1047.556</v>
      </c>
      <c r="G2529">
        <v>-2.3959999999999999</v>
      </c>
      <c r="H2529">
        <v>-0.22869999999999999</v>
      </c>
      <c r="J2529" s="11">
        <v>4582545778</v>
      </c>
      <c r="K2529" s="9">
        <v>61981357089.5</v>
      </c>
      <c r="N2529" s="7">
        <f>IFERROR(Shenzhen_Composite_Index[[#This Row],[Turnover (CNY)]] / VLOOKUP(Shenzhen_Composite_Index[[#This Row],[Date]],USDCNY!$A:$H,8,TRUE),0)</f>
        <v>9114369609.4596043</v>
      </c>
    </row>
    <row r="2530" spans="1:14" x14ac:dyDescent="0.25">
      <c r="A2530" s="1">
        <v>40353</v>
      </c>
      <c r="B2530" s="9">
        <v>1047.2339999999999</v>
      </c>
      <c r="C2530" s="9">
        <v>1053.623</v>
      </c>
      <c r="D2530" s="9">
        <v>1039.7629999999999</v>
      </c>
      <c r="E2530" s="9">
        <v>1044.096</v>
      </c>
      <c r="F2530">
        <v>1045.1600000000001</v>
      </c>
      <c r="G2530">
        <v>2.0739999999999998</v>
      </c>
      <c r="H2530">
        <v>0.19839999999999999</v>
      </c>
      <c r="J2530" s="11">
        <v>3706087587</v>
      </c>
      <c r="K2530" s="9">
        <v>50281830743.900002</v>
      </c>
      <c r="N2530" s="7">
        <f>IFERROR(Shenzhen_Composite_Index[[#This Row],[Turnover (CNY)]] / VLOOKUP(Shenzhen_Composite_Index[[#This Row],[Date]],USDCNY!$A:$H,8,TRUE),0)</f>
        <v>7397160997.4581976</v>
      </c>
    </row>
    <row r="2531" spans="1:14" x14ac:dyDescent="0.25">
      <c r="A2531" s="1">
        <v>40354</v>
      </c>
      <c r="B2531" s="9">
        <v>1028.6110000000001</v>
      </c>
      <c r="C2531" s="9">
        <v>1042.5429999999999</v>
      </c>
      <c r="D2531" s="9">
        <v>1019.707</v>
      </c>
      <c r="E2531" s="9">
        <v>1042.193</v>
      </c>
      <c r="F2531">
        <v>1047.2339999999999</v>
      </c>
      <c r="G2531">
        <v>-18.623000000000001</v>
      </c>
      <c r="H2531">
        <v>-1.7783</v>
      </c>
      <c r="J2531" s="11">
        <v>3962143000</v>
      </c>
      <c r="K2531" s="9">
        <v>53864775872.599998</v>
      </c>
      <c r="N2531" s="7">
        <f>IFERROR(Shenzhen_Composite_Index[[#This Row],[Turnover (CNY)]] / VLOOKUP(Shenzhen_Composite_Index[[#This Row],[Date]],USDCNY!$A:$H,8,TRUE),0)</f>
        <v>7938159299.1767921</v>
      </c>
    </row>
    <row r="2532" spans="1:14" x14ac:dyDescent="0.25">
      <c r="A2532" s="1">
        <v>40357</v>
      </c>
      <c r="B2532" s="9">
        <v>1012.9109999999999</v>
      </c>
      <c r="C2532" s="9">
        <v>1030.462</v>
      </c>
      <c r="D2532" s="9">
        <v>1009.141</v>
      </c>
      <c r="E2532" s="9">
        <v>1026.8620000000001</v>
      </c>
      <c r="F2532">
        <v>1028.6110000000001</v>
      </c>
      <c r="G2532">
        <v>-15.7</v>
      </c>
      <c r="H2532">
        <v>-1.5263</v>
      </c>
      <c r="J2532" s="11">
        <v>3239270183</v>
      </c>
      <c r="K2532" s="9">
        <v>44082416535.5</v>
      </c>
      <c r="N2532" s="7">
        <f>IFERROR(Shenzhen_Composite_Index[[#This Row],[Turnover (CNY)]] / VLOOKUP(Shenzhen_Composite_Index[[#This Row],[Date]],USDCNY!$A:$H,8,TRUE),0)</f>
        <v>6499386795.266119</v>
      </c>
    </row>
    <row r="2533" spans="1:14" x14ac:dyDescent="0.25">
      <c r="A2533" s="1">
        <v>40358</v>
      </c>
      <c r="B2533" s="9">
        <v>957.84</v>
      </c>
      <c r="C2533" s="9">
        <v>1016.049</v>
      </c>
      <c r="D2533" s="9">
        <v>957.84</v>
      </c>
      <c r="E2533" s="9">
        <v>1012.376</v>
      </c>
      <c r="F2533">
        <v>1012.9109999999999</v>
      </c>
      <c r="G2533">
        <v>-55.070999999999998</v>
      </c>
      <c r="H2533">
        <v>-5.4368999999999996</v>
      </c>
      <c r="J2533" s="11">
        <v>4902365828</v>
      </c>
      <c r="K2533" s="9">
        <v>62014874254</v>
      </c>
      <c r="N2533" s="7">
        <f>IFERROR(Shenzhen_Composite_Index[[#This Row],[Turnover (CNY)]] / VLOOKUP(Shenzhen_Composite_Index[[#This Row],[Date]],USDCNY!$A:$H,8,TRUE),0)</f>
        <v>9136293204.9238281</v>
      </c>
    </row>
    <row r="2534" spans="1:14" x14ac:dyDescent="0.25">
      <c r="A2534" s="1">
        <v>40359</v>
      </c>
      <c r="B2534" s="9">
        <v>945.29300000000001</v>
      </c>
      <c r="C2534" s="9">
        <v>947.97199999999998</v>
      </c>
      <c r="D2534" s="9">
        <v>931.75900000000001</v>
      </c>
      <c r="E2534" s="9">
        <v>947.48099999999999</v>
      </c>
      <c r="F2534">
        <v>957.84</v>
      </c>
      <c r="G2534">
        <v>-12.547000000000001</v>
      </c>
      <c r="H2534">
        <v>-1.3099000000000001</v>
      </c>
      <c r="J2534" s="11">
        <v>3788557316</v>
      </c>
      <c r="K2534" s="9">
        <v>46401478337.599998</v>
      </c>
      <c r="N2534" s="7">
        <f>IFERROR(Shenzhen_Composite_Index[[#This Row],[Turnover (CNY)]] / VLOOKUP(Shenzhen_Composite_Index[[#This Row],[Date]],USDCNY!$A:$H,8,TRUE),0)</f>
        <v>6848522428.5965843</v>
      </c>
    </row>
    <row r="2535" spans="1:14" x14ac:dyDescent="0.25">
      <c r="A2535" s="1">
        <v>40360</v>
      </c>
      <c r="B2535" s="9">
        <v>931.34699999999998</v>
      </c>
      <c r="C2535" s="9">
        <v>950.94</v>
      </c>
      <c r="D2535" s="9">
        <v>931.26800000000003</v>
      </c>
      <c r="E2535" s="9">
        <v>943.11</v>
      </c>
      <c r="F2535">
        <v>945.29300000000001</v>
      </c>
      <c r="G2535">
        <v>-13.946</v>
      </c>
      <c r="H2535">
        <v>-1.4753000000000001</v>
      </c>
      <c r="J2535" s="11">
        <v>3560101778</v>
      </c>
      <c r="K2535" s="9">
        <v>43711408305.699997</v>
      </c>
      <c r="N2535" s="7">
        <f>IFERROR(Shenzhen_Composite_Index[[#This Row],[Turnover (CNY)]] / VLOOKUP(Shenzhen_Composite_Index[[#This Row],[Date]],USDCNY!$A:$H,8,TRUE),0)</f>
        <v>6454726722.4574156</v>
      </c>
    </row>
    <row r="2536" spans="1:14" x14ac:dyDescent="0.25">
      <c r="A2536" s="1">
        <v>40361</v>
      </c>
      <c r="B2536" s="9">
        <v>925.678</v>
      </c>
      <c r="C2536" s="9">
        <v>931.91700000000003</v>
      </c>
      <c r="D2536" s="9">
        <v>890.23699999999997</v>
      </c>
      <c r="E2536" s="9">
        <v>929.45299999999997</v>
      </c>
      <c r="F2536">
        <v>931.34699999999998</v>
      </c>
      <c r="G2536">
        <v>-5.6689999999999996</v>
      </c>
      <c r="H2536">
        <v>-0.60870000000000002</v>
      </c>
      <c r="J2536" s="11">
        <v>4499926035</v>
      </c>
      <c r="K2536" s="9">
        <v>55098219510.699997</v>
      </c>
      <c r="N2536" s="7">
        <f>IFERROR(Shenzhen_Composite_Index[[#This Row],[Turnover (CNY)]] / VLOOKUP(Shenzhen_Composite_Index[[#This Row],[Date]],USDCNY!$A:$H,8,TRUE),0)</f>
        <v>8147219455.0719023</v>
      </c>
    </row>
    <row r="2537" spans="1:14" x14ac:dyDescent="0.25">
      <c r="A2537" s="1">
        <v>40364</v>
      </c>
      <c r="B2537" s="9">
        <v>921.33900000000006</v>
      </c>
      <c r="C2537" s="9">
        <v>926.94100000000003</v>
      </c>
      <c r="D2537" s="9">
        <v>904.42100000000005</v>
      </c>
      <c r="E2537" s="9">
        <v>914.23500000000001</v>
      </c>
      <c r="F2537">
        <v>925.678</v>
      </c>
      <c r="G2537">
        <v>-4.3390000000000004</v>
      </c>
      <c r="H2537">
        <v>-0.46870000000000001</v>
      </c>
      <c r="J2537" s="11">
        <v>3405090188</v>
      </c>
      <c r="K2537" s="9">
        <v>40304249371.400002</v>
      </c>
      <c r="N2537" s="7">
        <f>IFERROR(Shenzhen_Composite_Index[[#This Row],[Turnover (CNY)]] / VLOOKUP(Shenzhen_Composite_Index[[#This Row],[Date]],USDCNY!$A:$H,8,TRUE),0)</f>
        <v>5958465086.3852501</v>
      </c>
    </row>
    <row r="2538" spans="1:14" x14ac:dyDescent="0.25">
      <c r="A2538" s="1">
        <v>40365</v>
      </c>
      <c r="B2538" s="9">
        <v>945.68100000000004</v>
      </c>
      <c r="C2538" s="9">
        <v>946.81</v>
      </c>
      <c r="D2538" s="9">
        <v>917.93</v>
      </c>
      <c r="E2538" s="9">
        <v>918.68200000000002</v>
      </c>
      <c r="F2538">
        <v>921.33900000000006</v>
      </c>
      <c r="G2538">
        <v>24.341999999999999</v>
      </c>
      <c r="H2538">
        <v>2.6419999999999999</v>
      </c>
      <c r="J2538" s="11">
        <v>4259502218</v>
      </c>
      <c r="K2538" s="9">
        <v>52178700381.800003</v>
      </c>
      <c r="N2538" s="7">
        <f>IFERROR(Shenzhen_Composite_Index[[#This Row],[Turnover (CNY)]] / VLOOKUP(Shenzhen_Composite_Index[[#This Row],[Date]],USDCNY!$A:$H,8,TRUE),0)</f>
        <v>7710074461.1057158</v>
      </c>
    </row>
    <row r="2539" spans="1:14" x14ac:dyDescent="0.25">
      <c r="A2539" s="1">
        <v>40366</v>
      </c>
      <c r="B2539" s="9">
        <v>958.39</v>
      </c>
      <c r="C2539" s="9">
        <v>958.39</v>
      </c>
      <c r="D2539" s="9">
        <v>942.92899999999997</v>
      </c>
      <c r="E2539" s="9">
        <v>947.13599999999997</v>
      </c>
      <c r="F2539">
        <v>945.68100000000004</v>
      </c>
      <c r="G2539">
        <v>12.709</v>
      </c>
      <c r="H2539">
        <v>1.3439000000000001</v>
      </c>
      <c r="J2539" s="11">
        <v>4208034175</v>
      </c>
      <c r="K2539" s="9">
        <v>51358300564.099998</v>
      </c>
      <c r="N2539" s="7">
        <f>IFERROR(Shenzhen_Composite_Index[[#This Row],[Turnover (CNY)]] / VLOOKUP(Shenzhen_Composite_Index[[#This Row],[Date]],USDCNY!$A:$H,8,TRUE),0)</f>
        <v>7588401242.4400167</v>
      </c>
    </row>
    <row r="2540" spans="1:14" x14ac:dyDescent="0.25">
      <c r="A2540" s="1">
        <v>40367</v>
      </c>
      <c r="B2540" s="9">
        <v>956.26400000000001</v>
      </c>
      <c r="C2540" s="9">
        <v>965.49</v>
      </c>
      <c r="D2540" s="9">
        <v>947.96699999999998</v>
      </c>
      <c r="E2540" s="9">
        <v>961.74599999999998</v>
      </c>
      <c r="F2540">
        <v>958.39</v>
      </c>
      <c r="G2540">
        <v>-2.1259999999999999</v>
      </c>
      <c r="H2540">
        <v>-0.2218</v>
      </c>
      <c r="J2540" s="11">
        <v>4109378445</v>
      </c>
      <c r="K2540" s="9">
        <v>51883674792.400002</v>
      </c>
      <c r="N2540" s="7">
        <f>IFERROR(Shenzhen_Composite_Index[[#This Row],[Turnover (CNY)]] / VLOOKUP(Shenzhen_Composite_Index[[#This Row],[Date]],USDCNY!$A:$H,8,TRUE),0)</f>
        <v>7667698508.0620432</v>
      </c>
    </row>
    <row r="2541" spans="1:14" x14ac:dyDescent="0.25">
      <c r="A2541" s="1">
        <v>40368</v>
      </c>
      <c r="B2541" s="9">
        <v>984.31899999999996</v>
      </c>
      <c r="C2541" s="9">
        <v>987.99</v>
      </c>
      <c r="D2541" s="9">
        <v>948.65200000000004</v>
      </c>
      <c r="E2541" s="9">
        <v>955.90300000000002</v>
      </c>
      <c r="F2541">
        <v>956.26400000000001</v>
      </c>
      <c r="G2541">
        <v>28.055</v>
      </c>
      <c r="H2541">
        <v>2.9338000000000002</v>
      </c>
      <c r="J2541" s="11">
        <v>5827999261</v>
      </c>
      <c r="K2541" s="9">
        <v>72551050450.300003</v>
      </c>
      <c r="N2541" s="7">
        <f>IFERROR(Shenzhen_Composite_Index[[#This Row],[Turnover (CNY)]] / VLOOKUP(Shenzhen_Composite_Index[[#This Row],[Date]],USDCNY!$A:$H,8,TRUE),0)</f>
        <v>10727801568.364588</v>
      </c>
    </row>
    <row r="2542" spans="1:14" x14ac:dyDescent="0.25">
      <c r="A2542" s="1">
        <v>40371</v>
      </c>
      <c r="B2542" s="9">
        <v>993.63300000000004</v>
      </c>
      <c r="C2542" s="9">
        <v>997.596</v>
      </c>
      <c r="D2542" s="9">
        <v>982.18600000000004</v>
      </c>
      <c r="E2542" s="9">
        <v>984.68399999999997</v>
      </c>
      <c r="F2542">
        <v>984.31899999999996</v>
      </c>
      <c r="G2542">
        <v>9.3140000000000001</v>
      </c>
      <c r="H2542">
        <v>0.94620000000000004</v>
      </c>
      <c r="J2542" s="11">
        <v>5866688851</v>
      </c>
      <c r="K2542" s="9">
        <v>71391077737.899994</v>
      </c>
      <c r="N2542" s="7">
        <f>IFERROR(Shenzhen_Composite_Index[[#This Row],[Turnover (CNY)]] / VLOOKUP(Shenzhen_Composite_Index[[#This Row],[Date]],USDCNY!$A:$H,8,TRUE),0)</f>
        <v>10558154919.443066</v>
      </c>
    </row>
    <row r="2543" spans="1:14" x14ac:dyDescent="0.25">
      <c r="A2543" s="1">
        <v>40372</v>
      </c>
      <c r="B2543" s="9">
        <v>979.77300000000002</v>
      </c>
      <c r="C2543" s="9">
        <v>985.423</v>
      </c>
      <c r="D2543" s="9">
        <v>970.14800000000002</v>
      </c>
      <c r="E2543" s="9">
        <v>985.423</v>
      </c>
      <c r="F2543">
        <v>993.63300000000004</v>
      </c>
      <c r="G2543">
        <v>-13.86</v>
      </c>
      <c r="H2543">
        <v>-1.3949</v>
      </c>
      <c r="J2543" s="11">
        <v>5083206495</v>
      </c>
      <c r="K2543" s="9">
        <v>63843026871.800003</v>
      </c>
      <c r="N2543" s="7">
        <f>IFERROR(Shenzhen_Composite_Index[[#This Row],[Turnover (CNY)]] / VLOOKUP(Shenzhen_Composite_Index[[#This Row],[Date]],USDCNY!$A:$H,8,TRUE),0)</f>
        <v>9437742823.7096004</v>
      </c>
    </row>
    <row r="2544" spans="1:14" x14ac:dyDescent="0.25">
      <c r="A2544" s="1">
        <v>40373</v>
      </c>
      <c r="B2544" s="9">
        <v>984.32799999999997</v>
      </c>
      <c r="C2544" s="9">
        <v>995.577</v>
      </c>
      <c r="D2544" s="9">
        <v>979.46699999999998</v>
      </c>
      <c r="E2544" s="9">
        <v>980.85599999999999</v>
      </c>
      <c r="F2544">
        <v>979.77300000000002</v>
      </c>
      <c r="G2544">
        <v>4.5549999999999997</v>
      </c>
      <c r="H2544">
        <v>0.46489999999999998</v>
      </c>
      <c r="J2544" s="11">
        <v>4898024557</v>
      </c>
      <c r="K2544" s="9">
        <v>61730076402.300003</v>
      </c>
      <c r="N2544" s="7">
        <f>IFERROR(Shenzhen_Composite_Index[[#This Row],[Turnover (CNY)]] / VLOOKUP(Shenzhen_Composite_Index[[#This Row],[Date]],USDCNY!$A:$H,8,TRUE),0)</f>
        <v>9128022189.9688606</v>
      </c>
    </row>
    <row r="2545" spans="1:14" x14ac:dyDescent="0.25">
      <c r="A2545" s="1">
        <v>40374</v>
      </c>
      <c r="B2545" s="9">
        <v>963.82299999999998</v>
      </c>
      <c r="C2545" s="9">
        <v>992.27099999999996</v>
      </c>
      <c r="D2545" s="9">
        <v>963.74400000000003</v>
      </c>
      <c r="E2545" s="9">
        <v>982.58399999999995</v>
      </c>
      <c r="F2545">
        <v>984.32799999999997</v>
      </c>
      <c r="G2545">
        <v>-20.504999999999999</v>
      </c>
      <c r="H2545">
        <v>-2.0831</v>
      </c>
      <c r="J2545" s="11">
        <v>4517602030</v>
      </c>
      <c r="K2545" s="9">
        <v>55095075534.300003</v>
      </c>
      <c r="N2545" s="7">
        <f>IFERROR(Shenzhen_Composite_Index[[#This Row],[Turnover (CNY)]] / VLOOKUP(Shenzhen_Composite_Index[[#This Row],[Date]],USDCNY!$A:$H,8,TRUE),0)</f>
        <v>8144436306.3278675</v>
      </c>
    </row>
    <row r="2546" spans="1:14" x14ac:dyDescent="0.25">
      <c r="A2546" s="1">
        <v>40375</v>
      </c>
      <c r="B2546" s="9">
        <v>969.47</v>
      </c>
      <c r="C2546" s="9">
        <v>971.63</v>
      </c>
      <c r="D2546" s="9">
        <v>948.79100000000005</v>
      </c>
      <c r="E2546" s="9">
        <v>959.07399999999996</v>
      </c>
      <c r="F2546">
        <v>963.82299999999998</v>
      </c>
      <c r="G2546">
        <v>5.6470000000000002</v>
      </c>
      <c r="H2546">
        <v>0.58589999999999998</v>
      </c>
      <c r="J2546" s="11">
        <v>3848369745</v>
      </c>
      <c r="K2546" s="9">
        <v>48923190373.900002</v>
      </c>
      <c r="N2546" s="7">
        <f>IFERROR(Shenzhen_Composite_Index[[#This Row],[Turnover (CNY)]] / VLOOKUP(Shenzhen_Composite_Index[[#This Row],[Date]],USDCNY!$A:$H,8,TRUE),0)</f>
        <v>7231755988.2625713</v>
      </c>
    </row>
    <row r="2547" spans="1:14" x14ac:dyDescent="0.25">
      <c r="A2547" s="1">
        <v>40378</v>
      </c>
      <c r="B2547" s="9">
        <v>993.06700000000001</v>
      </c>
      <c r="C2547" s="9">
        <v>995.86099999999999</v>
      </c>
      <c r="D2547" s="9">
        <v>957.39</v>
      </c>
      <c r="E2547" s="9">
        <v>960.71199999999999</v>
      </c>
      <c r="F2547">
        <v>969.47</v>
      </c>
      <c r="G2547">
        <v>23.597000000000001</v>
      </c>
      <c r="H2547">
        <v>2.4340000000000002</v>
      </c>
      <c r="J2547" s="11">
        <v>4915910091</v>
      </c>
      <c r="K2547" s="9">
        <v>62201523669.400002</v>
      </c>
      <c r="N2547" s="7">
        <f>IFERROR(Shenzhen_Composite_Index[[#This Row],[Turnover (CNY)]] / VLOOKUP(Shenzhen_Composite_Index[[#This Row],[Date]],USDCNY!$A:$H,8,TRUE),0)</f>
        <v>9189174645.9809608</v>
      </c>
    </row>
    <row r="2548" spans="1:14" x14ac:dyDescent="0.25">
      <c r="A2548" s="1">
        <v>40379</v>
      </c>
      <c r="B2548" s="9">
        <v>1020.357</v>
      </c>
      <c r="C2548" s="9">
        <v>1021.121</v>
      </c>
      <c r="D2548" s="9">
        <v>993.76199999999994</v>
      </c>
      <c r="E2548" s="9">
        <v>993.76199999999994</v>
      </c>
      <c r="F2548">
        <v>993.06700000000001</v>
      </c>
      <c r="G2548">
        <v>27.29</v>
      </c>
      <c r="H2548">
        <v>2.7481</v>
      </c>
      <c r="J2548" s="11">
        <v>7279318478</v>
      </c>
      <c r="K2548" s="9">
        <v>92117350565.800003</v>
      </c>
      <c r="N2548" s="7">
        <f>IFERROR(Shenzhen_Composite_Index[[#This Row],[Turnover (CNY)]] / VLOOKUP(Shenzhen_Composite_Index[[#This Row],[Date]],USDCNY!$A:$H,8,TRUE),0)</f>
        <v>13610870427.597158</v>
      </c>
    </row>
    <row r="2549" spans="1:14" x14ac:dyDescent="0.25">
      <c r="A2549" s="1">
        <v>40380</v>
      </c>
      <c r="B2549" s="9">
        <v>1020.957</v>
      </c>
      <c r="C2549" s="9">
        <v>1032.9190000000001</v>
      </c>
      <c r="D2549" s="9">
        <v>1017.186</v>
      </c>
      <c r="E2549" s="9">
        <v>1021.054</v>
      </c>
      <c r="F2549">
        <v>1020.357</v>
      </c>
      <c r="G2549">
        <v>0.6</v>
      </c>
      <c r="H2549">
        <v>5.8799999999999998E-2</v>
      </c>
      <c r="J2549" s="11">
        <v>6993466453</v>
      </c>
      <c r="K2549" s="9">
        <v>89619688755.899994</v>
      </c>
      <c r="N2549" s="7">
        <f>IFERROR(Shenzhen_Composite_Index[[#This Row],[Turnover (CNY)]] / VLOOKUP(Shenzhen_Composite_Index[[#This Row],[Date]],USDCNY!$A:$H,8,TRUE),0)</f>
        <v>13242462548.979723</v>
      </c>
    </row>
    <row r="2550" spans="1:14" x14ac:dyDescent="0.25">
      <c r="A2550" s="1">
        <v>40381</v>
      </c>
      <c r="B2550" s="9">
        <v>1035.7819999999999</v>
      </c>
      <c r="C2550" s="9">
        <v>1035.7819999999999</v>
      </c>
      <c r="D2550" s="9">
        <v>1017.023</v>
      </c>
      <c r="E2550" s="9">
        <v>1018.5410000000001</v>
      </c>
      <c r="F2550">
        <v>1020.957</v>
      </c>
      <c r="G2550">
        <v>14.824999999999999</v>
      </c>
      <c r="H2550">
        <v>1.4520999999999999</v>
      </c>
      <c r="J2550" s="11">
        <v>6197593217</v>
      </c>
      <c r="K2550" s="9">
        <v>76909836324.199997</v>
      </c>
      <c r="N2550" s="7">
        <f>IFERROR(Shenzhen_Composite_Index[[#This Row],[Turnover (CNY)]] / VLOOKUP(Shenzhen_Composite_Index[[#This Row],[Date]],USDCNY!$A:$H,8,TRUE),0)</f>
        <v>11363578961.460648</v>
      </c>
    </row>
    <row r="2551" spans="1:14" x14ac:dyDescent="0.25">
      <c r="A2551" s="1">
        <v>40382</v>
      </c>
      <c r="B2551" s="9">
        <v>1039.02</v>
      </c>
      <c r="C2551" s="9">
        <v>1040.9110000000001</v>
      </c>
      <c r="D2551" s="9">
        <v>1026.76</v>
      </c>
      <c r="E2551" s="9">
        <v>1037.4960000000001</v>
      </c>
      <c r="F2551">
        <v>1035.7819999999999</v>
      </c>
      <c r="G2551">
        <v>3.238</v>
      </c>
      <c r="H2551">
        <v>0.31259999999999999</v>
      </c>
      <c r="J2551" s="11">
        <v>6291573229</v>
      </c>
      <c r="K2551" s="9">
        <v>81707797822.100006</v>
      </c>
      <c r="N2551" s="7">
        <f>IFERROR(Shenzhen_Composite_Index[[#This Row],[Turnover (CNY)]] / VLOOKUP(Shenzhen_Composite_Index[[#This Row],[Date]],USDCNY!$A:$H,8,TRUE),0)</f>
        <v>12072665363.57567</v>
      </c>
    </row>
    <row r="2552" spans="1:14" x14ac:dyDescent="0.25">
      <c r="A2552" s="1">
        <v>40385</v>
      </c>
      <c r="B2552" s="9">
        <v>1050.6869999999999</v>
      </c>
      <c r="C2552" s="9">
        <v>1050.6869999999999</v>
      </c>
      <c r="D2552" s="9">
        <v>1035.82</v>
      </c>
      <c r="E2552" s="9">
        <v>1040.596</v>
      </c>
      <c r="F2552">
        <v>1039.02</v>
      </c>
      <c r="G2552">
        <v>11.667</v>
      </c>
      <c r="H2552">
        <v>1.1229</v>
      </c>
      <c r="J2552" s="11">
        <v>6141452816</v>
      </c>
      <c r="K2552" s="9">
        <v>78645941584.399994</v>
      </c>
      <c r="N2552" s="7">
        <f>IFERROR(Shenzhen_Composite_Index[[#This Row],[Turnover (CNY)]] / VLOOKUP(Shenzhen_Composite_Index[[#This Row],[Date]],USDCNY!$A:$H,8,TRUE),0)</f>
        <v>11617516925.240448</v>
      </c>
    </row>
    <row r="2553" spans="1:14" x14ac:dyDescent="0.25">
      <c r="A2553" s="1">
        <v>40386</v>
      </c>
      <c r="B2553" s="9">
        <v>1049.4380000000001</v>
      </c>
      <c r="C2553" s="9">
        <v>1054.616</v>
      </c>
      <c r="D2553" s="9">
        <v>1043.472</v>
      </c>
      <c r="E2553" s="9">
        <v>1048.721</v>
      </c>
      <c r="F2553">
        <v>1050.6869999999999</v>
      </c>
      <c r="G2553">
        <v>-1.2490000000000001</v>
      </c>
      <c r="H2553">
        <v>-0.11890000000000001</v>
      </c>
      <c r="J2553" s="11">
        <v>5737514961</v>
      </c>
      <c r="K2553" s="9">
        <v>75935283101.199997</v>
      </c>
      <c r="N2553" s="7">
        <f>IFERROR(Shenzhen_Composite_Index[[#This Row],[Turnover (CNY)]] / VLOOKUP(Shenzhen_Composite_Index[[#This Row],[Date]],USDCNY!$A:$H,8,TRUE),0)</f>
        <v>11219213531.313015</v>
      </c>
    </row>
    <row r="2554" spans="1:14" x14ac:dyDescent="0.25">
      <c r="A2554" s="1">
        <v>40387</v>
      </c>
      <c r="B2554" s="9">
        <v>1071.954</v>
      </c>
      <c r="C2554" s="9">
        <v>1072.165</v>
      </c>
      <c r="D2554" s="9">
        <v>1044.547</v>
      </c>
      <c r="E2554" s="9">
        <v>1047.8510000000001</v>
      </c>
      <c r="F2554">
        <v>1049.4380000000001</v>
      </c>
      <c r="G2554">
        <v>22.515999999999998</v>
      </c>
      <c r="H2554">
        <v>2.1455000000000002</v>
      </c>
      <c r="J2554" s="11">
        <v>7858352872</v>
      </c>
      <c r="K2554" s="9">
        <v>99568358494.399994</v>
      </c>
      <c r="N2554" s="7">
        <f>IFERROR(Shenzhen_Composite_Index[[#This Row],[Turnover (CNY)]] / VLOOKUP(Shenzhen_Composite_Index[[#This Row],[Date]],USDCNY!$A:$H,8,TRUE),0)</f>
        <v>14709680997.863811</v>
      </c>
    </row>
    <row r="2555" spans="1:14" x14ac:dyDescent="0.25">
      <c r="A2555" s="1">
        <v>40388</v>
      </c>
      <c r="B2555" s="9">
        <v>1076.8779999999999</v>
      </c>
      <c r="C2555" s="9">
        <v>1079.653</v>
      </c>
      <c r="D2555" s="9">
        <v>1065.884</v>
      </c>
      <c r="E2555" s="9">
        <v>1074.133</v>
      </c>
      <c r="F2555">
        <v>1071.954</v>
      </c>
      <c r="G2555">
        <v>4.9240000000000004</v>
      </c>
      <c r="H2555">
        <v>0.45929999999999999</v>
      </c>
      <c r="J2555" s="11">
        <v>8381565031</v>
      </c>
      <c r="K2555" s="9">
        <v>102428629702</v>
      </c>
      <c r="N2555" s="7">
        <f>IFERROR(Shenzhen_Composite_Index[[#This Row],[Turnover (CNY)]] / VLOOKUP(Shenzhen_Composite_Index[[#This Row],[Date]],USDCNY!$A:$H,8,TRUE),0)</f>
        <v>15136489832.933563</v>
      </c>
    </row>
    <row r="2556" spans="1:14" x14ac:dyDescent="0.25">
      <c r="A2556" s="1">
        <v>40389</v>
      </c>
      <c r="B2556" s="9">
        <v>1075.4449999999999</v>
      </c>
      <c r="C2556" s="9">
        <v>1078.222</v>
      </c>
      <c r="D2556" s="9">
        <v>1064.2439999999999</v>
      </c>
      <c r="E2556" s="9">
        <v>1074.7170000000001</v>
      </c>
      <c r="F2556">
        <v>1076.8779999999999</v>
      </c>
      <c r="G2556">
        <v>-1.4330000000000001</v>
      </c>
      <c r="H2556">
        <v>-0.1331</v>
      </c>
      <c r="J2556" s="11">
        <v>6727240936</v>
      </c>
      <c r="K2556" s="9">
        <v>84999748921.899994</v>
      </c>
      <c r="N2556" s="7">
        <f>IFERROR(Shenzhen_Composite_Index[[#This Row],[Turnover (CNY)]] / VLOOKUP(Shenzhen_Composite_Index[[#This Row],[Date]],USDCNY!$A:$H,8,TRUE),0)</f>
        <v>12564262281.51058</v>
      </c>
    </row>
    <row r="2557" spans="1:14" x14ac:dyDescent="0.25">
      <c r="A2557" s="1">
        <v>40392</v>
      </c>
      <c r="B2557" s="9">
        <v>1097.027</v>
      </c>
      <c r="C2557" s="9">
        <v>1097.027</v>
      </c>
      <c r="D2557" s="9">
        <v>1075.989</v>
      </c>
      <c r="E2557" s="9">
        <v>1076.008</v>
      </c>
      <c r="F2557">
        <v>1075.4449999999999</v>
      </c>
      <c r="G2557">
        <v>21.582000000000001</v>
      </c>
      <c r="H2557">
        <v>2.0068000000000001</v>
      </c>
      <c r="J2557" s="11">
        <v>7497761695</v>
      </c>
      <c r="K2557" s="9">
        <v>97508871262.399994</v>
      </c>
      <c r="N2557" s="7">
        <f>IFERROR(Shenzhen_Composite_Index[[#This Row],[Turnover (CNY)]] / VLOOKUP(Shenzhen_Composite_Index[[#This Row],[Date]],USDCNY!$A:$H,8,TRUE),0)</f>
        <v>14416924908.682682</v>
      </c>
    </row>
    <row r="2558" spans="1:14" x14ac:dyDescent="0.25">
      <c r="A2558" s="1">
        <v>40393</v>
      </c>
      <c r="B2558" s="9">
        <v>1078.9760000000001</v>
      </c>
      <c r="C2558" s="9">
        <v>1101.212</v>
      </c>
      <c r="D2558" s="9">
        <v>1078.9760000000001</v>
      </c>
      <c r="E2558" s="9">
        <v>1099.1320000000001</v>
      </c>
      <c r="F2558">
        <v>1097.027</v>
      </c>
      <c r="G2558">
        <v>-18.050999999999998</v>
      </c>
      <c r="H2558">
        <v>-1.6454</v>
      </c>
      <c r="J2558" s="11">
        <v>8188524581</v>
      </c>
      <c r="K2558" s="9">
        <v>107259720854</v>
      </c>
      <c r="N2558" s="7">
        <f>IFERROR(Shenzhen_Composite_Index[[#This Row],[Turnover (CNY)]] / VLOOKUP(Shenzhen_Composite_Index[[#This Row],[Date]],USDCNY!$A:$H,8,TRUE),0)</f>
        <v>15858142839.113676</v>
      </c>
    </row>
    <row r="2559" spans="1:14" x14ac:dyDescent="0.25">
      <c r="A2559" s="1">
        <v>40394</v>
      </c>
      <c r="B2559" s="9">
        <v>1086.9870000000001</v>
      </c>
      <c r="C2559" s="9">
        <v>1086.9870000000001</v>
      </c>
      <c r="D2559" s="9">
        <v>1061.817</v>
      </c>
      <c r="E2559" s="9">
        <v>1074.672</v>
      </c>
      <c r="F2559">
        <v>1078.9760000000001</v>
      </c>
      <c r="G2559">
        <v>8.0109999999999992</v>
      </c>
      <c r="H2559">
        <v>0.74250000000000005</v>
      </c>
      <c r="J2559" s="11">
        <v>7300431611</v>
      </c>
      <c r="K2559" s="9">
        <v>94609887302.699997</v>
      </c>
      <c r="N2559" s="7">
        <f>IFERROR(Shenzhen_Composite_Index[[#This Row],[Turnover (CNY)]] / VLOOKUP(Shenzhen_Composite_Index[[#This Row],[Date]],USDCNY!$A:$H,8,TRUE),0)</f>
        <v>13988975171.170586</v>
      </c>
    </row>
    <row r="2560" spans="1:14" x14ac:dyDescent="0.25">
      <c r="A2560" s="1">
        <v>40395</v>
      </c>
      <c r="B2560" s="9">
        <v>1086.328</v>
      </c>
      <c r="C2560" s="9">
        <v>1096.6510000000001</v>
      </c>
      <c r="D2560" s="9">
        <v>1079.172</v>
      </c>
      <c r="E2560" s="9">
        <v>1086.5989999999999</v>
      </c>
      <c r="F2560">
        <v>1086.9870000000001</v>
      </c>
      <c r="G2560">
        <v>-0.65900000000000003</v>
      </c>
      <c r="H2560">
        <v>-6.0600000000000001E-2</v>
      </c>
      <c r="J2560" s="11">
        <v>7319802135</v>
      </c>
      <c r="K2560" s="9">
        <v>97545427078.399994</v>
      </c>
      <c r="N2560" s="7">
        <f>IFERROR(Shenzhen_Composite_Index[[#This Row],[Turnover (CNY)]] / VLOOKUP(Shenzhen_Composite_Index[[#This Row],[Date]],USDCNY!$A:$H,8,TRUE),0)</f>
        <v>14422383157.424576</v>
      </c>
    </row>
    <row r="2561" spans="1:14" x14ac:dyDescent="0.25">
      <c r="A2561" s="1">
        <v>40396</v>
      </c>
      <c r="B2561" s="9">
        <v>1107.4369999999999</v>
      </c>
      <c r="C2561" s="9">
        <v>1107.4369999999999</v>
      </c>
      <c r="D2561" s="9">
        <v>1077.261</v>
      </c>
      <c r="E2561" s="9">
        <v>1085.3030000000001</v>
      </c>
      <c r="F2561">
        <v>1086.328</v>
      </c>
      <c r="G2561">
        <v>21.109000000000002</v>
      </c>
      <c r="H2561">
        <v>1.9432</v>
      </c>
      <c r="J2561" s="11">
        <v>8099087428</v>
      </c>
      <c r="K2561" s="9">
        <v>109595607019</v>
      </c>
      <c r="N2561" s="7">
        <f>IFERROR(Shenzhen_Composite_Index[[#This Row],[Turnover (CNY)]] / VLOOKUP(Shenzhen_Composite_Index[[#This Row],[Date]],USDCNY!$A:$H,8,TRUE),0)</f>
        <v>16213687447.914474</v>
      </c>
    </row>
    <row r="2562" spans="1:14" x14ac:dyDescent="0.25">
      <c r="A2562" s="1">
        <v>40399</v>
      </c>
      <c r="B2562" s="9">
        <v>1122.3240000000001</v>
      </c>
      <c r="C2562" s="9">
        <v>1122.325</v>
      </c>
      <c r="D2562" s="9">
        <v>1106.6210000000001</v>
      </c>
      <c r="E2562" s="9">
        <v>1107.664</v>
      </c>
      <c r="F2562">
        <v>1107.4369999999999</v>
      </c>
      <c r="G2562">
        <v>14.887</v>
      </c>
      <c r="H2562">
        <v>1.3443000000000001</v>
      </c>
      <c r="J2562" s="11">
        <v>8037741090</v>
      </c>
      <c r="K2562" s="9">
        <v>111757809789</v>
      </c>
      <c r="N2562" s="7">
        <f>IFERROR(Shenzhen_Composite_Index[[#This Row],[Turnover (CNY)]] / VLOOKUP(Shenzhen_Composite_Index[[#This Row],[Date]],USDCNY!$A:$H,8,TRUE),0)</f>
        <v>16541519269.666088</v>
      </c>
    </row>
    <row r="2563" spans="1:14" x14ac:dyDescent="0.25">
      <c r="A2563" s="1">
        <v>40400</v>
      </c>
      <c r="B2563" s="9">
        <v>1085.6300000000001</v>
      </c>
      <c r="C2563" s="9">
        <v>1124.3330000000001</v>
      </c>
      <c r="D2563" s="9">
        <v>1085.6300000000001</v>
      </c>
      <c r="E2563" s="9">
        <v>1122.5170000000001</v>
      </c>
      <c r="F2563">
        <v>1122.3240000000001</v>
      </c>
      <c r="G2563">
        <v>-36.694000000000003</v>
      </c>
      <c r="H2563">
        <v>-3.2694999999999999</v>
      </c>
      <c r="J2563" s="11">
        <v>8222093922</v>
      </c>
      <c r="K2563" s="9">
        <v>115614320023</v>
      </c>
      <c r="N2563" s="7">
        <f>IFERROR(Shenzhen_Composite_Index[[#This Row],[Turnover (CNY)]] / VLOOKUP(Shenzhen_Composite_Index[[#This Row],[Date]],USDCNY!$A:$H,8,TRUE),0)</f>
        <v>17099864380.728672</v>
      </c>
    </row>
    <row r="2564" spans="1:14" x14ac:dyDescent="0.25">
      <c r="A2564" s="1">
        <v>40401</v>
      </c>
      <c r="B2564" s="9">
        <v>1096.2850000000001</v>
      </c>
      <c r="C2564" s="9">
        <v>1098.9960000000001</v>
      </c>
      <c r="D2564" s="9">
        <v>1080.9639999999999</v>
      </c>
      <c r="E2564" s="9">
        <v>1080.998</v>
      </c>
      <c r="F2564">
        <v>1085.6300000000001</v>
      </c>
      <c r="G2564">
        <v>10.654999999999999</v>
      </c>
      <c r="H2564">
        <v>0.98150000000000004</v>
      </c>
      <c r="J2564" s="11">
        <v>5886768234</v>
      </c>
      <c r="K2564" s="9">
        <v>82937457346.899994</v>
      </c>
      <c r="N2564" s="7">
        <f>IFERROR(Shenzhen_Composite_Index[[#This Row],[Turnover (CNY)]] / VLOOKUP(Shenzhen_Composite_Index[[#This Row],[Date]],USDCNY!$A:$H,8,TRUE),0)</f>
        <v>12262460364.179007</v>
      </c>
    </row>
    <row r="2565" spans="1:14" x14ac:dyDescent="0.25">
      <c r="A2565" s="1">
        <v>40402</v>
      </c>
      <c r="B2565" s="9">
        <v>1083.117</v>
      </c>
      <c r="C2565" s="9">
        <v>1102.489</v>
      </c>
      <c r="D2565" s="9">
        <v>1080.029</v>
      </c>
      <c r="E2565" s="9">
        <v>1084.422</v>
      </c>
      <c r="F2565">
        <v>1096.2850000000001</v>
      </c>
      <c r="G2565">
        <v>-13.167999999999999</v>
      </c>
      <c r="H2565">
        <v>-1.2011000000000001</v>
      </c>
      <c r="J2565" s="11">
        <v>6636578725</v>
      </c>
      <c r="K2565" s="9">
        <v>93139692707.100006</v>
      </c>
      <c r="N2565" s="7">
        <f>IFERROR(Shenzhen_Composite_Index[[#This Row],[Turnover (CNY)]] / VLOOKUP(Shenzhen_Composite_Index[[#This Row],[Date]],USDCNY!$A:$H,8,TRUE),0)</f>
        <v>13764571511.609673</v>
      </c>
    </row>
    <row r="2566" spans="1:14" x14ac:dyDescent="0.25">
      <c r="A2566" s="1">
        <v>40403</v>
      </c>
      <c r="B2566" s="9">
        <v>1102.7950000000001</v>
      </c>
      <c r="C2566" s="9">
        <v>1102.7950000000001</v>
      </c>
      <c r="D2566" s="9">
        <v>1077.19</v>
      </c>
      <c r="E2566" s="9">
        <v>1083.135</v>
      </c>
      <c r="F2566">
        <v>1083.117</v>
      </c>
      <c r="G2566">
        <v>19.678000000000001</v>
      </c>
      <c r="H2566">
        <v>1.8168</v>
      </c>
      <c r="J2566" s="11">
        <v>6005215056</v>
      </c>
      <c r="K2566" s="9">
        <v>82553085057.899994</v>
      </c>
      <c r="N2566" s="7">
        <f>IFERROR(Shenzhen_Composite_Index[[#This Row],[Turnover (CNY)]] / VLOOKUP(Shenzhen_Composite_Index[[#This Row],[Date]],USDCNY!$A:$H,8,TRUE),0)</f>
        <v>12177094058.391357</v>
      </c>
    </row>
    <row r="2567" spans="1:14" x14ac:dyDescent="0.25">
      <c r="A2567" s="1">
        <v>40406</v>
      </c>
      <c r="B2567" s="9">
        <v>1128.0239999999999</v>
      </c>
      <c r="C2567" s="9">
        <v>1129.9580000000001</v>
      </c>
      <c r="D2567" s="9">
        <v>1099.69</v>
      </c>
      <c r="E2567" s="9">
        <v>1102.3920000000001</v>
      </c>
      <c r="F2567">
        <v>1102.7950000000001</v>
      </c>
      <c r="G2567">
        <v>25.228999999999999</v>
      </c>
      <c r="H2567">
        <v>2.2877000000000001</v>
      </c>
      <c r="J2567" s="11">
        <v>8069877729</v>
      </c>
      <c r="K2567" s="9">
        <v>110487797146</v>
      </c>
      <c r="N2567" s="7">
        <f>IFERROR(Shenzhen_Composite_Index[[#This Row],[Turnover (CNY)]] / VLOOKUP(Shenzhen_Composite_Index[[#This Row],[Date]],USDCNY!$A:$H,8,TRUE),0)</f>
        <v>16266984496.821493</v>
      </c>
    </row>
    <row r="2568" spans="1:14" x14ac:dyDescent="0.25">
      <c r="A2568" s="1">
        <v>40407</v>
      </c>
      <c r="B2568" s="9">
        <v>1138.095</v>
      </c>
      <c r="C2568" s="9">
        <v>1141.1690000000001</v>
      </c>
      <c r="D2568" s="9">
        <v>1127.4000000000001</v>
      </c>
      <c r="E2568" s="9">
        <v>1130.346</v>
      </c>
      <c r="F2568">
        <v>1128.0239999999999</v>
      </c>
      <c r="G2568">
        <v>10.071</v>
      </c>
      <c r="H2568">
        <v>0.89280000000000004</v>
      </c>
      <c r="J2568" s="11">
        <v>7911064056</v>
      </c>
      <c r="K2568" s="9">
        <v>110284149125</v>
      </c>
      <c r="N2568" s="7">
        <f>IFERROR(Shenzhen_Composite_Index[[#This Row],[Turnover (CNY)]] / VLOOKUP(Shenzhen_Composite_Index[[#This Row],[Date]],USDCNY!$A:$H,8,TRUE),0)</f>
        <v>16250339792.751989</v>
      </c>
    </row>
    <row r="2569" spans="1:14" x14ac:dyDescent="0.25">
      <c r="A2569" s="1">
        <v>40408</v>
      </c>
      <c r="B2569" s="9">
        <v>1138.0309999999999</v>
      </c>
      <c r="C2569" s="9">
        <v>1142.922</v>
      </c>
      <c r="D2569" s="9">
        <v>1128.325</v>
      </c>
      <c r="E2569" s="9">
        <v>1138.81</v>
      </c>
      <c r="F2569">
        <v>1138.095</v>
      </c>
      <c r="G2569">
        <v>-6.4000000000000001E-2</v>
      </c>
      <c r="H2569">
        <v>-5.5999999999999999E-3</v>
      </c>
      <c r="J2569" s="11">
        <v>7867049187</v>
      </c>
      <c r="K2569" s="9">
        <v>112093067593</v>
      </c>
      <c r="N2569" s="7">
        <f>IFERROR(Shenzhen_Composite_Index[[#This Row],[Turnover (CNY)]] / VLOOKUP(Shenzhen_Composite_Index[[#This Row],[Date]],USDCNY!$A:$H,8,TRUE),0)</f>
        <v>16530523686.445477</v>
      </c>
    </row>
    <row r="2570" spans="1:14" x14ac:dyDescent="0.25">
      <c r="A2570" s="1">
        <v>40409</v>
      </c>
      <c r="B2570" s="9">
        <v>1141.3489999999999</v>
      </c>
      <c r="C2570" s="9">
        <v>1149.9259999999999</v>
      </c>
      <c r="D2570" s="9">
        <v>1132.491</v>
      </c>
      <c r="E2570" s="9">
        <v>1138.1320000000001</v>
      </c>
      <c r="F2570">
        <v>1138.0309999999999</v>
      </c>
      <c r="G2570">
        <v>3.3180000000000001</v>
      </c>
      <c r="H2570">
        <v>0.29160000000000003</v>
      </c>
      <c r="J2570" s="11">
        <v>8191700793</v>
      </c>
      <c r="K2570" s="9">
        <v>116622602030</v>
      </c>
      <c r="N2570" s="7">
        <f>IFERROR(Shenzhen_Composite_Index[[#This Row],[Turnover (CNY)]] / VLOOKUP(Shenzhen_Composite_Index[[#This Row],[Date]],USDCNY!$A:$H,8,TRUE),0)</f>
        <v>17199578496.952469</v>
      </c>
    </row>
    <row r="2571" spans="1:14" x14ac:dyDescent="0.25">
      <c r="A2571" s="1">
        <v>40410</v>
      </c>
      <c r="B2571" s="9">
        <v>1117.328</v>
      </c>
      <c r="C2571" s="9">
        <v>1137.4490000000001</v>
      </c>
      <c r="D2571" s="9">
        <v>1114.337</v>
      </c>
      <c r="E2571" s="9">
        <v>1136.4100000000001</v>
      </c>
      <c r="F2571">
        <v>1141.3489999999999</v>
      </c>
      <c r="G2571">
        <v>-24.021000000000001</v>
      </c>
      <c r="H2571">
        <v>-2.1046</v>
      </c>
      <c r="J2571" s="11">
        <v>8165677482</v>
      </c>
      <c r="K2571" s="9">
        <v>116110996831</v>
      </c>
      <c r="N2571" s="7">
        <f>IFERROR(Shenzhen_Composite_Index[[#This Row],[Turnover (CNY)]] / VLOOKUP(Shenzhen_Composite_Index[[#This Row],[Date]],USDCNY!$A:$H,8,TRUE),0)</f>
        <v>17127536510.385502</v>
      </c>
    </row>
    <row r="2572" spans="1:14" x14ac:dyDescent="0.25">
      <c r="A2572" s="1">
        <v>40413</v>
      </c>
      <c r="B2572" s="9">
        <v>1121.645</v>
      </c>
      <c r="C2572" s="9">
        <v>1126.356</v>
      </c>
      <c r="D2572" s="9">
        <v>1116.904</v>
      </c>
      <c r="E2572" s="9">
        <v>1117.0229999999999</v>
      </c>
      <c r="F2572">
        <v>1117.328</v>
      </c>
      <c r="G2572">
        <v>4.3170000000000002</v>
      </c>
      <c r="H2572">
        <v>0.38640000000000002</v>
      </c>
      <c r="J2572" s="11">
        <v>6507836143</v>
      </c>
      <c r="K2572" s="9">
        <v>92391284609.399994</v>
      </c>
      <c r="N2572" s="7">
        <f>IFERROR(Shenzhen_Composite_Index[[#This Row],[Turnover (CNY)]] / VLOOKUP(Shenzhen_Composite_Index[[#This Row],[Date]],USDCNY!$A:$H,8,TRUE),0)</f>
        <v>13613229373.223688</v>
      </c>
    </row>
    <row r="2573" spans="1:14" x14ac:dyDescent="0.25">
      <c r="A2573" s="1">
        <v>40414</v>
      </c>
      <c r="B2573" s="9">
        <v>1135.546</v>
      </c>
      <c r="C2573" s="9">
        <v>1140.7460000000001</v>
      </c>
      <c r="D2573" s="9">
        <v>1112.991</v>
      </c>
      <c r="E2573" s="9">
        <v>1120.3610000000001</v>
      </c>
      <c r="F2573">
        <v>1121.645</v>
      </c>
      <c r="G2573">
        <v>13.901</v>
      </c>
      <c r="H2573">
        <v>1.2393000000000001</v>
      </c>
      <c r="J2573" s="11">
        <v>7238864266</v>
      </c>
      <c r="K2573" s="9">
        <v>97778908473.199997</v>
      </c>
      <c r="N2573" s="7">
        <f>IFERROR(Shenzhen_Composite_Index[[#This Row],[Turnover (CNY)]] / VLOOKUP(Shenzhen_Composite_Index[[#This Row],[Date]],USDCNY!$A:$H,8,TRUE),0)</f>
        <v>14402231277.655378</v>
      </c>
    </row>
    <row r="2574" spans="1:14" x14ac:dyDescent="0.25">
      <c r="A2574" s="1">
        <v>40415</v>
      </c>
      <c r="B2574" s="9">
        <v>1111.52</v>
      </c>
      <c r="C2574" s="9">
        <v>1134.519</v>
      </c>
      <c r="D2574" s="9">
        <v>1110.414</v>
      </c>
      <c r="E2574" s="9">
        <v>1129.17</v>
      </c>
      <c r="F2574">
        <v>1135.546</v>
      </c>
      <c r="G2574">
        <v>-24.026</v>
      </c>
      <c r="H2574">
        <v>-2.1158000000000001</v>
      </c>
      <c r="J2574" s="11">
        <v>7206126131</v>
      </c>
      <c r="K2574" s="9">
        <v>98170256630.199997</v>
      </c>
      <c r="N2574" s="7">
        <f>IFERROR(Shenzhen_Composite_Index[[#This Row],[Turnover (CNY)]] / VLOOKUP(Shenzhen_Composite_Index[[#This Row],[Date]],USDCNY!$A:$H,8,TRUE),0)</f>
        <v>14460513033.567045</v>
      </c>
    </row>
    <row r="2575" spans="1:14" x14ac:dyDescent="0.25">
      <c r="A2575" s="1">
        <v>40416</v>
      </c>
      <c r="B2575" s="9">
        <v>1118.9960000000001</v>
      </c>
      <c r="C2575" s="9">
        <v>1123.6420000000001</v>
      </c>
      <c r="D2575" s="9">
        <v>1109.924</v>
      </c>
      <c r="E2575" s="9">
        <v>1113.6030000000001</v>
      </c>
      <c r="F2575">
        <v>1111.52</v>
      </c>
      <c r="G2575">
        <v>7.476</v>
      </c>
      <c r="H2575">
        <v>0.67259999999999998</v>
      </c>
      <c r="J2575" s="11">
        <v>6270774770</v>
      </c>
      <c r="K2575" s="9">
        <v>84982324936.5</v>
      </c>
      <c r="N2575" s="7">
        <f>IFERROR(Shenzhen_Composite_Index[[#This Row],[Turnover (CNY)]] / VLOOKUP(Shenzhen_Composite_Index[[#This Row],[Date]],USDCNY!$A:$H,8,TRUE),0)</f>
        <v>12516220827.667896</v>
      </c>
    </row>
    <row r="2576" spans="1:14" x14ac:dyDescent="0.25">
      <c r="A2576" s="1">
        <v>40417</v>
      </c>
      <c r="B2576" s="9">
        <v>1128.4880000000001</v>
      </c>
      <c r="C2576" s="9">
        <v>1129.83</v>
      </c>
      <c r="D2576" s="9">
        <v>1113.7819999999999</v>
      </c>
      <c r="E2576" s="9">
        <v>1117.6279999999999</v>
      </c>
      <c r="F2576">
        <v>1118.9960000000001</v>
      </c>
      <c r="G2576">
        <v>9.4920000000000009</v>
      </c>
      <c r="H2576">
        <v>0.84830000000000005</v>
      </c>
      <c r="J2576" s="11">
        <v>5318570543</v>
      </c>
      <c r="K2576" s="9">
        <v>79242104388.199997</v>
      </c>
      <c r="N2576" s="7">
        <f>IFERROR(Shenzhen_Composite_Index[[#This Row],[Turnover (CNY)]] / VLOOKUP(Shenzhen_Composite_Index[[#This Row],[Date]],USDCNY!$A:$H,8,TRUE),0)</f>
        <v>11672647661.12051</v>
      </c>
    </row>
    <row r="2577" spans="1:14" x14ac:dyDescent="0.25">
      <c r="A2577" s="1">
        <v>40420</v>
      </c>
      <c r="B2577" s="9">
        <v>1158.2159999999999</v>
      </c>
      <c r="C2577" s="9">
        <v>1158.6179999999999</v>
      </c>
      <c r="D2577" s="9">
        <v>1134.557</v>
      </c>
      <c r="E2577" s="9">
        <v>1134.557</v>
      </c>
      <c r="F2577">
        <v>1128.4880000000001</v>
      </c>
      <c r="G2577">
        <v>29.728000000000002</v>
      </c>
      <c r="H2577">
        <v>2.6343000000000001</v>
      </c>
      <c r="J2577" s="11">
        <v>7587233481</v>
      </c>
      <c r="K2577" s="9">
        <v>114220855035</v>
      </c>
      <c r="N2577" s="7">
        <f>IFERROR(Shenzhen_Composite_Index[[#This Row],[Turnover (CNY)]] / VLOOKUP(Shenzhen_Composite_Index[[#This Row],[Date]],USDCNY!$A:$H,8,TRUE),0)</f>
        <v>16818207096.406855</v>
      </c>
    </row>
    <row r="2578" spans="1:14" x14ac:dyDescent="0.25">
      <c r="A2578" s="1">
        <v>40421</v>
      </c>
      <c r="B2578" s="9">
        <v>1166.5029999999999</v>
      </c>
      <c r="C2578" s="9">
        <v>1170.422</v>
      </c>
      <c r="D2578" s="9">
        <v>1151.44</v>
      </c>
      <c r="E2578" s="9">
        <v>1154.5450000000001</v>
      </c>
      <c r="F2578">
        <v>1158.2159999999999</v>
      </c>
      <c r="G2578">
        <v>8.2870000000000008</v>
      </c>
      <c r="H2578">
        <v>0.71550000000000002</v>
      </c>
      <c r="J2578" s="11">
        <v>8503448132</v>
      </c>
      <c r="K2578" s="9">
        <v>131882205252</v>
      </c>
      <c r="N2578" s="7">
        <f>IFERROR(Shenzhen_Composite_Index[[#This Row],[Turnover (CNY)]] / VLOOKUP(Shenzhen_Composite_Index[[#This Row],[Date]],USDCNY!$A:$H,8,TRUE),0)</f>
        <v>19398293005.436306</v>
      </c>
    </row>
    <row r="2579" spans="1:14" x14ac:dyDescent="0.25">
      <c r="A2579" s="1">
        <v>40422</v>
      </c>
      <c r="B2579" s="9">
        <v>1151.1669999999999</v>
      </c>
      <c r="C2579" s="9">
        <v>1172.7919999999999</v>
      </c>
      <c r="D2579" s="9">
        <v>1138.258</v>
      </c>
      <c r="E2579" s="9">
        <v>1167.5340000000001</v>
      </c>
      <c r="F2579">
        <v>1166.5029999999999</v>
      </c>
      <c r="G2579">
        <v>-15.336</v>
      </c>
      <c r="H2579">
        <v>-1.3147</v>
      </c>
      <c r="J2579" s="11">
        <v>9361620616</v>
      </c>
      <c r="K2579" s="9">
        <v>140214354959</v>
      </c>
      <c r="N2579" s="7">
        <f>IFERROR(Shenzhen_Composite_Index[[#This Row],[Turnover (CNY)]] / VLOOKUP(Shenzhen_Composite_Index[[#This Row],[Date]],USDCNY!$A:$H,8,TRUE),0)</f>
        <v>20617256724.431583</v>
      </c>
    </row>
    <row r="2580" spans="1:14" x14ac:dyDescent="0.25">
      <c r="A2580" s="1">
        <v>40423</v>
      </c>
      <c r="B2580" s="9">
        <v>1172.3399999999999</v>
      </c>
      <c r="C2580" s="9">
        <v>1176.184</v>
      </c>
      <c r="D2580" s="9">
        <v>1154.8009999999999</v>
      </c>
      <c r="E2580" s="9">
        <v>1160.17</v>
      </c>
      <c r="F2580">
        <v>1151.1669999999999</v>
      </c>
      <c r="G2580">
        <v>21.172999999999998</v>
      </c>
      <c r="H2580">
        <v>1.8392999999999999</v>
      </c>
      <c r="J2580" s="11">
        <v>8802851782</v>
      </c>
      <c r="K2580" s="9">
        <v>132947199767</v>
      </c>
      <c r="N2580" s="7">
        <f>IFERROR(Shenzhen_Composite_Index[[#This Row],[Turnover (CNY)]] / VLOOKUP(Shenzhen_Composite_Index[[#This Row],[Date]],USDCNY!$A:$H,8,TRUE),0)</f>
        <v>19545381971.539864</v>
      </c>
    </row>
    <row r="2581" spans="1:14" x14ac:dyDescent="0.25">
      <c r="A2581" s="1">
        <v>40424</v>
      </c>
      <c r="B2581" s="9">
        <v>1178.2560000000001</v>
      </c>
      <c r="C2581" s="9">
        <v>1183.306</v>
      </c>
      <c r="D2581" s="9">
        <v>1164.4970000000001</v>
      </c>
      <c r="E2581" s="9">
        <v>1174.9000000000001</v>
      </c>
      <c r="F2581">
        <v>1172.3399999999999</v>
      </c>
      <c r="G2581">
        <v>5.9160000000000004</v>
      </c>
      <c r="H2581">
        <v>0.50460000000000005</v>
      </c>
      <c r="J2581" s="11">
        <v>9141540519</v>
      </c>
      <c r="K2581" s="9">
        <v>141516465967</v>
      </c>
      <c r="N2581" s="7">
        <f>IFERROR(Shenzhen_Composite_Index[[#This Row],[Turnover (CNY)]] / VLOOKUP(Shenzhen_Composite_Index[[#This Row],[Date]],USDCNY!$A:$H,8,TRUE),0)</f>
        <v>20827784310.711483</v>
      </c>
    </row>
    <row r="2582" spans="1:14" x14ac:dyDescent="0.25">
      <c r="A2582" s="1">
        <v>40427</v>
      </c>
      <c r="B2582" s="9">
        <v>1178.346</v>
      </c>
      <c r="C2582" s="9">
        <v>1188.4839999999999</v>
      </c>
      <c r="D2582" s="9">
        <v>1170.627</v>
      </c>
      <c r="E2582" s="9">
        <v>1184.377</v>
      </c>
      <c r="F2582">
        <v>1178.2560000000001</v>
      </c>
      <c r="G2582">
        <v>0.09</v>
      </c>
      <c r="H2582">
        <v>7.6E-3</v>
      </c>
      <c r="J2582" s="11">
        <v>9324045650</v>
      </c>
      <c r="K2582" s="9">
        <v>138546984116</v>
      </c>
      <c r="N2582" s="7">
        <f>IFERROR(Shenzhen_Composite_Index[[#This Row],[Turnover (CNY)]] / VLOOKUP(Shenzhen_Composite_Index[[#This Row],[Date]],USDCNY!$A:$H,8,TRUE),0)</f>
        <v>20431418927.00082</v>
      </c>
    </row>
    <row r="2583" spans="1:14" x14ac:dyDescent="0.25">
      <c r="A2583" s="1">
        <v>40428</v>
      </c>
      <c r="B2583" s="9">
        <v>1186.521</v>
      </c>
      <c r="C2583" s="9">
        <v>1186.521</v>
      </c>
      <c r="D2583" s="9">
        <v>1172.1079999999999</v>
      </c>
      <c r="E2583" s="9">
        <v>1177.635</v>
      </c>
      <c r="F2583">
        <v>1178.346</v>
      </c>
      <c r="G2583">
        <v>8.1750000000000007</v>
      </c>
      <c r="H2583">
        <v>0.69379999999999997</v>
      </c>
      <c r="J2583" s="11">
        <v>7622773412</v>
      </c>
      <c r="K2583" s="9">
        <v>106597722011</v>
      </c>
      <c r="N2583" s="7">
        <f>IFERROR(Shenzhen_Composite_Index[[#This Row],[Turnover (CNY)]] / VLOOKUP(Shenzhen_Composite_Index[[#This Row],[Date]],USDCNY!$A:$H,8,TRUE),0)</f>
        <v>15726437110.014204</v>
      </c>
    </row>
    <row r="2584" spans="1:14" x14ac:dyDescent="0.25">
      <c r="A2584" s="1">
        <v>40429</v>
      </c>
      <c r="B2584" s="9">
        <v>1195.4749999999999</v>
      </c>
      <c r="C2584" s="9">
        <v>1196.307</v>
      </c>
      <c r="D2584" s="9">
        <v>1178.3389999999999</v>
      </c>
      <c r="E2584" s="9">
        <v>1181.8820000000001</v>
      </c>
      <c r="F2584">
        <v>1186.521</v>
      </c>
      <c r="G2584">
        <v>8.9540000000000006</v>
      </c>
      <c r="H2584">
        <v>0.75460000000000005</v>
      </c>
      <c r="J2584" s="11">
        <v>8002833642</v>
      </c>
      <c r="K2584" s="9">
        <v>120122845576</v>
      </c>
      <c r="N2584" s="7">
        <f>IFERROR(Shenzhen_Composite_Index[[#This Row],[Turnover (CNY)]] / VLOOKUP(Shenzhen_Composite_Index[[#This Row],[Date]],USDCNY!$A:$H,8,TRUE),0)</f>
        <v>17703395502.988239</v>
      </c>
    </row>
    <row r="2585" spans="1:14" x14ac:dyDescent="0.25">
      <c r="A2585" s="1">
        <v>40430</v>
      </c>
      <c r="B2585" s="9">
        <v>1179.126</v>
      </c>
      <c r="C2585" s="9">
        <v>1199.8820000000001</v>
      </c>
      <c r="D2585" s="9">
        <v>1177.039</v>
      </c>
      <c r="E2585" s="9">
        <v>1197.731</v>
      </c>
      <c r="F2585">
        <v>1195.4749999999999</v>
      </c>
      <c r="G2585">
        <v>-16.349</v>
      </c>
      <c r="H2585">
        <v>-1.3675999999999999</v>
      </c>
      <c r="J2585" s="11">
        <v>9528757875</v>
      </c>
      <c r="K2585" s="9">
        <v>138905199009</v>
      </c>
      <c r="N2585" s="7">
        <f>IFERROR(Shenzhen_Composite_Index[[#This Row],[Turnover (CNY)]] / VLOOKUP(Shenzhen_Composite_Index[[#This Row],[Date]],USDCNY!$A:$H,8,TRUE),0)</f>
        <v>20491950912.235508</v>
      </c>
    </row>
    <row r="2586" spans="1:14" x14ac:dyDescent="0.25">
      <c r="A2586" s="1">
        <v>40431</v>
      </c>
      <c r="B2586" s="9">
        <v>1187.442</v>
      </c>
      <c r="C2586" s="9">
        <v>1189.164</v>
      </c>
      <c r="D2586" s="9">
        <v>1162.692</v>
      </c>
      <c r="E2586" s="9">
        <v>1178.3699999999999</v>
      </c>
      <c r="F2586">
        <v>1179.126</v>
      </c>
      <c r="G2586">
        <v>8.3160000000000007</v>
      </c>
      <c r="H2586">
        <v>0.70530000000000004</v>
      </c>
      <c r="J2586" s="11">
        <v>8179964337</v>
      </c>
      <c r="K2586" s="9">
        <v>121358997877</v>
      </c>
      <c r="N2586" s="7">
        <f>IFERROR(Shenzhen_Composite_Index[[#This Row],[Turnover (CNY)]] / VLOOKUP(Shenzhen_Composite_Index[[#This Row],[Date]],USDCNY!$A:$H,8,TRUE),0)</f>
        <v>17947337319.775009</v>
      </c>
    </row>
    <row r="2587" spans="1:14" x14ac:dyDescent="0.25">
      <c r="A2587" s="1">
        <v>40434</v>
      </c>
      <c r="B2587" s="9">
        <v>1206.211</v>
      </c>
      <c r="C2587" s="9">
        <v>1208.386</v>
      </c>
      <c r="D2587" s="9">
        <v>1186.6500000000001</v>
      </c>
      <c r="E2587" s="9">
        <v>1188.5029999999999</v>
      </c>
      <c r="F2587">
        <v>1187.442</v>
      </c>
      <c r="G2587">
        <v>18.768999999999998</v>
      </c>
      <c r="H2587">
        <v>1.5806</v>
      </c>
      <c r="J2587" s="11">
        <v>8090359779</v>
      </c>
      <c r="K2587" s="9">
        <v>121499737206</v>
      </c>
      <c r="N2587" s="7">
        <f>IFERROR(Shenzhen_Composite_Index[[#This Row],[Turnover (CNY)]] / VLOOKUP(Shenzhen_Composite_Index[[#This Row],[Date]],USDCNY!$A:$H,8,TRUE),0)</f>
        <v>17988834779.395092</v>
      </c>
    </row>
    <row r="2588" spans="1:14" x14ac:dyDescent="0.25">
      <c r="A2588" s="1">
        <v>40435</v>
      </c>
      <c r="B2588" s="9">
        <v>1207.6420000000001</v>
      </c>
      <c r="C2588" s="9">
        <v>1213.0840000000001</v>
      </c>
      <c r="D2588" s="9">
        <v>1202.4860000000001</v>
      </c>
      <c r="E2588" s="9">
        <v>1208.8599999999999</v>
      </c>
      <c r="F2588">
        <v>1206.211</v>
      </c>
      <c r="G2588">
        <v>1.431</v>
      </c>
      <c r="H2588">
        <v>0.1186</v>
      </c>
      <c r="J2588" s="11">
        <v>8351346664</v>
      </c>
      <c r="K2588" s="9">
        <v>123446737726</v>
      </c>
      <c r="N2588" s="7">
        <f>IFERROR(Shenzhen_Composite_Index[[#This Row],[Turnover (CNY)]] / VLOOKUP(Shenzhen_Composite_Index[[#This Row],[Date]],USDCNY!$A:$H,8,TRUE),0)</f>
        <v>18316558556.556015</v>
      </c>
    </row>
    <row r="2589" spans="1:14" x14ac:dyDescent="0.25">
      <c r="A2589" s="1">
        <v>40436</v>
      </c>
      <c r="B2589" s="9">
        <v>1182.2339999999999</v>
      </c>
      <c r="C2589" s="9">
        <v>1206.74</v>
      </c>
      <c r="D2589" s="9">
        <v>1179.0809999999999</v>
      </c>
      <c r="E2589" s="9">
        <v>1206.74</v>
      </c>
      <c r="F2589">
        <v>1207.6420000000001</v>
      </c>
      <c r="G2589">
        <v>-25.408000000000001</v>
      </c>
      <c r="H2589">
        <v>-2.1038999999999999</v>
      </c>
      <c r="J2589" s="11">
        <v>8092945708</v>
      </c>
      <c r="K2589" s="9">
        <v>121494149363</v>
      </c>
      <c r="N2589" s="7">
        <f>IFERROR(Shenzhen_Composite_Index[[#This Row],[Turnover (CNY)]] / VLOOKUP(Shenzhen_Composite_Index[[#This Row],[Date]],USDCNY!$A:$H,8,TRUE),0)</f>
        <v>18050074566.126705</v>
      </c>
    </row>
    <row r="2590" spans="1:14" x14ac:dyDescent="0.25">
      <c r="A2590" s="1">
        <v>40437</v>
      </c>
      <c r="B2590" s="9">
        <v>1156.5119999999999</v>
      </c>
      <c r="C2590" s="9">
        <v>1184.7360000000001</v>
      </c>
      <c r="D2590" s="9">
        <v>1145.4659999999999</v>
      </c>
      <c r="E2590" s="9">
        <v>1180.134</v>
      </c>
      <c r="F2590">
        <v>1182.2339999999999</v>
      </c>
      <c r="G2590">
        <v>-25.722000000000001</v>
      </c>
      <c r="H2590">
        <v>-2.1757</v>
      </c>
      <c r="J2590" s="11">
        <v>7764000892</v>
      </c>
      <c r="K2590" s="9">
        <v>111784885590</v>
      </c>
      <c r="N2590" s="7">
        <f>IFERROR(Shenzhen_Composite_Index[[#This Row],[Turnover (CNY)]] / VLOOKUP(Shenzhen_Composite_Index[[#This Row],[Date]],USDCNY!$A:$H,8,TRUE),0)</f>
        <v>16632489843.597532</v>
      </c>
    </row>
    <row r="2591" spans="1:14" x14ac:dyDescent="0.25">
      <c r="A2591" s="1">
        <v>40438</v>
      </c>
      <c r="B2591" s="9">
        <v>1157.1189999999999</v>
      </c>
      <c r="C2591" s="9">
        <v>1166.337</v>
      </c>
      <c r="D2591" s="9">
        <v>1149.3689999999999</v>
      </c>
      <c r="E2591" s="9">
        <v>1157.3209999999999</v>
      </c>
      <c r="F2591">
        <v>1156.5119999999999</v>
      </c>
      <c r="G2591">
        <v>0.60699999999999998</v>
      </c>
      <c r="H2591">
        <v>5.2499999999999998E-2</v>
      </c>
      <c r="J2591" s="11">
        <v>5872140774</v>
      </c>
      <c r="K2591" s="9">
        <v>85391066634.199997</v>
      </c>
      <c r="N2591" s="7">
        <f>IFERROR(Shenzhen_Composite_Index[[#This Row],[Turnover (CNY)]] / VLOOKUP(Shenzhen_Composite_Index[[#This Row],[Date]],USDCNY!$A:$H,8,TRUE),0)</f>
        <v>12715755607.586264</v>
      </c>
    </row>
    <row r="2592" spans="1:14" x14ac:dyDescent="0.25">
      <c r="A2592" s="1">
        <v>40441</v>
      </c>
      <c r="B2592" s="9">
        <v>1144.279</v>
      </c>
      <c r="C2592" s="9">
        <v>1160.819</v>
      </c>
      <c r="D2592" s="9">
        <v>1138.143</v>
      </c>
      <c r="E2592" s="9">
        <v>1158.1099999999999</v>
      </c>
      <c r="F2592">
        <v>1157.1189999999999</v>
      </c>
      <c r="G2592">
        <v>-12.84</v>
      </c>
      <c r="H2592">
        <v>-1.1096999999999999</v>
      </c>
      <c r="J2592" s="11">
        <v>5523576781</v>
      </c>
      <c r="K2592" s="9">
        <v>76325874129.5</v>
      </c>
      <c r="N2592" s="7">
        <f>IFERROR(Shenzhen_Composite_Index[[#This Row],[Turnover (CNY)]] / VLOOKUP(Shenzhen_Composite_Index[[#This Row],[Date]],USDCNY!$A:$H,8,TRUE),0)</f>
        <v>11378335533.522827</v>
      </c>
    </row>
    <row r="2593" spans="1:14" x14ac:dyDescent="0.25">
      <c r="A2593" s="1">
        <v>40442</v>
      </c>
      <c r="B2593" s="9">
        <v>1144.549</v>
      </c>
      <c r="C2593" s="9">
        <v>1150.1959999999999</v>
      </c>
      <c r="D2593" s="9">
        <v>1137.1679999999999</v>
      </c>
      <c r="E2593" s="9">
        <v>1146.751</v>
      </c>
      <c r="F2593">
        <v>1144.279</v>
      </c>
      <c r="G2593">
        <v>0.27</v>
      </c>
      <c r="H2593">
        <v>2.3599999999999999E-2</v>
      </c>
      <c r="J2593" s="11">
        <v>4248722674</v>
      </c>
      <c r="K2593" s="9">
        <v>63565199325.699997</v>
      </c>
      <c r="N2593" s="7">
        <f>IFERROR(Shenzhen_Composite_Index[[#This Row],[Turnover (CNY)]] / VLOOKUP(Shenzhen_Composite_Index[[#This Row],[Date]],USDCNY!$A:$H,8,TRUE),0)</f>
        <v>9492762588.0529537</v>
      </c>
    </row>
    <row r="2594" spans="1:14" x14ac:dyDescent="0.25">
      <c r="A2594" s="1">
        <v>40448</v>
      </c>
      <c r="B2594" s="9">
        <v>1170.5429999999999</v>
      </c>
      <c r="C2594" s="9">
        <v>1170.6980000000001</v>
      </c>
      <c r="D2594" s="9">
        <v>1148.606</v>
      </c>
      <c r="E2594" s="9">
        <v>1148.8389999999999</v>
      </c>
      <c r="F2594">
        <v>1144.549</v>
      </c>
      <c r="G2594">
        <v>25.994</v>
      </c>
      <c r="H2594">
        <v>2.2711000000000001</v>
      </c>
      <c r="J2594" s="11">
        <v>5022682867</v>
      </c>
      <c r="K2594" s="9">
        <v>72755483499.899994</v>
      </c>
      <c r="N2594" s="7">
        <f>IFERROR(Shenzhen_Composite_Index[[#This Row],[Turnover (CNY)]] / VLOOKUP(Shenzhen_Composite_Index[[#This Row],[Date]],USDCNY!$A:$H,8,TRUE),0)</f>
        <v>10879365361.255663</v>
      </c>
    </row>
    <row r="2595" spans="1:14" x14ac:dyDescent="0.25">
      <c r="A2595" s="1">
        <v>40449</v>
      </c>
      <c r="B2595" s="9">
        <v>1163.317</v>
      </c>
      <c r="C2595" s="9">
        <v>1172.241</v>
      </c>
      <c r="D2595" s="9">
        <v>1160.8810000000001</v>
      </c>
      <c r="E2595" s="9">
        <v>1169.104</v>
      </c>
      <c r="F2595">
        <v>1170.5429999999999</v>
      </c>
      <c r="G2595">
        <v>-7.226</v>
      </c>
      <c r="H2595">
        <v>-0.61729999999999996</v>
      </c>
      <c r="J2595" s="11">
        <v>5793445063</v>
      </c>
      <c r="K2595" s="9">
        <v>86490508473.100006</v>
      </c>
      <c r="N2595" s="7">
        <f>IFERROR(Shenzhen_Composite_Index[[#This Row],[Turnover (CNY)]] / VLOOKUP(Shenzhen_Composite_Index[[#This Row],[Date]],USDCNY!$A:$H,8,TRUE),0)</f>
        <v>12943030741.374151</v>
      </c>
    </row>
    <row r="2596" spans="1:14" x14ac:dyDescent="0.25">
      <c r="A2596" s="1">
        <v>40450</v>
      </c>
      <c r="B2596" s="9">
        <v>1149.6869999999999</v>
      </c>
      <c r="C2596" s="9">
        <v>1164.607</v>
      </c>
      <c r="D2596" s="9">
        <v>1147.25</v>
      </c>
      <c r="E2596" s="9">
        <v>1161.845</v>
      </c>
      <c r="F2596">
        <v>1163.317</v>
      </c>
      <c r="G2596">
        <v>-13.63</v>
      </c>
      <c r="H2596">
        <v>-1.1716</v>
      </c>
      <c r="J2596" s="11">
        <v>5431698751</v>
      </c>
      <c r="K2596" s="9">
        <v>82216931355.800003</v>
      </c>
      <c r="N2596" s="7">
        <f>IFERROR(Shenzhen_Composite_Index[[#This Row],[Turnover (CNY)]] / VLOOKUP(Shenzhen_Composite_Index[[#This Row],[Date]],USDCNY!$A:$H,8,TRUE),0)</f>
        <v>12313223156.639532</v>
      </c>
    </row>
    <row r="2597" spans="1:14" x14ac:dyDescent="0.25">
      <c r="A2597" s="1">
        <v>40451</v>
      </c>
      <c r="B2597" s="9">
        <v>1169.019</v>
      </c>
      <c r="C2597" s="9">
        <v>1169.019</v>
      </c>
      <c r="D2597" s="9">
        <v>1140.9739999999999</v>
      </c>
      <c r="E2597" s="9">
        <v>1144.0029999999999</v>
      </c>
      <c r="F2597">
        <v>1149.6869999999999</v>
      </c>
      <c r="G2597">
        <v>19.332000000000001</v>
      </c>
      <c r="H2597">
        <v>1.6815</v>
      </c>
      <c r="J2597" s="11">
        <v>5125407659</v>
      </c>
      <c r="K2597" s="9">
        <v>74728964369.899994</v>
      </c>
      <c r="N2597" s="7">
        <f>IFERROR(Shenzhen_Composite_Index[[#This Row],[Turnover (CNY)]] / VLOOKUP(Shenzhen_Composite_Index[[#This Row],[Date]],USDCNY!$A:$H,8,TRUE),0)</f>
        <v>11188478082.401175</v>
      </c>
    </row>
    <row r="2598" spans="1:14" x14ac:dyDescent="0.25">
      <c r="A2598" s="1">
        <v>40459</v>
      </c>
      <c r="B2598" s="9">
        <v>1201.7909999999999</v>
      </c>
      <c r="C2598" s="9">
        <v>1205.4269999999999</v>
      </c>
      <c r="D2598" s="9">
        <v>1177.703</v>
      </c>
      <c r="E2598" s="9">
        <v>1178.047</v>
      </c>
      <c r="F2598">
        <v>1169.019</v>
      </c>
      <c r="G2598">
        <v>32.771999999999998</v>
      </c>
      <c r="H2598">
        <v>2.8033999999999999</v>
      </c>
      <c r="J2598" s="11">
        <v>7621933062</v>
      </c>
      <c r="K2598" s="9">
        <v>113537104180</v>
      </c>
      <c r="N2598" s="7">
        <f>IFERROR(Shenzhen_Composite_Index[[#This Row],[Turnover (CNY)]] / VLOOKUP(Shenzhen_Composite_Index[[#This Row],[Date]],USDCNY!$A:$H,8,TRUE),0)</f>
        <v>17028053724.538778</v>
      </c>
    </row>
    <row r="2599" spans="1:14" x14ac:dyDescent="0.25">
      <c r="A2599" s="1">
        <v>40462</v>
      </c>
      <c r="B2599" s="9">
        <v>1212.1420000000001</v>
      </c>
      <c r="C2599" s="9">
        <v>1220.376</v>
      </c>
      <c r="D2599" s="9">
        <v>1202.2650000000001</v>
      </c>
      <c r="E2599" s="9">
        <v>1207.77</v>
      </c>
      <c r="F2599">
        <v>1201.7909999999999</v>
      </c>
      <c r="G2599">
        <v>10.351000000000001</v>
      </c>
      <c r="H2599">
        <v>0.86129999999999995</v>
      </c>
      <c r="J2599" s="11">
        <v>11118805871</v>
      </c>
      <c r="K2599" s="9">
        <v>168723034475</v>
      </c>
      <c r="N2599" s="7">
        <f>IFERROR(Shenzhen_Composite_Index[[#This Row],[Turnover (CNY)]] / VLOOKUP(Shenzhen_Composite_Index[[#This Row],[Date]],USDCNY!$A:$H,8,TRUE),0)</f>
        <v>25333408642.544834</v>
      </c>
    </row>
    <row r="2600" spans="1:14" x14ac:dyDescent="0.25">
      <c r="A2600" s="1">
        <v>40463</v>
      </c>
      <c r="B2600" s="9">
        <v>1220.7739999999999</v>
      </c>
      <c r="C2600" s="9">
        <v>1221.8119999999999</v>
      </c>
      <c r="D2600" s="9">
        <v>1204.5119999999999</v>
      </c>
      <c r="E2600" s="9">
        <v>1209.135</v>
      </c>
      <c r="F2600">
        <v>1212.1420000000001</v>
      </c>
      <c r="G2600">
        <v>8.6319999999999997</v>
      </c>
      <c r="H2600">
        <v>0.71209999999999996</v>
      </c>
      <c r="J2600" s="11">
        <v>9853083769</v>
      </c>
      <c r="K2600" s="9">
        <v>147319105179</v>
      </c>
      <c r="N2600" s="7">
        <f>IFERROR(Shenzhen_Composite_Index[[#This Row],[Turnover (CNY)]] / VLOOKUP(Shenzhen_Composite_Index[[#This Row],[Date]],USDCNY!$A:$H,8,TRUE),0)</f>
        <v>22115420135.182289</v>
      </c>
    </row>
    <row r="2601" spans="1:14" x14ac:dyDescent="0.25">
      <c r="A2601" s="1">
        <v>40464</v>
      </c>
      <c r="B2601" s="9">
        <v>1229.5889999999999</v>
      </c>
      <c r="C2601" s="9">
        <v>1230.9069999999999</v>
      </c>
      <c r="D2601" s="9">
        <v>1211.259</v>
      </c>
      <c r="E2601" s="9">
        <v>1221.0640000000001</v>
      </c>
      <c r="F2601">
        <v>1220.7739999999999</v>
      </c>
      <c r="G2601">
        <v>8.8149999999999995</v>
      </c>
      <c r="H2601">
        <v>0.72209999999999996</v>
      </c>
      <c r="J2601" s="11">
        <v>11684158124</v>
      </c>
      <c r="K2601" s="9">
        <v>169978224604</v>
      </c>
      <c r="N2601" s="7">
        <f>IFERROR(Shenzhen_Composite_Index[[#This Row],[Turnover (CNY)]] / VLOOKUP(Shenzhen_Composite_Index[[#This Row],[Date]],USDCNY!$A:$H,8,TRUE),0)</f>
        <v>25522255617.628716</v>
      </c>
    </row>
    <row r="2602" spans="1:14" x14ac:dyDescent="0.25">
      <c r="A2602" s="1">
        <v>40465</v>
      </c>
      <c r="B2602" s="9">
        <v>1206.396</v>
      </c>
      <c r="C2602" s="9">
        <v>1234.403</v>
      </c>
      <c r="D2602" s="9">
        <v>1205.68</v>
      </c>
      <c r="E2602" s="9">
        <v>1233.001</v>
      </c>
      <c r="F2602">
        <v>1229.5889999999999</v>
      </c>
      <c r="G2602">
        <v>-23.193000000000001</v>
      </c>
      <c r="H2602">
        <v>-1.8862000000000001</v>
      </c>
      <c r="J2602" s="11">
        <v>11251677102</v>
      </c>
      <c r="K2602" s="9">
        <v>171155470514</v>
      </c>
      <c r="N2602" s="7">
        <f>IFERROR(Shenzhen_Composite_Index[[#This Row],[Turnover (CNY)]] / VLOOKUP(Shenzhen_Composite_Index[[#This Row],[Date]],USDCNY!$A:$H,8,TRUE),0)</f>
        <v>25752186611.759716</v>
      </c>
    </row>
    <row r="2603" spans="1:14" x14ac:dyDescent="0.25">
      <c r="A2603" s="1">
        <v>40466</v>
      </c>
      <c r="B2603" s="9">
        <v>1212.67</v>
      </c>
      <c r="C2603" s="9">
        <v>1218.864</v>
      </c>
      <c r="D2603" s="9">
        <v>1196.078</v>
      </c>
      <c r="E2603" s="9">
        <v>1199.836</v>
      </c>
      <c r="F2603">
        <v>1206.396</v>
      </c>
      <c r="G2603">
        <v>6.274</v>
      </c>
      <c r="H2603">
        <v>0.52010000000000001</v>
      </c>
      <c r="J2603" s="11">
        <v>10994807487</v>
      </c>
      <c r="K2603" s="9">
        <v>171124652122</v>
      </c>
      <c r="N2603" s="7">
        <f>IFERROR(Shenzhen_Composite_Index[[#This Row],[Turnover (CNY)]] / VLOOKUP(Shenzhen_Composite_Index[[#This Row],[Date]],USDCNY!$A:$H,8,TRUE),0)</f>
        <v>25789650598.573772</v>
      </c>
    </row>
    <row r="2604" spans="1:14" x14ac:dyDescent="0.25">
      <c r="A2604" s="1">
        <v>40469</v>
      </c>
      <c r="B2604" s="9">
        <v>1196.2260000000001</v>
      </c>
      <c r="C2604" s="9">
        <v>1211.835</v>
      </c>
      <c r="D2604" s="9">
        <v>1177.663</v>
      </c>
      <c r="E2604" s="9">
        <v>1211.835</v>
      </c>
      <c r="F2604">
        <v>1212.67</v>
      </c>
      <c r="G2604">
        <v>-16.443999999999999</v>
      </c>
      <c r="H2604">
        <v>-1.3560000000000001</v>
      </c>
      <c r="J2604" s="11">
        <v>12476074733</v>
      </c>
      <c r="K2604" s="9">
        <v>177276081865</v>
      </c>
      <c r="N2604" s="7">
        <f>IFERROR(Shenzhen_Composite_Index[[#This Row],[Turnover (CNY)]] / VLOOKUP(Shenzhen_Composite_Index[[#This Row],[Date]],USDCNY!$A:$H,8,TRUE),0)</f>
        <v>26721344638.395805</v>
      </c>
    </row>
    <row r="2605" spans="1:14" x14ac:dyDescent="0.25">
      <c r="A2605" s="1">
        <v>40470</v>
      </c>
      <c r="B2605" s="9">
        <v>1231.703</v>
      </c>
      <c r="C2605" s="9">
        <v>1231.703</v>
      </c>
      <c r="D2605" s="9">
        <v>1193.9380000000001</v>
      </c>
      <c r="E2605" s="9">
        <v>1194.75</v>
      </c>
      <c r="F2605">
        <v>1196.2260000000001</v>
      </c>
      <c r="G2605">
        <v>35.476999999999997</v>
      </c>
      <c r="H2605">
        <v>2.9657</v>
      </c>
      <c r="J2605" s="11">
        <v>9304891019</v>
      </c>
      <c r="K2605" s="9">
        <v>138051200692</v>
      </c>
      <c r="N2605" s="7">
        <f>IFERROR(Shenzhen_Composite_Index[[#This Row],[Turnover (CNY)]] / VLOOKUP(Shenzhen_Composite_Index[[#This Row],[Date]],USDCNY!$A:$H,8,TRUE),0)</f>
        <v>20804080734.344711</v>
      </c>
    </row>
    <row r="2606" spans="1:14" x14ac:dyDescent="0.25">
      <c r="A2606" s="1">
        <v>40471</v>
      </c>
      <c r="B2606" s="9">
        <v>1240.461</v>
      </c>
      <c r="C2606" s="9">
        <v>1250.2940000000001</v>
      </c>
      <c r="D2606" s="9">
        <v>1202.433</v>
      </c>
      <c r="E2606" s="9">
        <v>1206.5039999999999</v>
      </c>
      <c r="F2606">
        <v>1231.703</v>
      </c>
      <c r="G2606">
        <v>8.7579999999999991</v>
      </c>
      <c r="H2606">
        <v>0.71099999999999997</v>
      </c>
      <c r="J2606" s="11">
        <v>11397300135</v>
      </c>
      <c r="K2606" s="9">
        <v>177748517913</v>
      </c>
      <c r="N2606" s="7">
        <f>IFERROR(Shenzhen_Composite_Index[[#This Row],[Turnover (CNY)]] / VLOOKUP(Shenzhen_Composite_Index[[#This Row],[Date]],USDCNY!$A:$H,8,TRUE),0)</f>
        <v>26781555359.489468</v>
      </c>
    </row>
    <row r="2607" spans="1:14" x14ac:dyDescent="0.25">
      <c r="A2607" s="1">
        <v>40472</v>
      </c>
      <c r="B2607" s="9">
        <v>1248.521</v>
      </c>
      <c r="C2607" s="9">
        <v>1251.914</v>
      </c>
      <c r="D2607" s="9">
        <v>1234.3119999999999</v>
      </c>
      <c r="E2607" s="9">
        <v>1243.4590000000001</v>
      </c>
      <c r="F2607">
        <v>1240.461</v>
      </c>
      <c r="G2607">
        <v>8.06</v>
      </c>
      <c r="H2607">
        <v>0.64980000000000004</v>
      </c>
      <c r="J2607" s="11">
        <v>9770708299</v>
      </c>
      <c r="K2607" s="9">
        <v>148859109477</v>
      </c>
      <c r="N2607" s="7">
        <f>IFERROR(Shenzhen_Composite_Index[[#This Row],[Turnover (CNY)]] / VLOOKUP(Shenzhen_Composite_Index[[#This Row],[Date]],USDCNY!$A:$H,8,TRUE),0)</f>
        <v>22427068500.521084</v>
      </c>
    </row>
    <row r="2608" spans="1:14" x14ac:dyDescent="0.25">
      <c r="A2608" s="1">
        <v>40473</v>
      </c>
      <c r="B2608" s="9">
        <v>1262.1579999999999</v>
      </c>
      <c r="C2608" s="9">
        <v>1268.1030000000001</v>
      </c>
      <c r="D2608" s="9">
        <v>1245.499</v>
      </c>
      <c r="E2608" s="9">
        <v>1247.3869999999999</v>
      </c>
      <c r="F2608">
        <v>1248.521</v>
      </c>
      <c r="G2608">
        <v>13.637</v>
      </c>
      <c r="H2608">
        <v>1.0923</v>
      </c>
      <c r="J2608" s="11">
        <v>10334959695</v>
      </c>
      <c r="K2608" s="9">
        <v>152918018663</v>
      </c>
      <c r="N2608" s="7">
        <f>IFERROR(Shenzhen_Composite_Index[[#This Row],[Turnover (CNY)]] / VLOOKUP(Shenzhen_Composite_Index[[#This Row],[Date]],USDCNY!$A:$H,8,TRUE),0)</f>
        <v>23017689372.091934</v>
      </c>
    </row>
    <row r="2609" spans="1:14" x14ac:dyDescent="0.25">
      <c r="A2609" s="1">
        <v>40476</v>
      </c>
      <c r="B2609" s="9">
        <v>1299.83</v>
      </c>
      <c r="C2609" s="9">
        <v>1299.83</v>
      </c>
      <c r="D2609" s="9">
        <v>1266.0619999999999</v>
      </c>
      <c r="E2609" s="9">
        <v>1266.0619999999999</v>
      </c>
      <c r="F2609">
        <v>1262.1579999999999</v>
      </c>
      <c r="G2609">
        <v>37.671999999999997</v>
      </c>
      <c r="H2609">
        <v>2.9847000000000001</v>
      </c>
      <c r="J2609" s="11">
        <v>12014243363</v>
      </c>
      <c r="K2609" s="9">
        <v>186883715189</v>
      </c>
      <c r="N2609" s="7">
        <f>IFERROR(Shenzhen_Composite_Index[[#This Row],[Turnover (CNY)]] / VLOOKUP(Shenzhen_Composite_Index[[#This Row],[Date]],USDCNY!$A:$H,8,TRUE),0)</f>
        <v>28115921243.855785</v>
      </c>
    </row>
    <row r="2610" spans="1:14" x14ac:dyDescent="0.25">
      <c r="A2610" s="1">
        <v>40477</v>
      </c>
      <c r="B2610" s="9">
        <v>1302.039</v>
      </c>
      <c r="C2610" s="9">
        <v>1303.4549999999999</v>
      </c>
      <c r="D2610" s="9">
        <v>1290.7470000000001</v>
      </c>
      <c r="E2610" s="9">
        <v>1302.9590000000001</v>
      </c>
      <c r="F2610">
        <v>1299.83</v>
      </c>
      <c r="G2610">
        <v>2.2090000000000001</v>
      </c>
      <c r="H2610">
        <v>0.1699</v>
      </c>
      <c r="J2610" s="11">
        <v>12160390956</v>
      </c>
      <c r="K2610" s="9">
        <v>191813146056</v>
      </c>
      <c r="N2610" s="7">
        <f>IFERROR(Shenzhen_Composite_Index[[#This Row],[Turnover (CNY)]] / VLOOKUP(Shenzhen_Composite_Index[[#This Row],[Date]],USDCNY!$A:$H,8,TRUE),0)</f>
        <v>28838769835.268764</v>
      </c>
    </row>
    <row r="2611" spans="1:14" x14ac:dyDescent="0.25">
      <c r="A2611" s="1">
        <v>40478</v>
      </c>
      <c r="B2611" s="9">
        <v>1289.1949999999999</v>
      </c>
      <c r="C2611" s="9">
        <v>1312.327</v>
      </c>
      <c r="D2611" s="9">
        <v>1285.8209999999999</v>
      </c>
      <c r="E2611" s="9">
        <v>1299.155</v>
      </c>
      <c r="F2611">
        <v>1302.039</v>
      </c>
      <c r="G2611">
        <v>-12.843999999999999</v>
      </c>
      <c r="H2611">
        <v>-0.98650000000000004</v>
      </c>
      <c r="J2611" s="11">
        <v>11424790576</v>
      </c>
      <c r="K2611" s="9">
        <v>176127397679</v>
      </c>
      <c r="N2611" s="7">
        <f>IFERROR(Shenzhen_Composite_Index[[#This Row],[Turnover (CNY)]] / VLOOKUP(Shenzhen_Composite_Index[[#This Row],[Date]],USDCNY!$A:$H,8,TRUE),0)</f>
        <v>26420562551.485435</v>
      </c>
    </row>
    <row r="2612" spans="1:14" x14ac:dyDescent="0.25">
      <c r="A2612" s="1">
        <v>40479</v>
      </c>
      <c r="B2612" s="9">
        <v>1292.954</v>
      </c>
      <c r="C2612" s="9">
        <v>1298.2239999999999</v>
      </c>
      <c r="D2612" s="9">
        <v>1281.404</v>
      </c>
      <c r="E2612" s="9">
        <v>1284.5540000000001</v>
      </c>
      <c r="F2612">
        <v>1289.1949999999999</v>
      </c>
      <c r="G2612">
        <v>3.7589999999999999</v>
      </c>
      <c r="H2612">
        <v>0.29160000000000003</v>
      </c>
      <c r="J2612" s="11">
        <v>9055021435</v>
      </c>
      <c r="K2612" s="9">
        <v>145117428772</v>
      </c>
      <c r="N2612" s="7">
        <f>IFERROR(Shenzhen_Composite_Index[[#This Row],[Turnover (CNY)]] / VLOOKUP(Shenzhen_Composite_Index[[#This Row],[Date]],USDCNY!$A:$H,8,TRUE),0)</f>
        <v>21737263775.063251</v>
      </c>
    </row>
    <row r="2613" spans="1:14" x14ac:dyDescent="0.25">
      <c r="A2613" s="1">
        <v>40480</v>
      </c>
      <c r="B2613" s="9">
        <v>1303.854</v>
      </c>
      <c r="C2613" s="9">
        <v>1309.374</v>
      </c>
      <c r="D2613" s="9">
        <v>1289.931</v>
      </c>
      <c r="E2613" s="9">
        <v>1293.7270000000001</v>
      </c>
      <c r="F2613">
        <v>1292.954</v>
      </c>
      <c r="G2613">
        <v>10.9</v>
      </c>
      <c r="H2613">
        <v>0.84299999999999997</v>
      </c>
      <c r="J2613" s="11">
        <v>9360024211</v>
      </c>
      <c r="K2613" s="9">
        <v>154829992787</v>
      </c>
      <c r="N2613" s="7">
        <f>IFERROR(Shenzhen_Composite_Index[[#This Row],[Turnover (CNY)]] / VLOOKUP(Shenzhen_Composite_Index[[#This Row],[Date]],USDCNY!$A:$H,8,TRUE),0)</f>
        <v>23221074279.296509</v>
      </c>
    </row>
    <row r="2614" spans="1:14" x14ac:dyDescent="0.25">
      <c r="A2614" s="1">
        <v>40483</v>
      </c>
      <c r="B2614" s="9">
        <v>1341.84</v>
      </c>
      <c r="C2614" s="9">
        <v>1342.3019999999999</v>
      </c>
      <c r="D2614" s="9">
        <v>1307.624</v>
      </c>
      <c r="E2614" s="9">
        <v>1307.624</v>
      </c>
      <c r="F2614">
        <v>1303.854</v>
      </c>
      <c r="G2614">
        <v>37.985999999999997</v>
      </c>
      <c r="H2614">
        <v>2.9134000000000002</v>
      </c>
      <c r="J2614" s="11">
        <v>11669522410</v>
      </c>
      <c r="K2614" s="9">
        <v>195684691087</v>
      </c>
      <c r="N2614" s="7">
        <f>IFERROR(Shenzhen_Composite_Index[[#This Row],[Turnover (CNY)]] / VLOOKUP(Shenzhen_Composite_Index[[#This Row],[Date]],USDCNY!$A:$H,8,TRUE),0)</f>
        <v>29336605545.720192</v>
      </c>
    </row>
    <row r="2615" spans="1:14" x14ac:dyDescent="0.25">
      <c r="A2615" s="1">
        <v>40484</v>
      </c>
      <c r="B2615" s="9">
        <v>1333.2929999999999</v>
      </c>
      <c r="C2615" s="9">
        <v>1356.8330000000001</v>
      </c>
      <c r="D2615" s="9">
        <v>1333.201</v>
      </c>
      <c r="E2615" s="9">
        <v>1344.4069999999999</v>
      </c>
      <c r="F2615">
        <v>1341.84</v>
      </c>
      <c r="G2615">
        <v>-8.5470000000000006</v>
      </c>
      <c r="H2615">
        <v>-0.63700000000000001</v>
      </c>
      <c r="J2615" s="11">
        <v>13714416021</v>
      </c>
      <c r="K2615" s="9">
        <v>230909221306</v>
      </c>
      <c r="N2615" s="7">
        <f>IFERROR(Shenzhen_Composite_Index[[#This Row],[Turnover (CNY)]] / VLOOKUP(Shenzhen_Composite_Index[[#This Row],[Date]],USDCNY!$A:$H,8,TRUE),0)</f>
        <v>34592104758.470413</v>
      </c>
    </row>
    <row r="2616" spans="1:14" x14ac:dyDescent="0.25">
      <c r="A2616" s="1">
        <v>40485</v>
      </c>
      <c r="B2616" s="9">
        <v>1309.4059999999999</v>
      </c>
      <c r="C2616" s="9">
        <v>1333.4110000000001</v>
      </c>
      <c r="D2616" s="9">
        <v>1309.4059999999999</v>
      </c>
      <c r="E2616" s="9">
        <v>1330.123</v>
      </c>
      <c r="F2616">
        <v>1333.2929999999999</v>
      </c>
      <c r="G2616">
        <v>-23.887</v>
      </c>
      <c r="H2616">
        <v>-1.7916000000000001</v>
      </c>
      <c r="J2616" s="11">
        <v>10156953274</v>
      </c>
      <c r="K2616" s="9">
        <v>168312231182</v>
      </c>
      <c r="N2616" s="7">
        <f>IFERROR(Shenzhen_Composite_Index[[#This Row],[Turnover (CNY)]] / VLOOKUP(Shenzhen_Composite_Index[[#This Row],[Date]],USDCNY!$A:$H,8,TRUE),0)</f>
        <v>25252200531.497429</v>
      </c>
    </row>
    <row r="2617" spans="1:14" x14ac:dyDescent="0.25">
      <c r="A2617" s="1">
        <v>40486</v>
      </c>
      <c r="B2617" s="9">
        <v>1335.6579999999999</v>
      </c>
      <c r="C2617" s="9">
        <v>1335.66</v>
      </c>
      <c r="D2617" s="9">
        <v>1308.3579999999999</v>
      </c>
      <c r="E2617" s="9">
        <v>1309.1610000000001</v>
      </c>
      <c r="F2617">
        <v>1309.4059999999999</v>
      </c>
      <c r="G2617">
        <v>26.251999999999999</v>
      </c>
      <c r="H2617">
        <v>2.0049000000000001</v>
      </c>
      <c r="J2617" s="11">
        <v>9722366367</v>
      </c>
      <c r="K2617" s="9">
        <v>157359577618</v>
      </c>
      <c r="N2617" s="7">
        <f>IFERROR(Shenzhen_Composite_Index[[#This Row],[Turnover (CNY)]] / VLOOKUP(Shenzhen_Composite_Index[[#This Row],[Date]],USDCNY!$A:$H,8,TRUE),0)</f>
        <v>23612672670.210838</v>
      </c>
    </row>
    <row r="2618" spans="1:14" x14ac:dyDescent="0.25">
      <c r="A2618" s="1">
        <v>40487</v>
      </c>
      <c r="B2618" s="9">
        <v>1352.116</v>
      </c>
      <c r="C2618" s="9">
        <v>1354.96</v>
      </c>
      <c r="D2618" s="9">
        <v>1341.547</v>
      </c>
      <c r="E2618" s="9">
        <v>1349.5630000000001</v>
      </c>
      <c r="F2618">
        <v>1335.6579999999999</v>
      </c>
      <c r="G2618">
        <v>16.457999999999998</v>
      </c>
      <c r="H2618">
        <v>1.2322</v>
      </c>
      <c r="J2618" s="11">
        <v>11093716267</v>
      </c>
      <c r="K2618" s="9">
        <v>182317288686</v>
      </c>
      <c r="N2618" s="7">
        <f>IFERROR(Shenzhen_Composite_Index[[#This Row],[Turnover (CNY)]] / VLOOKUP(Shenzhen_Composite_Index[[#This Row],[Date]],USDCNY!$A:$H,8,TRUE),0)</f>
        <v>27416030527.532269</v>
      </c>
    </row>
    <row r="2619" spans="1:14" x14ac:dyDescent="0.25">
      <c r="A2619" s="1">
        <v>40490</v>
      </c>
      <c r="B2619" s="9">
        <v>1376.2929999999999</v>
      </c>
      <c r="C2619" s="9">
        <v>1376.2929999999999</v>
      </c>
      <c r="D2619" s="9">
        <v>1354.356</v>
      </c>
      <c r="E2619" s="9">
        <v>1356.3409999999999</v>
      </c>
      <c r="F2619">
        <v>1352.116</v>
      </c>
      <c r="G2619">
        <v>24.177</v>
      </c>
      <c r="H2619">
        <v>1.7881</v>
      </c>
      <c r="J2619" s="11">
        <v>11911850333</v>
      </c>
      <c r="K2619" s="9">
        <v>188023524089</v>
      </c>
      <c r="N2619" s="7">
        <f>IFERROR(Shenzhen_Composite_Index[[#This Row],[Turnover (CNY)]] / VLOOKUP(Shenzhen_Composite_Index[[#This Row],[Date]],USDCNY!$A:$H,8,TRUE),0)</f>
        <v>28233773887.7267</v>
      </c>
    </row>
    <row r="2620" spans="1:14" x14ac:dyDescent="0.25">
      <c r="A2620" s="1">
        <v>40491</v>
      </c>
      <c r="B2620" s="9">
        <v>1380.5889999999999</v>
      </c>
      <c r="C2620" s="9">
        <v>1380.7380000000001</v>
      </c>
      <c r="D2620" s="9">
        <v>1366.0719999999999</v>
      </c>
      <c r="E2620" s="9">
        <v>1376.269</v>
      </c>
      <c r="F2620">
        <v>1376.2929999999999</v>
      </c>
      <c r="G2620">
        <v>4.2960000000000003</v>
      </c>
      <c r="H2620">
        <v>0.31209999999999999</v>
      </c>
      <c r="J2620" s="11">
        <v>12263695447</v>
      </c>
      <c r="K2620" s="9">
        <v>193583629782</v>
      </c>
      <c r="N2620" s="7">
        <f>IFERROR(Shenzhen_Composite_Index[[#This Row],[Turnover (CNY)]] / VLOOKUP(Shenzhen_Composite_Index[[#This Row],[Date]],USDCNY!$A:$H,8,TRUE),0)</f>
        <v>29072285895.523979</v>
      </c>
    </row>
    <row r="2621" spans="1:14" x14ac:dyDescent="0.25">
      <c r="A2621" s="1">
        <v>40492</v>
      </c>
      <c r="B2621" s="9">
        <v>1389.54</v>
      </c>
      <c r="C2621" s="9">
        <v>1393.6769999999999</v>
      </c>
      <c r="D2621" s="9">
        <v>1373.7059999999999</v>
      </c>
      <c r="E2621" s="9">
        <v>1377.079</v>
      </c>
      <c r="F2621">
        <v>1380.5889999999999</v>
      </c>
      <c r="G2621">
        <v>8.9510000000000005</v>
      </c>
      <c r="H2621">
        <v>0.64829999999999999</v>
      </c>
      <c r="J2621" s="11">
        <v>11499079607</v>
      </c>
      <c r="K2621" s="9">
        <v>193477777227</v>
      </c>
      <c r="N2621" s="7">
        <f>IFERROR(Shenzhen_Composite_Index[[#This Row],[Turnover (CNY)]] / VLOOKUP(Shenzhen_Composite_Index[[#This Row],[Date]],USDCNY!$A:$H,8,TRUE),0)</f>
        <v>29182388909.069256</v>
      </c>
    </row>
    <row r="2622" spans="1:14" x14ac:dyDescent="0.25">
      <c r="A2622" s="1">
        <v>40493</v>
      </c>
      <c r="B2622" s="9">
        <v>1381.4870000000001</v>
      </c>
      <c r="C2622" s="9">
        <v>1412.635</v>
      </c>
      <c r="D2622" s="9">
        <v>1381.4870000000001</v>
      </c>
      <c r="E2622" s="9">
        <v>1384.7270000000001</v>
      </c>
      <c r="F2622">
        <v>1389.54</v>
      </c>
      <c r="G2622">
        <v>-8.0530000000000008</v>
      </c>
      <c r="H2622">
        <v>-0.57950000000000002</v>
      </c>
      <c r="J2622" s="11">
        <v>12699700344</v>
      </c>
      <c r="K2622" s="9">
        <v>215783358956</v>
      </c>
      <c r="N2622" s="7">
        <f>IFERROR(Shenzhen_Composite_Index[[#This Row],[Turnover (CNY)]] / VLOOKUP(Shenzhen_Composite_Index[[#This Row],[Date]],USDCNY!$A:$H,8,TRUE),0)</f>
        <v>32611807200.842567</v>
      </c>
    </row>
    <row r="2623" spans="1:14" x14ac:dyDescent="0.25">
      <c r="A2623" s="1">
        <v>40494</v>
      </c>
      <c r="B2623" s="9">
        <v>1296.954</v>
      </c>
      <c r="C2623" s="9">
        <v>1379.6389999999999</v>
      </c>
      <c r="D2623" s="9">
        <v>1294.4369999999999</v>
      </c>
      <c r="E2623" s="9">
        <v>1373.4929999999999</v>
      </c>
      <c r="F2623">
        <v>1381.4870000000001</v>
      </c>
      <c r="G2623">
        <v>-84.533000000000001</v>
      </c>
      <c r="H2623">
        <v>-6.1189999999999998</v>
      </c>
      <c r="J2623" s="11">
        <v>14127408164</v>
      </c>
      <c r="K2623" s="9">
        <v>228727860086</v>
      </c>
      <c r="N2623" s="7">
        <f>IFERROR(Shenzhen_Composite_Index[[#This Row],[Turnover (CNY)]] / VLOOKUP(Shenzhen_Composite_Index[[#This Row],[Date]],USDCNY!$A:$H,8,TRUE),0)</f>
        <v>34512717907.962807</v>
      </c>
    </row>
    <row r="2624" spans="1:14" x14ac:dyDescent="0.25">
      <c r="A2624" s="1">
        <v>40497</v>
      </c>
      <c r="B2624" s="9">
        <v>1327.989</v>
      </c>
      <c r="C2624" s="9">
        <v>1327.989</v>
      </c>
      <c r="D2624" s="9">
        <v>1290.297</v>
      </c>
      <c r="E2624" s="9">
        <v>1300.231</v>
      </c>
      <c r="F2624">
        <v>1296.954</v>
      </c>
      <c r="G2624">
        <v>31.035</v>
      </c>
      <c r="H2624">
        <v>2.3929</v>
      </c>
      <c r="J2624" s="11">
        <v>9219802744</v>
      </c>
      <c r="K2624" s="9">
        <v>153842132002</v>
      </c>
      <c r="N2624" s="7">
        <f>IFERROR(Shenzhen_Composite_Index[[#This Row],[Turnover (CNY)]] / VLOOKUP(Shenzhen_Composite_Index[[#This Row],[Date]],USDCNY!$A:$H,8,TRUE),0)</f>
        <v>23201229090.164474</v>
      </c>
    </row>
    <row r="2625" spans="1:14" x14ac:dyDescent="0.25">
      <c r="A2625" s="1">
        <v>40498</v>
      </c>
      <c r="B2625" s="9">
        <v>1281.704</v>
      </c>
      <c r="C2625" s="9">
        <v>1335.923</v>
      </c>
      <c r="D2625" s="9">
        <v>1272.5129999999999</v>
      </c>
      <c r="E2625" s="9">
        <v>1330.1769999999999</v>
      </c>
      <c r="F2625">
        <v>1327.989</v>
      </c>
      <c r="G2625">
        <v>-46.284999999999997</v>
      </c>
      <c r="H2625">
        <v>-3.4853000000000001</v>
      </c>
      <c r="J2625" s="11">
        <v>10239135014</v>
      </c>
      <c r="K2625" s="9">
        <v>172074597725</v>
      </c>
      <c r="N2625" s="7">
        <f>IFERROR(Shenzhen_Composite_Index[[#This Row],[Turnover (CNY)]] / VLOOKUP(Shenzhen_Composite_Index[[#This Row],[Date]],USDCNY!$A:$H,8,TRUE),0)</f>
        <v>25941513275.952461</v>
      </c>
    </row>
    <row r="2626" spans="1:14" x14ac:dyDescent="0.25">
      <c r="A2626" s="1">
        <v>40499</v>
      </c>
      <c r="B2626" s="9">
        <v>1238.9680000000001</v>
      </c>
      <c r="C2626" s="9">
        <v>1279.2950000000001</v>
      </c>
      <c r="D2626" s="9">
        <v>1234.0309999999999</v>
      </c>
      <c r="E2626" s="9">
        <v>1264.0029999999999</v>
      </c>
      <c r="F2626">
        <v>1281.704</v>
      </c>
      <c r="G2626">
        <v>-42.735999999999997</v>
      </c>
      <c r="H2626">
        <v>-3.3342999999999998</v>
      </c>
      <c r="J2626" s="11">
        <v>7504844838</v>
      </c>
      <c r="K2626" s="9">
        <v>126115820514</v>
      </c>
      <c r="N2626" s="7">
        <f>IFERROR(Shenzhen_Composite_Index[[#This Row],[Turnover (CNY)]] / VLOOKUP(Shenzhen_Composite_Index[[#This Row],[Date]],USDCNY!$A:$H,8,TRUE),0)</f>
        <v>19012530946.248829</v>
      </c>
    </row>
    <row r="2627" spans="1:14" x14ac:dyDescent="0.25">
      <c r="A2627" s="1">
        <v>40500</v>
      </c>
      <c r="B2627" s="9">
        <v>1260.5889999999999</v>
      </c>
      <c r="C2627" s="9">
        <v>1262.3599999999999</v>
      </c>
      <c r="D2627" s="9">
        <v>1235.1089999999999</v>
      </c>
      <c r="E2627" s="9">
        <v>1247.9690000000001</v>
      </c>
      <c r="F2627">
        <v>1238.9680000000001</v>
      </c>
      <c r="G2627">
        <v>21.620999999999999</v>
      </c>
      <c r="H2627">
        <v>1.7451000000000001</v>
      </c>
      <c r="J2627" s="11">
        <v>6133809062</v>
      </c>
      <c r="K2627" s="9">
        <v>104964680720</v>
      </c>
      <c r="N2627" s="7">
        <f>IFERROR(Shenzhen_Composite_Index[[#This Row],[Turnover (CNY)]] / VLOOKUP(Shenzhen_Composite_Index[[#This Row],[Date]],USDCNY!$A:$H,8,TRUE),0)</f>
        <v>15836613886.654736</v>
      </c>
    </row>
    <row r="2628" spans="1:14" x14ac:dyDescent="0.25">
      <c r="A2628" s="1">
        <v>40501</v>
      </c>
      <c r="B2628" s="9">
        <v>1297.4780000000001</v>
      </c>
      <c r="C2628" s="9">
        <v>1297.4780000000001</v>
      </c>
      <c r="D2628" s="9">
        <v>1256.5309999999999</v>
      </c>
      <c r="E2628" s="9">
        <v>1268.1679999999999</v>
      </c>
      <c r="F2628">
        <v>1260.5889999999999</v>
      </c>
      <c r="G2628">
        <v>36.889000000000003</v>
      </c>
      <c r="H2628">
        <v>2.9262999999999999</v>
      </c>
      <c r="J2628" s="11">
        <v>7890018107</v>
      </c>
      <c r="K2628" s="9">
        <v>137209331478</v>
      </c>
      <c r="N2628" s="7">
        <f>IFERROR(Shenzhen_Composite_Index[[#This Row],[Turnover (CNY)]] / VLOOKUP(Shenzhen_Composite_Index[[#This Row],[Date]],USDCNY!$A:$H,8,TRUE),0)</f>
        <v>20702795615.698399</v>
      </c>
    </row>
    <row r="2629" spans="1:14" x14ac:dyDescent="0.25">
      <c r="A2629" s="1">
        <v>40504</v>
      </c>
      <c r="B2629" s="9">
        <v>1313.568</v>
      </c>
      <c r="C2629" s="9">
        <v>1325.876</v>
      </c>
      <c r="D2629" s="9">
        <v>1289.029</v>
      </c>
      <c r="E2629" s="9">
        <v>1291.7190000000001</v>
      </c>
      <c r="F2629">
        <v>1297.4780000000001</v>
      </c>
      <c r="G2629">
        <v>16.09</v>
      </c>
      <c r="H2629">
        <v>1.2401</v>
      </c>
      <c r="J2629" s="11">
        <v>9108396187</v>
      </c>
      <c r="K2629" s="9">
        <v>162678152902</v>
      </c>
      <c r="N2629" s="7">
        <f>IFERROR(Shenzhen_Composite_Index[[#This Row],[Turnover (CNY)]] / VLOOKUP(Shenzhen_Composite_Index[[#This Row],[Date]],USDCNY!$A:$H,8,TRUE),0)</f>
        <v>24533436856.006512</v>
      </c>
    </row>
    <row r="2630" spans="1:14" x14ac:dyDescent="0.25">
      <c r="A2630" s="1">
        <v>40505</v>
      </c>
      <c r="B2630" s="9">
        <v>1300.625</v>
      </c>
      <c r="C2630" s="9">
        <v>1309.5450000000001</v>
      </c>
      <c r="D2630" s="9">
        <v>1275.51</v>
      </c>
      <c r="E2630" s="9">
        <v>1309.5450000000001</v>
      </c>
      <c r="F2630">
        <v>1313.568</v>
      </c>
      <c r="G2630">
        <v>-12.943</v>
      </c>
      <c r="H2630">
        <v>-0.98529999999999995</v>
      </c>
      <c r="J2630" s="11">
        <v>8134436557</v>
      </c>
      <c r="K2630" s="9">
        <v>141714829623</v>
      </c>
      <c r="N2630" s="7">
        <f>IFERROR(Shenzhen_Composite_Index[[#This Row],[Turnover (CNY)]] / VLOOKUP(Shenzhen_Composite_Index[[#This Row],[Date]],USDCNY!$A:$H,8,TRUE),0)</f>
        <v>21353045910.131901</v>
      </c>
    </row>
    <row r="2631" spans="1:14" x14ac:dyDescent="0.25">
      <c r="A2631" s="1">
        <v>40506</v>
      </c>
      <c r="B2631" s="9">
        <v>1333.7370000000001</v>
      </c>
      <c r="C2631" s="9">
        <v>1333.7370000000001</v>
      </c>
      <c r="D2631" s="9">
        <v>1291.492</v>
      </c>
      <c r="E2631" s="9">
        <v>1292.1869999999999</v>
      </c>
      <c r="F2631">
        <v>1300.625</v>
      </c>
      <c r="G2631">
        <v>33.112000000000002</v>
      </c>
      <c r="H2631">
        <v>2.5459000000000001</v>
      </c>
      <c r="J2631" s="11">
        <v>7918413158</v>
      </c>
      <c r="K2631" s="9">
        <v>143467856121</v>
      </c>
      <c r="N2631" s="7">
        <f>IFERROR(Shenzhen_Composite_Index[[#This Row],[Turnover (CNY)]] / VLOOKUP(Shenzhen_Composite_Index[[#This Row],[Date]],USDCNY!$A:$H,8,TRUE),0)</f>
        <v>21608150031.44495</v>
      </c>
    </row>
    <row r="2632" spans="1:14" x14ac:dyDescent="0.25">
      <c r="A2632" s="1">
        <v>40507</v>
      </c>
      <c r="B2632" s="9">
        <v>1337.9369999999999</v>
      </c>
      <c r="C2632" s="9">
        <v>1344.6420000000001</v>
      </c>
      <c r="D2632" s="9">
        <v>1330.7809999999999</v>
      </c>
      <c r="E2632" s="9">
        <v>1339.8879999999999</v>
      </c>
      <c r="F2632">
        <v>1333.7370000000001</v>
      </c>
      <c r="G2632">
        <v>4.2</v>
      </c>
      <c r="H2632">
        <v>0.31490000000000001</v>
      </c>
      <c r="J2632" s="11">
        <v>8924093876</v>
      </c>
      <c r="K2632" s="9">
        <v>153309239050</v>
      </c>
      <c r="N2632" s="7">
        <f>IFERROR(Shenzhen_Composite_Index[[#This Row],[Turnover (CNY)]] / VLOOKUP(Shenzhen_Composite_Index[[#This Row],[Date]],USDCNY!$A:$H,8,TRUE),0)</f>
        <v>23085350619.937164</v>
      </c>
    </row>
    <row r="2633" spans="1:14" x14ac:dyDescent="0.25">
      <c r="A2633" s="1">
        <v>40508</v>
      </c>
      <c r="B2633" s="9">
        <v>1332.896</v>
      </c>
      <c r="C2633" s="9">
        <v>1341.7090000000001</v>
      </c>
      <c r="D2633" s="9">
        <v>1319.904</v>
      </c>
      <c r="E2633" s="9">
        <v>1335.441</v>
      </c>
      <c r="F2633">
        <v>1337.9369999999999</v>
      </c>
      <c r="G2633">
        <v>-5.0410000000000004</v>
      </c>
      <c r="H2633">
        <v>-0.37680000000000002</v>
      </c>
      <c r="J2633" s="11">
        <v>7026956222</v>
      </c>
      <c r="K2633" s="9">
        <v>124546262450</v>
      </c>
      <c r="N2633" s="7">
        <f>IFERROR(Shenzhen_Composite_Index[[#This Row],[Turnover (CNY)]] / VLOOKUP(Shenzhen_Composite_Index[[#This Row],[Date]],USDCNY!$A:$H,8,TRUE),0)</f>
        <v>18731648438.277493</v>
      </c>
    </row>
    <row r="2634" spans="1:14" x14ac:dyDescent="0.25">
      <c r="A2634" s="1">
        <v>40511</v>
      </c>
      <c r="B2634" s="9">
        <v>1339.306</v>
      </c>
      <c r="C2634" s="9">
        <v>1344.019</v>
      </c>
      <c r="D2634" s="9">
        <v>1322.894</v>
      </c>
      <c r="E2634" s="9">
        <v>1330.395</v>
      </c>
      <c r="F2634">
        <v>1332.896</v>
      </c>
      <c r="G2634">
        <v>6.41</v>
      </c>
      <c r="H2634">
        <v>0.48089999999999999</v>
      </c>
      <c r="J2634" s="11">
        <v>6860406517</v>
      </c>
      <c r="K2634" s="9">
        <v>124702106486</v>
      </c>
      <c r="N2634" s="7">
        <f>IFERROR(Shenzhen_Composite_Index[[#This Row],[Turnover (CNY)]] / VLOOKUP(Shenzhen_Composite_Index[[#This Row],[Date]],USDCNY!$A:$H,8,TRUE),0)</f>
        <v>18732267223.879715</v>
      </c>
    </row>
    <row r="2635" spans="1:14" x14ac:dyDescent="0.25">
      <c r="A2635" s="1">
        <v>40512</v>
      </c>
      <c r="B2635" s="9">
        <v>1307.8330000000001</v>
      </c>
      <c r="C2635" s="9">
        <v>1340.3910000000001</v>
      </c>
      <c r="D2635" s="9">
        <v>1269.4590000000001</v>
      </c>
      <c r="E2635" s="9">
        <v>1337.1</v>
      </c>
      <c r="F2635">
        <v>1339.306</v>
      </c>
      <c r="G2635">
        <v>-31.472999999999999</v>
      </c>
      <c r="H2635">
        <v>-2.3498999999999999</v>
      </c>
      <c r="J2635" s="11">
        <v>8900573100</v>
      </c>
      <c r="K2635" s="9">
        <v>154600934102</v>
      </c>
      <c r="N2635" s="7">
        <f>IFERROR(Shenzhen_Composite_Index[[#This Row],[Turnover (CNY)]] / VLOOKUP(Shenzhen_Composite_Index[[#This Row],[Date]],USDCNY!$A:$H,8,TRUE),0)</f>
        <v>23232365091.065487</v>
      </c>
    </row>
    <row r="2636" spans="1:14" x14ac:dyDescent="0.25">
      <c r="A2636" s="1">
        <v>40513</v>
      </c>
      <c r="B2636" s="9">
        <v>1304.393</v>
      </c>
      <c r="C2636" s="9">
        <v>1311.047</v>
      </c>
      <c r="D2636" s="9">
        <v>1294.75</v>
      </c>
      <c r="E2636" s="9">
        <v>1302.7370000000001</v>
      </c>
      <c r="F2636">
        <v>1307.8330000000001</v>
      </c>
      <c r="G2636">
        <v>-3.44</v>
      </c>
      <c r="H2636">
        <v>-0.26300000000000001</v>
      </c>
      <c r="J2636" s="11">
        <v>5548514245</v>
      </c>
      <c r="K2636" s="9">
        <v>94377307646.899994</v>
      </c>
      <c r="N2636" s="7">
        <f>IFERROR(Shenzhen_Composite_Index[[#This Row],[Turnover (CNY)]] / VLOOKUP(Shenzhen_Composite_Index[[#This Row],[Date]],USDCNY!$A:$H,8,TRUE),0)</f>
        <v>14181040524.543732</v>
      </c>
    </row>
    <row r="2637" spans="1:14" x14ac:dyDescent="0.25">
      <c r="A2637" s="1">
        <v>40514</v>
      </c>
      <c r="B2637" s="9">
        <v>1310.6969999999999</v>
      </c>
      <c r="C2637" s="9">
        <v>1325.2860000000001</v>
      </c>
      <c r="D2637" s="9">
        <v>1310.6179999999999</v>
      </c>
      <c r="E2637" s="9">
        <v>1320.4349999999999</v>
      </c>
      <c r="F2637">
        <v>1304.393</v>
      </c>
      <c r="G2637">
        <v>6.3040000000000003</v>
      </c>
      <c r="H2637">
        <v>0.48330000000000001</v>
      </c>
      <c r="J2637" s="11">
        <v>6530982750</v>
      </c>
      <c r="K2637" s="9">
        <v>114451537742</v>
      </c>
      <c r="N2637" s="7">
        <f>IFERROR(Shenzhen_Composite_Index[[#This Row],[Turnover (CNY)]] / VLOOKUP(Shenzhen_Composite_Index[[#This Row],[Date]],USDCNY!$A:$H,8,TRUE),0)</f>
        <v>17202479283.594025</v>
      </c>
    </row>
    <row r="2638" spans="1:14" x14ac:dyDescent="0.25">
      <c r="A2638" s="1">
        <v>40515</v>
      </c>
      <c r="B2638" s="9">
        <v>1302.2560000000001</v>
      </c>
      <c r="C2638" s="9">
        <v>1312.741</v>
      </c>
      <c r="D2638" s="9">
        <v>1291.5429999999999</v>
      </c>
      <c r="E2638" s="9">
        <v>1310.655</v>
      </c>
      <c r="F2638">
        <v>1310.6969999999999</v>
      </c>
      <c r="G2638">
        <v>-8.4410000000000007</v>
      </c>
      <c r="H2638">
        <v>-0.64400000000000002</v>
      </c>
      <c r="J2638" s="11">
        <v>5483790503</v>
      </c>
      <c r="K2638" s="9">
        <v>97420440497.699997</v>
      </c>
      <c r="N2638" s="7">
        <f>IFERROR(Shenzhen_Composite_Index[[#This Row],[Turnover (CNY)]] / VLOOKUP(Shenzhen_Composite_Index[[#This Row],[Date]],USDCNY!$A:$H,8,TRUE),0)</f>
        <v>14647763024.084299</v>
      </c>
    </row>
    <row r="2639" spans="1:14" x14ac:dyDescent="0.25">
      <c r="A2639" s="1">
        <v>40518</v>
      </c>
      <c r="B2639" s="9">
        <v>1287.3699999999999</v>
      </c>
      <c r="C2639" s="9">
        <v>1305.684</v>
      </c>
      <c r="D2639" s="9">
        <v>1278.1890000000001</v>
      </c>
      <c r="E2639" s="9">
        <v>1303.7650000000001</v>
      </c>
      <c r="F2639">
        <v>1302.2560000000001</v>
      </c>
      <c r="G2639">
        <v>-14.885999999999999</v>
      </c>
      <c r="H2639">
        <v>-1.1431</v>
      </c>
      <c r="J2639" s="11">
        <v>5187054803</v>
      </c>
      <c r="K2639" s="9">
        <v>91247012398</v>
      </c>
      <c r="N2639" s="7">
        <f>IFERROR(Shenzhen_Composite_Index[[#This Row],[Turnover (CNY)]] / VLOOKUP(Shenzhen_Composite_Index[[#This Row],[Date]],USDCNY!$A:$H,8,TRUE),0)</f>
        <v>13738244072.644882</v>
      </c>
    </row>
    <row r="2640" spans="1:14" x14ac:dyDescent="0.25">
      <c r="A2640" s="1">
        <v>40519</v>
      </c>
      <c r="B2640" s="9">
        <v>1309.4359999999999</v>
      </c>
      <c r="C2640" s="9">
        <v>1311.433</v>
      </c>
      <c r="D2640" s="9">
        <v>1268.848</v>
      </c>
      <c r="E2640" s="9">
        <v>1283.2470000000001</v>
      </c>
      <c r="F2640">
        <v>1287.3699999999999</v>
      </c>
      <c r="G2640">
        <v>22.065999999999999</v>
      </c>
      <c r="H2640">
        <v>1.714</v>
      </c>
      <c r="J2640" s="11">
        <v>5355234303</v>
      </c>
      <c r="K2640" s="9">
        <v>93401874641.5</v>
      </c>
      <c r="N2640" s="7">
        <f>IFERROR(Shenzhen_Composite_Index[[#This Row],[Turnover (CNY)]] / VLOOKUP(Shenzhen_Composite_Index[[#This Row],[Date]],USDCNY!$A:$H,8,TRUE),0)</f>
        <v>14073223943.167585</v>
      </c>
    </row>
    <row r="2641" spans="1:14" x14ac:dyDescent="0.25">
      <c r="A2641" s="1">
        <v>40520</v>
      </c>
      <c r="B2641" s="9">
        <v>1305.2539999999999</v>
      </c>
      <c r="C2641" s="9">
        <v>1321.1189999999999</v>
      </c>
      <c r="D2641" s="9">
        <v>1302.8109999999999</v>
      </c>
      <c r="E2641" s="9">
        <v>1308.0070000000001</v>
      </c>
      <c r="F2641">
        <v>1309.4359999999999</v>
      </c>
      <c r="G2641">
        <v>-4.1820000000000004</v>
      </c>
      <c r="H2641">
        <v>-0.31940000000000002</v>
      </c>
      <c r="J2641" s="11">
        <v>5320593629</v>
      </c>
      <c r="K2641" s="9">
        <v>96461704938.399994</v>
      </c>
      <c r="N2641" s="7">
        <f>IFERROR(Shenzhen_Composite_Index[[#This Row],[Turnover (CNY)]] / VLOOKUP(Shenzhen_Composite_Index[[#This Row],[Date]],USDCNY!$A:$H,8,TRUE),0)</f>
        <v>14510101448.843235</v>
      </c>
    </row>
    <row r="2642" spans="1:14" x14ac:dyDescent="0.25">
      <c r="A2642" s="1">
        <v>40521</v>
      </c>
      <c r="B2642" s="9">
        <v>1280.819</v>
      </c>
      <c r="C2642" s="9">
        <v>1301.5260000000001</v>
      </c>
      <c r="D2642" s="9">
        <v>1280.7750000000001</v>
      </c>
      <c r="E2642" s="9">
        <v>1299.5440000000001</v>
      </c>
      <c r="F2642">
        <v>1305.2539999999999</v>
      </c>
      <c r="G2642">
        <v>-24.434999999999999</v>
      </c>
      <c r="H2642">
        <v>-1.8720000000000001</v>
      </c>
      <c r="J2642" s="11">
        <v>5463739504</v>
      </c>
      <c r="K2642" s="9">
        <v>93487900994.800003</v>
      </c>
      <c r="N2642" s="7">
        <f>IFERROR(Shenzhen_Composite_Index[[#This Row],[Turnover (CNY)]] / VLOOKUP(Shenzhen_Composite_Index[[#This Row],[Date]],USDCNY!$A:$H,8,TRUE),0)</f>
        <v>14065046336.333885</v>
      </c>
    </row>
    <row r="2643" spans="1:14" x14ac:dyDescent="0.25">
      <c r="A2643" s="1">
        <v>40522</v>
      </c>
      <c r="B2643" s="9">
        <v>1298.252</v>
      </c>
      <c r="C2643" s="9">
        <v>1301.095</v>
      </c>
      <c r="D2643" s="9">
        <v>1271.55</v>
      </c>
      <c r="E2643" s="9">
        <v>1274.0139999999999</v>
      </c>
      <c r="F2643">
        <v>1280.819</v>
      </c>
      <c r="G2643">
        <v>17.433</v>
      </c>
      <c r="H2643">
        <v>1.3611</v>
      </c>
      <c r="J2643" s="11">
        <v>4742524443</v>
      </c>
      <c r="K2643" s="9">
        <v>85631831837</v>
      </c>
      <c r="N2643" s="7">
        <f>IFERROR(Shenzhen_Composite_Index[[#This Row],[Turnover (CNY)]] / VLOOKUP(Shenzhen_Composite_Index[[#This Row],[Date]],USDCNY!$A:$H,8,TRUE),0)</f>
        <v>12889760127.63998</v>
      </c>
    </row>
    <row r="2644" spans="1:14" x14ac:dyDescent="0.25">
      <c r="A2644" s="1">
        <v>40525</v>
      </c>
      <c r="B2644" s="9">
        <v>1338.4259999999999</v>
      </c>
      <c r="C2644" s="9">
        <v>1338.4259999999999</v>
      </c>
      <c r="D2644" s="9">
        <v>1305.327</v>
      </c>
      <c r="E2644" s="9">
        <v>1305.327</v>
      </c>
      <c r="F2644">
        <v>1298.252</v>
      </c>
      <c r="G2644">
        <v>40.173999999999999</v>
      </c>
      <c r="H2644">
        <v>3.0945</v>
      </c>
      <c r="J2644" s="11">
        <v>6999460777</v>
      </c>
      <c r="K2644" s="9">
        <v>127643080855</v>
      </c>
      <c r="N2644" s="7">
        <f>IFERROR(Shenzhen_Composite_Index[[#This Row],[Turnover (CNY)]] / VLOOKUP(Shenzhen_Composite_Index[[#This Row],[Date]],USDCNY!$A:$H,8,TRUE),0)</f>
        <v>19189326278.687874</v>
      </c>
    </row>
    <row r="2645" spans="1:14" x14ac:dyDescent="0.25">
      <c r="A2645" s="1">
        <v>40526</v>
      </c>
      <c r="B2645" s="9">
        <v>1350.752</v>
      </c>
      <c r="C2645" s="9">
        <v>1350.88</v>
      </c>
      <c r="D2645" s="9">
        <v>1337.568</v>
      </c>
      <c r="E2645" s="9">
        <v>1342.232</v>
      </c>
      <c r="F2645">
        <v>1338.4259999999999</v>
      </c>
      <c r="G2645">
        <v>12.326000000000001</v>
      </c>
      <c r="H2645">
        <v>0.92090000000000005</v>
      </c>
      <c r="J2645" s="11">
        <v>7368260217</v>
      </c>
      <c r="K2645" s="9">
        <v>129524855519</v>
      </c>
      <c r="N2645" s="7">
        <f>IFERROR(Shenzhen_Composite_Index[[#This Row],[Turnover (CNY)]] / VLOOKUP(Shenzhen_Composite_Index[[#This Row],[Date]],USDCNY!$A:$H,8,TRUE),0)</f>
        <v>19486066009.625729</v>
      </c>
    </row>
    <row r="2646" spans="1:14" x14ac:dyDescent="0.25">
      <c r="A2646" s="1">
        <v>40527</v>
      </c>
      <c r="B2646" s="9">
        <v>1345.181</v>
      </c>
      <c r="C2646" s="9">
        <v>1358.6579999999999</v>
      </c>
      <c r="D2646" s="9">
        <v>1341.903</v>
      </c>
      <c r="E2646" s="9">
        <v>1350.6210000000001</v>
      </c>
      <c r="F2646">
        <v>1350.752</v>
      </c>
      <c r="G2646">
        <v>-5.5709999999999997</v>
      </c>
      <c r="H2646">
        <v>-0.41239999999999999</v>
      </c>
      <c r="J2646" s="11">
        <v>7071584740</v>
      </c>
      <c r="K2646" s="9">
        <v>128917145690</v>
      </c>
      <c r="N2646" s="7">
        <f>IFERROR(Shenzhen_Composite_Index[[#This Row],[Turnover (CNY)]] / VLOOKUP(Shenzhen_Composite_Index[[#This Row],[Date]],USDCNY!$A:$H,8,TRUE),0)</f>
        <v>19398361583.997108</v>
      </c>
    </row>
    <row r="2647" spans="1:14" x14ac:dyDescent="0.25">
      <c r="A2647" s="1">
        <v>40528</v>
      </c>
      <c r="B2647" s="9">
        <v>1346.8330000000001</v>
      </c>
      <c r="C2647" s="9">
        <v>1355.8969999999999</v>
      </c>
      <c r="D2647" s="9">
        <v>1343.5909999999999</v>
      </c>
      <c r="E2647" s="9">
        <v>1343.671</v>
      </c>
      <c r="F2647">
        <v>1345.181</v>
      </c>
      <c r="G2647">
        <v>1.6519999999999999</v>
      </c>
      <c r="H2647">
        <v>0.12280000000000001</v>
      </c>
      <c r="J2647" s="11">
        <v>5745238988</v>
      </c>
      <c r="K2647" s="9">
        <v>103348696222</v>
      </c>
      <c r="N2647" s="7">
        <f>IFERROR(Shenzhen_Composite_Index[[#This Row],[Turnover (CNY)]] / VLOOKUP(Shenzhen_Composite_Index[[#This Row],[Date]],USDCNY!$A:$H,8,TRUE),0)</f>
        <v>15537535946.755775</v>
      </c>
    </row>
    <row r="2648" spans="1:14" x14ac:dyDescent="0.25">
      <c r="A2648" s="1">
        <v>40529</v>
      </c>
      <c r="B2648" s="9">
        <v>1348.56</v>
      </c>
      <c r="C2648" s="9">
        <v>1350.107</v>
      </c>
      <c r="D2648" s="9">
        <v>1340.759</v>
      </c>
      <c r="E2648" s="9">
        <v>1345.902</v>
      </c>
      <c r="F2648">
        <v>1346.8330000000001</v>
      </c>
      <c r="G2648">
        <v>1.7270000000000001</v>
      </c>
      <c r="H2648">
        <v>0.12820000000000001</v>
      </c>
      <c r="J2648" s="11">
        <v>4703902376</v>
      </c>
      <c r="K2648" s="9">
        <v>88010855010.600006</v>
      </c>
      <c r="N2648" s="7">
        <f>IFERROR(Shenzhen_Composite_Index[[#This Row],[Turnover (CNY)]] / VLOOKUP(Shenzhen_Composite_Index[[#This Row],[Date]],USDCNY!$A:$H,8,TRUE),0)</f>
        <v>13228746951.970274</v>
      </c>
    </row>
    <row r="2649" spans="1:14" x14ac:dyDescent="0.25">
      <c r="A2649" s="1">
        <v>40532</v>
      </c>
      <c r="B2649" s="9">
        <v>1331.748</v>
      </c>
      <c r="C2649" s="9">
        <v>1357.9880000000001</v>
      </c>
      <c r="D2649" s="9">
        <v>1301.098</v>
      </c>
      <c r="E2649" s="9">
        <v>1352.931</v>
      </c>
      <c r="F2649">
        <v>1348.56</v>
      </c>
      <c r="G2649">
        <v>-16.812000000000001</v>
      </c>
      <c r="H2649">
        <v>-1.2466999999999999</v>
      </c>
      <c r="J2649" s="11">
        <v>7062612197</v>
      </c>
      <c r="K2649" s="9">
        <v>130676669284</v>
      </c>
      <c r="N2649" s="7">
        <f>IFERROR(Shenzhen_Composite_Index[[#This Row],[Turnover (CNY)]] / VLOOKUP(Shenzhen_Composite_Index[[#This Row],[Date]],USDCNY!$A:$H,8,TRUE),0)</f>
        <v>19620753557.352684</v>
      </c>
    </row>
    <row r="2650" spans="1:14" x14ac:dyDescent="0.25">
      <c r="A2650" s="1">
        <v>40533</v>
      </c>
      <c r="B2650" s="9">
        <v>1349.1420000000001</v>
      </c>
      <c r="C2650" s="9">
        <v>1349.1420000000001</v>
      </c>
      <c r="D2650" s="9">
        <v>1324.249</v>
      </c>
      <c r="E2650" s="9">
        <v>1333.1869999999999</v>
      </c>
      <c r="F2650">
        <v>1331.748</v>
      </c>
      <c r="G2650">
        <v>17.393999999999998</v>
      </c>
      <c r="H2650">
        <v>1.3061</v>
      </c>
      <c r="J2650" s="11">
        <v>7120832276</v>
      </c>
      <c r="K2650" s="9">
        <v>120991048438</v>
      </c>
      <c r="N2650" s="7">
        <f>IFERROR(Shenzhen_Composite_Index[[#This Row],[Turnover (CNY)]] / VLOOKUP(Shenzhen_Composite_Index[[#This Row],[Date]],USDCNY!$A:$H,8,TRUE),0)</f>
        <v>18182863845.93824</v>
      </c>
    </row>
    <row r="2651" spans="1:14" x14ac:dyDescent="0.25">
      <c r="A2651" s="1">
        <v>40534</v>
      </c>
      <c r="B2651" s="9">
        <v>1338.1990000000001</v>
      </c>
      <c r="C2651" s="9">
        <v>1351.2159999999999</v>
      </c>
      <c r="D2651" s="9">
        <v>1333.8779999999999</v>
      </c>
      <c r="E2651" s="9">
        <v>1350.258</v>
      </c>
      <c r="F2651">
        <v>1349.1420000000001</v>
      </c>
      <c r="G2651">
        <v>-10.943</v>
      </c>
      <c r="H2651">
        <v>-0.81110000000000004</v>
      </c>
      <c r="J2651" s="11">
        <v>6451305528</v>
      </c>
      <c r="K2651" s="9">
        <v>111728448117</v>
      </c>
      <c r="N2651" s="7">
        <f>IFERROR(Shenzhen_Composite_Index[[#This Row],[Turnover (CNY)]] / VLOOKUP(Shenzhen_Composite_Index[[#This Row],[Date]],USDCNY!$A:$H,8,TRUE),0)</f>
        <v>16812963586.332256</v>
      </c>
    </row>
    <row r="2652" spans="1:14" x14ac:dyDescent="0.25">
      <c r="A2652" s="1">
        <v>40535</v>
      </c>
      <c r="B2652" s="9">
        <v>1315.7190000000001</v>
      </c>
      <c r="C2652" s="9">
        <v>1339.0160000000001</v>
      </c>
      <c r="D2652" s="9">
        <v>1314.414</v>
      </c>
      <c r="E2652" s="9">
        <v>1336.5360000000001</v>
      </c>
      <c r="F2652">
        <v>1338.1990000000001</v>
      </c>
      <c r="G2652">
        <v>-22.48</v>
      </c>
      <c r="H2652">
        <v>-1.6798999999999999</v>
      </c>
      <c r="J2652" s="11">
        <v>5612203105</v>
      </c>
      <c r="K2652" s="9">
        <v>98172565633</v>
      </c>
      <c r="N2652" s="7">
        <f>IFERROR(Shenzhen_Composite_Index[[#This Row],[Turnover (CNY)]] / VLOOKUP(Shenzhen_Composite_Index[[#This Row],[Date]],USDCNY!$A:$H,8,TRUE),0)</f>
        <v>14796333872.24283</v>
      </c>
    </row>
    <row r="2653" spans="1:14" x14ac:dyDescent="0.25">
      <c r="A2653" s="1">
        <v>40536</v>
      </c>
      <c r="B2653" s="9">
        <v>1292.018</v>
      </c>
      <c r="C2653" s="9">
        <v>1308.4269999999999</v>
      </c>
      <c r="D2653" s="9">
        <v>1282.867</v>
      </c>
      <c r="E2653" s="9">
        <v>1308.4269999999999</v>
      </c>
      <c r="F2653">
        <v>1315.7190000000001</v>
      </c>
      <c r="G2653">
        <v>-23.701000000000001</v>
      </c>
      <c r="H2653">
        <v>-1.8013999999999999</v>
      </c>
      <c r="J2653" s="11">
        <v>5113114972</v>
      </c>
      <c r="K2653" s="9">
        <v>86996633300.600006</v>
      </c>
      <c r="N2653" s="7">
        <f>IFERROR(Shenzhen_Composite_Index[[#This Row],[Turnover (CNY)]] / VLOOKUP(Shenzhen_Composite_Index[[#This Row],[Date]],USDCNY!$A:$H,8,TRUE),0)</f>
        <v>13106837785.390722</v>
      </c>
    </row>
    <row r="2654" spans="1:14" x14ac:dyDescent="0.25">
      <c r="A2654" s="1">
        <v>40539</v>
      </c>
      <c r="B2654" s="9">
        <v>1260.5329999999999</v>
      </c>
      <c r="C2654" s="9">
        <v>1311.636</v>
      </c>
      <c r="D2654" s="9">
        <v>1256.596</v>
      </c>
      <c r="E2654" s="9">
        <v>1293.3219999999999</v>
      </c>
      <c r="F2654">
        <v>1292.018</v>
      </c>
      <c r="G2654">
        <v>-31.484999999999999</v>
      </c>
      <c r="H2654">
        <v>-2.4369000000000001</v>
      </c>
      <c r="J2654" s="11">
        <v>5737743963</v>
      </c>
      <c r="K2654" s="9">
        <v>96312092723.800003</v>
      </c>
      <c r="N2654" s="7">
        <f>IFERROR(Shenzhen_Composite_Index[[#This Row],[Turnover (CNY)]] / VLOOKUP(Shenzhen_Composite_Index[[#This Row],[Date]],USDCNY!$A:$H,8,TRUE),0)</f>
        <v>14538552318.450481</v>
      </c>
    </row>
    <row r="2655" spans="1:14" x14ac:dyDescent="0.25">
      <c r="A2655" s="1">
        <v>40540</v>
      </c>
      <c r="B2655" s="9">
        <v>1237.1489999999999</v>
      </c>
      <c r="C2655" s="9">
        <v>1255.0419999999999</v>
      </c>
      <c r="D2655" s="9">
        <v>1229.027</v>
      </c>
      <c r="E2655" s="9">
        <v>1253.097</v>
      </c>
      <c r="F2655">
        <v>1260.5329999999999</v>
      </c>
      <c r="G2655">
        <v>-23.384</v>
      </c>
      <c r="H2655">
        <v>-1.8551</v>
      </c>
      <c r="J2655" s="11">
        <v>4774898853</v>
      </c>
      <c r="K2655" s="9">
        <v>77705236789.199997</v>
      </c>
      <c r="N2655" s="7">
        <f>IFERROR(Shenzhen_Composite_Index[[#This Row],[Turnover (CNY)]] / VLOOKUP(Shenzhen_Composite_Index[[#This Row],[Date]],USDCNY!$A:$H,8,TRUE),0)</f>
        <v>11742208022.61751</v>
      </c>
    </row>
    <row r="2656" spans="1:14" x14ac:dyDescent="0.25">
      <c r="A2656" s="1">
        <v>40541</v>
      </c>
      <c r="B2656" s="9">
        <v>1255.6569999999999</v>
      </c>
      <c r="C2656" s="9">
        <v>1255.6569999999999</v>
      </c>
      <c r="D2656" s="9">
        <v>1235.3050000000001</v>
      </c>
      <c r="E2656" s="9">
        <v>1237.5409999999999</v>
      </c>
      <c r="F2656">
        <v>1237.1489999999999</v>
      </c>
      <c r="G2656">
        <v>18.507999999999999</v>
      </c>
      <c r="H2656">
        <v>1.496</v>
      </c>
      <c r="J2656" s="11">
        <v>3843409027</v>
      </c>
      <c r="K2656" s="9">
        <v>66478517113</v>
      </c>
      <c r="N2656" s="7">
        <f>IFERROR(Shenzhen_Composite_Index[[#This Row],[Turnover (CNY)]] / VLOOKUP(Shenzhen_Composite_Index[[#This Row],[Date]],USDCNY!$A:$H,8,TRUE),0)</f>
        <v>10052245665.231895</v>
      </c>
    </row>
    <row r="2657" spans="1:14" x14ac:dyDescent="0.25">
      <c r="A2657" s="1">
        <v>40542</v>
      </c>
      <c r="B2657" s="9">
        <v>1261.105</v>
      </c>
      <c r="C2657" s="9">
        <v>1266.433</v>
      </c>
      <c r="D2657" s="9">
        <v>1247.01</v>
      </c>
      <c r="E2657" s="9">
        <v>1255.7070000000001</v>
      </c>
      <c r="F2657">
        <v>1255.6569999999999</v>
      </c>
      <c r="G2657">
        <v>5.4480000000000004</v>
      </c>
      <c r="H2657">
        <v>0.43390000000000001</v>
      </c>
      <c r="J2657" s="11">
        <v>4129119508</v>
      </c>
      <c r="K2657" s="9">
        <v>72650108695.699997</v>
      </c>
      <c r="N2657" s="7">
        <f>IFERROR(Shenzhen_Composite_Index[[#This Row],[Turnover (CNY)]] / VLOOKUP(Shenzhen_Composite_Index[[#This Row],[Date]],USDCNY!$A:$H,8,TRUE),0)</f>
        <v>11009927615.858454</v>
      </c>
    </row>
    <row r="2658" spans="1:14" x14ac:dyDescent="0.25">
      <c r="A2658" s="1">
        <v>40543</v>
      </c>
      <c r="B2658" s="9">
        <v>1290.865</v>
      </c>
      <c r="C2658" s="9">
        <v>1290.9069999999999</v>
      </c>
      <c r="D2658" s="9">
        <v>1262.1859999999999</v>
      </c>
      <c r="E2658" s="9">
        <v>1262.1859999999999</v>
      </c>
      <c r="F2658">
        <v>1261.105</v>
      </c>
      <c r="G2658">
        <v>29.76</v>
      </c>
      <c r="H2658">
        <v>2.3597999999999999</v>
      </c>
      <c r="J2658" s="11">
        <v>4763375423</v>
      </c>
      <c r="K2658" s="9">
        <v>89005793595.199997</v>
      </c>
      <c r="N2658" s="7">
        <f>IFERROR(Shenzhen_Composite_Index[[#This Row],[Turnover (CNY)]] / VLOOKUP(Shenzhen_Composite_Index[[#This Row],[Date]],USDCNY!$A:$H,8,TRUE),0)</f>
        <v>13488587456.62401</v>
      </c>
    </row>
    <row r="2659" spans="1:14" x14ac:dyDescent="0.25">
      <c r="A2659" s="1">
        <v>40547</v>
      </c>
      <c r="B2659" s="9">
        <v>1311.329</v>
      </c>
      <c r="C2659" s="9">
        <v>1311.7049999999999</v>
      </c>
      <c r="D2659" s="9">
        <v>1294.4639999999999</v>
      </c>
      <c r="E2659" s="9">
        <v>1298.5940000000001</v>
      </c>
      <c r="F2659">
        <v>1290.865</v>
      </c>
      <c r="G2659">
        <v>20.463999999999999</v>
      </c>
      <c r="H2659">
        <v>1.5852999999999999</v>
      </c>
      <c r="J2659" s="11">
        <v>6216137109</v>
      </c>
      <c r="K2659" s="9">
        <v>112909550221</v>
      </c>
      <c r="N2659" s="7">
        <f>IFERROR(Shenzhen_Composite_Index[[#This Row],[Turnover (CNY)]] / VLOOKUP(Shenzhen_Composite_Index[[#This Row],[Date]],USDCNY!$A:$H,8,TRUE),0)</f>
        <v>17123203793.282843</v>
      </c>
    </row>
    <row r="2660" spans="1:14" x14ac:dyDescent="0.25">
      <c r="A2660" s="1">
        <v>40548</v>
      </c>
      <c r="B2660" s="9">
        <v>1310.1400000000001</v>
      </c>
      <c r="C2660" s="9">
        <v>1314.6410000000001</v>
      </c>
      <c r="D2660" s="9">
        <v>1301.248</v>
      </c>
      <c r="E2660" s="9">
        <v>1307.105</v>
      </c>
      <c r="F2660">
        <v>1311.329</v>
      </c>
      <c r="G2660">
        <v>-1.1890000000000001</v>
      </c>
      <c r="H2660">
        <v>-9.0700000000000003E-2</v>
      </c>
      <c r="J2660" s="11">
        <v>5648282164</v>
      </c>
      <c r="K2660" s="9">
        <v>105963212156</v>
      </c>
      <c r="N2660" s="7">
        <f>IFERROR(Shenzhen_Composite_Index[[#This Row],[Turnover (CNY)]] / VLOOKUP(Shenzhen_Composite_Index[[#This Row],[Date]],USDCNY!$A:$H,8,TRUE),0)</f>
        <v>16056917798.621401</v>
      </c>
    </row>
    <row r="2661" spans="1:14" x14ac:dyDescent="0.25">
      <c r="A2661" s="1">
        <v>40549</v>
      </c>
      <c r="B2661" s="9">
        <v>1301.7919999999999</v>
      </c>
      <c r="C2661" s="9">
        <v>1316.1869999999999</v>
      </c>
      <c r="D2661" s="9">
        <v>1300.28</v>
      </c>
      <c r="E2661" s="9">
        <v>1310.085</v>
      </c>
      <c r="F2661">
        <v>1310.1400000000001</v>
      </c>
      <c r="G2661">
        <v>-8.3480000000000008</v>
      </c>
      <c r="H2661">
        <v>-0.63719999999999999</v>
      </c>
      <c r="J2661" s="11">
        <v>5051138264</v>
      </c>
      <c r="K2661" s="9">
        <v>90250728391</v>
      </c>
      <c r="N2661" s="7">
        <f>IFERROR(Shenzhen_Composite_Index[[#This Row],[Turnover (CNY)]] / VLOOKUP(Shenzhen_Composite_Index[[#This Row],[Date]],USDCNY!$A:$H,8,TRUE),0)</f>
        <v>13663587674.218647</v>
      </c>
    </row>
    <row r="2662" spans="1:14" x14ac:dyDescent="0.25">
      <c r="A2662" s="1">
        <v>40550</v>
      </c>
      <c r="B2662" s="9">
        <v>1292.057</v>
      </c>
      <c r="C2662" s="9">
        <v>1308.95</v>
      </c>
      <c r="D2662" s="9">
        <v>1285.6849999999999</v>
      </c>
      <c r="E2662" s="9">
        <v>1298.895</v>
      </c>
      <c r="F2662">
        <v>1301.7919999999999</v>
      </c>
      <c r="G2662">
        <v>-9.7349999999999994</v>
      </c>
      <c r="H2662">
        <v>-0.74780000000000002</v>
      </c>
      <c r="J2662" s="11">
        <v>5586428837</v>
      </c>
      <c r="K2662" s="9">
        <v>95387556391.699997</v>
      </c>
      <c r="N2662" s="7">
        <f>IFERROR(Shenzhen_Composite_Index[[#This Row],[Turnover (CNY)]] / VLOOKUP(Shenzhen_Composite_Index[[#This Row],[Date]],USDCNY!$A:$H,8,TRUE),0)</f>
        <v>14411282190.832689</v>
      </c>
    </row>
    <row r="2663" spans="1:14" x14ac:dyDescent="0.25">
      <c r="A2663" s="1">
        <v>40553</v>
      </c>
      <c r="B2663" s="9">
        <v>1258.8589999999999</v>
      </c>
      <c r="C2663" s="9">
        <v>1292.251</v>
      </c>
      <c r="D2663" s="9">
        <v>1255.481</v>
      </c>
      <c r="E2663" s="9">
        <v>1290.056</v>
      </c>
      <c r="F2663">
        <v>1292.057</v>
      </c>
      <c r="G2663">
        <v>-33.198</v>
      </c>
      <c r="H2663">
        <v>-2.5693999999999999</v>
      </c>
      <c r="J2663" s="11">
        <v>4845803083</v>
      </c>
      <c r="K2663" s="9">
        <v>84509953226.199997</v>
      </c>
      <c r="N2663" s="7">
        <f>IFERROR(Shenzhen_Composite_Index[[#This Row],[Turnover (CNY)]] / VLOOKUP(Shenzhen_Composite_Index[[#This Row],[Date]],USDCNY!$A:$H,8,TRUE),0)</f>
        <v>12761275687.371794</v>
      </c>
    </row>
    <row r="2664" spans="1:14" x14ac:dyDescent="0.25">
      <c r="A2664" s="1">
        <v>40554</v>
      </c>
      <c r="B2664" s="9">
        <v>1251.6769999999999</v>
      </c>
      <c r="C2664" s="9">
        <v>1254.943</v>
      </c>
      <c r="D2664" s="9">
        <v>1239.2809999999999</v>
      </c>
      <c r="E2664" s="9">
        <v>1253.932</v>
      </c>
      <c r="F2664">
        <v>1258.8589999999999</v>
      </c>
      <c r="G2664">
        <v>-7.1820000000000004</v>
      </c>
      <c r="H2664">
        <v>-0.57050000000000001</v>
      </c>
      <c r="J2664" s="11">
        <v>4250758370</v>
      </c>
      <c r="K2664" s="9">
        <v>72250176242</v>
      </c>
      <c r="N2664" s="7">
        <f>IFERROR(Shenzhen_Composite_Index[[#This Row],[Turnover (CNY)]] / VLOOKUP(Shenzhen_Composite_Index[[#This Row],[Date]],USDCNY!$A:$H,8,TRUE),0)</f>
        <v>10921347824.598511</v>
      </c>
    </row>
    <row r="2665" spans="1:14" x14ac:dyDescent="0.25">
      <c r="A2665" s="1">
        <v>40555</v>
      </c>
      <c r="B2665" s="9">
        <v>1257.17</v>
      </c>
      <c r="C2665" s="9">
        <v>1262.625</v>
      </c>
      <c r="D2665" s="9">
        <v>1240.3340000000001</v>
      </c>
      <c r="E2665" s="9">
        <v>1254.5050000000001</v>
      </c>
      <c r="F2665">
        <v>1251.6769999999999</v>
      </c>
      <c r="G2665">
        <v>5.4930000000000003</v>
      </c>
      <c r="H2665">
        <v>0.43890000000000001</v>
      </c>
      <c r="J2665" s="11">
        <v>4047916291</v>
      </c>
      <c r="K2665" s="9">
        <v>65136228928.699997</v>
      </c>
      <c r="N2665" s="7">
        <f>IFERROR(Shenzhen_Composite_Index[[#This Row],[Turnover (CNY)]] / VLOOKUP(Shenzhen_Composite_Index[[#This Row],[Date]],USDCNY!$A:$H,8,TRUE),0)</f>
        <v>9860086982.4412003</v>
      </c>
    </row>
    <row r="2666" spans="1:14" x14ac:dyDescent="0.25">
      <c r="A2666" s="1">
        <v>40556</v>
      </c>
      <c r="B2666" s="9">
        <v>1257.318</v>
      </c>
      <c r="C2666" s="9">
        <v>1263.319</v>
      </c>
      <c r="D2666" s="9">
        <v>1253.3320000000001</v>
      </c>
      <c r="E2666" s="9">
        <v>1261.1489999999999</v>
      </c>
      <c r="F2666">
        <v>1257.17</v>
      </c>
      <c r="G2666">
        <v>0.14799999999999999</v>
      </c>
      <c r="H2666">
        <v>1.18E-2</v>
      </c>
      <c r="J2666" s="11">
        <v>3624794192</v>
      </c>
      <c r="K2666" s="9">
        <v>62589249535</v>
      </c>
      <c r="N2666" s="7">
        <f>IFERROR(Shenzhen_Composite_Index[[#This Row],[Turnover (CNY)]] / VLOOKUP(Shenzhen_Composite_Index[[#This Row],[Date]],USDCNY!$A:$H,8,TRUE),0)</f>
        <v>9490553390.0924683</v>
      </c>
    </row>
    <row r="2667" spans="1:14" x14ac:dyDescent="0.25">
      <c r="A2667" s="1">
        <v>40557</v>
      </c>
      <c r="B2667" s="9">
        <v>1232.7329999999999</v>
      </c>
      <c r="C2667" s="9">
        <v>1254.701</v>
      </c>
      <c r="D2667" s="9">
        <v>1230.5530000000001</v>
      </c>
      <c r="E2667" s="9">
        <v>1254.701</v>
      </c>
      <c r="F2667">
        <v>1257.318</v>
      </c>
      <c r="G2667">
        <v>-24.585000000000001</v>
      </c>
      <c r="H2667">
        <v>-1.9554</v>
      </c>
      <c r="J2667" s="11">
        <v>4081233540</v>
      </c>
      <c r="K2667" s="9">
        <v>69045264422.699997</v>
      </c>
      <c r="N2667" s="7">
        <f>IFERROR(Shenzhen_Composite_Index[[#This Row],[Turnover (CNY)]] / VLOOKUP(Shenzhen_Composite_Index[[#This Row],[Date]],USDCNY!$A:$H,8,TRUE),0)</f>
        <v>10477000281.470743</v>
      </c>
    </row>
    <row r="2668" spans="1:14" x14ac:dyDescent="0.25">
      <c r="A2668" s="1">
        <v>40560</v>
      </c>
      <c r="B2668" s="9">
        <v>1180.3889999999999</v>
      </c>
      <c r="C2668" s="9">
        <v>1225.5840000000001</v>
      </c>
      <c r="D2668" s="9">
        <v>1178.241</v>
      </c>
      <c r="E2668" s="9">
        <v>1224.374</v>
      </c>
      <c r="F2668">
        <v>1232.7329999999999</v>
      </c>
      <c r="G2668">
        <v>-52.344000000000001</v>
      </c>
      <c r="H2668">
        <v>-4.2462</v>
      </c>
      <c r="J2668" s="11">
        <v>4604582564</v>
      </c>
      <c r="K2668" s="9">
        <v>75412004463.699997</v>
      </c>
      <c r="N2668" s="7">
        <f>IFERROR(Shenzhen_Composite_Index[[#This Row],[Turnover (CNY)]] / VLOOKUP(Shenzhen_Composite_Index[[#This Row],[Date]],USDCNY!$A:$H,8,TRUE),0)</f>
        <v>11457221719.77947</v>
      </c>
    </row>
    <row r="2669" spans="1:14" x14ac:dyDescent="0.25">
      <c r="A2669" s="1">
        <v>40561</v>
      </c>
      <c r="B2669" s="9">
        <v>1183.481</v>
      </c>
      <c r="C2669" s="9">
        <v>1186.692</v>
      </c>
      <c r="D2669" s="9">
        <v>1169.329</v>
      </c>
      <c r="E2669" s="9">
        <v>1176.002</v>
      </c>
      <c r="F2669">
        <v>1180.3889999999999</v>
      </c>
      <c r="G2669">
        <v>3.0920000000000001</v>
      </c>
      <c r="H2669">
        <v>0.26190000000000002</v>
      </c>
      <c r="J2669" s="11">
        <v>2957317311</v>
      </c>
      <c r="K2669" s="9">
        <v>49066017489</v>
      </c>
      <c r="N2669" s="7">
        <f>IFERROR(Shenzhen_Composite_Index[[#This Row],[Turnover (CNY)]] / VLOOKUP(Shenzhen_Composite_Index[[#This Row],[Date]],USDCNY!$A:$H,8,TRUE),0)</f>
        <v>7460497895.6288223</v>
      </c>
    </row>
    <row r="2670" spans="1:14" x14ac:dyDescent="0.25">
      <c r="A2670" s="1">
        <v>40562</v>
      </c>
      <c r="B2670" s="9">
        <v>1211.643</v>
      </c>
      <c r="C2670" s="9">
        <v>1211.8030000000001</v>
      </c>
      <c r="D2670" s="9">
        <v>1181.23</v>
      </c>
      <c r="E2670" s="9">
        <v>1184.078</v>
      </c>
      <c r="F2670">
        <v>1183.481</v>
      </c>
      <c r="G2670">
        <v>28.161999999999999</v>
      </c>
      <c r="H2670">
        <v>2.3795999999999999</v>
      </c>
      <c r="J2670" s="11">
        <v>3755271113</v>
      </c>
      <c r="K2670" s="9">
        <v>62596459541.5</v>
      </c>
      <c r="N2670" s="7">
        <f>IFERROR(Shenzhen_Composite_Index[[#This Row],[Turnover (CNY)]] / VLOOKUP(Shenzhen_Composite_Index[[#This Row],[Date]],USDCNY!$A:$H,8,TRUE),0)</f>
        <v>9523017240.4450665</v>
      </c>
    </row>
    <row r="2671" spans="1:14" x14ac:dyDescent="0.25">
      <c r="A2671" s="1">
        <v>40563</v>
      </c>
      <c r="B2671" s="9">
        <v>1170.4670000000001</v>
      </c>
      <c r="C2671" s="9">
        <v>1210.08</v>
      </c>
      <c r="D2671" s="9">
        <v>1170.4000000000001</v>
      </c>
      <c r="E2671" s="9">
        <v>1210.08</v>
      </c>
      <c r="F2671">
        <v>1211.643</v>
      </c>
      <c r="G2671">
        <v>-41.176000000000002</v>
      </c>
      <c r="H2671">
        <v>-3.3984000000000001</v>
      </c>
      <c r="J2671" s="11">
        <v>4251910225</v>
      </c>
      <c r="K2671" s="9">
        <v>69800324079.600006</v>
      </c>
      <c r="N2671" s="7">
        <f>IFERROR(Shenzhen_Composite_Index[[#This Row],[Turnover (CNY)]] / VLOOKUP(Shenzhen_Composite_Index[[#This Row],[Date]],USDCNY!$A:$H,8,TRUE),0)</f>
        <v>10615009740.000071</v>
      </c>
    </row>
    <row r="2672" spans="1:14" x14ac:dyDescent="0.25">
      <c r="A2672" s="1">
        <v>40564</v>
      </c>
      <c r="B2672" s="9">
        <v>1178.155</v>
      </c>
      <c r="C2672" s="9">
        <v>1190.5550000000001</v>
      </c>
      <c r="D2672" s="9">
        <v>1162.875</v>
      </c>
      <c r="E2672" s="9">
        <v>1165.913</v>
      </c>
      <c r="F2672">
        <v>1170.4670000000001</v>
      </c>
      <c r="G2672">
        <v>7.6879999999999997</v>
      </c>
      <c r="H2672">
        <v>0.65680000000000005</v>
      </c>
      <c r="J2672" s="11">
        <v>4266486748</v>
      </c>
      <c r="K2672" s="9">
        <v>68231737435.599998</v>
      </c>
      <c r="N2672" s="7">
        <f>IFERROR(Shenzhen_Composite_Index[[#This Row],[Turnover (CNY)]] / VLOOKUP(Shenzhen_Composite_Index[[#This Row],[Date]],USDCNY!$A:$H,8,TRUE),0)</f>
        <v>10377095269.603268</v>
      </c>
    </row>
    <row r="2673" spans="1:14" x14ac:dyDescent="0.25">
      <c r="A2673" s="1">
        <v>40567</v>
      </c>
      <c r="B2673" s="9">
        <v>1150.0419999999999</v>
      </c>
      <c r="C2673" s="9">
        <v>1181.4760000000001</v>
      </c>
      <c r="D2673" s="9">
        <v>1150.028</v>
      </c>
      <c r="E2673" s="9">
        <v>1178.1030000000001</v>
      </c>
      <c r="F2673">
        <v>1178.155</v>
      </c>
      <c r="G2673">
        <v>-28.113</v>
      </c>
      <c r="H2673">
        <v>-2.3862000000000001</v>
      </c>
      <c r="J2673" s="11">
        <v>3828003176</v>
      </c>
      <c r="K2673" s="9">
        <v>62451556095.699997</v>
      </c>
      <c r="N2673" s="7">
        <f>IFERROR(Shenzhen_Composite_Index[[#This Row],[Turnover (CNY)]] / VLOOKUP(Shenzhen_Composite_Index[[#This Row],[Date]],USDCNY!$A:$H,8,TRUE),0)</f>
        <v>9501659268.0291328</v>
      </c>
    </row>
    <row r="2674" spans="1:14" x14ac:dyDescent="0.25">
      <c r="A2674" s="1">
        <v>40568</v>
      </c>
      <c r="B2674" s="9">
        <v>1136.579</v>
      </c>
      <c r="C2674" s="9">
        <v>1147.07</v>
      </c>
      <c r="D2674" s="9">
        <v>1128.2529999999999</v>
      </c>
      <c r="E2674" s="9">
        <v>1147.07</v>
      </c>
      <c r="F2674">
        <v>1150.0419999999999</v>
      </c>
      <c r="G2674">
        <v>-13.462999999999999</v>
      </c>
      <c r="H2674">
        <v>-1.1707000000000001</v>
      </c>
      <c r="J2674" s="11">
        <v>3201714796</v>
      </c>
      <c r="K2674" s="9">
        <v>51651339236.800003</v>
      </c>
      <c r="N2674" s="7">
        <f>IFERROR(Shenzhen_Composite_Index[[#This Row],[Turnover (CNY)]] / VLOOKUP(Shenzhen_Composite_Index[[#This Row],[Date]],USDCNY!$A:$H,8,TRUE),0)</f>
        <v>7859063890.7805929</v>
      </c>
    </row>
    <row r="2675" spans="1:14" x14ac:dyDescent="0.25">
      <c r="A2675" s="1">
        <v>40569</v>
      </c>
      <c r="B2675" s="9">
        <v>1154.415</v>
      </c>
      <c r="C2675" s="9">
        <v>1155.778</v>
      </c>
      <c r="D2675" s="9">
        <v>1136.287</v>
      </c>
      <c r="E2675" s="9">
        <v>1136.287</v>
      </c>
      <c r="F2675">
        <v>1136.579</v>
      </c>
      <c r="G2675">
        <v>17.835999999999999</v>
      </c>
      <c r="H2675">
        <v>1.5692999999999999</v>
      </c>
      <c r="J2675" s="11">
        <v>2878863027</v>
      </c>
      <c r="K2675" s="9">
        <v>46294318828.199997</v>
      </c>
      <c r="N2675" s="7">
        <f>IFERROR(Shenzhen_Composite_Index[[#This Row],[Turnover (CNY)]] / VLOOKUP(Shenzhen_Composite_Index[[#This Row],[Date]],USDCNY!$A:$H,8,TRUE),0)</f>
        <v>7043371347.3044596</v>
      </c>
    </row>
    <row r="2676" spans="1:14" x14ac:dyDescent="0.25">
      <c r="A2676" s="1">
        <v>40570</v>
      </c>
      <c r="B2676" s="9">
        <v>1174.665</v>
      </c>
      <c r="C2676" s="9">
        <v>1176.5250000000001</v>
      </c>
      <c r="D2676" s="9">
        <v>1140.413</v>
      </c>
      <c r="E2676" s="9">
        <v>1147.7460000000001</v>
      </c>
      <c r="F2676">
        <v>1154.415</v>
      </c>
      <c r="G2676">
        <v>20.25</v>
      </c>
      <c r="H2676">
        <v>1.7541</v>
      </c>
      <c r="J2676" s="11">
        <v>4330727778</v>
      </c>
      <c r="K2676" s="9">
        <v>66977299967.5</v>
      </c>
      <c r="N2676" s="7">
        <f>IFERROR(Shenzhen_Composite_Index[[#This Row],[Turnover (CNY)]] / VLOOKUP(Shenzhen_Composite_Index[[#This Row],[Date]],USDCNY!$A:$H,8,TRUE),0)</f>
        <v>10191428041.765707</v>
      </c>
    </row>
    <row r="2677" spans="1:14" x14ac:dyDescent="0.25">
      <c r="A2677" s="1">
        <v>40571</v>
      </c>
      <c r="B2677" s="9">
        <v>1185.684</v>
      </c>
      <c r="C2677" s="9">
        <v>1188.759</v>
      </c>
      <c r="D2677" s="9">
        <v>1172.731</v>
      </c>
      <c r="E2677" s="9">
        <v>1173.7070000000001</v>
      </c>
      <c r="F2677">
        <v>1174.665</v>
      </c>
      <c r="G2677">
        <v>11.019</v>
      </c>
      <c r="H2677">
        <v>0.93810000000000004</v>
      </c>
      <c r="J2677" s="11">
        <v>3912151472</v>
      </c>
      <c r="K2677" s="9">
        <v>62352485644.699997</v>
      </c>
      <c r="N2677" s="7">
        <f>IFERROR(Shenzhen_Composite_Index[[#This Row],[Turnover (CNY)]] / VLOOKUP(Shenzhen_Composite_Index[[#This Row],[Date]],USDCNY!$A:$H,8,TRUE),0)</f>
        <v>9484205381.5399094</v>
      </c>
    </row>
    <row r="2678" spans="1:14" x14ac:dyDescent="0.25">
      <c r="A2678" s="1">
        <v>40574</v>
      </c>
      <c r="B2678" s="9">
        <v>1197.672</v>
      </c>
      <c r="C2678" s="9">
        <v>1197.672</v>
      </c>
      <c r="D2678" s="9">
        <v>1181.3150000000001</v>
      </c>
      <c r="E2678" s="9">
        <v>1184.9780000000001</v>
      </c>
      <c r="F2678">
        <v>1185.684</v>
      </c>
      <c r="G2678">
        <v>11.988</v>
      </c>
      <c r="H2678">
        <v>1.0111000000000001</v>
      </c>
      <c r="J2678" s="11">
        <v>3993594338</v>
      </c>
      <c r="K2678" s="9">
        <v>64261398673.599998</v>
      </c>
      <c r="N2678" s="7">
        <f>IFERROR(Shenzhen_Composite_Index[[#This Row],[Turnover (CNY)]] / VLOOKUP(Shenzhen_Composite_Index[[#This Row],[Date]],USDCNY!$A:$H,8,TRUE),0)</f>
        <v>9763610223.254715</v>
      </c>
    </row>
    <row r="2679" spans="1:14" x14ac:dyDescent="0.25">
      <c r="A2679" s="1">
        <v>40575</v>
      </c>
      <c r="B2679" s="9">
        <v>1198.1880000000001</v>
      </c>
      <c r="C2679" s="9">
        <v>1200.6020000000001</v>
      </c>
      <c r="D2679" s="9">
        <v>1193.146</v>
      </c>
      <c r="E2679" s="9">
        <v>1198.9739999999999</v>
      </c>
      <c r="F2679">
        <v>1197.672</v>
      </c>
      <c r="G2679">
        <v>0.51600000000000001</v>
      </c>
      <c r="H2679">
        <v>4.3099999999999999E-2</v>
      </c>
      <c r="J2679" s="11">
        <v>3370874822</v>
      </c>
      <c r="K2679" s="9">
        <v>56785846762.300003</v>
      </c>
      <c r="N2679" s="7">
        <f>IFERROR(Shenzhen_Composite_Index[[#This Row],[Turnover (CNY)]] / VLOOKUP(Shenzhen_Composite_Index[[#This Row],[Date]],USDCNY!$A:$H,8,TRUE),0)</f>
        <v>8622795091.7062664</v>
      </c>
    </row>
    <row r="2680" spans="1:14" x14ac:dyDescent="0.25">
      <c r="A2680" s="1">
        <v>40583</v>
      </c>
      <c r="B2680" s="9">
        <v>1186.2149999999999</v>
      </c>
      <c r="C2680" s="9">
        <v>1201.886</v>
      </c>
      <c r="D2680" s="9">
        <v>1182.1890000000001</v>
      </c>
      <c r="E2680" s="9">
        <v>1190.02</v>
      </c>
      <c r="F2680">
        <v>1198.1880000000001</v>
      </c>
      <c r="G2680">
        <v>-11.973000000000001</v>
      </c>
      <c r="H2680">
        <v>-0.99929999999999997</v>
      </c>
      <c r="J2680" s="11">
        <v>3883938230</v>
      </c>
      <c r="K2680" s="9">
        <v>64091521019.300003</v>
      </c>
      <c r="N2680" s="7">
        <f>IFERROR(Shenzhen_Composite_Index[[#This Row],[Turnover (CNY)]] / VLOOKUP(Shenzhen_Composite_Index[[#This Row],[Date]],USDCNY!$A:$H,8,TRUE),0)</f>
        <v>9757888824.0487118</v>
      </c>
    </row>
    <row r="2681" spans="1:14" x14ac:dyDescent="0.25">
      <c r="A2681" s="1">
        <v>40584</v>
      </c>
      <c r="B2681" s="9">
        <v>1220.576</v>
      </c>
      <c r="C2681" s="9">
        <v>1220.576</v>
      </c>
      <c r="D2681" s="9">
        <v>1184.0440000000001</v>
      </c>
      <c r="E2681" s="9">
        <v>1184.8240000000001</v>
      </c>
      <c r="F2681">
        <v>1186.2149999999999</v>
      </c>
      <c r="G2681">
        <v>34.360999999999997</v>
      </c>
      <c r="H2681">
        <v>2.8967000000000001</v>
      </c>
      <c r="J2681" s="11">
        <v>4893149691</v>
      </c>
      <c r="K2681" s="9">
        <v>80189771648.399994</v>
      </c>
      <c r="N2681" s="7">
        <f>IFERROR(Shenzhen_Composite_Index[[#This Row],[Turnover (CNY)]] / VLOOKUP(Shenzhen_Composite_Index[[#This Row],[Date]],USDCNY!$A:$H,8,TRUE),0)</f>
        <v>12191480831.399679</v>
      </c>
    </row>
    <row r="2682" spans="1:14" x14ac:dyDescent="0.25">
      <c r="A2682" s="1">
        <v>40585</v>
      </c>
      <c r="B2682" s="9">
        <v>1234.1790000000001</v>
      </c>
      <c r="C2682" s="9">
        <v>1238.461</v>
      </c>
      <c r="D2682" s="9">
        <v>1218.8340000000001</v>
      </c>
      <c r="E2682" s="9">
        <v>1220.941</v>
      </c>
      <c r="F2682">
        <v>1220.576</v>
      </c>
      <c r="G2682">
        <v>13.603</v>
      </c>
      <c r="H2682">
        <v>1.1145</v>
      </c>
      <c r="J2682" s="11">
        <v>5789211404</v>
      </c>
      <c r="K2682" s="9">
        <v>95401408546.800003</v>
      </c>
      <c r="N2682" s="7">
        <f>IFERROR(Shenzhen_Composite_Index[[#This Row],[Turnover (CNY)]] / VLOOKUP(Shenzhen_Composite_Index[[#This Row],[Date]],USDCNY!$A:$H,8,TRUE),0)</f>
        <v>14498749374.705133</v>
      </c>
    </row>
    <row r="2683" spans="1:14" x14ac:dyDescent="0.25">
      <c r="A2683" s="1">
        <v>40588</v>
      </c>
      <c r="B2683" s="9">
        <v>1262.106</v>
      </c>
      <c r="C2683" s="9">
        <v>1264.56</v>
      </c>
      <c r="D2683" s="9">
        <v>1235.4760000000001</v>
      </c>
      <c r="E2683" s="9">
        <v>1235.4760000000001</v>
      </c>
      <c r="F2683">
        <v>1234.1790000000001</v>
      </c>
      <c r="G2683">
        <v>27.927</v>
      </c>
      <c r="H2683">
        <v>2.2627999999999999</v>
      </c>
      <c r="J2683" s="11">
        <v>7456684587</v>
      </c>
      <c r="K2683" s="9">
        <v>123965727309</v>
      </c>
      <c r="N2683" s="7">
        <f>IFERROR(Shenzhen_Composite_Index[[#This Row],[Turnover (CNY)]] / VLOOKUP(Shenzhen_Composite_Index[[#This Row],[Date]],USDCNY!$A:$H,8,TRUE),0)</f>
        <v>18828544848.825291</v>
      </c>
    </row>
    <row r="2684" spans="1:14" x14ac:dyDescent="0.25">
      <c r="A2684" s="1">
        <v>40589</v>
      </c>
      <c r="B2684" s="9">
        <v>1261.604</v>
      </c>
      <c r="C2684" s="9">
        <v>1274.9079999999999</v>
      </c>
      <c r="D2684" s="9">
        <v>1260.066</v>
      </c>
      <c r="E2684" s="9">
        <v>1263.693</v>
      </c>
      <c r="F2684">
        <v>1262.106</v>
      </c>
      <c r="G2684">
        <v>-0.502</v>
      </c>
      <c r="H2684">
        <v>-3.9800000000000002E-2</v>
      </c>
      <c r="J2684" s="11">
        <v>7336884948</v>
      </c>
      <c r="K2684" s="9">
        <v>123346487875</v>
      </c>
      <c r="N2684" s="7">
        <f>IFERROR(Shenzhen_Composite_Index[[#This Row],[Turnover (CNY)]] / VLOOKUP(Shenzhen_Composite_Index[[#This Row],[Date]],USDCNY!$A:$H,8,TRUE),0)</f>
        <v>18738903386.630085</v>
      </c>
    </row>
    <row r="2685" spans="1:14" x14ac:dyDescent="0.25">
      <c r="A2685" s="1">
        <v>40590</v>
      </c>
      <c r="B2685" s="9">
        <v>1283.26</v>
      </c>
      <c r="C2685" s="9">
        <v>1283.26</v>
      </c>
      <c r="D2685" s="9">
        <v>1258.0719999999999</v>
      </c>
      <c r="E2685" s="9">
        <v>1259.395</v>
      </c>
      <c r="F2685">
        <v>1261.604</v>
      </c>
      <c r="G2685">
        <v>21.655999999999999</v>
      </c>
      <c r="H2685">
        <v>1.7164999999999999</v>
      </c>
      <c r="J2685" s="11">
        <v>6807066122</v>
      </c>
      <c r="K2685" s="9">
        <v>116553442984</v>
      </c>
      <c r="N2685" s="7">
        <f>IFERROR(Shenzhen_Composite_Index[[#This Row],[Turnover (CNY)]] / VLOOKUP(Shenzhen_Composite_Index[[#This Row],[Date]],USDCNY!$A:$H,8,TRUE),0)</f>
        <v>17719348342.29768</v>
      </c>
    </row>
    <row r="2686" spans="1:14" x14ac:dyDescent="0.25">
      <c r="A2686" s="1">
        <v>40591</v>
      </c>
      <c r="B2686" s="9">
        <v>1286.73</v>
      </c>
      <c r="C2686" s="9">
        <v>1290.979</v>
      </c>
      <c r="D2686" s="9">
        <v>1272.9870000000001</v>
      </c>
      <c r="E2686" s="9">
        <v>1286.7950000000001</v>
      </c>
      <c r="F2686">
        <v>1283.26</v>
      </c>
      <c r="G2686">
        <v>3.47</v>
      </c>
      <c r="H2686">
        <v>0.27039999999999997</v>
      </c>
      <c r="J2686" s="11">
        <v>7396211528</v>
      </c>
      <c r="K2686" s="9">
        <v>126678700687</v>
      </c>
      <c r="N2686" s="7">
        <f>IFERROR(Shenzhen_Composite_Index[[#This Row],[Turnover (CNY)]] / VLOOKUP(Shenzhen_Composite_Index[[#This Row],[Date]],USDCNY!$A:$H,8,TRUE),0)</f>
        <v>19264671764.78669</v>
      </c>
    </row>
    <row r="2687" spans="1:14" x14ac:dyDescent="0.25">
      <c r="A2687" s="1">
        <v>40592</v>
      </c>
      <c r="B2687" s="9">
        <v>1273.421</v>
      </c>
      <c r="C2687" s="9">
        <v>1286.377</v>
      </c>
      <c r="D2687" s="9">
        <v>1270.1089999999999</v>
      </c>
      <c r="E2687" s="9">
        <v>1284.1289999999999</v>
      </c>
      <c r="F2687">
        <v>1286.73</v>
      </c>
      <c r="G2687">
        <v>-13.308999999999999</v>
      </c>
      <c r="H2687">
        <v>-1.0343</v>
      </c>
      <c r="J2687" s="11">
        <v>6381609124</v>
      </c>
      <c r="K2687" s="9">
        <v>113151142300</v>
      </c>
      <c r="N2687" s="7">
        <f>IFERROR(Shenzhen_Composite_Index[[#This Row],[Turnover (CNY)]] / VLOOKUP(Shenzhen_Composite_Index[[#This Row],[Date]],USDCNY!$A:$H,8,TRUE),0)</f>
        <v>17228821298.651672</v>
      </c>
    </row>
    <row r="2688" spans="1:14" x14ac:dyDescent="0.25">
      <c r="A2688" s="1">
        <v>40595</v>
      </c>
      <c r="B2688" s="9">
        <v>1297.6600000000001</v>
      </c>
      <c r="C2688" s="9">
        <v>1297.6600000000001</v>
      </c>
      <c r="D2688" s="9">
        <v>1264.8030000000001</v>
      </c>
      <c r="E2688" s="9">
        <v>1265.98</v>
      </c>
      <c r="F2688">
        <v>1273.421</v>
      </c>
      <c r="G2688">
        <v>24.239000000000001</v>
      </c>
      <c r="H2688">
        <v>1.9035</v>
      </c>
      <c r="J2688" s="11">
        <v>6905442202</v>
      </c>
      <c r="K2688" s="9">
        <v>117972675831</v>
      </c>
      <c r="N2688" s="7">
        <f>IFERROR(Shenzhen_Composite_Index[[#This Row],[Turnover (CNY)]] / VLOOKUP(Shenzhen_Composite_Index[[#This Row],[Date]],USDCNY!$A:$H,8,TRUE),0)</f>
        <v>17984325420.648262</v>
      </c>
    </row>
    <row r="2689" spans="1:14" x14ac:dyDescent="0.25">
      <c r="A2689" s="1">
        <v>40596</v>
      </c>
      <c r="B2689" s="9">
        <v>1262.818</v>
      </c>
      <c r="C2689" s="9">
        <v>1301.634</v>
      </c>
      <c r="D2689" s="9">
        <v>1262.5219999999999</v>
      </c>
      <c r="E2689" s="9">
        <v>1300.31</v>
      </c>
      <c r="F2689">
        <v>1297.6600000000001</v>
      </c>
      <c r="G2689">
        <v>-34.841999999999999</v>
      </c>
      <c r="H2689">
        <v>-2.6850000000000001</v>
      </c>
      <c r="J2689" s="11">
        <v>8372145357</v>
      </c>
      <c r="K2689" s="9">
        <v>145853537508</v>
      </c>
      <c r="N2689" s="7">
        <f>IFERROR(Shenzhen_Composite_Index[[#This Row],[Turnover (CNY)]] / VLOOKUP(Shenzhen_Composite_Index[[#This Row],[Date]],USDCNY!$A:$H,8,TRUE),0)</f>
        <v>22207788947.871651</v>
      </c>
    </row>
    <row r="2690" spans="1:14" x14ac:dyDescent="0.25">
      <c r="A2690" s="1">
        <v>40597</v>
      </c>
      <c r="B2690" s="9">
        <v>1273.9169999999999</v>
      </c>
      <c r="C2690" s="9">
        <v>1276.989</v>
      </c>
      <c r="D2690" s="9">
        <v>1258.912</v>
      </c>
      <c r="E2690" s="9">
        <v>1259.021</v>
      </c>
      <c r="F2690">
        <v>1262.818</v>
      </c>
      <c r="G2690">
        <v>11.099</v>
      </c>
      <c r="H2690">
        <v>0.87890000000000001</v>
      </c>
      <c r="J2690" s="11">
        <v>6003887195</v>
      </c>
      <c r="K2690" s="9">
        <v>105148417059</v>
      </c>
      <c r="N2690" s="7">
        <f>IFERROR(Shenzhen_Composite_Index[[#This Row],[Turnover (CNY)]] / VLOOKUP(Shenzhen_Composite_Index[[#This Row],[Date]],USDCNY!$A:$H,8,TRUE),0)</f>
        <v>16008589793.921583</v>
      </c>
    </row>
    <row r="2691" spans="1:14" x14ac:dyDescent="0.25">
      <c r="A2691" s="1">
        <v>40598</v>
      </c>
      <c r="B2691" s="9">
        <v>1279.644</v>
      </c>
      <c r="C2691" s="9">
        <v>1281.2919999999999</v>
      </c>
      <c r="D2691" s="9">
        <v>1267.8679999999999</v>
      </c>
      <c r="E2691" s="9">
        <v>1271.894</v>
      </c>
      <c r="F2691">
        <v>1273.9169999999999</v>
      </c>
      <c r="G2691">
        <v>5.7270000000000003</v>
      </c>
      <c r="H2691">
        <v>0.4496</v>
      </c>
      <c r="J2691" s="11">
        <v>6277607168</v>
      </c>
      <c r="K2691" s="9">
        <v>105307620338</v>
      </c>
      <c r="N2691" s="7">
        <f>IFERROR(Shenzhen_Composite_Index[[#This Row],[Turnover (CNY)]] / VLOOKUP(Shenzhen_Composite_Index[[#This Row],[Date]],USDCNY!$A:$H,8,TRUE),0)</f>
        <v>16035513181.51634</v>
      </c>
    </row>
    <row r="2692" spans="1:14" x14ac:dyDescent="0.25">
      <c r="A2692" s="1">
        <v>40599</v>
      </c>
      <c r="B2692" s="9">
        <v>1280.296</v>
      </c>
      <c r="C2692" s="9">
        <v>1283.3050000000001</v>
      </c>
      <c r="D2692" s="9">
        <v>1265.3409999999999</v>
      </c>
      <c r="E2692" s="9">
        <v>1278.21</v>
      </c>
      <c r="F2692">
        <v>1279.644</v>
      </c>
      <c r="G2692">
        <v>0.65200000000000002</v>
      </c>
      <c r="H2692">
        <v>5.0999999999999997E-2</v>
      </c>
      <c r="J2692" s="11">
        <v>5792180728</v>
      </c>
      <c r="K2692" s="9">
        <v>99706977438.899994</v>
      </c>
      <c r="N2692" s="7">
        <f>IFERROR(Shenzhen_Composite_Index[[#This Row],[Turnover (CNY)]] / VLOOKUP(Shenzhen_Composite_Index[[#This Row],[Date]],USDCNY!$A:$H,8,TRUE),0)</f>
        <v>15187831743.124563</v>
      </c>
    </row>
    <row r="2693" spans="1:14" x14ac:dyDescent="0.25">
      <c r="A2693" s="1">
        <v>40602</v>
      </c>
      <c r="B2693" s="9">
        <v>1295.8130000000001</v>
      </c>
      <c r="C2693" s="9">
        <v>1295.8130000000001</v>
      </c>
      <c r="D2693" s="9">
        <v>1273.5609999999999</v>
      </c>
      <c r="E2693" s="9">
        <v>1281.8150000000001</v>
      </c>
      <c r="F2693">
        <v>1280.296</v>
      </c>
      <c r="G2693">
        <v>15.516999999999999</v>
      </c>
      <c r="H2693">
        <v>1.212</v>
      </c>
      <c r="J2693" s="11">
        <v>6818521496</v>
      </c>
      <c r="K2693" s="9">
        <v>113500176440</v>
      </c>
      <c r="N2693" s="7">
        <f>IFERROR(Shenzhen_Composite_Index[[#This Row],[Turnover (CNY)]] / VLOOKUP(Shenzhen_Composite_Index[[#This Row],[Date]],USDCNY!$A:$H,8,TRUE),0)</f>
        <v>17295067054.998322</v>
      </c>
    </row>
    <row r="2694" spans="1:14" x14ac:dyDescent="0.25">
      <c r="A2694" s="1">
        <v>40603</v>
      </c>
      <c r="B2694" s="9">
        <v>1298.8710000000001</v>
      </c>
      <c r="C2694" s="9">
        <v>1304.306</v>
      </c>
      <c r="D2694" s="9">
        <v>1290.992</v>
      </c>
      <c r="E2694" s="9">
        <v>1296.2080000000001</v>
      </c>
      <c r="F2694">
        <v>1295.8130000000001</v>
      </c>
      <c r="G2694">
        <v>3.0579999999999998</v>
      </c>
      <c r="H2694">
        <v>0.23599999999999999</v>
      </c>
      <c r="J2694" s="11">
        <v>7639839738</v>
      </c>
      <c r="K2694" s="9">
        <v>125679189568</v>
      </c>
      <c r="N2694" s="7">
        <f>IFERROR(Shenzhen_Composite_Index[[#This Row],[Turnover (CNY)]] / VLOOKUP(Shenzhen_Composite_Index[[#This Row],[Date]],USDCNY!$A:$H,8,TRUE),0)</f>
        <v>19156588036.979946</v>
      </c>
    </row>
    <row r="2695" spans="1:14" x14ac:dyDescent="0.25">
      <c r="A2695" s="1">
        <v>40604</v>
      </c>
      <c r="B2695" s="9">
        <v>1292.9939999999999</v>
      </c>
      <c r="C2695" s="9">
        <v>1296.2349999999999</v>
      </c>
      <c r="D2695" s="9">
        <v>1274.5740000000001</v>
      </c>
      <c r="E2695" s="9">
        <v>1293.4680000000001</v>
      </c>
      <c r="F2695">
        <v>1298.8710000000001</v>
      </c>
      <c r="G2695">
        <v>-5.8769999999999998</v>
      </c>
      <c r="H2695">
        <v>-0.45250000000000001</v>
      </c>
      <c r="J2695" s="11">
        <v>6802904688</v>
      </c>
      <c r="K2695" s="9">
        <v>112306574417</v>
      </c>
      <c r="N2695" s="7">
        <f>IFERROR(Shenzhen_Composite_Index[[#This Row],[Turnover (CNY)]] / VLOOKUP(Shenzhen_Composite_Index[[#This Row],[Date]],USDCNY!$A:$H,8,TRUE),0)</f>
        <v>17113970018.957363</v>
      </c>
    </row>
    <row r="2696" spans="1:14" x14ac:dyDescent="0.25">
      <c r="A2696" s="1">
        <v>40605</v>
      </c>
      <c r="B2696" s="9">
        <v>1272.0029999999999</v>
      </c>
      <c r="C2696" s="9">
        <v>1298.7460000000001</v>
      </c>
      <c r="D2696" s="9">
        <v>1271.027</v>
      </c>
      <c r="E2696" s="9">
        <v>1293.27</v>
      </c>
      <c r="F2696">
        <v>1292.9939999999999</v>
      </c>
      <c r="G2696">
        <v>-20.991</v>
      </c>
      <c r="H2696">
        <v>-1.6234</v>
      </c>
      <c r="J2696" s="11">
        <v>6931050852</v>
      </c>
      <c r="K2696" s="9">
        <v>114405973857</v>
      </c>
      <c r="N2696" s="7">
        <f>IFERROR(Shenzhen_Composite_Index[[#This Row],[Turnover (CNY)]] / VLOOKUP(Shenzhen_Composite_Index[[#This Row],[Date]],USDCNY!$A:$H,8,TRUE),0)</f>
        <v>17436878706.30262</v>
      </c>
    </row>
    <row r="2697" spans="1:14" x14ac:dyDescent="0.25">
      <c r="A2697" s="1">
        <v>40606</v>
      </c>
      <c r="B2697" s="9">
        <v>1286.222</v>
      </c>
      <c r="C2697" s="9">
        <v>1286.222</v>
      </c>
      <c r="D2697" s="9">
        <v>1267.6010000000001</v>
      </c>
      <c r="E2697" s="9">
        <v>1271.5609999999999</v>
      </c>
      <c r="F2697">
        <v>1272.0029999999999</v>
      </c>
      <c r="G2697">
        <v>14.218999999999999</v>
      </c>
      <c r="H2697">
        <v>1.1177999999999999</v>
      </c>
      <c r="J2697" s="11">
        <v>5853097895</v>
      </c>
      <c r="K2697" s="9">
        <v>91991049759.100006</v>
      </c>
      <c r="N2697" s="7">
        <f>IFERROR(Shenzhen_Composite_Index[[#This Row],[Turnover (CNY)]] / VLOOKUP(Shenzhen_Composite_Index[[#This Row],[Date]],USDCNY!$A:$H,8,TRUE),0)</f>
        <v>14023346581.81505</v>
      </c>
    </row>
    <row r="2698" spans="1:14" x14ac:dyDescent="0.25">
      <c r="A2698" s="1">
        <v>40609</v>
      </c>
      <c r="B2698" s="9">
        <v>1303.48</v>
      </c>
      <c r="C2698" s="9">
        <v>1303.48</v>
      </c>
      <c r="D2698" s="9">
        <v>1290.742</v>
      </c>
      <c r="E2698" s="9">
        <v>1290.742</v>
      </c>
      <c r="F2698">
        <v>1286.222</v>
      </c>
      <c r="G2698">
        <v>17.257999999999999</v>
      </c>
      <c r="H2698">
        <v>1.3418000000000001</v>
      </c>
      <c r="J2698" s="11">
        <v>8432977543</v>
      </c>
      <c r="K2698" s="9">
        <v>134180446691</v>
      </c>
      <c r="N2698" s="7">
        <f>IFERROR(Shenzhen_Composite_Index[[#This Row],[Turnover (CNY)]] / VLOOKUP(Shenzhen_Composite_Index[[#This Row],[Date]],USDCNY!$A:$H,8,TRUE),0)</f>
        <v>20473373743.892021</v>
      </c>
    </row>
    <row r="2699" spans="1:14" x14ac:dyDescent="0.25">
      <c r="A2699" s="1">
        <v>40610</v>
      </c>
      <c r="B2699" s="9">
        <v>1307.713</v>
      </c>
      <c r="C2699" s="9">
        <v>1307.713</v>
      </c>
      <c r="D2699" s="9">
        <v>1297.4069999999999</v>
      </c>
      <c r="E2699" s="9">
        <v>1303.9559999999999</v>
      </c>
      <c r="F2699">
        <v>1303.48</v>
      </c>
      <c r="G2699">
        <v>4.2329999999999997</v>
      </c>
      <c r="H2699">
        <v>0.32469999999999999</v>
      </c>
      <c r="J2699" s="11">
        <v>7314018968</v>
      </c>
      <c r="K2699" s="9">
        <v>118783793042</v>
      </c>
      <c r="N2699" s="7">
        <f>IFERROR(Shenzhen_Composite_Index[[#This Row],[Turnover (CNY)]] / VLOOKUP(Shenzhen_Composite_Index[[#This Row],[Date]],USDCNY!$A:$H,8,TRUE),0)</f>
        <v>18137144968.580975</v>
      </c>
    </row>
    <row r="2700" spans="1:14" x14ac:dyDescent="0.25">
      <c r="A2700" s="1">
        <v>40611</v>
      </c>
      <c r="B2700" s="9">
        <v>1311.3430000000001</v>
      </c>
      <c r="C2700" s="9">
        <v>1312.63</v>
      </c>
      <c r="D2700" s="9">
        <v>1303.133</v>
      </c>
      <c r="E2700" s="9">
        <v>1308.68</v>
      </c>
      <c r="F2700">
        <v>1307.713</v>
      </c>
      <c r="G2700">
        <v>3.63</v>
      </c>
      <c r="H2700">
        <v>0.27760000000000001</v>
      </c>
      <c r="J2700" s="11">
        <v>6986351397</v>
      </c>
      <c r="K2700" s="9">
        <v>115844486872</v>
      </c>
      <c r="N2700" s="7">
        <f>IFERROR(Shenzhen_Composite_Index[[#This Row],[Turnover (CNY)]] / VLOOKUP(Shenzhen_Composite_Index[[#This Row],[Date]],USDCNY!$A:$H,8,TRUE),0)</f>
        <v>17667973909.866634</v>
      </c>
    </row>
    <row r="2701" spans="1:14" x14ac:dyDescent="0.25">
      <c r="A2701" s="1">
        <v>40612</v>
      </c>
      <c r="B2701" s="9">
        <v>1302.6500000000001</v>
      </c>
      <c r="C2701" s="9">
        <v>1310.96</v>
      </c>
      <c r="D2701" s="9">
        <v>1301.7360000000001</v>
      </c>
      <c r="E2701" s="9">
        <v>1309.9590000000001</v>
      </c>
      <c r="F2701">
        <v>1311.3430000000001</v>
      </c>
      <c r="G2701">
        <v>-8.6929999999999996</v>
      </c>
      <c r="H2701">
        <v>-0.66290000000000004</v>
      </c>
      <c r="J2701" s="11">
        <v>7082372707</v>
      </c>
      <c r="K2701" s="9">
        <v>121729745459</v>
      </c>
      <c r="N2701" s="7">
        <f>IFERROR(Shenzhen_Composite_Index[[#This Row],[Turnover (CNY)]] / VLOOKUP(Shenzhen_Composite_Index[[#This Row],[Date]],USDCNY!$A:$H,8,TRUE),0)</f>
        <v>18556080547.676392</v>
      </c>
    </row>
    <row r="2702" spans="1:14" x14ac:dyDescent="0.25">
      <c r="A2702" s="1">
        <v>40613</v>
      </c>
      <c r="B2702" s="9">
        <v>1299.69</v>
      </c>
      <c r="C2702" s="9">
        <v>1314.866</v>
      </c>
      <c r="D2702" s="9">
        <v>1296.0329999999999</v>
      </c>
      <c r="E2702" s="9">
        <v>1297.288</v>
      </c>
      <c r="F2702">
        <v>1302.6500000000001</v>
      </c>
      <c r="G2702">
        <v>-2.96</v>
      </c>
      <c r="H2702">
        <v>-0.22720000000000001</v>
      </c>
      <c r="J2702" s="11">
        <v>6908071847</v>
      </c>
      <c r="K2702" s="9">
        <v>119287343430</v>
      </c>
      <c r="N2702" s="7">
        <f>IFERROR(Shenzhen_Composite_Index[[#This Row],[Turnover (CNY)]] / VLOOKUP(Shenzhen_Composite_Index[[#This Row],[Date]],USDCNY!$A:$H,8,TRUE),0)</f>
        <v>18170335766.480011</v>
      </c>
    </row>
    <row r="2703" spans="1:14" x14ac:dyDescent="0.25">
      <c r="A2703" s="1">
        <v>40616</v>
      </c>
      <c r="B2703" s="9">
        <v>1310.991</v>
      </c>
      <c r="C2703" s="9">
        <v>1310.991</v>
      </c>
      <c r="D2703" s="9">
        <v>1293.502</v>
      </c>
      <c r="E2703" s="9">
        <v>1296.752</v>
      </c>
      <c r="F2703">
        <v>1299.69</v>
      </c>
      <c r="G2703">
        <v>11.301</v>
      </c>
      <c r="H2703">
        <v>0.86950000000000005</v>
      </c>
      <c r="J2703" s="11">
        <v>6776137633</v>
      </c>
      <c r="K2703" s="9">
        <v>116258551804</v>
      </c>
      <c r="N2703" s="7">
        <f>IFERROR(Shenzhen_Composite_Index[[#This Row],[Turnover (CNY)]] / VLOOKUP(Shenzhen_Composite_Index[[#This Row],[Date]],USDCNY!$A:$H,8,TRUE),0)</f>
        <v>17717816357.175861</v>
      </c>
    </row>
    <row r="2704" spans="1:14" x14ac:dyDescent="0.25">
      <c r="A2704" s="1">
        <v>40617</v>
      </c>
      <c r="B2704" s="9">
        <v>1293.6089999999999</v>
      </c>
      <c r="C2704" s="9">
        <v>1308.367</v>
      </c>
      <c r="D2704" s="9">
        <v>1269.203</v>
      </c>
      <c r="E2704" s="9">
        <v>1308.367</v>
      </c>
      <c r="F2704">
        <v>1310.991</v>
      </c>
      <c r="G2704">
        <v>-17.382000000000001</v>
      </c>
      <c r="H2704">
        <v>-1.3259000000000001</v>
      </c>
      <c r="J2704" s="11">
        <v>8341345429</v>
      </c>
      <c r="K2704" s="9">
        <v>137791108218</v>
      </c>
      <c r="N2704" s="7">
        <f>IFERROR(Shenzhen_Composite_Index[[#This Row],[Turnover (CNY)]] / VLOOKUP(Shenzhen_Composite_Index[[#This Row],[Date]],USDCNY!$A:$H,8,TRUE),0)</f>
        <v>20998580003.969822</v>
      </c>
    </row>
    <row r="2705" spans="1:14" x14ac:dyDescent="0.25">
      <c r="A2705" s="1">
        <v>40618</v>
      </c>
      <c r="B2705" s="9">
        <v>1307.9580000000001</v>
      </c>
      <c r="C2705" s="9">
        <v>1308.184</v>
      </c>
      <c r="D2705" s="9">
        <v>1291.95</v>
      </c>
      <c r="E2705" s="9">
        <v>1292.4280000000001</v>
      </c>
      <c r="F2705">
        <v>1293.6089999999999</v>
      </c>
      <c r="G2705">
        <v>14.349</v>
      </c>
      <c r="H2705">
        <v>1.1092</v>
      </c>
      <c r="J2705" s="11">
        <v>7477318997</v>
      </c>
      <c r="K2705" s="9">
        <v>121642413107</v>
      </c>
      <c r="N2705" s="7">
        <f>IFERROR(Shenzhen_Composite_Index[[#This Row],[Turnover (CNY)]] / VLOOKUP(Shenzhen_Composite_Index[[#This Row],[Date]],USDCNY!$A:$H,8,TRUE),0)</f>
        <v>18537963796.599884</v>
      </c>
    </row>
    <row r="2706" spans="1:14" x14ac:dyDescent="0.25">
      <c r="A2706" s="1">
        <v>40619</v>
      </c>
      <c r="B2706" s="9">
        <v>1284.9570000000001</v>
      </c>
      <c r="C2706" s="9">
        <v>1303.0039999999999</v>
      </c>
      <c r="D2706" s="9">
        <v>1280.6790000000001</v>
      </c>
      <c r="E2706" s="9">
        <v>1298.6679999999999</v>
      </c>
      <c r="F2706">
        <v>1307.9580000000001</v>
      </c>
      <c r="G2706">
        <v>-23.001000000000001</v>
      </c>
      <c r="H2706">
        <v>-1.7585</v>
      </c>
      <c r="J2706" s="11">
        <v>7392097933</v>
      </c>
      <c r="K2706" s="9">
        <v>119844393656</v>
      </c>
      <c r="N2706" s="7">
        <f>IFERROR(Shenzhen_Composite_Index[[#This Row],[Turnover (CNY)]] / VLOOKUP(Shenzhen_Composite_Index[[#This Row],[Date]],USDCNY!$A:$H,8,TRUE),0)</f>
        <v>18257412143.507103</v>
      </c>
    </row>
    <row r="2707" spans="1:14" x14ac:dyDescent="0.25">
      <c r="A2707" s="1">
        <v>40620</v>
      </c>
      <c r="B2707" s="9">
        <v>1292.931</v>
      </c>
      <c r="C2707" s="9">
        <v>1298.922</v>
      </c>
      <c r="D2707" s="9">
        <v>1287.1400000000001</v>
      </c>
      <c r="E2707" s="9">
        <v>1292.6690000000001</v>
      </c>
      <c r="F2707">
        <v>1284.9570000000001</v>
      </c>
      <c r="G2707">
        <v>7.9740000000000002</v>
      </c>
      <c r="H2707">
        <v>0.62060000000000004</v>
      </c>
      <c r="J2707" s="11">
        <v>5764199869</v>
      </c>
      <c r="K2707" s="9">
        <v>93910601890.899994</v>
      </c>
      <c r="N2707" s="7">
        <f>IFERROR(Shenzhen_Composite_Index[[#This Row],[Turnover (CNY)]] / VLOOKUP(Shenzhen_Composite_Index[[#This Row],[Date]],USDCNY!$A:$H,8,TRUE),0)</f>
        <v>14308060897.984701</v>
      </c>
    </row>
    <row r="2708" spans="1:14" x14ac:dyDescent="0.25">
      <c r="A2708" s="1">
        <v>40623</v>
      </c>
      <c r="B2708" s="9">
        <v>1285.6869999999999</v>
      </c>
      <c r="C2708" s="9">
        <v>1295.3</v>
      </c>
      <c r="D2708" s="9">
        <v>1281.1469999999999</v>
      </c>
      <c r="E2708" s="9">
        <v>1292.203</v>
      </c>
      <c r="F2708">
        <v>1292.931</v>
      </c>
      <c r="G2708">
        <v>-7.2439999999999998</v>
      </c>
      <c r="H2708">
        <v>-0.56030000000000002</v>
      </c>
      <c r="J2708" s="11">
        <v>5675000354</v>
      </c>
      <c r="K2708" s="9">
        <v>93587280941.699997</v>
      </c>
      <c r="N2708" s="7">
        <f>IFERROR(Shenzhen_Composite_Index[[#This Row],[Turnover (CNY)]] / VLOOKUP(Shenzhen_Composite_Index[[#This Row],[Date]],USDCNY!$A:$H,8,TRUE),0)</f>
        <v>14270867605.516144</v>
      </c>
    </row>
    <row r="2709" spans="1:14" x14ac:dyDescent="0.25">
      <c r="A2709" s="1">
        <v>40624</v>
      </c>
      <c r="B2709" s="9">
        <v>1284.8430000000001</v>
      </c>
      <c r="C2709" s="9">
        <v>1289.7149999999999</v>
      </c>
      <c r="D2709" s="9">
        <v>1270.3510000000001</v>
      </c>
      <c r="E2709" s="9">
        <v>1287.5740000000001</v>
      </c>
      <c r="F2709">
        <v>1285.6869999999999</v>
      </c>
      <c r="G2709">
        <v>-0.84399999999999997</v>
      </c>
      <c r="H2709">
        <v>-6.5600000000000006E-2</v>
      </c>
      <c r="J2709" s="11">
        <v>5161843807</v>
      </c>
      <c r="K2709" s="9">
        <v>87000026440.100006</v>
      </c>
      <c r="N2709" s="7">
        <f>IFERROR(Shenzhen_Composite_Index[[#This Row],[Turnover (CNY)]] / VLOOKUP(Shenzhen_Composite_Index[[#This Row],[Date]],USDCNY!$A:$H,8,TRUE),0)</f>
        <v>13279152553.115072</v>
      </c>
    </row>
    <row r="2710" spans="1:14" x14ac:dyDescent="0.25">
      <c r="A2710" s="1">
        <v>40625</v>
      </c>
      <c r="B2710" s="9">
        <v>1299.9880000000001</v>
      </c>
      <c r="C2710" s="9">
        <v>1299.9880000000001</v>
      </c>
      <c r="D2710" s="9">
        <v>1282.499</v>
      </c>
      <c r="E2710" s="9">
        <v>1284.1600000000001</v>
      </c>
      <c r="F2710">
        <v>1284.8430000000001</v>
      </c>
      <c r="G2710">
        <v>15.145</v>
      </c>
      <c r="H2710">
        <v>1.1787000000000001</v>
      </c>
      <c r="J2710" s="11">
        <v>6097839484</v>
      </c>
      <c r="K2710" s="9">
        <v>98956681729.899994</v>
      </c>
      <c r="N2710" s="7">
        <f>IFERROR(Shenzhen_Composite_Index[[#This Row],[Turnover (CNY)]] / VLOOKUP(Shenzhen_Composite_Index[[#This Row],[Date]],USDCNY!$A:$H,8,TRUE),0)</f>
        <v>15111639662.178848</v>
      </c>
    </row>
    <row r="2711" spans="1:14" x14ac:dyDescent="0.25">
      <c r="A2711" s="1">
        <v>40626</v>
      </c>
      <c r="B2711" s="9">
        <v>1299.529</v>
      </c>
      <c r="C2711" s="9">
        <v>1304.498</v>
      </c>
      <c r="D2711" s="9">
        <v>1297.6220000000001</v>
      </c>
      <c r="E2711" s="9">
        <v>1301.068</v>
      </c>
      <c r="F2711">
        <v>1299.9880000000001</v>
      </c>
      <c r="G2711">
        <v>-0.45900000000000002</v>
      </c>
      <c r="H2711">
        <v>-3.5299999999999998E-2</v>
      </c>
      <c r="J2711" s="11">
        <v>6400743580</v>
      </c>
      <c r="K2711" s="9">
        <v>102784853243</v>
      </c>
      <c r="N2711" s="7">
        <f>IFERROR(Shenzhen_Composite_Index[[#This Row],[Turnover (CNY)]] / VLOOKUP(Shenzhen_Composite_Index[[#This Row],[Date]],USDCNY!$A:$H,8,TRUE),0)</f>
        <v>15689110664.548485</v>
      </c>
    </row>
    <row r="2712" spans="1:14" x14ac:dyDescent="0.25">
      <c r="A2712" s="1">
        <v>40627</v>
      </c>
      <c r="B2712" s="9">
        <v>1308.1769999999999</v>
      </c>
      <c r="C2712" s="9">
        <v>1309.471</v>
      </c>
      <c r="D2712" s="9">
        <v>1299.125</v>
      </c>
      <c r="E2712" s="9">
        <v>1299.489</v>
      </c>
      <c r="F2712">
        <v>1299.529</v>
      </c>
      <c r="G2712">
        <v>8.6479999999999997</v>
      </c>
      <c r="H2712">
        <v>0.66549999999999998</v>
      </c>
      <c r="J2712" s="11">
        <v>7725397575</v>
      </c>
      <c r="K2712" s="9">
        <v>122982932058</v>
      </c>
      <c r="N2712" s="7">
        <f>IFERROR(Shenzhen_Composite_Index[[#This Row],[Turnover (CNY)]] / VLOOKUP(Shenzhen_Composite_Index[[#This Row],[Date]],USDCNY!$A:$H,8,TRUE),0)</f>
        <v>18776521958.832333</v>
      </c>
    </row>
    <row r="2713" spans="1:14" x14ac:dyDescent="0.25">
      <c r="A2713" s="1">
        <v>40630</v>
      </c>
      <c r="B2713" s="9">
        <v>1299.4949999999999</v>
      </c>
      <c r="C2713" s="9">
        <v>1315.4590000000001</v>
      </c>
      <c r="D2713" s="9">
        <v>1297.6769999999999</v>
      </c>
      <c r="E2713" s="9">
        <v>1312.748</v>
      </c>
      <c r="F2713">
        <v>1308.1769999999999</v>
      </c>
      <c r="G2713">
        <v>-8.6820000000000004</v>
      </c>
      <c r="H2713">
        <v>-0.66369999999999996</v>
      </c>
      <c r="J2713" s="11">
        <v>8941369587</v>
      </c>
      <c r="K2713" s="9">
        <v>144421395312</v>
      </c>
      <c r="N2713" s="7">
        <f>IFERROR(Shenzhen_Composite_Index[[#This Row],[Turnover (CNY)]] / VLOOKUP(Shenzhen_Composite_Index[[#This Row],[Date]],USDCNY!$A:$H,8,TRUE),0)</f>
        <v>22045281015.207123</v>
      </c>
    </row>
    <row r="2714" spans="1:14" x14ac:dyDescent="0.25">
      <c r="A2714" s="1">
        <v>40631</v>
      </c>
      <c r="B2714" s="9">
        <v>1275.2819999999999</v>
      </c>
      <c r="C2714" s="9">
        <v>1297.038</v>
      </c>
      <c r="D2714" s="9">
        <v>1274.539</v>
      </c>
      <c r="E2714" s="9">
        <v>1296.434</v>
      </c>
      <c r="F2714">
        <v>1299.4949999999999</v>
      </c>
      <c r="G2714">
        <v>-24.213000000000001</v>
      </c>
      <c r="H2714">
        <v>-1.8633</v>
      </c>
      <c r="J2714" s="11">
        <v>9047218769</v>
      </c>
      <c r="K2714" s="9">
        <v>134168487236</v>
      </c>
      <c r="N2714" s="7">
        <f>IFERROR(Shenzhen_Composite_Index[[#This Row],[Turnover (CNY)]] / VLOOKUP(Shenzhen_Composite_Index[[#This Row],[Date]],USDCNY!$A:$H,8,TRUE),0)</f>
        <v>20473423954.971973</v>
      </c>
    </row>
    <row r="2715" spans="1:14" x14ac:dyDescent="0.25">
      <c r="A2715" s="1">
        <v>40632</v>
      </c>
      <c r="B2715" s="9">
        <v>1264.5909999999999</v>
      </c>
      <c r="C2715" s="9">
        <v>1277.2249999999999</v>
      </c>
      <c r="D2715" s="9">
        <v>1259.9079999999999</v>
      </c>
      <c r="E2715" s="9">
        <v>1273.3030000000001</v>
      </c>
      <c r="F2715">
        <v>1275.2819999999999</v>
      </c>
      <c r="G2715">
        <v>-10.691000000000001</v>
      </c>
      <c r="H2715">
        <v>-0.83830000000000005</v>
      </c>
      <c r="J2715" s="11">
        <v>6941427616</v>
      </c>
      <c r="K2715" s="9">
        <v>103876790859</v>
      </c>
      <c r="N2715" s="7">
        <f>IFERROR(Shenzhen_Composite_Index[[#This Row],[Turnover (CNY)]] / VLOOKUP(Shenzhen_Composite_Index[[#This Row],[Date]],USDCNY!$A:$H,8,TRUE),0)</f>
        <v>15859838719.014523</v>
      </c>
    </row>
    <row r="2716" spans="1:14" x14ac:dyDescent="0.25">
      <c r="A2716" s="1">
        <v>40633</v>
      </c>
      <c r="B2716" s="9">
        <v>1253.68</v>
      </c>
      <c r="C2716" s="9">
        <v>1268.8320000000001</v>
      </c>
      <c r="D2716" s="9">
        <v>1249.8869999999999</v>
      </c>
      <c r="E2716" s="9">
        <v>1264.3820000000001</v>
      </c>
      <c r="F2716">
        <v>1264.5909999999999</v>
      </c>
      <c r="G2716">
        <v>-10.911</v>
      </c>
      <c r="H2716">
        <v>-0.86280000000000001</v>
      </c>
      <c r="J2716" s="11">
        <v>6004409797</v>
      </c>
      <c r="K2716" s="9">
        <v>86949658685.800003</v>
      </c>
      <c r="N2716" s="7">
        <f>IFERROR(Shenzhen_Composite_Index[[#This Row],[Turnover (CNY)]] / VLOOKUP(Shenzhen_Composite_Index[[#This Row],[Date]],USDCNY!$A:$H,8,TRUE),0)</f>
        <v>13284238224.98794</v>
      </c>
    </row>
    <row r="2717" spans="1:14" x14ac:dyDescent="0.25">
      <c r="A2717" s="1">
        <v>40634</v>
      </c>
      <c r="B2717" s="9">
        <v>1266.548</v>
      </c>
      <c r="C2717" s="9">
        <v>1266.548</v>
      </c>
      <c r="D2717" s="9">
        <v>1250.105</v>
      </c>
      <c r="E2717" s="9">
        <v>1253.9169999999999</v>
      </c>
      <c r="F2717">
        <v>1253.68</v>
      </c>
      <c r="G2717">
        <v>12.868</v>
      </c>
      <c r="H2717">
        <v>1.0264</v>
      </c>
      <c r="J2717" s="11">
        <v>5170740101</v>
      </c>
      <c r="K2717" s="9">
        <v>76121698490.600006</v>
      </c>
      <c r="N2717" s="7">
        <f>IFERROR(Shenzhen_Composite_Index[[#This Row],[Turnover (CNY)]] / VLOOKUP(Shenzhen_Composite_Index[[#This Row],[Date]],USDCNY!$A:$H,8,TRUE),0)</f>
        <v>11645769446.603668</v>
      </c>
    </row>
    <row r="2718" spans="1:14" x14ac:dyDescent="0.25">
      <c r="A2718" s="1">
        <v>40639</v>
      </c>
      <c r="B2718" s="9">
        <v>1262.4549999999999</v>
      </c>
      <c r="C2718" s="9">
        <v>1267.739</v>
      </c>
      <c r="D2718" s="9">
        <v>1254.03</v>
      </c>
      <c r="E2718" s="9">
        <v>1262.231</v>
      </c>
      <c r="F2718">
        <v>1266.548</v>
      </c>
      <c r="G2718">
        <v>-4.093</v>
      </c>
      <c r="H2718">
        <v>-0.32319999999999999</v>
      </c>
      <c r="J2718" s="11">
        <v>6551901435</v>
      </c>
      <c r="K2718" s="9">
        <v>101285134503</v>
      </c>
      <c r="N2718" s="7">
        <f>IFERROR(Shenzhen_Composite_Index[[#This Row],[Turnover (CNY)]] / VLOOKUP(Shenzhen_Composite_Index[[#This Row],[Date]],USDCNY!$A:$H,8,TRUE),0)</f>
        <v>15500118216.826189</v>
      </c>
    </row>
    <row r="2719" spans="1:14" x14ac:dyDescent="0.25">
      <c r="A2719" s="1">
        <v>40640</v>
      </c>
      <c r="B2719" s="9">
        <v>1271.3230000000001</v>
      </c>
      <c r="C2719" s="9">
        <v>1271.3240000000001</v>
      </c>
      <c r="D2719" s="9">
        <v>1260.604</v>
      </c>
      <c r="E2719" s="9">
        <v>1262.441</v>
      </c>
      <c r="F2719">
        <v>1262.4549999999999</v>
      </c>
      <c r="G2719">
        <v>8.8680000000000003</v>
      </c>
      <c r="H2719">
        <v>0.70240000000000002</v>
      </c>
      <c r="J2719" s="11">
        <v>6504290063</v>
      </c>
      <c r="K2719" s="9">
        <v>98311320854.600006</v>
      </c>
      <c r="N2719" s="7">
        <f>IFERROR(Shenzhen_Composite_Index[[#This Row],[Turnover (CNY)]] / VLOOKUP(Shenzhen_Composite_Index[[#This Row],[Date]],USDCNY!$A:$H,8,TRUE),0)</f>
        <v>15042777640.413666</v>
      </c>
    </row>
    <row r="2720" spans="1:14" x14ac:dyDescent="0.25">
      <c r="A2720" s="1">
        <v>40641</v>
      </c>
      <c r="B2720" s="9">
        <v>1285.9870000000001</v>
      </c>
      <c r="C2720" s="9">
        <v>1285.9870000000001</v>
      </c>
      <c r="D2720" s="9">
        <v>1268.68</v>
      </c>
      <c r="E2720" s="9">
        <v>1271.04</v>
      </c>
      <c r="F2720">
        <v>1271.3230000000001</v>
      </c>
      <c r="G2720">
        <v>14.664</v>
      </c>
      <c r="H2720">
        <v>1.1534</v>
      </c>
      <c r="J2720" s="11">
        <v>6419385246</v>
      </c>
      <c r="K2720" s="9">
        <v>100055742250</v>
      </c>
      <c r="N2720" s="7">
        <f>IFERROR(Shenzhen_Composite_Index[[#This Row],[Turnover (CNY)]] / VLOOKUP(Shenzhen_Composite_Index[[#This Row],[Date]],USDCNY!$A:$H,8,TRUE),0)</f>
        <v>15316842518.208971</v>
      </c>
    </row>
    <row r="2721" spans="1:14" x14ac:dyDescent="0.25">
      <c r="A2721" s="1">
        <v>40644</v>
      </c>
      <c r="B2721" s="9">
        <v>1275.52</v>
      </c>
      <c r="C2721" s="9">
        <v>1290.9860000000001</v>
      </c>
      <c r="D2721" s="9">
        <v>1274.934</v>
      </c>
      <c r="E2721" s="9">
        <v>1288.559</v>
      </c>
      <c r="F2721">
        <v>1285.9870000000001</v>
      </c>
      <c r="G2721">
        <v>-10.467000000000001</v>
      </c>
      <c r="H2721">
        <v>-0.81389999999999996</v>
      </c>
      <c r="J2721" s="11">
        <v>8174684828</v>
      </c>
      <c r="K2721" s="9">
        <v>121711824230</v>
      </c>
      <c r="N2721" s="7">
        <f>IFERROR(Shenzhen_Composite_Index[[#This Row],[Turnover (CNY)]] / VLOOKUP(Shenzhen_Composite_Index[[#This Row],[Date]],USDCNY!$A:$H,8,TRUE),0)</f>
        <v>18648365709.975094</v>
      </c>
    </row>
    <row r="2722" spans="1:14" x14ac:dyDescent="0.25">
      <c r="A2722" s="1">
        <v>40645</v>
      </c>
      <c r="B2722" s="9">
        <v>1272.21</v>
      </c>
      <c r="C2722" s="9">
        <v>1281.451</v>
      </c>
      <c r="D2722" s="9">
        <v>1267.0619999999999</v>
      </c>
      <c r="E2722" s="9">
        <v>1272.8150000000001</v>
      </c>
      <c r="F2722">
        <v>1275.52</v>
      </c>
      <c r="G2722">
        <v>-3.31</v>
      </c>
      <c r="H2722">
        <v>-0.25950000000000001</v>
      </c>
      <c r="J2722" s="11">
        <v>7797156621</v>
      </c>
      <c r="K2722" s="9">
        <v>107077243486</v>
      </c>
      <c r="N2722" s="7">
        <f>IFERROR(Shenzhen_Composite_Index[[#This Row],[Turnover (CNY)]] / VLOOKUP(Shenzhen_Composite_Index[[#This Row],[Date]],USDCNY!$A:$H,8,TRUE),0)</f>
        <v>16392217304.881111</v>
      </c>
    </row>
    <row r="2723" spans="1:14" x14ac:dyDescent="0.25">
      <c r="A2723" s="1">
        <v>40646</v>
      </c>
      <c r="B2723" s="9">
        <v>1286.713</v>
      </c>
      <c r="C2723" s="9">
        <v>1286.713</v>
      </c>
      <c r="D2723" s="9">
        <v>1263.4960000000001</v>
      </c>
      <c r="E2723" s="9">
        <v>1268.69</v>
      </c>
      <c r="F2723">
        <v>1272.21</v>
      </c>
      <c r="G2723">
        <v>14.503</v>
      </c>
      <c r="H2723">
        <v>1.1399999999999999</v>
      </c>
      <c r="J2723" s="11">
        <v>6926799318</v>
      </c>
      <c r="K2723" s="9">
        <v>97353545043.899994</v>
      </c>
      <c r="N2723" s="7">
        <f>IFERROR(Shenzhen_Composite_Index[[#This Row],[Turnover (CNY)]] / VLOOKUP(Shenzhen_Composite_Index[[#This Row],[Date]],USDCNY!$A:$H,8,TRUE),0)</f>
        <v>14918482597.770126</v>
      </c>
    </row>
    <row r="2724" spans="1:14" x14ac:dyDescent="0.25">
      <c r="A2724" s="1">
        <v>40647</v>
      </c>
      <c r="B2724" s="9">
        <v>1283.241</v>
      </c>
      <c r="C2724" s="9">
        <v>1288.6420000000001</v>
      </c>
      <c r="D2724" s="9">
        <v>1281.127</v>
      </c>
      <c r="E2724" s="9">
        <v>1287.6130000000001</v>
      </c>
      <c r="F2724">
        <v>1286.713</v>
      </c>
      <c r="G2724">
        <v>-3.472</v>
      </c>
      <c r="H2724">
        <v>-0.26979999999999998</v>
      </c>
      <c r="J2724" s="11">
        <v>7164730953</v>
      </c>
      <c r="K2724" s="9">
        <v>101471355073</v>
      </c>
      <c r="N2724" s="7">
        <f>IFERROR(Shenzhen_Composite_Index[[#This Row],[Turnover (CNY)]] / VLOOKUP(Shenzhen_Composite_Index[[#This Row],[Date]],USDCNY!$A:$H,8,TRUE),0)</f>
        <v>15556768056.706831</v>
      </c>
    </row>
    <row r="2725" spans="1:14" x14ac:dyDescent="0.25">
      <c r="A2725" s="1">
        <v>40648</v>
      </c>
      <c r="B2725" s="9">
        <v>1281.5039999999999</v>
      </c>
      <c r="C2725" s="9">
        <v>1284.9490000000001</v>
      </c>
      <c r="D2725" s="9">
        <v>1269.6179999999999</v>
      </c>
      <c r="E2725" s="9">
        <v>1280.8330000000001</v>
      </c>
      <c r="F2725">
        <v>1283.241</v>
      </c>
      <c r="G2725">
        <v>-1.7370000000000001</v>
      </c>
      <c r="H2725">
        <v>-0.13539999999999999</v>
      </c>
      <c r="J2725" s="11">
        <v>7200301853</v>
      </c>
      <c r="K2725" s="9">
        <v>101253219834</v>
      </c>
      <c r="N2725" s="7">
        <f>IFERROR(Shenzhen_Composite_Index[[#This Row],[Turnover (CNY)]] / VLOOKUP(Shenzhen_Composite_Index[[#This Row],[Date]],USDCNY!$A:$H,8,TRUE),0)</f>
        <v>15523325324.857275</v>
      </c>
    </row>
    <row r="2726" spans="1:14" x14ac:dyDescent="0.25">
      <c r="A2726" s="1">
        <v>40651</v>
      </c>
      <c r="B2726" s="9">
        <v>1281.99</v>
      </c>
      <c r="C2726" s="9">
        <v>1284.3309999999999</v>
      </c>
      <c r="D2726" s="9">
        <v>1275.136</v>
      </c>
      <c r="E2726" s="9">
        <v>1278.31</v>
      </c>
      <c r="F2726">
        <v>1281.5039999999999</v>
      </c>
      <c r="G2726">
        <v>0.48599999999999999</v>
      </c>
      <c r="H2726">
        <v>3.7900000000000003E-2</v>
      </c>
      <c r="J2726" s="11">
        <v>7999616434</v>
      </c>
      <c r="K2726" s="9">
        <v>111024410692</v>
      </c>
      <c r="N2726" s="7">
        <f>IFERROR(Shenzhen_Composite_Index[[#This Row],[Turnover (CNY)]] / VLOOKUP(Shenzhen_Composite_Index[[#This Row],[Date]],USDCNY!$A:$H,8,TRUE),0)</f>
        <v>17029001876.05662</v>
      </c>
    </row>
    <row r="2727" spans="1:14" x14ac:dyDescent="0.25">
      <c r="A2727" s="1">
        <v>40652</v>
      </c>
      <c r="B2727" s="9">
        <v>1269.3240000000001</v>
      </c>
      <c r="C2727" s="9">
        <v>1276.614</v>
      </c>
      <c r="D2727" s="9">
        <v>1261.0930000000001</v>
      </c>
      <c r="E2727" s="9">
        <v>1274.317</v>
      </c>
      <c r="F2727">
        <v>1281.99</v>
      </c>
      <c r="G2727">
        <v>-12.666</v>
      </c>
      <c r="H2727">
        <v>-0.98799999999999999</v>
      </c>
      <c r="J2727" s="11">
        <v>8921652343</v>
      </c>
      <c r="K2727" s="9">
        <v>120364266391</v>
      </c>
      <c r="N2727" s="7">
        <f>IFERROR(Shenzhen_Composite_Index[[#This Row],[Turnover (CNY)]] / VLOOKUP(Shenzhen_Composite_Index[[#This Row],[Date]],USDCNY!$A:$H,8,TRUE),0)</f>
        <v>18456672979.607235</v>
      </c>
    </row>
    <row r="2728" spans="1:14" x14ac:dyDescent="0.25">
      <c r="A2728" s="1">
        <v>40653</v>
      </c>
      <c r="B2728" s="9">
        <v>1274.2529999999999</v>
      </c>
      <c r="C2728" s="9">
        <v>1275.6010000000001</v>
      </c>
      <c r="D2728" s="9">
        <v>1267.9870000000001</v>
      </c>
      <c r="E2728" s="9">
        <v>1267.9949999999999</v>
      </c>
      <c r="F2728">
        <v>1269.3240000000001</v>
      </c>
      <c r="G2728">
        <v>4.9290000000000003</v>
      </c>
      <c r="H2728">
        <v>0.38829999999999998</v>
      </c>
      <c r="J2728" s="11">
        <v>7115681906</v>
      </c>
      <c r="K2728" s="9">
        <v>103422992820</v>
      </c>
      <c r="N2728" s="7">
        <f>IFERROR(Shenzhen_Composite_Index[[#This Row],[Turnover (CNY)]] / VLOOKUP(Shenzhen_Composite_Index[[#This Row],[Date]],USDCNY!$A:$H,8,TRUE),0)</f>
        <v>15869785000.344433</v>
      </c>
    </row>
    <row r="2729" spans="1:14" x14ac:dyDescent="0.25">
      <c r="A2729" s="1">
        <v>40654</v>
      </c>
      <c r="B2729" s="9">
        <v>1282.2360000000001</v>
      </c>
      <c r="C2729" s="9">
        <v>1283.6990000000001</v>
      </c>
      <c r="D2729" s="9">
        <v>1274.6089999999999</v>
      </c>
      <c r="E2729" s="9">
        <v>1276.153</v>
      </c>
      <c r="F2729">
        <v>1274.2529999999999</v>
      </c>
      <c r="G2729">
        <v>7.9829999999999997</v>
      </c>
      <c r="H2729">
        <v>0.62649999999999995</v>
      </c>
      <c r="J2729" s="11">
        <v>7495551380</v>
      </c>
      <c r="K2729" s="9">
        <v>112360641788</v>
      </c>
      <c r="N2729" s="7">
        <f>IFERROR(Shenzhen_Composite_Index[[#This Row],[Turnover (CNY)]] / VLOOKUP(Shenzhen_Composite_Index[[#This Row],[Date]],USDCNY!$A:$H,8,TRUE),0)</f>
        <v>17266594816.74913</v>
      </c>
    </row>
    <row r="2730" spans="1:14" x14ac:dyDescent="0.25">
      <c r="A2730" s="1">
        <v>40655</v>
      </c>
      <c r="B2730" s="9">
        <v>1274.73</v>
      </c>
      <c r="C2730" s="9">
        <v>1281.9659999999999</v>
      </c>
      <c r="D2730" s="9">
        <v>1272.123</v>
      </c>
      <c r="E2730" s="9">
        <v>1281.575</v>
      </c>
      <c r="F2730">
        <v>1282.2360000000001</v>
      </c>
      <c r="G2730">
        <v>-7.5060000000000002</v>
      </c>
      <c r="H2730">
        <v>-0.58540000000000003</v>
      </c>
      <c r="J2730" s="11">
        <v>6840759495</v>
      </c>
      <c r="K2730" s="9">
        <v>98844808819.300003</v>
      </c>
      <c r="N2730" s="7">
        <f>IFERROR(Shenzhen_Composite_Index[[#This Row],[Turnover (CNY)]] / VLOOKUP(Shenzhen_Composite_Index[[#This Row],[Date]],USDCNY!$A:$H,8,TRUE),0)</f>
        <v>15189600526.152914</v>
      </c>
    </row>
    <row r="2731" spans="1:14" x14ac:dyDescent="0.25">
      <c r="A2731" s="1">
        <v>40658</v>
      </c>
      <c r="B2731" s="9">
        <v>1249.5809999999999</v>
      </c>
      <c r="C2731" s="9">
        <v>1271.4580000000001</v>
      </c>
      <c r="D2731" s="9">
        <v>1249.52</v>
      </c>
      <c r="E2731" s="9">
        <v>1271.4580000000001</v>
      </c>
      <c r="F2731">
        <v>1274.73</v>
      </c>
      <c r="G2731">
        <v>-25.149000000000001</v>
      </c>
      <c r="H2731">
        <v>-1.9729000000000001</v>
      </c>
      <c r="J2731" s="11">
        <v>6979831004</v>
      </c>
      <c r="K2731" s="9">
        <v>101951009653</v>
      </c>
      <c r="N2731" s="7">
        <f>IFERROR(Shenzhen_Composite_Index[[#This Row],[Turnover (CNY)]] / VLOOKUP(Shenzhen_Composite_Index[[#This Row],[Date]],USDCNY!$A:$H,8,TRUE),0)</f>
        <v>15723474153.927225</v>
      </c>
    </row>
    <row r="2732" spans="1:14" x14ac:dyDescent="0.25">
      <c r="A2732" s="1">
        <v>40659</v>
      </c>
      <c r="B2732" s="9">
        <v>1232.8009999999999</v>
      </c>
      <c r="C2732" s="9">
        <v>1247.664</v>
      </c>
      <c r="D2732" s="9">
        <v>1226.442</v>
      </c>
      <c r="E2732" s="9">
        <v>1244.991</v>
      </c>
      <c r="F2732">
        <v>1249.5809999999999</v>
      </c>
      <c r="G2732">
        <v>-16.78</v>
      </c>
      <c r="H2732">
        <v>-1.3429</v>
      </c>
      <c r="J2732" s="11">
        <v>5641761154</v>
      </c>
      <c r="K2732" s="9">
        <v>80692805813.5</v>
      </c>
      <c r="N2732" s="7">
        <f>IFERROR(Shenzhen_Composite_Index[[#This Row],[Turnover (CNY)]] / VLOOKUP(Shenzhen_Composite_Index[[#This Row],[Date]],USDCNY!$A:$H,8,TRUE),0)</f>
        <v>12408169304.424688</v>
      </c>
    </row>
    <row r="2733" spans="1:14" x14ac:dyDescent="0.25">
      <c r="A2733" s="1">
        <v>40660</v>
      </c>
      <c r="B2733" s="9">
        <v>1217.7449999999999</v>
      </c>
      <c r="C2733" s="9">
        <v>1239.4159999999999</v>
      </c>
      <c r="D2733" s="9">
        <v>1210.0029999999999</v>
      </c>
      <c r="E2733" s="9">
        <v>1234.557</v>
      </c>
      <c r="F2733">
        <v>1232.8009999999999</v>
      </c>
      <c r="G2733">
        <v>-15.055999999999999</v>
      </c>
      <c r="H2733">
        <v>-1.2213000000000001</v>
      </c>
      <c r="J2733" s="11">
        <v>5675139969</v>
      </c>
      <c r="K2733" s="9">
        <v>81045885102.199997</v>
      </c>
      <c r="N2733" s="7">
        <f>IFERROR(Shenzhen_Composite_Index[[#This Row],[Turnover (CNY)]] / VLOOKUP(Shenzhen_Composite_Index[[#This Row],[Date]],USDCNY!$A:$H,8,TRUE),0)</f>
        <v>12442229769.026232</v>
      </c>
    </row>
    <row r="2734" spans="1:14" x14ac:dyDescent="0.25">
      <c r="A2734" s="1">
        <v>40661</v>
      </c>
      <c r="B2734" s="9">
        <v>1183.6959999999999</v>
      </c>
      <c r="C2734" s="9">
        <v>1223.547</v>
      </c>
      <c r="D2734" s="9">
        <v>1183.327</v>
      </c>
      <c r="E2734" s="9">
        <v>1219.5340000000001</v>
      </c>
      <c r="F2734">
        <v>1217.7449999999999</v>
      </c>
      <c r="G2734">
        <v>-34.048999999999999</v>
      </c>
      <c r="H2734">
        <v>-2.7961</v>
      </c>
      <c r="J2734" s="11">
        <v>5631818444</v>
      </c>
      <c r="K2734" s="9">
        <v>78903182936.600006</v>
      </c>
      <c r="N2734" s="7">
        <f>IFERROR(Shenzhen_Composite_Index[[#This Row],[Turnover (CNY)]] / VLOOKUP(Shenzhen_Composite_Index[[#This Row],[Date]],USDCNY!$A:$H,8,TRUE),0)</f>
        <v>12141099284.102734</v>
      </c>
    </row>
    <row r="2735" spans="1:14" x14ac:dyDescent="0.25">
      <c r="A2735" s="1">
        <v>40662</v>
      </c>
      <c r="B2735" s="9">
        <v>1200.6220000000001</v>
      </c>
      <c r="C2735" s="9">
        <v>1200.6220000000001</v>
      </c>
      <c r="D2735" s="9">
        <v>1180.896</v>
      </c>
      <c r="E2735" s="9">
        <v>1182.4090000000001</v>
      </c>
      <c r="F2735">
        <v>1183.6959999999999</v>
      </c>
      <c r="G2735">
        <v>16.925999999999998</v>
      </c>
      <c r="H2735">
        <v>1.4298999999999999</v>
      </c>
      <c r="J2735" s="11">
        <v>4244984121</v>
      </c>
      <c r="K2735" s="9">
        <v>59528794387.599998</v>
      </c>
      <c r="N2735" s="7">
        <f>IFERROR(Shenzhen_Composite_Index[[#This Row],[Turnover (CNY)]] / VLOOKUP(Shenzhen_Composite_Index[[#This Row],[Date]],USDCNY!$A:$H,8,TRUE),0)</f>
        <v>9171539699.5111923</v>
      </c>
    </row>
    <row r="2736" spans="1:14" x14ac:dyDescent="0.25">
      <c r="A2736" s="1">
        <v>40666</v>
      </c>
      <c r="B2736" s="9">
        <v>1214.1179999999999</v>
      </c>
      <c r="C2736" s="9">
        <v>1214.1179999999999</v>
      </c>
      <c r="D2736" s="9">
        <v>1192.8699999999999</v>
      </c>
      <c r="E2736" s="9">
        <v>1200.5319999999999</v>
      </c>
      <c r="F2736">
        <v>1200.6220000000001</v>
      </c>
      <c r="G2736">
        <v>13.496</v>
      </c>
      <c r="H2736">
        <v>1.1241000000000001</v>
      </c>
      <c r="J2736" s="11">
        <v>4471936400</v>
      </c>
      <c r="K2736" s="9">
        <v>63969260490.199997</v>
      </c>
      <c r="N2736" s="7">
        <f>IFERROR(Shenzhen_Composite_Index[[#This Row],[Turnover (CNY)]] / VLOOKUP(Shenzhen_Composite_Index[[#This Row],[Date]],USDCNY!$A:$H,8,TRUE),0)</f>
        <v>9860386864.7291203</v>
      </c>
    </row>
    <row r="2737" spans="1:14" x14ac:dyDescent="0.25">
      <c r="A2737" s="1">
        <v>40667</v>
      </c>
      <c r="B2737" s="9">
        <v>1187.2819999999999</v>
      </c>
      <c r="C2737" s="9">
        <v>1209.9290000000001</v>
      </c>
      <c r="D2737" s="9">
        <v>1183.8440000000001</v>
      </c>
      <c r="E2737" s="9">
        <v>1209.9290000000001</v>
      </c>
      <c r="F2737">
        <v>1214.1179999999999</v>
      </c>
      <c r="G2737">
        <v>-26.835999999999999</v>
      </c>
      <c r="H2737">
        <v>-2.2103000000000002</v>
      </c>
      <c r="J2737" s="11">
        <v>5035885204</v>
      </c>
      <c r="K2737" s="9">
        <v>72712735578.899994</v>
      </c>
      <c r="N2737" s="7">
        <f>IFERROR(Shenzhen_Composite_Index[[#This Row],[Turnover (CNY)]] / VLOOKUP(Shenzhen_Composite_Index[[#This Row],[Date]],USDCNY!$A:$H,8,TRUE),0)</f>
        <v>11204631467.061543</v>
      </c>
    </row>
    <row r="2738" spans="1:14" x14ac:dyDescent="0.25">
      <c r="A2738" s="1">
        <v>40668</v>
      </c>
      <c r="B2738" s="9">
        <v>1190.797</v>
      </c>
      <c r="C2738" s="9">
        <v>1194.088</v>
      </c>
      <c r="D2738" s="9">
        <v>1181.7159999999999</v>
      </c>
      <c r="E2738" s="9">
        <v>1182.942</v>
      </c>
      <c r="F2738">
        <v>1187.2819999999999</v>
      </c>
      <c r="G2738">
        <v>3.5150000000000001</v>
      </c>
      <c r="H2738">
        <v>0.29609999999999997</v>
      </c>
      <c r="J2738" s="11">
        <v>4147491489</v>
      </c>
      <c r="K2738" s="9">
        <v>58868908742.199997</v>
      </c>
      <c r="N2738" s="7">
        <f>IFERROR(Shenzhen_Composite_Index[[#This Row],[Turnover (CNY)]] / VLOOKUP(Shenzhen_Composite_Index[[#This Row],[Date]],USDCNY!$A:$H,8,TRUE),0)</f>
        <v>9076024490.5988712</v>
      </c>
    </row>
    <row r="2739" spans="1:14" x14ac:dyDescent="0.25">
      <c r="A2739" s="1">
        <v>40669</v>
      </c>
      <c r="B2739" s="9">
        <v>1195.307</v>
      </c>
      <c r="C2739" s="9">
        <v>1200.28</v>
      </c>
      <c r="D2739" s="9">
        <v>1175.9880000000001</v>
      </c>
      <c r="E2739" s="9">
        <v>1182.181</v>
      </c>
      <c r="F2739">
        <v>1190.797</v>
      </c>
      <c r="G2739">
        <v>4.51</v>
      </c>
      <c r="H2739">
        <v>0.37869999999999998</v>
      </c>
      <c r="J2739" s="11">
        <v>4876097903</v>
      </c>
      <c r="K2739" s="9">
        <v>67306034847.300003</v>
      </c>
      <c r="N2739" s="7">
        <f>IFERROR(Shenzhen_Composite_Index[[#This Row],[Turnover (CNY)]] / VLOOKUP(Shenzhen_Composite_Index[[#This Row],[Date]],USDCNY!$A:$H,8,TRUE),0)</f>
        <v>10378805604.294191</v>
      </c>
    </row>
    <row r="2740" spans="1:14" x14ac:dyDescent="0.25">
      <c r="A2740" s="1">
        <v>40672</v>
      </c>
      <c r="B2740" s="9">
        <v>1203.068</v>
      </c>
      <c r="C2740" s="9">
        <v>1207.2380000000001</v>
      </c>
      <c r="D2740" s="9">
        <v>1196.3040000000001</v>
      </c>
      <c r="E2740" s="9">
        <v>1196.3040000000001</v>
      </c>
      <c r="F2740">
        <v>1195.307</v>
      </c>
      <c r="G2740">
        <v>7.7610000000000001</v>
      </c>
      <c r="H2740">
        <v>0.64929999999999999</v>
      </c>
      <c r="J2740" s="11">
        <v>4421664956</v>
      </c>
      <c r="K2740" s="9">
        <v>62321349335.400002</v>
      </c>
      <c r="N2740" s="7">
        <f>IFERROR(Shenzhen_Composite_Index[[#This Row],[Turnover (CNY)]] / VLOOKUP(Shenzhen_Composite_Index[[#This Row],[Date]],USDCNY!$A:$H,8,TRUE),0)</f>
        <v>9609632356.1821842</v>
      </c>
    </row>
    <row r="2741" spans="1:14" x14ac:dyDescent="0.25">
      <c r="A2741" s="1">
        <v>40673</v>
      </c>
      <c r="B2741" s="9">
        <v>1210.2270000000001</v>
      </c>
      <c r="C2741" s="9">
        <v>1210.2270000000001</v>
      </c>
      <c r="D2741" s="9">
        <v>1199.0360000000001</v>
      </c>
      <c r="E2741" s="9">
        <v>1204.395</v>
      </c>
      <c r="F2741">
        <v>1203.068</v>
      </c>
      <c r="G2741">
        <v>7.1589999999999998</v>
      </c>
      <c r="H2741">
        <v>0.59509999999999996</v>
      </c>
      <c r="J2741" s="11">
        <v>4425809070</v>
      </c>
      <c r="K2741" s="9">
        <v>63279979173</v>
      </c>
      <c r="N2741" s="7">
        <f>IFERROR(Shenzhen_Composite_Index[[#This Row],[Turnover (CNY)]] / VLOOKUP(Shenzhen_Composite_Index[[#This Row],[Date]],USDCNY!$A:$H,8,TRUE),0)</f>
        <v>9752974199.5303478</v>
      </c>
    </row>
    <row r="2742" spans="1:14" x14ac:dyDescent="0.25">
      <c r="A2742" s="1">
        <v>40674</v>
      </c>
      <c r="B2742" s="9">
        <v>1212.27</v>
      </c>
      <c r="C2742" s="9">
        <v>1217.259</v>
      </c>
      <c r="D2742" s="9">
        <v>1202.1869999999999</v>
      </c>
      <c r="E2742" s="9">
        <v>1210.5319999999999</v>
      </c>
      <c r="F2742">
        <v>1210.2270000000001</v>
      </c>
      <c r="G2742">
        <v>2.0430000000000001</v>
      </c>
      <c r="H2742">
        <v>0.16880000000000001</v>
      </c>
      <c r="J2742" s="11">
        <v>5169817364</v>
      </c>
      <c r="K2742" s="9">
        <v>71651933787.399994</v>
      </c>
      <c r="N2742" s="7">
        <f>IFERROR(Shenzhen_Composite_Index[[#This Row],[Turnover (CNY)]] / VLOOKUP(Shenzhen_Composite_Index[[#This Row],[Date]],USDCNY!$A:$H,8,TRUE),0)</f>
        <v>11044912087.129263</v>
      </c>
    </row>
    <row r="2743" spans="1:14" x14ac:dyDescent="0.25">
      <c r="A2743" s="1">
        <v>40675</v>
      </c>
      <c r="B2743" s="9">
        <v>1194.883</v>
      </c>
      <c r="C2743" s="9">
        <v>1211.6310000000001</v>
      </c>
      <c r="D2743" s="9">
        <v>1194.883</v>
      </c>
      <c r="E2743" s="9">
        <v>1205.3</v>
      </c>
      <c r="F2743">
        <v>1212.27</v>
      </c>
      <c r="G2743">
        <v>-17.387</v>
      </c>
      <c r="H2743">
        <v>-1.4342999999999999</v>
      </c>
      <c r="J2743" s="11">
        <v>5561785692</v>
      </c>
      <c r="K2743" s="9">
        <v>75401916396.899994</v>
      </c>
      <c r="N2743" s="7">
        <f>IFERROR(Shenzhen_Composite_Index[[#This Row],[Turnover (CNY)]] / VLOOKUP(Shenzhen_Composite_Index[[#This Row],[Date]],USDCNY!$A:$H,8,TRUE),0)</f>
        <v>11614634313.125929</v>
      </c>
    </row>
    <row r="2744" spans="1:14" x14ac:dyDescent="0.25">
      <c r="A2744" s="1">
        <v>40676</v>
      </c>
      <c r="B2744" s="9">
        <v>1201.373</v>
      </c>
      <c r="C2744" s="9">
        <v>1201.373</v>
      </c>
      <c r="D2744" s="9">
        <v>1183.6869999999999</v>
      </c>
      <c r="E2744" s="9">
        <v>1194.7260000000001</v>
      </c>
      <c r="F2744">
        <v>1194.883</v>
      </c>
      <c r="G2744">
        <v>6.49</v>
      </c>
      <c r="H2744">
        <v>0.54310000000000003</v>
      </c>
      <c r="J2744" s="11">
        <v>4981125465</v>
      </c>
      <c r="K2744" s="9">
        <v>69435214793.399994</v>
      </c>
      <c r="N2744" s="7">
        <f>IFERROR(Shenzhen_Composite_Index[[#This Row],[Turnover (CNY)]] / VLOOKUP(Shenzhen_Composite_Index[[#This Row],[Date]],USDCNY!$A:$H,8,TRUE),0)</f>
        <v>10697069771.508785</v>
      </c>
    </row>
    <row r="2745" spans="1:14" x14ac:dyDescent="0.25">
      <c r="A2745" s="1">
        <v>40679</v>
      </c>
      <c r="B2745" s="9">
        <v>1198.7190000000001</v>
      </c>
      <c r="C2745" s="9">
        <v>1207.0530000000001</v>
      </c>
      <c r="D2745" s="9">
        <v>1197.682</v>
      </c>
      <c r="E2745" s="9">
        <v>1200.4380000000001</v>
      </c>
      <c r="F2745">
        <v>1201.373</v>
      </c>
      <c r="G2745">
        <v>-2.6539999999999999</v>
      </c>
      <c r="H2745">
        <v>-0.22090000000000001</v>
      </c>
      <c r="J2745" s="11">
        <v>5300331312</v>
      </c>
      <c r="K2745" s="9">
        <v>69246592599.399994</v>
      </c>
      <c r="N2745" s="7">
        <f>IFERROR(Shenzhen_Composite_Index[[#This Row],[Turnover (CNY)]] / VLOOKUP(Shenzhen_Composite_Index[[#This Row],[Date]],USDCNY!$A:$H,8,TRUE),0)</f>
        <v>10661564195.478872</v>
      </c>
    </row>
    <row r="2746" spans="1:14" x14ac:dyDescent="0.25">
      <c r="A2746" s="1">
        <v>40680</v>
      </c>
      <c r="B2746" s="9">
        <v>1197.0360000000001</v>
      </c>
      <c r="C2746" s="9">
        <v>1204.903</v>
      </c>
      <c r="D2746" s="9">
        <v>1184.7070000000001</v>
      </c>
      <c r="E2746" s="9">
        <v>1197.0530000000001</v>
      </c>
      <c r="F2746">
        <v>1198.7190000000001</v>
      </c>
      <c r="G2746">
        <v>-1.6830000000000001</v>
      </c>
      <c r="H2746">
        <v>-0.1404</v>
      </c>
      <c r="J2746" s="11">
        <v>5992996178</v>
      </c>
      <c r="K2746" s="9">
        <v>79575891868.300003</v>
      </c>
      <c r="N2746" s="7">
        <f>IFERROR(Shenzhen_Composite_Index[[#This Row],[Turnover (CNY)]] / VLOOKUP(Shenzhen_Composite_Index[[#This Row],[Date]],USDCNY!$A:$H,8,TRUE),0)</f>
        <v>12240703060.416267</v>
      </c>
    </row>
    <row r="2747" spans="1:14" x14ac:dyDescent="0.25">
      <c r="A2747" s="1">
        <v>40681</v>
      </c>
      <c r="B2747" s="9">
        <v>1202.6959999999999</v>
      </c>
      <c r="C2747" s="9">
        <v>1204.261</v>
      </c>
      <c r="D2747" s="9">
        <v>1192.835</v>
      </c>
      <c r="E2747" s="9">
        <v>1194.3920000000001</v>
      </c>
      <c r="F2747">
        <v>1197.0360000000001</v>
      </c>
      <c r="G2747">
        <v>5.66</v>
      </c>
      <c r="H2747">
        <v>0.4728</v>
      </c>
      <c r="J2747" s="11">
        <v>4776940214</v>
      </c>
      <c r="K2747" s="9">
        <v>62360589991.599998</v>
      </c>
      <c r="N2747" s="7">
        <f>IFERROR(Shenzhen_Composite_Index[[#This Row],[Turnover (CNY)]] / VLOOKUP(Shenzhen_Composite_Index[[#This Row],[Date]],USDCNY!$A:$H,8,TRUE),0)</f>
        <v>9600842364.4598656</v>
      </c>
    </row>
    <row r="2748" spans="1:14" x14ac:dyDescent="0.25">
      <c r="A2748" s="1">
        <v>40682</v>
      </c>
      <c r="B2748" s="9">
        <v>1197.3130000000001</v>
      </c>
      <c r="C2748" s="9">
        <v>1210.194</v>
      </c>
      <c r="D2748" s="9">
        <v>1196.6020000000001</v>
      </c>
      <c r="E2748" s="9">
        <v>1204.259</v>
      </c>
      <c r="F2748">
        <v>1202.6959999999999</v>
      </c>
      <c r="G2748">
        <v>-5.383</v>
      </c>
      <c r="H2748">
        <v>-0.4476</v>
      </c>
      <c r="J2748" s="11">
        <v>5084303630</v>
      </c>
      <c r="K2748" s="9">
        <v>64892352723.800003</v>
      </c>
      <c r="N2748" s="7">
        <f>IFERROR(Shenzhen_Composite_Index[[#This Row],[Turnover (CNY)]] / VLOOKUP(Shenzhen_Composite_Index[[#This Row],[Date]],USDCNY!$A:$H,8,TRUE),0)</f>
        <v>9988702161.486187</v>
      </c>
    </row>
    <row r="2749" spans="1:14" x14ac:dyDescent="0.25">
      <c r="A2749" s="1">
        <v>40683</v>
      </c>
      <c r="B2749" s="9">
        <v>1192.6579999999999</v>
      </c>
      <c r="C2749" s="9">
        <v>1198.4259999999999</v>
      </c>
      <c r="D2749" s="9">
        <v>1189.2719999999999</v>
      </c>
      <c r="E2749" s="9">
        <v>1196.4929999999999</v>
      </c>
      <c r="F2749">
        <v>1197.3130000000001</v>
      </c>
      <c r="G2749">
        <v>-4.6550000000000002</v>
      </c>
      <c r="H2749">
        <v>-0.38879999999999998</v>
      </c>
      <c r="J2749" s="11">
        <v>4303761446</v>
      </c>
      <c r="K2749" s="9">
        <v>58101211586.900002</v>
      </c>
      <c r="N2749" s="7">
        <f>IFERROR(Shenzhen_Composite_Index[[#This Row],[Turnover (CNY)]] / VLOOKUP(Shenzhen_Composite_Index[[#This Row],[Date]],USDCNY!$A:$H,8,TRUE),0)</f>
        <v>8946355532.2251682</v>
      </c>
    </row>
    <row r="2750" spans="1:14" x14ac:dyDescent="0.25">
      <c r="A2750" s="1">
        <v>40686</v>
      </c>
      <c r="B2750" s="9">
        <v>1149.393</v>
      </c>
      <c r="C2750" s="9">
        <v>1190.3789999999999</v>
      </c>
      <c r="D2750" s="9">
        <v>1149.3620000000001</v>
      </c>
      <c r="E2750" s="9">
        <v>1190.3789999999999</v>
      </c>
      <c r="F2750">
        <v>1192.6579999999999</v>
      </c>
      <c r="G2750">
        <v>-43.265000000000001</v>
      </c>
      <c r="H2750">
        <v>-3.6276000000000002</v>
      </c>
      <c r="J2750" s="11">
        <v>5764000401</v>
      </c>
      <c r="K2750" s="9">
        <v>73214670340.300003</v>
      </c>
      <c r="N2750" s="7">
        <f>IFERROR(Shenzhen_Composite_Index[[#This Row],[Turnover (CNY)]] / VLOOKUP(Shenzhen_Composite_Index[[#This Row],[Date]],USDCNY!$A:$H,8,TRUE),0)</f>
        <v>11281238067.893894</v>
      </c>
    </row>
    <row r="2751" spans="1:14" x14ac:dyDescent="0.25">
      <c r="A2751" s="1">
        <v>40687</v>
      </c>
      <c r="B2751" s="9">
        <v>1150.913</v>
      </c>
      <c r="C2751" s="9">
        <v>1152.1410000000001</v>
      </c>
      <c r="D2751" s="9">
        <v>1129.758</v>
      </c>
      <c r="E2751" s="9">
        <v>1143.867</v>
      </c>
      <c r="F2751">
        <v>1149.393</v>
      </c>
      <c r="G2751">
        <v>1.52</v>
      </c>
      <c r="H2751">
        <v>0.13220000000000001</v>
      </c>
      <c r="J2751" s="11">
        <v>4882872981</v>
      </c>
      <c r="K2751" s="9">
        <v>63434100347.800003</v>
      </c>
      <c r="N2751" s="7">
        <f>IFERROR(Shenzhen_Composite_Index[[#This Row],[Turnover (CNY)]] / VLOOKUP(Shenzhen_Composite_Index[[#This Row],[Date]],USDCNY!$A:$H,8,TRUE),0)</f>
        <v>9768973857.3383465</v>
      </c>
    </row>
    <row r="2752" spans="1:14" x14ac:dyDescent="0.25">
      <c r="A2752" s="1">
        <v>40688</v>
      </c>
      <c r="B2752" s="9">
        <v>1134.194</v>
      </c>
      <c r="C2752" s="9">
        <v>1152.7139999999999</v>
      </c>
      <c r="D2752" s="9">
        <v>1133.3789999999999</v>
      </c>
      <c r="E2752" s="9">
        <v>1148.6949999999999</v>
      </c>
      <c r="F2752">
        <v>1150.913</v>
      </c>
      <c r="G2752">
        <v>-16.719000000000001</v>
      </c>
      <c r="H2752">
        <v>-1.4527000000000001</v>
      </c>
      <c r="J2752" s="11">
        <v>4659222586</v>
      </c>
      <c r="K2752" s="9">
        <v>58841211058.900002</v>
      </c>
      <c r="N2752" s="7">
        <f>IFERROR(Shenzhen_Composite_Index[[#This Row],[Turnover (CNY)]] / VLOOKUP(Shenzhen_Composite_Index[[#This Row],[Date]],USDCNY!$A:$H,8,TRUE),0)</f>
        <v>9067001290.4122276</v>
      </c>
    </row>
    <row r="2753" spans="1:14" x14ac:dyDescent="0.25">
      <c r="A2753" s="1">
        <v>40689</v>
      </c>
      <c r="B2753" s="9">
        <v>1123.1479999999999</v>
      </c>
      <c r="C2753" s="9">
        <v>1144.6880000000001</v>
      </c>
      <c r="D2753" s="9">
        <v>1123.1479999999999</v>
      </c>
      <c r="E2753" s="9">
        <v>1138.1300000000001</v>
      </c>
      <c r="F2753">
        <v>1134.194</v>
      </c>
      <c r="G2753">
        <v>-11.045999999999999</v>
      </c>
      <c r="H2753">
        <v>-0.97389999999999999</v>
      </c>
      <c r="J2753" s="11">
        <v>4619947469</v>
      </c>
      <c r="K2753" s="9">
        <v>58851579266.699997</v>
      </c>
      <c r="N2753" s="7">
        <f>IFERROR(Shenzhen_Composite_Index[[#This Row],[Turnover (CNY)]] / VLOOKUP(Shenzhen_Composite_Index[[#This Row],[Date]],USDCNY!$A:$H,8,TRUE),0)</f>
        <v>9075101376.4573746</v>
      </c>
    </row>
    <row r="2754" spans="1:14" x14ac:dyDescent="0.25">
      <c r="A2754" s="1">
        <v>40690</v>
      </c>
      <c r="B2754" s="9">
        <v>1101.1099999999999</v>
      </c>
      <c r="C2754" s="9">
        <v>1123.97</v>
      </c>
      <c r="D2754" s="9">
        <v>1099.2729999999999</v>
      </c>
      <c r="E2754" s="9">
        <v>1121.894</v>
      </c>
      <c r="F2754">
        <v>1123.1479999999999</v>
      </c>
      <c r="G2754">
        <v>-22.038</v>
      </c>
      <c r="H2754">
        <v>-1.9621999999999999</v>
      </c>
      <c r="J2754" s="11">
        <v>4725427827</v>
      </c>
      <c r="K2754" s="9">
        <v>57966978065.300003</v>
      </c>
      <c r="N2754" s="7">
        <f>IFERROR(Shenzhen_Composite_Index[[#This Row],[Turnover (CNY)]] / VLOOKUP(Shenzhen_Composite_Index[[#This Row],[Date]],USDCNY!$A:$H,8,TRUE),0)</f>
        <v>8937108180.8051739</v>
      </c>
    </row>
    <row r="2755" spans="1:14" x14ac:dyDescent="0.25">
      <c r="A2755" s="1">
        <v>40693</v>
      </c>
      <c r="B2755" s="9">
        <v>1090.499</v>
      </c>
      <c r="C2755" s="9">
        <v>1106.838</v>
      </c>
      <c r="D2755" s="9">
        <v>1086.885</v>
      </c>
      <c r="E2755" s="9">
        <v>1096.4290000000001</v>
      </c>
      <c r="F2755">
        <v>1101.1099999999999</v>
      </c>
      <c r="G2755">
        <v>-10.611000000000001</v>
      </c>
      <c r="H2755">
        <v>-0.9637</v>
      </c>
      <c r="J2755" s="11">
        <v>3848136568</v>
      </c>
      <c r="K2755" s="9">
        <v>48928485714.599998</v>
      </c>
      <c r="N2755" s="7">
        <f>IFERROR(Shenzhen_Composite_Index[[#This Row],[Turnover (CNY)]] / VLOOKUP(Shenzhen_Composite_Index[[#This Row],[Date]],USDCNY!$A:$H,8,TRUE),0)</f>
        <v>7555764173.3461361</v>
      </c>
    </row>
    <row r="2756" spans="1:14" x14ac:dyDescent="0.25">
      <c r="A2756" s="1">
        <v>40694</v>
      </c>
      <c r="B2756" s="9">
        <v>1111.9000000000001</v>
      </c>
      <c r="C2756" s="9">
        <v>1111.9000000000001</v>
      </c>
      <c r="D2756" s="9">
        <v>1088.26</v>
      </c>
      <c r="E2756" s="9">
        <v>1091.057</v>
      </c>
      <c r="F2756">
        <v>1090.499</v>
      </c>
      <c r="G2756">
        <v>21.401</v>
      </c>
      <c r="H2756">
        <v>1.9624999999999999</v>
      </c>
      <c r="J2756" s="11">
        <v>4206476535</v>
      </c>
      <c r="K2756" s="9">
        <v>53001401722.099998</v>
      </c>
      <c r="N2756" s="7">
        <f>IFERROR(Shenzhen_Composite_Index[[#This Row],[Turnover (CNY)]] / VLOOKUP(Shenzhen_Composite_Index[[#This Row],[Date]],USDCNY!$A:$H,8,TRUE),0)</f>
        <v>8190762538.6969614</v>
      </c>
    </row>
    <row r="2757" spans="1:14" x14ac:dyDescent="0.25">
      <c r="A2757" s="1">
        <v>40695</v>
      </c>
      <c r="B2757" s="9">
        <v>1122.288</v>
      </c>
      <c r="C2757" s="9">
        <v>1122.7249999999999</v>
      </c>
      <c r="D2757" s="9">
        <v>1107.999</v>
      </c>
      <c r="E2757" s="9">
        <v>1111.008</v>
      </c>
      <c r="F2757">
        <v>1111.9000000000001</v>
      </c>
      <c r="G2757">
        <v>10.388</v>
      </c>
      <c r="H2757">
        <v>0.93430000000000002</v>
      </c>
      <c r="J2757" s="11">
        <v>4342361146</v>
      </c>
      <c r="K2757" s="9">
        <v>56785995723</v>
      </c>
      <c r="N2757" s="7">
        <f>IFERROR(Shenzhen_Composite_Index[[#This Row],[Turnover (CNY)]] / VLOOKUP(Shenzhen_Composite_Index[[#This Row],[Date]],USDCNY!$A:$H,8,TRUE),0)</f>
        <v>8772069909.6575279</v>
      </c>
    </row>
    <row r="2758" spans="1:14" x14ac:dyDescent="0.25">
      <c r="A2758" s="1">
        <v>40696</v>
      </c>
      <c r="B2758" s="9">
        <v>1105.9469999999999</v>
      </c>
      <c r="C2758" s="9">
        <v>1112.4459999999999</v>
      </c>
      <c r="D2758" s="9">
        <v>1091.797</v>
      </c>
      <c r="E2758" s="9">
        <v>1109.6279999999999</v>
      </c>
      <c r="F2758">
        <v>1122.288</v>
      </c>
      <c r="G2758">
        <v>-16.341000000000001</v>
      </c>
      <c r="H2758">
        <v>-1.456</v>
      </c>
      <c r="J2758" s="11">
        <v>4649949116</v>
      </c>
      <c r="K2758" s="9">
        <v>59675895568.800003</v>
      </c>
      <c r="N2758" s="7">
        <f>IFERROR(Shenzhen_Composite_Index[[#This Row],[Turnover (CNY)]] / VLOOKUP(Shenzhen_Composite_Index[[#This Row],[Date]],USDCNY!$A:$H,8,TRUE),0)</f>
        <v>9217137292.2967701</v>
      </c>
    </row>
    <row r="2759" spans="1:14" x14ac:dyDescent="0.25">
      <c r="A2759" s="1">
        <v>40697</v>
      </c>
      <c r="B2759" s="9">
        <v>1124.317</v>
      </c>
      <c r="C2759" s="9">
        <v>1126.3140000000001</v>
      </c>
      <c r="D2759" s="9">
        <v>1105.076</v>
      </c>
      <c r="E2759" s="9">
        <v>1105.076</v>
      </c>
      <c r="F2759">
        <v>1105.9469999999999</v>
      </c>
      <c r="G2759">
        <v>18.37</v>
      </c>
      <c r="H2759">
        <v>1.661</v>
      </c>
      <c r="J2759" s="11">
        <v>4101258527</v>
      </c>
      <c r="K2759" s="9">
        <v>55885535255.5</v>
      </c>
      <c r="N2759" s="7">
        <f>IFERROR(Shenzhen_Composite_Index[[#This Row],[Turnover (CNY)]] / VLOOKUP(Shenzhen_Composite_Index[[#This Row],[Date]],USDCNY!$A:$H,8,TRUE),0)</f>
        <v>8633303979.2683907</v>
      </c>
    </row>
    <row r="2760" spans="1:14" x14ac:dyDescent="0.25">
      <c r="A2760" s="1">
        <v>40701</v>
      </c>
      <c r="B2760" s="9">
        <v>1132.693</v>
      </c>
      <c r="C2760" s="9">
        <v>1132.894</v>
      </c>
      <c r="D2760" s="9">
        <v>1120.567</v>
      </c>
      <c r="E2760" s="9">
        <v>1122.164</v>
      </c>
      <c r="F2760">
        <v>1124.317</v>
      </c>
      <c r="G2760">
        <v>8.3759999999999994</v>
      </c>
      <c r="H2760">
        <v>0.745</v>
      </c>
      <c r="J2760" s="11">
        <v>4011241502</v>
      </c>
      <c r="K2760" s="9">
        <v>53229702178.099998</v>
      </c>
      <c r="N2760" s="7">
        <f>IFERROR(Shenzhen_Composite_Index[[#This Row],[Turnover (CNY)]] / VLOOKUP(Shenzhen_Composite_Index[[#This Row],[Date]],USDCNY!$A:$H,8,TRUE),0)</f>
        <v>8222994326.7742233</v>
      </c>
    </row>
    <row r="2761" spans="1:14" x14ac:dyDescent="0.25">
      <c r="A2761" s="1">
        <v>40702</v>
      </c>
      <c r="B2761" s="9">
        <v>1136.53</v>
      </c>
      <c r="C2761" s="9">
        <v>1137.6279999999999</v>
      </c>
      <c r="D2761" s="9">
        <v>1119.202</v>
      </c>
      <c r="E2761" s="9">
        <v>1131.999</v>
      </c>
      <c r="F2761">
        <v>1132.693</v>
      </c>
      <c r="G2761">
        <v>3.8370000000000002</v>
      </c>
      <c r="H2761">
        <v>0.33879999999999999</v>
      </c>
      <c r="J2761" s="11">
        <v>4835774797</v>
      </c>
      <c r="K2761" s="9">
        <v>60165454738.199997</v>
      </c>
      <c r="N2761" s="7">
        <f>IFERROR(Shenzhen_Composite_Index[[#This Row],[Turnover (CNY)]] / VLOOKUP(Shenzhen_Composite_Index[[#This Row],[Date]],USDCNY!$A:$H,8,TRUE),0)</f>
        <v>9298532284.3893814</v>
      </c>
    </row>
    <row r="2762" spans="1:14" x14ac:dyDescent="0.25">
      <c r="A2762" s="1">
        <v>40703</v>
      </c>
      <c r="B2762" s="9">
        <v>1113.0150000000001</v>
      </c>
      <c r="C2762" s="9">
        <v>1134.0550000000001</v>
      </c>
      <c r="D2762" s="9">
        <v>1113.008</v>
      </c>
      <c r="E2762" s="9">
        <v>1134.0550000000001</v>
      </c>
      <c r="F2762">
        <v>1136.53</v>
      </c>
      <c r="G2762">
        <v>-23.515000000000001</v>
      </c>
      <c r="H2762">
        <v>-2.069</v>
      </c>
      <c r="J2762" s="11">
        <v>4877283494</v>
      </c>
      <c r="K2762" s="9">
        <v>60809884989.400002</v>
      </c>
      <c r="N2762" s="7">
        <f>IFERROR(Shenzhen_Composite_Index[[#This Row],[Turnover (CNY)]] / VLOOKUP(Shenzhen_Composite_Index[[#This Row],[Date]],USDCNY!$A:$H,8,TRUE),0)</f>
        <v>9400307797.2268772</v>
      </c>
    </row>
    <row r="2763" spans="1:14" x14ac:dyDescent="0.25">
      <c r="A2763" s="1">
        <v>40704</v>
      </c>
      <c r="B2763" s="9">
        <v>1113.3230000000001</v>
      </c>
      <c r="C2763" s="9">
        <v>1114.8130000000001</v>
      </c>
      <c r="D2763" s="9">
        <v>1095.933</v>
      </c>
      <c r="E2763" s="9">
        <v>1110.2449999999999</v>
      </c>
      <c r="F2763">
        <v>1113.0150000000001</v>
      </c>
      <c r="G2763">
        <v>0.308</v>
      </c>
      <c r="H2763">
        <v>2.7699999999999999E-2</v>
      </c>
      <c r="J2763" s="11">
        <v>4338783953</v>
      </c>
      <c r="K2763" s="9">
        <v>54233709555.5</v>
      </c>
      <c r="N2763" s="7">
        <f>IFERROR(Shenzhen_Composite_Index[[#This Row],[Turnover (CNY)]] / VLOOKUP(Shenzhen_Composite_Index[[#This Row],[Date]],USDCNY!$A:$H,8,TRUE),0)</f>
        <v>8381655326.8945227</v>
      </c>
    </row>
    <row r="2764" spans="1:14" x14ac:dyDescent="0.25">
      <c r="A2764" s="1">
        <v>40707</v>
      </c>
      <c r="B2764" s="9">
        <v>1110.886</v>
      </c>
      <c r="C2764" s="9">
        <v>1112.537</v>
      </c>
      <c r="D2764" s="9">
        <v>1096.7550000000001</v>
      </c>
      <c r="E2764" s="9">
        <v>1106.8019999999999</v>
      </c>
      <c r="F2764">
        <v>1113.3230000000001</v>
      </c>
      <c r="G2764">
        <v>-2.4369999999999998</v>
      </c>
      <c r="H2764">
        <v>-0.21890000000000001</v>
      </c>
      <c r="J2764" s="11">
        <v>3638312735</v>
      </c>
      <c r="K2764" s="9">
        <v>46468499876.300003</v>
      </c>
      <c r="N2764" s="7">
        <f>IFERROR(Shenzhen_Composite_Index[[#This Row],[Turnover (CNY)]] / VLOOKUP(Shenzhen_Composite_Index[[#This Row],[Date]],USDCNY!$A:$H,8,TRUE),0)</f>
        <v>7176630017.6986294</v>
      </c>
    </row>
    <row r="2765" spans="1:14" x14ac:dyDescent="0.25">
      <c r="A2765" s="1">
        <v>40708</v>
      </c>
      <c r="B2765" s="9">
        <v>1128.4179999999999</v>
      </c>
      <c r="C2765" s="9">
        <v>1130.4880000000001</v>
      </c>
      <c r="D2765" s="9">
        <v>1109.0740000000001</v>
      </c>
      <c r="E2765" s="9">
        <v>1109.9639999999999</v>
      </c>
      <c r="F2765">
        <v>1110.886</v>
      </c>
      <c r="G2765">
        <v>17.532</v>
      </c>
      <c r="H2765">
        <v>1.5782</v>
      </c>
      <c r="J2765" s="11">
        <v>4896489719</v>
      </c>
      <c r="K2765" s="9">
        <v>61340545103.199997</v>
      </c>
      <c r="N2765" s="7">
        <f>IFERROR(Shenzhen_Composite_Index[[#This Row],[Turnover (CNY)]] / VLOOKUP(Shenzhen_Composite_Index[[#This Row],[Date]],USDCNY!$A:$H,8,TRUE),0)</f>
        <v>9473150917.5815411</v>
      </c>
    </row>
    <row r="2766" spans="1:14" x14ac:dyDescent="0.25">
      <c r="A2766" s="1">
        <v>40709</v>
      </c>
      <c r="B2766" s="9">
        <v>1118.1679999999999</v>
      </c>
      <c r="C2766" s="9">
        <v>1133.6110000000001</v>
      </c>
      <c r="D2766" s="9">
        <v>1118.0160000000001</v>
      </c>
      <c r="E2766" s="9">
        <v>1126.3530000000001</v>
      </c>
      <c r="F2766">
        <v>1128.4179999999999</v>
      </c>
      <c r="G2766">
        <v>-10.25</v>
      </c>
      <c r="H2766">
        <v>-0.90839999999999999</v>
      </c>
      <c r="J2766" s="11">
        <v>4489416362</v>
      </c>
      <c r="K2766" s="9">
        <v>57302481446.5</v>
      </c>
      <c r="N2766" s="7">
        <f>IFERROR(Shenzhen_Composite_Index[[#This Row],[Turnover (CNY)]] / VLOOKUP(Shenzhen_Composite_Index[[#This Row],[Date]],USDCNY!$A:$H,8,TRUE),0)</f>
        <v>8856198500.5470085</v>
      </c>
    </row>
    <row r="2767" spans="1:14" x14ac:dyDescent="0.25">
      <c r="A2767" s="1">
        <v>40710</v>
      </c>
      <c r="B2767" s="9">
        <v>1097.171</v>
      </c>
      <c r="C2767" s="9">
        <v>1110.49</v>
      </c>
      <c r="D2767" s="9">
        <v>1095.7529999999999</v>
      </c>
      <c r="E2767" s="9">
        <v>1110.29</v>
      </c>
      <c r="F2767">
        <v>1118.1679999999999</v>
      </c>
      <c r="G2767">
        <v>-20.997</v>
      </c>
      <c r="H2767">
        <v>-1.8777999999999999</v>
      </c>
      <c r="J2767" s="11">
        <v>4157182155</v>
      </c>
      <c r="K2767" s="9">
        <v>51615142317.800003</v>
      </c>
      <c r="N2767" s="7">
        <f>IFERROR(Shenzhen_Composite_Index[[#This Row],[Turnover (CNY)]] / VLOOKUP(Shenzhen_Composite_Index[[#This Row],[Date]],USDCNY!$A:$H,8,TRUE),0)</f>
        <v>7974560551.4681988</v>
      </c>
    </row>
    <row r="2768" spans="1:14" x14ac:dyDescent="0.25">
      <c r="A2768" s="1">
        <v>40711</v>
      </c>
      <c r="B2768" s="9">
        <v>1085.1130000000001</v>
      </c>
      <c r="C2768" s="9">
        <v>1102.2439999999999</v>
      </c>
      <c r="D2768" s="9">
        <v>1084.7860000000001</v>
      </c>
      <c r="E2768" s="9">
        <v>1095.6030000000001</v>
      </c>
      <c r="F2768">
        <v>1097.171</v>
      </c>
      <c r="G2768">
        <v>-12.058</v>
      </c>
      <c r="H2768">
        <v>-1.099</v>
      </c>
      <c r="J2768" s="11">
        <v>3609378900</v>
      </c>
      <c r="K2768" s="9">
        <v>45739588335.800003</v>
      </c>
      <c r="N2768" s="7">
        <f>IFERROR(Shenzhen_Composite_Index[[#This Row],[Turnover (CNY)]] / VLOOKUP(Shenzhen_Composite_Index[[#This Row],[Date]],USDCNY!$A:$H,8,TRUE),0)</f>
        <v>7074791512.2225885</v>
      </c>
    </row>
    <row r="2769" spans="1:14" x14ac:dyDescent="0.25">
      <c r="A2769" s="1">
        <v>40714</v>
      </c>
      <c r="B2769" s="9">
        <v>1073.194</v>
      </c>
      <c r="C2769" s="9">
        <v>1084.6099999999999</v>
      </c>
      <c r="D2769" s="9">
        <v>1068.2070000000001</v>
      </c>
      <c r="E2769" s="9">
        <v>1083.2460000000001</v>
      </c>
      <c r="F2769">
        <v>1085.1130000000001</v>
      </c>
      <c r="G2769">
        <v>-11.919</v>
      </c>
      <c r="H2769">
        <v>-1.0984</v>
      </c>
      <c r="J2769" s="11">
        <v>3314439980</v>
      </c>
      <c r="K2769" s="9">
        <v>43026952611.400002</v>
      </c>
      <c r="N2769" s="7">
        <f>IFERROR(Shenzhen_Composite_Index[[#This Row],[Turnover (CNY)]] / VLOOKUP(Shenzhen_Composite_Index[[#This Row],[Date]],USDCNY!$A:$H,8,TRUE),0)</f>
        <v>6658019775.5912018</v>
      </c>
    </row>
    <row r="2770" spans="1:14" x14ac:dyDescent="0.25">
      <c r="A2770" s="1">
        <v>40715</v>
      </c>
      <c r="B2770" s="9">
        <v>1088.7660000000001</v>
      </c>
      <c r="C2770" s="9">
        <v>1088.7660000000001</v>
      </c>
      <c r="D2770" s="9">
        <v>1073.152</v>
      </c>
      <c r="E2770" s="9">
        <v>1075.1369999999999</v>
      </c>
      <c r="F2770">
        <v>1073.194</v>
      </c>
      <c r="G2770">
        <v>15.571999999999999</v>
      </c>
      <c r="H2770">
        <v>1.4510000000000001</v>
      </c>
      <c r="J2770" s="11">
        <v>3854500718</v>
      </c>
      <c r="K2770" s="9">
        <v>48428627646.400002</v>
      </c>
      <c r="N2770" s="7">
        <f>IFERROR(Shenzhen_Composite_Index[[#This Row],[Turnover (CNY)]] / VLOOKUP(Shenzhen_Composite_Index[[#This Row],[Date]],USDCNY!$A:$H,8,TRUE),0)</f>
        <v>7490227520.0328884</v>
      </c>
    </row>
    <row r="2771" spans="1:14" x14ac:dyDescent="0.25">
      <c r="A2771" s="1">
        <v>40716</v>
      </c>
      <c r="B2771" s="9">
        <v>1088.347</v>
      </c>
      <c r="C2771" s="9">
        <v>1093.2380000000001</v>
      </c>
      <c r="D2771" s="9">
        <v>1083.539</v>
      </c>
      <c r="E2771" s="9">
        <v>1089.874</v>
      </c>
      <c r="F2771">
        <v>1088.7660000000001</v>
      </c>
      <c r="G2771">
        <v>-0.41899999999999998</v>
      </c>
      <c r="H2771">
        <v>-3.85E-2</v>
      </c>
      <c r="J2771" s="11">
        <v>3739523385</v>
      </c>
      <c r="K2771" s="9">
        <v>47604538424.599998</v>
      </c>
      <c r="N2771" s="7">
        <f>IFERROR(Shenzhen_Composite_Index[[#This Row],[Turnover (CNY)]] / VLOOKUP(Shenzhen_Composite_Index[[#This Row],[Date]],USDCNY!$A:$H,8,TRUE),0)</f>
        <v>7369722345.5559597</v>
      </c>
    </row>
    <row r="2772" spans="1:14" x14ac:dyDescent="0.25">
      <c r="A2772" s="1">
        <v>40717</v>
      </c>
      <c r="B2772" s="9">
        <v>1111.1769999999999</v>
      </c>
      <c r="C2772" s="9">
        <v>1113.5309999999999</v>
      </c>
      <c r="D2772" s="9">
        <v>1079.2370000000001</v>
      </c>
      <c r="E2772" s="9">
        <v>1085.5219999999999</v>
      </c>
      <c r="F2772">
        <v>1088.347</v>
      </c>
      <c r="G2772">
        <v>22.83</v>
      </c>
      <c r="H2772">
        <v>2.0977000000000001</v>
      </c>
      <c r="J2772" s="11">
        <v>4814254970</v>
      </c>
      <c r="K2772" s="9">
        <v>63895119081.199997</v>
      </c>
      <c r="N2772" s="7">
        <f>IFERROR(Shenzhen_Composite_Index[[#This Row],[Turnover (CNY)]] / VLOOKUP(Shenzhen_Composite_Index[[#This Row],[Date]],USDCNY!$A:$H,8,TRUE),0)</f>
        <v>9887479849.9687824</v>
      </c>
    </row>
    <row r="2773" spans="1:14" x14ac:dyDescent="0.25">
      <c r="A2773" s="1">
        <v>40718</v>
      </c>
      <c r="B2773" s="9">
        <v>1136.394</v>
      </c>
      <c r="C2773" s="9">
        <v>1142.4690000000001</v>
      </c>
      <c r="D2773" s="9">
        <v>1107.0650000000001</v>
      </c>
      <c r="E2773" s="9">
        <v>1108.5619999999999</v>
      </c>
      <c r="F2773">
        <v>1111.1769999999999</v>
      </c>
      <c r="G2773">
        <v>25.216999999999999</v>
      </c>
      <c r="H2773">
        <v>2.2694000000000001</v>
      </c>
      <c r="J2773" s="11">
        <v>7248268132</v>
      </c>
      <c r="K2773" s="9">
        <v>98601614428.600006</v>
      </c>
      <c r="N2773" s="7">
        <f>IFERROR(Shenzhen_Composite_Index[[#This Row],[Turnover (CNY)]] / VLOOKUP(Shenzhen_Composite_Index[[#This Row],[Date]],USDCNY!$A:$H,8,TRUE),0)</f>
        <v>15250659622.807703</v>
      </c>
    </row>
    <row r="2774" spans="1:14" x14ac:dyDescent="0.25">
      <c r="A2774" s="1">
        <v>40721</v>
      </c>
      <c r="B2774" s="9">
        <v>1148.6320000000001</v>
      </c>
      <c r="C2774" s="9">
        <v>1153.212</v>
      </c>
      <c r="D2774" s="9">
        <v>1137.2439999999999</v>
      </c>
      <c r="E2774" s="9">
        <v>1137.2439999999999</v>
      </c>
      <c r="F2774">
        <v>1136.394</v>
      </c>
      <c r="G2774">
        <v>12.238</v>
      </c>
      <c r="H2774">
        <v>1.0769</v>
      </c>
      <c r="J2774" s="11">
        <v>6509141994</v>
      </c>
      <c r="K2774" s="9">
        <v>89538620670.899994</v>
      </c>
      <c r="N2774" s="7">
        <f>IFERROR(Shenzhen_Composite_Index[[#This Row],[Turnover (CNY)]] / VLOOKUP(Shenzhen_Composite_Index[[#This Row],[Date]],USDCNY!$A:$H,8,TRUE),0)</f>
        <v>13845625289.445835</v>
      </c>
    </row>
    <row r="2775" spans="1:14" x14ac:dyDescent="0.25">
      <c r="A2775" s="1">
        <v>40722</v>
      </c>
      <c r="B2775" s="9">
        <v>1151.9949999999999</v>
      </c>
      <c r="C2775" s="9">
        <v>1153.81</v>
      </c>
      <c r="D2775" s="9">
        <v>1141.721</v>
      </c>
      <c r="E2775" s="9">
        <v>1149.067</v>
      </c>
      <c r="F2775">
        <v>1148.6320000000001</v>
      </c>
      <c r="G2775">
        <v>3.363</v>
      </c>
      <c r="H2775">
        <v>0.2928</v>
      </c>
      <c r="J2775" s="11">
        <v>5401734000</v>
      </c>
      <c r="K2775" s="9">
        <v>74873257096.300003</v>
      </c>
      <c r="N2775" s="7">
        <f>IFERROR(Shenzhen_Composite_Index[[#This Row],[Turnover (CNY)]] / VLOOKUP(Shenzhen_Composite_Index[[#This Row],[Date]],USDCNY!$A:$H,8,TRUE),0)</f>
        <v>11580651754.036272</v>
      </c>
    </row>
    <row r="2776" spans="1:14" x14ac:dyDescent="0.25">
      <c r="A2776" s="1">
        <v>40723</v>
      </c>
      <c r="B2776" s="9">
        <v>1139.857</v>
      </c>
      <c r="C2776" s="9">
        <v>1156.338</v>
      </c>
      <c r="D2776" s="9">
        <v>1139.82</v>
      </c>
      <c r="E2776" s="9">
        <v>1151.691</v>
      </c>
      <c r="F2776">
        <v>1151.9949999999999</v>
      </c>
      <c r="G2776">
        <v>-12.138</v>
      </c>
      <c r="H2776">
        <v>-1.0537000000000001</v>
      </c>
      <c r="J2776" s="11">
        <v>5221327368</v>
      </c>
      <c r="K2776" s="9">
        <v>70859922147.600006</v>
      </c>
      <c r="N2776" s="7">
        <f>IFERROR(Shenzhen_Composite_Index[[#This Row],[Turnover (CNY)]] / VLOOKUP(Shenzhen_Composite_Index[[#This Row],[Date]],USDCNY!$A:$H,8,TRUE),0)</f>
        <v>10969749995.888939</v>
      </c>
    </row>
    <row r="2777" spans="1:14" x14ac:dyDescent="0.25">
      <c r="A2777" s="1">
        <v>40724</v>
      </c>
      <c r="B2777" s="9">
        <v>1155.8879999999999</v>
      </c>
      <c r="C2777" s="9">
        <v>1157.4100000000001</v>
      </c>
      <c r="D2777" s="9">
        <v>1138.992</v>
      </c>
      <c r="E2777" s="9">
        <v>1138.9929999999999</v>
      </c>
      <c r="F2777">
        <v>1139.857</v>
      </c>
      <c r="G2777">
        <v>16.030999999999999</v>
      </c>
      <c r="H2777">
        <v>1.4064000000000001</v>
      </c>
      <c r="J2777" s="11">
        <v>5632382936</v>
      </c>
      <c r="K2777" s="9">
        <v>75875400327.300003</v>
      </c>
      <c r="N2777" s="7">
        <f>IFERROR(Shenzhen_Composite_Index[[#This Row],[Turnover (CNY)]] / VLOOKUP(Shenzhen_Composite_Index[[#This Row],[Date]],USDCNY!$A:$H,8,TRUE),0)</f>
        <v>11748646352.351219</v>
      </c>
    </row>
    <row r="2778" spans="1:14" x14ac:dyDescent="0.25">
      <c r="A2778" s="1">
        <v>40725</v>
      </c>
      <c r="B2778" s="9">
        <v>1162.068</v>
      </c>
      <c r="C2778" s="9">
        <v>1170.0329999999999</v>
      </c>
      <c r="D2778" s="9">
        <v>1156.8030000000001</v>
      </c>
      <c r="E2778" s="9">
        <v>1158.8230000000001</v>
      </c>
      <c r="F2778">
        <v>1155.8879999999999</v>
      </c>
      <c r="G2778">
        <v>6.18</v>
      </c>
      <c r="H2778">
        <v>0.53469999999999995</v>
      </c>
      <c r="J2778" s="11">
        <v>5933350635</v>
      </c>
      <c r="K2778" s="9">
        <v>81775411466.699997</v>
      </c>
      <c r="N2778" s="7">
        <f>IFERROR(Shenzhen_Composite_Index[[#This Row],[Turnover (CNY)]] / VLOOKUP(Shenzhen_Composite_Index[[#This Row],[Date]],USDCNY!$A:$H,8,TRUE),0)</f>
        <v>12660545325.006104</v>
      </c>
    </row>
    <row r="2779" spans="1:14" x14ac:dyDescent="0.25">
      <c r="A2779" s="1">
        <v>40728</v>
      </c>
      <c r="B2779" s="9">
        <v>1188.914</v>
      </c>
      <c r="C2779" s="9">
        <v>1188.914</v>
      </c>
      <c r="D2779" s="9">
        <v>1165.8340000000001</v>
      </c>
      <c r="E2779" s="9">
        <v>1165.8340000000001</v>
      </c>
      <c r="F2779">
        <v>1162.068</v>
      </c>
      <c r="G2779">
        <v>26.846</v>
      </c>
      <c r="H2779">
        <v>2.3102</v>
      </c>
      <c r="J2779" s="11">
        <v>7690360892</v>
      </c>
      <c r="K2779" s="9">
        <v>105830460783</v>
      </c>
      <c r="N2779" s="7">
        <f>IFERROR(Shenzhen_Composite_Index[[#This Row],[Turnover (CNY)]] / VLOOKUP(Shenzhen_Composite_Index[[#This Row],[Date]],USDCNY!$A:$H,8,TRUE),0)</f>
        <v>16398797730.342897</v>
      </c>
    </row>
    <row r="2780" spans="1:14" x14ac:dyDescent="0.25">
      <c r="A2780" s="1">
        <v>40729</v>
      </c>
      <c r="B2780" s="9">
        <v>1195.8309999999999</v>
      </c>
      <c r="C2780" s="9">
        <v>1198.008</v>
      </c>
      <c r="D2780" s="9">
        <v>1187.9739999999999</v>
      </c>
      <c r="E2780" s="9">
        <v>1190.8789999999999</v>
      </c>
      <c r="F2780">
        <v>1188.914</v>
      </c>
      <c r="G2780">
        <v>6.9169999999999998</v>
      </c>
      <c r="H2780">
        <v>0.58179999999999998</v>
      </c>
      <c r="J2780" s="11">
        <v>7403431900</v>
      </c>
      <c r="K2780" s="9">
        <v>102438775900</v>
      </c>
      <c r="N2780" s="7">
        <f>IFERROR(Shenzhen_Composite_Index[[#This Row],[Turnover (CNY)]] / VLOOKUP(Shenzhen_Composite_Index[[#This Row],[Date]],USDCNY!$A:$H,8,TRUE),0)</f>
        <v>15861139974.96839</v>
      </c>
    </row>
    <row r="2781" spans="1:14" x14ac:dyDescent="0.25">
      <c r="A2781" s="1">
        <v>40730</v>
      </c>
      <c r="B2781" s="9">
        <v>1200.5820000000001</v>
      </c>
      <c r="C2781" s="9">
        <v>1200.739</v>
      </c>
      <c r="D2781" s="9">
        <v>1185.3910000000001</v>
      </c>
      <c r="E2781" s="9">
        <v>1193.6089999999999</v>
      </c>
      <c r="F2781">
        <v>1195.8309999999999</v>
      </c>
      <c r="G2781">
        <v>4.7510000000000003</v>
      </c>
      <c r="H2781">
        <v>0.39729999999999999</v>
      </c>
      <c r="J2781" s="11">
        <v>6817832921</v>
      </c>
      <c r="K2781" s="9">
        <v>95963093421.5</v>
      </c>
      <c r="N2781" s="7">
        <f>IFERROR(Shenzhen_Composite_Index[[#This Row],[Turnover (CNY)]] / VLOOKUP(Shenzhen_Composite_Index[[#This Row],[Date]],USDCNY!$A:$H,8,TRUE),0)</f>
        <v>14852208826.220476</v>
      </c>
    </row>
    <row r="2782" spans="1:14" x14ac:dyDescent="0.25">
      <c r="A2782" s="1">
        <v>40731</v>
      </c>
      <c r="B2782" s="9">
        <v>1202.3209999999999</v>
      </c>
      <c r="C2782" s="9">
        <v>1216.337</v>
      </c>
      <c r="D2782" s="9">
        <v>1198.269</v>
      </c>
      <c r="E2782" s="9">
        <v>1199.7570000000001</v>
      </c>
      <c r="F2782">
        <v>1200.5820000000001</v>
      </c>
      <c r="G2782">
        <v>1.7390000000000001</v>
      </c>
      <c r="H2782">
        <v>0.14480000000000001</v>
      </c>
      <c r="J2782" s="11">
        <v>7737943689</v>
      </c>
      <c r="K2782" s="9">
        <v>114485887490</v>
      </c>
      <c r="N2782" s="7">
        <f>IFERROR(Shenzhen_Composite_Index[[#This Row],[Turnover (CNY)]] / VLOOKUP(Shenzhen_Composite_Index[[#This Row],[Date]],USDCNY!$A:$H,8,TRUE),0)</f>
        <v>17718844853.107292</v>
      </c>
    </row>
    <row r="2783" spans="1:14" x14ac:dyDescent="0.25">
      <c r="A2783" s="1">
        <v>40732</v>
      </c>
      <c r="B2783" s="9">
        <v>1201.4970000000001</v>
      </c>
      <c r="C2783" s="9">
        <v>1205.537</v>
      </c>
      <c r="D2783" s="9">
        <v>1193.787</v>
      </c>
      <c r="E2783" s="9">
        <v>1201.461</v>
      </c>
      <c r="F2783">
        <v>1202.3209999999999</v>
      </c>
      <c r="G2783">
        <v>-0.82399999999999995</v>
      </c>
      <c r="H2783">
        <v>-6.8500000000000005E-2</v>
      </c>
      <c r="J2783" s="11">
        <v>5764875932</v>
      </c>
      <c r="K2783" s="9">
        <v>82341680237</v>
      </c>
      <c r="N2783" s="7">
        <f>IFERROR(Shenzhen_Composite_Index[[#This Row],[Turnover (CNY)]] / VLOOKUP(Shenzhen_Composite_Index[[#This Row],[Date]],USDCNY!$A:$H,8,TRUE),0)</f>
        <v>12749646495.126575</v>
      </c>
    </row>
    <row r="2784" spans="1:14" x14ac:dyDescent="0.25">
      <c r="A2784" s="1">
        <v>40735</v>
      </c>
      <c r="B2784" s="9">
        <v>1210.3430000000001</v>
      </c>
      <c r="C2784" s="9">
        <v>1211.9939999999999</v>
      </c>
      <c r="D2784" s="9">
        <v>1195.337</v>
      </c>
      <c r="E2784" s="9">
        <v>1198.2639999999999</v>
      </c>
      <c r="F2784">
        <v>1201.4970000000001</v>
      </c>
      <c r="G2784">
        <v>8.8460000000000001</v>
      </c>
      <c r="H2784">
        <v>0.73619999999999997</v>
      </c>
      <c r="J2784" s="11">
        <v>5800512609</v>
      </c>
      <c r="K2784" s="9">
        <v>83871912594.100006</v>
      </c>
      <c r="N2784" s="7">
        <f>IFERROR(Shenzhen_Composite_Index[[#This Row],[Turnover (CNY)]] / VLOOKUP(Shenzhen_Composite_Index[[#This Row],[Date]],USDCNY!$A:$H,8,TRUE),0)</f>
        <v>12986032340.727503</v>
      </c>
    </row>
    <row r="2785" spans="1:14" x14ac:dyDescent="0.25">
      <c r="A2785" s="1">
        <v>40736</v>
      </c>
      <c r="B2785" s="9">
        <v>1192.4860000000001</v>
      </c>
      <c r="C2785" s="9">
        <v>1202.8910000000001</v>
      </c>
      <c r="D2785" s="9">
        <v>1192.1020000000001</v>
      </c>
      <c r="E2785" s="9">
        <v>1201.8869999999999</v>
      </c>
      <c r="F2785">
        <v>1210.3430000000001</v>
      </c>
      <c r="G2785">
        <v>-17.856999999999999</v>
      </c>
      <c r="H2785">
        <v>-1.4754</v>
      </c>
      <c r="J2785" s="11">
        <v>6782021969</v>
      </c>
      <c r="K2785" s="9">
        <v>96200740111.899994</v>
      </c>
      <c r="N2785" s="7">
        <f>IFERROR(Shenzhen_Composite_Index[[#This Row],[Turnover (CNY)]] / VLOOKUP(Shenzhen_Composite_Index[[#This Row],[Date]],USDCNY!$A:$H,8,TRUE),0)</f>
        <v>14886052320.853018</v>
      </c>
    </row>
    <row r="2786" spans="1:14" x14ac:dyDescent="0.25">
      <c r="A2786" s="1">
        <v>40737</v>
      </c>
      <c r="B2786" s="9">
        <v>1214.83</v>
      </c>
      <c r="C2786" s="9">
        <v>1214.83</v>
      </c>
      <c r="D2786" s="9">
        <v>1192.1379999999999</v>
      </c>
      <c r="E2786" s="9">
        <v>1192.1379999999999</v>
      </c>
      <c r="F2786">
        <v>1192.4860000000001</v>
      </c>
      <c r="G2786">
        <v>22.344000000000001</v>
      </c>
      <c r="H2786">
        <v>1.8736999999999999</v>
      </c>
      <c r="J2786" s="11">
        <v>6267319622</v>
      </c>
      <c r="K2786" s="9">
        <v>92934362464.699997</v>
      </c>
      <c r="N2786" s="7">
        <f>IFERROR(Shenzhen_Composite_Index[[#This Row],[Turnover (CNY)]] / VLOOKUP(Shenzhen_Composite_Index[[#This Row],[Date]],USDCNY!$A:$H,8,TRUE),0)</f>
        <v>14366886862.498846</v>
      </c>
    </row>
    <row r="2787" spans="1:14" x14ac:dyDescent="0.25">
      <c r="A2787" s="1">
        <v>40738</v>
      </c>
      <c r="B2787" s="9">
        <v>1223.7339999999999</v>
      </c>
      <c r="C2787" s="9">
        <v>1223.7339999999999</v>
      </c>
      <c r="D2787" s="9">
        <v>1210.9829999999999</v>
      </c>
      <c r="E2787" s="9">
        <v>1217.2170000000001</v>
      </c>
      <c r="F2787">
        <v>1214.83</v>
      </c>
      <c r="G2787">
        <v>8.9039999999999999</v>
      </c>
      <c r="H2787">
        <v>0.7329</v>
      </c>
      <c r="J2787" s="11">
        <v>7261764534</v>
      </c>
      <c r="K2787" s="9">
        <v>109989679350</v>
      </c>
      <c r="N2787" s="7">
        <f>IFERROR(Shenzhen_Composite_Index[[#This Row],[Turnover (CNY)]] / VLOOKUP(Shenzhen_Composite_Index[[#This Row],[Date]],USDCNY!$A:$H,8,TRUE),0)</f>
        <v>16959713371.138403</v>
      </c>
    </row>
    <row r="2788" spans="1:14" x14ac:dyDescent="0.25">
      <c r="A2788" s="1">
        <v>40739</v>
      </c>
      <c r="B2788" s="9">
        <v>1232.835</v>
      </c>
      <c r="C2788" s="9">
        <v>1232.835</v>
      </c>
      <c r="D2788" s="9">
        <v>1218.8219999999999</v>
      </c>
      <c r="E2788" s="9">
        <v>1221.2149999999999</v>
      </c>
      <c r="F2788">
        <v>1223.7339999999999</v>
      </c>
      <c r="G2788">
        <v>9.1010000000000009</v>
      </c>
      <c r="H2788">
        <v>0.74370000000000003</v>
      </c>
      <c r="J2788" s="11">
        <v>7929013590</v>
      </c>
      <c r="K2788" s="9">
        <v>119663765161</v>
      </c>
      <c r="N2788" s="7">
        <f>IFERROR(Shenzhen_Composite_Index[[#This Row],[Turnover (CNY)]] / VLOOKUP(Shenzhen_Composite_Index[[#This Row],[Date]],USDCNY!$A:$H,8,TRUE),0)</f>
        <v>18597862942.257904</v>
      </c>
    </row>
    <row r="2789" spans="1:14" x14ac:dyDescent="0.25">
      <c r="A2789" s="1">
        <v>40742</v>
      </c>
      <c r="B2789" s="9">
        <v>1232.539</v>
      </c>
      <c r="C2789" s="9">
        <v>1238.3510000000001</v>
      </c>
      <c r="D2789" s="9">
        <v>1229.047</v>
      </c>
      <c r="E2789" s="9">
        <v>1233.902</v>
      </c>
      <c r="F2789">
        <v>1232.835</v>
      </c>
      <c r="G2789">
        <v>-0.29599999999999999</v>
      </c>
      <c r="H2789">
        <v>-2.4E-2</v>
      </c>
      <c r="J2789" s="11">
        <v>7072572816</v>
      </c>
      <c r="K2789" s="9">
        <v>105929161915</v>
      </c>
      <c r="N2789" s="7">
        <f>IFERROR(Shenzhen_Composite_Index[[#This Row],[Turnover (CNY)]] / VLOOKUP(Shenzhen_Composite_Index[[#This Row],[Date]],USDCNY!$A:$H,8,TRUE),0)</f>
        <v>17617130512.478603</v>
      </c>
    </row>
    <row r="2790" spans="1:14" x14ac:dyDescent="0.25">
      <c r="A2790" s="1">
        <v>40743</v>
      </c>
      <c r="B2790" s="9">
        <v>1217.03</v>
      </c>
      <c r="C2790" s="9">
        <v>1227.136</v>
      </c>
      <c r="D2790" s="9">
        <v>1213.874</v>
      </c>
      <c r="E2790" s="9">
        <v>1227.136</v>
      </c>
      <c r="F2790">
        <v>1232.539</v>
      </c>
      <c r="G2790">
        <v>-15.509</v>
      </c>
      <c r="H2790">
        <v>-1.2583</v>
      </c>
      <c r="J2790" s="11">
        <v>6158823946</v>
      </c>
      <c r="K2790" s="9">
        <v>92027195829.5</v>
      </c>
      <c r="N2790" s="7">
        <f>IFERROR(Shenzhen_Composite_Index[[#This Row],[Turnover (CNY)]] / VLOOKUP(Shenzhen_Composite_Index[[#This Row],[Date]],USDCNY!$A:$H,8,TRUE),0)</f>
        <v>14243380774.233162</v>
      </c>
    </row>
    <row r="2791" spans="1:14" x14ac:dyDescent="0.25">
      <c r="A2791" s="1">
        <v>40744</v>
      </c>
      <c r="B2791" s="9">
        <v>1219.463</v>
      </c>
      <c r="C2791" s="9">
        <v>1226.7650000000001</v>
      </c>
      <c r="D2791" s="9">
        <v>1207.57</v>
      </c>
      <c r="E2791" s="9">
        <v>1222.4860000000001</v>
      </c>
      <c r="F2791">
        <v>1217.03</v>
      </c>
      <c r="G2791">
        <v>2.4329999999999998</v>
      </c>
      <c r="H2791">
        <v>0.19989999999999999</v>
      </c>
      <c r="J2791" s="11">
        <v>5592658933</v>
      </c>
      <c r="K2791" s="9">
        <v>82357879403.699997</v>
      </c>
      <c r="N2791" s="7">
        <f>IFERROR(Shenzhen_Composite_Index[[#This Row],[Turnover (CNY)]] / VLOOKUP(Shenzhen_Composite_Index[[#This Row],[Date]],USDCNY!$A:$H,8,TRUE),0)</f>
        <v>12755759218.681978</v>
      </c>
    </row>
    <row r="2792" spans="1:14" x14ac:dyDescent="0.25">
      <c r="A2792" s="1">
        <v>40745</v>
      </c>
      <c r="B2792" s="9">
        <v>1206.0809999999999</v>
      </c>
      <c r="C2792" s="9">
        <v>1220.194</v>
      </c>
      <c r="D2792" s="9">
        <v>1205.9770000000001</v>
      </c>
      <c r="E2792" s="9">
        <v>1218.681</v>
      </c>
      <c r="F2792">
        <v>1219.463</v>
      </c>
      <c r="G2792">
        <v>-13.382</v>
      </c>
      <c r="H2792">
        <v>-1.0973999999999999</v>
      </c>
      <c r="J2792" s="11">
        <v>5472647131</v>
      </c>
      <c r="K2792" s="9">
        <v>80581281273.5</v>
      </c>
      <c r="N2792" s="7">
        <f>IFERROR(Shenzhen_Composite_Index[[#This Row],[Turnover (CNY)]] / VLOOKUP(Shenzhen_Composite_Index[[#This Row],[Date]],USDCNY!$A:$H,8,TRUE),0)</f>
        <v>12498066133.026886</v>
      </c>
    </row>
    <row r="2793" spans="1:14" x14ac:dyDescent="0.25">
      <c r="A2793" s="1">
        <v>40746</v>
      </c>
      <c r="B2793" s="9">
        <v>1211.1479999999999</v>
      </c>
      <c r="C2793" s="9">
        <v>1217.3679999999999</v>
      </c>
      <c r="D2793" s="9">
        <v>1207.0630000000001</v>
      </c>
      <c r="E2793" s="9">
        <v>1207.9380000000001</v>
      </c>
      <c r="F2793">
        <v>1206.0809999999999</v>
      </c>
      <c r="G2793">
        <v>5.0670000000000002</v>
      </c>
      <c r="H2793">
        <v>0.42009999999999997</v>
      </c>
      <c r="J2793" s="11">
        <v>4922701451</v>
      </c>
      <c r="K2793" s="9">
        <v>73925083571.800003</v>
      </c>
      <c r="N2793" s="7">
        <f>IFERROR(Shenzhen_Composite_Index[[#This Row],[Turnover (CNY)]] / VLOOKUP(Shenzhen_Composite_Index[[#This Row],[Date]],USDCNY!$A:$H,8,TRUE),0)</f>
        <v>11478470722.187838</v>
      </c>
    </row>
    <row r="2794" spans="1:14" x14ac:dyDescent="0.25">
      <c r="A2794" s="1">
        <v>40749</v>
      </c>
      <c r="B2794" s="9">
        <v>1165.702</v>
      </c>
      <c r="C2794" s="9">
        <v>1206.278</v>
      </c>
      <c r="D2794" s="9">
        <v>1162.135</v>
      </c>
      <c r="E2794" s="9">
        <v>1206.278</v>
      </c>
      <c r="F2794">
        <v>1211.1479999999999</v>
      </c>
      <c r="G2794">
        <v>-45.445999999999998</v>
      </c>
      <c r="H2794">
        <v>-3.7523</v>
      </c>
      <c r="J2794" s="11">
        <v>6651939641</v>
      </c>
      <c r="K2794" s="9">
        <v>95268516221.100006</v>
      </c>
      <c r="N2794" s="7">
        <f>IFERROR(Shenzhen_Composite_Index[[#This Row],[Turnover (CNY)]] / VLOOKUP(Shenzhen_Composite_Index[[#This Row],[Date]],USDCNY!$A:$H,8,TRUE),0)</f>
        <v>14796866238.076952</v>
      </c>
    </row>
    <row r="2795" spans="1:14" x14ac:dyDescent="0.25">
      <c r="A2795" s="1">
        <v>40750</v>
      </c>
      <c r="B2795" s="9">
        <v>1171.2670000000001</v>
      </c>
      <c r="C2795" s="9">
        <v>1171.2670000000001</v>
      </c>
      <c r="D2795" s="9">
        <v>1158.0820000000001</v>
      </c>
      <c r="E2795" s="9">
        <v>1163.501</v>
      </c>
      <c r="F2795">
        <v>1165.702</v>
      </c>
      <c r="G2795">
        <v>5.5650000000000004</v>
      </c>
      <c r="H2795">
        <v>0.47739999999999999</v>
      </c>
      <c r="J2795" s="11">
        <v>4425714574</v>
      </c>
      <c r="K2795" s="9">
        <v>62941545146.900002</v>
      </c>
      <c r="N2795" s="7">
        <f>IFERROR(Shenzhen_Composite_Index[[#This Row],[Turnover (CNY)]] / VLOOKUP(Shenzhen_Composite_Index[[#This Row],[Date]],USDCNY!$A:$H,8,TRUE),0)</f>
        <v>9781619951.2157707</v>
      </c>
    </row>
    <row r="2796" spans="1:14" x14ac:dyDescent="0.25">
      <c r="A2796" s="1">
        <v>40751</v>
      </c>
      <c r="B2796" s="9">
        <v>1190.8340000000001</v>
      </c>
      <c r="C2796" s="9">
        <v>1192.2180000000001</v>
      </c>
      <c r="D2796" s="9">
        <v>1162.3989999999999</v>
      </c>
      <c r="E2796" s="9">
        <v>1166.979</v>
      </c>
      <c r="F2796">
        <v>1171.2670000000001</v>
      </c>
      <c r="G2796">
        <v>19.567</v>
      </c>
      <c r="H2796">
        <v>1.6706000000000001</v>
      </c>
      <c r="J2796" s="11">
        <v>5054976736</v>
      </c>
      <c r="K2796" s="9">
        <v>75717421377.300003</v>
      </c>
      <c r="N2796" s="7">
        <f>IFERROR(Shenzhen_Composite_Index[[#This Row],[Turnover (CNY)]] / VLOOKUP(Shenzhen_Composite_Index[[#This Row],[Date]],USDCNY!$A:$H,8,TRUE),0)</f>
        <v>11765996085.897224</v>
      </c>
    </row>
    <row r="2797" spans="1:14" x14ac:dyDescent="0.25">
      <c r="A2797" s="1">
        <v>40752</v>
      </c>
      <c r="B2797" s="9">
        <v>1189.1300000000001</v>
      </c>
      <c r="C2797" s="9">
        <v>1189.7049999999999</v>
      </c>
      <c r="D2797" s="9">
        <v>1175.579</v>
      </c>
      <c r="E2797" s="9">
        <v>1180.9749999999999</v>
      </c>
      <c r="F2797">
        <v>1190.8340000000001</v>
      </c>
      <c r="G2797">
        <v>-1.704</v>
      </c>
      <c r="H2797">
        <v>-0.1431</v>
      </c>
      <c r="J2797" s="11">
        <v>5056048839</v>
      </c>
      <c r="K2797" s="9">
        <v>78392820262</v>
      </c>
      <c r="N2797" s="7">
        <f>IFERROR(Shenzhen_Composite_Index[[#This Row],[Turnover (CNY)]] / VLOOKUP(Shenzhen_Composite_Index[[#This Row],[Date]],USDCNY!$A:$H,8,TRUE),0)</f>
        <v>12176390627.858158</v>
      </c>
    </row>
    <row r="2798" spans="1:14" x14ac:dyDescent="0.25">
      <c r="A2798" s="1">
        <v>40753</v>
      </c>
      <c r="B2798" s="9">
        <v>1178.702</v>
      </c>
      <c r="C2798" s="9">
        <v>1193.123</v>
      </c>
      <c r="D2798" s="9">
        <v>1174.654</v>
      </c>
      <c r="E2798" s="9">
        <v>1188.5239999999999</v>
      </c>
      <c r="F2798">
        <v>1189.1300000000001</v>
      </c>
      <c r="G2798">
        <v>-10.428000000000001</v>
      </c>
      <c r="H2798">
        <v>-0.87690000000000001</v>
      </c>
      <c r="J2798" s="11">
        <v>4639368335</v>
      </c>
      <c r="K2798" s="9">
        <v>70496571548</v>
      </c>
      <c r="N2798" s="7">
        <f>IFERROR(Shenzhen_Composite_Index[[#This Row],[Turnover (CNY)]] / VLOOKUP(Shenzhen_Composite_Index[[#This Row],[Date]],USDCNY!$A:$H,8,TRUE),0)</f>
        <v>10955391165.890541</v>
      </c>
    </row>
    <row r="2799" spans="1:14" x14ac:dyDescent="0.25">
      <c r="A2799" s="1">
        <v>40756</v>
      </c>
      <c r="B2799" s="9">
        <v>1183.979</v>
      </c>
      <c r="C2799" s="9">
        <v>1188.2860000000001</v>
      </c>
      <c r="D2799" s="9">
        <v>1173.145</v>
      </c>
      <c r="E2799" s="9">
        <v>1176.6489999999999</v>
      </c>
      <c r="F2799">
        <v>1178.702</v>
      </c>
      <c r="G2799">
        <v>5.2770000000000001</v>
      </c>
      <c r="H2799">
        <v>0.44769999999999999</v>
      </c>
      <c r="J2799" s="11">
        <v>3977554666</v>
      </c>
      <c r="K2799" s="9">
        <v>62496048536.199997</v>
      </c>
      <c r="N2799" s="7">
        <f>IFERROR(Shenzhen_Composite_Index[[#This Row],[Turnover (CNY)]] / VLOOKUP(Shenzhen_Composite_Index[[#This Row],[Date]],USDCNY!$A:$H,8,TRUE),0)</f>
        <v>9724930186.9474258</v>
      </c>
    </row>
    <row r="2800" spans="1:14" x14ac:dyDescent="0.25">
      <c r="A2800" s="1">
        <v>40757</v>
      </c>
      <c r="B2800" s="9">
        <v>1179.9870000000001</v>
      </c>
      <c r="C2800" s="9">
        <v>1179.9870000000001</v>
      </c>
      <c r="D2800" s="9">
        <v>1160.634</v>
      </c>
      <c r="E2800" s="9">
        <v>1179.126</v>
      </c>
      <c r="F2800">
        <v>1183.979</v>
      </c>
      <c r="G2800">
        <v>-3.992</v>
      </c>
      <c r="H2800">
        <v>-0.3372</v>
      </c>
      <c r="J2800" s="11">
        <v>4733150203</v>
      </c>
      <c r="K2800" s="9">
        <v>72216686498.899994</v>
      </c>
      <c r="N2800" s="7">
        <f>IFERROR(Shenzhen_Composite_Index[[#This Row],[Turnover (CNY)]] / VLOOKUP(Shenzhen_Composite_Index[[#This Row],[Date]],USDCNY!$A:$H,8,TRUE),0)</f>
        <v>11234180872.144817</v>
      </c>
    </row>
    <row r="2801" spans="1:14" x14ac:dyDescent="0.25">
      <c r="A2801" s="1">
        <v>40758</v>
      </c>
      <c r="B2801" s="9">
        <v>1185.174</v>
      </c>
      <c r="C2801" s="9">
        <v>1190.19</v>
      </c>
      <c r="D2801" s="9">
        <v>1166.021</v>
      </c>
      <c r="E2801" s="9">
        <v>1168.9280000000001</v>
      </c>
      <c r="F2801">
        <v>1179.9870000000001</v>
      </c>
      <c r="G2801">
        <v>5.1870000000000003</v>
      </c>
      <c r="H2801">
        <v>0.43959999999999999</v>
      </c>
      <c r="J2801" s="11">
        <v>4736173001</v>
      </c>
      <c r="K2801" s="9">
        <v>75622376310.800003</v>
      </c>
      <c r="N2801" s="7">
        <f>IFERROR(Shenzhen_Composite_Index[[#This Row],[Turnover (CNY)]] / VLOOKUP(Shenzhen_Composite_Index[[#This Row],[Date]],USDCNY!$A:$H,8,TRUE),0)</f>
        <v>11762970930.552792</v>
      </c>
    </row>
    <row r="2802" spans="1:14" x14ac:dyDescent="0.25">
      <c r="A2802" s="1">
        <v>40759</v>
      </c>
      <c r="B2802" s="9">
        <v>1187.9010000000001</v>
      </c>
      <c r="C2802" s="9">
        <v>1195.2860000000001</v>
      </c>
      <c r="D2802" s="9">
        <v>1183.5830000000001</v>
      </c>
      <c r="E2802" s="9">
        <v>1186.607</v>
      </c>
      <c r="F2802">
        <v>1185.174</v>
      </c>
      <c r="G2802">
        <v>2.7269999999999999</v>
      </c>
      <c r="H2802">
        <v>0.2301</v>
      </c>
      <c r="J2802" s="11">
        <v>4497073701</v>
      </c>
      <c r="K2802" s="9">
        <v>67900207182.099998</v>
      </c>
      <c r="N2802" s="7">
        <f>IFERROR(Shenzhen_Composite_Index[[#This Row],[Turnover (CNY)]] / VLOOKUP(Shenzhen_Composite_Index[[#This Row],[Date]],USDCNY!$A:$H,8,TRUE),0)</f>
        <v>10563234387.744732</v>
      </c>
    </row>
    <row r="2803" spans="1:14" x14ac:dyDescent="0.25">
      <c r="A2803" s="1">
        <v>40760</v>
      </c>
      <c r="B2803" s="9">
        <v>1164.952</v>
      </c>
      <c r="C2803" s="9">
        <v>1172.9570000000001</v>
      </c>
      <c r="D2803" s="9">
        <v>1145.528</v>
      </c>
      <c r="E2803" s="9">
        <v>1151.6980000000001</v>
      </c>
      <c r="F2803">
        <v>1187.9010000000001</v>
      </c>
      <c r="G2803">
        <v>-22.949000000000002</v>
      </c>
      <c r="H2803">
        <v>-1.9319</v>
      </c>
      <c r="J2803" s="11">
        <v>5304416673</v>
      </c>
      <c r="K2803" s="9">
        <v>78850604460.600006</v>
      </c>
      <c r="N2803" s="7">
        <f>IFERROR(Shenzhen_Composite_Index[[#This Row],[Turnover (CNY)]] / VLOOKUP(Shenzhen_Composite_Index[[#This Row],[Date]],USDCNY!$A:$H,8,TRUE),0)</f>
        <v>12260112016.260067</v>
      </c>
    </row>
    <row r="2804" spans="1:14" x14ac:dyDescent="0.25">
      <c r="A2804" s="1">
        <v>40763</v>
      </c>
      <c r="B2804" s="9">
        <v>1113.3679999999999</v>
      </c>
      <c r="C2804" s="9">
        <v>1156.2159999999999</v>
      </c>
      <c r="D2804" s="9">
        <v>1091.175</v>
      </c>
      <c r="E2804" s="9">
        <v>1150.1759999999999</v>
      </c>
      <c r="F2804">
        <v>1164.952</v>
      </c>
      <c r="G2804">
        <v>-51.584000000000003</v>
      </c>
      <c r="H2804">
        <v>-4.4279999999999999</v>
      </c>
      <c r="J2804" s="11">
        <v>6765273241</v>
      </c>
      <c r="K2804" s="9">
        <v>94974159715.5</v>
      </c>
      <c r="N2804" s="7">
        <f>IFERROR(Shenzhen_Composite_Index[[#This Row],[Turnover (CNY)]] / VLOOKUP(Shenzhen_Composite_Index[[#This Row],[Date]],USDCNY!$A:$H,8,TRUE),0)</f>
        <v>14775588924.949022</v>
      </c>
    </row>
    <row r="2805" spans="1:14" x14ac:dyDescent="0.25">
      <c r="A2805" s="1">
        <v>40764</v>
      </c>
      <c r="B2805" s="9">
        <v>1111.4010000000001</v>
      </c>
      <c r="C2805" s="9">
        <v>1117.915</v>
      </c>
      <c r="D2805" s="9">
        <v>1062.6949999999999</v>
      </c>
      <c r="E2805" s="9">
        <v>1080.74</v>
      </c>
      <c r="F2805">
        <v>1113.3679999999999</v>
      </c>
      <c r="G2805">
        <v>-1.9670000000000001</v>
      </c>
      <c r="H2805">
        <v>-0.1767</v>
      </c>
      <c r="J2805" s="11">
        <v>6400385709</v>
      </c>
      <c r="K2805" s="9">
        <v>88737671982.600006</v>
      </c>
      <c r="N2805" s="7">
        <f>IFERROR(Shenzhen_Composite_Index[[#This Row],[Turnover (CNY)]] / VLOOKUP(Shenzhen_Composite_Index[[#This Row],[Date]],USDCNY!$A:$H,8,TRUE),0)</f>
        <v>13810934745.231625</v>
      </c>
    </row>
    <row r="2806" spans="1:14" x14ac:dyDescent="0.25">
      <c r="A2806" s="1">
        <v>40765</v>
      </c>
      <c r="B2806" s="9">
        <v>1127.0250000000001</v>
      </c>
      <c r="C2806" s="9">
        <v>1140.567</v>
      </c>
      <c r="D2806" s="9">
        <v>1125.9480000000001</v>
      </c>
      <c r="E2806" s="9">
        <v>1127.961</v>
      </c>
      <c r="F2806">
        <v>1111.4010000000001</v>
      </c>
      <c r="G2806">
        <v>15.624000000000001</v>
      </c>
      <c r="H2806">
        <v>1.4057999999999999</v>
      </c>
      <c r="J2806" s="11">
        <v>6186862446</v>
      </c>
      <c r="K2806" s="9">
        <v>91247078035.699997</v>
      </c>
      <c r="N2806" s="7">
        <f>IFERROR(Shenzhen_Composite_Index[[#This Row],[Turnover (CNY)]] / VLOOKUP(Shenzhen_Composite_Index[[#This Row],[Date]],USDCNY!$A:$H,8,TRUE),0)</f>
        <v>14218089537.933754</v>
      </c>
    </row>
    <row r="2807" spans="1:14" x14ac:dyDescent="0.25">
      <c r="A2807" s="1">
        <v>40766</v>
      </c>
      <c r="B2807" s="9">
        <v>1147.173</v>
      </c>
      <c r="C2807" s="9">
        <v>1147.173</v>
      </c>
      <c r="D2807" s="9">
        <v>1102.6220000000001</v>
      </c>
      <c r="E2807" s="9">
        <v>1105.1420000000001</v>
      </c>
      <c r="F2807">
        <v>1127.0250000000001</v>
      </c>
      <c r="G2807">
        <v>20.148</v>
      </c>
      <c r="H2807">
        <v>1.7877000000000001</v>
      </c>
      <c r="J2807" s="11">
        <v>6263183109</v>
      </c>
      <c r="K2807" s="9">
        <v>91661705226.800003</v>
      </c>
      <c r="N2807" s="7">
        <f>IFERROR(Shenzhen_Composite_Index[[#This Row],[Turnover (CNY)]] / VLOOKUP(Shenzhen_Composite_Index[[#This Row],[Date]],USDCNY!$A:$H,8,TRUE),0)</f>
        <v>14345733207.976856</v>
      </c>
    </row>
    <row r="2808" spans="1:14" x14ac:dyDescent="0.25">
      <c r="A2808" s="1">
        <v>40767</v>
      </c>
      <c r="B2808" s="9">
        <v>1158.962</v>
      </c>
      <c r="C2808" s="9">
        <v>1163.837</v>
      </c>
      <c r="D2808" s="9">
        <v>1153.749</v>
      </c>
      <c r="E2808" s="9">
        <v>1153.749</v>
      </c>
      <c r="F2808">
        <v>1147.173</v>
      </c>
      <c r="G2808">
        <v>11.789</v>
      </c>
      <c r="H2808">
        <v>1.0277000000000001</v>
      </c>
      <c r="J2808" s="11">
        <v>6598377871</v>
      </c>
      <c r="K2808" s="9">
        <v>92501096972.5</v>
      </c>
      <c r="N2808" s="7">
        <f>IFERROR(Shenzhen_Composite_Index[[#This Row],[Turnover (CNY)]] / VLOOKUP(Shenzhen_Composite_Index[[#This Row],[Date]],USDCNY!$A:$H,8,TRUE),0)</f>
        <v>14491733346.735643</v>
      </c>
    </row>
    <row r="2809" spans="1:14" x14ac:dyDescent="0.25">
      <c r="A2809" s="1">
        <v>40770</v>
      </c>
      <c r="B2809" s="9">
        <v>1175.4069999999999</v>
      </c>
      <c r="C2809" s="9">
        <v>1175.4069999999999</v>
      </c>
      <c r="D2809" s="9">
        <v>1161.2570000000001</v>
      </c>
      <c r="E2809" s="9">
        <v>1162.194</v>
      </c>
      <c r="F2809">
        <v>1158.962</v>
      </c>
      <c r="G2809">
        <v>16.445</v>
      </c>
      <c r="H2809">
        <v>1.4189000000000001</v>
      </c>
      <c r="J2809" s="11">
        <v>6575787672</v>
      </c>
      <c r="K2809" s="9">
        <v>88845454085.600006</v>
      </c>
      <c r="N2809" s="7">
        <f>IFERROR(Shenzhen_Composite_Index[[#This Row],[Turnover (CNY)]] / VLOOKUP(Shenzhen_Composite_Index[[#This Row],[Date]],USDCNY!$A:$H,8,TRUE),0)</f>
        <v>13924419322.961504</v>
      </c>
    </row>
    <row r="2810" spans="1:14" x14ac:dyDescent="0.25">
      <c r="A2810" s="1">
        <v>40771</v>
      </c>
      <c r="B2810" s="9">
        <v>1166.838</v>
      </c>
      <c r="C2810" s="9">
        <v>1178.874</v>
      </c>
      <c r="D2810" s="9">
        <v>1163.06</v>
      </c>
      <c r="E2810" s="9">
        <v>1176.8900000000001</v>
      </c>
      <c r="F2810">
        <v>1175.4069999999999</v>
      </c>
      <c r="G2810">
        <v>-8.5690000000000008</v>
      </c>
      <c r="H2810">
        <v>-0.72899999999999998</v>
      </c>
      <c r="J2810" s="11">
        <v>5738393042</v>
      </c>
      <c r="K2810" s="9">
        <v>82570384936</v>
      </c>
      <c r="N2810" s="7">
        <f>IFERROR(Shenzhen_Composite_Index[[#This Row],[Turnover (CNY)]] / VLOOKUP(Shenzhen_Composite_Index[[#This Row],[Date]],USDCNY!$A:$H,8,TRUE),0)</f>
        <v>12944856372.529886</v>
      </c>
    </row>
    <row r="2811" spans="1:14" x14ac:dyDescent="0.25">
      <c r="A2811" s="1">
        <v>40772</v>
      </c>
      <c r="B2811" s="9">
        <v>1163.867</v>
      </c>
      <c r="C2811" s="9">
        <v>1170.7080000000001</v>
      </c>
      <c r="D2811" s="9">
        <v>1159.8499999999999</v>
      </c>
      <c r="E2811" s="9">
        <v>1164.309</v>
      </c>
      <c r="F2811">
        <v>1166.838</v>
      </c>
      <c r="G2811">
        <v>-2.9710000000000001</v>
      </c>
      <c r="H2811">
        <v>-0.25459999999999999</v>
      </c>
      <c r="J2811" s="11">
        <v>4980827247</v>
      </c>
      <c r="K2811" s="9">
        <v>69710308054.800003</v>
      </c>
      <c r="N2811" s="7">
        <f>IFERROR(Shenzhen_Composite_Index[[#This Row],[Turnover (CNY)]] / VLOOKUP(Shenzhen_Composite_Index[[#This Row],[Date]],USDCNY!$A:$H,8,TRUE),0)</f>
        <v>10931949368.911148</v>
      </c>
    </row>
    <row r="2812" spans="1:14" x14ac:dyDescent="0.25">
      <c r="A2812" s="1">
        <v>40773</v>
      </c>
      <c r="B2812" s="9">
        <v>1142.912</v>
      </c>
      <c r="C2812" s="9">
        <v>1163.914</v>
      </c>
      <c r="D2812" s="9">
        <v>1142.3430000000001</v>
      </c>
      <c r="E2812" s="9">
        <v>1162.626</v>
      </c>
      <c r="F2812">
        <v>1163.867</v>
      </c>
      <c r="G2812">
        <v>-20.954999999999998</v>
      </c>
      <c r="H2812">
        <v>-1.8005</v>
      </c>
      <c r="J2812" s="11">
        <v>5091596767</v>
      </c>
      <c r="K2812" s="9">
        <v>72325094873.5</v>
      </c>
      <c r="N2812" s="7">
        <f>IFERROR(Shenzhen_Composite_Index[[#This Row],[Turnover (CNY)]] / VLOOKUP(Shenzhen_Composite_Index[[#This Row],[Date]],USDCNY!$A:$H,8,TRUE),0)</f>
        <v>11339598696.699207</v>
      </c>
    </row>
    <row r="2813" spans="1:14" x14ac:dyDescent="0.25">
      <c r="A2813" s="1">
        <v>40774</v>
      </c>
      <c r="B2813" s="9">
        <v>1133.8430000000001</v>
      </c>
      <c r="C2813" s="9">
        <v>1133.8430000000001</v>
      </c>
      <c r="D2813" s="9">
        <v>1118.1559999999999</v>
      </c>
      <c r="E2813" s="9">
        <v>1121.212</v>
      </c>
      <c r="F2813">
        <v>1142.912</v>
      </c>
      <c r="G2813">
        <v>-9.0690000000000008</v>
      </c>
      <c r="H2813">
        <v>-0.79349999999999998</v>
      </c>
      <c r="J2813" s="11">
        <v>4611238619</v>
      </c>
      <c r="K2813" s="9">
        <v>67298253775.699997</v>
      </c>
      <c r="N2813" s="7">
        <f>IFERROR(Shenzhen_Composite_Index[[#This Row],[Turnover (CNY)]] / VLOOKUP(Shenzhen_Composite_Index[[#This Row],[Date]],USDCNY!$A:$H,8,TRUE),0)</f>
        <v>10540014098.359121</v>
      </c>
    </row>
    <row r="2814" spans="1:14" x14ac:dyDescent="0.25">
      <c r="A2814" s="1">
        <v>40777</v>
      </c>
      <c r="B2814" s="9">
        <v>1124.173</v>
      </c>
      <c r="C2814" s="9">
        <v>1144.04</v>
      </c>
      <c r="D2814" s="9">
        <v>1121.066</v>
      </c>
      <c r="E2814" s="9">
        <v>1134.182</v>
      </c>
      <c r="F2814">
        <v>1133.8430000000001</v>
      </c>
      <c r="G2814">
        <v>-9.67</v>
      </c>
      <c r="H2814">
        <v>-0.85289999999999999</v>
      </c>
      <c r="J2814" s="11">
        <v>4041301326</v>
      </c>
      <c r="K2814" s="9">
        <v>60692047298.300003</v>
      </c>
      <c r="N2814" s="7">
        <f>IFERROR(Shenzhen_Composite_Index[[#This Row],[Turnover (CNY)]] / VLOOKUP(Shenzhen_Composite_Index[[#This Row],[Date]],USDCNY!$A:$H,8,TRUE),0)</f>
        <v>9499162445.2536068</v>
      </c>
    </row>
    <row r="2815" spans="1:14" x14ac:dyDescent="0.25">
      <c r="A2815" s="1">
        <v>40778</v>
      </c>
      <c r="B2815" s="9">
        <v>1144.0509999999999</v>
      </c>
      <c r="C2815" s="9">
        <v>1144.0509999999999</v>
      </c>
      <c r="D2815" s="9">
        <v>1124.6790000000001</v>
      </c>
      <c r="E2815" s="9">
        <v>1126.9960000000001</v>
      </c>
      <c r="F2815">
        <v>1124.173</v>
      </c>
      <c r="G2815">
        <v>19.878</v>
      </c>
      <c r="H2815">
        <v>1.7682</v>
      </c>
      <c r="J2815" s="11">
        <v>4251979792</v>
      </c>
      <c r="K2815" s="9">
        <v>64200173559.199997</v>
      </c>
      <c r="N2815" s="7">
        <f>IFERROR(Shenzhen_Composite_Index[[#This Row],[Turnover (CNY)]] / VLOOKUP(Shenzhen_Composite_Index[[#This Row],[Date]],USDCNY!$A:$H,8,TRUE),0)</f>
        <v>10041553987.418173</v>
      </c>
    </row>
    <row r="2816" spans="1:14" x14ac:dyDescent="0.25">
      <c r="A2816" s="1">
        <v>40779</v>
      </c>
      <c r="B2816" s="9">
        <v>1144.74</v>
      </c>
      <c r="C2816" s="9">
        <v>1157.0740000000001</v>
      </c>
      <c r="D2816" s="9">
        <v>1143.453</v>
      </c>
      <c r="E2816" s="9">
        <v>1149.616</v>
      </c>
      <c r="F2816">
        <v>1144.0509999999999</v>
      </c>
      <c r="G2816">
        <v>0.68899999999999995</v>
      </c>
      <c r="H2816">
        <v>6.0199999999999997E-2</v>
      </c>
      <c r="J2816" s="11">
        <v>4827088609</v>
      </c>
      <c r="K2816" s="9">
        <v>75294986285.899994</v>
      </c>
      <c r="N2816" s="7">
        <f>IFERROR(Shenzhen_Composite_Index[[#This Row],[Turnover (CNY)]] / VLOOKUP(Shenzhen_Composite_Index[[#This Row],[Date]],USDCNY!$A:$H,8,TRUE),0)</f>
        <v>11793957983.473541</v>
      </c>
    </row>
    <row r="2817" spans="1:14" x14ac:dyDescent="0.25">
      <c r="A2817" s="1">
        <v>40780</v>
      </c>
      <c r="B2817" s="9">
        <v>1166.7909999999999</v>
      </c>
      <c r="C2817" s="9">
        <v>1166.7909999999999</v>
      </c>
      <c r="D2817" s="9">
        <v>1141.886</v>
      </c>
      <c r="E2817" s="9">
        <v>1146.346</v>
      </c>
      <c r="F2817">
        <v>1144.74</v>
      </c>
      <c r="G2817">
        <v>22.050999999999998</v>
      </c>
      <c r="H2817">
        <v>1.9262999999999999</v>
      </c>
      <c r="J2817" s="11">
        <v>5907067510</v>
      </c>
      <c r="K2817" s="9">
        <v>83586323228.100006</v>
      </c>
      <c r="N2817" s="7">
        <f>IFERROR(Shenzhen_Composite_Index[[#This Row],[Turnover (CNY)]] / VLOOKUP(Shenzhen_Composite_Index[[#This Row],[Date]],USDCNY!$A:$H,8,TRUE),0)</f>
        <v>13091762795.607643</v>
      </c>
    </row>
    <row r="2818" spans="1:14" x14ac:dyDescent="0.25">
      <c r="A2818" s="1">
        <v>40781</v>
      </c>
      <c r="B2818" s="9">
        <v>1169.954</v>
      </c>
      <c r="C2818" s="9">
        <v>1172.3530000000001</v>
      </c>
      <c r="D2818" s="9">
        <v>1161.6279999999999</v>
      </c>
      <c r="E2818" s="9">
        <v>1163.258</v>
      </c>
      <c r="F2818">
        <v>1166.7909999999999</v>
      </c>
      <c r="G2818">
        <v>3.1629999999999998</v>
      </c>
      <c r="H2818">
        <v>0.27110000000000001</v>
      </c>
      <c r="J2818" s="11">
        <v>5159934337</v>
      </c>
      <c r="K2818" s="9">
        <v>77668661816.199997</v>
      </c>
      <c r="N2818" s="7">
        <f>IFERROR(Shenzhen_Composite_Index[[#This Row],[Turnover (CNY)]] / VLOOKUP(Shenzhen_Composite_Index[[#This Row],[Date]],USDCNY!$A:$H,8,TRUE),0)</f>
        <v>12168287924.076855</v>
      </c>
    </row>
    <row r="2819" spans="1:14" x14ac:dyDescent="0.25">
      <c r="A2819" s="1">
        <v>40784</v>
      </c>
      <c r="B2819" s="9">
        <v>1159.5219999999999</v>
      </c>
      <c r="C2819" s="9">
        <v>1165.903</v>
      </c>
      <c r="D2819" s="9">
        <v>1157.8979999999999</v>
      </c>
      <c r="E2819" s="9">
        <v>1164.123</v>
      </c>
      <c r="F2819">
        <v>1169.954</v>
      </c>
      <c r="G2819">
        <v>-10.432</v>
      </c>
      <c r="H2819">
        <v>-0.89170000000000005</v>
      </c>
      <c r="J2819" s="11">
        <v>5090373263</v>
      </c>
      <c r="K2819" s="9">
        <v>75922227418.300003</v>
      </c>
      <c r="N2819" s="7">
        <f>IFERROR(Shenzhen_Composite_Index[[#This Row],[Turnover (CNY)]] / VLOOKUP(Shenzhen_Composite_Index[[#This Row],[Date]],USDCNY!$A:$H,8,TRUE),0)</f>
        <v>11911891163.893671</v>
      </c>
    </row>
    <row r="2820" spans="1:14" x14ac:dyDescent="0.25">
      <c r="A2820" s="1">
        <v>40785</v>
      </c>
      <c r="B2820" s="9">
        <v>1148.289</v>
      </c>
      <c r="C2820" s="9">
        <v>1172.4559999999999</v>
      </c>
      <c r="D2820" s="9">
        <v>1148.1010000000001</v>
      </c>
      <c r="E2820" s="9">
        <v>1165.0250000000001</v>
      </c>
      <c r="F2820">
        <v>1159.5219999999999</v>
      </c>
      <c r="G2820">
        <v>-11.233000000000001</v>
      </c>
      <c r="H2820">
        <v>-0.96879999999999999</v>
      </c>
      <c r="J2820" s="11">
        <v>5104938531</v>
      </c>
      <c r="K2820" s="9">
        <v>75754256156.399994</v>
      </c>
      <c r="N2820" s="7">
        <f>IFERROR(Shenzhen_Composite_Index[[#This Row],[Turnover (CNY)]] / VLOOKUP(Shenzhen_Composite_Index[[#This Row],[Date]],USDCNY!$A:$H,8,TRUE),0)</f>
        <v>11894448300.658316</v>
      </c>
    </row>
    <row r="2821" spans="1:14" x14ac:dyDescent="0.25">
      <c r="A2821" s="1">
        <v>40786</v>
      </c>
      <c r="B2821" s="9">
        <v>1143.338</v>
      </c>
      <c r="C2821" s="9">
        <v>1152.5350000000001</v>
      </c>
      <c r="D2821" s="9">
        <v>1132.5309999999999</v>
      </c>
      <c r="E2821" s="9">
        <v>1147.9459999999999</v>
      </c>
      <c r="F2821">
        <v>1148.289</v>
      </c>
      <c r="G2821">
        <v>-4.9509999999999996</v>
      </c>
      <c r="H2821">
        <v>-0.43120000000000003</v>
      </c>
      <c r="J2821" s="11">
        <v>4080996509</v>
      </c>
      <c r="K2821" s="9">
        <v>61340355308.699997</v>
      </c>
      <c r="N2821" s="7">
        <f>IFERROR(Shenzhen_Composite_Index[[#This Row],[Turnover (CNY)]] / VLOOKUP(Shenzhen_Composite_Index[[#This Row],[Date]],USDCNY!$A:$H,8,TRUE),0)</f>
        <v>9623525982.3021755</v>
      </c>
    </row>
    <row r="2822" spans="1:14" x14ac:dyDescent="0.25">
      <c r="A2822" s="1">
        <v>40787</v>
      </c>
      <c r="B2822" s="9">
        <v>1136.7529999999999</v>
      </c>
      <c r="C2822" s="9">
        <v>1151.751</v>
      </c>
      <c r="D2822" s="9">
        <v>1132.5340000000001</v>
      </c>
      <c r="E2822" s="9">
        <v>1144.6379999999999</v>
      </c>
      <c r="F2822">
        <v>1143.338</v>
      </c>
      <c r="G2822">
        <v>-6.585</v>
      </c>
      <c r="H2822">
        <v>-0.57589999999999997</v>
      </c>
      <c r="J2822" s="11">
        <v>3764083367</v>
      </c>
      <c r="K2822" s="9">
        <v>53579606206.300003</v>
      </c>
      <c r="N2822" s="7">
        <f>IFERROR(Shenzhen_Composite_Index[[#This Row],[Turnover (CNY)]] / VLOOKUP(Shenzhen_Composite_Index[[#This Row],[Date]],USDCNY!$A:$H,8,TRUE),0)</f>
        <v>8408931177.8994551</v>
      </c>
    </row>
    <row r="2823" spans="1:14" x14ac:dyDescent="0.25">
      <c r="A2823" s="1">
        <v>40788</v>
      </c>
      <c r="B2823" s="9">
        <v>1124.4380000000001</v>
      </c>
      <c r="C2823" s="9">
        <v>1137.0530000000001</v>
      </c>
      <c r="D2823" s="9">
        <v>1117.904</v>
      </c>
      <c r="E2823" s="9">
        <v>1134.826</v>
      </c>
      <c r="F2823">
        <v>1136.7529999999999</v>
      </c>
      <c r="G2823">
        <v>-12.315</v>
      </c>
      <c r="H2823">
        <v>-1.0832999999999999</v>
      </c>
      <c r="J2823" s="11">
        <v>3431059103</v>
      </c>
      <c r="K2823" s="9">
        <v>48291121635.5</v>
      </c>
      <c r="N2823" s="7">
        <f>IFERROR(Shenzhen_Composite_Index[[#This Row],[Turnover (CNY)]] / VLOOKUP(Shenzhen_Composite_Index[[#This Row],[Date]],USDCNY!$A:$H,8,TRUE),0)</f>
        <v>7575345206.8578253</v>
      </c>
    </row>
    <row r="2824" spans="1:14" x14ac:dyDescent="0.25">
      <c r="A2824" s="1">
        <v>40791</v>
      </c>
      <c r="B2824" s="9">
        <v>1097.0719999999999</v>
      </c>
      <c r="C2824" s="9">
        <v>1115.3889999999999</v>
      </c>
      <c r="D2824" s="9">
        <v>1097.0719999999999</v>
      </c>
      <c r="E2824" s="9">
        <v>1115.3889999999999</v>
      </c>
      <c r="F2824">
        <v>1124.4380000000001</v>
      </c>
      <c r="G2824">
        <v>-27.366</v>
      </c>
      <c r="H2824">
        <v>-2.4337</v>
      </c>
      <c r="J2824" s="11">
        <v>3394112569</v>
      </c>
      <c r="K2824" s="9">
        <v>48417506379.099998</v>
      </c>
      <c r="N2824" s="7">
        <f>IFERROR(Shenzhen_Composite_Index[[#This Row],[Turnover (CNY)]] / VLOOKUP(Shenzhen_Composite_Index[[#This Row],[Date]],USDCNY!$A:$H,8,TRUE),0)</f>
        <v>7593533275.2638435</v>
      </c>
    </row>
    <row r="2825" spans="1:14" x14ac:dyDescent="0.25">
      <c r="A2825" s="1">
        <v>40792</v>
      </c>
      <c r="B2825" s="9">
        <v>1085.346</v>
      </c>
      <c r="C2825" s="9">
        <v>1097.2850000000001</v>
      </c>
      <c r="D2825" s="9">
        <v>1080.973</v>
      </c>
      <c r="E2825" s="9">
        <v>1089.6079999999999</v>
      </c>
      <c r="F2825">
        <v>1097.0719999999999</v>
      </c>
      <c r="G2825">
        <v>-11.726000000000001</v>
      </c>
      <c r="H2825">
        <v>-1.0688</v>
      </c>
      <c r="J2825" s="11">
        <v>3035031480</v>
      </c>
      <c r="K2825" s="9">
        <v>44562731116.300003</v>
      </c>
      <c r="N2825" s="7">
        <f>IFERROR(Shenzhen_Composite_Index[[#This Row],[Turnover (CNY)]] / VLOOKUP(Shenzhen_Composite_Index[[#This Row],[Date]],USDCNY!$A:$H,8,TRUE),0)</f>
        <v>6985137294.2009764</v>
      </c>
    </row>
    <row r="2826" spans="1:14" x14ac:dyDescent="0.25">
      <c r="A2826" s="1">
        <v>40793</v>
      </c>
      <c r="B2826" s="9">
        <v>1111.229</v>
      </c>
      <c r="C2826" s="9">
        <v>1111.229</v>
      </c>
      <c r="D2826" s="9">
        <v>1089.7149999999999</v>
      </c>
      <c r="E2826" s="9">
        <v>1090.1780000000001</v>
      </c>
      <c r="F2826">
        <v>1085.346</v>
      </c>
      <c r="G2826">
        <v>25.882999999999999</v>
      </c>
      <c r="H2826">
        <v>2.3847999999999998</v>
      </c>
      <c r="J2826" s="11">
        <v>3899867177</v>
      </c>
      <c r="K2826" s="9">
        <v>53833494764.599998</v>
      </c>
      <c r="N2826" s="7">
        <f>IFERROR(Shenzhen_Composite_Index[[#This Row],[Turnover (CNY)]] / VLOOKUP(Shenzhen_Composite_Index[[#This Row],[Date]],USDCNY!$A:$H,8,TRUE),0)</f>
        <v>8433027378.7302809</v>
      </c>
    </row>
    <row r="2827" spans="1:14" x14ac:dyDescent="0.25">
      <c r="A2827" s="1">
        <v>40794</v>
      </c>
      <c r="B2827" s="9">
        <v>1100.5319999999999</v>
      </c>
      <c r="C2827" s="9">
        <v>1116.8969999999999</v>
      </c>
      <c r="D2827" s="9">
        <v>1100.5319999999999</v>
      </c>
      <c r="E2827" s="9">
        <v>1114.547</v>
      </c>
      <c r="F2827">
        <v>1111.229</v>
      </c>
      <c r="G2827">
        <v>-10.696999999999999</v>
      </c>
      <c r="H2827">
        <v>-0.96260000000000001</v>
      </c>
      <c r="J2827" s="11">
        <v>3656064011</v>
      </c>
      <c r="K2827" s="9">
        <v>51626281967.699997</v>
      </c>
      <c r="N2827" s="7">
        <f>IFERROR(Shenzhen_Composite_Index[[#This Row],[Turnover (CNY)]] / VLOOKUP(Shenzhen_Composite_Index[[#This Row],[Date]],USDCNY!$A:$H,8,TRUE),0)</f>
        <v>8092464384.4046421</v>
      </c>
    </row>
    <row r="2828" spans="1:14" x14ac:dyDescent="0.25">
      <c r="A2828" s="1">
        <v>40795</v>
      </c>
      <c r="B2828" s="9">
        <v>1094.03</v>
      </c>
      <c r="C2828" s="9">
        <v>1110.943</v>
      </c>
      <c r="D2828" s="9">
        <v>1089.9269999999999</v>
      </c>
      <c r="E2828" s="9">
        <v>1101.5070000000001</v>
      </c>
      <c r="F2828">
        <v>1100.5319999999999</v>
      </c>
      <c r="G2828">
        <v>-6.5019999999999998</v>
      </c>
      <c r="H2828">
        <v>-0.59079999999999999</v>
      </c>
      <c r="J2828" s="11">
        <v>3132311779</v>
      </c>
      <c r="K2828" s="9">
        <v>44283137739.800003</v>
      </c>
      <c r="N2828" s="7">
        <f>IFERROR(Shenzhen_Composite_Index[[#This Row],[Turnover (CNY)]] / VLOOKUP(Shenzhen_Composite_Index[[#This Row],[Date]],USDCNY!$A:$H,8,TRUE),0)</f>
        <v>6940060314.0028858</v>
      </c>
    </row>
    <row r="2829" spans="1:14" x14ac:dyDescent="0.25">
      <c r="A2829" s="1">
        <v>40799</v>
      </c>
      <c r="B2829" s="9">
        <v>1077.127</v>
      </c>
      <c r="C2829" s="9">
        <v>1080.077</v>
      </c>
      <c r="D2829" s="9">
        <v>1069.829</v>
      </c>
      <c r="E2829" s="9">
        <v>1079.98</v>
      </c>
      <c r="F2829">
        <v>1094.03</v>
      </c>
      <c r="G2829">
        <v>-16.902999999999999</v>
      </c>
      <c r="H2829">
        <v>-1.5449999999999999</v>
      </c>
      <c r="J2829" s="11">
        <v>3055405408</v>
      </c>
      <c r="K2829" s="9">
        <v>41720399747.400002</v>
      </c>
      <c r="N2829" s="7">
        <f>IFERROR(Shenzhen_Composite_Index[[#This Row],[Turnover (CNY)]] / VLOOKUP(Shenzhen_Composite_Index[[#This Row],[Date]],USDCNY!$A:$H,8,TRUE),0)</f>
        <v>6527864931.784234</v>
      </c>
    </row>
    <row r="2830" spans="1:14" x14ac:dyDescent="0.25">
      <c r="A2830" s="1">
        <v>40800</v>
      </c>
      <c r="B2830" s="9">
        <v>1087.498</v>
      </c>
      <c r="C2830" s="9">
        <v>1087.5150000000001</v>
      </c>
      <c r="D2830" s="9">
        <v>1063.9159999999999</v>
      </c>
      <c r="E2830" s="9">
        <v>1079.453</v>
      </c>
      <c r="F2830">
        <v>1077.127</v>
      </c>
      <c r="G2830">
        <v>10.371</v>
      </c>
      <c r="H2830">
        <v>0.96279999999999999</v>
      </c>
      <c r="J2830" s="11">
        <v>3297127312</v>
      </c>
      <c r="K2830" s="9">
        <v>44597952096.599998</v>
      </c>
      <c r="N2830" s="7">
        <f>IFERROR(Shenzhen_Composite_Index[[#This Row],[Turnover (CNY)]] / VLOOKUP(Shenzhen_Composite_Index[[#This Row],[Date]],USDCNY!$A:$H,8,TRUE),0)</f>
        <v>6979826795.5677052</v>
      </c>
    </row>
    <row r="2831" spans="1:14" x14ac:dyDescent="0.25">
      <c r="A2831" s="1">
        <v>40801</v>
      </c>
      <c r="B2831" s="9">
        <v>1089.8309999999999</v>
      </c>
      <c r="C2831" s="9">
        <v>1097.808</v>
      </c>
      <c r="D2831" s="9">
        <v>1087.1769999999999</v>
      </c>
      <c r="E2831" s="9">
        <v>1088.4880000000001</v>
      </c>
      <c r="F2831">
        <v>1087.498</v>
      </c>
      <c r="G2831">
        <v>2.3330000000000002</v>
      </c>
      <c r="H2831">
        <v>0.2145</v>
      </c>
      <c r="J2831" s="11">
        <v>3556305197</v>
      </c>
      <c r="K2831" s="9">
        <v>48282221096.800003</v>
      </c>
      <c r="N2831" s="7">
        <f>IFERROR(Shenzhen_Composite_Index[[#This Row],[Turnover (CNY)]] / VLOOKUP(Shenzhen_Composite_Index[[#This Row],[Date]],USDCNY!$A:$H,8,TRUE),0)</f>
        <v>7563685813.9630718</v>
      </c>
    </row>
    <row r="2832" spans="1:14" x14ac:dyDescent="0.25">
      <c r="A2832" s="1">
        <v>40802</v>
      </c>
      <c r="B2832" s="9">
        <v>1089.992</v>
      </c>
      <c r="C2832" s="9">
        <v>1098.6559999999999</v>
      </c>
      <c r="D2832" s="9">
        <v>1089.2149999999999</v>
      </c>
      <c r="E2832" s="9">
        <v>1093.4390000000001</v>
      </c>
      <c r="F2832">
        <v>1089.8309999999999</v>
      </c>
      <c r="G2832">
        <v>0.161</v>
      </c>
      <c r="H2832">
        <v>1.4800000000000001E-2</v>
      </c>
      <c r="J2832" s="11">
        <v>3353193681</v>
      </c>
      <c r="K2832" s="9">
        <v>45082941510.300003</v>
      </c>
      <c r="N2832" s="7">
        <f>IFERROR(Shenzhen_Composite_Index[[#This Row],[Turnover (CNY)]] / VLOOKUP(Shenzhen_Composite_Index[[#This Row],[Date]],USDCNY!$A:$H,8,TRUE),0)</f>
        <v>7069144964.5914745</v>
      </c>
    </row>
    <row r="2833" spans="1:14" x14ac:dyDescent="0.25">
      <c r="A2833" s="1">
        <v>40805</v>
      </c>
      <c r="B2833" s="9">
        <v>1067.479</v>
      </c>
      <c r="C2833" s="9">
        <v>1085.9590000000001</v>
      </c>
      <c r="D2833" s="9">
        <v>1067.259</v>
      </c>
      <c r="E2833" s="9">
        <v>1085.9590000000001</v>
      </c>
      <c r="F2833">
        <v>1089.992</v>
      </c>
      <c r="G2833">
        <v>-22.513000000000002</v>
      </c>
      <c r="H2833">
        <v>-2.0653999999999999</v>
      </c>
      <c r="J2833" s="11">
        <v>3334129791</v>
      </c>
      <c r="K2833" s="9">
        <v>41924849905.599998</v>
      </c>
      <c r="N2833" s="7">
        <f>IFERROR(Shenzhen_Composite_Index[[#This Row],[Turnover (CNY)]] / VLOOKUP(Shenzhen_Composite_Index[[#This Row],[Date]],USDCNY!$A:$H,8,TRUE),0)</f>
        <v>6572245909.424345</v>
      </c>
    </row>
    <row r="2834" spans="1:14" x14ac:dyDescent="0.25">
      <c r="A2834" s="1">
        <v>40806</v>
      </c>
      <c r="B2834" s="9">
        <v>1071.596</v>
      </c>
      <c r="C2834" s="9">
        <v>1076.492</v>
      </c>
      <c r="D2834" s="9">
        <v>1060.0820000000001</v>
      </c>
      <c r="E2834" s="9">
        <v>1064.894</v>
      </c>
      <c r="F2834">
        <v>1067.479</v>
      </c>
      <c r="G2834">
        <v>4.117</v>
      </c>
      <c r="H2834">
        <v>0.38569999999999999</v>
      </c>
      <c r="J2834" s="11">
        <v>3194571399</v>
      </c>
      <c r="K2834" s="9">
        <v>40918924313</v>
      </c>
      <c r="N2834" s="7">
        <f>IFERROR(Shenzhen_Composite_Index[[#This Row],[Turnover (CNY)]] / VLOOKUP(Shenzhen_Composite_Index[[#This Row],[Date]],USDCNY!$A:$H,8,TRUE),0)</f>
        <v>6415107718.1368942</v>
      </c>
    </row>
    <row r="2835" spans="1:14" x14ac:dyDescent="0.25">
      <c r="A2835" s="1">
        <v>40807</v>
      </c>
      <c r="B2835" s="9">
        <v>1102.289</v>
      </c>
      <c r="C2835" s="9">
        <v>1103.546</v>
      </c>
      <c r="D2835" s="9">
        <v>1069.002</v>
      </c>
      <c r="E2835" s="9">
        <v>1071.7280000000001</v>
      </c>
      <c r="F2835">
        <v>1071.596</v>
      </c>
      <c r="G2835">
        <v>30.693000000000001</v>
      </c>
      <c r="H2835">
        <v>2.8641999999999999</v>
      </c>
      <c r="J2835" s="11">
        <v>5358778775</v>
      </c>
      <c r="K2835" s="9">
        <v>69585601404.199997</v>
      </c>
      <c r="N2835" s="7">
        <f>IFERROR(Shenzhen_Composite_Index[[#This Row],[Turnover (CNY)]] / VLOOKUP(Shenzhen_Composite_Index[[#This Row],[Date]],USDCNY!$A:$H,8,TRUE),0)</f>
        <v>10916587134.412439</v>
      </c>
    </row>
    <row r="2836" spans="1:14" x14ac:dyDescent="0.25">
      <c r="A2836" s="1">
        <v>40808</v>
      </c>
      <c r="B2836" s="9">
        <v>1070.7840000000001</v>
      </c>
      <c r="C2836" s="9">
        <v>1097.846</v>
      </c>
      <c r="D2836" s="9">
        <v>1070.662</v>
      </c>
      <c r="E2836" s="9">
        <v>1094.5239999999999</v>
      </c>
      <c r="F2836">
        <v>1102.289</v>
      </c>
      <c r="G2836">
        <v>-31.504999999999999</v>
      </c>
      <c r="H2836">
        <v>-2.8580999999999999</v>
      </c>
      <c r="J2836" s="11">
        <v>4870057235</v>
      </c>
      <c r="K2836" s="9">
        <v>61934859455.800003</v>
      </c>
      <c r="N2836" s="7">
        <f>IFERROR(Shenzhen_Composite_Index[[#This Row],[Turnover (CNY)]] / VLOOKUP(Shenzhen_Composite_Index[[#This Row],[Date]],USDCNY!$A:$H,8,TRUE),0)</f>
        <v>9698765044.3387318</v>
      </c>
    </row>
    <row r="2837" spans="1:14" x14ac:dyDescent="0.25">
      <c r="A2837" s="1">
        <v>40809</v>
      </c>
      <c r="B2837" s="9">
        <v>1060.672</v>
      </c>
      <c r="C2837" s="9">
        <v>1064.9649999999999</v>
      </c>
      <c r="D2837" s="9">
        <v>1047.45</v>
      </c>
      <c r="E2837" s="9">
        <v>1052.809</v>
      </c>
      <c r="F2837">
        <v>1070.7840000000001</v>
      </c>
      <c r="G2837">
        <v>-10.112</v>
      </c>
      <c r="H2837">
        <v>-0.94440000000000002</v>
      </c>
      <c r="J2837" s="11">
        <v>4223316830</v>
      </c>
      <c r="K2837" s="9">
        <v>53652469607.699997</v>
      </c>
      <c r="N2837" s="7">
        <f>IFERROR(Shenzhen_Composite_Index[[#This Row],[Turnover (CNY)]] / VLOOKUP(Shenzhen_Composite_Index[[#This Row],[Date]],USDCNY!$A:$H,8,TRUE),0)</f>
        <v>8407731866.528657</v>
      </c>
    </row>
    <row r="2838" spans="1:14" x14ac:dyDescent="0.25">
      <c r="A2838" s="1">
        <v>40812</v>
      </c>
      <c r="B2838" s="9">
        <v>1043.4739999999999</v>
      </c>
      <c r="C2838" s="9">
        <v>1065.5340000000001</v>
      </c>
      <c r="D2838" s="9">
        <v>1040.645</v>
      </c>
      <c r="E2838" s="9">
        <v>1054.8019999999999</v>
      </c>
      <c r="F2838">
        <v>1060.672</v>
      </c>
      <c r="G2838">
        <v>-17.198</v>
      </c>
      <c r="H2838">
        <v>-1.6214</v>
      </c>
      <c r="J2838" s="11">
        <v>3813132036</v>
      </c>
      <c r="K2838" s="9">
        <v>45615058652.199997</v>
      </c>
      <c r="N2838" s="7">
        <f>IFERROR(Shenzhen_Composite_Index[[#This Row],[Turnover (CNY)]] / VLOOKUP(Shenzhen_Composite_Index[[#This Row],[Date]],USDCNY!$A:$H,8,TRUE),0)</f>
        <v>7145244036.3295116</v>
      </c>
    </row>
    <row r="2839" spans="1:14" x14ac:dyDescent="0.25">
      <c r="A2839" s="1">
        <v>40813</v>
      </c>
      <c r="B2839" s="9">
        <v>1047.6780000000001</v>
      </c>
      <c r="C2839" s="9">
        <v>1054.5250000000001</v>
      </c>
      <c r="D2839" s="9">
        <v>1036.942</v>
      </c>
      <c r="E2839" s="9">
        <v>1049.4639999999999</v>
      </c>
      <c r="F2839">
        <v>1043.4739999999999</v>
      </c>
      <c r="G2839">
        <v>4.2039999999999997</v>
      </c>
      <c r="H2839">
        <v>0.40289999999999998</v>
      </c>
      <c r="J2839" s="11">
        <v>3687786623</v>
      </c>
      <c r="K2839" s="9">
        <v>47609809271.800003</v>
      </c>
      <c r="N2839" s="7">
        <f>IFERROR(Shenzhen_Composite_Index[[#This Row],[Turnover (CNY)]] / VLOOKUP(Shenzhen_Composite_Index[[#This Row],[Date]],USDCNY!$A:$H,8,TRUE),0)</f>
        <v>7450732495.2319307</v>
      </c>
    </row>
    <row r="2840" spans="1:14" x14ac:dyDescent="0.25">
      <c r="A2840" s="1">
        <v>40814</v>
      </c>
      <c r="B2840" s="9">
        <v>1032.1790000000001</v>
      </c>
      <c r="C2840" s="9">
        <v>1055.2650000000001</v>
      </c>
      <c r="D2840" s="9">
        <v>1028.912</v>
      </c>
      <c r="E2840" s="9">
        <v>1052.498</v>
      </c>
      <c r="F2840">
        <v>1047.6780000000001</v>
      </c>
      <c r="G2840">
        <v>-15.499000000000001</v>
      </c>
      <c r="H2840">
        <v>-1.4794</v>
      </c>
      <c r="J2840" s="11">
        <v>3655339632</v>
      </c>
      <c r="K2840" s="9">
        <v>46835535725.099998</v>
      </c>
      <c r="N2840" s="7">
        <f>IFERROR(Shenzhen_Composite_Index[[#This Row],[Turnover (CNY)]] / VLOOKUP(Shenzhen_Composite_Index[[#This Row],[Date]],USDCNY!$A:$H,8,TRUE),0)</f>
        <v>7333349267.3735104</v>
      </c>
    </row>
    <row r="2841" spans="1:14" x14ac:dyDescent="0.25">
      <c r="A2841" s="1">
        <v>40815</v>
      </c>
      <c r="B2841" s="9">
        <v>1006.112</v>
      </c>
      <c r="C2841" s="9">
        <v>1025.952</v>
      </c>
      <c r="D2841" s="9">
        <v>1004.824</v>
      </c>
      <c r="E2841" s="9">
        <v>1025.952</v>
      </c>
      <c r="F2841">
        <v>1032.1790000000001</v>
      </c>
      <c r="G2841">
        <v>-26.067</v>
      </c>
      <c r="H2841">
        <v>-2.5253999999999999</v>
      </c>
      <c r="J2841" s="11">
        <v>3906706140</v>
      </c>
      <c r="K2841" s="9">
        <v>46935254548.300003</v>
      </c>
      <c r="N2841" s="7">
        <f>IFERROR(Shenzhen_Composite_Index[[#This Row],[Turnover (CNY)]] / VLOOKUP(Shenzhen_Composite_Index[[#This Row],[Date]],USDCNY!$A:$H,8,TRUE),0)</f>
        <v>7346576212.4685335</v>
      </c>
    </row>
    <row r="2842" spans="1:14" x14ac:dyDescent="0.25">
      <c r="A2842" s="1">
        <v>40816</v>
      </c>
      <c r="B2842" s="9">
        <v>1004.519</v>
      </c>
      <c r="C2842" s="9">
        <v>1012.335</v>
      </c>
      <c r="D2842" s="9">
        <v>995.75800000000004</v>
      </c>
      <c r="E2842" s="9">
        <v>1007.794</v>
      </c>
      <c r="F2842">
        <v>1006.112</v>
      </c>
      <c r="G2842">
        <v>-1.593</v>
      </c>
      <c r="H2842">
        <v>-0.1583</v>
      </c>
      <c r="J2842" s="11">
        <v>2943612749</v>
      </c>
      <c r="K2842" s="9">
        <v>35342738275.599998</v>
      </c>
      <c r="N2842" s="7">
        <f>IFERROR(Shenzhen_Composite_Index[[#This Row],[Turnover (CNY)]] / VLOOKUP(Shenzhen_Composite_Index[[#This Row],[Date]],USDCNY!$A:$H,8,TRUE),0)</f>
        <v>5538030021.2528677</v>
      </c>
    </row>
    <row r="2843" spans="1:14" x14ac:dyDescent="0.25">
      <c r="A2843" s="1">
        <v>40826</v>
      </c>
      <c r="B2843" s="9">
        <v>997.83900000000006</v>
      </c>
      <c r="C2843" s="9">
        <v>1010.6180000000001</v>
      </c>
      <c r="D2843" s="9">
        <v>995.80200000000002</v>
      </c>
      <c r="E2843" s="9">
        <v>1007.016</v>
      </c>
      <c r="F2843">
        <v>1004.519</v>
      </c>
      <c r="G2843">
        <v>-6.68</v>
      </c>
      <c r="H2843">
        <v>-0.66500000000000004</v>
      </c>
      <c r="J2843" s="11">
        <v>2576866413</v>
      </c>
      <c r="K2843" s="9">
        <v>30698071109.299999</v>
      </c>
      <c r="N2843" s="7">
        <f>IFERROR(Shenzhen_Composite_Index[[#This Row],[Turnover (CNY)]] / VLOOKUP(Shenzhen_Composite_Index[[#This Row],[Date]],USDCNY!$A:$H,8,TRUE),0)</f>
        <v>4837522606.5175552</v>
      </c>
    </row>
    <row r="2844" spans="1:14" x14ac:dyDescent="0.25">
      <c r="A2844" s="1">
        <v>40827</v>
      </c>
      <c r="B2844" s="9">
        <v>992.31</v>
      </c>
      <c r="C2844" s="9">
        <v>1025.2550000000001</v>
      </c>
      <c r="D2844" s="9">
        <v>982.51400000000001</v>
      </c>
      <c r="E2844" s="9">
        <v>1018.77</v>
      </c>
      <c r="F2844">
        <v>997.83900000000006</v>
      </c>
      <c r="G2844">
        <v>-5.5289999999999999</v>
      </c>
      <c r="H2844">
        <v>-0.55410000000000004</v>
      </c>
      <c r="J2844" s="11">
        <v>3857333943</v>
      </c>
      <c r="K2844" s="9">
        <v>48164989157.400002</v>
      </c>
      <c r="N2844" s="7">
        <f>IFERROR(Shenzhen_Composite_Index[[#This Row],[Turnover (CNY)]] / VLOOKUP(Shenzhen_Composite_Index[[#This Row],[Date]],USDCNY!$A:$H,8,TRUE),0)</f>
        <v>7585037634.1037188</v>
      </c>
    </row>
    <row r="2845" spans="1:14" x14ac:dyDescent="0.25">
      <c r="A2845" s="1">
        <v>40828</v>
      </c>
      <c r="B2845" s="9">
        <v>1027.057</v>
      </c>
      <c r="C2845" s="9">
        <v>1027.2639999999999</v>
      </c>
      <c r="D2845" s="9">
        <v>979.67899999999997</v>
      </c>
      <c r="E2845" s="9">
        <v>988.096</v>
      </c>
      <c r="F2845">
        <v>992.31</v>
      </c>
      <c r="G2845">
        <v>34.747</v>
      </c>
      <c r="H2845">
        <v>3.5015999999999998</v>
      </c>
      <c r="J2845" s="11">
        <v>5319465701</v>
      </c>
      <c r="K2845" s="9">
        <v>63617897824.400002</v>
      </c>
      <c r="N2845" s="7">
        <f>IFERROR(Shenzhen_Composite_Index[[#This Row],[Turnover (CNY)]] / VLOOKUP(Shenzhen_Composite_Index[[#This Row],[Date]],USDCNY!$A:$H,8,TRUE),0)</f>
        <v>10003325221.244242</v>
      </c>
    </row>
    <row r="2846" spans="1:14" x14ac:dyDescent="0.25">
      <c r="A2846" s="1">
        <v>40829</v>
      </c>
      <c r="B2846" s="9">
        <v>1039.8869999999999</v>
      </c>
      <c r="C2846" s="9">
        <v>1042.847</v>
      </c>
      <c r="D2846" s="9">
        <v>1022.655</v>
      </c>
      <c r="E2846" s="9">
        <v>1025.5319999999999</v>
      </c>
      <c r="F2846">
        <v>1027.057</v>
      </c>
      <c r="G2846">
        <v>12.83</v>
      </c>
      <c r="H2846">
        <v>1.2492000000000001</v>
      </c>
      <c r="J2846" s="11">
        <v>5624339119</v>
      </c>
      <c r="K2846" s="9">
        <v>68502580406.800003</v>
      </c>
      <c r="N2846" s="7">
        <f>IFERROR(Shenzhen_Composite_Index[[#This Row],[Turnover (CNY)]] / VLOOKUP(Shenzhen_Composite_Index[[#This Row],[Date]],USDCNY!$A:$H,8,TRUE),0)</f>
        <v>10756385635.344406</v>
      </c>
    </row>
    <row r="2847" spans="1:14" x14ac:dyDescent="0.25">
      <c r="A2847" s="1">
        <v>40830</v>
      </c>
      <c r="B2847" s="9">
        <v>1035.6220000000001</v>
      </c>
      <c r="C2847" s="9">
        <v>1039.6030000000001</v>
      </c>
      <c r="D2847" s="9">
        <v>1026.146</v>
      </c>
      <c r="E2847" s="9">
        <v>1037.405</v>
      </c>
      <c r="F2847">
        <v>1039.8869999999999</v>
      </c>
      <c r="G2847">
        <v>-4.2649999999999997</v>
      </c>
      <c r="H2847">
        <v>-0.41010000000000002</v>
      </c>
      <c r="J2847" s="11">
        <v>4056825976</v>
      </c>
      <c r="K2847" s="9">
        <v>50991812667.900002</v>
      </c>
      <c r="N2847" s="7">
        <f>IFERROR(Shenzhen_Composite_Index[[#This Row],[Turnover (CNY)]] / VLOOKUP(Shenzhen_Composite_Index[[#This Row],[Date]],USDCNY!$A:$H,8,TRUE),0)</f>
        <v>7999311801.2741566</v>
      </c>
    </row>
    <row r="2848" spans="1:14" x14ac:dyDescent="0.25">
      <c r="A2848" s="1">
        <v>40833</v>
      </c>
      <c r="B2848" s="9">
        <v>1040.8050000000001</v>
      </c>
      <c r="C2848" s="9">
        <v>1046.182</v>
      </c>
      <c r="D2848" s="9">
        <v>1034.7860000000001</v>
      </c>
      <c r="E2848" s="9">
        <v>1037.2550000000001</v>
      </c>
      <c r="F2848">
        <v>1035.6220000000001</v>
      </c>
      <c r="G2848">
        <v>5.1829999999999998</v>
      </c>
      <c r="H2848">
        <v>0.50049999999999994</v>
      </c>
      <c r="J2848" s="11">
        <v>4048649267</v>
      </c>
      <c r="K2848" s="9">
        <v>55599100762.5</v>
      </c>
      <c r="N2848" s="7">
        <f>IFERROR(Shenzhen_Composite_Index[[#This Row],[Turnover (CNY)]] / VLOOKUP(Shenzhen_Composite_Index[[#This Row],[Date]],USDCNY!$A:$H,8,TRUE),0)</f>
        <v>8736365070.0748844</v>
      </c>
    </row>
    <row r="2849" spans="1:14" x14ac:dyDescent="0.25">
      <c r="A2849" s="1">
        <v>40834</v>
      </c>
      <c r="B2849" s="9">
        <v>1010.46</v>
      </c>
      <c r="C2849" s="9">
        <v>1035.213</v>
      </c>
      <c r="D2849" s="9">
        <v>1009.857</v>
      </c>
      <c r="E2849" s="9">
        <v>1034.8320000000001</v>
      </c>
      <c r="F2849">
        <v>1040.8050000000001</v>
      </c>
      <c r="G2849">
        <v>-30.344999999999999</v>
      </c>
      <c r="H2849">
        <v>-2.9155000000000002</v>
      </c>
      <c r="J2849" s="11">
        <v>4373827288</v>
      </c>
      <c r="K2849" s="9">
        <v>58220339351.099998</v>
      </c>
      <c r="N2849" s="7">
        <f>IFERROR(Shenzhen_Composite_Index[[#This Row],[Turnover (CNY)]] / VLOOKUP(Shenzhen_Composite_Index[[#This Row],[Date]],USDCNY!$A:$H,8,TRUE),0)</f>
        <v>9139627188.8756065</v>
      </c>
    </row>
    <row r="2850" spans="1:14" x14ac:dyDescent="0.25">
      <c r="A2850" s="1">
        <v>40835</v>
      </c>
      <c r="B2850" s="9">
        <v>1004.201</v>
      </c>
      <c r="C2850" s="9">
        <v>1016.384</v>
      </c>
      <c r="D2850" s="9">
        <v>1001.991</v>
      </c>
      <c r="E2850" s="9">
        <v>1011.244</v>
      </c>
      <c r="F2850">
        <v>1010.46</v>
      </c>
      <c r="G2850">
        <v>-6.2590000000000003</v>
      </c>
      <c r="H2850">
        <v>-0.61939999999999995</v>
      </c>
      <c r="J2850" s="11">
        <v>3617952288</v>
      </c>
      <c r="K2850" s="9">
        <v>46993159295.699997</v>
      </c>
      <c r="N2850" s="7">
        <f>IFERROR(Shenzhen_Composite_Index[[#This Row],[Turnover (CNY)]] / VLOOKUP(Shenzhen_Composite_Index[[#This Row],[Date]],USDCNY!$A:$H,8,TRUE),0)</f>
        <v>7370666643.3793135</v>
      </c>
    </row>
    <row r="2851" spans="1:14" x14ac:dyDescent="0.25">
      <c r="A2851" s="1">
        <v>40836</v>
      </c>
      <c r="B2851" s="9">
        <v>974.85500000000002</v>
      </c>
      <c r="C2851" s="9">
        <v>999.92700000000002</v>
      </c>
      <c r="D2851" s="9">
        <v>967.28399999999999</v>
      </c>
      <c r="E2851" s="9">
        <v>999.92700000000002</v>
      </c>
      <c r="F2851">
        <v>1004.201</v>
      </c>
      <c r="G2851">
        <v>-29.346</v>
      </c>
      <c r="H2851">
        <v>-2.9222999999999999</v>
      </c>
      <c r="J2851" s="11">
        <v>4085821532</v>
      </c>
      <c r="K2851" s="9">
        <v>51151683108</v>
      </c>
      <c r="N2851" s="7">
        <f>IFERROR(Shenzhen_Composite_Index[[#This Row],[Turnover (CNY)]] / VLOOKUP(Shenzhen_Composite_Index[[#This Row],[Date]],USDCNY!$A:$H,8,TRUE),0)</f>
        <v>8023006841.404563</v>
      </c>
    </row>
    <row r="2852" spans="1:14" x14ac:dyDescent="0.25">
      <c r="A2852" s="1">
        <v>40837</v>
      </c>
      <c r="B2852" s="9">
        <v>959.11800000000005</v>
      </c>
      <c r="C2852" s="9">
        <v>975.53099999999995</v>
      </c>
      <c r="D2852" s="9">
        <v>958.63599999999997</v>
      </c>
      <c r="E2852" s="9">
        <v>973.58799999999997</v>
      </c>
      <c r="F2852">
        <v>974.85500000000002</v>
      </c>
      <c r="G2852">
        <v>-15.737</v>
      </c>
      <c r="H2852">
        <v>-1.6143000000000001</v>
      </c>
      <c r="J2852" s="11">
        <v>3121144608</v>
      </c>
      <c r="K2852" s="9">
        <v>38374350011.300003</v>
      </c>
      <c r="N2852" s="7">
        <f>IFERROR(Shenzhen_Composite_Index[[#This Row],[Turnover (CNY)]] / VLOOKUP(Shenzhen_Composite_Index[[#This Row],[Date]],USDCNY!$A:$H,8,TRUE),0)</f>
        <v>6019482133.6944637</v>
      </c>
    </row>
    <row r="2853" spans="1:14" x14ac:dyDescent="0.25">
      <c r="A2853" s="1">
        <v>40840</v>
      </c>
      <c r="B2853" s="9">
        <v>977.02499999999998</v>
      </c>
      <c r="C2853" s="9">
        <v>977.02499999999998</v>
      </c>
      <c r="D2853" s="9">
        <v>944.05100000000004</v>
      </c>
      <c r="E2853" s="9">
        <v>959.69399999999996</v>
      </c>
      <c r="F2853">
        <v>959.11800000000005</v>
      </c>
      <c r="G2853">
        <v>17.907</v>
      </c>
      <c r="H2853">
        <v>1.867</v>
      </c>
      <c r="J2853" s="11">
        <v>4183814630</v>
      </c>
      <c r="K2853" s="9">
        <v>50092060822.599998</v>
      </c>
      <c r="N2853" s="7">
        <f>IFERROR(Shenzhen_Composite_Index[[#This Row],[Turnover (CNY)]] / VLOOKUP(Shenzhen_Composite_Index[[#This Row],[Date]],USDCNY!$A:$H,8,TRUE),0)</f>
        <v>7863900330.859045</v>
      </c>
    </row>
    <row r="2854" spans="1:14" x14ac:dyDescent="0.25">
      <c r="A2854" s="1">
        <v>40841</v>
      </c>
      <c r="B2854" s="9">
        <v>1002.9</v>
      </c>
      <c r="C2854" s="9">
        <v>1004.897</v>
      </c>
      <c r="D2854" s="9">
        <v>973.2</v>
      </c>
      <c r="E2854" s="9">
        <v>975.74400000000003</v>
      </c>
      <c r="F2854">
        <v>977.02499999999998</v>
      </c>
      <c r="G2854">
        <v>25.875</v>
      </c>
      <c r="H2854">
        <v>2.6482999999999999</v>
      </c>
      <c r="J2854" s="11">
        <v>5745588039</v>
      </c>
      <c r="K2854" s="9">
        <v>70374802333.300003</v>
      </c>
      <c r="N2854" s="7">
        <f>IFERROR(Shenzhen_Composite_Index[[#This Row],[Turnover (CNY)]] / VLOOKUP(Shenzhen_Composite_Index[[#This Row],[Date]],USDCNY!$A:$H,8,TRUE),0)</f>
        <v>11062915674.100723</v>
      </c>
    </row>
    <row r="2855" spans="1:14" x14ac:dyDescent="0.25">
      <c r="A2855" s="1">
        <v>40842</v>
      </c>
      <c r="B2855" s="9">
        <v>1012.6950000000001</v>
      </c>
      <c r="C2855" s="9">
        <v>1021.3440000000001</v>
      </c>
      <c r="D2855" s="9">
        <v>995.08600000000001</v>
      </c>
      <c r="E2855" s="9">
        <v>997.43899999999996</v>
      </c>
      <c r="F2855">
        <v>1002.9</v>
      </c>
      <c r="G2855">
        <v>9.7949999999999999</v>
      </c>
      <c r="H2855">
        <v>0.97670000000000001</v>
      </c>
      <c r="J2855" s="11">
        <v>6666197520</v>
      </c>
      <c r="K2855" s="9">
        <v>82517413503.100006</v>
      </c>
      <c r="N2855" s="7">
        <f>IFERROR(Shenzhen_Composite_Index[[#This Row],[Turnover (CNY)]] / VLOOKUP(Shenzhen_Composite_Index[[#This Row],[Date]],USDCNY!$A:$H,8,TRUE),0)</f>
        <v>12994714774.050617</v>
      </c>
    </row>
    <row r="2856" spans="1:14" x14ac:dyDescent="0.25">
      <c r="A2856" s="1">
        <v>40843</v>
      </c>
      <c r="B2856" s="9">
        <v>1013.191</v>
      </c>
      <c r="C2856" s="9">
        <v>1022.004</v>
      </c>
      <c r="D2856" s="9">
        <v>1009.672</v>
      </c>
      <c r="E2856" s="9">
        <v>1013.68</v>
      </c>
      <c r="F2856">
        <v>1012.6950000000001</v>
      </c>
      <c r="G2856">
        <v>0.496</v>
      </c>
      <c r="H2856">
        <v>4.9000000000000002E-2</v>
      </c>
      <c r="J2856" s="11">
        <v>5222232062</v>
      </c>
      <c r="K2856" s="9">
        <v>65520644991.599998</v>
      </c>
      <c r="N2856" s="7">
        <f>IFERROR(Shenzhen_Composite_Index[[#This Row],[Turnover (CNY)]] / VLOOKUP(Shenzhen_Composite_Index[[#This Row],[Date]],USDCNY!$A:$H,8,TRUE),0)</f>
        <v>10324268217.351452</v>
      </c>
    </row>
    <row r="2857" spans="1:14" x14ac:dyDescent="0.25">
      <c r="A2857" s="1">
        <v>40844</v>
      </c>
      <c r="B2857" s="9">
        <v>1035.884</v>
      </c>
      <c r="C2857" s="9">
        <v>1036.002</v>
      </c>
      <c r="D2857" s="9">
        <v>1021.75</v>
      </c>
      <c r="E2857" s="9">
        <v>1024.7190000000001</v>
      </c>
      <c r="F2857">
        <v>1013.191</v>
      </c>
      <c r="G2857">
        <v>22.693000000000001</v>
      </c>
      <c r="H2857">
        <v>2.2397999999999998</v>
      </c>
      <c r="J2857" s="11">
        <v>6832394860</v>
      </c>
      <c r="K2857" s="9">
        <v>85834467899</v>
      </c>
      <c r="N2857" s="7">
        <f>IFERROR(Shenzhen_Composite_Index[[#This Row],[Turnover (CNY)]] / VLOOKUP(Shenzhen_Composite_Index[[#This Row],[Date]],USDCNY!$A:$H,8,TRUE),0)</f>
        <v>13514897943.988293</v>
      </c>
    </row>
    <row r="2858" spans="1:14" x14ac:dyDescent="0.25">
      <c r="A2858" s="1">
        <v>40847</v>
      </c>
      <c r="B2858" s="9">
        <v>1040.9280000000001</v>
      </c>
      <c r="C2858" s="9">
        <v>1041.5740000000001</v>
      </c>
      <c r="D2858" s="9">
        <v>1032.223</v>
      </c>
      <c r="E2858" s="9">
        <v>1035.298</v>
      </c>
      <c r="F2858">
        <v>1035.884</v>
      </c>
      <c r="G2858">
        <v>5.0439999999999996</v>
      </c>
      <c r="H2858">
        <v>0.4869</v>
      </c>
      <c r="J2858" s="11">
        <v>5991344192</v>
      </c>
      <c r="K2858" s="9">
        <v>79871495752.199997</v>
      </c>
      <c r="N2858" s="7">
        <f>IFERROR(Shenzhen_Composite_Index[[#This Row],[Turnover (CNY)]] / VLOOKUP(Shenzhen_Composite_Index[[#This Row],[Date]],USDCNY!$A:$H,8,TRUE),0)</f>
        <v>12586810852.342169</v>
      </c>
    </row>
    <row r="2859" spans="1:14" x14ac:dyDescent="0.25">
      <c r="A2859" s="1">
        <v>40848</v>
      </c>
      <c r="B2859" s="9">
        <v>1041.508</v>
      </c>
      <c r="C2859" s="9">
        <v>1047.4110000000001</v>
      </c>
      <c r="D2859" s="9">
        <v>1029.04</v>
      </c>
      <c r="E2859" s="9">
        <v>1032.2929999999999</v>
      </c>
      <c r="F2859">
        <v>1040.9280000000001</v>
      </c>
      <c r="G2859">
        <v>0.57999999999999996</v>
      </c>
      <c r="H2859">
        <v>5.57E-2</v>
      </c>
      <c r="J2859" s="11">
        <v>6012499391</v>
      </c>
      <c r="K2859" s="9">
        <v>80225577278.899994</v>
      </c>
      <c r="N2859" s="7">
        <f>IFERROR(Shenzhen_Composite_Index[[#This Row],[Turnover (CNY)]] / VLOOKUP(Shenzhen_Composite_Index[[#This Row],[Date]],USDCNY!$A:$H,8,TRUE),0)</f>
        <v>12642958375.446857</v>
      </c>
    </row>
    <row r="2860" spans="1:14" x14ac:dyDescent="0.25">
      <c r="A2860" s="1">
        <v>40849</v>
      </c>
      <c r="B2860" s="9">
        <v>1060.171</v>
      </c>
      <c r="C2860" s="9">
        <v>1060.171</v>
      </c>
      <c r="D2860" s="9">
        <v>1021.77</v>
      </c>
      <c r="E2860" s="9">
        <v>1026.46</v>
      </c>
      <c r="F2860">
        <v>1041.508</v>
      </c>
      <c r="G2860">
        <v>18.663</v>
      </c>
      <c r="H2860">
        <v>1.7919</v>
      </c>
      <c r="J2860" s="11">
        <v>7211590817</v>
      </c>
      <c r="K2860" s="9">
        <v>97039761077</v>
      </c>
      <c r="N2860" s="7">
        <f>IFERROR(Shenzhen_Composite_Index[[#This Row],[Turnover (CNY)]] / VLOOKUP(Shenzhen_Composite_Index[[#This Row],[Date]],USDCNY!$A:$H,8,TRUE),0)</f>
        <v>15293593379.101988</v>
      </c>
    </row>
    <row r="2861" spans="1:14" x14ac:dyDescent="0.25">
      <c r="A2861" s="1">
        <v>40850</v>
      </c>
      <c r="B2861" s="9">
        <v>1064.616</v>
      </c>
      <c r="C2861" s="9">
        <v>1078.6579999999999</v>
      </c>
      <c r="D2861" s="9">
        <v>1063.973</v>
      </c>
      <c r="E2861" s="9">
        <v>1063.973</v>
      </c>
      <c r="F2861">
        <v>1060.171</v>
      </c>
      <c r="G2861">
        <v>4.4450000000000003</v>
      </c>
      <c r="H2861">
        <v>0.41930000000000001</v>
      </c>
      <c r="J2861" s="11">
        <v>9775349065</v>
      </c>
      <c r="K2861" s="9">
        <v>133355618801</v>
      </c>
      <c r="N2861" s="7">
        <f>IFERROR(Shenzhen_Composite_Index[[#This Row],[Turnover (CNY)]] / VLOOKUP(Shenzhen_Composite_Index[[#This Row],[Date]],USDCNY!$A:$H,8,TRUE),0)</f>
        <v>21028619924.581264</v>
      </c>
    </row>
    <row r="2862" spans="1:14" x14ac:dyDescent="0.25">
      <c r="A2862" s="1">
        <v>40851</v>
      </c>
      <c r="B2862" s="9">
        <v>1071.335</v>
      </c>
      <c r="C2862" s="9">
        <v>1075.595</v>
      </c>
      <c r="D2862" s="9">
        <v>1063.866</v>
      </c>
      <c r="E2862" s="9">
        <v>1070.249</v>
      </c>
      <c r="F2862">
        <v>1064.616</v>
      </c>
      <c r="G2862">
        <v>6.7190000000000003</v>
      </c>
      <c r="H2862">
        <v>0.63109999999999999</v>
      </c>
      <c r="J2862" s="11">
        <v>6974907646</v>
      </c>
      <c r="K2862" s="9">
        <v>92276960650.399994</v>
      </c>
      <c r="N2862" s="7">
        <f>IFERROR(Shenzhen_Composite_Index[[#This Row],[Turnover (CNY)]] / VLOOKUP(Shenzhen_Composite_Index[[#This Row],[Date]],USDCNY!$A:$H,8,TRUE),0)</f>
        <v>14563626887.772532</v>
      </c>
    </row>
    <row r="2863" spans="1:14" x14ac:dyDescent="0.25">
      <c r="A2863" s="1">
        <v>40854</v>
      </c>
      <c r="B2863" s="9">
        <v>1065.3050000000001</v>
      </c>
      <c r="C2863" s="9">
        <v>1076.258</v>
      </c>
      <c r="D2863" s="9">
        <v>1063.354</v>
      </c>
      <c r="E2863" s="9">
        <v>1068.365</v>
      </c>
      <c r="F2863">
        <v>1071.335</v>
      </c>
      <c r="G2863">
        <v>-6.03</v>
      </c>
      <c r="H2863">
        <v>-0.56279999999999997</v>
      </c>
      <c r="J2863" s="11">
        <v>5393448412</v>
      </c>
      <c r="K2863" s="9">
        <v>70859759385.600006</v>
      </c>
      <c r="N2863" s="7">
        <f>IFERROR(Shenzhen_Composite_Index[[#This Row],[Turnover (CNY)]] / VLOOKUP(Shenzhen_Composite_Index[[#This Row],[Date]],USDCNY!$A:$H,8,TRUE),0)</f>
        <v>11184071275.765493</v>
      </c>
    </row>
    <row r="2864" spans="1:14" x14ac:dyDescent="0.25">
      <c r="A2864" s="1">
        <v>40855</v>
      </c>
      <c r="B2864" s="9">
        <v>1054.7349999999999</v>
      </c>
      <c r="C2864" s="9">
        <v>1069.5820000000001</v>
      </c>
      <c r="D2864" s="9">
        <v>1053.3520000000001</v>
      </c>
      <c r="E2864" s="9">
        <v>1066.1980000000001</v>
      </c>
      <c r="F2864">
        <v>1065.3050000000001</v>
      </c>
      <c r="G2864">
        <v>-10.57</v>
      </c>
      <c r="H2864">
        <v>-0.99219999999999997</v>
      </c>
      <c r="J2864" s="11">
        <v>5318790501</v>
      </c>
      <c r="K2864" s="9">
        <v>68481605834.5</v>
      </c>
      <c r="N2864" s="7">
        <f>IFERROR(Shenzhen_Composite_Index[[#This Row],[Turnover (CNY)]] / VLOOKUP(Shenzhen_Composite_Index[[#This Row],[Date]],USDCNY!$A:$H,8,TRUE),0)</f>
        <v>10801046735.444437</v>
      </c>
    </row>
    <row r="2865" spans="1:14" x14ac:dyDescent="0.25">
      <c r="A2865" s="1">
        <v>40856</v>
      </c>
      <c r="B2865" s="9">
        <v>1071.0350000000001</v>
      </c>
      <c r="C2865" s="9">
        <v>1071.0350000000001</v>
      </c>
      <c r="D2865" s="9">
        <v>1047.337</v>
      </c>
      <c r="E2865" s="9">
        <v>1057.1220000000001</v>
      </c>
      <c r="F2865">
        <v>1054.7349999999999</v>
      </c>
      <c r="G2865">
        <v>16.3</v>
      </c>
      <c r="H2865">
        <v>1.5454000000000001</v>
      </c>
      <c r="J2865" s="11">
        <v>5676930201</v>
      </c>
      <c r="K2865" s="9">
        <v>77124814891.600006</v>
      </c>
      <c r="N2865" s="7">
        <f>IFERROR(Shenzhen_Composite_Index[[#This Row],[Turnover (CNY)]] / VLOOKUP(Shenzhen_Composite_Index[[#This Row],[Date]],USDCNY!$A:$H,8,TRUE),0)</f>
        <v>12176849356.245552</v>
      </c>
    </row>
    <row r="2866" spans="1:14" x14ac:dyDescent="0.25">
      <c r="A2866" s="1">
        <v>40857</v>
      </c>
      <c r="B2866" s="9">
        <v>1058.7159999999999</v>
      </c>
      <c r="C2866" s="9">
        <v>1068.7439999999999</v>
      </c>
      <c r="D2866" s="9">
        <v>1056.7360000000001</v>
      </c>
      <c r="E2866" s="9">
        <v>1059.8720000000001</v>
      </c>
      <c r="F2866">
        <v>1071.0350000000001</v>
      </c>
      <c r="G2866">
        <v>-12.319000000000001</v>
      </c>
      <c r="H2866">
        <v>-1.1501999999999999</v>
      </c>
      <c r="J2866" s="11">
        <v>6391858270</v>
      </c>
      <c r="K2866" s="9">
        <v>88526485180.699997</v>
      </c>
      <c r="N2866" s="7">
        <f>IFERROR(Shenzhen_Composite_Index[[#This Row],[Turnover (CNY)]] / VLOOKUP(Shenzhen_Composite_Index[[#This Row],[Date]],USDCNY!$A:$H,8,TRUE),0)</f>
        <v>13962837661.465801</v>
      </c>
    </row>
    <row r="2867" spans="1:14" x14ac:dyDescent="0.25">
      <c r="A2867" s="1">
        <v>40858</v>
      </c>
      <c r="B2867" s="9">
        <v>1056.943</v>
      </c>
      <c r="C2867" s="9">
        <v>1065.106</v>
      </c>
      <c r="D2867" s="9">
        <v>1052.3789999999999</v>
      </c>
      <c r="E2867" s="9">
        <v>1059.325</v>
      </c>
      <c r="F2867">
        <v>1058.7159999999999</v>
      </c>
      <c r="G2867">
        <v>-1.7729999999999999</v>
      </c>
      <c r="H2867">
        <v>-0.16750000000000001</v>
      </c>
      <c r="J2867" s="11">
        <v>5287077216</v>
      </c>
      <c r="K2867" s="9">
        <v>71472424957</v>
      </c>
      <c r="N2867" s="7">
        <f>IFERROR(Shenzhen_Composite_Index[[#This Row],[Turnover (CNY)]] / VLOOKUP(Shenzhen_Composite_Index[[#This Row],[Date]],USDCNY!$A:$H,8,TRUE),0)</f>
        <v>11274053324.063368</v>
      </c>
    </row>
    <row r="2868" spans="1:14" x14ac:dyDescent="0.25">
      <c r="A2868" s="1">
        <v>40861</v>
      </c>
      <c r="B2868" s="9">
        <v>1083.038</v>
      </c>
      <c r="C2868" s="9">
        <v>1083.039</v>
      </c>
      <c r="D2868" s="9">
        <v>1064.3050000000001</v>
      </c>
      <c r="E2868" s="9">
        <v>1064.306</v>
      </c>
      <c r="F2868">
        <v>1056.943</v>
      </c>
      <c r="G2868">
        <v>26.094999999999999</v>
      </c>
      <c r="H2868">
        <v>2.4689000000000001</v>
      </c>
      <c r="J2868" s="11">
        <v>6410128780</v>
      </c>
      <c r="K2868" s="9">
        <v>88620695729.300003</v>
      </c>
      <c r="N2868" s="7">
        <f>IFERROR(Shenzhen_Composite_Index[[#This Row],[Turnover (CNY)]] / VLOOKUP(Shenzhen_Composite_Index[[#This Row],[Date]],USDCNY!$A:$H,8,TRUE),0)</f>
        <v>13987900801.862465</v>
      </c>
    </row>
    <row r="2869" spans="1:14" x14ac:dyDescent="0.25">
      <c r="A2869" s="1">
        <v>40862</v>
      </c>
      <c r="B2869" s="9">
        <v>1086.944</v>
      </c>
      <c r="C2869" s="9">
        <v>1086.944</v>
      </c>
      <c r="D2869" s="9">
        <v>1079.875</v>
      </c>
      <c r="E2869" s="9">
        <v>1082.8119999999999</v>
      </c>
      <c r="F2869">
        <v>1083.038</v>
      </c>
      <c r="G2869">
        <v>3.9060000000000001</v>
      </c>
      <c r="H2869">
        <v>0.36070000000000002</v>
      </c>
      <c r="J2869" s="11">
        <v>6084983860</v>
      </c>
      <c r="K2869" s="9">
        <v>84056561215.600006</v>
      </c>
      <c r="N2869" s="7">
        <f>IFERROR(Shenzhen_Composite_Index[[#This Row],[Turnover (CNY)]] / VLOOKUP(Shenzhen_Composite_Index[[#This Row],[Date]],USDCNY!$A:$H,8,TRUE),0)</f>
        <v>13257034835.986242</v>
      </c>
    </row>
    <row r="2870" spans="1:14" x14ac:dyDescent="0.25">
      <c r="A2870" s="1">
        <v>40863</v>
      </c>
      <c r="B2870" s="9">
        <v>1059.24</v>
      </c>
      <c r="C2870" s="9">
        <v>1087.037</v>
      </c>
      <c r="D2870" s="9">
        <v>1055.2280000000001</v>
      </c>
      <c r="E2870" s="9">
        <v>1087.037</v>
      </c>
      <c r="F2870">
        <v>1086.944</v>
      </c>
      <c r="G2870">
        <v>-27.704000000000001</v>
      </c>
      <c r="H2870">
        <v>-2.5488</v>
      </c>
      <c r="J2870" s="11">
        <v>6898508457</v>
      </c>
      <c r="K2870" s="9">
        <v>88628004709.800003</v>
      </c>
      <c r="N2870" s="7">
        <f>IFERROR(Shenzhen_Composite_Index[[#This Row],[Turnover (CNY)]] / VLOOKUP(Shenzhen_Composite_Index[[#This Row],[Date]],USDCNY!$A:$H,8,TRUE),0)</f>
        <v>13984860801.921434</v>
      </c>
    </row>
    <row r="2871" spans="1:14" x14ac:dyDescent="0.25">
      <c r="A2871" s="1">
        <v>40864</v>
      </c>
      <c r="B2871" s="9">
        <v>1060.5519999999999</v>
      </c>
      <c r="C2871" s="9">
        <v>1072.096</v>
      </c>
      <c r="D2871" s="9">
        <v>1056.249</v>
      </c>
      <c r="E2871" s="9">
        <v>1058.8</v>
      </c>
      <c r="F2871">
        <v>1059.24</v>
      </c>
      <c r="G2871">
        <v>1.3120000000000001</v>
      </c>
      <c r="H2871">
        <v>0.1239</v>
      </c>
      <c r="J2871" s="11">
        <v>4985669289</v>
      </c>
      <c r="K2871" s="9">
        <v>69372171569.100006</v>
      </c>
      <c r="N2871" s="7">
        <f>IFERROR(Shenzhen_Composite_Index[[#This Row],[Turnover (CNY)]] / VLOOKUP(Shenzhen_Composite_Index[[#This Row],[Date]],USDCNY!$A:$H,8,TRUE),0)</f>
        <v>10942759765.789482</v>
      </c>
    </row>
    <row r="2872" spans="1:14" x14ac:dyDescent="0.25">
      <c r="A2872" s="1">
        <v>40865</v>
      </c>
      <c r="B2872" s="9">
        <v>1031.5429999999999</v>
      </c>
      <c r="C2872" s="9">
        <v>1053.796</v>
      </c>
      <c r="D2872" s="9">
        <v>1029.864</v>
      </c>
      <c r="E2872" s="9">
        <v>1053.796</v>
      </c>
      <c r="F2872">
        <v>1060.5519999999999</v>
      </c>
      <c r="G2872">
        <v>-29.009</v>
      </c>
      <c r="H2872">
        <v>-2.7353000000000001</v>
      </c>
      <c r="J2872" s="11">
        <v>5366502214</v>
      </c>
      <c r="K2872" s="9">
        <v>70407507737.199997</v>
      </c>
      <c r="N2872" s="7">
        <f>IFERROR(Shenzhen_Composite_Index[[#This Row],[Turnover (CNY)]] / VLOOKUP(Shenzhen_Composite_Index[[#This Row],[Date]],USDCNY!$A:$H,8,TRUE),0)</f>
        <v>11089324502.275114</v>
      </c>
    </row>
    <row r="2873" spans="1:14" x14ac:dyDescent="0.25">
      <c r="A2873" s="1">
        <v>40868</v>
      </c>
      <c r="B2873" s="9">
        <v>1031.501</v>
      </c>
      <c r="C2873" s="9">
        <v>1032.6959999999999</v>
      </c>
      <c r="D2873" s="9">
        <v>1019.623</v>
      </c>
      <c r="E2873" s="9">
        <v>1030.604</v>
      </c>
      <c r="F2873">
        <v>1031.5429999999999</v>
      </c>
      <c r="G2873">
        <v>-4.2000000000000003E-2</v>
      </c>
      <c r="H2873">
        <v>-4.1000000000000003E-3</v>
      </c>
      <c r="J2873" s="11">
        <v>3762328196</v>
      </c>
      <c r="K2873" s="9">
        <v>50944269039.599998</v>
      </c>
      <c r="N2873" s="7">
        <f>IFERROR(Shenzhen_Composite_Index[[#This Row],[Turnover (CNY)]] / VLOOKUP(Shenzhen_Composite_Index[[#This Row],[Date]],USDCNY!$A:$H,8,TRUE),0)</f>
        <v>8026480075.4623747</v>
      </c>
    </row>
    <row r="2874" spans="1:14" x14ac:dyDescent="0.25">
      <c r="A2874" s="1">
        <v>40869</v>
      </c>
      <c r="B2874" s="9">
        <v>1031.172</v>
      </c>
      <c r="C2874" s="9">
        <v>1031.335</v>
      </c>
      <c r="D2874" s="9">
        <v>1016.933</v>
      </c>
      <c r="E2874" s="9">
        <v>1023.343</v>
      </c>
      <c r="F2874">
        <v>1031.501</v>
      </c>
      <c r="G2874">
        <v>-0.32900000000000001</v>
      </c>
      <c r="H2874">
        <v>-3.1899999999999998E-2</v>
      </c>
      <c r="J2874" s="11">
        <v>3765749905</v>
      </c>
      <c r="K2874" s="9">
        <v>50591206615.199997</v>
      </c>
      <c r="N2874" s="7">
        <f>IFERROR(Shenzhen_Composite_Index[[#This Row],[Turnover (CNY)]] / VLOOKUP(Shenzhen_Composite_Index[[#This Row],[Date]],USDCNY!$A:$H,8,TRUE),0)</f>
        <v>7965175067.4929609</v>
      </c>
    </row>
    <row r="2875" spans="1:14" x14ac:dyDescent="0.25">
      <c r="A2875" s="1">
        <v>40870</v>
      </c>
      <c r="B2875" s="9">
        <v>1027.144</v>
      </c>
      <c r="C2875" s="9">
        <v>1036.2360000000001</v>
      </c>
      <c r="D2875" s="9">
        <v>1024.2560000000001</v>
      </c>
      <c r="E2875" s="9">
        <v>1032.5029999999999</v>
      </c>
      <c r="F2875">
        <v>1031.172</v>
      </c>
      <c r="G2875">
        <v>-4.0279999999999996</v>
      </c>
      <c r="H2875">
        <v>-0.3906</v>
      </c>
      <c r="J2875" s="11">
        <v>3609801576</v>
      </c>
      <c r="K2875" s="9">
        <v>50096727376.599998</v>
      </c>
      <c r="N2875" s="7">
        <f>IFERROR(Shenzhen_Composite_Index[[#This Row],[Turnover (CNY)]] / VLOOKUP(Shenzhen_Composite_Index[[#This Row],[Date]],USDCNY!$A:$H,8,TRUE),0)</f>
        <v>7892977516.1390028</v>
      </c>
    </row>
    <row r="2876" spans="1:14" x14ac:dyDescent="0.25">
      <c r="A2876" s="1">
        <v>40871</v>
      </c>
      <c r="B2876" s="9">
        <v>1026.9680000000001</v>
      </c>
      <c r="C2876" s="9">
        <v>1033.201</v>
      </c>
      <c r="D2876" s="9">
        <v>1012.331</v>
      </c>
      <c r="E2876" s="9">
        <v>1019.244</v>
      </c>
      <c r="F2876">
        <v>1027.144</v>
      </c>
      <c r="G2876">
        <v>-0.17599999999999999</v>
      </c>
      <c r="H2876">
        <v>-1.7100000000000001E-2</v>
      </c>
      <c r="J2876" s="11">
        <v>3987525146</v>
      </c>
      <c r="K2876" s="9">
        <v>52271813058.5</v>
      </c>
      <c r="N2876" s="7">
        <f>IFERROR(Shenzhen_Composite_Index[[#This Row],[Turnover (CNY)]] / VLOOKUP(Shenzhen_Composite_Index[[#This Row],[Date]],USDCNY!$A:$H,8,TRUE),0)</f>
        <v>8232300363.8053274</v>
      </c>
    </row>
    <row r="2877" spans="1:14" x14ac:dyDescent="0.25">
      <c r="A2877" s="1">
        <v>40872</v>
      </c>
      <c r="B2877" s="9">
        <v>1019.686</v>
      </c>
      <c r="C2877" s="9">
        <v>1032.604</v>
      </c>
      <c r="D2877" s="9">
        <v>1016.9930000000001</v>
      </c>
      <c r="E2877" s="9">
        <v>1025.5820000000001</v>
      </c>
      <c r="F2877">
        <v>1026.9680000000001</v>
      </c>
      <c r="G2877">
        <v>-7.282</v>
      </c>
      <c r="H2877">
        <v>-0.70909999999999995</v>
      </c>
      <c r="J2877" s="11">
        <v>3660605795</v>
      </c>
      <c r="K2877" s="9">
        <v>50812400811.800003</v>
      </c>
      <c r="N2877" s="7">
        <f>IFERROR(Shenzhen_Composite_Index[[#This Row],[Turnover (CNY)]] / VLOOKUP(Shenzhen_Composite_Index[[#This Row],[Date]],USDCNY!$A:$H,8,TRUE),0)</f>
        <v>7989214094.6444654</v>
      </c>
    </row>
    <row r="2878" spans="1:14" x14ac:dyDescent="0.25">
      <c r="A2878" s="1">
        <v>40875</v>
      </c>
      <c r="B2878" s="9">
        <v>1020.516</v>
      </c>
      <c r="C2878" s="9">
        <v>1024.963</v>
      </c>
      <c r="D2878" s="9">
        <v>1013.653</v>
      </c>
      <c r="E2878" s="9">
        <v>1020.741</v>
      </c>
      <c r="F2878">
        <v>1019.686</v>
      </c>
      <c r="G2878">
        <v>0.83</v>
      </c>
      <c r="H2878">
        <v>8.14E-2</v>
      </c>
      <c r="J2878" s="11">
        <v>3487966616</v>
      </c>
      <c r="K2878" s="9">
        <v>48867847587.099998</v>
      </c>
      <c r="N2878" s="7">
        <f>IFERROR(Shenzhen_Composite_Index[[#This Row],[Turnover (CNY)]] / VLOOKUP(Shenzhen_Composite_Index[[#This Row],[Date]],USDCNY!$A:$H,8,TRUE),0)</f>
        <v>7669033239.6734657</v>
      </c>
    </row>
    <row r="2879" spans="1:14" x14ac:dyDescent="0.25">
      <c r="A2879" s="1">
        <v>40876</v>
      </c>
      <c r="B2879" s="9">
        <v>1035.5509999999999</v>
      </c>
      <c r="C2879" s="9">
        <v>1035.5509999999999</v>
      </c>
      <c r="D2879" s="9">
        <v>1023.052</v>
      </c>
      <c r="E2879" s="9">
        <v>1027.942</v>
      </c>
      <c r="F2879">
        <v>1020.516</v>
      </c>
      <c r="G2879">
        <v>15.035</v>
      </c>
      <c r="H2879">
        <v>1.4733000000000001</v>
      </c>
      <c r="J2879" s="11">
        <v>4197259847</v>
      </c>
      <c r="K2879" s="9">
        <v>58275865839</v>
      </c>
      <c r="N2879" s="7">
        <f>IFERROR(Shenzhen_Composite_Index[[#This Row],[Turnover (CNY)]] / VLOOKUP(Shenzhen_Composite_Index[[#This Row],[Date]],USDCNY!$A:$H,8,TRUE),0)</f>
        <v>9149061999.4970455</v>
      </c>
    </row>
    <row r="2880" spans="1:14" x14ac:dyDescent="0.25">
      <c r="A2880" s="1">
        <v>40877</v>
      </c>
      <c r="B2880" s="9">
        <v>994.02</v>
      </c>
      <c r="C2880" s="9">
        <v>1034.0039999999999</v>
      </c>
      <c r="D2880" s="9">
        <v>983.59299999999996</v>
      </c>
      <c r="E2880" s="9">
        <v>1034.0039999999999</v>
      </c>
      <c r="F2880">
        <v>1035.5509999999999</v>
      </c>
      <c r="G2880">
        <v>-41.530999999999999</v>
      </c>
      <c r="H2880">
        <v>-4.0105000000000004</v>
      </c>
      <c r="J2880" s="11">
        <v>5399708543</v>
      </c>
      <c r="K2880" s="9">
        <v>69589545057.899994</v>
      </c>
      <c r="N2880" s="7">
        <f>IFERROR(Shenzhen_Composite_Index[[#This Row],[Turnover (CNY)]] / VLOOKUP(Shenzhen_Composite_Index[[#This Row],[Date]],USDCNY!$A:$H,8,TRUE),0)</f>
        <v>10934617276.567654</v>
      </c>
    </row>
    <row r="2881" spans="1:14" x14ac:dyDescent="0.25">
      <c r="A2881" s="1">
        <v>40878</v>
      </c>
      <c r="B2881" s="9">
        <v>1014.193</v>
      </c>
      <c r="C2881" s="9">
        <v>1031.443</v>
      </c>
      <c r="D2881" s="9">
        <v>1011.928</v>
      </c>
      <c r="E2881" s="9">
        <v>1020.6</v>
      </c>
      <c r="F2881">
        <v>994.02</v>
      </c>
      <c r="G2881">
        <v>20.172999999999998</v>
      </c>
      <c r="H2881">
        <v>2.0293999999999999</v>
      </c>
      <c r="J2881" s="11">
        <v>6150515447</v>
      </c>
      <c r="K2881" s="9">
        <v>80758641838.199997</v>
      </c>
      <c r="N2881" s="7">
        <f>IFERROR(Shenzhen_Composite_Index[[#This Row],[Turnover (CNY)]] / VLOOKUP(Shenzhen_Composite_Index[[#This Row],[Date]],USDCNY!$A:$H,8,TRUE),0)</f>
        <v>12682794112.919386</v>
      </c>
    </row>
    <row r="2882" spans="1:14" x14ac:dyDescent="0.25">
      <c r="A2882" s="1">
        <v>40879</v>
      </c>
      <c r="B2882" s="9">
        <v>994.53899999999999</v>
      </c>
      <c r="C2882" s="9">
        <v>1009.489</v>
      </c>
      <c r="D2882" s="9">
        <v>989.6</v>
      </c>
      <c r="E2882" s="9">
        <v>1009.489</v>
      </c>
      <c r="F2882">
        <v>1014.193</v>
      </c>
      <c r="G2882">
        <v>-19.654</v>
      </c>
      <c r="H2882">
        <v>-1.9379</v>
      </c>
      <c r="J2882" s="11">
        <v>4100199917</v>
      </c>
      <c r="K2882" s="9">
        <v>52888011015.5</v>
      </c>
      <c r="N2882" s="7">
        <f>IFERROR(Shenzhen_Composite_Index[[#This Row],[Turnover (CNY)]] / VLOOKUP(Shenzhen_Composite_Index[[#This Row],[Date]],USDCNY!$A:$H,8,TRUE),0)</f>
        <v>8319813035.7390261</v>
      </c>
    </row>
    <row r="2883" spans="1:14" x14ac:dyDescent="0.25">
      <c r="A2883" s="1">
        <v>40882</v>
      </c>
      <c r="B2883" s="9">
        <v>964.56100000000004</v>
      </c>
      <c r="C2883" s="9">
        <v>992.18</v>
      </c>
      <c r="D2883" s="9">
        <v>963.34699999999998</v>
      </c>
      <c r="E2883" s="9">
        <v>992.18</v>
      </c>
      <c r="F2883">
        <v>994.53899999999999</v>
      </c>
      <c r="G2883">
        <v>-29.978000000000002</v>
      </c>
      <c r="H2883">
        <v>-3.0143</v>
      </c>
      <c r="J2883" s="11">
        <v>3641167992</v>
      </c>
      <c r="K2883" s="9">
        <v>46824828490.800003</v>
      </c>
      <c r="N2883" s="7">
        <f>IFERROR(Shenzhen_Composite_Index[[#This Row],[Turnover (CNY)]] / VLOOKUP(Shenzhen_Composite_Index[[#This Row],[Date]],USDCNY!$A:$H,8,TRUE),0)</f>
        <v>7372363315.1787796</v>
      </c>
    </row>
    <row r="2884" spans="1:14" x14ac:dyDescent="0.25">
      <c r="A2884" s="1">
        <v>40883</v>
      </c>
      <c r="B2884" s="9">
        <v>966.45799999999997</v>
      </c>
      <c r="C2884" s="9">
        <v>969.00199999999995</v>
      </c>
      <c r="D2884" s="9">
        <v>954.47500000000002</v>
      </c>
      <c r="E2884" s="9">
        <v>961.31399999999996</v>
      </c>
      <c r="F2884">
        <v>964.56100000000004</v>
      </c>
      <c r="G2884">
        <v>1.897</v>
      </c>
      <c r="H2884">
        <v>0.19670000000000001</v>
      </c>
      <c r="J2884" s="11">
        <v>3116783424</v>
      </c>
      <c r="K2884" s="9">
        <v>39919946990.699997</v>
      </c>
      <c r="N2884" s="7">
        <f>IFERROR(Shenzhen_Composite_Index[[#This Row],[Turnover (CNY)]] / VLOOKUP(Shenzhen_Composite_Index[[#This Row],[Date]],USDCNY!$A:$H,8,TRUE),0)</f>
        <v>6284032738.882493</v>
      </c>
    </row>
    <row r="2885" spans="1:14" x14ac:dyDescent="0.25">
      <c r="A2885" s="1">
        <v>40884</v>
      </c>
      <c r="B2885" s="9">
        <v>969.67899999999997</v>
      </c>
      <c r="C2885" s="9">
        <v>973.68600000000004</v>
      </c>
      <c r="D2885" s="9">
        <v>962.52599999999995</v>
      </c>
      <c r="E2885" s="9">
        <v>965.76900000000001</v>
      </c>
      <c r="F2885">
        <v>966.45799999999997</v>
      </c>
      <c r="G2885">
        <v>3.2210000000000001</v>
      </c>
      <c r="H2885">
        <v>0.33329999999999999</v>
      </c>
      <c r="J2885" s="11">
        <v>2736289111</v>
      </c>
      <c r="K2885" s="9">
        <v>35829094555.099998</v>
      </c>
      <c r="N2885" s="7">
        <f>IFERROR(Shenzhen_Composite_Index[[#This Row],[Turnover (CNY)]] / VLOOKUP(Shenzhen_Composite_Index[[#This Row],[Date]],USDCNY!$A:$H,8,TRUE),0)</f>
        <v>5645355349.7253475</v>
      </c>
    </row>
    <row r="2886" spans="1:14" x14ac:dyDescent="0.25">
      <c r="A2886" s="1">
        <v>40885</v>
      </c>
      <c r="B2886" s="9">
        <v>970.94899999999996</v>
      </c>
      <c r="C2886" s="9">
        <v>980.09</v>
      </c>
      <c r="D2886" s="9">
        <v>953.56500000000005</v>
      </c>
      <c r="E2886" s="9">
        <v>968.45799999999997</v>
      </c>
      <c r="F2886">
        <v>969.67899999999997</v>
      </c>
      <c r="G2886">
        <v>1.27</v>
      </c>
      <c r="H2886">
        <v>0.13100000000000001</v>
      </c>
      <c r="J2886" s="11">
        <v>3625667986</v>
      </c>
      <c r="K2886" s="9">
        <v>47005425725.099998</v>
      </c>
      <c r="N2886" s="7">
        <f>IFERROR(Shenzhen_Composite_Index[[#This Row],[Turnover (CNY)]] / VLOOKUP(Shenzhen_Composite_Index[[#This Row],[Date]],USDCNY!$A:$H,8,TRUE),0)</f>
        <v>7395615985.798748</v>
      </c>
    </row>
    <row r="2887" spans="1:14" x14ac:dyDescent="0.25">
      <c r="A2887" s="1">
        <v>40886</v>
      </c>
      <c r="B2887" s="9">
        <v>961.81200000000001</v>
      </c>
      <c r="C2887" s="9">
        <v>972.21500000000003</v>
      </c>
      <c r="D2887" s="9">
        <v>958.52</v>
      </c>
      <c r="E2887" s="9">
        <v>964.07299999999998</v>
      </c>
      <c r="F2887">
        <v>970.94899999999996</v>
      </c>
      <c r="G2887">
        <v>-9.1370000000000005</v>
      </c>
      <c r="H2887">
        <v>-0.94099999999999995</v>
      </c>
      <c r="J2887" s="11">
        <v>2934932186</v>
      </c>
      <c r="K2887" s="9">
        <v>38083245142.400002</v>
      </c>
      <c r="N2887" s="7">
        <f>IFERROR(Shenzhen_Composite_Index[[#This Row],[Turnover (CNY)]] / VLOOKUP(Shenzhen_Composite_Index[[#This Row],[Date]],USDCNY!$A:$H,8,TRUE),0)</f>
        <v>5992996587.0269299</v>
      </c>
    </row>
    <row r="2888" spans="1:14" x14ac:dyDescent="0.25">
      <c r="A2888" s="1">
        <v>40889</v>
      </c>
      <c r="B2888" s="9">
        <v>949.77200000000005</v>
      </c>
      <c r="C2888" s="9">
        <v>963.34</v>
      </c>
      <c r="D2888" s="9">
        <v>948.87800000000004</v>
      </c>
      <c r="E2888" s="9">
        <v>960.71900000000005</v>
      </c>
      <c r="F2888">
        <v>961.81200000000001</v>
      </c>
      <c r="G2888">
        <v>-12.04</v>
      </c>
      <c r="H2888">
        <v>-1.2518</v>
      </c>
      <c r="J2888" s="11">
        <v>2667330990</v>
      </c>
      <c r="K2888" s="9">
        <v>33012999384.5</v>
      </c>
      <c r="N2888" s="7">
        <f>IFERROR(Shenzhen_Composite_Index[[#This Row],[Turnover (CNY)]] / VLOOKUP(Shenzhen_Composite_Index[[#This Row],[Date]],USDCNY!$A:$H,8,TRUE),0)</f>
        <v>5195972354.0678463</v>
      </c>
    </row>
    <row r="2889" spans="1:14" x14ac:dyDescent="0.25">
      <c r="A2889" s="1">
        <v>40890</v>
      </c>
      <c r="B2889" s="9">
        <v>921.31799999999998</v>
      </c>
      <c r="C2889" s="9">
        <v>945.35400000000004</v>
      </c>
      <c r="D2889" s="9">
        <v>919.05100000000004</v>
      </c>
      <c r="E2889" s="9">
        <v>945.35199999999998</v>
      </c>
      <c r="F2889">
        <v>949.77200000000005</v>
      </c>
      <c r="G2889">
        <v>-28.454000000000001</v>
      </c>
      <c r="H2889">
        <v>-2.9958999999999998</v>
      </c>
      <c r="J2889" s="11">
        <v>3828080089</v>
      </c>
      <c r="K2889" s="9">
        <v>44381492429.699997</v>
      </c>
      <c r="N2889" s="7">
        <f>IFERROR(Shenzhen_Composite_Index[[#This Row],[Turnover (CNY)]] / VLOOKUP(Shenzhen_Composite_Index[[#This Row],[Date]],USDCNY!$A:$H,8,TRUE),0)</f>
        <v>6982558716.2596073</v>
      </c>
    </row>
    <row r="2890" spans="1:14" x14ac:dyDescent="0.25">
      <c r="A2890" s="1">
        <v>40891</v>
      </c>
      <c r="B2890" s="9">
        <v>906.45699999999999</v>
      </c>
      <c r="C2890" s="9">
        <v>925.57600000000002</v>
      </c>
      <c r="D2890" s="9">
        <v>904.34400000000005</v>
      </c>
      <c r="E2890" s="9">
        <v>918.46500000000003</v>
      </c>
      <c r="F2890">
        <v>921.31799999999998</v>
      </c>
      <c r="G2890">
        <v>-14.861000000000001</v>
      </c>
      <c r="H2890">
        <v>-1.613</v>
      </c>
      <c r="J2890" s="11">
        <v>2994580014</v>
      </c>
      <c r="K2890" s="9">
        <v>36215751164.5</v>
      </c>
      <c r="N2890" s="7">
        <f>IFERROR(Shenzhen_Composite_Index[[#This Row],[Turnover (CNY)]] / VLOOKUP(Shenzhen_Composite_Index[[#This Row],[Date]],USDCNY!$A:$H,8,TRUE),0)</f>
        <v>5690922724.0506115</v>
      </c>
    </row>
    <row r="2891" spans="1:14" x14ac:dyDescent="0.25">
      <c r="A2891" s="1">
        <v>40892</v>
      </c>
      <c r="B2891" s="9">
        <v>886.00900000000001</v>
      </c>
      <c r="C2891" s="9">
        <v>901.25599999999997</v>
      </c>
      <c r="D2891" s="9">
        <v>884.06200000000001</v>
      </c>
      <c r="E2891" s="9">
        <v>901.25599999999997</v>
      </c>
      <c r="F2891">
        <v>906.45699999999999</v>
      </c>
      <c r="G2891">
        <v>-20.448</v>
      </c>
      <c r="H2891">
        <v>-2.2557999999999998</v>
      </c>
      <c r="J2891" s="11">
        <v>3891881433</v>
      </c>
      <c r="K2891" s="9">
        <v>43408428987.900002</v>
      </c>
      <c r="N2891" s="7">
        <f>IFERROR(Shenzhen_Composite_Index[[#This Row],[Turnover (CNY)]] / VLOOKUP(Shenzhen_Composite_Index[[#This Row],[Date]],USDCNY!$A:$H,8,TRUE),0)</f>
        <v>6819220349.5091028</v>
      </c>
    </row>
    <row r="2892" spans="1:14" x14ac:dyDescent="0.25">
      <c r="A2892" s="1">
        <v>40893</v>
      </c>
      <c r="B2892" s="9">
        <v>910.35400000000004</v>
      </c>
      <c r="C2892" s="9">
        <v>910.35400000000004</v>
      </c>
      <c r="D2892" s="9">
        <v>882.96</v>
      </c>
      <c r="E2892" s="9">
        <v>884.87</v>
      </c>
      <c r="F2892">
        <v>886.00900000000001</v>
      </c>
      <c r="G2892">
        <v>24.344999999999999</v>
      </c>
      <c r="H2892">
        <v>2.7477</v>
      </c>
      <c r="J2892" s="11">
        <v>3945584171</v>
      </c>
      <c r="K2892" s="9">
        <v>45564371617.800003</v>
      </c>
      <c r="N2892" s="7">
        <f>IFERROR(Shenzhen_Composite_Index[[#This Row],[Turnover (CNY)]] / VLOOKUP(Shenzhen_Composite_Index[[#This Row],[Date]],USDCNY!$A:$H,8,TRUE),0)</f>
        <v>7165335901.2361841</v>
      </c>
    </row>
    <row r="2893" spans="1:14" x14ac:dyDescent="0.25">
      <c r="A2893" s="1">
        <v>40896</v>
      </c>
      <c r="B2893" s="9">
        <v>912.84500000000003</v>
      </c>
      <c r="C2893" s="9">
        <v>913.30399999999997</v>
      </c>
      <c r="D2893" s="9">
        <v>888.78800000000001</v>
      </c>
      <c r="E2893" s="9">
        <v>904.57100000000003</v>
      </c>
      <c r="F2893">
        <v>910.35400000000004</v>
      </c>
      <c r="G2893">
        <v>2.4910000000000001</v>
      </c>
      <c r="H2893">
        <v>0.27360000000000001</v>
      </c>
      <c r="J2893" s="11">
        <v>4081607585</v>
      </c>
      <c r="K2893" s="9">
        <v>48698584077.400002</v>
      </c>
      <c r="N2893" s="7">
        <f>IFERROR(Shenzhen_Composite_Index[[#This Row],[Turnover (CNY)]] / VLOOKUP(Shenzhen_Composite_Index[[#This Row],[Date]],USDCNY!$A:$H,8,TRUE),0)</f>
        <v>7690413738.293169</v>
      </c>
    </row>
    <row r="2894" spans="1:14" x14ac:dyDescent="0.25">
      <c r="A2894" s="1">
        <v>40897</v>
      </c>
      <c r="B2894" s="9">
        <v>909.024</v>
      </c>
      <c r="C2894" s="9">
        <v>921.94399999999996</v>
      </c>
      <c r="D2894" s="9">
        <v>908.15</v>
      </c>
      <c r="E2894" s="9">
        <v>909.92700000000002</v>
      </c>
      <c r="F2894">
        <v>912.84500000000003</v>
      </c>
      <c r="G2894">
        <v>-3.8210000000000002</v>
      </c>
      <c r="H2894">
        <v>-0.41860000000000003</v>
      </c>
      <c r="J2894" s="11">
        <v>3983159630</v>
      </c>
      <c r="K2894" s="9">
        <v>47333886484.5</v>
      </c>
      <c r="N2894" s="7">
        <f>IFERROR(Shenzhen_Composite_Index[[#This Row],[Turnover (CNY)]] / VLOOKUP(Shenzhen_Composite_Index[[#This Row],[Date]],USDCNY!$A:$H,8,TRUE),0)</f>
        <v>7480927603.4278593</v>
      </c>
    </row>
    <row r="2895" spans="1:14" x14ac:dyDescent="0.25">
      <c r="A2895" s="1">
        <v>40898</v>
      </c>
      <c r="B2895" s="9">
        <v>888.15499999999997</v>
      </c>
      <c r="C2895" s="9">
        <v>919.298</v>
      </c>
      <c r="D2895" s="9">
        <v>887.97500000000002</v>
      </c>
      <c r="E2895" s="9">
        <v>915.29</v>
      </c>
      <c r="F2895">
        <v>909.024</v>
      </c>
      <c r="G2895">
        <v>-20.869</v>
      </c>
      <c r="H2895">
        <v>-2.2957999999999998</v>
      </c>
      <c r="J2895" s="11">
        <v>3598072222</v>
      </c>
      <c r="K2895" s="9">
        <v>43525490662.900002</v>
      </c>
      <c r="N2895" s="7">
        <f>IFERROR(Shenzhen_Composite_Index[[#This Row],[Turnover (CNY)]] / VLOOKUP(Shenzhen_Composite_Index[[#This Row],[Date]],USDCNY!$A:$H,8,TRUE),0)</f>
        <v>6872210688.5086784</v>
      </c>
    </row>
    <row r="2896" spans="1:14" x14ac:dyDescent="0.25">
      <c r="A2896" s="1">
        <v>40899</v>
      </c>
      <c r="B2896" s="9">
        <v>879.36900000000003</v>
      </c>
      <c r="C2896" s="9">
        <v>887.61699999999996</v>
      </c>
      <c r="D2896" s="9">
        <v>853.65700000000004</v>
      </c>
      <c r="E2896" s="9">
        <v>881.17700000000002</v>
      </c>
      <c r="F2896">
        <v>888.15499999999997</v>
      </c>
      <c r="G2896">
        <v>-8.7859999999999996</v>
      </c>
      <c r="H2896">
        <v>-0.98919999999999997</v>
      </c>
      <c r="J2896" s="11">
        <v>4391369521</v>
      </c>
      <c r="K2896" s="9">
        <v>49895276343.599998</v>
      </c>
      <c r="N2896" s="7">
        <f>IFERROR(Shenzhen_Composite_Index[[#This Row],[Turnover (CNY)]] / VLOOKUP(Shenzhen_Composite_Index[[#This Row],[Date]],USDCNY!$A:$H,8,TRUE),0)</f>
        <v>7884156015.6133585</v>
      </c>
    </row>
    <row r="2897" spans="1:14" x14ac:dyDescent="0.25">
      <c r="A2897" s="1">
        <v>40900</v>
      </c>
      <c r="B2897" s="9">
        <v>885.30100000000004</v>
      </c>
      <c r="C2897" s="9">
        <v>894.25699999999995</v>
      </c>
      <c r="D2897" s="9">
        <v>872.76499999999999</v>
      </c>
      <c r="E2897" s="9">
        <v>876.41200000000003</v>
      </c>
      <c r="F2897">
        <v>879.36900000000003</v>
      </c>
      <c r="G2897">
        <v>5.9320000000000004</v>
      </c>
      <c r="H2897">
        <v>0.67459999999999998</v>
      </c>
      <c r="J2897" s="11">
        <v>3798403567</v>
      </c>
      <c r="K2897" s="9">
        <v>43573328417.199997</v>
      </c>
      <c r="N2897" s="7">
        <f>IFERROR(Shenzhen_Composite_Index[[#This Row],[Turnover (CNY)]] / VLOOKUP(Shenzhen_Composite_Index[[#This Row],[Date]],USDCNY!$A:$H,8,TRUE),0)</f>
        <v>6886232944.6450033</v>
      </c>
    </row>
    <row r="2898" spans="1:14" x14ac:dyDescent="0.25">
      <c r="A2898" s="1">
        <v>40903</v>
      </c>
      <c r="B2898" s="9">
        <v>876.899</v>
      </c>
      <c r="C2898" s="9">
        <v>891.9</v>
      </c>
      <c r="D2898" s="9">
        <v>876.84799999999996</v>
      </c>
      <c r="E2898" s="9">
        <v>882.71100000000001</v>
      </c>
      <c r="F2898">
        <v>885.30100000000004</v>
      </c>
      <c r="G2898">
        <v>-8.4019999999999992</v>
      </c>
      <c r="H2898">
        <v>-0.94910000000000005</v>
      </c>
      <c r="J2898" s="11">
        <v>3043141386</v>
      </c>
      <c r="K2898" s="9">
        <v>34730389203.599998</v>
      </c>
      <c r="N2898" s="7">
        <f>IFERROR(Shenzhen_Composite_Index[[#This Row],[Turnover (CNY)]] / VLOOKUP(Shenzhen_Composite_Index[[#This Row],[Date]],USDCNY!$A:$H,8,TRUE),0)</f>
        <v>5486156517.2783194</v>
      </c>
    </row>
    <row r="2899" spans="1:14" x14ac:dyDescent="0.25">
      <c r="A2899" s="1">
        <v>40904</v>
      </c>
      <c r="B2899" s="9">
        <v>853.971</v>
      </c>
      <c r="C2899" s="9">
        <v>874.79399999999998</v>
      </c>
      <c r="D2899" s="9">
        <v>852.61500000000001</v>
      </c>
      <c r="E2899" s="9">
        <v>874.79399999999998</v>
      </c>
      <c r="F2899">
        <v>876.899</v>
      </c>
      <c r="G2899">
        <v>-22.928000000000001</v>
      </c>
      <c r="H2899">
        <v>-2.6147</v>
      </c>
      <c r="J2899" s="11">
        <v>3431498809</v>
      </c>
      <c r="K2899" s="9">
        <v>39177670029.099998</v>
      </c>
      <c r="N2899" s="7">
        <f>IFERROR(Shenzhen_Composite_Index[[#This Row],[Turnover (CNY)]] / VLOOKUP(Shenzhen_Composite_Index[[#This Row],[Date]],USDCNY!$A:$H,8,TRUE),0)</f>
        <v>6201058840.2901487</v>
      </c>
    </row>
    <row r="2900" spans="1:14" x14ac:dyDescent="0.25">
      <c r="A2900" s="1">
        <v>40905</v>
      </c>
      <c r="B2900" s="9">
        <v>849.75900000000001</v>
      </c>
      <c r="C2900" s="9">
        <v>850.02499999999998</v>
      </c>
      <c r="D2900" s="9">
        <v>828.83299999999997</v>
      </c>
      <c r="E2900" s="9">
        <v>847.91</v>
      </c>
      <c r="F2900">
        <v>853.971</v>
      </c>
      <c r="G2900">
        <v>-4.2119999999999997</v>
      </c>
      <c r="H2900">
        <v>-0.49320000000000003</v>
      </c>
      <c r="J2900" s="11">
        <v>3653412209</v>
      </c>
      <c r="K2900" s="9">
        <v>39619064774.5</v>
      </c>
      <c r="N2900" s="7">
        <f>IFERROR(Shenzhen_Composite_Index[[#This Row],[Turnover (CNY)]] / VLOOKUP(Shenzhen_Composite_Index[[#This Row],[Date]],USDCNY!$A:$H,8,TRUE),0)</f>
        <v>6272511408.611433</v>
      </c>
    </row>
    <row r="2901" spans="1:14" x14ac:dyDescent="0.25">
      <c r="A2901" s="1">
        <v>40906</v>
      </c>
      <c r="B2901" s="9">
        <v>850.94100000000003</v>
      </c>
      <c r="C2901" s="9">
        <v>855.05799999999999</v>
      </c>
      <c r="D2901" s="9">
        <v>842.95699999999999</v>
      </c>
      <c r="E2901" s="9">
        <v>845.44799999999998</v>
      </c>
      <c r="F2901">
        <v>849.75900000000001</v>
      </c>
      <c r="G2901">
        <v>1.1819999999999999</v>
      </c>
      <c r="H2901">
        <v>0.1391</v>
      </c>
      <c r="J2901" s="11">
        <v>3208918507</v>
      </c>
      <c r="K2901" s="9">
        <v>34745956003.699997</v>
      </c>
      <c r="N2901" s="7">
        <f>IFERROR(Shenzhen_Composite_Index[[#This Row],[Turnover (CNY)]] / VLOOKUP(Shenzhen_Composite_Index[[#This Row],[Date]],USDCNY!$A:$H,8,TRUE),0)</f>
        <v>5504418904.4407873</v>
      </c>
    </row>
    <row r="2902" spans="1:14" x14ac:dyDescent="0.25">
      <c r="A2902" s="1">
        <v>40907</v>
      </c>
      <c r="B2902" s="9">
        <v>866.65300000000002</v>
      </c>
      <c r="C2902" s="9">
        <v>866.65300000000002</v>
      </c>
      <c r="D2902" s="9">
        <v>852.42700000000002</v>
      </c>
      <c r="E2902" s="9">
        <v>852.42700000000002</v>
      </c>
      <c r="F2902">
        <v>850.94100000000003</v>
      </c>
      <c r="G2902">
        <v>15.712</v>
      </c>
      <c r="H2902">
        <v>1.8464</v>
      </c>
      <c r="J2902" s="11">
        <v>3506164065</v>
      </c>
      <c r="K2902" s="9">
        <v>39886900071.300003</v>
      </c>
      <c r="N2902" s="7">
        <f>IFERROR(Shenzhen_Composite_Index[[#This Row],[Turnover (CNY)]] / VLOOKUP(Shenzhen_Composite_Index[[#This Row],[Date]],USDCNY!$A:$H,8,TRUE),0)</f>
        <v>6337188760.7106781</v>
      </c>
    </row>
    <row r="2903" spans="1:14" x14ac:dyDescent="0.25">
      <c r="A2903" s="1">
        <v>40912</v>
      </c>
      <c r="B2903" s="9">
        <v>843.71600000000001</v>
      </c>
      <c r="C2903" s="9">
        <v>874.89</v>
      </c>
      <c r="D2903" s="9">
        <v>843.71600000000001</v>
      </c>
      <c r="E2903" s="9">
        <v>871.92600000000004</v>
      </c>
      <c r="F2903">
        <v>866.65300000000002</v>
      </c>
      <c r="G2903">
        <v>-22.937000000000001</v>
      </c>
      <c r="H2903">
        <v>-2.6465999999999998</v>
      </c>
      <c r="J2903" s="11">
        <v>3416350254</v>
      </c>
      <c r="K2903" s="9">
        <v>39105204512.900002</v>
      </c>
      <c r="N2903" s="7">
        <f>IFERROR(Shenzhen_Composite_Index[[#This Row],[Turnover (CNY)]] / VLOOKUP(Shenzhen_Composite_Index[[#This Row],[Date]],USDCNY!$A:$H,8,TRUE),0)</f>
        <v>6217117794.2748928</v>
      </c>
    </row>
    <row r="2904" spans="1:14" x14ac:dyDescent="0.25">
      <c r="A2904" s="1">
        <v>40913</v>
      </c>
      <c r="B2904" s="9">
        <v>813.98800000000006</v>
      </c>
      <c r="C2904" s="9">
        <v>838.63099999999997</v>
      </c>
      <c r="D2904" s="9">
        <v>812.577</v>
      </c>
      <c r="E2904" s="9">
        <v>838.63099999999997</v>
      </c>
      <c r="F2904">
        <v>843.71600000000001</v>
      </c>
      <c r="G2904">
        <v>-29.728000000000002</v>
      </c>
      <c r="H2904">
        <v>-3.5234999999999999</v>
      </c>
      <c r="J2904" s="11">
        <v>3863459525</v>
      </c>
      <c r="K2904" s="9">
        <v>41515642919.300003</v>
      </c>
      <c r="N2904" s="7">
        <f>IFERROR(Shenzhen_Composite_Index[[#This Row],[Turnover (CNY)]] / VLOOKUP(Shenzhen_Composite_Index[[#This Row],[Date]],USDCNY!$A:$H,8,TRUE),0)</f>
        <v>6597717647.0839167</v>
      </c>
    </row>
    <row r="2905" spans="1:14" x14ac:dyDescent="0.25">
      <c r="A2905" s="1">
        <v>40914</v>
      </c>
      <c r="B2905" s="9">
        <v>817.779</v>
      </c>
      <c r="C2905" s="9">
        <v>817.779</v>
      </c>
      <c r="D2905" s="9">
        <v>797.16800000000001</v>
      </c>
      <c r="E2905" s="9">
        <v>811.13599999999997</v>
      </c>
      <c r="F2905">
        <v>813.98800000000006</v>
      </c>
      <c r="G2905">
        <v>3.7909999999999999</v>
      </c>
      <c r="H2905">
        <v>0.4657</v>
      </c>
      <c r="J2905" s="11">
        <v>3396619513</v>
      </c>
      <c r="K2905" s="9">
        <v>36185032378.300003</v>
      </c>
      <c r="N2905" s="7">
        <f>IFERROR(Shenzhen_Composite_Index[[#This Row],[Turnover (CNY)]] / VLOOKUP(Shenzhen_Composite_Index[[#This Row],[Date]],USDCNY!$A:$H,8,TRUE),0)</f>
        <v>5741764878.9634619</v>
      </c>
    </row>
    <row r="2906" spans="1:14" x14ac:dyDescent="0.25">
      <c r="A2906" s="1">
        <v>40917</v>
      </c>
      <c r="B2906" s="9">
        <v>848.21400000000006</v>
      </c>
      <c r="C2906" s="9">
        <v>848.21400000000006</v>
      </c>
      <c r="D2906" s="9">
        <v>808.32</v>
      </c>
      <c r="E2906" s="9">
        <v>817.27700000000004</v>
      </c>
      <c r="F2906">
        <v>817.779</v>
      </c>
      <c r="G2906">
        <v>30.434999999999999</v>
      </c>
      <c r="H2906">
        <v>3.7216999999999998</v>
      </c>
      <c r="J2906" s="11">
        <v>4765147537</v>
      </c>
      <c r="K2906" s="9">
        <v>51508416292.400002</v>
      </c>
      <c r="N2906" s="7">
        <f>IFERROR(Shenzhen_Composite_Index[[#This Row],[Turnover (CNY)]] / VLOOKUP(Shenzhen_Composite_Index[[#This Row],[Date]],USDCNY!$A:$H,8,TRUE),0)</f>
        <v>8168483561.4113989</v>
      </c>
    </row>
    <row r="2907" spans="1:14" x14ac:dyDescent="0.25">
      <c r="A2907" s="1">
        <v>40918</v>
      </c>
      <c r="B2907" s="9">
        <v>880.86400000000003</v>
      </c>
      <c r="C2907" s="9">
        <v>881.18899999999996</v>
      </c>
      <c r="D2907" s="9">
        <v>845.80100000000004</v>
      </c>
      <c r="E2907" s="9">
        <v>847.58100000000002</v>
      </c>
      <c r="F2907">
        <v>848.21400000000006</v>
      </c>
      <c r="G2907">
        <v>32.65</v>
      </c>
      <c r="H2907">
        <v>3.8492999999999999</v>
      </c>
      <c r="J2907" s="11">
        <v>7367610806</v>
      </c>
      <c r="K2907" s="9">
        <v>76007691558.699997</v>
      </c>
      <c r="N2907" s="7">
        <f>IFERROR(Shenzhen_Composite_Index[[#This Row],[Turnover (CNY)]] / VLOOKUP(Shenzhen_Composite_Index[[#This Row],[Date]],USDCNY!$A:$H,8,TRUE),0)</f>
        <v>12049985113.643309</v>
      </c>
    </row>
    <row r="2908" spans="1:14" x14ac:dyDescent="0.25">
      <c r="A2908" s="1">
        <v>40919</v>
      </c>
      <c r="B2908" s="9">
        <v>880.70899999999995</v>
      </c>
      <c r="C2908" s="9">
        <v>886.57100000000003</v>
      </c>
      <c r="D2908" s="9">
        <v>874.298</v>
      </c>
      <c r="E2908" s="9">
        <v>879.79399999999998</v>
      </c>
      <c r="F2908">
        <v>880.86400000000003</v>
      </c>
      <c r="G2908">
        <v>-0.155</v>
      </c>
      <c r="H2908">
        <v>-1.7600000000000001E-2</v>
      </c>
      <c r="J2908" s="11">
        <v>6272701929</v>
      </c>
      <c r="K2908" s="9">
        <v>65258053261</v>
      </c>
      <c r="N2908" s="7">
        <f>IFERROR(Shenzhen_Composite_Index[[#This Row],[Turnover (CNY)]] / VLOOKUP(Shenzhen_Composite_Index[[#This Row],[Date]],USDCNY!$A:$H,8,TRUE),0)</f>
        <v>10340407578.946259</v>
      </c>
    </row>
    <row r="2909" spans="1:14" x14ac:dyDescent="0.25">
      <c r="A2909" s="1">
        <v>40920</v>
      </c>
      <c r="B2909" s="9">
        <v>876.80799999999999</v>
      </c>
      <c r="C2909" s="9">
        <v>889.81100000000004</v>
      </c>
      <c r="D2909" s="9">
        <v>874.57899999999995</v>
      </c>
      <c r="E2909" s="9">
        <v>877.24</v>
      </c>
      <c r="F2909">
        <v>880.70899999999995</v>
      </c>
      <c r="G2909">
        <v>-3.9009999999999998</v>
      </c>
      <c r="H2909">
        <v>-0.44290000000000002</v>
      </c>
      <c r="J2909" s="11">
        <v>5145739102</v>
      </c>
      <c r="K2909" s="9">
        <v>55493693155.800003</v>
      </c>
      <c r="N2909" s="7">
        <f>IFERROR(Shenzhen_Composite_Index[[#This Row],[Turnover (CNY)]] / VLOOKUP(Shenzhen_Composite_Index[[#This Row],[Date]],USDCNY!$A:$H,8,TRUE),0)</f>
        <v>8791881039.8824253</v>
      </c>
    </row>
    <row r="2910" spans="1:14" x14ac:dyDescent="0.25">
      <c r="A2910" s="1">
        <v>40921</v>
      </c>
      <c r="B2910" s="9">
        <v>845.93200000000002</v>
      </c>
      <c r="C2910" s="9">
        <v>878.72699999999998</v>
      </c>
      <c r="D2910" s="9">
        <v>840.84799999999996</v>
      </c>
      <c r="E2910" s="9">
        <v>876.54300000000001</v>
      </c>
      <c r="F2910">
        <v>876.80799999999999</v>
      </c>
      <c r="G2910">
        <v>-30.876000000000001</v>
      </c>
      <c r="H2910">
        <v>-3.5213999999999999</v>
      </c>
      <c r="J2910" s="11">
        <v>5028944609</v>
      </c>
      <c r="K2910" s="9">
        <v>55547562935.900002</v>
      </c>
      <c r="N2910" s="7">
        <f>IFERROR(Shenzhen_Composite_Index[[#This Row],[Turnover (CNY)]] / VLOOKUP(Shenzhen_Composite_Index[[#This Row],[Date]],USDCNY!$A:$H,8,TRUE),0)</f>
        <v>8795190182.8513584</v>
      </c>
    </row>
    <row r="2911" spans="1:14" x14ac:dyDescent="0.25">
      <c r="A2911" s="1">
        <v>40924</v>
      </c>
      <c r="B2911" s="9">
        <v>818.17499999999995</v>
      </c>
      <c r="C2911" s="9">
        <v>840.79100000000005</v>
      </c>
      <c r="D2911" s="9">
        <v>818.17499999999995</v>
      </c>
      <c r="E2911" s="9">
        <v>837.90499999999997</v>
      </c>
      <c r="F2911">
        <v>845.93200000000002</v>
      </c>
      <c r="G2911">
        <v>-27.757000000000001</v>
      </c>
      <c r="H2911">
        <v>-3.2812000000000001</v>
      </c>
      <c r="J2911" s="11">
        <v>3354945049</v>
      </c>
      <c r="K2911" s="9">
        <v>36871428692</v>
      </c>
      <c r="N2911" s="7">
        <f>IFERROR(Shenzhen_Composite_Index[[#This Row],[Turnover (CNY)]] / VLOOKUP(Shenzhen_Composite_Index[[#This Row],[Date]],USDCNY!$A:$H,8,TRUE),0)</f>
        <v>5849914840.4573259</v>
      </c>
    </row>
    <row r="2912" spans="1:14" x14ac:dyDescent="0.25">
      <c r="A2912" s="1">
        <v>40925</v>
      </c>
      <c r="B2912" s="9">
        <v>860.24599999999998</v>
      </c>
      <c r="C2912" s="9">
        <v>860.24599999999998</v>
      </c>
      <c r="D2912" s="9">
        <v>811.029</v>
      </c>
      <c r="E2912" s="9">
        <v>817.04499999999996</v>
      </c>
      <c r="F2912">
        <v>818.17499999999995</v>
      </c>
      <c r="G2912">
        <v>42.070999999999998</v>
      </c>
      <c r="H2912">
        <v>5.1421000000000001</v>
      </c>
      <c r="J2912" s="11">
        <v>5373119414</v>
      </c>
      <c r="K2912" s="9">
        <v>57933360955.300003</v>
      </c>
      <c r="N2912" s="7">
        <f>IFERROR(Shenzhen_Composite_Index[[#This Row],[Turnover (CNY)]] / VLOOKUP(Shenzhen_Composite_Index[[#This Row],[Date]],USDCNY!$A:$H,8,TRUE),0)</f>
        <v>9185893137.9878941</v>
      </c>
    </row>
    <row r="2913" spans="1:14" x14ac:dyDescent="0.25">
      <c r="A2913" s="1">
        <v>40926</v>
      </c>
      <c r="B2913" s="9">
        <v>837.399</v>
      </c>
      <c r="C2913" s="9">
        <v>868.50300000000004</v>
      </c>
      <c r="D2913" s="9">
        <v>834.63499999999999</v>
      </c>
      <c r="E2913" s="9">
        <v>862.37900000000002</v>
      </c>
      <c r="F2913">
        <v>860.24599999999998</v>
      </c>
      <c r="G2913">
        <v>-22.847000000000001</v>
      </c>
      <c r="H2913">
        <v>-2.6558999999999999</v>
      </c>
      <c r="J2913" s="11">
        <v>5510265121</v>
      </c>
      <c r="K2913" s="9">
        <v>62286874333.800003</v>
      </c>
      <c r="N2913" s="7">
        <f>IFERROR(Shenzhen_Composite_Index[[#This Row],[Turnover (CNY)]] / VLOOKUP(Shenzhen_Composite_Index[[#This Row],[Date]],USDCNY!$A:$H,8,TRUE),0)</f>
        <v>9873797085.2694664</v>
      </c>
    </row>
    <row r="2914" spans="1:14" x14ac:dyDescent="0.25">
      <c r="A2914" s="1">
        <v>40927</v>
      </c>
      <c r="B2914" s="9">
        <v>847.67499999999995</v>
      </c>
      <c r="C2914" s="9">
        <v>853.05499999999995</v>
      </c>
      <c r="D2914" s="9">
        <v>829.66700000000003</v>
      </c>
      <c r="E2914" s="9">
        <v>835.39200000000005</v>
      </c>
      <c r="F2914">
        <v>837.399</v>
      </c>
      <c r="G2914">
        <v>10.276</v>
      </c>
      <c r="H2914">
        <v>1.2271000000000001</v>
      </c>
      <c r="J2914" s="11">
        <v>4439240054</v>
      </c>
      <c r="K2914" s="9">
        <v>49815904421.900002</v>
      </c>
      <c r="N2914" s="7">
        <f>IFERROR(Shenzhen_Composite_Index[[#This Row],[Turnover (CNY)]] / VLOOKUP(Shenzhen_Composite_Index[[#This Row],[Date]],USDCNY!$A:$H,8,TRUE),0)</f>
        <v>7898917378.7103605</v>
      </c>
    </row>
    <row r="2915" spans="1:14" x14ac:dyDescent="0.25">
      <c r="A2915" s="1">
        <v>40928</v>
      </c>
      <c r="B2915" s="9">
        <v>861.15300000000002</v>
      </c>
      <c r="C2915" s="9">
        <v>863.20799999999997</v>
      </c>
      <c r="D2915" s="9">
        <v>846.70799999999997</v>
      </c>
      <c r="E2915" s="9">
        <v>849.18200000000002</v>
      </c>
      <c r="F2915">
        <v>847.67499999999995</v>
      </c>
      <c r="G2915">
        <v>13.478</v>
      </c>
      <c r="H2915">
        <v>1.59</v>
      </c>
      <c r="J2915" s="11">
        <v>4320292351</v>
      </c>
      <c r="K2915" s="9">
        <v>49505654549.400002</v>
      </c>
      <c r="N2915" s="7">
        <f>IFERROR(Shenzhen_Composite_Index[[#This Row],[Turnover (CNY)]] / VLOOKUP(Shenzhen_Composite_Index[[#This Row],[Date]],USDCNY!$A:$H,8,TRUE),0)</f>
        <v>7835776919.6656904</v>
      </c>
    </row>
    <row r="2916" spans="1:14" x14ac:dyDescent="0.25">
      <c r="A2916" s="1">
        <v>40938</v>
      </c>
      <c r="B2916" s="9">
        <v>855.08900000000006</v>
      </c>
      <c r="C2916" s="9">
        <v>866.78099999999995</v>
      </c>
      <c r="D2916" s="9">
        <v>853.77599999999995</v>
      </c>
      <c r="E2916" s="9">
        <v>863.52099999999996</v>
      </c>
      <c r="F2916">
        <v>861.15300000000002</v>
      </c>
      <c r="G2916">
        <v>-6.0640000000000001</v>
      </c>
      <c r="H2916">
        <v>-0.70420000000000005</v>
      </c>
      <c r="J2916" s="11">
        <v>3608184417</v>
      </c>
      <c r="K2916" s="9">
        <v>41515837896.400002</v>
      </c>
      <c r="N2916" s="7">
        <f>IFERROR(Shenzhen_Composite_Index[[#This Row],[Turnover (CNY)]] / VLOOKUP(Shenzhen_Composite_Index[[#This Row],[Date]],USDCNY!$A:$H,8,TRUE),0)</f>
        <v>6562238611.5049133</v>
      </c>
    </row>
    <row r="2917" spans="1:14" x14ac:dyDescent="0.25">
      <c r="A2917" s="1">
        <v>40939</v>
      </c>
      <c r="B2917" s="9">
        <v>855.19899999999996</v>
      </c>
      <c r="C2917" s="9">
        <v>856.12199999999996</v>
      </c>
      <c r="D2917" s="9">
        <v>845.65200000000004</v>
      </c>
      <c r="E2917" s="9">
        <v>854.28800000000001</v>
      </c>
      <c r="F2917">
        <v>855.08900000000006</v>
      </c>
      <c r="G2917">
        <v>0.11</v>
      </c>
      <c r="H2917">
        <v>1.29E-2</v>
      </c>
      <c r="J2917" s="11">
        <v>3165093418</v>
      </c>
      <c r="K2917" s="9">
        <v>34390637873.800003</v>
      </c>
      <c r="N2917" s="7">
        <f>IFERROR(Shenzhen_Composite_Index[[#This Row],[Turnover (CNY)]] / VLOOKUP(Shenzhen_Composite_Index[[#This Row],[Date]],USDCNY!$A:$H,8,TRUE),0)</f>
        <v>5449057667.9446383</v>
      </c>
    </row>
    <row r="2918" spans="1:14" x14ac:dyDescent="0.25">
      <c r="A2918" s="1">
        <v>40940</v>
      </c>
      <c r="B2918" s="9">
        <v>849.58799999999997</v>
      </c>
      <c r="C2918" s="9">
        <v>864.84299999999996</v>
      </c>
      <c r="D2918" s="9">
        <v>847.56600000000003</v>
      </c>
      <c r="E2918" s="9">
        <v>853.56500000000005</v>
      </c>
      <c r="F2918">
        <v>855.19899999999996</v>
      </c>
      <c r="G2918">
        <v>-5.6109999999999998</v>
      </c>
      <c r="H2918">
        <v>-0.65610000000000002</v>
      </c>
      <c r="J2918" s="11">
        <v>3515428726</v>
      </c>
      <c r="K2918" s="9">
        <v>39973896072.300003</v>
      </c>
      <c r="N2918" s="7">
        <f>IFERROR(Shenzhen_Composite_Index[[#This Row],[Turnover (CNY)]] / VLOOKUP(Shenzhen_Composite_Index[[#This Row],[Date]],USDCNY!$A:$H,8,TRUE),0)</f>
        <v>6334957092.9921885</v>
      </c>
    </row>
    <row r="2919" spans="1:14" x14ac:dyDescent="0.25">
      <c r="A2919" s="1">
        <v>40941</v>
      </c>
      <c r="B2919" s="9">
        <v>865.71500000000003</v>
      </c>
      <c r="C2919" s="9">
        <v>865.71500000000003</v>
      </c>
      <c r="D2919" s="9">
        <v>849.59900000000005</v>
      </c>
      <c r="E2919" s="9">
        <v>851.41200000000003</v>
      </c>
      <c r="F2919">
        <v>849.58799999999997</v>
      </c>
      <c r="G2919">
        <v>16.126999999999999</v>
      </c>
      <c r="H2919">
        <v>1.8982000000000001</v>
      </c>
      <c r="J2919" s="11">
        <v>3955403223</v>
      </c>
      <c r="K2919" s="9">
        <v>44681133517</v>
      </c>
      <c r="N2919" s="7">
        <f>IFERROR(Shenzhen_Composite_Index[[#This Row],[Turnover (CNY)]] / VLOOKUP(Shenzhen_Composite_Index[[#This Row],[Date]],USDCNY!$A:$H,8,TRUE),0)</f>
        <v>7089598966.8025169</v>
      </c>
    </row>
    <row r="2920" spans="1:14" x14ac:dyDescent="0.25">
      <c r="A2920" s="1">
        <v>40942</v>
      </c>
      <c r="B2920" s="9">
        <v>878.29100000000005</v>
      </c>
      <c r="C2920" s="9">
        <v>880.26</v>
      </c>
      <c r="D2920" s="9">
        <v>862.36</v>
      </c>
      <c r="E2920" s="9">
        <v>864.60900000000004</v>
      </c>
      <c r="F2920">
        <v>865.71500000000003</v>
      </c>
      <c r="G2920">
        <v>12.576000000000001</v>
      </c>
      <c r="H2920">
        <v>1.4527000000000001</v>
      </c>
      <c r="J2920" s="11">
        <v>5384419824</v>
      </c>
      <c r="K2920" s="9">
        <v>58931518641.400002</v>
      </c>
      <c r="N2920" s="7">
        <f>IFERROR(Shenzhen_Composite_Index[[#This Row],[Turnover (CNY)]] / VLOOKUP(Shenzhen_Composite_Index[[#This Row],[Date]],USDCNY!$A:$H,8,TRUE),0)</f>
        <v>9347791820.9285393</v>
      </c>
    </row>
    <row r="2921" spans="1:14" x14ac:dyDescent="0.25">
      <c r="A2921" s="1">
        <v>40945</v>
      </c>
      <c r="B2921" s="9">
        <v>885.15899999999999</v>
      </c>
      <c r="C2921" s="9">
        <v>888.35500000000002</v>
      </c>
      <c r="D2921" s="9">
        <v>877.95</v>
      </c>
      <c r="E2921" s="9">
        <v>879.75800000000004</v>
      </c>
      <c r="F2921">
        <v>878.29100000000005</v>
      </c>
      <c r="G2921">
        <v>6.8680000000000003</v>
      </c>
      <c r="H2921">
        <v>0.78200000000000003</v>
      </c>
      <c r="J2921" s="11">
        <v>5361747293</v>
      </c>
      <c r="K2921" s="9">
        <v>59877493093.099998</v>
      </c>
      <c r="N2921" s="7">
        <f>IFERROR(Shenzhen_Composite_Index[[#This Row],[Turnover (CNY)]] / VLOOKUP(Shenzhen_Composite_Index[[#This Row],[Date]],USDCNY!$A:$H,8,TRUE),0)</f>
        <v>9494718822.2960281</v>
      </c>
    </row>
    <row r="2922" spans="1:14" x14ac:dyDescent="0.25">
      <c r="A2922" s="1">
        <v>40946</v>
      </c>
      <c r="B2922" s="9">
        <v>869.87300000000005</v>
      </c>
      <c r="C2922" s="9">
        <v>881.34699999999998</v>
      </c>
      <c r="D2922" s="9">
        <v>863.87699999999995</v>
      </c>
      <c r="E2922" s="9">
        <v>881.34699999999998</v>
      </c>
      <c r="F2922">
        <v>885.15899999999999</v>
      </c>
      <c r="G2922">
        <v>-15.286</v>
      </c>
      <c r="H2922">
        <v>-1.7269000000000001</v>
      </c>
      <c r="J2922" s="11">
        <v>4639745448</v>
      </c>
      <c r="K2922" s="9">
        <v>50497518904.699997</v>
      </c>
      <c r="N2922" s="7">
        <f>IFERROR(Shenzhen_Composite_Index[[#This Row],[Turnover (CNY)]] / VLOOKUP(Shenzhen_Composite_Index[[#This Row],[Date]],USDCNY!$A:$H,8,TRUE),0)</f>
        <v>8002427514.1657839</v>
      </c>
    </row>
    <row r="2923" spans="1:14" x14ac:dyDescent="0.25">
      <c r="A2923" s="1">
        <v>40947</v>
      </c>
      <c r="B2923" s="9">
        <v>893.82399999999996</v>
      </c>
      <c r="C2923" s="9">
        <v>893.82399999999996</v>
      </c>
      <c r="D2923" s="9">
        <v>866.20100000000002</v>
      </c>
      <c r="E2923" s="9">
        <v>868.73800000000006</v>
      </c>
      <c r="F2923">
        <v>869.87300000000005</v>
      </c>
      <c r="G2923">
        <v>23.951000000000001</v>
      </c>
      <c r="H2923">
        <v>2.7534000000000001</v>
      </c>
      <c r="J2923" s="11">
        <v>5681477225</v>
      </c>
      <c r="K2923" s="9">
        <v>64155255133.800003</v>
      </c>
      <c r="N2923" s="7">
        <f>IFERROR(Shenzhen_Composite_Index[[#This Row],[Turnover (CNY)]] / VLOOKUP(Shenzhen_Composite_Index[[#This Row],[Date]],USDCNY!$A:$H,8,TRUE),0)</f>
        <v>10175419486.181526</v>
      </c>
    </row>
    <row r="2924" spans="1:14" x14ac:dyDescent="0.25">
      <c r="A2924" s="1">
        <v>40948</v>
      </c>
      <c r="B2924" s="9">
        <v>898.89099999999996</v>
      </c>
      <c r="C2924" s="9">
        <v>906.27200000000005</v>
      </c>
      <c r="D2924" s="9">
        <v>891.31399999999996</v>
      </c>
      <c r="E2924" s="9">
        <v>892.95899999999995</v>
      </c>
      <c r="F2924">
        <v>893.82399999999996</v>
      </c>
      <c r="G2924">
        <v>5.0670000000000002</v>
      </c>
      <c r="H2924">
        <v>0.56689999999999996</v>
      </c>
      <c r="J2924" s="11">
        <v>7165563291</v>
      </c>
      <c r="K2924" s="9">
        <v>77614844619.199997</v>
      </c>
      <c r="N2924" s="7">
        <f>IFERROR(Shenzhen_Composite_Index[[#This Row],[Turnover (CNY)]] / VLOOKUP(Shenzhen_Composite_Index[[#This Row],[Date]],USDCNY!$A:$H,8,TRUE),0)</f>
        <v>12325245586.430027</v>
      </c>
    </row>
    <row r="2925" spans="1:14" x14ac:dyDescent="0.25">
      <c r="A2925" s="1">
        <v>40949</v>
      </c>
      <c r="B2925" s="9">
        <v>903.64300000000003</v>
      </c>
      <c r="C2925" s="9">
        <v>909.29600000000005</v>
      </c>
      <c r="D2925" s="9">
        <v>897.00199999999995</v>
      </c>
      <c r="E2925" s="9">
        <v>897.35500000000002</v>
      </c>
      <c r="F2925">
        <v>898.89099999999996</v>
      </c>
      <c r="G2925">
        <v>4.7519999999999998</v>
      </c>
      <c r="H2925">
        <v>0.52869999999999995</v>
      </c>
      <c r="J2925" s="11">
        <v>6395192381</v>
      </c>
      <c r="K2925" s="9">
        <v>69374831108.199997</v>
      </c>
      <c r="N2925" s="7">
        <f>IFERROR(Shenzhen_Composite_Index[[#This Row],[Turnover (CNY)]] / VLOOKUP(Shenzhen_Composite_Index[[#This Row],[Date]],USDCNY!$A:$H,8,TRUE),0)</f>
        <v>11023864100.803217</v>
      </c>
    </row>
    <row r="2926" spans="1:14" x14ac:dyDescent="0.25">
      <c r="A2926" s="1">
        <v>40952</v>
      </c>
      <c r="B2926" s="9">
        <v>912.31299999999999</v>
      </c>
      <c r="C2926" s="9">
        <v>917.38</v>
      </c>
      <c r="D2926" s="9">
        <v>891.33799999999997</v>
      </c>
      <c r="E2926" s="9">
        <v>895.68799999999999</v>
      </c>
      <c r="F2926">
        <v>903.64300000000003</v>
      </c>
      <c r="G2926">
        <v>8.67</v>
      </c>
      <c r="H2926">
        <v>0.95940000000000003</v>
      </c>
      <c r="J2926" s="11">
        <v>6532289722</v>
      </c>
      <c r="K2926" s="9">
        <v>73480381526.300003</v>
      </c>
      <c r="N2926" s="7">
        <f>IFERROR(Shenzhen_Composite_Index[[#This Row],[Turnover (CNY)]] / VLOOKUP(Shenzhen_Composite_Index[[#This Row],[Date]],USDCNY!$A:$H,8,TRUE),0)</f>
        <v>11670916124.739082</v>
      </c>
    </row>
    <row r="2927" spans="1:14" x14ac:dyDescent="0.25">
      <c r="A2927" s="1">
        <v>40953</v>
      </c>
      <c r="B2927" s="9">
        <v>912.30600000000004</v>
      </c>
      <c r="C2927" s="9">
        <v>914.37599999999998</v>
      </c>
      <c r="D2927" s="9">
        <v>905.84699999999998</v>
      </c>
      <c r="E2927" s="9">
        <v>911.73699999999997</v>
      </c>
      <c r="F2927">
        <v>912.31299999999999</v>
      </c>
      <c r="G2927">
        <v>-7.0000000000000001E-3</v>
      </c>
      <c r="H2927">
        <v>-8.0000000000000004E-4</v>
      </c>
      <c r="J2927" s="11">
        <v>5726853021</v>
      </c>
      <c r="K2927" s="9">
        <v>62315202614.300003</v>
      </c>
      <c r="N2927" s="7">
        <f>IFERROR(Shenzhen_Composite_Index[[#This Row],[Turnover (CNY)]] / VLOOKUP(Shenzhen_Composite_Index[[#This Row],[Date]],USDCNY!$A:$H,8,TRUE),0)</f>
        <v>9897585990.574892</v>
      </c>
    </row>
    <row r="2928" spans="1:14" x14ac:dyDescent="0.25">
      <c r="A2928" s="1">
        <v>40954</v>
      </c>
      <c r="B2928" s="9">
        <v>925.98800000000006</v>
      </c>
      <c r="C2928" s="9">
        <v>927.49300000000005</v>
      </c>
      <c r="D2928" s="9">
        <v>908.43299999999999</v>
      </c>
      <c r="E2928" s="9">
        <v>910.99599999999998</v>
      </c>
      <c r="F2928">
        <v>912.30600000000004</v>
      </c>
      <c r="G2928">
        <v>13.682</v>
      </c>
      <c r="H2928">
        <v>1.4997</v>
      </c>
      <c r="J2928" s="11">
        <v>7392937115</v>
      </c>
      <c r="K2928" s="9">
        <v>79433240954.399994</v>
      </c>
      <c r="N2928" s="7">
        <f>IFERROR(Shenzhen_Composite_Index[[#This Row],[Turnover (CNY)]] / VLOOKUP(Shenzhen_Composite_Index[[#This Row],[Date]],USDCNY!$A:$H,8,TRUE),0)</f>
        <v>12614157079.151783</v>
      </c>
    </row>
    <row r="2929" spans="1:14" x14ac:dyDescent="0.25">
      <c r="A2929" s="1">
        <v>40955</v>
      </c>
      <c r="B2929" s="9">
        <v>923.39499999999998</v>
      </c>
      <c r="C2929" s="9">
        <v>932.24099999999999</v>
      </c>
      <c r="D2929" s="9">
        <v>915.31399999999996</v>
      </c>
      <c r="E2929" s="9">
        <v>924.471</v>
      </c>
      <c r="F2929">
        <v>925.98800000000006</v>
      </c>
      <c r="G2929">
        <v>-2.593</v>
      </c>
      <c r="H2929">
        <v>-0.28000000000000003</v>
      </c>
      <c r="J2929" s="11">
        <v>7406210315</v>
      </c>
      <c r="K2929" s="9">
        <v>79823139777.199997</v>
      </c>
      <c r="N2929" s="7">
        <f>IFERROR(Shenzhen_Composite_Index[[#This Row],[Turnover (CNY)]] / VLOOKUP(Shenzhen_Composite_Index[[#This Row],[Date]],USDCNY!$A:$H,8,TRUE),0)</f>
        <v>12672099509.452597</v>
      </c>
    </row>
    <row r="2930" spans="1:14" x14ac:dyDescent="0.25">
      <c r="A2930" s="1">
        <v>40956</v>
      </c>
      <c r="B2930" s="9">
        <v>921.01599999999996</v>
      </c>
      <c r="C2930" s="9">
        <v>929.41899999999998</v>
      </c>
      <c r="D2930" s="9">
        <v>913.33</v>
      </c>
      <c r="E2930" s="9">
        <v>925.80399999999997</v>
      </c>
      <c r="F2930">
        <v>923.39499999999998</v>
      </c>
      <c r="G2930">
        <v>-2.379</v>
      </c>
      <c r="H2930">
        <v>-0.2576</v>
      </c>
      <c r="J2930" s="11">
        <v>5613697273</v>
      </c>
      <c r="K2930" s="9">
        <v>62164350469.599998</v>
      </c>
      <c r="N2930" s="7">
        <f>IFERROR(Shenzhen_Composite_Index[[#This Row],[Turnover (CNY)]] / VLOOKUP(Shenzhen_Composite_Index[[#This Row],[Date]],USDCNY!$A:$H,8,TRUE),0)</f>
        <v>9871196260.7042198</v>
      </c>
    </row>
    <row r="2931" spans="1:14" x14ac:dyDescent="0.25">
      <c r="A2931" s="1">
        <v>40959</v>
      </c>
      <c r="B2931" s="9">
        <v>923.31799999999998</v>
      </c>
      <c r="C2931" s="9">
        <v>934.89099999999996</v>
      </c>
      <c r="D2931" s="9">
        <v>923.14200000000005</v>
      </c>
      <c r="E2931" s="9">
        <v>932.346</v>
      </c>
      <c r="F2931">
        <v>921.01599999999996</v>
      </c>
      <c r="G2931">
        <v>2.302</v>
      </c>
      <c r="H2931">
        <v>0.24990000000000001</v>
      </c>
      <c r="J2931" s="11">
        <v>6980809601</v>
      </c>
      <c r="K2931" s="9">
        <v>76117165906.5</v>
      </c>
      <c r="N2931" s="7">
        <f>IFERROR(Shenzhen_Composite_Index[[#This Row],[Turnover (CNY)]] / VLOOKUP(Shenzhen_Composite_Index[[#This Row],[Date]],USDCNY!$A:$H,8,TRUE),0)</f>
        <v>12090677904.023548</v>
      </c>
    </row>
    <row r="2932" spans="1:14" x14ac:dyDescent="0.25">
      <c r="A2932" s="1">
        <v>40960</v>
      </c>
      <c r="B2932" s="9">
        <v>933.97199999999998</v>
      </c>
      <c r="C2932" s="9">
        <v>933.97299999999996</v>
      </c>
      <c r="D2932" s="9">
        <v>913.41200000000003</v>
      </c>
      <c r="E2932" s="9">
        <v>922.81600000000003</v>
      </c>
      <c r="F2932">
        <v>923.31799999999998</v>
      </c>
      <c r="G2932">
        <v>10.654</v>
      </c>
      <c r="H2932">
        <v>1.1538999999999999</v>
      </c>
      <c r="J2932" s="11">
        <v>6534021461</v>
      </c>
      <c r="K2932" s="9">
        <v>73758035517.800003</v>
      </c>
      <c r="N2932" s="7">
        <f>IFERROR(Shenzhen_Composite_Index[[#This Row],[Turnover (CNY)]] / VLOOKUP(Shenzhen_Composite_Index[[#This Row],[Date]],USDCNY!$A:$H,8,TRUE),0)</f>
        <v>11714225745.149683</v>
      </c>
    </row>
    <row r="2933" spans="1:14" x14ac:dyDescent="0.25">
      <c r="A2933" s="1">
        <v>40961</v>
      </c>
      <c r="B2933" s="9">
        <v>954.23299999999995</v>
      </c>
      <c r="C2933" s="9">
        <v>954.23299999999995</v>
      </c>
      <c r="D2933" s="9">
        <v>933.78499999999997</v>
      </c>
      <c r="E2933" s="9">
        <v>934.23199999999997</v>
      </c>
      <c r="F2933">
        <v>933.97199999999998</v>
      </c>
      <c r="G2933">
        <v>20.260999999999999</v>
      </c>
      <c r="H2933">
        <v>2.1692999999999998</v>
      </c>
      <c r="J2933" s="11">
        <v>9207420212</v>
      </c>
      <c r="K2933" s="9">
        <v>105568954323</v>
      </c>
      <c r="N2933" s="7">
        <f>IFERROR(Shenzhen_Composite_Index[[#This Row],[Turnover (CNY)]] / VLOOKUP(Shenzhen_Composite_Index[[#This Row],[Date]],USDCNY!$A:$H,8,TRUE),0)</f>
        <v>16772018374.057009</v>
      </c>
    </row>
    <row r="2934" spans="1:14" x14ac:dyDescent="0.25">
      <c r="A2934" s="1">
        <v>40962</v>
      </c>
      <c r="B2934" s="9">
        <v>958.80100000000004</v>
      </c>
      <c r="C2934" s="9">
        <v>961.59100000000001</v>
      </c>
      <c r="D2934" s="9">
        <v>949.779</v>
      </c>
      <c r="E2934" s="9">
        <v>954.11</v>
      </c>
      <c r="F2934">
        <v>954.23299999999995</v>
      </c>
      <c r="G2934">
        <v>4.5679999999999996</v>
      </c>
      <c r="H2934">
        <v>0.47870000000000001</v>
      </c>
      <c r="J2934" s="11">
        <v>8491555504</v>
      </c>
      <c r="K2934" s="9">
        <v>99231380725.5</v>
      </c>
      <c r="N2934" s="7">
        <f>IFERROR(Shenzhen_Composite_Index[[#This Row],[Turnover (CNY)]] / VLOOKUP(Shenzhen_Composite_Index[[#This Row],[Date]],USDCNY!$A:$H,8,TRUE),0)</f>
        <v>15757891475.332657</v>
      </c>
    </row>
    <row r="2935" spans="1:14" x14ac:dyDescent="0.25">
      <c r="A2935" s="1">
        <v>40963</v>
      </c>
      <c r="B2935" s="9">
        <v>972.62300000000005</v>
      </c>
      <c r="C2935" s="9">
        <v>972.62300000000005</v>
      </c>
      <c r="D2935" s="9">
        <v>956.93200000000002</v>
      </c>
      <c r="E2935" s="9">
        <v>958.53899999999999</v>
      </c>
      <c r="F2935">
        <v>958.80100000000004</v>
      </c>
      <c r="G2935">
        <v>13.821999999999999</v>
      </c>
      <c r="H2935">
        <v>1.4416</v>
      </c>
      <c r="J2935" s="11">
        <v>9035341585</v>
      </c>
      <c r="K2935" s="9">
        <v>101805349964</v>
      </c>
      <c r="N2935" s="7">
        <f>IFERROR(Shenzhen_Composite_Index[[#This Row],[Turnover (CNY)]] / VLOOKUP(Shenzhen_Composite_Index[[#This Row],[Date]],USDCNY!$A:$H,8,TRUE),0)</f>
        <v>16169653344.81757</v>
      </c>
    </row>
    <row r="2936" spans="1:14" x14ac:dyDescent="0.25">
      <c r="A2936" s="1">
        <v>40966</v>
      </c>
      <c r="B2936" s="9">
        <v>975.62</v>
      </c>
      <c r="C2936" s="9">
        <v>989.83900000000006</v>
      </c>
      <c r="D2936" s="9">
        <v>975.62</v>
      </c>
      <c r="E2936" s="9">
        <v>975.85500000000002</v>
      </c>
      <c r="F2936">
        <v>972.62300000000005</v>
      </c>
      <c r="G2936">
        <v>2.9969999999999999</v>
      </c>
      <c r="H2936">
        <v>0.30809999999999998</v>
      </c>
      <c r="J2936" s="11">
        <v>10776637145</v>
      </c>
      <c r="K2936" s="9">
        <v>124526244284</v>
      </c>
      <c r="N2936" s="7">
        <f>IFERROR(Shenzhen_Composite_Index[[#This Row],[Turnover (CNY)]] / VLOOKUP(Shenzhen_Composite_Index[[#This Row],[Date]],USDCNY!$A:$H,8,TRUE),0)</f>
        <v>19778392441.969696</v>
      </c>
    </row>
    <row r="2937" spans="1:14" x14ac:dyDescent="0.25">
      <c r="A2937" s="1">
        <v>40967</v>
      </c>
      <c r="B2937" s="9">
        <v>969.50699999999995</v>
      </c>
      <c r="C2937" s="9">
        <v>975.03300000000002</v>
      </c>
      <c r="D2937" s="9">
        <v>958.87</v>
      </c>
      <c r="E2937" s="9">
        <v>971.86599999999999</v>
      </c>
      <c r="F2937">
        <v>975.62</v>
      </c>
      <c r="G2937">
        <v>-6.1130000000000004</v>
      </c>
      <c r="H2937">
        <v>-0.62660000000000005</v>
      </c>
      <c r="J2937" s="11">
        <v>8755976499</v>
      </c>
      <c r="K2937" s="9">
        <v>101999263202</v>
      </c>
      <c r="N2937" s="7">
        <f>IFERROR(Shenzhen_Composite_Index[[#This Row],[Turnover (CNY)]] / VLOOKUP(Shenzhen_Composite_Index[[#This Row],[Date]],USDCNY!$A:$H,8,TRUE),0)</f>
        <v>16194922590.268295</v>
      </c>
    </row>
    <row r="2938" spans="1:14" x14ac:dyDescent="0.25">
      <c r="A2938" s="1">
        <v>40968</v>
      </c>
      <c r="B2938" s="9">
        <v>956.99099999999999</v>
      </c>
      <c r="C2938" s="9">
        <v>970.82</v>
      </c>
      <c r="D2938" s="9">
        <v>956.26199999999994</v>
      </c>
      <c r="E2938" s="9">
        <v>966.58500000000004</v>
      </c>
      <c r="F2938">
        <v>969.50699999999995</v>
      </c>
      <c r="G2938">
        <v>-12.516</v>
      </c>
      <c r="H2938">
        <v>-1.2909999999999999</v>
      </c>
      <c r="J2938" s="11">
        <v>6699042467</v>
      </c>
      <c r="K2938" s="9">
        <v>80215111833.5</v>
      </c>
      <c r="N2938" s="7">
        <f>IFERROR(Shenzhen_Composite_Index[[#This Row],[Turnover (CNY)]] / VLOOKUP(Shenzhen_Composite_Index[[#This Row],[Date]],USDCNY!$A:$H,8,TRUE),0)</f>
        <v>12736398821.837818</v>
      </c>
    </row>
    <row r="2939" spans="1:14" x14ac:dyDescent="0.25">
      <c r="A2939" s="1">
        <v>40969</v>
      </c>
      <c r="B2939" s="9">
        <v>960.745</v>
      </c>
      <c r="C2939" s="9">
        <v>966.80100000000004</v>
      </c>
      <c r="D2939" s="9">
        <v>952.68</v>
      </c>
      <c r="E2939" s="9">
        <v>953.41899999999998</v>
      </c>
      <c r="F2939">
        <v>956.99099999999999</v>
      </c>
      <c r="G2939">
        <v>3.754</v>
      </c>
      <c r="H2939">
        <v>0.39229999999999998</v>
      </c>
      <c r="J2939" s="11">
        <v>5562602211</v>
      </c>
      <c r="K2939" s="9">
        <v>67976634124.099998</v>
      </c>
      <c r="N2939" s="7">
        <f>IFERROR(Shenzhen_Composite_Index[[#This Row],[Turnover (CNY)]] / VLOOKUP(Shenzhen_Composite_Index[[#This Row],[Date]],USDCNY!$A:$H,8,TRUE),0)</f>
        <v>10797654466.143639</v>
      </c>
    </row>
    <row r="2940" spans="1:14" x14ac:dyDescent="0.25">
      <c r="A2940" s="1">
        <v>40970</v>
      </c>
      <c r="B2940" s="9">
        <v>980.76900000000001</v>
      </c>
      <c r="C2940" s="9">
        <v>980.76900000000001</v>
      </c>
      <c r="D2940" s="9">
        <v>962.05100000000004</v>
      </c>
      <c r="E2940" s="9">
        <v>962.05200000000002</v>
      </c>
      <c r="F2940">
        <v>960.745</v>
      </c>
      <c r="G2940">
        <v>20.024000000000001</v>
      </c>
      <c r="H2940">
        <v>2.0842000000000001</v>
      </c>
      <c r="J2940" s="11">
        <v>7322740017</v>
      </c>
      <c r="K2940" s="9">
        <v>84528146329.899994</v>
      </c>
      <c r="N2940" s="7">
        <f>IFERROR(Shenzhen_Composite_Index[[#This Row],[Turnover (CNY)]] / VLOOKUP(Shenzhen_Composite_Index[[#This Row],[Date]],USDCNY!$A:$H,8,TRUE),0)</f>
        <v>13419562489.403757</v>
      </c>
    </row>
    <row r="2941" spans="1:14" x14ac:dyDescent="0.25">
      <c r="A2941" s="1">
        <v>40973</v>
      </c>
      <c r="B2941" s="9">
        <v>981.20100000000002</v>
      </c>
      <c r="C2941" s="9">
        <v>987.85799999999995</v>
      </c>
      <c r="D2941" s="9">
        <v>980.49699999999996</v>
      </c>
      <c r="E2941" s="9">
        <v>983.53800000000001</v>
      </c>
      <c r="F2941">
        <v>980.76900000000001</v>
      </c>
      <c r="G2941">
        <v>0.432</v>
      </c>
      <c r="H2941">
        <v>4.3999999999999997E-2</v>
      </c>
      <c r="J2941" s="11">
        <v>8100640168</v>
      </c>
      <c r="K2941" s="9">
        <v>97352348880.100006</v>
      </c>
      <c r="N2941" s="7">
        <f>IFERROR(Shenzhen_Composite_Index[[#This Row],[Turnover (CNY)]] / VLOOKUP(Shenzhen_Composite_Index[[#This Row],[Date]],USDCNY!$A:$H,8,TRUE),0)</f>
        <v>15452569698.464602</v>
      </c>
    </row>
    <row r="2942" spans="1:14" x14ac:dyDescent="0.25">
      <c r="A2942" s="1">
        <v>40974</v>
      </c>
      <c r="B2942" s="9">
        <v>971.80399999999997</v>
      </c>
      <c r="C2942" s="9">
        <v>978.76300000000003</v>
      </c>
      <c r="D2942" s="9">
        <v>964.76400000000001</v>
      </c>
      <c r="E2942" s="9">
        <v>978.76300000000003</v>
      </c>
      <c r="F2942">
        <v>981.20100000000002</v>
      </c>
      <c r="G2942">
        <v>-9.3970000000000002</v>
      </c>
      <c r="H2942">
        <v>-0.9577</v>
      </c>
      <c r="J2942" s="11">
        <v>7555822250</v>
      </c>
      <c r="K2942" s="9">
        <v>89796144112.399994</v>
      </c>
      <c r="N2942" s="7">
        <f>IFERROR(Shenzhen_Composite_Index[[#This Row],[Turnover (CNY)]] / VLOOKUP(Shenzhen_Composite_Index[[#This Row],[Date]],USDCNY!$A:$H,8,TRUE),0)</f>
        <v>14237141594.997036</v>
      </c>
    </row>
    <row r="2943" spans="1:14" x14ac:dyDescent="0.25">
      <c r="A2943" s="1">
        <v>40975</v>
      </c>
      <c r="B2943" s="9">
        <v>967.05100000000004</v>
      </c>
      <c r="C2943" s="9">
        <v>978.37300000000005</v>
      </c>
      <c r="D2943" s="9">
        <v>959.83199999999999</v>
      </c>
      <c r="E2943" s="9">
        <v>962.19</v>
      </c>
      <c r="F2943">
        <v>971.80399999999997</v>
      </c>
      <c r="G2943">
        <v>-4.7530000000000001</v>
      </c>
      <c r="H2943">
        <v>-0.48909999999999998</v>
      </c>
      <c r="J2943" s="11">
        <v>7049799701</v>
      </c>
      <c r="K2943" s="9">
        <v>83655127074.399994</v>
      </c>
      <c r="N2943" s="7">
        <f>IFERROR(Shenzhen_Composite_Index[[#This Row],[Turnover (CNY)]] / VLOOKUP(Shenzhen_Composite_Index[[#This Row],[Date]],USDCNY!$A:$H,8,TRUE),0)</f>
        <v>13251877427.186222</v>
      </c>
    </row>
    <row r="2944" spans="1:14" x14ac:dyDescent="0.25">
      <c r="A2944" s="1">
        <v>40976</v>
      </c>
      <c r="B2944" s="9">
        <v>980.02300000000002</v>
      </c>
      <c r="C2944" s="9">
        <v>983.25599999999997</v>
      </c>
      <c r="D2944" s="9">
        <v>969.98400000000004</v>
      </c>
      <c r="E2944" s="9">
        <v>969.98400000000004</v>
      </c>
      <c r="F2944">
        <v>967.05100000000004</v>
      </c>
      <c r="G2944">
        <v>12.972</v>
      </c>
      <c r="H2944">
        <v>1.3413999999999999</v>
      </c>
      <c r="J2944" s="11">
        <v>6796418075</v>
      </c>
      <c r="K2944" s="9">
        <v>81022872189.800003</v>
      </c>
      <c r="N2944" s="7">
        <f>IFERROR(Shenzhen_Composite_Index[[#This Row],[Turnover (CNY)]] / VLOOKUP(Shenzhen_Composite_Index[[#This Row],[Date]],USDCNY!$A:$H,8,TRUE),0)</f>
        <v>12837950051.972427</v>
      </c>
    </row>
    <row r="2945" spans="1:14" x14ac:dyDescent="0.25">
      <c r="A2945" s="1">
        <v>40977</v>
      </c>
      <c r="B2945" s="9">
        <v>995.86800000000005</v>
      </c>
      <c r="C2945" s="9">
        <v>995.86800000000005</v>
      </c>
      <c r="D2945" s="9">
        <v>980.303</v>
      </c>
      <c r="E2945" s="9">
        <v>982.69600000000003</v>
      </c>
      <c r="F2945">
        <v>980.02300000000002</v>
      </c>
      <c r="G2945">
        <v>15.845000000000001</v>
      </c>
      <c r="H2945">
        <v>1.6168</v>
      </c>
      <c r="J2945" s="11">
        <v>7326550219</v>
      </c>
      <c r="K2945" s="9">
        <v>92032326788.199997</v>
      </c>
      <c r="N2945" s="7">
        <f>IFERROR(Shenzhen_Composite_Index[[#This Row],[Turnover (CNY)]] / VLOOKUP(Shenzhen_Composite_Index[[#This Row],[Date]],USDCNY!$A:$H,8,TRUE),0)</f>
        <v>14576549796.838978</v>
      </c>
    </row>
    <row r="2946" spans="1:14" x14ac:dyDescent="0.25">
      <c r="A2946" s="1">
        <v>40980</v>
      </c>
      <c r="B2946" s="9">
        <v>999.62900000000002</v>
      </c>
      <c r="C2946" s="9">
        <v>1001.282</v>
      </c>
      <c r="D2946" s="9">
        <v>991.57500000000005</v>
      </c>
      <c r="E2946" s="9">
        <v>996.45100000000002</v>
      </c>
      <c r="F2946">
        <v>995.86800000000005</v>
      </c>
      <c r="G2946">
        <v>3.7610000000000001</v>
      </c>
      <c r="H2946">
        <v>0.37769999999999998</v>
      </c>
      <c r="J2946" s="11">
        <v>7502153263</v>
      </c>
      <c r="K2946" s="9">
        <v>97172772401</v>
      </c>
      <c r="N2946" s="7">
        <f>IFERROR(Shenzhen_Composite_Index[[#This Row],[Turnover (CNY)]] / VLOOKUP(Shenzhen_Composite_Index[[#This Row],[Date]],USDCNY!$A:$H,8,TRUE),0)</f>
        <v>15386820482.941486</v>
      </c>
    </row>
    <row r="2947" spans="1:14" x14ac:dyDescent="0.25">
      <c r="A2947" s="1">
        <v>40981</v>
      </c>
      <c r="B2947" s="9">
        <v>1010.4589999999999</v>
      </c>
      <c r="C2947" s="9">
        <v>1010.4589999999999</v>
      </c>
      <c r="D2947" s="9">
        <v>996.81299999999999</v>
      </c>
      <c r="E2947" s="9">
        <v>999.48</v>
      </c>
      <c r="F2947">
        <v>999.62900000000002</v>
      </c>
      <c r="G2947">
        <v>10.83</v>
      </c>
      <c r="H2947">
        <v>1.0833999999999999</v>
      </c>
      <c r="J2947" s="11">
        <v>7633937795</v>
      </c>
      <c r="K2947" s="9">
        <v>97512534247.600006</v>
      </c>
      <c r="N2947" s="7">
        <f>IFERROR(Shenzhen_Composite_Index[[#This Row],[Turnover (CNY)]] / VLOOKUP(Shenzhen_Composite_Index[[#This Row],[Date]],USDCNY!$A:$H,8,TRUE),0)</f>
        <v>15414747149.589201</v>
      </c>
    </row>
    <row r="2948" spans="1:14" x14ac:dyDescent="0.25">
      <c r="A2948" s="1">
        <v>40982</v>
      </c>
      <c r="B2948" s="9">
        <v>969.12099999999998</v>
      </c>
      <c r="C2948" s="9">
        <v>1020.2910000000001</v>
      </c>
      <c r="D2948" s="9">
        <v>963.46100000000001</v>
      </c>
      <c r="E2948" s="9">
        <v>1014.16</v>
      </c>
      <c r="F2948">
        <v>1010.4589999999999</v>
      </c>
      <c r="G2948">
        <v>-41.338000000000001</v>
      </c>
      <c r="H2948">
        <v>-4.0910000000000002</v>
      </c>
      <c r="J2948" s="11">
        <v>12309332642</v>
      </c>
      <c r="K2948" s="9">
        <v>154094995022</v>
      </c>
      <c r="N2948" s="7">
        <f>IFERROR(Shenzhen_Composite_Index[[#This Row],[Turnover (CNY)]] / VLOOKUP(Shenzhen_Composite_Index[[#This Row],[Date]],USDCNY!$A:$H,8,TRUE),0)</f>
        <v>24342350817.54747</v>
      </c>
    </row>
    <row r="2949" spans="1:14" x14ac:dyDescent="0.25">
      <c r="A2949" s="1">
        <v>40983</v>
      </c>
      <c r="B2949" s="9">
        <v>960.96299999999997</v>
      </c>
      <c r="C2949" s="9">
        <v>974.35400000000004</v>
      </c>
      <c r="D2949" s="9">
        <v>947.98</v>
      </c>
      <c r="E2949" s="9">
        <v>967.08299999999997</v>
      </c>
      <c r="F2949">
        <v>969.12099999999998</v>
      </c>
      <c r="G2949">
        <v>-8.1579999999999995</v>
      </c>
      <c r="H2949">
        <v>-0.84179999999999999</v>
      </c>
      <c r="J2949" s="11">
        <v>8299724857</v>
      </c>
      <c r="K2949" s="9">
        <v>101168524957</v>
      </c>
      <c r="N2949" s="7">
        <f>IFERROR(Shenzhen_Composite_Index[[#This Row],[Turnover (CNY)]] / VLOOKUP(Shenzhen_Composite_Index[[#This Row],[Date]],USDCNY!$A:$H,8,TRUE),0)</f>
        <v>15981127360.46336</v>
      </c>
    </row>
    <row r="2950" spans="1:14" x14ac:dyDescent="0.25">
      <c r="A2950" s="1">
        <v>40984</v>
      </c>
      <c r="B2950" s="9">
        <v>982.84699999999998</v>
      </c>
      <c r="C2950" s="9">
        <v>982.85</v>
      </c>
      <c r="D2950" s="9">
        <v>960.572</v>
      </c>
      <c r="E2950" s="9">
        <v>962.41499999999996</v>
      </c>
      <c r="F2950">
        <v>960.96299999999997</v>
      </c>
      <c r="G2950">
        <v>21.884</v>
      </c>
      <c r="H2950">
        <v>2.2772999999999999</v>
      </c>
      <c r="J2950" s="11">
        <v>7150017620</v>
      </c>
      <c r="K2950" s="9">
        <v>92036461605.399994</v>
      </c>
      <c r="N2950" s="7">
        <f>IFERROR(Shenzhen_Composite_Index[[#This Row],[Turnover (CNY)]] / VLOOKUP(Shenzhen_Composite_Index[[#This Row],[Date]],USDCNY!$A:$H,8,TRUE),0)</f>
        <v>14546734841.93445</v>
      </c>
    </row>
    <row r="2951" spans="1:14" x14ac:dyDescent="0.25">
      <c r="A2951" s="1">
        <v>40987</v>
      </c>
      <c r="B2951" s="9">
        <v>993.75400000000002</v>
      </c>
      <c r="C2951" s="9">
        <v>993.75400000000002</v>
      </c>
      <c r="D2951" s="9">
        <v>977.428</v>
      </c>
      <c r="E2951" s="9">
        <v>982.29899999999998</v>
      </c>
      <c r="F2951">
        <v>982.84699999999998</v>
      </c>
      <c r="G2951">
        <v>10.907</v>
      </c>
      <c r="H2951">
        <v>1.1096999999999999</v>
      </c>
      <c r="J2951" s="11">
        <v>6992950883</v>
      </c>
      <c r="K2951" s="9">
        <v>91677041709.699997</v>
      </c>
      <c r="N2951" s="7">
        <f>IFERROR(Shenzhen_Composite_Index[[#This Row],[Turnover (CNY)]] / VLOOKUP(Shenzhen_Composite_Index[[#This Row],[Date]],USDCNY!$A:$H,8,TRUE),0)</f>
        <v>14507754831.56496</v>
      </c>
    </row>
    <row r="2952" spans="1:14" x14ac:dyDescent="0.25">
      <c r="A2952" s="1">
        <v>40988</v>
      </c>
      <c r="B2952" s="9">
        <v>972.02599999999995</v>
      </c>
      <c r="C2952" s="9">
        <v>991.06500000000005</v>
      </c>
      <c r="D2952" s="9">
        <v>971.98199999999997</v>
      </c>
      <c r="E2952" s="9">
        <v>991.06399999999996</v>
      </c>
      <c r="F2952">
        <v>993.75400000000002</v>
      </c>
      <c r="G2952">
        <v>-21.728000000000002</v>
      </c>
      <c r="H2952">
        <v>-2.1865000000000001</v>
      </c>
      <c r="J2952" s="11">
        <v>6766129881</v>
      </c>
      <c r="K2952" s="9">
        <v>84549942198.100006</v>
      </c>
      <c r="N2952" s="7">
        <f>IFERROR(Shenzhen_Composite_Index[[#This Row],[Turnover (CNY)]] / VLOOKUP(Shenzhen_Composite_Index[[#This Row],[Date]],USDCNY!$A:$H,8,TRUE),0)</f>
        <v>13380484063.443499</v>
      </c>
    </row>
    <row r="2953" spans="1:14" x14ac:dyDescent="0.25">
      <c r="A2953" s="1">
        <v>40989</v>
      </c>
      <c r="B2953" s="9">
        <v>971.93399999999997</v>
      </c>
      <c r="C2953" s="9">
        <v>980.12400000000002</v>
      </c>
      <c r="D2953" s="9">
        <v>958.726</v>
      </c>
      <c r="E2953" s="9">
        <v>974.99599999999998</v>
      </c>
      <c r="F2953">
        <v>972.02599999999995</v>
      </c>
      <c r="G2953">
        <v>-9.1999999999999998E-2</v>
      </c>
      <c r="H2953">
        <v>-9.4999999999999998E-3</v>
      </c>
      <c r="J2953" s="11">
        <v>6436174796</v>
      </c>
      <c r="K2953" s="9">
        <v>83975901217.199997</v>
      </c>
      <c r="N2953" s="7">
        <f>IFERROR(Shenzhen_Composite_Index[[#This Row],[Turnover (CNY)]] / VLOOKUP(Shenzhen_Composite_Index[[#This Row],[Date]],USDCNY!$A:$H,8,TRUE),0)</f>
        <v>13287010748.401613</v>
      </c>
    </row>
    <row r="2954" spans="1:14" x14ac:dyDescent="0.25">
      <c r="A2954" s="1">
        <v>40990</v>
      </c>
      <c r="B2954" s="9">
        <v>969.98299999999995</v>
      </c>
      <c r="C2954" s="9">
        <v>976.245</v>
      </c>
      <c r="D2954" s="9">
        <v>964.67100000000005</v>
      </c>
      <c r="E2954" s="9">
        <v>970.86300000000006</v>
      </c>
      <c r="F2954">
        <v>971.93399999999997</v>
      </c>
      <c r="G2954">
        <v>-1.9510000000000001</v>
      </c>
      <c r="H2954">
        <v>-0.20069999999999999</v>
      </c>
      <c r="J2954" s="11">
        <v>5362984184</v>
      </c>
      <c r="K2954" s="9">
        <v>66797330634.699997</v>
      </c>
      <c r="N2954" s="7">
        <f>IFERROR(Shenzhen_Composite_Index[[#This Row],[Turnover (CNY)]] / VLOOKUP(Shenzhen_Composite_Index[[#This Row],[Date]],USDCNY!$A:$H,8,TRUE),0)</f>
        <v>10577775579.736055</v>
      </c>
    </row>
    <row r="2955" spans="1:14" x14ac:dyDescent="0.25">
      <c r="A2955" s="1">
        <v>40991</v>
      </c>
      <c r="B2955" s="9">
        <v>952.80499999999995</v>
      </c>
      <c r="C2955" s="9">
        <v>967.38800000000003</v>
      </c>
      <c r="D2955" s="9">
        <v>949.01</v>
      </c>
      <c r="E2955" s="9">
        <v>966.38499999999999</v>
      </c>
      <c r="F2955">
        <v>969.98299999999995</v>
      </c>
      <c r="G2955">
        <v>-17.178000000000001</v>
      </c>
      <c r="H2955">
        <v>-1.7709999999999999</v>
      </c>
      <c r="J2955" s="11">
        <v>5220387531</v>
      </c>
      <c r="K2955" s="9">
        <v>64765009981.099998</v>
      </c>
      <c r="N2955" s="7">
        <f>IFERROR(Shenzhen_Composite_Index[[#This Row],[Turnover (CNY)]] / VLOOKUP(Shenzhen_Composite_Index[[#This Row],[Date]],USDCNY!$A:$H,8,TRUE),0)</f>
        <v>10287018374.672373</v>
      </c>
    </row>
    <row r="2956" spans="1:14" x14ac:dyDescent="0.25">
      <c r="A2956" s="1">
        <v>40994</v>
      </c>
      <c r="B2956" s="9">
        <v>952.76</v>
      </c>
      <c r="C2956" s="9">
        <v>956.08</v>
      </c>
      <c r="D2956" s="9">
        <v>946.08299999999997</v>
      </c>
      <c r="E2956" s="9">
        <v>950.56600000000003</v>
      </c>
      <c r="F2956">
        <v>952.80499999999995</v>
      </c>
      <c r="G2956">
        <v>-4.4999999999999998E-2</v>
      </c>
      <c r="H2956">
        <v>-4.7000000000000002E-3</v>
      </c>
      <c r="J2956" s="11">
        <v>4203964195</v>
      </c>
      <c r="K2956" s="9">
        <v>52460270022.099998</v>
      </c>
      <c r="N2956" s="7">
        <f>IFERROR(Shenzhen_Composite_Index[[#This Row],[Turnover (CNY)]] / VLOOKUP(Shenzhen_Composite_Index[[#This Row],[Date]],USDCNY!$A:$H,8,TRUE),0)</f>
        <v>8321446377.4290905</v>
      </c>
    </row>
    <row r="2957" spans="1:14" x14ac:dyDescent="0.25">
      <c r="A2957" s="1">
        <v>40995</v>
      </c>
      <c r="B2957" s="9">
        <v>948.09699999999998</v>
      </c>
      <c r="C2957" s="9">
        <v>960.55700000000002</v>
      </c>
      <c r="D2957" s="9">
        <v>947.22299999999996</v>
      </c>
      <c r="E2957" s="9">
        <v>955.28899999999999</v>
      </c>
      <c r="F2957">
        <v>952.76</v>
      </c>
      <c r="G2957">
        <v>-4.6630000000000003</v>
      </c>
      <c r="H2957">
        <v>-0.4894</v>
      </c>
      <c r="J2957" s="11">
        <v>4554159694</v>
      </c>
      <c r="K2957" s="9">
        <v>58744021353.599998</v>
      </c>
      <c r="N2957" s="7">
        <f>IFERROR(Shenzhen_Composite_Index[[#This Row],[Turnover (CNY)]] / VLOOKUP(Shenzhen_Composite_Index[[#This Row],[Date]],USDCNY!$A:$H,8,TRUE),0)</f>
        <v>9317718118.060215</v>
      </c>
    </row>
    <row r="2958" spans="1:14" x14ac:dyDescent="0.25">
      <c r="A2958" s="1">
        <v>40996</v>
      </c>
      <c r="B2958" s="9">
        <v>909.58</v>
      </c>
      <c r="C2958" s="9">
        <v>944.452</v>
      </c>
      <c r="D2958" s="9">
        <v>908.024</v>
      </c>
      <c r="E2958" s="9">
        <v>944.452</v>
      </c>
      <c r="F2958">
        <v>948.09699999999998</v>
      </c>
      <c r="G2958">
        <v>-38.517000000000003</v>
      </c>
      <c r="H2958">
        <v>-4.0625999999999998</v>
      </c>
      <c r="J2958" s="11">
        <v>6078582849</v>
      </c>
      <c r="K2958" s="9">
        <v>72089777054.300003</v>
      </c>
      <c r="N2958" s="7">
        <f>IFERROR(Shenzhen_Composite_Index[[#This Row],[Turnover (CNY)]] / VLOOKUP(Shenzhen_Composite_Index[[#This Row],[Date]],USDCNY!$A:$H,8,TRUE),0)</f>
        <v>11439689187.96314</v>
      </c>
    </row>
    <row r="2959" spans="1:14" x14ac:dyDescent="0.25">
      <c r="A2959" s="1">
        <v>40997</v>
      </c>
      <c r="B2959" s="9">
        <v>895.06799999999998</v>
      </c>
      <c r="C2959" s="9">
        <v>907.98400000000004</v>
      </c>
      <c r="D2959" s="9">
        <v>886.351</v>
      </c>
      <c r="E2959" s="9">
        <v>903.82100000000003</v>
      </c>
      <c r="F2959">
        <v>909.58</v>
      </c>
      <c r="G2959">
        <v>-14.512</v>
      </c>
      <c r="H2959">
        <v>-1.5954999999999999</v>
      </c>
      <c r="J2959" s="11">
        <v>5309268282</v>
      </c>
      <c r="K2959" s="9">
        <v>59851186877.699997</v>
      </c>
      <c r="N2959" s="7">
        <f>IFERROR(Shenzhen_Composite_Index[[#This Row],[Turnover (CNY)]] / VLOOKUP(Shenzhen_Composite_Index[[#This Row],[Date]],USDCNY!$A:$H,8,TRUE),0)</f>
        <v>9498605191.4820499</v>
      </c>
    </row>
    <row r="2960" spans="1:14" x14ac:dyDescent="0.25">
      <c r="A2960" s="1">
        <v>40998</v>
      </c>
      <c r="B2960" s="9">
        <v>891.84299999999996</v>
      </c>
      <c r="C2960" s="9">
        <v>899.69</v>
      </c>
      <c r="D2960" s="9">
        <v>885.19</v>
      </c>
      <c r="E2960" s="9">
        <v>894.23</v>
      </c>
      <c r="F2960">
        <v>895.06799999999998</v>
      </c>
      <c r="G2960">
        <v>-3.2250000000000001</v>
      </c>
      <c r="H2960">
        <v>-0.36030000000000001</v>
      </c>
      <c r="J2960" s="11">
        <v>4329726103</v>
      </c>
      <c r="K2960" s="9">
        <v>49694587050.5</v>
      </c>
      <c r="N2960" s="7">
        <f>IFERROR(Shenzhen_Composite_Index[[#This Row],[Turnover (CNY)]] / VLOOKUP(Shenzhen_Composite_Index[[#This Row],[Date]],USDCNY!$A:$H,8,TRUE),0)</f>
        <v>7884900749.7506905</v>
      </c>
    </row>
    <row r="2961" spans="1:14" x14ac:dyDescent="0.25">
      <c r="A2961" s="1">
        <v>41004</v>
      </c>
      <c r="B2961" s="9">
        <v>919.42200000000003</v>
      </c>
      <c r="C2961" s="9">
        <v>920.18299999999999</v>
      </c>
      <c r="D2961" s="9">
        <v>889.76599999999996</v>
      </c>
      <c r="E2961" s="9">
        <v>891.43399999999997</v>
      </c>
      <c r="F2961">
        <v>891.84299999999996</v>
      </c>
      <c r="G2961">
        <v>27.579000000000001</v>
      </c>
      <c r="H2961">
        <v>3.0924</v>
      </c>
      <c r="J2961" s="11">
        <v>5107759353</v>
      </c>
      <c r="K2961" s="9">
        <v>59824006676.599998</v>
      </c>
      <c r="N2961" s="7">
        <f>IFERROR(Shenzhen_Composite_Index[[#This Row],[Turnover (CNY)]] / VLOOKUP(Shenzhen_Composite_Index[[#This Row],[Date]],USDCNY!$A:$H,8,TRUE),0)</f>
        <v>9497494796.0878029</v>
      </c>
    </row>
    <row r="2962" spans="1:14" x14ac:dyDescent="0.25">
      <c r="A2962" s="1">
        <v>41005</v>
      </c>
      <c r="B2962" s="9">
        <v>925.52800000000002</v>
      </c>
      <c r="C2962" s="9">
        <v>928.63099999999997</v>
      </c>
      <c r="D2962" s="9">
        <v>917.03899999999999</v>
      </c>
      <c r="E2962" s="9">
        <v>918.91899999999998</v>
      </c>
      <c r="F2962">
        <v>919.42200000000003</v>
      </c>
      <c r="G2962">
        <v>6.1059999999999999</v>
      </c>
      <c r="H2962">
        <v>0.66410000000000002</v>
      </c>
      <c r="J2962" s="11">
        <v>4988439293</v>
      </c>
      <c r="K2962" s="9">
        <v>59157943431.599998</v>
      </c>
      <c r="N2962" s="7">
        <f>IFERROR(Shenzhen_Composite_Index[[#This Row],[Turnover (CNY)]] / VLOOKUP(Shenzhen_Composite_Index[[#This Row],[Date]],USDCNY!$A:$H,8,TRUE),0)</f>
        <v>9374711275.3284798</v>
      </c>
    </row>
    <row r="2963" spans="1:14" x14ac:dyDescent="0.25">
      <c r="A2963" s="1">
        <v>41008</v>
      </c>
      <c r="B2963" s="9">
        <v>915.77099999999996</v>
      </c>
      <c r="C2963" s="9">
        <v>926.596</v>
      </c>
      <c r="D2963" s="9">
        <v>915.03599999999994</v>
      </c>
      <c r="E2963" s="9">
        <v>922.90800000000002</v>
      </c>
      <c r="F2963">
        <v>925.52800000000002</v>
      </c>
      <c r="G2963">
        <v>-9.7569999999999997</v>
      </c>
      <c r="H2963">
        <v>-1.0542</v>
      </c>
      <c r="J2963" s="11">
        <v>4452583551</v>
      </c>
      <c r="K2963" s="9">
        <v>51152619882.599998</v>
      </c>
      <c r="N2963" s="7">
        <f>IFERROR(Shenzhen_Composite_Index[[#This Row],[Turnover (CNY)]] / VLOOKUP(Shenzhen_Composite_Index[[#This Row],[Date]],USDCNY!$A:$H,8,TRUE),0)</f>
        <v>8111448664.0394564</v>
      </c>
    </row>
    <row r="2964" spans="1:14" x14ac:dyDescent="0.25">
      <c r="A2964" s="1">
        <v>41009</v>
      </c>
      <c r="B2964" s="9">
        <v>924.28300000000002</v>
      </c>
      <c r="C2964" s="9">
        <v>924.28300000000002</v>
      </c>
      <c r="D2964" s="9">
        <v>895.24900000000002</v>
      </c>
      <c r="E2964" s="9">
        <v>912.29600000000005</v>
      </c>
      <c r="F2964">
        <v>915.77099999999996</v>
      </c>
      <c r="G2964">
        <v>8.5120000000000005</v>
      </c>
      <c r="H2964">
        <v>0.92949999999999999</v>
      </c>
      <c r="J2964" s="11">
        <v>5341260818</v>
      </c>
      <c r="K2964" s="9">
        <v>58533051048.599998</v>
      </c>
      <c r="N2964" s="7">
        <f>IFERROR(Shenzhen_Composite_Index[[#This Row],[Turnover (CNY)]] / VLOOKUP(Shenzhen_Composite_Index[[#This Row],[Date]],USDCNY!$A:$H,8,TRUE),0)</f>
        <v>9282304098.608305</v>
      </c>
    </row>
    <row r="2965" spans="1:14" x14ac:dyDescent="0.25">
      <c r="A2965" s="1">
        <v>41010</v>
      </c>
      <c r="B2965" s="9">
        <v>927.36599999999999</v>
      </c>
      <c r="C2965" s="9">
        <v>933.25900000000001</v>
      </c>
      <c r="D2965" s="9">
        <v>910.77</v>
      </c>
      <c r="E2965" s="9">
        <v>914.399</v>
      </c>
      <c r="F2965">
        <v>924.28300000000002</v>
      </c>
      <c r="G2965">
        <v>3.0830000000000002</v>
      </c>
      <c r="H2965">
        <v>0.33360000000000001</v>
      </c>
      <c r="J2965" s="11">
        <v>5552747517</v>
      </c>
      <c r="K2965" s="9">
        <v>58576765470</v>
      </c>
      <c r="N2965" s="7">
        <f>IFERROR(Shenzhen_Composite_Index[[#This Row],[Turnover (CNY)]] / VLOOKUP(Shenzhen_Composite_Index[[#This Row],[Date]],USDCNY!$A:$H,8,TRUE),0)</f>
        <v>9287101175.0036907</v>
      </c>
    </row>
    <row r="2966" spans="1:14" x14ac:dyDescent="0.25">
      <c r="A2966" s="1">
        <v>41011</v>
      </c>
      <c r="B2966" s="9">
        <v>945.327</v>
      </c>
      <c r="C2966" s="9">
        <v>945.327</v>
      </c>
      <c r="D2966" s="9">
        <v>925.49099999999999</v>
      </c>
      <c r="E2966" s="9">
        <v>927.80799999999999</v>
      </c>
      <c r="F2966">
        <v>927.36599999999999</v>
      </c>
      <c r="G2966">
        <v>17.960999999999999</v>
      </c>
      <c r="H2966">
        <v>1.9368000000000001</v>
      </c>
      <c r="J2966" s="11">
        <v>7137608857</v>
      </c>
      <c r="K2966" s="9">
        <v>76348506719.699997</v>
      </c>
      <c r="N2966" s="7">
        <f>IFERROR(Shenzhen_Composite_Index[[#This Row],[Turnover (CNY)]] / VLOOKUP(Shenzhen_Composite_Index[[#This Row],[Date]],USDCNY!$A:$H,8,TRUE),0)</f>
        <v>12104256686.931894</v>
      </c>
    </row>
    <row r="2967" spans="1:14" x14ac:dyDescent="0.25">
      <c r="A2967" s="1">
        <v>41012</v>
      </c>
      <c r="B2967" s="9">
        <v>950.91099999999994</v>
      </c>
      <c r="C2967" s="9">
        <v>956.005</v>
      </c>
      <c r="D2967" s="9">
        <v>946.00900000000001</v>
      </c>
      <c r="E2967" s="9">
        <v>948.30899999999997</v>
      </c>
      <c r="F2967">
        <v>945.327</v>
      </c>
      <c r="G2967">
        <v>5.5839999999999996</v>
      </c>
      <c r="H2967">
        <v>0.5907</v>
      </c>
      <c r="J2967" s="11">
        <v>7721420904</v>
      </c>
      <c r="K2967" s="9">
        <v>84608514876.800003</v>
      </c>
      <c r="N2967" s="7">
        <f>IFERROR(Shenzhen_Composite_Index[[#This Row],[Turnover (CNY)]] / VLOOKUP(Shenzhen_Composite_Index[[#This Row],[Date]],USDCNY!$A:$H,8,TRUE),0)</f>
        <v>13424702403.086258</v>
      </c>
    </row>
    <row r="2968" spans="1:14" x14ac:dyDescent="0.25">
      <c r="A2968" s="1">
        <v>41015</v>
      </c>
      <c r="B2968" s="9">
        <v>949.226</v>
      </c>
      <c r="C2968" s="9">
        <v>953.99800000000005</v>
      </c>
      <c r="D2968" s="9">
        <v>941.90599999999995</v>
      </c>
      <c r="E2968" s="9">
        <v>944.45899999999995</v>
      </c>
      <c r="F2968">
        <v>950.91099999999994</v>
      </c>
      <c r="G2968">
        <v>-1.6850000000000001</v>
      </c>
      <c r="H2968">
        <v>-0.1772</v>
      </c>
      <c r="J2968" s="11">
        <v>6640527061</v>
      </c>
      <c r="K2968" s="9">
        <v>68143520518.900002</v>
      </c>
      <c r="N2968" s="7">
        <f>IFERROR(Shenzhen_Composite_Index[[#This Row],[Turnover (CNY)]] / VLOOKUP(Shenzhen_Composite_Index[[#This Row],[Date]],USDCNY!$A:$H,8,TRUE),0)</f>
        <v>10810125826.426085</v>
      </c>
    </row>
    <row r="2969" spans="1:14" x14ac:dyDescent="0.25">
      <c r="A2969" s="1">
        <v>41016</v>
      </c>
      <c r="B2969" s="9">
        <v>936.73699999999997</v>
      </c>
      <c r="C2969" s="9">
        <v>951.42200000000003</v>
      </c>
      <c r="D2969" s="9">
        <v>936.45100000000002</v>
      </c>
      <c r="E2969" s="9">
        <v>948.553</v>
      </c>
      <c r="F2969">
        <v>949.226</v>
      </c>
      <c r="G2969">
        <v>-12.489000000000001</v>
      </c>
      <c r="H2969">
        <v>-1.3157000000000001</v>
      </c>
      <c r="J2969" s="11">
        <v>6530304508</v>
      </c>
      <c r="K2969" s="9">
        <v>66688896785.400002</v>
      </c>
      <c r="N2969" s="7">
        <f>IFERROR(Shenzhen_Composite_Index[[#This Row],[Turnover (CNY)]] / VLOOKUP(Shenzhen_Composite_Index[[#This Row],[Date]],USDCNY!$A:$H,8,TRUE),0)</f>
        <v>10575886356.664749</v>
      </c>
    </row>
    <row r="2970" spans="1:14" x14ac:dyDescent="0.25">
      <c r="A2970" s="1">
        <v>41017</v>
      </c>
      <c r="B2970" s="9">
        <v>956.48500000000001</v>
      </c>
      <c r="C2970" s="9">
        <v>957.08299999999997</v>
      </c>
      <c r="D2970" s="9">
        <v>936.62199999999996</v>
      </c>
      <c r="E2970" s="9">
        <v>938.48800000000006</v>
      </c>
      <c r="F2970">
        <v>936.73699999999997</v>
      </c>
      <c r="G2970">
        <v>19.748000000000001</v>
      </c>
      <c r="H2970">
        <v>2.1082000000000001</v>
      </c>
      <c r="J2970" s="11">
        <v>7308761324</v>
      </c>
      <c r="K2970" s="9">
        <v>80710237800.899994</v>
      </c>
      <c r="N2970" s="7">
        <f>IFERROR(Shenzhen_Composite_Index[[#This Row],[Turnover (CNY)]] / VLOOKUP(Shenzhen_Composite_Index[[#This Row],[Date]],USDCNY!$A:$H,8,TRUE),0)</f>
        <v>12809776311.056824</v>
      </c>
    </row>
    <row r="2971" spans="1:14" x14ac:dyDescent="0.25">
      <c r="A2971" s="1">
        <v>41018</v>
      </c>
      <c r="B2971" s="9">
        <v>954.26900000000001</v>
      </c>
      <c r="C2971" s="9">
        <v>959.39300000000003</v>
      </c>
      <c r="D2971" s="9">
        <v>949.70699999999999</v>
      </c>
      <c r="E2971" s="9">
        <v>955.81700000000001</v>
      </c>
      <c r="F2971">
        <v>956.48500000000001</v>
      </c>
      <c r="G2971">
        <v>-2.2160000000000002</v>
      </c>
      <c r="H2971">
        <v>-0.23169999999999999</v>
      </c>
      <c r="J2971" s="11">
        <v>6331875412</v>
      </c>
      <c r="K2971" s="9">
        <v>72747617689.899994</v>
      </c>
      <c r="N2971" s="7">
        <f>IFERROR(Shenzhen_Composite_Index[[#This Row],[Turnover (CNY)]] / VLOOKUP(Shenzhen_Composite_Index[[#This Row],[Date]],USDCNY!$A:$H,8,TRUE),0)</f>
        <v>11546049861.472973</v>
      </c>
    </row>
    <row r="2972" spans="1:14" x14ac:dyDescent="0.25">
      <c r="A2972" s="1">
        <v>41019</v>
      </c>
      <c r="B2972" s="9">
        <v>961.77300000000002</v>
      </c>
      <c r="C2972" s="9">
        <v>962.46</v>
      </c>
      <c r="D2972" s="9">
        <v>950.68600000000004</v>
      </c>
      <c r="E2972" s="9">
        <v>952.55700000000002</v>
      </c>
      <c r="F2972">
        <v>954.26900000000001</v>
      </c>
      <c r="G2972">
        <v>7.5039999999999996</v>
      </c>
      <c r="H2972">
        <v>0.78639999999999999</v>
      </c>
      <c r="J2972" s="11">
        <v>6996896698</v>
      </c>
      <c r="K2972" s="9">
        <v>77809514463.800003</v>
      </c>
      <c r="N2972" s="7">
        <f>IFERROR(Shenzhen_Composite_Index[[#This Row],[Turnover (CNY)]] / VLOOKUP(Shenzhen_Composite_Index[[#This Row],[Date]],USDCNY!$A:$H,8,TRUE),0)</f>
        <v>12344152682.662413</v>
      </c>
    </row>
    <row r="2973" spans="1:14" x14ac:dyDescent="0.25">
      <c r="A2973" s="1">
        <v>41022</v>
      </c>
      <c r="B2973" s="9">
        <v>944.86699999999996</v>
      </c>
      <c r="C2973" s="9">
        <v>961.54499999999996</v>
      </c>
      <c r="D2973" s="9">
        <v>941.279</v>
      </c>
      <c r="E2973" s="9">
        <v>960.91499999999996</v>
      </c>
      <c r="F2973">
        <v>961.77300000000002</v>
      </c>
      <c r="G2973">
        <v>-16.905999999999999</v>
      </c>
      <c r="H2973">
        <v>-1.7578</v>
      </c>
      <c r="J2973" s="11">
        <v>7839544085</v>
      </c>
      <c r="K2973" s="9">
        <v>86824387957.100006</v>
      </c>
      <c r="N2973" s="7">
        <f>IFERROR(Shenzhen_Composite_Index[[#This Row],[Turnover (CNY)]] / VLOOKUP(Shenzhen_Composite_Index[[#This Row],[Date]],USDCNY!$A:$H,8,TRUE),0)</f>
        <v>13769409043.859564</v>
      </c>
    </row>
    <row r="2974" spans="1:14" x14ac:dyDescent="0.25">
      <c r="A2974" s="1">
        <v>41023</v>
      </c>
      <c r="B2974" s="9">
        <v>936.50900000000001</v>
      </c>
      <c r="C2974" s="9">
        <v>948.33399999999995</v>
      </c>
      <c r="D2974" s="9">
        <v>913.57899999999995</v>
      </c>
      <c r="E2974" s="9">
        <v>937.22799999999995</v>
      </c>
      <c r="F2974">
        <v>944.86699999999996</v>
      </c>
      <c r="G2974">
        <v>-8.3580000000000005</v>
      </c>
      <c r="H2974">
        <v>-0.88460000000000005</v>
      </c>
      <c r="J2974" s="11">
        <v>8202009780</v>
      </c>
      <c r="K2974" s="9">
        <v>85872282083.199997</v>
      </c>
      <c r="N2974" s="7">
        <f>IFERROR(Shenzhen_Composite_Index[[#This Row],[Turnover (CNY)]] / VLOOKUP(Shenzhen_Composite_Index[[#This Row],[Date]],USDCNY!$A:$H,8,TRUE),0)</f>
        <v>13619063663.833096</v>
      </c>
    </row>
    <row r="2975" spans="1:14" x14ac:dyDescent="0.25">
      <c r="A2975" s="1">
        <v>41024</v>
      </c>
      <c r="B2975" s="9">
        <v>944.64800000000002</v>
      </c>
      <c r="C2975" s="9">
        <v>946.41200000000003</v>
      </c>
      <c r="D2975" s="9">
        <v>930.57</v>
      </c>
      <c r="E2975" s="9">
        <v>933.452</v>
      </c>
      <c r="F2975">
        <v>936.50900000000001</v>
      </c>
      <c r="G2975">
        <v>8.1389999999999993</v>
      </c>
      <c r="H2975">
        <v>0.86909999999999998</v>
      </c>
      <c r="J2975" s="11">
        <v>8125074282</v>
      </c>
      <c r="K2975" s="9">
        <v>80662194669.800003</v>
      </c>
      <c r="N2975" s="7">
        <f>IFERROR(Shenzhen_Composite_Index[[#This Row],[Turnover (CNY)]] / VLOOKUP(Shenzhen_Composite_Index[[#This Row],[Date]],USDCNY!$A:$H,8,TRUE),0)</f>
        <v>12797175109.916363</v>
      </c>
    </row>
    <row r="2976" spans="1:14" x14ac:dyDescent="0.25">
      <c r="A2976" s="1">
        <v>41025</v>
      </c>
      <c r="B2976" s="9">
        <v>943.03099999999995</v>
      </c>
      <c r="C2976" s="9">
        <v>948.80499999999995</v>
      </c>
      <c r="D2976" s="9">
        <v>938.72199999999998</v>
      </c>
      <c r="E2976" s="9">
        <v>945.21799999999996</v>
      </c>
      <c r="F2976">
        <v>944.64800000000002</v>
      </c>
      <c r="G2976">
        <v>-1.617</v>
      </c>
      <c r="H2976">
        <v>-0.17119999999999999</v>
      </c>
      <c r="J2976" s="11">
        <v>7498313353</v>
      </c>
      <c r="K2976" s="9">
        <v>77938416146.5</v>
      </c>
      <c r="N2976" s="7">
        <f>IFERROR(Shenzhen_Composite_Index[[#This Row],[Turnover (CNY)]] / VLOOKUP(Shenzhen_Composite_Index[[#This Row],[Date]],USDCNY!$A:$H,8,TRUE),0)</f>
        <v>12372748429.012026</v>
      </c>
    </row>
    <row r="2977" spans="1:14" x14ac:dyDescent="0.25">
      <c r="A2977" s="1">
        <v>41026</v>
      </c>
      <c r="B2977" s="9">
        <v>940.351</v>
      </c>
      <c r="C2977" s="9">
        <v>945.41399999999999</v>
      </c>
      <c r="D2977" s="9">
        <v>938.27499999999998</v>
      </c>
      <c r="E2977" s="9">
        <v>941.52099999999996</v>
      </c>
      <c r="F2977">
        <v>943.03099999999995</v>
      </c>
      <c r="G2977">
        <v>-2.68</v>
      </c>
      <c r="H2977">
        <v>-0.28420000000000001</v>
      </c>
      <c r="J2977" s="11">
        <v>5788713107</v>
      </c>
      <c r="K2977" s="9">
        <v>61802559503.199997</v>
      </c>
      <c r="N2977" s="7">
        <f>IFERROR(Shenzhen_Composite_Index[[#This Row],[Turnover (CNY)]] / VLOOKUP(Shenzhen_Composite_Index[[#This Row],[Date]],USDCNY!$A:$H,8,TRUE),0)</f>
        <v>9814058324.8593407</v>
      </c>
    </row>
    <row r="2978" spans="1:14" x14ac:dyDescent="0.25">
      <c r="A2978" s="1">
        <v>41031</v>
      </c>
      <c r="B2978" s="9">
        <v>956.23299999999995</v>
      </c>
      <c r="C2978" s="9">
        <v>960.43799999999999</v>
      </c>
      <c r="D2978" s="9">
        <v>943.66700000000003</v>
      </c>
      <c r="E2978" s="9">
        <v>950.40499999999997</v>
      </c>
      <c r="F2978">
        <v>940.351</v>
      </c>
      <c r="G2978">
        <v>15.882</v>
      </c>
      <c r="H2978">
        <v>1.6889000000000001</v>
      </c>
      <c r="J2978" s="11">
        <v>7216977174</v>
      </c>
      <c r="K2978" s="9">
        <v>81817745144.399994</v>
      </c>
      <c r="N2978" s="7">
        <f>IFERROR(Shenzhen_Composite_Index[[#This Row],[Turnover (CNY)]] / VLOOKUP(Shenzhen_Composite_Index[[#This Row],[Date]],USDCNY!$A:$H,8,TRUE),0)</f>
        <v>13011934910.166843</v>
      </c>
    </row>
    <row r="2979" spans="1:14" x14ac:dyDescent="0.25">
      <c r="A2979" s="1">
        <v>41032</v>
      </c>
      <c r="B2979" s="9">
        <v>961.98800000000006</v>
      </c>
      <c r="C2979" s="9">
        <v>961.98800000000006</v>
      </c>
      <c r="D2979" s="9">
        <v>953.56299999999999</v>
      </c>
      <c r="E2979" s="9">
        <v>954.67399999999998</v>
      </c>
      <c r="F2979">
        <v>956.23299999999995</v>
      </c>
      <c r="G2979">
        <v>5.7549999999999999</v>
      </c>
      <c r="H2979">
        <v>0.6018</v>
      </c>
      <c r="J2979" s="11">
        <v>6552925170</v>
      </c>
      <c r="K2979" s="9">
        <v>76834405052.600006</v>
      </c>
      <c r="N2979" s="7">
        <f>IFERROR(Shenzhen_Composite_Index[[#This Row],[Turnover (CNY)]] / VLOOKUP(Shenzhen_Composite_Index[[#This Row],[Date]],USDCNY!$A:$H,8,TRUE),0)</f>
        <v>12208582082.092934</v>
      </c>
    </row>
    <row r="2980" spans="1:14" x14ac:dyDescent="0.25">
      <c r="A2980" s="1">
        <v>41033</v>
      </c>
      <c r="B2980" s="9">
        <v>972.30200000000002</v>
      </c>
      <c r="C2980" s="9">
        <v>972.67</v>
      </c>
      <c r="D2980" s="9">
        <v>959.83600000000001</v>
      </c>
      <c r="E2980" s="9">
        <v>961.70699999999999</v>
      </c>
      <c r="F2980">
        <v>961.98800000000006</v>
      </c>
      <c r="G2980">
        <v>10.314</v>
      </c>
      <c r="H2980">
        <v>1.0722</v>
      </c>
      <c r="J2980" s="11">
        <v>7004519415</v>
      </c>
      <c r="K2980" s="9">
        <v>81091860428.399994</v>
      </c>
      <c r="N2980" s="7">
        <f>IFERROR(Shenzhen_Composite_Index[[#This Row],[Turnover (CNY)]] / VLOOKUP(Shenzhen_Composite_Index[[#This Row],[Date]],USDCNY!$A:$H,8,TRUE),0)</f>
        <v>12888192148.800137</v>
      </c>
    </row>
    <row r="2981" spans="1:14" x14ac:dyDescent="0.25">
      <c r="A2981" s="1">
        <v>41036</v>
      </c>
      <c r="B2981" s="9">
        <v>981.48699999999997</v>
      </c>
      <c r="C2981" s="9">
        <v>981.48699999999997</v>
      </c>
      <c r="D2981" s="9">
        <v>967.01800000000003</v>
      </c>
      <c r="E2981" s="9">
        <v>968.09100000000001</v>
      </c>
      <c r="F2981">
        <v>972.30200000000002</v>
      </c>
      <c r="G2981">
        <v>9.1850000000000005</v>
      </c>
      <c r="H2981">
        <v>0.94469999999999998</v>
      </c>
      <c r="J2981" s="11">
        <v>6980057456</v>
      </c>
      <c r="K2981" s="9">
        <v>86051832145.100006</v>
      </c>
      <c r="N2981" s="7">
        <f>IFERROR(Shenzhen_Composite_Index[[#This Row],[Turnover (CNY)]] / VLOOKUP(Shenzhen_Composite_Index[[#This Row],[Date]],USDCNY!$A:$H,8,TRUE),0)</f>
        <v>13671064435.325348</v>
      </c>
    </row>
    <row r="2982" spans="1:14" x14ac:dyDescent="0.25">
      <c r="A2982" s="1">
        <v>41037</v>
      </c>
      <c r="B2982" s="9">
        <v>980.255</v>
      </c>
      <c r="C2982" s="9">
        <v>983.62699999999995</v>
      </c>
      <c r="D2982" s="9">
        <v>971.89499999999998</v>
      </c>
      <c r="E2982" s="9">
        <v>981.68399999999997</v>
      </c>
      <c r="F2982">
        <v>981.48699999999997</v>
      </c>
      <c r="G2982">
        <v>-1.232</v>
      </c>
      <c r="H2982">
        <v>-0.1255</v>
      </c>
      <c r="J2982" s="11">
        <v>6761991952</v>
      </c>
      <c r="K2982" s="9">
        <v>82966710975.899994</v>
      </c>
      <c r="N2982" s="7">
        <f>IFERROR(Shenzhen_Composite_Index[[#This Row],[Turnover (CNY)]] / VLOOKUP(Shenzhen_Composite_Index[[#This Row],[Date]],USDCNY!$A:$H,8,TRUE),0)</f>
        <v>13167855964.297087</v>
      </c>
    </row>
    <row r="2983" spans="1:14" x14ac:dyDescent="0.25">
      <c r="A2983" s="1">
        <v>41038</v>
      </c>
      <c r="B2983" s="9">
        <v>963.17899999999997</v>
      </c>
      <c r="C2983" s="9">
        <v>973.50400000000002</v>
      </c>
      <c r="D2983" s="9">
        <v>962.42</v>
      </c>
      <c r="E2983" s="9">
        <v>973.50400000000002</v>
      </c>
      <c r="F2983">
        <v>980.255</v>
      </c>
      <c r="G2983">
        <v>-17.076000000000001</v>
      </c>
      <c r="H2983">
        <v>-1.742</v>
      </c>
      <c r="J2983" s="11">
        <v>6582218658</v>
      </c>
      <c r="K2983" s="9">
        <v>77517984866.100006</v>
      </c>
      <c r="N2983" s="7">
        <f>IFERROR(Shenzhen_Composite_Index[[#This Row],[Turnover (CNY)]] / VLOOKUP(Shenzhen_Composite_Index[[#This Row],[Date]],USDCNY!$A:$H,8,TRUE),0)</f>
        <v>12287181380.454189</v>
      </c>
    </row>
    <row r="2984" spans="1:14" x14ac:dyDescent="0.25">
      <c r="A2984" s="1">
        <v>41039</v>
      </c>
      <c r="B2984" s="9">
        <v>966.65899999999999</v>
      </c>
      <c r="C2984" s="9">
        <v>970.25199999999995</v>
      </c>
      <c r="D2984" s="9">
        <v>962.28099999999995</v>
      </c>
      <c r="E2984" s="9">
        <v>962.39800000000002</v>
      </c>
      <c r="F2984">
        <v>963.17899999999997</v>
      </c>
      <c r="G2984">
        <v>3.48</v>
      </c>
      <c r="H2984">
        <v>0.36130000000000001</v>
      </c>
      <c r="J2984" s="11">
        <v>5347739609</v>
      </c>
      <c r="K2984" s="9">
        <v>65601795230.800003</v>
      </c>
      <c r="N2984" s="7">
        <f>IFERROR(Shenzhen_Composite_Index[[#This Row],[Turnover (CNY)]] / VLOOKUP(Shenzhen_Composite_Index[[#This Row],[Date]],USDCNY!$A:$H,8,TRUE),0)</f>
        <v>10394833677.681213</v>
      </c>
    </row>
    <row r="2985" spans="1:14" x14ac:dyDescent="0.25">
      <c r="A2985" s="1">
        <v>41040</v>
      </c>
      <c r="B2985" s="9">
        <v>960.529</v>
      </c>
      <c r="C2985" s="9">
        <v>971.72299999999996</v>
      </c>
      <c r="D2985" s="9">
        <v>960.529</v>
      </c>
      <c r="E2985" s="9">
        <v>965.51099999999997</v>
      </c>
      <c r="F2985">
        <v>966.65899999999999</v>
      </c>
      <c r="G2985">
        <v>-6.13</v>
      </c>
      <c r="H2985">
        <v>-0.6341</v>
      </c>
      <c r="J2985" s="11">
        <v>5642408976</v>
      </c>
      <c r="K2985" s="9">
        <v>68819410558.899994</v>
      </c>
      <c r="N2985" s="7">
        <f>IFERROR(Shenzhen_Composite_Index[[#This Row],[Turnover (CNY)]] / VLOOKUP(Shenzhen_Composite_Index[[#This Row],[Date]],USDCNY!$A:$H,8,TRUE),0)</f>
        <v>10899926184.546133</v>
      </c>
    </row>
    <row r="2986" spans="1:14" x14ac:dyDescent="0.25">
      <c r="A2986" s="1">
        <v>41043</v>
      </c>
      <c r="B2986" s="9">
        <v>956.19200000000001</v>
      </c>
      <c r="C2986" s="9">
        <v>969.20600000000002</v>
      </c>
      <c r="D2986" s="9">
        <v>955.93499999999995</v>
      </c>
      <c r="E2986" s="9">
        <v>966.92600000000004</v>
      </c>
      <c r="F2986">
        <v>960.529</v>
      </c>
      <c r="G2986">
        <v>-4.3369999999999997</v>
      </c>
      <c r="H2986">
        <v>-0.45150000000000001</v>
      </c>
      <c r="J2986" s="11">
        <v>6199067790</v>
      </c>
      <c r="K2986" s="9">
        <v>73368639526.199997</v>
      </c>
      <c r="N2986" s="7">
        <f>IFERROR(Shenzhen_Composite_Index[[#This Row],[Turnover (CNY)]] / VLOOKUP(Shenzhen_Composite_Index[[#This Row],[Date]],USDCNY!$A:$H,8,TRUE),0)</f>
        <v>11621143931.816364</v>
      </c>
    </row>
    <row r="2987" spans="1:14" x14ac:dyDescent="0.25">
      <c r="A2987" s="1">
        <v>41044</v>
      </c>
      <c r="B2987" s="9">
        <v>955.40300000000002</v>
      </c>
      <c r="C2987" s="9">
        <v>955.40300000000002</v>
      </c>
      <c r="D2987" s="9">
        <v>943.56</v>
      </c>
      <c r="E2987" s="9">
        <v>949.29300000000001</v>
      </c>
      <c r="F2987">
        <v>956.19200000000001</v>
      </c>
      <c r="G2987">
        <v>-0.78900000000000003</v>
      </c>
      <c r="H2987">
        <v>-8.2500000000000004E-2</v>
      </c>
      <c r="J2987" s="11">
        <v>5791236443</v>
      </c>
      <c r="K2987" s="9">
        <v>64545532466.099998</v>
      </c>
      <c r="N2987" s="7">
        <f>IFERROR(Shenzhen_Composite_Index[[#This Row],[Turnover (CNY)]] / VLOOKUP(Shenzhen_Composite_Index[[#This Row],[Date]],USDCNY!$A:$H,8,TRUE),0)</f>
        <v>10214840084.97739</v>
      </c>
    </row>
    <row r="2988" spans="1:14" x14ac:dyDescent="0.25">
      <c r="A2988" s="1">
        <v>41045</v>
      </c>
      <c r="B2988" s="9">
        <v>942.04300000000001</v>
      </c>
      <c r="C2988" s="9">
        <v>955.48900000000003</v>
      </c>
      <c r="D2988" s="9">
        <v>942.04300000000001</v>
      </c>
      <c r="E2988" s="9">
        <v>953.63199999999995</v>
      </c>
      <c r="F2988">
        <v>955.40300000000002</v>
      </c>
      <c r="G2988">
        <v>-13.36</v>
      </c>
      <c r="H2988">
        <v>-1.3984000000000001</v>
      </c>
      <c r="J2988" s="11">
        <v>5228592397</v>
      </c>
      <c r="K2988" s="9">
        <v>59090535324.400002</v>
      </c>
      <c r="N2988" s="7">
        <f>IFERROR(Shenzhen_Composite_Index[[#This Row],[Turnover (CNY)]] / VLOOKUP(Shenzhen_Composite_Index[[#This Row],[Date]],USDCNY!$A:$H,8,TRUE),0)</f>
        <v>9350803855.7109852</v>
      </c>
    </row>
    <row r="2989" spans="1:14" x14ac:dyDescent="0.25">
      <c r="A2989" s="1">
        <v>41046</v>
      </c>
      <c r="B2989" s="9">
        <v>954.95</v>
      </c>
      <c r="C2989" s="9">
        <v>955.98299999999995</v>
      </c>
      <c r="D2989" s="9">
        <v>939.18</v>
      </c>
      <c r="E2989" s="9">
        <v>942.27499999999998</v>
      </c>
      <c r="F2989">
        <v>942.04300000000001</v>
      </c>
      <c r="G2989">
        <v>12.907</v>
      </c>
      <c r="H2989">
        <v>1.3701000000000001</v>
      </c>
      <c r="J2989" s="11">
        <v>5569178921</v>
      </c>
      <c r="K2989" s="9">
        <v>62454291515.599998</v>
      </c>
      <c r="N2989" s="7">
        <f>IFERROR(Shenzhen_Composite_Index[[#This Row],[Turnover (CNY)]] / VLOOKUP(Shenzhen_Composite_Index[[#This Row],[Date]],USDCNY!$A:$H,8,TRUE),0)</f>
        <v>9885566544.7663898</v>
      </c>
    </row>
    <row r="2990" spans="1:14" x14ac:dyDescent="0.25">
      <c r="A2990" s="1">
        <v>41047</v>
      </c>
      <c r="B2990" s="9">
        <v>940.91200000000003</v>
      </c>
      <c r="C2990" s="9">
        <v>952.92100000000005</v>
      </c>
      <c r="D2990" s="9">
        <v>938.53200000000004</v>
      </c>
      <c r="E2990" s="9">
        <v>949.30799999999999</v>
      </c>
      <c r="F2990">
        <v>954.95</v>
      </c>
      <c r="G2990">
        <v>-14.038</v>
      </c>
      <c r="H2990">
        <v>-1.47</v>
      </c>
      <c r="J2990" s="11">
        <v>5628276977</v>
      </c>
      <c r="K2990" s="9">
        <v>63719623075.300003</v>
      </c>
      <c r="N2990" s="7">
        <f>IFERROR(Shenzhen_Composite_Index[[#This Row],[Turnover (CNY)]] / VLOOKUP(Shenzhen_Composite_Index[[#This Row],[Date]],USDCNY!$A:$H,8,TRUE),0)</f>
        <v>10078152404.819252</v>
      </c>
    </row>
    <row r="2991" spans="1:14" x14ac:dyDescent="0.25">
      <c r="A2991" s="1">
        <v>41050</v>
      </c>
      <c r="B2991" s="9">
        <v>941.67399999999998</v>
      </c>
      <c r="C2991" s="9">
        <v>947.95399999999995</v>
      </c>
      <c r="D2991" s="9">
        <v>932.63099999999997</v>
      </c>
      <c r="E2991" s="9">
        <v>939.24800000000005</v>
      </c>
      <c r="F2991">
        <v>940.91200000000003</v>
      </c>
      <c r="G2991">
        <v>0.76200000000000001</v>
      </c>
      <c r="H2991">
        <v>8.1000000000000003E-2</v>
      </c>
      <c r="J2991" s="11">
        <v>4943984619</v>
      </c>
      <c r="K2991" s="9">
        <v>57379851444.900002</v>
      </c>
      <c r="N2991" s="7">
        <f>IFERROR(Shenzhen_Composite_Index[[#This Row],[Turnover (CNY)]] / VLOOKUP(Shenzhen_Composite_Index[[#This Row],[Date]],USDCNY!$A:$H,8,TRUE),0)</f>
        <v>9071196164.9021263</v>
      </c>
    </row>
    <row r="2992" spans="1:14" x14ac:dyDescent="0.25">
      <c r="A2992" s="1">
        <v>41051</v>
      </c>
      <c r="B2992" s="9">
        <v>955.702</v>
      </c>
      <c r="C2992" s="9">
        <v>955.702</v>
      </c>
      <c r="D2992" s="9">
        <v>945.04300000000001</v>
      </c>
      <c r="E2992" s="9">
        <v>945.04300000000001</v>
      </c>
      <c r="F2992">
        <v>941.67399999999998</v>
      </c>
      <c r="G2992">
        <v>14.028</v>
      </c>
      <c r="H2992">
        <v>1.4897</v>
      </c>
      <c r="J2992" s="11">
        <v>5104312191</v>
      </c>
      <c r="K2992" s="9">
        <v>58813405499.800003</v>
      </c>
      <c r="N2992" s="7">
        <f>IFERROR(Shenzhen_Composite_Index[[#This Row],[Turnover (CNY)]] / VLOOKUP(Shenzhen_Composite_Index[[#This Row],[Date]],USDCNY!$A:$H,8,TRUE),0)</f>
        <v>9303820872.9536228</v>
      </c>
    </row>
    <row r="2993" spans="1:14" x14ac:dyDescent="0.25">
      <c r="A2993" s="1">
        <v>41052</v>
      </c>
      <c r="B2993" s="9">
        <v>954.83299999999997</v>
      </c>
      <c r="C2993" s="9">
        <v>959.07899999999995</v>
      </c>
      <c r="D2993" s="9">
        <v>945.65099999999995</v>
      </c>
      <c r="E2993" s="9">
        <v>953.94299999999998</v>
      </c>
      <c r="F2993">
        <v>955.702</v>
      </c>
      <c r="G2993">
        <v>-0.86899999999999999</v>
      </c>
      <c r="H2993">
        <v>-9.0899999999999995E-2</v>
      </c>
      <c r="J2993" s="11">
        <v>5827984388</v>
      </c>
      <c r="K2993" s="9">
        <v>67737789428.800003</v>
      </c>
      <c r="N2993" s="7">
        <f>IFERROR(Shenzhen_Composite_Index[[#This Row],[Turnover (CNY)]] / VLOOKUP(Shenzhen_Composite_Index[[#This Row],[Date]],USDCNY!$A:$H,8,TRUE),0)</f>
        <v>10714952940.347103</v>
      </c>
    </row>
    <row r="2994" spans="1:14" x14ac:dyDescent="0.25">
      <c r="A2994" s="1">
        <v>41053</v>
      </c>
      <c r="B2994" s="9">
        <v>945.95299999999997</v>
      </c>
      <c r="C2994" s="9">
        <v>957.51800000000003</v>
      </c>
      <c r="D2994" s="9">
        <v>943.21699999999998</v>
      </c>
      <c r="E2994" s="9">
        <v>952.63800000000003</v>
      </c>
      <c r="F2994">
        <v>954.83299999999997</v>
      </c>
      <c r="G2994">
        <v>-8.8800000000000008</v>
      </c>
      <c r="H2994">
        <v>-0.93</v>
      </c>
      <c r="J2994" s="11">
        <v>5650504186</v>
      </c>
      <c r="K2994" s="9">
        <v>66424561460.699997</v>
      </c>
      <c r="N2994" s="7">
        <f>IFERROR(Shenzhen_Composite_Index[[#This Row],[Turnover (CNY)]] / VLOOKUP(Shenzhen_Composite_Index[[#This Row],[Date]],USDCNY!$A:$H,8,TRUE),0)</f>
        <v>10489965720.048044</v>
      </c>
    </row>
    <row r="2995" spans="1:14" x14ac:dyDescent="0.25">
      <c r="A2995" s="1">
        <v>41054</v>
      </c>
      <c r="B2995" s="9">
        <v>935.05100000000004</v>
      </c>
      <c r="C2995" s="9">
        <v>947.74</v>
      </c>
      <c r="D2995" s="9">
        <v>931.89499999999998</v>
      </c>
      <c r="E2995" s="9">
        <v>945.66600000000005</v>
      </c>
      <c r="F2995">
        <v>945.95299999999997</v>
      </c>
      <c r="G2995">
        <v>-10.901999999999999</v>
      </c>
      <c r="H2995">
        <v>-1.1525000000000001</v>
      </c>
      <c r="J2995" s="11">
        <v>5399701622</v>
      </c>
      <c r="K2995" s="9">
        <v>59182412566.300003</v>
      </c>
      <c r="N2995" s="7">
        <f>IFERROR(Shenzhen_Composite_Index[[#This Row],[Turnover (CNY)]] / VLOOKUP(Shenzhen_Composite_Index[[#This Row],[Date]],USDCNY!$A:$H,8,TRUE),0)</f>
        <v>9334839058.4415874</v>
      </c>
    </row>
    <row r="2996" spans="1:14" x14ac:dyDescent="0.25">
      <c r="A2996" s="1">
        <v>41057</v>
      </c>
      <c r="B2996" s="9">
        <v>948.41800000000001</v>
      </c>
      <c r="C2996" s="9">
        <v>948.41899999999998</v>
      </c>
      <c r="D2996" s="9">
        <v>918.29300000000001</v>
      </c>
      <c r="E2996" s="9">
        <v>930.97900000000004</v>
      </c>
      <c r="F2996">
        <v>935.05100000000004</v>
      </c>
      <c r="G2996">
        <v>13.367000000000001</v>
      </c>
      <c r="H2996">
        <v>1.4295</v>
      </c>
      <c r="J2996" s="11">
        <v>6513666656</v>
      </c>
      <c r="K2996" s="9">
        <v>68392951726.400002</v>
      </c>
      <c r="N2996" s="7">
        <f>IFERROR(Shenzhen_Composite_Index[[#This Row],[Turnover (CNY)]] / VLOOKUP(Shenzhen_Composite_Index[[#This Row],[Date]],USDCNY!$A:$H,8,TRUE),0)</f>
        <v>10792468386.723896</v>
      </c>
    </row>
    <row r="2997" spans="1:14" x14ac:dyDescent="0.25">
      <c r="A2997" s="1">
        <v>41058</v>
      </c>
      <c r="B2997" s="9">
        <v>962.84500000000003</v>
      </c>
      <c r="C2997" s="9">
        <v>965.04700000000003</v>
      </c>
      <c r="D2997" s="9">
        <v>947.25599999999997</v>
      </c>
      <c r="E2997" s="9">
        <v>948.072</v>
      </c>
      <c r="F2997">
        <v>948.41800000000001</v>
      </c>
      <c r="G2997">
        <v>14.427</v>
      </c>
      <c r="H2997">
        <v>1.5212000000000001</v>
      </c>
      <c r="J2997" s="11">
        <v>7619984782</v>
      </c>
      <c r="K2997" s="9">
        <v>87360204805.5</v>
      </c>
      <c r="N2997" s="7">
        <f>IFERROR(Shenzhen_Composite_Index[[#This Row],[Turnover (CNY)]] / VLOOKUP(Shenzhen_Composite_Index[[#This Row],[Date]],USDCNY!$A:$H,8,TRUE),0)</f>
        <v>13779537980.743855</v>
      </c>
    </row>
    <row r="2998" spans="1:14" x14ac:dyDescent="0.25">
      <c r="A2998" s="1">
        <v>41059</v>
      </c>
      <c r="B2998" s="9">
        <v>964.25699999999995</v>
      </c>
      <c r="C2998" s="9">
        <v>967.68700000000001</v>
      </c>
      <c r="D2998" s="9">
        <v>960.33600000000001</v>
      </c>
      <c r="E2998" s="9">
        <v>961.83699999999999</v>
      </c>
      <c r="F2998">
        <v>962.84500000000003</v>
      </c>
      <c r="G2998">
        <v>1.4119999999999999</v>
      </c>
      <c r="H2998">
        <v>0.14660000000000001</v>
      </c>
      <c r="J2998" s="11">
        <v>6470032956</v>
      </c>
      <c r="K2998" s="9">
        <v>74674791171.399994</v>
      </c>
      <c r="N2998" s="7">
        <f>IFERROR(Shenzhen_Composite_Index[[#This Row],[Turnover (CNY)]] / VLOOKUP(Shenzhen_Composite_Index[[#This Row],[Date]],USDCNY!$A:$H,8,TRUE),0)</f>
        <v>11767917812.991785</v>
      </c>
    </row>
    <row r="2999" spans="1:14" x14ac:dyDescent="0.25">
      <c r="A2999" s="1">
        <v>41060</v>
      </c>
      <c r="B2999" s="9">
        <v>967.58500000000004</v>
      </c>
      <c r="C2999" s="9">
        <v>972.67499999999995</v>
      </c>
      <c r="D2999" s="9">
        <v>957.17499999999995</v>
      </c>
      <c r="E2999" s="9">
        <v>959.56</v>
      </c>
      <c r="F2999">
        <v>964.25699999999995</v>
      </c>
      <c r="G2999">
        <v>3.3279999999999998</v>
      </c>
      <c r="H2999">
        <v>0.34510000000000002</v>
      </c>
      <c r="J2999" s="11">
        <v>6364804186</v>
      </c>
      <c r="K2999" s="9">
        <v>74433594473.600006</v>
      </c>
      <c r="N2999" s="7">
        <f>IFERROR(Shenzhen_Composite_Index[[#This Row],[Turnover (CNY)]] / VLOOKUP(Shenzhen_Composite_Index[[#This Row],[Date]],USDCNY!$A:$H,8,TRUE),0)</f>
        <v>11711451742.165714</v>
      </c>
    </row>
    <row r="3000" spans="1:14" x14ac:dyDescent="0.25">
      <c r="A3000" s="1">
        <v>41061</v>
      </c>
      <c r="B3000" s="9">
        <v>966.79200000000003</v>
      </c>
      <c r="C3000" s="9">
        <v>973.7</v>
      </c>
      <c r="D3000" s="9">
        <v>962.28300000000002</v>
      </c>
      <c r="E3000" s="9">
        <v>967.25699999999995</v>
      </c>
      <c r="F3000">
        <v>967.58500000000004</v>
      </c>
      <c r="G3000">
        <v>-0.79300000000000004</v>
      </c>
      <c r="H3000">
        <v>-8.2000000000000003E-2</v>
      </c>
      <c r="J3000" s="11">
        <v>5738637627</v>
      </c>
      <c r="K3000" s="9">
        <v>68269938123.199997</v>
      </c>
      <c r="N3000" s="7">
        <f>IFERROR(Shenzhen_Composite_Index[[#This Row],[Turnover (CNY)]] / VLOOKUP(Shenzhen_Composite_Index[[#This Row],[Date]],USDCNY!$A:$H,8,TRUE),0)</f>
        <v>10720402993.653219</v>
      </c>
    </row>
    <row r="3001" spans="1:14" x14ac:dyDescent="0.25">
      <c r="A3001" s="1">
        <v>41064</v>
      </c>
      <c r="B3001" s="9">
        <v>939.33299999999997</v>
      </c>
      <c r="C3001" s="9">
        <v>959.10699999999997</v>
      </c>
      <c r="D3001" s="9">
        <v>939.33299999999997</v>
      </c>
      <c r="E3001" s="9">
        <v>951.70299999999997</v>
      </c>
      <c r="F3001">
        <v>966.79200000000003</v>
      </c>
      <c r="G3001">
        <v>-27.459</v>
      </c>
      <c r="H3001">
        <v>-2.8401999999999998</v>
      </c>
      <c r="J3001" s="11">
        <v>6112540105</v>
      </c>
      <c r="K3001" s="9">
        <v>70697474707.699997</v>
      </c>
      <c r="N3001" s="7">
        <f>IFERROR(Shenzhen_Composite_Index[[#This Row],[Turnover (CNY)]] / VLOOKUP(Shenzhen_Composite_Index[[#This Row],[Date]],USDCNY!$A:$H,8,TRUE),0)</f>
        <v>11101423806.535177</v>
      </c>
    </row>
    <row r="3002" spans="1:14" x14ac:dyDescent="0.25">
      <c r="A3002" s="1">
        <v>41065</v>
      </c>
      <c r="B3002" s="9">
        <v>937.39400000000001</v>
      </c>
      <c r="C3002" s="9">
        <v>944.53800000000001</v>
      </c>
      <c r="D3002" s="9">
        <v>934.47500000000002</v>
      </c>
      <c r="E3002" s="9">
        <v>940.505</v>
      </c>
      <c r="F3002">
        <v>939.33299999999997</v>
      </c>
      <c r="G3002">
        <v>-1.9390000000000001</v>
      </c>
      <c r="H3002">
        <v>-0.2064</v>
      </c>
      <c r="J3002" s="11">
        <v>4636791736</v>
      </c>
      <c r="K3002" s="9">
        <v>53915909198.5</v>
      </c>
      <c r="N3002" s="7">
        <f>IFERROR(Shenzhen_Composite_Index[[#This Row],[Turnover (CNY)]] / VLOOKUP(Shenzhen_Composite_Index[[#This Row],[Date]],USDCNY!$A:$H,8,TRUE),0)</f>
        <v>8472248923.7442999</v>
      </c>
    </row>
    <row r="3003" spans="1:14" x14ac:dyDescent="0.25">
      <c r="A3003" s="1">
        <v>41066</v>
      </c>
      <c r="B3003" s="9">
        <v>935.51</v>
      </c>
      <c r="C3003" s="9">
        <v>943.52300000000002</v>
      </c>
      <c r="D3003" s="9">
        <v>931.40099999999995</v>
      </c>
      <c r="E3003" s="9">
        <v>939.01800000000003</v>
      </c>
      <c r="F3003">
        <v>937.39400000000001</v>
      </c>
      <c r="G3003">
        <v>-1.8839999999999999</v>
      </c>
      <c r="H3003">
        <v>-0.20100000000000001</v>
      </c>
      <c r="J3003" s="11">
        <v>4218269718</v>
      </c>
      <c r="K3003" s="9">
        <v>48328094466</v>
      </c>
      <c r="N3003" s="7">
        <f>IFERROR(Shenzhen_Composite_Index[[#This Row],[Turnover (CNY)]] / VLOOKUP(Shenzhen_Composite_Index[[#This Row],[Date]],USDCNY!$A:$H,8,TRUE),0)</f>
        <v>7591028720.2407598</v>
      </c>
    </row>
    <row r="3004" spans="1:14" x14ac:dyDescent="0.25">
      <c r="A3004" s="1">
        <v>41067</v>
      </c>
      <c r="B3004" s="9">
        <v>931.83</v>
      </c>
      <c r="C3004" s="9">
        <v>946.73299999999995</v>
      </c>
      <c r="D3004" s="9">
        <v>929.42600000000004</v>
      </c>
      <c r="E3004" s="9">
        <v>943.68</v>
      </c>
      <c r="F3004">
        <v>935.51</v>
      </c>
      <c r="G3004">
        <v>-3.68</v>
      </c>
      <c r="H3004">
        <v>-0.39340000000000003</v>
      </c>
      <c r="J3004" s="11">
        <v>4706048506</v>
      </c>
      <c r="K3004" s="9">
        <v>52429139035.300003</v>
      </c>
      <c r="N3004" s="7">
        <f>IFERROR(Shenzhen_Composite_Index[[#This Row],[Turnover (CNY)]] / VLOOKUP(Shenzhen_Composite_Index[[#This Row],[Date]],USDCNY!$A:$H,8,TRUE),0)</f>
        <v>8241987818.6063824</v>
      </c>
    </row>
    <row r="3005" spans="1:14" x14ac:dyDescent="0.25">
      <c r="A3005" s="1">
        <v>41068</v>
      </c>
      <c r="B3005" s="9">
        <v>928.86199999999997</v>
      </c>
      <c r="C3005" s="9">
        <v>940.39200000000005</v>
      </c>
      <c r="D3005" s="9">
        <v>926.77</v>
      </c>
      <c r="E3005" s="9">
        <v>939.28499999999997</v>
      </c>
      <c r="F3005">
        <v>931.83</v>
      </c>
      <c r="G3005">
        <v>-2.968</v>
      </c>
      <c r="H3005">
        <v>-0.31850000000000001</v>
      </c>
      <c r="J3005" s="11">
        <v>4964159493</v>
      </c>
      <c r="K3005" s="9">
        <v>55307396865.199997</v>
      </c>
      <c r="N3005" s="7">
        <f>IFERROR(Shenzhen_Composite_Index[[#This Row],[Turnover (CNY)]] / VLOOKUP(Shenzhen_Composite_Index[[#This Row],[Date]],USDCNY!$A:$H,8,TRUE),0)</f>
        <v>8686195559.8020058</v>
      </c>
    </row>
    <row r="3006" spans="1:14" x14ac:dyDescent="0.25">
      <c r="A3006" s="1">
        <v>41071</v>
      </c>
      <c r="B3006" s="9">
        <v>945.62099999999998</v>
      </c>
      <c r="C3006" s="9">
        <v>946.20799999999997</v>
      </c>
      <c r="D3006" s="9">
        <v>927.07799999999997</v>
      </c>
      <c r="E3006" s="9">
        <v>929.49</v>
      </c>
      <c r="F3006">
        <v>928.86199999999997</v>
      </c>
      <c r="G3006">
        <v>16.759</v>
      </c>
      <c r="H3006">
        <v>1.8043</v>
      </c>
      <c r="J3006" s="11">
        <v>5138116122</v>
      </c>
      <c r="K3006" s="9">
        <v>59188999713.400002</v>
      </c>
      <c r="N3006" s="7">
        <f>IFERROR(Shenzhen_Composite_Index[[#This Row],[Turnover (CNY)]] / VLOOKUP(Shenzhen_Composite_Index[[#This Row],[Date]],USDCNY!$A:$H,8,TRUE),0)</f>
        <v>9296908489.3014069</v>
      </c>
    </row>
    <row r="3007" spans="1:14" x14ac:dyDescent="0.25">
      <c r="A3007" s="1">
        <v>41072</v>
      </c>
      <c r="B3007" s="9">
        <v>942.18200000000002</v>
      </c>
      <c r="C3007" s="9">
        <v>947.12900000000002</v>
      </c>
      <c r="D3007" s="9">
        <v>938.601</v>
      </c>
      <c r="E3007" s="9">
        <v>941.55600000000004</v>
      </c>
      <c r="F3007">
        <v>945.62099999999998</v>
      </c>
      <c r="G3007">
        <v>-3.4390000000000001</v>
      </c>
      <c r="H3007">
        <v>-0.36370000000000002</v>
      </c>
      <c r="J3007" s="11">
        <v>4977419205</v>
      </c>
      <c r="K3007" s="9">
        <v>55447636130.800003</v>
      </c>
      <c r="N3007" s="7">
        <f>IFERROR(Shenzhen_Composite_Index[[#This Row],[Turnover (CNY)]] / VLOOKUP(Shenzhen_Composite_Index[[#This Row],[Date]],USDCNY!$A:$H,8,TRUE),0)</f>
        <v>8702514590.7014771</v>
      </c>
    </row>
    <row r="3008" spans="1:14" x14ac:dyDescent="0.25">
      <c r="A3008" s="1">
        <v>41073</v>
      </c>
      <c r="B3008" s="9">
        <v>959.10799999999995</v>
      </c>
      <c r="C3008" s="9">
        <v>959.10799999999995</v>
      </c>
      <c r="D3008" s="9">
        <v>943.72900000000004</v>
      </c>
      <c r="E3008" s="9">
        <v>944.03499999999997</v>
      </c>
      <c r="F3008">
        <v>942.18200000000002</v>
      </c>
      <c r="G3008">
        <v>16.925999999999998</v>
      </c>
      <c r="H3008">
        <v>1.7965</v>
      </c>
      <c r="J3008" s="11">
        <v>5752423629</v>
      </c>
      <c r="K3008" s="9">
        <v>66939841158.599998</v>
      </c>
      <c r="N3008" s="7">
        <f>IFERROR(Shenzhen_Composite_Index[[#This Row],[Turnover (CNY)]] / VLOOKUP(Shenzhen_Composite_Index[[#This Row],[Date]],USDCNY!$A:$H,8,TRUE),0)</f>
        <v>10516575124.223549</v>
      </c>
    </row>
    <row r="3009" spans="1:14" x14ac:dyDescent="0.25">
      <c r="A3009" s="1">
        <v>41074</v>
      </c>
      <c r="B3009" s="9">
        <v>954.06500000000005</v>
      </c>
      <c r="C3009" s="9">
        <v>964.05600000000004</v>
      </c>
      <c r="D3009" s="9">
        <v>953.36800000000005</v>
      </c>
      <c r="E3009" s="9">
        <v>957.69500000000005</v>
      </c>
      <c r="F3009">
        <v>959.10799999999995</v>
      </c>
      <c r="G3009">
        <v>-5.0430000000000001</v>
      </c>
      <c r="H3009">
        <v>-0.52580000000000005</v>
      </c>
      <c r="J3009" s="11">
        <v>5559755789</v>
      </c>
      <c r="K3009" s="9">
        <v>66426698828.300003</v>
      </c>
      <c r="N3009" s="7">
        <f>IFERROR(Shenzhen_Composite_Index[[#This Row],[Turnover (CNY)]] / VLOOKUP(Shenzhen_Composite_Index[[#This Row],[Date]],USDCNY!$A:$H,8,TRUE),0)</f>
        <v>10439443190.853119</v>
      </c>
    </row>
    <row r="3010" spans="1:14" x14ac:dyDescent="0.25">
      <c r="A3010" s="1">
        <v>41075</v>
      </c>
      <c r="B3010" s="9">
        <v>954.31200000000001</v>
      </c>
      <c r="C3010" s="9">
        <v>960.36300000000006</v>
      </c>
      <c r="D3010" s="9">
        <v>942.54300000000001</v>
      </c>
      <c r="E3010" s="9">
        <v>955.61599999999999</v>
      </c>
      <c r="F3010">
        <v>954.06500000000005</v>
      </c>
      <c r="G3010">
        <v>0.247</v>
      </c>
      <c r="H3010">
        <v>2.5899999999999999E-2</v>
      </c>
      <c r="J3010" s="11">
        <v>5406078254</v>
      </c>
      <c r="K3010" s="9">
        <v>63181333435.900002</v>
      </c>
      <c r="N3010" s="7">
        <f>IFERROR(Shenzhen_Composite_Index[[#This Row],[Turnover (CNY)]] / VLOOKUP(Shenzhen_Composite_Index[[#This Row],[Date]],USDCNY!$A:$H,8,TRUE),0)</f>
        <v>9920912851.1687088</v>
      </c>
    </row>
    <row r="3011" spans="1:14" x14ac:dyDescent="0.25">
      <c r="A3011" s="1">
        <v>41078</v>
      </c>
      <c r="B3011" s="9">
        <v>964.70799999999997</v>
      </c>
      <c r="C3011" s="9">
        <v>966.827</v>
      </c>
      <c r="D3011" s="9">
        <v>957.45799999999997</v>
      </c>
      <c r="E3011" s="9">
        <v>957.45799999999997</v>
      </c>
      <c r="F3011">
        <v>954.31200000000001</v>
      </c>
      <c r="G3011">
        <v>10.396000000000001</v>
      </c>
      <c r="H3011">
        <v>1.0893999999999999</v>
      </c>
      <c r="J3011" s="11">
        <v>5330162962</v>
      </c>
      <c r="K3011" s="9">
        <v>63838180284.699997</v>
      </c>
      <c r="N3011" s="7">
        <f>IFERROR(Shenzhen_Composite_Index[[#This Row],[Turnover (CNY)]] / VLOOKUP(Shenzhen_Composite_Index[[#This Row],[Date]],USDCNY!$A:$H,8,TRUE),0)</f>
        <v>10035201398.740274</v>
      </c>
    </row>
    <row r="3012" spans="1:14" x14ac:dyDescent="0.25">
      <c r="A3012" s="1">
        <v>41079</v>
      </c>
      <c r="B3012" s="9">
        <v>957.99599999999998</v>
      </c>
      <c r="C3012" s="9">
        <v>964.18700000000001</v>
      </c>
      <c r="D3012" s="9">
        <v>956.49400000000003</v>
      </c>
      <c r="E3012" s="9">
        <v>963.45600000000002</v>
      </c>
      <c r="F3012">
        <v>964.70799999999997</v>
      </c>
      <c r="G3012">
        <v>-6.7119999999999997</v>
      </c>
      <c r="H3012">
        <v>-0.69579999999999997</v>
      </c>
      <c r="J3012" s="11">
        <v>5455902243</v>
      </c>
      <c r="K3012" s="9">
        <v>64643250555.199997</v>
      </c>
      <c r="N3012" s="7">
        <f>IFERROR(Shenzhen_Composite_Index[[#This Row],[Turnover (CNY)]] / VLOOKUP(Shenzhen_Composite_Index[[#This Row],[Date]],USDCNY!$A:$H,8,TRUE),0)</f>
        <v>10172590204.913111</v>
      </c>
    </row>
    <row r="3013" spans="1:14" x14ac:dyDescent="0.25">
      <c r="A3013" s="1">
        <v>41080</v>
      </c>
      <c r="B3013" s="9">
        <v>956.23199999999997</v>
      </c>
      <c r="C3013" s="9">
        <v>962.32799999999997</v>
      </c>
      <c r="D3013" s="9">
        <v>954.07899999999995</v>
      </c>
      <c r="E3013" s="9">
        <v>959.48500000000001</v>
      </c>
      <c r="F3013">
        <v>957.99599999999998</v>
      </c>
      <c r="G3013">
        <v>-1.764</v>
      </c>
      <c r="H3013">
        <v>-0.18410000000000001</v>
      </c>
      <c r="J3013" s="11">
        <v>4871651505</v>
      </c>
      <c r="K3013" s="9">
        <v>58045193958.699997</v>
      </c>
      <c r="N3013" s="7">
        <f>IFERROR(Shenzhen_Composite_Index[[#This Row],[Turnover (CNY)]] / VLOOKUP(Shenzhen_Composite_Index[[#This Row],[Date]],USDCNY!$A:$H,8,TRUE),0)</f>
        <v>9135508424.1725025</v>
      </c>
    </row>
    <row r="3014" spans="1:14" x14ac:dyDescent="0.25">
      <c r="A3014" s="1">
        <v>41081</v>
      </c>
      <c r="B3014" s="9">
        <v>943.06299999999999</v>
      </c>
      <c r="C3014" s="9">
        <v>953.94600000000003</v>
      </c>
      <c r="D3014" s="9">
        <v>937.64300000000003</v>
      </c>
      <c r="E3014" s="9">
        <v>953.94600000000003</v>
      </c>
      <c r="F3014">
        <v>956.23199999999997</v>
      </c>
      <c r="G3014">
        <v>-13.169</v>
      </c>
      <c r="H3014">
        <v>-1.3772</v>
      </c>
      <c r="J3014" s="11">
        <v>4986928739</v>
      </c>
      <c r="K3014" s="9">
        <v>58037657504.800003</v>
      </c>
      <c r="N3014" s="7">
        <f>IFERROR(Shenzhen_Composite_Index[[#This Row],[Turnover (CNY)]] / VLOOKUP(Shenzhen_Composite_Index[[#This Row],[Date]],USDCNY!$A:$H,8,TRUE),0)</f>
        <v>9129293599.4161911</v>
      </c>
    </row>
    <row r="3015" spans="1:14" x14ac:dyDescent="0.25">
      <c r="A3015" s="1">
        <v>41085</v>
      </c>
      <c r="B3015" s="9">
        <v>919.39499999999998</v>
      </c>
      <c r="C3015" s="9">
        <v>939.26300000000003</v>
      </c>
      <c r="D3015" s="9">
        <v>919.23500000000001</v>
      </c>
      <c r="E3015" s="9">
        <v>939.26300000000003</v>
      </c>
      <c r="F3015">
        <v>943.06299999999999</v>
      </c>
      <c r="G3015">
        <v>-23.667999999999999</v>
      </c>
      <c r="H3015">
        <v>-2.5097</v>
      </c>
      <c r="J3015" s="11">
        <v>5037413200</v>
      </c>
      <c r="K3015" s="9">
        <v>56424263318.199997</v>
      </c>
      <c r="N3015" s="7">
        <f>IFERROR(Shenzhen_Composite_Index[[#This Row],[Turnover (CNY)]] / VLOOKUP(Shenzhen_Composite_Index[[#This Row],[Date]],USDCNY!$A:$H,8,TRUE),0)</f>
        <v>8866546359.4620514</v>
      </c>
    </row>
    <row r="3016" spans="1:14" x14ac:dyDescent="0.25">
      <c r="A3016" s="1">
        <v>41086</v>
      </c>
      <c r="B3016" s="9">
        <v>918.23699999999997</v>
      </c>
      <c r="C3016" s="9">
        <v>921.44200000000001</v>
      </c>
      <c r="D3016" s="9">
        <v>905.03899999999999</v>
      </c>
      <c r="E3016" s="9">
        <v>914.36900000000003</v>
      </c>
      <c r="F3016">
        <v>919.39499999999998</v>
      </c>
      <c r="G3016">
        <v>-1.1579999999999999</v>
      </c>
      <c r="H3016">
        <v>-0.126</v>
      </c>
      <c r="J3016" s="11">
        <v>4671425503</v>
      </c>
      <c r="K3016" s="9">
        <v>51553958048.599998</v>
      </c>
      <c r="N3016" s="7">
        <f>IFERROR(Shenzhen_Composite_Index[[#This Row],[Turnover (CNY)]] / VLOOKUP(Shenzhen_Composite_Index[[#This Row],[Date]],USDCNY!$A:$H,8,TRUE),0)</f>
        <v>8103865841.2480831</v>
      </c>
    </row>
    <row r="3017" spans="1:14" x14ac:dyDescent="0.25">
      <c r="A3017" s="1">
        <v>41087</v>
      </c>
      <c r="B3017" s="9">
        <v>918.375</v>
      </c>
      <c r="C3017" s="9">
        <v>929.06500000000005</v>
      </c>
      <c r="D3017" s="9">
        <v>916.93899999999996</v>
      </c>
      <c r="E3017" s="9">
        <v>917.255</v>
      </c>
      <c r="F3017">
        <v>918.23699999999997</v>
      </c>
      <c r="G3017">
        <v>0.13800000000000001</v>
      </c>
      <c r="H3017">
        <v>1.4999999999999999E-2</v>
      </c>
      <c r="J3017" s="11">
        <v>4645887293</v>
      </c>
      <c r="K3017" s="9">
        <v>54828469317.900002</v>
      </c>
      <c r="N3017" s="7">
        <f>IFERROR(Shenzhen_Composite_Index[[#This Row],[Turnover (CNY)]] / VLOOKUP(Shenzhen_Composite_Index[[#This Row],[Date]],USDCNY!$A:$H,8,TRUE),0)</f>
        <v>8620658990.012228</v>
      </c>
    </row>
    <row r="3018" spans="1:14" x14ac:dyDescent="0.25">
      <c r="A3018" s="1">
        <v>41088</v>
      </c>
      <c r="B3018" s="9">
        <v>909.28399999999999</v>
      </c>
      <c r="C3018" s="9">
        <v>923.55100000000004</v>
      </c>
      <c r="D3018" s="9">
        <v>909.28399999999999</v>
      </c>
      <c r="E3018" s="9">
        <v>919.67600000000004</v>
      </c>
      <c r="F3018">
        <v>918.375</v>
      </c>
      <c r="G3018">
        <v>-9.0909999999999993</v>
      </c>
      <c r="H3018">
        <v>-0.9899</v>
      </c>
      <c r="J3018" s="11">
        <v>4759545910</v>
      </c>
      <c r="K3018" s="9">
        <v>54997363649</v>
      </c>
      <c r="N3018" s="7">
        <f>IFERROR(Shenzhen_Composite_Index[[#This Row],[Turnover (CNY)]] / VLOOKUP(Shenzhen_Composite_Index[[#This Row],[Date]],USDCNY!$A:$H,8,TRUE),0)</f>
        <v>8652519773.7202492</v>
      </c>
    </row>
    <row r="3019" spans="1:14" x14ac:dyDescent="0.25">
      <c r="A3019" s="1">
        <v>41089</v>
      </c>
      <c r="B3019" s="9">
        <v>921.404</v>
      </c>
      <c r="C3019" s="9">
        <v>921.404</v>
      </c>
      <c r="D3019" s="9">
        <v>902.83399999999995</v>
      </c>
      <c r="E3019" s="9">
        <v>905.82799999999997</v>
      </c>
      <c r="F3019">
        <v>909.28399999999999</v>
      </c>
      <c r="G3019">
        <v>12.12</v>
      </c>
      <c r="H3019">
        <v>1.3329</v>
      </c>
      <c r="J3019" s="11">
        <v>4871566096</v>
      </c>
      <c r="K3019" s="9">
        <v>55936536145.400002</v>
      </c>
      <c r="N3019" s="7">
        <f>IFERROR(Shenzhen_Composite_Index[[#This Row],[Turnover (CNY)]] / VLOOKUP(Shenzhen_Composite_Index[[#This Row],[Date]],USDCNY!$A:$H,8,TRUE),0)</f>
        <v>8802007289.7769508</v>
      </c>
    </row>
    <row r="3020" spans="1:14" x14ac:dyDescent="0.25">
      <c r="A3020" s="1">
        <v>41092</v>
      </c>
      <c r="B3020" s="9">
        <v>932.54399999999998</v>
      </c>
      <c r="C3020" s="9">
        <v>936.48099999999999</v>
      </c>
      <c r="D3020" s="9">
        <v>923.86199999999997</v>
      </c>
      <c r="E3020" s="9">
        <v>926.28499999999997</v>
      </c>
      <c r="F3020">
        <v>921.404</v>
      </c>
      <c r="G3020">
        <v>11.14</v>
      </c>
      <c r="H3020">
        <v>1.2090000000000001</v>
      </c>
      <c r="J3020" s="11">
        <v>5151603618</v>
      </c>
      <c r="K3020" s="9">
        <v>65125544212.300003</v>
      </c>
      <c r="N3020" s="7">
        <f>IFERROR(Shenzhen_Composite_Index[[#This Row],[Turnover (CNY)]] / VLOOKUP(Shenzhen_Composite_Index[[#This Row],[Date]],USDCNY!$A:$H,8,TRUE),0)</f>
        <v>10255466154.735977</v>
      </c>
    </row>
    <row r="3021" spans="1:14" x14ac:dyDescent="0.25">
      <c r="A3021" s="1">
        <v>41093</v>
      </c>
      <c r="B3021" s="9">
        <v>936.25400000000002</v>
      </c>
      <c r="C3021" s="9">
        <v>942.94899999999996</v>
      </c>
      <c r="D3021" s="9">
        <v>930.26</v>
      </c>
      <c r="E3021" s="9">
        <v>932.25699999999995</v>
      </c>
      <c r="F3021">
        <v>932.54399999999998</v>
      </c>
      <c r="G3021">
        <v>3.71</v>
      </c>
      <c r="H3021">
        <v>0.39779999999999999</v>
      </c>
      <c r="J3021" s="11">
        <v>5650065731</v>
      </c>
      <c r="K3021" s="9">
        <v>70309947535</v>
      </c>
      <c r="N3021" s="7">
        <f>IFERROR(Shenzhen_Composite_Index[[#This Row],[Turnover (CNY)]] / VLOOKUP(Shenzhen_Composite_Index[[#This Row],[Date]],USDCNY!$A:$H,8,TRUE),0)</f>
        <v>11076575466.392231</v>
      </c>
    </row>
    <row r="3022" spans="1:14" x14ac:dyDescent="0.25">
      <c r="A3022" s="1">
        <v>41094</v>
      </c>
      <c r="B3022" s="9">
        <v>931.64599999999996</v>
      </c>
      <c r="C3022" s="9">
        <v>939.34299999999996</v>
      </c>
      <c r="D3022" s="9">
        <v>928.83399999999995</v>
      </c>
      <c r="E3022" s="9">
        <v>937.33699999999999</v>
      </c>
      <c r="F3022">
        <v>936.25400000000002</v>
      </c>
      <c r="G3022">
        <v>-4.6079999999999997</v>
      </c>
      <c r="H3022">
        <v>-0.49220000000000003</v>
      </c>
      <c r="J3022" s="11">
        <v>5039410328</v>
      </c>
      <c r="K3022" s="9">
        <v>61646504004.199997</v>
      </c>
      <c r="N3022" s="7">
        <f>IFERROR(Shenzhen_Composite_Index[[#This Row],[Turnover (CNY)]] / VLOOKUP(Shenzhen_Composite_Index[[#This Row],[Date]],USDCNY!$A:$H,8,TRUE),0)</f>
        <v>9710060219.194685</v>
      </c>
    </row>
    <row r="3023" spans="1:14" x14ac:dyDescent="0.25">
      <c r="A3023" s="1">
        <v>41095</v>
      </c>
      <c r="B3023" s="9">
        <v>914.31100000000004</v>
      </c>
      <c r="C3023" s="9">
        <v>928.20500000000004</v>
      </c>
      <c r="D3023" s="9">
        <v>910.97</v>
      </c>
      <c r="E3023" s="9">
        <v>928.20500000000004</v>
      </c>
      <c r="F3023">
        <v>931.64599999999996</v>
      </c>
      <c r="G3023">
        <v>-17.335000000000001</v>
      </c>
      <c r="H3023">
        <v>-1.8607</v>
      </c>
      <c r="J3023" s="11">
        <v>4882323570</v>
      </c>
      <c r="K3023" s="9">
        <v>57711273987.300003</v>
      </c>
      <c r="N3023" s="7">
        <f>IFERROR(Shenzhen_Composite_Index[[#This Row],[Turnover (CNY)]] / VLOOKUP(Shenzhen_Composite_Index[[#This Row],[Date]],USDCNY!$A:$H,8,TRUE),0)</f>
        <v>9090859245.4284267</v>
      </c>
    </row>
    <row r="3024" spans="1:14" x14ac:dyDescent="0.25">
      <c r="A3024" s="1">
        <v>41096</v>
      </c>
      <c r="B3024" s="9">
        <v>934.846</v>
      </c>
      <c r="C3024" s="9">
        <v>935.24099999999999</v>
      </c>
      <c r="D3024" s="9">
        <v>910.34400000000005</v>
      </c>
      <c r="E3024" s="9">
        <v>918.42</v>
      </c>
      <c r="F3024">
        <v>914.31100000000004</v>
      </c>
      <c r="G3024">
        <v>20.535</v>
      </c>
      <c r="H3024">
        <v>2.246</v>
      </c>
      <c r="J3024" s="11">
        <v>5903507729</v>
      </c>
      <c r="K3024" s="9">
        <v>73693676974.800003</v>
      </c>
      <c r="N3024" s="7">
        <f>IFERROR(Shenzhen_Composite_Index[[#This Row],[Turnover (CNY)]] / VLOOKUP(Shenzhen_Composite_Index[[#This Row],[Date]],USDCNY!$A:$H,8,TRUE),0)</f>
        <v>11593527427.930571</v>
      </c>
    </row>
    <row r="3025" spans="1:14" x14ac:dyDescent="0.25">
      <c r="A3025" s="1">
        <v>41099</v>
      </c>
      <c r="B3025" s="9">
        <v>914.20500000000004</v>
      </c>
      <c r="C3025" s="9">
        <v>934.69299999999998</v>
      </c>
      <c r="D3025" s="9">
        <v>914.05799999999999</v>
      </c>
      <c r="E3025" s="9">
        <v>929.202</v>
      </c>
      <c r="F3025">
        <v>934.846</v>
      </c>
      <c r="G3025">
        <v>-20.640999999999998</v>
      </c>
      <c r="H3025">
        <v>-2.2080000000000002</v>
      </c>
      <c r="J3025" s="11">
        <v>5753987249</v>
      </c>
      <c r="K3025" s="9">
        <v>72680546430.199997</v>
      </c>
      <c r="N3025" s="7">
        <f>IFERROR(Shenzhen_Composite_Index[[#This Row],[Turnover (CNY)]] / VLOOKUP(Shenzhen_Composite_Index[[#This Row],[Date]],USDCNY!$A:$H,8,TRUE),0)</f>
        <v>11419544504.853521</v>
      </c>
    </row>
    <row r="3026" spans="1:14" x14ac:dyDescent="0.25">
      <c r="A3026" s="1">
        <v>41100</v>
      </c>
      <c r="B3026" s="9">
        <v>905.745</v>
      </c>
      <c r="C3026" s="9">
        <v>914.01800000000003</v>
      </c>
      <c r="D3026" s="9">
        <v>904.34</v>
      </c>
      <c r="E3026" s="9">
        <v>910.79700000000003</v>
      </c>
      <c r="F3026">
        <v>914.20500000000004</v>
      </c>
      <c r="G3026">
        <v>-8.4600000000000009</v>
      </c>
      <c r="H3026">
        <v>-0.9254</v>
      </c>
      <c r="J3026" s="11">
        <v>4576398207</v>
      </c>
      <c r="K3026" s="9">
        <v>56224205936.800003</v>
      </c>
      <c r="N3026" s="7">
        <f>IFERROR(Shenzhen_Composite_Index[[#This Row],[Turnover (CNY)]] / VLOOKUP(Shenzhen_Composite_Index[[#This Row],[Date]],USDCNY!$A:$H,8,TRUE),0)</f>
        <v>8829905990.5414028</v>
      </c>
    </row>
    <row r="3027" spans="1:14" x14ac:dyDescent="0.25">
      <c r="A3027" s="1">
        <v>41101</v>
      </c>
      <c r="B3027" s="9">
        <v>913.46100000000001</v>
      </c>
      <c r="C3027" s="9">
        <v>913.46100000000001</v>
      </c>
      <c r="D3027" s="9">
        <v>901.33600000000001</v>
      </c>
      <c r="E3027" s="9">
        <v>903.63</v>
      </c>
      <c r="F3027">
        <v>905.745</v>
      </c>
      <c r="G3027">
        <v>7.7160000000000002</v>
      </c>
      <c r="H3027">
        <v>0.85189999999999999</v>
      </c>
      <c r="J3027" s="11">
        <v>4261290164</v>
      </c>
      <c r="K3027" s="9">
        <v>53255660036.900002</v>
      </c>
      <c r="N3027" s="7">
        <f>IFERROR(Shenzhen_Composite_Index[[#This Row],[Turnover (CNY)]] / VLOOKUP(Shenzhen_Composite_Index[[#This Row],[Date]],USDCNY!$A:$H,8,TRUE),0)</f>
        <v>8372379735.0420628</v>
      </c>
    </row>
    <row r="3028" spans="1:14" x14ac:dyDescent="0.25">
      <c r="A3028" s="1">
        <v>41102</v>
      </c>
      <c r="B3028" s="9">
        <v>928.20500000000004</v>
      </c>
      <c r="C3028" s="9">
        <v>930.56700000000001</v>
      </c>
      <c r="D3028" s="9">
        <v>908.28099999999995</v>
      </c>
      <c r="E3028" s="9">
        <v>911.779</v>
      </c>
      <c r="F3028">
        <v>913.46100000000001</v>
      </c>
      <c r="G3028">
        <v>14.744</v>
      </c>
      <c r="H3028">
        <v>1.6141000000000001</v>
      </c>
      <c r="J3028" s="11">
        <v>5917174514</v>
      </c>
      <c r="K3028" s="9">
        <v>75444088303.300003</v>
      </c>
      <c r="N3028" s="7">
        <f>IFERROR(Shenzhen_Composite_Index[[#This Row],[Turnover (CNY)]] / VLOOKUP(Shenzhen_Composite_Index[[#This Row],[Date]],USDCNY!$A:$H,8,TRUE),0)</f>
        <v>11843934539.081671</v>
      </c>
    </row>
    <row r="3029" spans="1:14" x14ac:dyDescent="0.25">
      <c r="A3029" s="1">
        <v>41103</v>
      </c>
      <c r="B3029" s="9">
        <v>922.62400000000002</v>
      </c>
      <c r="C3029" s="9">
        <v>931.17200000000003</v>
      </c>
      <c r="D3029" s="9">
        <v>919.55100000000004</v>
      </c>
      <c r="E3029" s="9">
        <v>924.74599999999998</v>
      </c>
      <c r="F3029">
        <v>928.20500000000004</v>
      </c>
      <c r="G3029">
        <v>-5.5810000000000004</v>
      </c>
      <c r="H3029">
        <v>-0.60129999999999995</v>
      </c>
      <c r="J3029" s="11">
        <v>5094991041</v>
      </c>
      <c r="K3029" s="9">
        <v>63050818418.699997</v>
      </c>
      <c r="N3029" s="7">
        <f>IFERROR(Shenzhen_Composite_Index[[#This Row],[Turnover (CNY)]] / VLOOKUP(Shenzhen_Composite_Index[[#This Row],[Date]],USDCNY!$A:$H,8,TRUE),0)</f>
        <v>9886331278.4464169</v>
      </c>
    </row>
    <row r="3030" spans="1:14" x14ac:dyDescent="0.25">
      <c r="A3030" s="1">
        <v>41106</v>
      </c>
      <c r="B3030" s="9">
        <v>889.101</v>
      </c>
      <c r="C3030" s="9">
        <v>920.54700000000003</v>
      </c>
      <c r="D3030" s="9">
        <v>888.99300000000005</v>
      </c>
      <c r="E3030" s="9">
        <v>920.54200000000003</v>
      </c>
      <c r="F3030">
        <v>922.62400000000002</v>
      </c>
      <c r="G3030">
        <v>-33.523000000000003</v>
      </c>
      <c r="H3030">
        <v>-3.6334</v>
      </c>
      <c r="J3030" s="11">
        <v>5973944117</v>
      </c>
      <c r="K3030" s="9">
        <v>69262763453.800003</v>
      </c>
      <c r="N3030" s="7">
        <f>IFERROR(Shenzhen_Composite_Index[[#This Row],[Turnover (CNY)]] / VLOOKUP(Shenzhen_Composite_Index[[#This Row],[Date]],USDCNY!$A:$H,8,TRUE),0)</f>
        <v>10845140835.627512</v>
      </c>
    </row>
    <row r="3031" spans="1:14" x14ac:dyDescent="0.25">
      <c r="A3031" s="1">
        <v>41107</v>
      </c>
      <c r="B3031" s="9">
        <v>893.51</v>
      </c>
      <c r="C3031" s="9">
        <v>894.64</v>
      </c>
      <c r="D3031" s="9">
        <v>882.48500000000001</v>
      </c>
      <c r="E3031" s="9">
        <v>885.08399999999995</v>
      </c>
      <c r="F3031">
        <v>889.101</v>
      </c>
      <c r="G3031">
        <v>4.4089999999999998</v>
      </c>
      <c r="H3031">
        <v>0.49590000000000001</v>
      </c>
      <c r="J3031" s="11">
        <v>4450705093</v>
      </c>
      <c r="K3031" s="9">
        <v>52111977821.5</v>
      </c>
      <c r="N3031" s="7">
        <f>IFERROR(Shenzhen_Composite_Index[[#This Row],[Turnover (CNY)]] / VLOOKUP(Shenzhen_Composite_Index[[#This Row],[Date]],USDCNY!$A:$H,8,TRUE),0)</f>
        <v>8174620193.0599651</v>
      </c>
    </row>
    <row r="3032" spans="1:14" x14ac:dyDescent="0.25">
      <c r="A3032" s="1">
        <v>41108</v>
      </c>
      <c r="B3032" s="9">
        <v>896.18399999999997</v>
      </c>
      <c r="C3032" s="9">
        <v>896.18600000000004</v>
      </c>
      <c r="D3032" s="9">
        <v>877.69200000000001</v>
      </c>
      <c r="E3032" s="9">
        <v>892.09100000000001</v>
      </c>
      <c r="F3032">
        <v>893.51</v>
      </c>
      <c r="G3032">
        <v>2.6739999999999999</v>
      </c>
      <c r="H3032">
        <v>0.29930000000000001</v>
      </c>
      <c r="J3032" s="11">
        <v>5141357637</v>
      </c>
      <c r="K3032" s="9">
        <v>57824520126.699997</v>
      </c>
      <c r="N3032" s="7">
        <f>IFERROR(Shenzhen_Composite_Index[[#This Row],[Turnover (CNY)]] / VLOOKUP(Shenzhen_Composite_Index[[#This Row],[Date]],USDCNY!$A:$H,8,TRUE),0)</f>
        <v>9076314755.5070553</v>
      </c>
    </row>
    <row r="3033" spans="1:14" x14ac:dyDescent="0.25">
      <c r="A3033" s="1">
        <v>41109</v>
      </c>
      <c r="B3033" s="9">
        <v>903.25400000000002</v>
      </c>
      <c r="C3033" s="9">
        <v>909.93499999999995</v>
      </c>
      <c r="D3033" s="9">
        <v>892.04399999999998</v>
      </c>
      <c r="E3033" s="9">
        <v>894.08</v>
      </c>
      <c r="F3033">
        <v>896.18399999999997</v>
      </c>
      <c r="G3033">
        <v>7.07</v>
      </c>
      <c r="H3033">
        <v>0.78890000000000005</v>
      </c>
      <c r="J3033" s="11">
        <v>5952763661</v>
      </c>
      <c r="K3033" s="9">
        <v>64430960250.699997</v>
      </c>
      <c r="N3033" s="7">
        <f>IFERROR(Shenzhen_Composite_Index[[#This Row],[Turnover (CNY)]] / VLOOKUP(Shenzhen_Composite_Index[[#This Row],[Date]],USDCNY!$A:$H,8,TRUE),0)</f>
        <v>10117291702.22933</v>
      </c>
    </row>
    <row r="3034" spans="1:14" x14ac:dyDescent="0.25">
      <c r="A3034" s="1">
        <v>41110</v>
      </c>
      <c r="B3034" s="9">
        <v>895.62</v>
      </c>
      <c r="C3034" s="9">
        <v>905.83199999999999</v>
      </c>
      <c r="D3034" s="9">
        <v>893.81399999999996</v>
      </c>
      <c r="E3034" s="9">
        <v>900.73900000000003</v>
      </c>
      <c r="F3034">
        <v>903.25400000000002</v>
      </c>
      <c r="G3034">
        <v>-7.6340000000000003</v>
      </c>
      <c r="H3034">
        <v>-0.84519999999999995</v>
      </c>
      <c r="J3034" s="11">
        <v>4980096464</v>
      </c>
      <c r="K3034" s="9">
        <v>53432009716.699997</v>
      </c>
      <c r="N3034" s="7">
        <f>IFERROR(Shenzhen_Composite_Index[[#This Row],[Turnover (CNY)]] / VLOOKUP(Shenzhen_Composite_Index[[#This Row],[Date]],USDCNY!$A:$H,8,TRUE),0)</f>
        <v>8384187867.488946</v>
      </c>
    </row>
    <row r="3035" spans="1:14" x14ac:dyDescent="0.25">
      <c r="A3035" s="1">
        <v>41113</v>
      </c>
      <c r="B3035" s="9">
        <v>886.47</v>
      </c>
      <c r="C3035" s="9">
        <v>891.51599999999996</v>
      </c>
      <c r="D3035" s="9">
        <v>880.524</v>
      </c>
      <c r="E3035" s="9">
        <v>890.24800000000005</v>
      </c>
      <c r="F3035">
        <v>895.62</v>
      </c>
      <c r="G3035">
        <v>-9.15</v>
      </c>
      <c r="H3035">
        <v>-1.0216000000000001</v>
      </c>
      <c r="J3035" s="11">
        <v>4418681750</v>
      </c>
      <c r="K3035" s="9">
        <v>48352765672.699997</v>
      </c>
      <c r="N3035" s="7">
        <f>IFERROR(Shenzhen_Composite_Index[[#This Row],[Turnover (CNY)]] / VLOOKUP(Shenzhen_Composite_Index[[#This Row],[Date]],USDCNY!$A:$H,8,TRUE),0)</f>
        <v>7581566346.428237</v>
      </c>
    </row>
    <row r="3036" spans="1:14" x14ac:dyDescent="0.25">
      <c r="A3036" s="1">
        <v>41114</v>
      </c>
      <c r="B3036" s="9">
        <v>893.61</v>
      </c>
      <c r="C3036" s="9">
        <v>898.38900000000001</v>
      </c>
      <c r="D3036" s="9">
        <v>880.23900000000003</v>
      </c>
      <c r="E3036" s="9">
        <v>881.55600000000004</v>
      </c>
      <c r="F3036">
        <v>886.47</v>
      </c>
      <c r="G3036">
        <v>7.14</v>
      </c>
      <c r="H3036">
        <v>0.8054</v>
      </c>
      <c r="J3036" s="11">
        <v>4139676361</v>
      </c>
      <c r="K3036" s="9">
        <v>46159811964.900002</v>
      </c>
      <c r="N3036" s="7">
        <f>IFERROR(Shenzhen_Composite_Index[[#This Row],[Turnover (CNY)]] / VLOOKUP(Shenzhen_Composite_Index[[#This Row],[Date]],USDCNY!$A:$H,8,TRUE),0)</f>
        <v>7229131674.8150082</v>
      </c>
    </row>
    <row r="3037" spans="1:14" x14ac:dyDescent="0.25">
      <c r="A3037" s="1">
        <v>41115</v>
      </c>
      <c r="B3037" s="9">
        <v>887.54399999999998</v>
      </c>
      <c r="C3037" s="9">
        <v>896.43600000000004</v>
      </c>
      <c r="D3037" s="9">
        <v>886.40300000000002</v>
      </c>
      <c r="E3037" s="9">
        <v>891.14700000000005</v>
      </c>
      <c r="F3037">
        <v>893.61</v>
      </c>
      <c r="G3037">
        <v>-6.0659999999999998</v>
      </c>
      <c r="H3037">
        <v>-0.67879999999999996</v>
      </c>
      <c r="J3037" s="11">
        <v>4385016294</v>
      </c>
      <c r="K3037" s="9">
        <v>48383377265.400002</v>
      </c>
      <c r="N3037" s="7">
        <f>IFERROR(Shenzhen_Composite_Index[[#This Row],[Turnover (CNY)]] / VLOOKUP(Shenzhen_Composite_Index[[#This Row],[Date]],USDCNY!$A:$H,8,TRUE),0)</f>
        <v>7576120368.5404882</v>
      </c>
    </row>
    <row r="3038" spans="1:14" x14ac:dyDescent="0.25">
      <c r="A3038" s="1">
        <v>41116</v>
      </c>
      <c r="B3038" s="9">
        <v>880.76099999999997</v>
      </c>
      <c r="C3038" s="9">
        <v>893.70899999999995</v>
      </c>
      <c r="D3038" s="9">
        <v>879.87900000000002</v>
      </c>
      <c r="E3038" s="9">
        <v>886.399</v>
      </c>
      <c r="F3038">
        <v>887.54399999999998</v>
      </c>
      <c r="G3038">
        <v>-6.7830000000000004</v>
      </c>
      <c r="H3038">
        <v>-0.76419999999999999</v>
      </c>
      <c r="J3038" s="11">
        <v>4474211122</v>
      </c>
      <c r="K3038" s="9">
        <v>49582210575.800003</v>
      </c>
      <c r="N3038" s="7">
        <f>IFERROR(Shenzhen_Composite_Index[[#This Row],[Turnover (CNY)]] / VLOOKUP(Shenzhen_Composite_Index[[#This Row],[Date]],USDCNY!$A:$H,8,TRUE),0)</f>
        <v>7765420618.6150074</v>
      </c>
    </row>
    <row r="3039" spans="1:14" x14ac:dyDescent="0.25">
      <c r="A3039" s="1">
        <v>41117</v>
      </c>
      <c r="B3039" s="9">
        <v>876.25099999999998</v>
      </c>
      <c r="C3039" s="9">
        <v>885.34</v>
      </c>
      <c r="D3039" s="9">
        <v>872.42100000000005</v>
      </c>
      <c r="E3039" s="9">
        <v>882.63699999999994</v>
      </c>
      <c r="F3039">
        <v>880.76099999999997</v>
      </c>
      <c r="G3039">
        <v>-4.51</v>
      </c>
      <c r="H3039">
        <v>-0.5121</v>
      </c>
      <c r="J3039" s="11">
        <v>3931097078</v>
      </c>
      <c r="K3039" s="9">
        <v>45888809302.300003</v>
      </c>
      <c r="N3039" s="7">
        <f>IFERROR(Shenzhen_Composite_Index[[#This Row],[Turnover (CNY)]] / VLOOKUP(Shenzhen_Composite_Index[[#This Row],[Date]],USDCNY!$A:$H,8,TRUE),0)</f>
        <v>7192546899.8222923</v>
      </c>
    </row>
    <row r="3040" spans="1:14" x14ac:dyDescent="0.25">
      <c r="A3040" s="1">
        <v>41120</v>
      </c>
      <c r="B3040" s="9">
        <v>861.81500000000005</v>
      </c>
      <c r="C3040" s="9">
        <v>880.10900000000004</v>
      </c>
      <c r="D3040" s="9">
        <v>858.91099999999994</v>
      </c>
      <c r="E3040" s="9">
        <v>875.10400000000004</v>
      </c>
      <c r="F3040">
        <v>876.25099999999998</v>
      </c>
      <c r="G3040">
        <v>-14.436</v>
      </c>
      <c r="H3040">
        <v>-1.6475</v>
      </c>
      <c r="J3040" s="11">
        <v>4054863609</v>
      </c>
      <c r="K3040" s="9">
        <v>42633989292.5</v>
      </c>
      <c r="N3040" s="7">
        <f>IFERROR(Shenzhen_Composite_Index[[#This Row],[Turnover (CNY)]] / VLOOKUP(Shenzhen_Composite_Index[[#This Row],[Date]],USDCNY!$A:$H,8,TRUE),0)</f>
        <v>6684905872.6878424</v>
      </c>
    </row>
    <row r="3041" spans="1:14" x14ac:dyDescent="0.25">
      <c r="A3041" s="1">
        <v>41121</v>
      </c>
      <c r="B3041" s="9">
        <v>849.95699999999999</v>
      </c>
      <c r="C3041" s="9">
        <v>861.13499999999999</v>
      </c>
      <c r="D3041" s="9">
        <v>847.15700000000004</v>
      </c>
      <c r="E3041" s="9">
        <v>859.98099999999999</v>
      </c>
      <c r="F3041">
        <v>861.81500000000005</v>
      </c>
      <c r="G3041">
        <v>-11.858000000000001</v>
      </c>
      <c r="H3041">
        <v>-1.3758999999999999</v>
      </c>
      <c r="J3041" s="11">
        <v>3946492033</v>
      </c>
      <c r="K3041" s="9">
        <v>41531864563.800003</v>
      </c>
      <c r="N3041" s="7">
        <f>IFERROR(Shenzhen_Composite_Index[[#This Row],[Turnover (CNY)]] / VLOOKUP(Shenzhen_Composite_Index[[#This Row],[Date]],USDCNY!$A:$H,8,TRUE),0)</f>
        <v>6517434735.861083</v>
      </c>
    </row>
    <row r="3042" spans="1:14" x14ac:dyDescent="0.25">
      <c r="A3042" s="1">
        <v>41122</v>
      </c>
      <c r="B3042" s="9">
        <v>862.69799999999998</v>
      </c>
      <c r="C3042" s="9">
        <v>868.17200000000003</v>
      </c>
      <c r="D3042" s="9">
        <v>848.37599999999998</v>
      </c>
      <c r="E3042" s="9">
        <v>848.37599999999998</v>
      </c>
      <c r="F3042">
        <v>849.95699999999999</v>
      </c>
      <c r="G3042">
        <v>12.741</v>
      </c>
      <c r="H3042">
        <v>1.4990000000000001</v>
      </c>
      <c r="J3042" s="11">
        <v>4082502075</v>
      </c>
      <c r="K3042" s="9">
        <v>42908749650.900002</v>
      </c>
      <c r="N3042" s="7">
        <f>IFERROR(Shenzhen_Composite_Index[[#This Row],[Turnover (CNY)]] / VLOOKUP(Shenzhen_Composite_Index[[#This Row],[Date]],USDCNY!$A:$H,8,TRUE),0)</f>
        <v>6743636763.2189169</v>
      </c>
    </row>
    <row r="3043" spans="1:14" x14ac:dyDescent="0.25">
      <c r="A3043" s="1">
        <v>41123</v>
      </c>
      <c r="B3043" s="9">
        <v>855.27599999999995</v>
      </c>
      <c r="C3043" s="9">
        <v>864.61199999999997</v>
      </c>
      <c r="D3043" s="9">
        <v>851.08199999999999</v>
      </c>
      <c r="E3043" s="9">
        <v>861.34299999999996</v>
      </c>
      <c r="F3043">
        <v>862.69799999999998</v>
      </c>
      <c r="G3043">
        <v>-7.4219999999999997</v>
      </c>
      <c r="H3043">
        <v>-0.86029999999999995</v>
      </c>
      <c r="J3043" s="11">
        <v>4160827978</v>
      </c>
      <c r="K3043" s="9">
        <v>43657992578.199997</v>
      </c>
      <c r="N3043" s="7">
        <f>IFERROR(Shenzhen_Composite_Index[[#This Row],[Turnover (CNY)]] / VLOOKUP(Shenzhen_Composite_Index[[#This Row],[Date]],USDCNY!$A:$H,8,TRUE),0)</f>
        <v>6855840510.2035723</v>
      </c>
    </row>
    <row r="3044" spans="1:14" x14ac:dyDescent="0.25">
      <c r="A3044" s="1">
        <v>41124</v>
      </c>
      <c r="B3044" s="9">
        <v>871.80899999999997</v>
      </c>
      <c r="C3044" s="9">
        <v>871.81</v>
      </c>
      <c r="D3044" s="9">
        <v>854.721</v>
      </c>
      <c r="E3044" s="9">
        <v>857.07899999999995</v>
      </c>
      <c r="F3044">
        <v>855.27599999999995</v>
      </c>
      <c r="G3044">
        <v>16.533000000000001</v>
      </c>
      <c r="H3044">
        <v>1.9331</v>
      </c>
      <c r="J3044" s="11">
        <v>4634255235</v>
      </c>
      <c r="K3044" s="9">
        <v>50465357365.300003</v>
      </c>
      <c r="N3044" s="7">
        <f>IFERROR(Shenzhen_Composite_Index[[#This Row],[Turnover (CNY)]] / VLOOKUP(Shenzhen_Composite_Index[[#This Row],[Date]],USDCNY!$A:$H,8,TRUE),0)</f>
        <v>7926236637.9791317</v>
      </c>
    </row>
    <row r="3045" spans="1:14" x14ac:dyDescent="0.25">
      <c r="A3045" s="1">
        <v>41127</v>
      </c>
      <c r="B3045" s="9">
        <v>891.3</v>
      </c>
      <c r="C3045" s="9">
        <v>891.91899999999998</v>
      </c>
      <c r="D3045" s="9">
        <v>867.63</v>
      </c>
      <c r="E3045" s="9">
        <v>868.97</v>
      </c>
      <c r="F3045">
        <v>871.80899999999997</v>
      </c>
      <c r="G3045">
        <v>19.491</v>
      </c>
      <c r="H3045">
        <v>2.2357</v>
      </c>
      <c r="J3045" s="11">
        <v>5765184590</v>
      </c>
      <c r="K3045" s="9">
        <v>64172628660.199997</v>
      </c>
      <c r="N3045" s="7">
        <f>IFERROR(Shenzhen_Composite_Index[[#This Row],[Turnover (CNY)]] / VLOOKUP(Shenzhen_Composite_Index[[#This Row],[Date]],USDCNY!$A:$H,8,TRUE),0)</f>
        <v>10073682107.19952</v>
      </c>
    </row>
    <row r="3046" spans="1:14" x14ac:dyDescent="0.25">
      <c r="A3046" s="1">
        <v>41128</v>
      </c>
      <c r="B3046" s="9">
        <v>898.48299999999995</v>
      </c>
      <c r="C3046" s="9">
        <v>898.48299999999995</v>
      </c>
      <c r="D3046" s="9">
        <v>890.06100000000004</v>
      </c>
      <c r="E3046" s="9">
        <v>890.923</v>
      </c>
      <c r="F3046">
        <v>891.3</v>
      </c>
      <c r="G3046">
        <v>7.1829999999999998</v>
      </c>
      <c r="H3046">
        <v>0.80589999999999995</v>
      </c>
      <c r="J3046" s="11">
        <v>6011674109</v>
      </c>
      <c r="K3046" s="9">
        <v>65739319709.300003</v>
      </c>
      <c r="N3046" s="7">
        <f>IFERROR(Shenzhen_Composite_Index[[#This Row],[Turnover (CNY)]] / VLOOKUP(Shenzhen_Composite_Index[[#This Row],[Date]],USDCNY!$A:$H,8,TRUE),0)</f>
        <v>10320670881.001625</v>
      </c>
    </row>
    <row r="3047" spans="1:14" x14ac:dyDescent="0.25">
      <c r="A3047" s="1">
        <v>41129</v>
      </c>
      <c r="B3047" s="9">
        <v>895.94100000000003</v>
      </c>
      <c r="C3047" s="9">
        <v>901.279</v>
      </c>
      <c r="D3047" s="9">
        <v>890.76400000000001</v>
      </c>
      <c r="E3047" s="9">
        <v>898.03599999999994</v>
      </c>
      <c r="F3047">
        <v>898.48299999999995</v>
      </c>
      <c r="G3047">
        <v>-2.5419999999999998</v>
      </c>
      <c r="H3047">
        <v>-0.28289999999999998</v>
      </c>
      <c r="J3047" s="11">
        <v>5625562709</v>
      </c>
      <c r="K3047" s="9">
        <v>61456777107.099998</v>
      </c>
      <c r="N3047" s="7">
        <f>IFERROR(Shenzhen_Composite_Index[[#This Row],[Turnover (CNY)]] / VLOOKUP(Shenzhen_Composite_Index[[#This Row],[Date]],USDCNY!$A:$H,8,TRUE),0)</f>
        <v>9657624330.6430283</v>
      </c>
    </row>
    <row r="3048" spans="1:14" x14ac:dyDescent="0.25">
      <c r="A3048" s="1">
        <v>41130</v>
      </c>
      <c r="B3048" s="9">
        <v>909.68600000000004</v>
      </c>
      <c r="C3048" s="9">
        <v>909.68600000000004</v>
      </c>
      <c r="D3048" s="9">
        <v>892.08500000000004</v>
      </c>
      <c r="E3048" s="9">
        <v>895.38099999999997</v>
      </c>
      <c r="F3048">
        <v>895.94100000000003</v>
      </c>
      <c r="G3048">
        <v>13.744999999999999</v>
      </c>
      <c r="H3048">
        <v>1.5341</v>
      </c>
      <c r="J3048" s="11">
        <v>6220360007</v>
      </c>
      <c r="K3048" s="9">
        <v>68699530193</v>
      </c>
      <c r="N3048" s="7">
        <f>IFERROR(Shenzhen_Composite_Index[[#This Row],[Turnover (CNY)]] / VLOOKUP(Shenzhen_Composite_Index[[#This Row],[Date]],USDCNY!$A:$H,8,TRUE),0)</f>
        <v>10807760337.464796</v>
      </c>
    </row>
    <row r="3049" spans="1:14" x14ac:dyDescent="0.25">
      <c r="A3049" s="1">
        <v>41131</v>
      </c>
      <c r="B3049" s="9">
        <v>906.322</v>
      </c>
      <c r="C3049" s="9">
        <v>909.97400000000005</v>
      </c>
      <c r="D3049" s="9">
        <v>902.66800000000001</v>
      </c>
      <c r="E3049" s="9">
        <v>908.91200000000003</v>
      </c>
      <c r="F3049">
        <v>909.68600000000004</v>
      </c>
      <c r="G3049">
        <v>-3.3639999999999999</v>
      </c>
      <c r="H3049">
        <v>-0.36980000000000002</v>
      </c>
      <c r="J3049" s="11">
        <v>5798039405</v>
      </c>
      <c r="K3049" s="9">
        <v>62178334834</v>
      </c>
      <c r="N3049" s="7">
        <f>IFERROR(Shenzhen_Composite_Index[[#This Row],[Turnover (CNY)]] / VLOOKUP(Shenzhen_Composite_Index[[#This Row],[Date]],USDCNY!$A:$H,8,TRUE),0)</f>
        <v>9777044245.7154636</v>
      </c>
    </row>
    <row r="3050" spans="1:14" x14ac:dyDescent="0.25">
      <c r="A3050" s="1">
        <v>41134</v>
      </c>
      <c r="B3050" s="9">
        <v>887.65099999999995</v>
      </c>
      <c r="C3050" s="9">
        <v>904.61199999999997</v>
      </c>
      <c r="D3050" s="9">
        <v>887.40700000000004</v>
      </c>
      <c r="E3050" s="9">
        <v>904.61199999999997</v>
      </c>
      <c r="F3050">
        <v>906.322</v>
      </c>
      <c r="G3050">
        <v>-18.670999999999999</v>
      </c>
      <c r="H3050">
        <v>-2.0600999999999998</v>
      </c>
      <c r="J3050" s="11">
        <v>5811143985</v>
      </c>
      <c r="K3050" s="9">
        <v>60614450803.300003</v>
      </c>
      <c r="N3050" s="7">
        <f>IFERROR(Shenzhen_Composite_Index[[#This Row],[Turnover (CNY)]] / VLOOKUP(Shenzhen_Composite_Index[[#This Row],[Date]],USDCNY!$A:$H,8,TRUE),0)</f>
        <v>9533422154.3732815</v>
      </c>
    </row>
    <row r="3051" spans="1:14" x14ac:dyDescent="0.25">
      <c r="A3051" s="1">
        <v>41135</v>
      </c>
      <c r="B3051" s="9">
        <v>893.80399999999997</v>
      </c>
      <c r="C3051" s="9">
        <v>893.80499999999995</v>
      </c>
      <c r="D3051" s="9">
        <v>872.45699999999999</v>
      </c>
      <c r="E3051" s="9">
        <v>886.529</v>
      </c>
      <c r="F3051">
        <v>887.65099999999995</v>
      </c>
      <c r="G3051">
        <v>6.1529999999999996</v>
      </c>
      <c r="H3051">
        <v>0.69320000000000004</v>
      </c>
      <c r="J3051" s="11">
        <v>5827747553</v>
      </c>
      <c r="K3051" s="9">
        <v>62075449721.5</v>
      </c>
      <c r="N3051" s="7">
        <f>IFERROR(Shenzhen_Composite_Index[[#This Row],[Turnover (CNY)]] / VLOOKUP(Shenzhen_Composite_Index[[#This Row],[Date]],USDCNY!$A:$H,8,TRUE),0)</f>
        <v>9761134986.661232</v>
      </c>
    </row>
    <row r="3052" spans="1:14" x14ac:dyDescent="0.25">
      <c r="A3052" s="1">
        <v>41136</v>
      </c>
      <c r="B3052" s="9">
        <v>886.976</v>
      </c>
      <c r="C3052" s="9">
        <v>892.846</v>
      </c>
      <c r="D3052" s="9">
        <v>886.04600000000005</v>
      </c>
      <c r="E3052" s="9">
        <v>891.36900000000003</v>
      </c>
      <c r="F3052">
        <v>893.80399999999997</v>
      </c>
      <c r="G3052">
        <v>-6.8280000000000003</v>
      </c>
      <c r="H3052">
        <v>-0.76390000000000002</v>
      </c>
      <c r="J3052" s="11">
        <v>4900392918</v>
      </c>
      <c r="K3052" s="9">
        <v>50648890537.599998</v>
      </c>
      <c r="N3052" s="7">
        <f>IFERROR(Shenzhen_Composite_Index[[#This Row],[Turnover (CNY)]] / VLOOKUP(Shenzhen_Composite_Index[[#This Row],[Date]],USDCNY!$A:$H,8,TRUE),0)</f>
        <v>7966574248.5856276</v>
      </c>
    </row>
    <row r="3053" spans="1:14" x14ac:dyDescent="0.25">
      <c r="A3053" s="1">
        <v>41137</v>
      </c>
      <c r="B3053" s="9">
        <v>879.94</v>
      </c>
      <c r="C3053" s="9">
        <v>887.54300000000001</v>
      </c>
      <c r="D3053" s="9">
        <v>878.49699999999996</v>
      </c>
      <c r="E3053" s="9">
        <v>884.60400000000004</v>
      </c>
      <c r="F3053">
        <v>886.976</v>
      </c>
      <c r="G3053">
        <v>-7.0359999999999996</v>
      </c>
      <c r="H3053">
        <v>-0.79330000000000001</v>
      </c>
      <c r="J3053" s="11">
        <v>4293046166</v>
      </c>
      <c r="K3053" s="9">
        <v>44866840710.900002</v>
      </c>
      <c r="N3053" s="7">
        <f>IFERROR(Shenzhen_Composite_Index[[#This Row],[Turnover (CNY)]] / VLOOKUP(Shenzhen_Composite_Index[[#This Row],[Date]],USDCNY!$A:$H,8,TRUE),0)</f>
        <v>7051845943.1364975</v>
      </c>
    </row>
    <row r="3054" spans="1:14" x14ac:dyDescent="0.25">
      <c r="A3054" s="1">
        <v>41138</v>
      </c>
      <c r="B3054" s="9">
        <v>876.92899999999997</v>
      </c>
      <c r="C3054" s="9">
        <v>880.47299999999996</v>
      </c>
      <c r="D3054" s="9">
        <v>868.36900000000003</v>
      </c>
      <c r="E3054" s="9">
        <v>878.80600000000004</v>
      </c>
      <c r="F3054">
        <v>879.94</v>
      </c>
      <c r="G3054">
        <v>-3.0110000000000001</v>
      </c>
      <c r="H3054">
        <v>-0.3422</v>
      </c>
      <c r="J3054" s="11">
        <v>3919897204</v>
      </c>
      <c r="K3054" s="9">
        <v>43235670781.199997</v>
      </c>
      <c r="N3054" s="7">
        <f>IFERROR(Shenzhen_Composite_Index[[#This Row],[Turnover (CNY)]] / VLOOKUP(Shenzhen_Composite_Index[[#This Row],[Date]],USDCNY!$A:$H,8,TRUE),0)</f>
        <v>6796137928.6306009</v>
      </c>
    </row>
    <row r="3055" spans="1:14" x14ac:dyDescent="0.25">
      <c r="A3055" s="1">
        <v>41141</v>
      </c>
      <c r="B3055" s="9">
        <v>879.24699999999996</v>
      </c>
      <c r="C3055" s="9">
        <v>880.85199999999998</v>
      </c>
      <c r="D3055" s="9">
        <v>866.16399999999999</v>
      </c>
      <c r="E3055" s="9">
        <v>871.86500000000001</v>
      </c>
      <c r="F3055">
        <v>876.92899999999997</v>
      </c>
      <c r="G3055">
        <v>2.3180000000000001</v>
      </c>
      <c r="H3055">
        <v>0.26429999999999998</v>
      </c>
      <c r="J3055" s="11">
        <v>4163651325</v>
      </c>
      <c r="K3055" s="9">
        <v>43541152368.900002</v>
      </c>
      <c r="N3055" s="7">
        <f>IFERROR(Shenzhen_Composite_Index[[#This Row],[Turnover (CNY)]] / VLOOKUP(Shenzhen_Composite_Index[[#This Row],[Date]],USDCNY!$A:$H,8,TRUE),0)</f>
        <v>6849054628.7665195</v>
      </c>
    </row>
    <row r="3056" spans="1:14" x14ac:dyDescent="0.25">
      <c r="A3056" s="1">
        <v>41142</v>
      </c>
      <c r="B3056" s="9">
        <v>891.30700000000002</v>
      </c>
      <c r="C3056" s="9">
        <v>895.25099999999998</v>
      </c>
      <c r="D3056" s="9">
        <v>877.42200000000003</v>
      </c>
      <c r="E3056" s="9">
        <v>878.82799999999997</v>
      </c>
      <c r="F3056">
        <v>879.24699999999996</v>
      </c>
      <c r="G3056">
        <v>12.06</v>
      </c>
      <c r="H3056">
        <v>1.3715999999999999</v>
      </c>
      <c r="J3056" s="11">
        <v>5601200259</v>
      </c>
      <c r="K3056" s="9">
        <v>61849196696.800003</v>
      </c>
      <c r="N3056" s="7">
        <f>IFERROR(Shenzhen_Composite_Index[[#This Row],[Turnover (CNY)]] / VLOOKUP(Shenzhen_Composite_Index[[#This Row],[Date]],USDCNY!$A:$H,8,TRUE),0)</f>
        <v>9727010562.1914616</v>
      </c>
    </row>
    <row r="3057" spans="1:14" x14ac:dyDescent="0.25">
      <c r="A3057" s="1">
        <v>41143</v>
      </c>
      <c r="B3057" s="9">
        <v>884.72699999999998</v>
      </c>
      <c r="C3057" s="9">
        <v>892.96799999999996</v>
      </c>
      <c r="D3057" s="9">
        <v>881.13599999999997</v>
      </c>
      <c r="E3057" s="9">
        <v>891.702</v>
      </c>
      <c r="F3057">
        <v>891.30700000000002</v>
      </c>
      <c r="G3057">
        <v>-6.58</v>
      </c>
      <c r="H3057">
        <v>-0.73819999999999997</v>
      </c>
      <c r="J3057" s="11">
        <v>5606352842</v>
      </c>
      <c r="K3057" s="9">
        <v>60564139274.099998</v>
      </c>
      <c r="N3057" s="7">
        <f>IFERROR(Shenzhen_Composite_Index[[#This Row],[Turnover (CNY)]] / VLOOKUP(Shenzhen_Composite_Index[[#This Row],[Date]],USDCNY!$A:$H,8,TRUE),0)</f>
        <v>9529780952.9208298</v>
      </c>
    </row>
    <row r="3058" spans="1:14" x14ac:dyDescent="0.25">
      <c r="A3058" s="1">
        <v>41144</v>
      </c>
      <c r="B3058" s="9">
        <v>889.26199999999994</v>
      </c>
      <c r="C3058" s="9">
        <v>890.33299999999997</v>
      </c>
      <c r="D3058" s="9">
        <v>879.19200000000001</v>
      </c>
      <c r="E3058" s="9">
        <v>884.69799999999998</v>
      </c>
      <c r="F3058">
        <v>884.72699999999998</v>
      </c>
      <c r="G3058">
        <v>4.5350000000000001</v>
      </c>
      <c r="H3058">
        <v>0.51259999999999994</v>
      </c>
      <c r="J3058" s="11">
        <v>5556564195</v>
      </c>
      <c r="K3058" s="9">
        <v>60266004638.800003</v>
      </c>
      <c r="N3058" s="7">
        <f>IFERROR(Shenzhen_Composite_Index[[#This Row],[Turnover (CNY)]] / VLOOKUP(Shenzhen_Composite_Index[[#This Row],[Date]],USDCNY!$A:$H,8,TRUE),0)</f>
        <v>9490111454.8099365</v>
      </c>
    </row>
    <row r="3059" spans="1:14" x14ac:dyDescent="0.25">
      <c r="A3059" s="1">
        <v>41145</v>
      </c>
      <c r="B3059" s="9">
        <v>871.36</v>
      </c>
      <c r="C3059" s="9">
        <v>886.72299999999996</v>
      </c>
      <c r="D3059" s="9">
        <v>871.36</v>
      </c>
      <c r="E3059" s="9">
        <v>886.04300000000001</v>
      </c>
      <c r="F3059">
        <v>889.26199999999994</v>
      </c>
      <c r="G3059">
        <v>-17.902000000000001</v>
      </c>
      <c r="H3059">
        <v>-2.0131000000000001</v>
      </c>
      <c r="J3059" s="11">
        <v>5546857778</v>
      </c>
      <c r="K3059" s="9">
        <v>58073464554.300003</v>
      </c>
      <c r="N3059" s="7">
        <f>IFERROR(Shenzhen_Composite_Index[[#This Row],[Turnover (CNY)]] / VLOOKUP(Shenzhen_Composite_Index[[#This Row],[Date]],USDCNY!$A:$H,8,TRUE),0)</f>
        <v>9141720150.0406837</v>
      </c>
    </row>
    <row r="3060" spans="1:14" x14ac:dyDescent="0.25">
      <c r="A3060" s="1">
        <v>41148</v>
      </c>
      <c r="B3060" s="9">
        <v>852.33600000000001</v>
      </c>
      <c r="C3060" s="9">
        <v>867.779</v>
      </c>
      <c r="D3060" s="9">
        <v>851.98400000000004</v>
      </c>
      <c r="E3060" s="9">
        <v>867.779</v>
      </c>
      <c r="F3060">
        <v>871.36</v>
      </c>
      <c r="G3060">
        <v>-19.024000000000001</v>
      </c>
      <c r="H3060">
        <v>-2.1833</v>
      </c>
      <c r="J3060" s="11">
        <v>5043766100</v>
      </c>
      <c r="K3060" s="9">
        <v>52232814938.699997</v>
      </c>
      <c r="N3060" s="7">
        <f>IFERROR(Shenzhen_Composite_Index[[#This Row],[Turnover (CNY)]] / VLOOKUP(Shenzhen_Composite_Index[[#This Row],[Date]],USDCNY!$A:$H,8,TRUE),0)</f>
        <v>8220752821.4341745</v>
      </c>
    </row>
    <row r="3061" spans="1:14" x14ac:dyDescent="0.25">
      <c r="A3061" s="1">
        <v>41149</v>
      </c>
      <c r="B3061" s="9">
        <v>856.09</v>
      </c>
      <c r="C3061" s="9">
        <v>861.31500000000005</v>
      </c>
      <c r="D3061" s="9">
        <v>848.202</v>
      </c>
      <c r="E3061" s="9">
        <v>850.471</v>
      </c>
      <c r="F3061">
        <v>852.33600000000001</v>
      </c>
      <c r="G3061">
        <v>3.754</v>
      </c>
      <c r="H3061">
        <v>0.44040000000000001</v>
      </c>
      <c r="J3061" s="11">
        <v>4471324613</v>
      </c>
      <c r="K3061" s="9">
        <v>46814821161.900002</v>
      </c>
      <c r="N3061" s="7">
        <f>IFERROR(Shenzhen_Composite_Index[[#This Row],[Turnover (CNY)]] / VLOOKUP(Shenzhen_Composite_Index[[#This Row],[Date]],USDCNY!$A:$H,8,TRUE),0)</f>
        <v>7367800725.6576805</v>
      </c>
    </row>
    <row r="3062" spans="1:14" x14ac:dyDescent="0.25">
      <c r="A3062" s="1">
        <v>41150</v>
      </c>
      <c r="B3062" s="9">
        <v>851.13699999999994</v>
      </c>
      <c r="C3062" s="9">
        <v>861.55100000000004</v>
      </c>
      <c r="D3062" s="9">
        <v>849.95600000000002</v>
      </c>
      <c r="E3062" s="9">
        <v>854.07799999999997</v>
      </c>
      <c r="F3062">
        <v>856.09</v>
      </c>
      <c r="G3062">
        <v>-4.9530000000000003</v>
      </c>
      <c r="H3062">
        <v>-0.5786</v>
      </c>
      <c r="J3062" s="11">
        <v>4579848686</v>
      </c>
      <c r="K3062" s="9">
        <v>48519619711.599998</v>
      </c>
      <c r="N3062" s="7">
        <f>IFERROR(Shenzhen_Composite_Index[[#This Row],[Turnover (CNY)]] / VLOOKUP(Shenzhen_Composite_Index[[#This Row],[Date]],USDCNY!$A:$H,8,TRUE),0)</f>
        <v>7639471307.0095615</v>
      </c>
    </row>
    <row r="3063" spans="1:14" x14ac:dyDescent="0.25">
      <c r="A3063" s="1">
        <v>41151</v>
      </c>
      <c r="B3063" s="9">
        <v>835.94899999999996</v>
      </c>
      <c r="C3063" s="9">
        <v>853.18</v>
      </c>
      <c r="D3063" s="9">
        <v>823.81600000000003</v>
      </c>
      <c r="E3063" s="9">
        <v>848.68600000000004</v>
      </c>
      <c r="F3063">
        <v>851.13699999999994</v>
      </c>
      <c r="G3063">
        <v>-15.188000000000001</v>
      </c>
      <c r="H3063">
        <v>-1.7844</v>
      </c>
      <c r="J3063" s="11">
        <v>5555672966</v>
      </c>
      <c r="K3063" s="9">
        <v>58525546087.900002</v>
      </c>
      <c r="N3063" s="7">
        <f>IFERROR(Shenzhen_Composite_Index[[#This Row],[Turnover (CNY)]] / VLOOKUP(Shenzhen_Composite_Index[[#This Row],[Date]],USDCNY!$A:$H,8,TRUE),0)</f>
        <v>9217202104.0606232</v>
      </c>
    </row>
    <row r="3064" spans="1:14" x14ac:dyDescent="0.25">
      <c r="A3064" s="1">
        <v>41152</v>
      </c>
      <c r="B3064" s="9">
        <v>838.53200000000004</v>
      </c>
      <c r="C3064" s="9">
        <v>841.39700000000005</v>
      </c>
      <c r="D3064" s="9">
        <v>832.25099999999998</v>
      </c>
      <c r="E3064" s="9">
        <v>833.81700000000001</v>
      </c>
      <c r="F3064">
        <v>835.94899999999996</v>
      </c>
      <c r="G3064">
        <v>2.5830000000000002</v>
      </c>
      <c r="H3064">
        <v>0.309</v>
      </c>
      <c r="J3064" s="11">
        <v>3839035183</v>
      </c>
      <c r="K3064" s="9">
        <v>38980830210.199997</v>
      </c>
      <c r="N3064" s="7">
        <f>IFERROR(Shenzhen_Composite_Index[[#This Row],[Turnover (CNY)]] / VLOOKUP(Shenzhen_Composite_Index[[#This Row],[Date]],USDCNY!$A:$H,8,TRUE),0)</f>
        <v>6140502369.7999859</v>
      </c>
    </row>
    <row r="3065" spans="1:14" x14ac:dyDescent="0.25">
      <c r="A3065" s="1">
        <v>41155</v>
      </c>
      <c r="B3065" s="9">
        <v>854.75699999999995</v>
      </c>
      <c r="C3065" s="9">
        <v>856.40899999999999</v>
      </c>
      <c r="D3065" s="9">
        <v>836.28899999999999</v>
      </c>
      <c r="E3065" s="9">
        <v>837.68399999999997</v>
      </c>
      <c r="F3065">
        <v>838.53200000000004</v>
      </c>
      <c r="G3065">
        <v>16.225000000000001</v>
      </c>
      <c r="H3065">
        <v>1.9349000000000001</v>
      </c>
      <c r="J3065" s="11">
        <v>4888398035</v>
      </c>
      <c r="K3065" s="9">
        <v>51549640459.199997</v>
      </c>
      <c r="N3065" s="7">
        <f>IFERROR(Shenzhen_Composite_Index[[#This Row],[Turnover (CNY)]] / VLOOKUP(Shenzhen_Composite_Index[[#This Row],[Date]],USDCNY!$A:$H,8,TRUE),0)</f>
        <v>8124450784.3589602</v>
      </c>
    </row>
    <row r="3066" spans="1:14" x14ac:dyDescent="0.25">
      <c r="A3066" s="1">
        <v>41156</v>
      </c>
      <c r="B3066" s="9">
        <v>846.87900000000002</v>
      </c>
      <c r="C3066" s="9">
        <v>858.36099999999999</v>
      </c>
      <c r="D3066" s="9">
        <v>845.56200000000001</v>
      </c>
      <c r="E3066" s="9">
        <v>855.17899999999997</v>
      </c>
      <c r="F3066">
        <v>854.75699999999995</v>
      </c>
      <c r="G3066">
        <v>-7.8780000000000001</v>
      </c>
      <c r="H3066">
        <v>-0.92169999999999996</v>
      </c>
      <c r="J3066" s="11">
        <v>4926739433</v>
      </c>
      <c r="K3066" s="9">
        <v>52173673147.300003</v>
      </c>
      <c r="N3066" s="7">
        <f>IFERROR(Shenzhen_Composite_Index[[#This Row],[Turnover (CNY)]] / VLOOKUP(Shenzhen_Composite_Index[[#This Row],[Date]],USDCNY!$A:$H,8,TRUE),0)</f>
        <v>8225166845.697916</v>
      </c>
    </row>
    <row r="3067" spans="1:14" x14ac:dyDescent="0.25">
      <c r="A3067" s="1">
        <v>41157</v>
      </c>
      <c r="B3067" s="9">
        <v>850.98400000000004</v>
      </c>
      <c r="C3067" s="9">
        <v>854.08500000000004</v>
      </c>
      <c r="D3067" s="9">
        <v>842.66300000000001</v>
      </c>
      <c r="E3067" s="9">
        <v>844.79700000000003</v>
      </c>
      <c r="F3067">
        <v>846.87900000000002</v>
      </c>
      <c r="G3067">
        <v>4.1050000000000004</v>
      </c>
      <c r="H3067">
        <v>0.48470000000000002</v>
      </c>
      <c r="J3067" s="11">
        <v>4777772018</v>
      </c>
      <c r="K3067" s="9">
        <v>49782701240.5</v>
      </c>
      <c r="N3067" s="7">
        <f>IFERROR(Shenzhen_Composite_Index[[#This Row],[Turnover (CNY)]] / VLOOKUP(Shenzhen_Composite_Index[[#This Row],[Date]],USDCNY!$A:$H,8,TRUE),0)</f>
        <v>7843346526.438365</v>
      </c>
    </row>
    <row r="3068" spans="1:14" x14ac:dyDescent="0.25">
      <c r="A3068" s="1">
        <v>41158</v>
      </c>
      <c r="B3068" s="9">
        <v>859.29600000000005</v>
      </c>
      <c r="C3068" s="9">
        <v>859.29600000000005</v>
      </c>
      <c r="D3068" s="9">
        <v>851.80799999999999</v>
      </c>
      <c r="E3068" s="9">
        <v>852.29600000000005</v>
      </c>
      <c r="F3068">
        <v>850.98400000000004</v>
      </c>
      <c r="G3068">
        <v>8.3119999999999994</v>
      </c>
      <c r="H3068">
        <v>0.9768</v>
      </c>
      <c r="J3068" s="11">
        <v>4871797658</v>
      </c>
      <c r="K3068" s="9">
        <v>50686374140.199997</v>
      </c>
      <c r="N3068" s="7">
        <f>IFERROR(Shenzhen_Composite_Index[[#This Row],[Turnover (CNY)]] / VLOOKUP(Shenzhen_Composite_Index[[#This Row],[Date]],USDCNY!$A:$H,8,TRUE),0)</f>
        <v>7988081637.2333984</v>
      </c>
    </row>
    <row r="3069" spans="1:14" x14ac:dyDescent="0.25">
      <c r="A3069" s="1">
        <v>41159</v>
      </c>
      <c r="B3069" s="9">
        <v>891.52800000000002</v>
      </c>
      <c r="C3069" s="9">
        <v>899.47799999999995</v>
      </c>
      <c r="D3069" s="9">
        <v>865.13499999999999</v>
      </c>
      <c r="E3069" s="9">
        <v>865.13499999999999</v>
      </c>
      <c r="F3069">
        <v>859.29600000000005</v>
      </c>
      <c r="G3069">
        <v>32.231999999999999</v>
      </c>
      <c r="H3069">
        <v>3.7509999999999999</v>
      </c>
      <c r="J3069" s="11">
        <v>10292094174</v>
      </c>
      <c r="K3069" s="9">
        <v>105495836193</v>
      </c>
      <c r="N3069" s="7">
        <f>IFERROR(Shenzhen_Composite_Index[[#This Row],[Turnover (CNY)]] / VLOOKUP(Shenzhen_Composite_Index[[#This Row],[Date]],USDCNY!$A:$H,8,TRUE),0)</f>
        <v>16632769467.568357</v>
      </c>
    </row>
    <row r="3070" spans="1:14" x14ac:dyDescent="0.25">
      <c r="A3070" s="1">
        <v>41162</v>
      </c>
      <c r="B3070" s="9">
        <v>899.71699999999998</v>
      </c>
      <c r="C3070" s="9">
        <v>902.35599999999999</v>
      </c>
      <c r="D3070" s="9">
        <v>891.43399999999997</v>
      </c>
      <c r="E3070" s="9">
        <v>893.22400000000005</v>
      </c>
      <c r="F3070">
        <v>891.52800000000002</v>
      </c>
      <c r="G3070">
        <v>8.1890000000000001</v>
      </c>
      <c r="H3070">
        <v>0.91849999999999998</v>
      </c>
      <c r="J3070" s="11">
        <v>8827300363</v>
      </c>
      <c r="K3070" s="9">
        <v>93219886386.699997</v>
      </c>
      <c r="N3070" s="7">
        <f>IFERROR(Shenzhen_Composite_Index[[#This Row],[Turnover (CNY)]] / VLOOKUP(Shenzhen_Composite_Index[[#This Row],[Date]],USDCNY!$A:$H,8,TRUE),0)</f>
        <v>14705539641.11899</v>
      </c>
    </row>
    <row r="3071" spans="1:14" x14ac:dyDescent="0.25">
      <c r="A3071" s="1">
        <v>41163</v>
      </c>
      <c r="B3071" s="9">
        <v>896.57</v>
      </c>
      <c r="C3071" s="9">
        <v>896.57</v>
      </c>
      <c r="D3071" s="9">
        <v>889.38199999999995</v>
      </c>
      <c r="E3071" s="9">
        <v>896.25699999999995</v>
      </c>
      <c r="F3071">
        <v>899.71699999999998</v>
      </c>
      <c r="G3071">
        <v>-3.1469999999999998</v>
      </c>
      <c r="H3071">
        <v>-0.3498</v>
      </c>
      <c r="J3071" s="11">
        <v>7043138511</v>
      </c>
      <c r="K3071" s="9">
        <v>74334509503.399994</v>
      </c>
      <c r="N3071" s="7">
        <f>IFERROR(Shenzhen_Composite_Index[[#This Row],[Turnover (CNY)]] / VLOOKUP(Shenzhen_Composite_Index[[#This Row],[Date]],USDCNY!$A:$H,8,TRUE),0)</f>
        <v>11731810375.927784</v>
      </c>
    </row>
    <row r="3072" spans="1:14" x14ac:dyDescent="0.25">
      <c r="A3072" s="1">
        <v>41164</v>
      </c>
      <c r="B3072" s="9">
        <v>901.29100000000005</v>
      </c>
      <c r="C3072" s="9">
        <v>903.73400000000004</v>
      </c>
      <c r="D3072" s="9">
        <v>891.79899999999998</v>
      </c>
      <c r="E3072" s="9">
        <v>899.89099999999996</v>
      </c>
      <c r="F3072">
        <v>896.57</v>
      </c>
      <c r="G3072">
        <v>4.7210000000000001</v>
      </c>
      <c r="H3072">
        <v>0.52659999999999996</v>
      </c>
      <c r="J3072" s="11">
        <v>7079973817</v>
      </c>
      <c r="K3072" s="9">
        <v>73264552676.100006</v>
      </c>
      <c r="N3072" s="7">
        <f>IFERROR(Shenzhen_Composite_Index[[#This Row],[Turnover (CNY)]] / VLOOKUP(Shenzhen_Composite_Index[[#This Row],[Date]],USDCNY!$A:$H,8,TRUE),0)</f>
        <v>11571710876.259653</v>
      </c>
    </row>
    <row r="3073" spans="1:14" x14ac:dyDescent="0.25">
      <c r="A3073" s="1">
        <v>41165</v>
      </c>
      <c r="B3073" s="9">
        <v>888.48500000000001</v>
      </c>
      <c r="C3073" s="9">
        <v>903.88699999999994</v>
      </c>
      <c r="D3073" s="9">
        <v>888.48500000000001</v>
      </c>
      <c r="E3073" s="9">
        <v>900.72</v>
      </c>
      <c r="F3073">
        <v>901.29100000000005</v>
      </c>
      <c r="G3073">
        <v>-12.805999999999999</v>
      </c>
      <c r="H3073">
        <v>-1.4209000000000001</v>
      </c>
      <c r="J3073" s="11">
        <v>6637609541</v>
      </c>
      <c r="K3073" s="9">
        <v>68471732319.400002</v>
      </c>
      <c r="N3073" s="7">
        <f>IFERROR(Shenzhen_Composite_Index[[#This Row],[Turnover (CNY)]] / VLOOKUP(Shenzhen_Composite_Index[[#This Row],[Date]],USDCNY!$A:$H,8,TRUE),0)</f>
        <v>10811809616.918762</v>
      </c>
    </row>
    <row r="3074" spans="1:14" x14ac:dyDescent="0.25">
      <c r="A3074" s="1">
        <v>41166</v>
      </c>
      <c r="B3074" s="9">
        <v>889.71600000000001</v>
      </c>
      <c r="C3074" s="9">
        <v>899.072</v>
      </c>
      <c r="D3074" s="9">
        <v>881.89</v>
      </c>
      <c r="E3074" s="9">
        <v>895.59299999999996</v>
      </c>
      <c r="F3074">
        <v>888.48500000000001</v>
      </c>
      <c r="G3074">
        <v>1.2310000000000001</v>
      </c>
      <c r="H3074">
        <v>0.1386</v>
      </c>
      <c r="J3074" s="11">
        <v>6989355567</v>
      </c>
      <c r="K3074" s="9">
        <v>70108142945.399994</v>
      </c>
      <c r="N3074" s="7">
        <f>IFERROR(Shenzhen_Composite_Index[[#This Row],[Turnover (CNY)]] / VLOOKUP(Shenzhen_Composite_Index[[#This Row],[Date]],USDCNY!$A:$H,8,TRUE),0)</f>
        <v>11086044107.34148</v>
      </c>
    </row>
    <row r="3075" spans="1:14" x14ac:dyDescent="0.25">
      <c r="A3075" s="1">
        <v>41169</v>
      </c>
      <c r="B3075" s="9">
        <v>864.19100000000003</v>
      </c>
      <c r="C3075" s="9">
        <v>888.83399999999995</v>
      </c>
      <c r="D3075" s="9">
        <v>864.178</v>
      </c>
      <c r="E3075" s="9">
        <v>888.56700000000001</v>
      </c>
      <c r="F3075">
        <v>889.71600000000001</v>
      </c>
      <c r="G3075">
        <v>-25.524999999999999</v>
      </c>
      <c r="H3075">
        <v>-2.8689</v>
      </c>
      <c r="J3075" s="11">
        <v>5950301378</v>
      </c>
      <c r="K3075" s="9">
        <v>58549539043.900002</v>
      </c>
      <c r="N3075" s="7">
        <f>IFERROR(Shenzhen_Composite_Index[[#This Row],[Turnover (CNY)]] / VLOOKUP(Shenzhen_Composite_Index[[#This Row],[Date]],USDCNY!$A:$H,8,TRUE),0)</f>
        <v>9269594339.0728283</v>
      </c>
    </row>
    <row r="3076" spans="1:14" x14ac:dyDescent="0.25">
      <c r="A3076" s="1">
        <v>41170</v>
      </c>
      <c r="B3076" s="9">
        <v>859.44200000000001</v>
      </c>
      <c r="C3076" s="9">
        <v>865.80399999999997</v>
      </c>
      <c r="D3076" s="9">
        <v>855.79300000000001</v>
      </c>
      <c r="E3076" s="9">
        <v>860.88300000000004</v>
      </c>
      <c r="F3076">
        <v>864.19100000000003</v>
      </c>
      <c r="G3076">
        <v>-4.7489999999999997</v>
      </c>
      <c r="H3076">
        <v>-0.54949999999999999</v>
      </c>
      <c r="J3076" s="11">
        <v>4293126608</v>
      </c>
      <c r="K3076" s="9">
        <v>43651810139.699997</v>
      </c>
      <c r="N3076" s="7">
        <f>IFERROR(Shenzhen_Composite_Index[[#This Row],[Turnover (CNY)]] / VLOOKUP(Shenzhen_Composite_Index[[#This Row],[Date]],USDCNY!$A:$H,8,TRUE),0)</f>
        <v>6913960780.7961512</v>
      </c>
    </row>
    <row r="3077" spans="1:14" x14ac:dyDescent="0.25">
      <c r="A3077" s="1">
        <v>41171</v>
      </c>
      <c r="B3077" s="9">
        <v>865.72900000000004</v>
      </c>
      <c r="C3077" s="9">
        <v>866.20699999999999</v>
      </c>
      <c r="D3077" s="9">
        <v>858.44</v>
      </c>
      <c r="E3077" s="9">
        <v>860.49</v>
      </c>
      <c r="F3077">
        <v>859.44200000000001</v>
      </c>
      <c r="G3077">
        <v>6.2869999999999999</v>
      </c>
      <c r="H3077">
        <v>0.73150000000000004</v>
      </c>
      <c r="J3077" s="11">
        <v>4327142395</v>
      </c>
      <c r="K3077" s="9">
        <v>43897382990.5</v>
      </c>
      <c r="N3077" s="7">
        <f>IFERROR(Shenzhen_Composite_Index[[#This Row],[Turnover (CNY)]] / VLOOKUP(Shenzhen_Composite_Index[[#This Row],[Date]],USDCNY!$A:$H,8,TRUE),0)</f>
        <v>6951920756.0639811</v>
      </c>
    </row>
    <row r="3078" spans="1:14" x14ac:dyDescent="0.25">
      <c r="A3078" s="1">
        <v>41172</v>
      </c>
      <c r="B3078" s="9">
        <v>840.20899999999995</v>
      </c>
      <c r="C3078" s="9">
        <v>863.755</v>
      </c>
      <c r="D3078" s="9">
        <v>839.77</v>
      </c>
      <c r="E3078" s="9">
        <v>863.755</v>
      </c>
      <c r="F3078">
        <v>865.72900000000004</v>
      </c>
      <c r="G3078">
        <v>-25.52</v>
      </c>
      <c r="H3078">
        <v>-2.9478</v>
      </c>
      <c r="J3078" s="11">
        <v>5472220748</v>
      </c>
      <c r="K3078" s="9">
        <v>54169232979.800003</v>
      </c>
      <c r="N3078" s="7">
        <f>IFERROR(Shenzhen_Composite_Index[[#This Row],[Turnover (CNY)]] / VLOOKUP(Shenzhen_Composite_Index[[#This Row],[Date]],USDCNY!$A:$H,8,TRUE),0)</f>
        <v>8592732947.6338615</v>
      </c>
    </row>
    <row r="3079" spans="1:14" x14ac:dyDescent="0.25">
      <c r="A3079" s="1">
        <v>41173</v>
      </c>
      <c r="B3079" s="9">
        <v>834.14599999999996</v>
      </c>
      <c r="C3079" s="9">
        <v>843.95699999999999</v>
      </c>
      <c r="D3079" s="9">
        <v>832.48199999999997</v>
      </c>
      <c r="E3079" s="9">
        <v>837.82899999999995</v>
      </c>
      <c r="F3079">
        <v>840.20899999999995</v>
      </c>
      <c r="G3079">
        <v>-6.0629999999999997</v>
      </c>
      <c r="H3079">
        <v>-0.72160000000000002</v>
      </c>
      <c r="J3079" s="11">
        <v>4602927524</v>
      </c>
      <c r="K3079" s="9">
        <v>46652954297.900002</v>
      </c>
      <c r="N3079" s="7">
        <f>IFERROR(Shenzhen_Composite_Index[[#This Row],[Turnover (CNY)]] / VLOOKUP(Shenzhen_Composite_Index[[#This Row],[Date]],USDCNY!$A:$H,8,TRUE),0)</f>
        <v>7401941019.6781836</v>
      </c>
    </row>
    <row r="3080" spans="1:14" x14ac:dyDescent="0.25">
      <c r="A3080" s="1">
        <v>41176</v>
      </c>
      <c r="B3080" s="9">
        <v>840.59400000000005</v>
      </c>
      <c r="C3080" s="9">
        <v>844.34400000000005</v>
      </c>
      <c r="D3080" s="9">
        <v>823.07500000000005</v>
      </c>
      <c r="E3080" s="9">
        <v>829.36099999999999</v>
      </c>
      <c r="F3080">
        <v>834.14599999999996</v>
      </c>
      <c r="G3080">
        <v>6.4480000000000004</v>
      </c>
      <c r="H3080">
        <v>0.77300000000000002</v>
      </c>
      <c r="J3080" s="11">
        <v>4130609500</v>
      </c>
      <c r="K3080" s="9">
        <v>41419801408.699997</v>
      </c>
      <c r="N3080" s="7">
        <f>IFERROR(Shenzhen_Composite_Index[[#This Row],[Turnover (CNY)]] / VLOOKUP(Shenzhen_Composite_Index[[#This Row],[Date]],USDCNY!$A:$H,8,TRUE),0)</f>
        <v>6570582348.3515062</v>
      </c>
    </row>
    <row r="3081" spans="1:14" x14ac:dyDescent="0.25">
      <c r="A3081" s="1">
        <v>41177</v>
      </c>
      <c r="B3081" s="9">
        <v>835.51199999999994</v>
      </c>
      <c r="C3081" s="9">
        <v>844.56100000000004</v>
      </c>
      <c r="D3081" s="9">
        <v>833.03200000000004</v>
      </c>
      <c r="E3081" s="9">
        <v>838.91800000000001</v>
      </c>
      <c r="F3081">
        <v>840.59400000000005</v>
      </c>
      <c r="G3081">
        <v>-5.0819999999999999</v>
      </c>
      <c r="H3081">
        <v>-0.60460000000000003</v>
      </c>
      <c r="J3081" s="11">
        <v>3721217240</v>
      </c>
      <c r="K3081" s="9">
        <v>37939974723.599998</v>
      </c>
      <c r="N3081" s="7">
        <f>IFERROR(Shenzhen_Composite_Index[[#This Row],[Turnover (CNY)]] / VLOOKUP(Shenzhen_Composite_Index[[#This Row],[Date]],USDCNY!$A:$H,8,TRUE),0)</f>
        <v>6017084491.693634</v>
      </c>
    </row>
    <row r="3082" spans="1:14" x14ac:dyDescent="0.25">
      <c r="A3082" s="1">
        <v>41178</v>
      </c>
      <c r="B3082" s="9">
        <v>816.79</v>
      </c>
      <c r="C3082" s="9">
        <v>837.08900000000006</v>
      </c>
      <c r="D3082" s="9">
        <v>815.75199999999995</v>
      </c>
      <c r="E3082" s="9">
        <v>834.50800000000004</v>
      </c>
      <c r="F3082">
        <v>835.51199999999994</v>
      </c>
      <c r="G3082">
        <v>-18.722000000000001</v>
      </c>
      <c r="H3082">
        <v>-2.2408000000000001</v>
      </c>
      <c r="J3082" s="11">
        <v>3899538987</v>
      </c>
      <c r="K3082" s="9">
        <v>37675521288.099998</v>
      </c>
      <c r="N3082" s="7">
        <f>IFERROR(Shenzhen_Composite_Index[[#This Row],[Turnover (CNY)]] / VLOOKUP(Shenzhen_Composite_Index[[#This Row],[Date]],USDCNY!$A:$H,8,TRUE),0)</f>
        <v>5977537229.6083193</v>
      </c>
    </row>
    <row r="3083" spans="1:14" x14ac:dyDescent="0.25">
      <c r="A3083" s="1">
        <v>41179</v>
      </c>
      <c r="B3083" s="9">
        <v>837.95699999999999</v>
      </c>
      <c r="C3083" s="9">
        <v>842.75699999999995</v>
      </c>
      <c r="D3083" s="9">
        <v>816.28800000000001</v>
      </c>
      <c r="E3083" s="9">
        <v>816.29700000000003</v>
      </c>
      <c r="F3083">
        <v>816.79</v>
      </c>
      <c r="G3083">
        <v>21.167000000000002</v>
      </c>
      <c r="H3083">
        <v>2.5914999999999999</v>
      </c>
      <c r="J3083" s="11">
        <v>5176550557</v>
      </c>
      <c r="K3083" s="9">
        <v>51198184030.400002</v>
      </c>
      <c r="N3083" s="7">
        <f>IFERROR(Shenzhen_Composite_Index[[#This Row],[Turnover (CNY)]] / VLOOKUP(Shenzhen_Composite_Index[[#This Row],[Date]],USDCNY!$A:$H,8,TRUE),0)</f>
        <v>8125954353.9118862</v>
      </c>
    </row>
    <row r="3084" spans="1:14" x14ac:dyDescent="0.25">
      <c r="A3084" s="1">
        <v>41180</v>
      </c>
      <c r="B3084" s="9">
        <v>853.82500000000005</v>
      </c>
      <c r="C3084" s="9">
        <v>854.04700000000003</v>
      </c>
      <c r="D3084" s="9">
        <v>832.49599999999998</v>
      </c>
      <c r="E3084" s="9">
        <v>833.92399999999998</v>
      </c>
      <c r="F3084">
        <v>837.95699999999999</v>
      </c>
      <c r="G3084">
        <v>15.868</v>
      </c>
      <c r="H3084">
        <v>1.8936999999999999</v>
      </c>
      <c r="J3084" s="11">
        <v>5252872254</v>
      </c>
      <c r="K3084" s="9">
        <v>53626447206.5</v>
      </c>
      <c r="N3084" s="7">
        <f>IFERROR(Shenzhen_Composite_Index[[#This Row],[Turnover (CNY)]] / VLOOKUP(Shenzhen_Composite_Index[[#This Row],[Date]],USDCNY!$A:$H,8,TRUE),0)</f>
        <v>8518489531.5565853</v>
      </c>
    </row>
    <row r="3085" spans="1:14" x14ac:dyDescent="0.25">
      <c r="A3085" s="1">
        <v>41190</v>
      </c>
      <c r="B3085" s="9">
        <v>849.303</v>
      </c>
      <c r="C3085" s="9">
        <v>858.22</v>
      </c>
      <c r="D3085" s="9">
        <v>845.17899999999997</v>
      </c>
      <c r="E3085" s="9">
        <v>854.01199999999994</v>
      </c>
      <c r="F3085">
        <v>853.82500000000005</v>
      </c>
      <c r="G3085">
        <v>-4.5220000000000002</v>
      </c>
      <c r="H3085">
        <v>-0.52959999999999996</v>
      </c>
      <c r="J3085" s="11">
        <v>3960766908</v>
      </c>
      <c r="K3085" s="9">
        <v>40092012130.300003</v>
      </c>
      <c r="N3085" s="7">
        <f>IFERROR(Shenzhen_Composite_Index[[#This Row],[Turnover (CNY)]] / VLOOKUP(Shenzhen_Composite_Index[[#This Row],[Date]],USDCNY!$A:$H,8,TRUE),0)</f>
        <v>6349198121.2928057</v>
      </c>
    </row>
    <row r="3086" spans="1:14" x14ac:dyDescent="0.25">
      <c r="A3086" s="1">
        <v>41191</v>
      </c>
      <c r="B3086" s="9">
        <v>871.91700000000003</v>
      </c>
      <c r="C3086" s="9">
        <v>871.91700000000003</v>
      </c>
      <c r="D3086" s="9">
        <v>851.245</v>
      </c>
      <c r="E3086" s="9">
        <v>851.245</v>
      </c>
      <c r="F3086">
        <v>849.303</v>
      </c>
      <c r="G3086">
        <v>22.614000000000001</v>
      </c>
      <c r="H3086">
        <v>2.6627000000000001</v>
      </c>
      <c r="J3086" s="11">
        <v>6125028092</v>
      </c>
      <c r="K3086" s="9">
        <v>61833157525.699997</v>
      </c>
      <c r="N3086" s="7">
        <f>IFERROR(Shenzhen_Composite_Index[[#This Row],[Turnover (CNY)]] / VLOOKUP(Shenzhen_Composite_Index[[#This Row],[Date]],USDCNY!$A:$H,8,TRUE),0)</f>
        <v>9837741800.2449818</v>
      </c>
    </row>
    <row r="3087" spans="1:14" x14ac:dyDescent="0.25">
      <c r="A3087" s="1">
        <v>41192</v>
      </c>
      <c r="B3087" s="9">
        <v>880.36500000000001</v>
      </c>
      <c r="C3087" s="9">
        <v>880.44</v>
      </c>
      <c r="D3087" s="9">
        <v>868.572</v>
      </c>
      <c r="E3087" s="9">
        <v>870.66800000000001</v>
      </c>
      <c r="F3087">
        <v>871.91700000000003</v>
      </c>
      <c r="G3087">
        <v>8.4480000000000004</v>
      </c>
      <c r="H3087">
        <v>0.96889999999999998</v>
      </c>
      <c r="J3087" s="11">
        <v>6787316507</v>
      </c>
      <c r="K3087" s="9">
        <v>63722289305.099998</v>
      </c>
      <c r="N3087" s="7">
        <f>IFERROR(Shenzhen_Composite_Index[[#This Row],[Turnover (CNY)]] / VLOOKUP(Shenzhen_Composite_Index[[#This Row],[Date]],USDCNY!$A:$H,8,TRUE),0)</f>
        <v>10134999629.386801</v>
      </c>
    </row>
    <row r="3088" spans="1:14" x14ac:dyDescent="0.25">
      <c r="A3088" s="1">
        <v>41193</v>
      </c>
      <c r="B3088" s="9">
        <v>867.20899999999995</v>
      </c>
      <c r="C3088" s="9">
        <v>880.4</v>
      </c>
      <c r="D3088" s="9">
        <v>866.96100000000001</v>
      </c>
      <c r="E3088" s="9">
        <v>878.00099999999998</v>
      </c>
      <c r="F3088">
        <v>880.36500000000001</v>
      </c>
      <c r="G3088">
        <v>-13.156000000000001</v>
      </c>
      <c r="H3088">
        <v>-1.4944</v>
      </c>
      <c r="J3088" s="11">
        <v>6472898901</v>
      </c>
      <c r="K3088" s="9">
        <v>62763592524.699997</v>
      </c>
      <c r="N3088" s="7">
        <f>IFERROR(Shenzhen_Composite_Index[[#This Row],[Turnover (CNY)]] / VLOOKUP(Shenzhen_Composite_Index[[#This Row],[Date]],USDCNY!$A:$H,8,TRUE),0)</f>
        <v>9976291526.0268898</v>
      </c>
    </row>
    <row r="3089" spans="1:14" x14ac:dyDescent="0.25">
      <c r="A3089" s="1">
        <v>41194</v>
      </c>
      <c r="B3089" s="9">
        <v>865.62300000000005</v>
      </c>
      <c r="C3089" s="9">
        <v>876.85599999999999</v>
      </c>
      <c r="D3089" s="9">
        <v>857.32</v>
      </c>
      <c r="E3089" s="9">
        <v>868.95600000000002</v>
      </c>
      <c r="F3089">
        <v>867.20899999999995</v>
      </c>
      <c r="G3089">
        <v>-1.5860000000000001</v>
      </c>
      <c r="H3089">
        <v>-0.18290000000000001</v>
      </c>
      <c r="J3089" s="11">
        <v>5406149016</v>
      </c>
      <c r="K3089" s="9">
        <v>51816844200.5</v>
      </c>
      <c r="N3089" s="7">
        <f>IFERROR(Shenzhen_Composite_Index[[#This Row],[Turnover (CNY)]] / VLOOKUP(Shenzhen_Composite_Index[[#This Row],[Date]],USDCNY!$A:$H,8,TRUE),0)</f>
        <v>8260725111.9627237</v>
      </c>
    </row>
    <row r="3090" spans="1:14" x14ac:dyDescent="0.25">
      <c r="A3090" s="1">
        <v>41197</v>
      </c>
      <c r="B3090" s="9">
        <v>859.47400000000005</v>
      </c>
      <c r="C3090" s="9">
        <v>865.46699999999998</v>
      </c>
      <c r="D3090" s="9">
        <v>851.78</v>
      </c>
      <c r="E3090" s="9">
        <v>865.36800000000005</v>
      </c>
      <c r="F3090">
        <v>865.62300000000005</v>
      </c>
      <c r="G3090">
        <v>-6.149</v>
      </c>
      <c r="H3090">
        <v>-0.71040000000000003</v>
      </c>
      <c r="J3090" s="11">
        <v>4912147809</v>
      </c>
      <c r="K3090" s="9">
        <v>49068086498.900002</v>
      </c>
      <c r="N3090" s="7">
        <f>IFERROR(Shenzhen_Composite_Index[[#This Row],[Turnover (CNY)]] / VLOOKUP(Shenzhen_Composite_Index[[#This Row],[Date]],USDCNY!$A:$H,8,TRUE),0)</f>
        <v>7824728084.5043392</v>
      </c>
    </row>
    <row r="3091" spans="1:14" x14ac:dyDescent="0.25">
      <c r="A3091" s="1">
        <v>41198</v>
      </c>
      <c r="B3091" s="9">
        <v>862.13800000000003</v>
      </c>
      <c r="C3091" s="9">
        <v>868.79</v>
      </c>
      <c r="D3091" s="9">
        <v>856.48400000000004</v>
      </c>
      <c r="E3091" s="9">
        <v>858.71100000000001</v>
      </c>
      <c r="F3091">
        <v>859.47400000000005</v>
      </c>
      <c r="G3091">
        <v>2.6640000000000001</v>
      </c>
      <c r="H3091">
        <v>0.31</v>
      </c>
      <c r="J3091" s="11">
        <v>4742491365</v>
      </c>
      <c r="K3091" s="9">
        <v>48921260301.199997</v>
      </c>
      <c r="N3091" s="7">
        <f>IFERROR(Shenzhen_Composite_Index[[#This Row],[Turnover (CNY)]] / VLOOKUP(Shenzhen_Composite_Index[[#This Row],[Date]],USDCNY!$A:$H,8,TRUE),0)</f>
        <v>7807726115.2392807</v>
      </c>
    </row>
    <row r="3092" spans="1:14" x14ac:dyDescent="0.25">
      <c r="A3092" s="1">
        <v>41199</v>
      </c>
      <c r="B3092" s="9">
        <v>863.70500000000004</v>
      </c>
      <c r="C3092" s="9">
        <v>866.59400000000005</v>
      </c>
      <c r="D3092" s="9">
        <v>855.04</v>
      </c>
      <c r="E3092" s="9">
        <v>864.2</v>
      </c>
      <c r="F3092">
        <v>862.13800000000003</v>
      </c>
      <c r="G3092">
        <v>1.5669999999999999</v>
      </c>
      <c r="H3092">
        <v>0.18179999999999999</v>
      </c>
      <c r="J3092" s="11">
        <v>4755893659</v>
      </c>
      <c r="K3092" s="9">
        <v>45196308281.599998</v>
      </c>
      <c r="N3092" s="7">
        <f>IFERROR(Shenzhen_Composite_Index[[#This Row],[Turnover (CNY)]] / VLOOKUP(Shenzhen_Composite_Index[[#This Row],[Date]],USDCNY!$A:$H,8,TRUE),0)</f>
        <v>7221443697.4925041</v>
      </c>
    </row>
    <row r="3093" spans="1:14" x14ac:dyDescent="0.25">
      <c r="A3093" s="1">
        <v>41200</v>
      </c>
      <c r="B3093" s="9">
        <v>878.63800000000003</v>
      </c>
      <c r="C3093" s="9">
        <v>880.21600000000001</v>
      </c>
      <c r="D3093" s="9">
        <v>864.85900000000004</v>
      </c>
      <c r="E3093" s="9">
        <v>864.85900000000004</v>
      </c>
      <c r="F3093">
        <v>863.70500000000004</v>
      </c>
      <c r="G3093">
        <v>14.933</v>
      </c>
      <c r="H3093">
        <v>1.7289000000000001</v>
      </c>
      <c r="J3093" s="11">
        <v>6773062987</v>
      </c>
      <c r="K3093" s="9">
        <v>62008798206.400002</v>
      </c>
      <c r="N3093" s="7">
        <f>IFERROR(Shenzhen_Composite_Index[[#This Row],[Turnover (CNY)]] / VLOOKUP(Shenzhen_Composite_Index[[#This Row],[Date]],USDCNY!$A:$H,8,TRUE),0)</f>
        <v>9918987598.7096786</v>
      </c>
    </row>
    <row r="3094" spans="1:14" x14ac:dyDescent="0.25">
      <c r="A3094" s="1">
        <v>41201</v>
      </c>
      <c r="B3094" s="9">
        <v>877.28800000000001</v>
      </c>
      <c r="C3094" s="9">
        <v>881.68700000000001</v>
      </c>
      <c r="D3094" s="9">
        <v>875.17499999999995</v>
      </c>
      <c r="E3094" s="9">
        <v>879.125</v>
      </c>
      <c r="F3094">
        <v>878.63800000000003</v>
      </c>
      <c r="G3094">
        <v>-1.35</v>
      </c>
      <c r="H3094">
        <v>-0.15359999999999999</v>
      </c>
      <c r="J3094" s="11">
        <v>5638220149</v>
      </c>
      <c r="K3094" s="9">
        <v>53215697569.599998</v>
      </c>
      <c r="N3094" s="7">
        <f>IFERROR(Shenzhen_Composite_Index[[#This Row],[Turnover (CNY)]] / VLOOKUP(Shenzhen_Composite_Index[[#This Row],[Date]],USDCNY!$A:$H,8,TRUE),0)</f>
        <v>8515465339.0960369</v>
      </c>
    </row>
    <row r="3095" spans="1:14" x14ac:dyDescent="0.25">
      <c r="A3095" s="1">
        <v>41204</v>
      </c>
      <c r="B3095" s="9">
        <v>882.02599999999995</v>
      </c>
      <c r="C3095" s="9">
        <v>883.18799999999999</v>
      </c>
      <c r="D3095" s="9">
        <v>871.30700000000002</v>
      </c>
      <c r="E3095" s="9">
        <v>873.3</v>
      </c>
      <c r="F3095">
        <v>877.28800000000001</v>
      </c>
      <c r="G3095">
        <v>4.7380000000000004</v>
      </c>
      <c r="H3095">
        <v>0.54010000000000002</v>
      </c>
      <c r="J3095" s="11">
        <v>5218357932</v>
      </c>
      <c r="K3095" s="9">
        <v>49750870271.599998</v>
      </c>
      <c r="N3095" s="7">
        <f>IFERROR(Shenzhen_Composite_Index[[#This Row],[Turnover (CNY)]] / VLOOKUP(Shenzhen_Composite_Index[[#This Row],[Date]],USDCNY!$A:$H,8,TRUE),0)</f>
        <v>7957529120.2359238</v>
      </c>
    </row>
    <row r="3096" spans="1:14" x14ac:dyDescent="0.25">
      <c r="A3096" s="1">
        <v>41205</v>
      </c>
      <c r="B3096" s="9">
        <v>869.96400000000006</v>
      </c>
      <c r="C3096" s="9">
        <v>882.55600000000004</v>
      </c>
      <c r="D3096" s="9">
        <v>869.24099999999999</v>
      </c>
      <c r="E3096" s="9">
        <v>881.62199999999996</v>
      </c>
      <c r="F3096">
        <v>882.02599999999995</v>
      </c>
      <c r="G3096">
        <v>-12.061999999999999</v>
      </c>
      <c r="H3096">
        <v>-1.3674999999999999</v>
      </c>
      <c r="J3096" s="11">
        <v>5846906987</v>
      </c>
      <c r="K3096" s="9">
        <v>55200030684.800003</v>
      </c>
      <c r="N3096" s="7">
        <f>IFERROR(Shenzhen_Composite_Index[[#This Row],[Turnover (CNY)]] / VLOOKUP(Shenzhen_Composite_Index[[#This Row],[Date]],USDCNY!$A:$H,8,TRUE),0)</f>
        <v>8831227885.2181301</v>
      </c>
    </row>
    <row r="3097" spans="1:14" x14ac:dyDescent="0.25">
      <c r="A3097" s="1">
        <v>41206</v>
      </c>
      <c r="B3097" s="9">
        <v>866.452</v>
      </c>
      <c r="C3097" s="9">
        <v>871.85699999999997</v>
      </c>
      <c r="D3097" s="9">
        <v>863.99400000000003</v>
      </c>
      <c r="E3097" s="9">
        <v>865.53099999999995</v>
      </c>
      <c r="F3097">
        <v>869.96400000000006</v>
      </c>
      <c r="G3097">
        <v>-3.512</v>
      </c>
      <c r="H3097">
        <v>-0.4037</v>
      </c>
      <c r="J3097" s="11">
        <v>5657037378</v>
      </c>
      <c r="K3097" s="9">
        <v>47706671679</v>
      </c>
      <c r="N3097" s="7">
        <f>IFERROR(Shenzhen_Composite_Index[[#This Row],[Turnover (CNY)]] / VLOOKUP(Shenzhen_Composite_Index[[#This Row],[Date]],USDCNY!$A:$H,8,TRUE),0)</f>
        <v>7635572133.4339838</v>
      </c>
    </row>
    <row r="3098" spans="1:14" x14ac:dyDescent="0.25">
      <c r="A3098" s="1">
        <v>41207</v>
      </c>
      <c r="B3098" s="9">
        <v>858.03700000000003</v>
      </c>
      <c r="C3098" s="9">
        <v>871.93399999999997</v>
      </c>
      <c r="D3098" s="9">
        <v>857.03200000000004</v>
      </c>
      <c r="E3098" s="9">
        <v>866.25900000000001</v>
      </c>
      <c r="F3098">
        <v>866.452</v>
      </c>
      <c r="G3098">
        <v>-8.4149999999999991</v>
      </c>
      <c r="H3098">
        <v>-0.97119999999999995</v>
      </c>
      <c r="J3098" s="11">
        <v>6081391874</v>
      </c>
      <c r="K3098" s="9">
        <v>50116788519.099998</v>
      </c>
      <c r="N3098" s="7">
        <f>IFERROR(Shenzhen_Composite_Index[[#This Row],[Turnover (CNY)]] / VLOOKUP(Shenzhen_Composite_Index[[#This Row],[Date]],USDCNY!$A:$H,8,TRUE),0)</f>
        <v>8026487940.9330044</v>
      </c>
    </row>
    <row r="3099" spans="1:14" x14ac:dyDescent="0.25">
      <c r="A3099" s="1">
        <v>41208</v>
      </c>
      <c r="B3099" s="9">
        <v>840.51499999999999</v>
      </c>
      <c r="C3099" s="9">
        <v>857.76300000000003</v>
      </c>
      <c r="D3099" s="9">
        <v>835.19500000000005</v>
      </c>
      <c r="E3099" s="9">
        <v>856.95899999999995</v>
      </c>
      <c r="F3099">
        <v>858.03700000000003</v>
      </c>
      <c r="G3099">
        <v>-17.521999999999998</v>
      </c>
      <c r="H3099">
        <v>-2.0421</v>
      </c>
      <c r="J3099" s="11">
        <v>5358934873</v>
      </c>
      <c r="K3099" s="9">
        <v>47717407553.699997</v>
      </c>
      <c r="N3099" s="7">
        <f>IFERROR(Shenzhen_Composite_Index[[#This Row],[Turnover (CNY)]] / VLOOKUP(Shenzhen_Composite_Index[[#This Row],[Date]],USDCNY!$A:$H,8,TRUE),0)</f>
        <v>7640653183.8355131</v>
      </c>
    </row>
    <row r="3100" spans="1:14" x14ac:dyDescent="0.25">
      <c r="A3100" s="1">
        <v>41211</v>
      </c>
      <c r="B3100" s="9">
        <v>839.44500000000005</v>
      </c>
      <c r="C3100" s="9">
        <v>842.82600000000002</v>
      </c>
      <c r="D3100" s="9">
        <v>834.54899999999998</v>
      </c>
      <c r="E3100" s="9">
        <v>838.31700000000001</v>
      </c>
      <c r="F3100">
        <v>840.51499999999999</v>
      </c>
      <c r="G3100">
        <v>-1.07</v>
      </c>
      <c r="H3100">
        <v>-0.1273</v>
      </c>
      <c r="J3100" s="11">
        <v>3774395150</v>
      </c>
      <c r="K3100" s="9">
        <v>34235297838.5</v>
      </c>
      <c r="N3100" s="7">
        <f>IFERROR(Shenzhen_Composite_Index[[#This Row],[Turnover (CNY)]] / VLOOKUP(Shenzhen_Composite_Index[[#This Row],[Date]],USDCNY!$A:$H,8,TRUE),0)</f>
        <v>5472437915.9767456</v>
      </c>
    </row>
    <row r="3101" spans="1:14" x14ac:dyDescent="0.25">
      <c r="A3101" s="1">
        <v>41212</v>
      </c>
      <c r="B3101" s="9">
        <v>840.92499999999995</v>
      </c>
      <c r="C3101" s="9">
        <v>848.12099999999998</v>
      </c>
      <c r="D3101" s="9">
        <v>839.26099999999997</v>
      </c>
      <c r="E3101" s="9">
        <v>839.33799999999997</v>
      </c>
      <c r="F3101">
        <v>839.44500000000005</v>
      </c>
      <c r="G3101">
        <v>1.48</v>
      </c>
      <c r="H3101">
        <v>0.17630000000000001</v>
      </c>
      <c r="J3101" s="11">
        <v>4094040280</v>
      </c>
      <c r="K3101" s="9">
        <v>37407271474.699997</v>
      </c>
      <c r="N3101" s="7">
        <f>IFERROR(Shenzhen_Composite_Index[[#This Row],[Turnover (CNY)]] / VLOOKUP(Shenzhen_Composite_Index[[#This Row],[Date]],USDCNY!$A:$H,8,TRUE),0)</f>
        <v>5994178575.8954372</v>
      </c>
    </row>
    <row r="3102" spans="1:14" x14ac:dyDescent="0.25">
      <c r="A3102" s="1">
        <v>41213</v>
      </c>
      <c r="B3102" s="9">
        <v>844.8</v>
      </c>
      <c r="C3102" s="9">
        <v>844.80600000000004</v>
      </c>
      <c r="D3102" s="9">
        <v>837.61199999999997</v>
      </c>
      <c r="E3102" s="9">
        <v>840.81700000000001</v>
      </c>
      <c r="F3102">
        <v>840.92499999999995</v>
      </c>
      <c r="G3102">
        <v>3.875</v>
      </c>
      <c r="H3102">
        <v>0.46079999999999999</v>
      </c>
      <c r="J3102" s="11">
        <v>4151222110</v>
      </c>
      <c r="K3102" s="9">
        <v>36864393466.300003</v>
      </c>
      <c r="N3102" s="7">
        <f>IFERROR(Shenzhen_Composite_Index[[#This Row],[Turnover (CNY)]] / VLOOKUP(Shenzhen_Composite_Index[[#This Row],[Date]],USDCNY!$A:$H,8,TRUE),0)</f>
        <v>5909412634.1294775</v>
      </c>
    </row>
    <row r="3103" spans="1:14" x14ac:dyDescent="0.25">
      <c r="A3103" s="1">
        <v>41214</v>
      </c>
      <c r="B3103" s="9">
        <v>860.44500000000005</v>
      </c>
      <c r="C3103" s="9">
        <v>862.09100000000001</v>
      </c>
      <c r="D3103" s="9">
        <v>845.11099999999999</v>
      </c>
      <c r="E3103" s="9">
        <v>845.11099999999999</v>
      </c>
      <c r="F3103">
        <v>844.8</v>
      </c>
      <c r="G3103">
        <v>15.645</v>
      </c>
      <c r="H3103">
        <v>1.8519000000000001</v>
      </c>
      <c r="J3103" s="11">
        <v>5936292783</v>
      </c>
      <c r="K3103" s="9">
        <v>54081488908.900002</v>
      </c>
      <c r="N3103" s="7">
        <f>IFERROR(Shenzhen_Composite_Index[[#This Row],[Turnover (CNY)]] / VLOOKUP(Shenzhen_Composite_Index[[#This Row],[Date]],USDCNY!$A:$H,8,TRUE),0)</f>
        <v>8672116822.8876534</v>
      </c>
    </row>
    <row r="3104" spans="1:14" x14ac:dyDescent="0.25">
      <c r="A3104" s="1">
        <v>41215</v>
      </c>
      <c r="B3104" s="9">
        <v>862.77700000000004</v>
      </c>
      <c r="C3104" s="9">
        <v>863.48</v>
      </c>
      <c r="D3104" s="9">
        <v>856.07299999999998</v>
      </c>
      <c r="E3104" s="9">
        <v>860.70299999999997</v>
      </c>
      <c r="F3104">
        <v>860.44500000000005</v>
      </c>
      <c r="G3104">
        <v>2.3319999999999999</v>
      </c>
      <c r="H3104">
        <v>0.27100000000000002</v>
      </c>
      <c r="J3104" s="11">
        <v>5400992697</v>
      </c>
      <c r="K3104" s="9">
        <v>47755099150.800003</v>
      </c>
      <c r="N3104" s="7">
        <f>IFERROR(Shenzhen_Composite_Index[[#This Row],[Turnover (CNY)]] / VLOOKUP(Shenzhen_Composite_Index[[#This Row],[Date]],USDCNY!$A:$H,8,TRUE),0)</f>
        <v>7654103475.8234615</v>
      </c>
    </row>
    <row r="3105" spans="1:14" x14ac:dyDescent="0.25">
      <c r="A3105" s="1">
        <v>41218</v>
      </c>
      <c r="B3105" s="9">
        <v>858.59699999999998</v>
      </c>
      <c r="C3105" s="9">
        <v>865.53399999999999</v>
      </c>
      <c r="D3105" s="9">
        <v>855.32500000000005</v>
      </c>
      <c r="E3105" s="9">
        <v>861.39800000000002</v>
      </c>
      <c r="F3105">
        <v>862.77700000000004</v>
      </c>
      <c r="G3105">
        <v>-4.18</v>
      </c>
      <c r="H3105">
        <v>-0.48449999999999999</v>
      </c>
      <c r="J3105" s="11">
        <v>5202640270</v>
      </c>
      <c r="K3105" s="9">
        <v>47507371434</v>
      </c>
      <c r="N3105" s="7">
        <f>IFERROR(Shenzhen_Composite_Index[[#This Row],[Turnover (CNY)]] / VLOOKUP(Shenzhen_Composite_Index[[#This Row],[Date]],USDCNY!$A:$H,8,TRUE),0)</f>
        <v>7610129047.3345842</v>
      </c>
    </row>
    <row r="3106" spans="1:14" x14ac:dyDescent="0.25">
      <c r="A3106" s="1">
        <v>41219</v>
      </c>
      <c r="B3106" s="9">
        <v>853.327</v>
      </c>
      <c r="C3106" s="9">
        <v>858.64700000000005</v>
      </c>
      <c r="D3106" s="9">
        <v>841.99</v>
      </c>
      <c r="E3106" s="9">
        <v>858.09699999999998</v>
      </c>
      <c r="F3106">
        <v>858.59699999999998</v>
      </c>
      <c r="G3106">
        <v>-5.27</v>
      </c>
      <c r="H3106">
        <v>-0.61380000000000001</v>
      </c>
      <c r="J3106" s="11">
        <v>5618075576</v>
      </c>
      <c r="K3106" s="9">
        <v>49951416233.800003</v>
      </c>
      <c r="N3106" s="7">
        <f>IFERROR(Shenzhen_Composite_Index[[#This Row],[Turnover (CNY)]] / VLOOKUP(Shenzhen_Composite_Index[[#This Row],[Date]],USDCNY!$A:$H,8,TRUE),0)</f>
        <v>7995712887.3212576</v>
      </c>
    </row>
    <row r="3107" spans="1:14" x14ac:dyDescent="0.25">
      <c r="A3107" s="1">
        <v>41220</v>
      </c>
      <c r="B3107" s="9">
        <v>851.64099999999996</v>
      </c>
      <c r="C3107" s="9">
        <v>855.94200000000001</v>
      </c>
      <c r="D3107" s="9">
        <v>848.14099999999996</v>
      </c>
      <c r="E3107" s="9">
        <v>852.29399999999998</v>
      </c>
      <c r="F3107">
        <v>853.327</v>
      </c>
      <c r="G3107">
        <v>-1.6859999999999999</v>
      </c>
      <c r="H3107">
        <v>-0.1976</v>
      </c>
      <c r="J3107" s="11">
        <v>4497335881</v>
      </c>
      <c r="K3107" s="9">
        <v>41515543242.300003</v>
      </c>
      <c r="N3107" s="7">
        <f>IFERROR(Shenzhen_Composite_Index[[#This Row],[Turnover (CNY)]] / VLOOKUP(Shenzhen_Composite_Index[[#This Row],[Date]],USDCNY!$A:$H,8,TRUE),0)</f>
        <v>6645703370.8522625</v>
      </c>
    </row>
    <row r="3108" spans="1:14" x14ac:dyDescent="0.25">
      <c r="A3108" s="1">
        <v>41221</v>
      </c>
      <c r="B3108" s="9">
        <v>831.71</v>
      </c>
      <c r="C3108" s="9">
        <v>845.64499999999998</v>
      </c>
      <c r="D3108" s="9">
        <v>831.71</v>
      </c>
      <c r="E3108" s="9">
        <v>845.35</v>
      </c>
      <c r="F3108">
        <v>851.64099999999996</v>
      </c>
      <c r="G3108">
        <v>-19.931000000000001</v>
      </c>
      <c r="H3108">
        <v>-2.3403</v>
      </c>
      <c r="J3108" s="11">
        <v>5022522163</v>
      </c>
      <c r="K3108" s="9">
        <v>44651254718.300003</v>
      </c>
      <c r="N3108" s="7">
        <f>IFERROR(Shenzhen_Composite_Index[[#This Row],[Turnover (CNY)]] / VLOOKUP(Shenzhen_Composite_Index[[#This Row],[Date]],USDCNY!$A:$H,8,TRUE),0)</f>
        <v>7149748857.9274187</v>
      </c>
    </row>
    <row r="3109" spans="1:14" x14ac:dyDescent="0.25">
      <c r="A3109" s="1">
        <v>41222</v>
      </c>
      <c r="B3109" s="9">
        <v>828.46299999999997</v>
      </c>
      <c r="C3109" s="9">
        <v>833.88800000000003</v>
      </c>
      <c r="D3109" s="9">
        <v>826.14599999999996</v>
      </c>
      <c r="E3109" s="9">
        <v>830.03099999999995</v>
      </c>
      <c r="F3109">
        <v>831.71</v>
      </c>
      <c r="G3109">
        <v>-3.2469999999999999</v>
      </c>
      <c r="H3109">
        <v>-0.39040000000000002</v>
      </c>
      <c r="J3109" s="11">
        <v>3873054156</v>
      </c>
      <c r="K3109" s="9">
        <v>34924925145</v>
      </c>
      <c r="N3109" s="7">
        <f>IFERROR(Shenzhen_Composite_Index[[#This Row],[Turnover (CNY)]] / VLOOKUP(Shenzhen_Composite_Index[[#This Row],[Date]],USDCNY!$A:$H,8,TRUE),0)</f>
        <v>5593290515.6946125</v>
      </c>
    </row>
    <row r="3110" spans="1:14" x14ac:dyDescent="0.25">
      <c r="A3110" s="1">
        <v>41225</v>
      </c>
      <c r="B3110" s="9">
        <v>832.37599999999998</v>
      </c>
      <c r="C3110" s="9">
        <v>834.36699999999996</v>
      </c>
      <c r="D3110" s="9">
        <v>825.80899999999997</v>
      </c>
      <c r="E3110" s="9">
        <v>829.03499999999997</v>
      </c>
      <c r="F3110">
        <v>828.46299999999997</v>
      </c>
      <c r="G3110">
        <v>3.9129999999999998</v>
      </c>
      <c r="H3110">
        <v>0.4723</v>
      </c>
      <c r="J3110" s="11">
        <v>4079944601</v>
      </c>
      <c r="K3110" s="9">
        <v>37235048991.199997</v>
      </c>
      <c r="N3110" s="7">
        <f>IFERROR(Shenzhen_Composite_Index[[#This Row],[Turnover (CNY)]] / VLOOKUP(Shenzhen_Composite_Index[[#This Row],[Date]],USDCNY!$A:$H,8,TRUE),0)</f>
        <v>5968757477.7425747</v>
      </c>
    </row>
    <row r="3111" spans="1:14" x14ac:dyDescent="0.25">
      <c r="A3111" s="1">
        <v>41226</v>
      </c>
      <c r="B3111" s="9">
        <v>816.15099999999995</v>
      </c>
      <c r="C3111" s="9">
        <v>832.10400000000004</v>
      </c>
      <c r="D3111" s="9">
        <v>815.05399999999997</v>
      </c>
      <c r="E3111" s="9">
        <v>832.10400000000004</v>
      </c>
      <c r="F3111">
        <v>832.37599999999998</v>
      </c>
      <c r="G3111">
        <v>-16.225000000000001</v>
      </c>
      <c r="H3111">
        <v>-1.9492</v>
      </c>
      <c r="J3111" s="11">
        <v>4473440154</v>
      </c>
      <c r="K3111" s="9">
        <v>39907630182.599998</v>
      </c>
      <c r="N3111" s="7">
        <f>IFERROR(Shenzhen_Composite_Index[[#This Row],[Turnover (CNY)]] / VLOOKUP(Shenzhen_Composite_Index[[#This Row],[Date]],USDCNY!$A:$H,8,TRUE),0)</f>
        <v>6412151749.1524343</v>
      </c>
    </row>
    <row r="3112" spans="1:14" x14ac:dyDescent="0.25">
      <c r="A3112" s="1">
        <v>41227</v>
      </c>
      <c r="B3112" s="9">
        <v>818.60299999999995</v>
      </c>
      <c r="C3112" s="9">
        <v>819.47500000000002</v>
      </c>
      <c r="D3112" s="9">
        <v>810.48800000000006</v>
      </c>
      <c r="E3112" s="9">
        <v>815.83799999999997</v>
      </c>
      <c r="F3112">
        <v>816.15099999999995</v>
      </c>
      <c r="G3112">
        <v>2.452</v>
      </c>
      <c r="H3112">
        <v>0.3004</v>
      </c>
      <c r="J3112" s="11">
        <v>3801025385</v>
      </c>
      <c r="K3112" s="9">
        <v>35023367525.5</v>
      </c>
      <c r="N3112" s="7">
        <f>IFERROR(Shenzhen_Composite_Index[[#This Row],[Turnover (CNY)]] / VLOOKUP(Shenzhen_Composite_Index[[#This Row],[Date]],USDCNY!$A:$H,8,TRUE),0)</f>
        <v>5622157017.4062386</v>
      </c>
    </row>
    <row r="3113" spans="1:14" x14ac:dyDescent="0.25">
      <c r="A3113" s="1">
        <v>41228</v>
      </c>
      <c r="B3113" s="9">
        <v>805.91399999999999</v>
      </c>
      <c r="C3113" s="9">
        <v>818.77</v>
      </c>
      <c r="D3113" s="9">
        <v>805.49900000000002</v>
      </c>
      <c r="E3113" s="9">
        <v>814.83100000000002</v>
      </c>
      <c r="F3113">
        <v>818.60299999999995</v>
      </c>
      <c r="G3113">
        <v>-12.689</v>
      </c>
      <c r="H3113">
        <v>-1.5501</v>
      </c>
      <c r="J3113" s="11">
        <v>3890860053</v>
      </c>
      <c r="K3113" s="9">
        <v>34460648343.199997</v>
      </c>
      <c r="N3113" s="7">
        <f>IFERROR(Shenzhen_Composite_Index[[#This Row],[Turnover (CNY)]] / VLOOKUP(Shenzhen_Composite_Index[[#This Row],[Date]],USDCNY!$A:$H,8,TRUE),0)</f>
        <v>5532869556.7276039</v>
      </c>
    </row>
    <row r="3114" spans="1:14" x14ac:dyDescent="0.25">
      <c r="A3114" s="1">
        <v>41229</v>
      </c>
      <c r="B3114" s="9">
        <v>800.2</v>
      </c>
      <c r="C3114" s="9">
        <v>804.53200000000004</v>
      </c>
      <c r="D3114" s="9">
        <v>794.71699999999998</v>
      </c>
      <c r="E3114" s="9">
        <v>804.33299999999997</v>
      </c>
      <c r="F3114">
        <v>805.91399999999999</v>
      </c>
      <c r="G3114">
        <v>-5.7140000000000004</v>
      </c>
      <c r="H3114">
        <v>-0.70899999999999996</v>
      </c>
      <c r="J3114" s="11">
        <v>3652827999</v>
      </c>
      <c r="K3114" s="9">
        <v>33108945171.299999</v>
      </c>
      <c r="N3114" s="7">
        <f>IFERROR(Shenzhen_Composite_Index[[#This Row],[Turnover (CNY)]] / VLOOKUP(Shenzhen_Composite_Index[[#This Row],[Date]],USDCNY!$A:$H,8,TRUE),0)</f>
        <v>5310814522.9552441</v>
      </c>
    </row>
    <row r="3115" spans="1:14" x14ac:dyDescent="0.25">
      <c r="A3115" s="1">
        <v>41232</v>
      </c>
      <c r="B3115" s="9">
        <v>800.84199999999998</v>
      </c>
      <c r="C3115" s="9">
        <v>801.20299999999997</v>
      </c>
      <c r="D3115" s="9">
        <v>789.47</v>
      </c>
      <c r="E3115" s="9">
        <v>799.41499999999996</v>
      </c>
      <c r="F3115">
        <v>800.2</v>
      </c>
      <c r="G3115">
        <v>0.64200000000000002</v>
      </c>
      <c r="H3115">
        <v>8.0199999999999994E-2</v>
      </c>
      <c r="J3115" s="11">
        <v>3404802005</v>
      </c>
      <c r="K3115" s="9">
        <v>32168439012</v>
      </c>
      <c r="N3115" s="7">
        <f>IFERROR(Shenzhen_Composite_Index[[#This Row],[Turnover (CNY)]] / VLOOKUP(Shenzhen_Composite_Index[[#This Row],[Date]],USDCNY!$A:$H,8,TRUE),0)</f>
        <v>5158401801.8282299</v>
      </c>
    </row>
    <row r="3116" spans="1:14" x14ac:dyDescent="0.25">
      <c r="A3116" s="1">
        <v>41233</v>
      </c>
      <c r="B3116" s="9">
        <v>799.34799999999996</v>
      </c>
      <c r="C3116" s="9">
        <v>806.37</v>
      </c>
      <c r="D3116" s="9">
        <v>799.02300000000002</v>
      </c>
      <c r="E3116" s="9">
        <v>802.31100000000004</v>
      </c>
      <c r="F3116">
        <v>800.84199999999998</v>
      </c>
      <c r="G3116">
        <v>-1.494</v>
      </c>
      <c r="H3116">
        <v>-0.18659999999999999</v>
      </c>
      <c r="J3116" s="11">
        <v>3483222535</v>
      </c>
      <c r="K3116" s="9">
        <v>32383188632.299999</v>
      </c>
      <c r="N3116" s="7">
        <f>IFERROR(Shenzhen_Composite_Index[[#This Row],[Turnover (CNY)]] / VLOOKUP(Shenzhen_Composite_Index[[#This Row],[Date]],USDCNY!$A:$H,8,TRUE),0)</f>
        <v>5194462687.3517885</v>
      </c>
    </row>
    <row r="3117" spans="1:14" x14ac:dyDescent="0.25">
      <c r="A3117" s="1">
        <v>41234</v>
      </c>
      <c r="B3117" s="9">
        <v>807.99800000000005</v>
      </c>
      <c r="C3117" s="9">
        <v>808.00099999999998</v>
      </c>
      <c r="D3117" s="9">
        <v>790.21199999999999</v>
      </c>
      <c r="E3117" s="9">
        <v>799.11900000000003</v>
      </c>
      <c r="F3117">
        <v>799.34799999999996</v>
      </c>
      <c r="G3117">
        <v>8.65</v>
      </c>
      <c r="H3117">
        <v>1.0821000000000001</v>
      </c>
      <c r="J3117" s="11">
        <v>4276804527</v>
      </c>
      <c r="K3117" s="9">
        <v>38158960734.300003</v>
      </c>
      <c r="N3117" s="7">
        <f>IFERROR(Shenzhen_Composite_Index[[#This Row],[Turnover (CNY)]] / VLOOKUP(Shenzhen_Composite_Index[[#This Row],[Date]],USDCNY!$A:$H,8,TRUE),0)</f>
        <v>6125156753.0755205</v>
      </c>
    </row>
    <row r="3118" spans="1:14" x14ac:dyDescent="0.25">
      <c r="A3118" s="1">
        <v>41235</v>
      </c>
      <c r="B3118" s="9">
        <v>798.55100000000004</v>
      </c>
      <c r="C3118" s="9">
        <v>803.85400000000004</v>
      </c>
      <c r="D3118" s="9">
        <v>796.42</v>
      </c>
      <c r="E3118" s="9">
        <v>803.85400000000004</v>
      </c>
      <c r="F3118">
        <v>807.99800000000005</v>
      </c>
      <c r="G3118">
        <v>-9.4469999999999992</v>
      </c>
      <c r="H3118">
        <v>-1.1692</v>
      </c>
      <c r="J3118" s="11">
        <v>3557797896</v>
      </c>
      <c r="K3118" s="9">
        <v>32382566420</v>
      </c>
      <c r="N3118" s="7">
        <f>IFERROR(Shenzhen_Composite_Index[[#This Row],[Turnover (CNY)]] / VLOOKUP(Shenzhen_Composite_Index[[#This Row],[Date]],USDCNY!$A:$H,8,TRUE),0)</f>
        <v>5198740690.2165613</v>
      </c>
    </row>
    <row r="3119" spans="1:14" x14ac:dyDescent="0.25">
      <c r="A3119" s="1">
        <v>41236</v>
      </c>
      <c r="B3119" s="9">
        <v>800.94799999999998</v>
      </c>
      <c r="C3119" s="9">
        <v>805.20299999999997</v>
      </c>
      <c r="D3119" s="9">
        <v>797.39499999999998</v>
      </c>
      <c r="E3119" s="9">
        <v>798.98199999999997</v>
      </c>
      <c r="F3119">
        <v>798.55100000000004</v>
      </c>
      <c r="G3119">
        <v>2.3969999999999998</v>
      </c>
      <c r="H3119">
        <v>0.30020000000000002</v>
      </c>
      <c r="J3119" s="11">
        <v>3326478986</v>
      </c>
      <c r="K3119" s="9">
        <v>31424718193.5</v>
      </c>
      <c r="N3119" s="7">
        <f>IFERROR(Shenzhen_Composite_Index[[#This Row],[Turnover (CNY)]] / VLOOKUP(Shenzhen_Composite_Index[[#This Row],[Date]],USDCNY!$A:$H,8,TRUE),0)</f>
        <v>5041910928.2566271</v>
      </c>
    </row>
    <row r="3120" spans="1:14" x14ac:dyDescent="0.25">
      <c r="A3120" s="1">
        <v>41239</v>
      </c>
      <c r="B3120" s="9">
        <v>789.48800000000006</v>
      </c>
      <c r="C3120" s="9">
        <v>800.16200000000003</v>
      </c>
      <c r="D3120" s="9">
        <v>788.65099999999995</v>
      </c>
      <c r="E3120" s="9">
        <v>799.59299999999996</v>
      </c>
      <c r="F3120">
        <v>800.94799999999998</v>
      </c>
      <c r="G3120">
        <v>-11.46</v>
      </c>
      <c r="H3120">
        <v>-1.4308000000000001</v>
      </c>
      <c r="J3120" s="11">
        <v>3163817042</v>
      </c>
      <c r="K3120" s="9">
        <v>29598837702.299999</v>
      </c>
      <c r="N3120" s="7">
        <f>IFERROR(Shenzhen_Composite_Index[[#This Row],[Turnover (CNY)]] / VLOOKUP(Shenzhen_Composite_Index[[#This Row],[Date]],USDCNY!$A:$H,8,TRUE),0)</f>
        <v>4752829242.2804728</v>
      </c>
    </row>
    <row r="3121" spans="1:14" x14ac:dyDescent="0.25">
      <c r="A3121" s="1">
        <v>41240</v>
      </c>
      <c r="B3121" s="9">
        <v>765.52200000000005</v>
      </c>
      <c r="C3121" s="9">
        <v>786.51499999999999</v>
      </c>
      <c r="D3121" s="9">
        <v>765.34</v>
      </c>
      <c r="E3121" s="9">
        <v>786.51499999999999</v>
      </c>
      <c r="F3121">
        <v>789.48800000000006</v>
      </c>
      <c r="G3121">
        <v>-23.966000000000001</v>
      </c>
      <c r="H3121">
        <v>-3.0356000000000001</v>
      </c>
      <c r="J3121" s="11">
        <v>4300084927</v>
      </c>
      <c r="K3121" s="9">
        <v>36997768726.400002</v>
      </c>
      <c r="N3121" s="7">
        <f>IFERROR(Shenzhen_Composite_Index[[#This Row],[Turnover (CNY)]] / VLOOKUP(Shenzhen_Composite_Index[[#This Row],[Date]],USDCNY!$A:$H,8,TRUE),0)</f>
        <v>5945924174.3243074</v>
      </c>
    </row>
    <row r="3122" spans="1:14" x14ac:dyDescent="0.25">
      <c r="A3122" s="1">
        <v>41241</v>
      </c>
      <c r="B3122" s="9">
        <v>750.96600000000001</v>
      </c>
      <c r="C3122" s="9">
        <v>762.06399999999996</v>
      </c>
      <c r="D3122" s="9">
        <v>749.60299999999995</v>
      </c>
      <c r="E3122" s="9">
        <v>762.06399999999996</v>
      </c>
      <c r="F3122">
        <v>765.52200000000005</v>
      </c>
      <c r="G3122">
        <v>-14.555999999999999</v>
      </c>
      <c r="H3122">
        <v>-1.9014</v>
      </c>
      <c r="J3122" s="11">
        <v>3648924873</v>
      </c>
      <c r="K3122" s="9">
        <v>31130012646.299999</v>
      </c>
      <c r="N3122" s="7">
        <f>IFERROR(Shenzhen_Composite_Index[[#This Row],[Turnover (CNY)]] / VLOOKUP(Shenzhen_Composite_Index[[#This Row],[Date]],USDCNY!$A:$H,8,TRUE),0)</f>
        <v>5002693770.4318237</v>
      </c>
    </row>
    <row r="3123" spans="1:14" x14ac:dyDescent="0.25">
      <c r="A3123" s="1">
        <v>41242</v>
      </c>
      <c r="B3123" s="9">
        <v>743.43299999999999</v>
      </c>
      <c r="C3123" s="9">
        <v>756.81</v>
      </c>
      <c r="D3123" s="9">
        <v>742.94200000000001</v>
      </c>
      <c r="E3123" s="9">
        <v>750.60500000000002</v>
      </c>
      <c r="F3123">
        <v>750.96600000000001</v>
      </c>
      <c r="G3123">
        <v>-7.5330000000000004</v>
      </c>
      <c r="H3123">
        <v>-1.0031000000000001</v>
      </c>
      <c r="J3123" s="11">
        <v>3441650614</v>
      </c>
      <c r="K3123" s="9">
        <v>30256459322.099998</v>
      </c>
      <c r="N3123" s="7">
        <f>IFERROR(Shenzhen_Composite_Index[[#This Row],[Turnover (CNY)]] / VLOOKUP(Shenzhen_Composite_Index[[#This Row],[Date]],USDCNY!$A:$H,8,TRUE),0)</f>
        <v>4859441026.8588409</v>
      </c>
    </row>
    <row r="3124" spans="1:14" x14ac:dyDescent="0.25">
      <c r="A3124" s="1">
        <v>41243</v>
      </c>
      <c r="B3124" s="9">
        <v>752.84</v>
      </c>
      <c r="C3124" s="9">
        <v>754.10400000000004</v>
      </c>
      <c r="D3124" s="9">
        <v>740.79899999999998</v>
      </c>
      <c r="E3124" s="9">
        <v>742.93499999999995</v>
      </c>
      <c r="F3124">
        <v>743.43299999999999</v>
      </c>
      <c r="G3124">
        <v>9.407</v>
      </c>
      <c r="H3124">
        <v>1.2653000000000001</v>
      </c>
      <c r="J3124" s="11">
        <v>3707701768</v>
      </c>
      <c r="K3124" s="9">
        <v>30697119607.400002</v>
      </c>
      <c r="N3124" s="7">
        <f>IFERROR(Shenzhen_Composite_Index[[#This Row],[Turnover (CNY)]] / VLOOKUP(Shenzhen_Composite_Index[[#This Row],[Date]],USDCNY!$A:$H,8,TRUE),0)</f>
        <v>4929007571.3043489</v>
      </c>
    </row>
    <row r="3125" spans="1:14" x14ac:dyDescent="0.25">
      <c r="A3125" s="1">
        <v>41246</v>
      </c>
      <c r="B3125" s="9">
        <v>734.28</v>
      </c>
      <c r="C3125" s="9">
        <v>756.197</v>
      </c>
      <c r="D3125" s="9">
        <v>734.01300000000003</v>
      </c>
      <c r="E3125" s="9">
        <v>751.96</v>
      </c>
      <c r="F3125">
        <v>752.84</v>
      </c>
      <c r="G3125">
        <v>-18.559999999999999</v>
      </c>
      <c r="H3125">
        <v>-2.4653</v>
      </c>
      <c r="J3125" s="11">
        <v>3892519226</v>
      </c>
      <c r="K3125" s="9">
        <v>33761980405.5</v>
      </c>
      <c r="N3125" s="7">
        <f>IFERROR(Shenzhen_Composite_Index[[#This Row],[Turnover (CNY)]] / VLOOKUP(Shenzhen_Composite_Index[[#This Row],[Date]],USDCNY!$A:$H,8,TRUE),0)</f>
        <v>5422282796.4014187</v>
      </c>
    </row>
    <row r="3126" spans="1:14" x14ac:dyDescent="0.25">
      <c r="A3126" s="1">
        <v>41247</v>
      </c>
      <c r="B3126" s="9">
        <v>743.61599999999999</v>
      </c>
      <c r="C3126" s="9">
        <v>744.79300000000001</v>
      </c>
      <c r="D3126" s="9">
        <v>724.96699999999998</v>
      </c>
      <c r="E3126" s="9">
        <v>732.16</v>
      </c>
      <c r="F3126">
        <v>734.28</v>
      </c>
      <c r="G3126">
        <v>9.3360000000000003</v>
      </c>
      <c r="H3126">
        <v>1.2714000000000001</v>
      </c>
      <c r="J3126" s="11">
        <v>4270958390</v>
      </c>
      <c r="K3126" s="9">
        <v>36112924347</v>
      </c>
      <c r="N3126" s="7">
        <f>IFERROR(Shenzhen_Composite_Index[[#This Row],[Turnover (CNY)]] / VLOOKUP(Shenzhen_Composite_Index[[#This Row],[Date]],USDCNY!$A:$H,8,TRUE),0)</f>
        <v>5799642550.7646055</v>
      </c>
    </row>
    <row r="3127" spans="1:14" x14ac:dyDescent="0.25">
      <c r="A3127" s="1">
        <v>41248</v>
      </c>
      <c r="B3127" s="9">
        <v>771.71799999999996</v>
      </c>
      <c r="C3127" s="9">
        <v>776.03800000000001</v>
      </c>
      <c r="D3127" s="9">
        <v>740.53899999999999</v>
      </c>
      <c r="E3127" s="9">
        <v>741.93600000000004</v>
      </c>
      <c r="F3127">
        <v>743.61599999999999</v>
      </c>
      <c r="G3127">
        <v>28.102</v>
      </c>
      <c r="H3127">
        <v>3.7791000000000001</v>
      </c>
      <c r="J3127" s="11">
        <v>7215458279</v>
      </c>
      <c r="K3127" s="9">
        <v>61608282225.900002</v>
      </c>
      <c r="N3127" s="7">
        <f>IFERROR(Shenzhen_Composite_Index[[#This Row],[Turnover (CNY)]] / VLOOKUP(Shenzhen_Composite_Index[[#This Row],[Date]],USDCNY!$A:$H,8,TRUE),0)</f>
        <v>9899019807.6355495</v>
      </c>
    </row>
    <row r="3128" spans="1:14" x14ac:dyDescent="0.25">
      <c r="A3128" s="1">
        <v>41249</v>
      </c>
      <c r="B3128" s="9">
        <v>769.89800000000002</v>
      </c>
      <c r="C3128" s="9">
        <v>775.51599999999996</v>
      </c>
      <c r="D3128" s="9">
        <v>765.32600000000002</v>
      </c>
      <c r="E3128" s="9">
        <v>771.14800000000002</v>
      </c>
      <c r="F3128">
        <v>771.71799999999996</v>
      </c>
      <c r="G3128">
        <v>-1.82</v>
      </c>
      <c r="H3128">
        <v>-0.23580000000000001</v>
      </c>
      <c r="J3128" s="11">
        <v>5069976414</v>
      </c>
      <c r="K3128" s="9">
        <v>43740041258.099998</v>
      </c>
      <c r="N3128" s="7">
        <f>IFERROR(Shenzhen_Composite_Index[[#This Row],[Turnover (CNY)]] / VLOOKUP(Shenzhen_Composite_Index[[#This Row],[Date]],USDCNY!$A:$H,8,TRUE),0)</f>
        <v>7026682038.0080118</v>
      </c>
    </row>
    <row r="3129" spans="1:14" x14ac:dyDescent="0.25">
      <c r="A3129" s="1">
        <v>41250</v>
      </c>
      <c r="B3129" s="9">
        <v>786.05200000000002</v>
      </c>
      <c r="C3129" s="9">
        <v>787.14700000000005</v>
      </c>
      <c r="D3129" s="9">
        <v>766.53099999999995</v>
      </c>
      <c r="E3129" s="9">
        <v>769.226</v>
      </c>
      <c r="F3129">
        <v>769.89800000000002</v>
      </c>
      <c r="G3129">
        <v>16.154</v>
      </c>
      <c r="H3129">
        <v>2.0981999999999998</v>
      </c>
      <c r="J3129" s="11">
        <v>7414489263</v>
      </c>
      <c r="K3129" s="9">
        <v>62531789643.300003</v>
      </c>
      <c r="N3129" s="7">
        <f>IFERROR(Shenzhen_Composite_Index[[#This Row],[Turnover (CNY)]] / VLOOKUP(Shenzhen_Composite_Index[[#This Row],[Date]],USDCNY!$A:$H,8,TRUE),0)</f>
        <v>10040670350.875639</v>
      </c>
    </row>
    <row r="3130" spans="1:14" x14ac:dyDescent="0.25">
      <c r="A3130" s="1">
        <v>41253</v>
      </c>
      <c r="B3130" s="9">
        <v>798.39400000000001</v>
      </c>
      <c r="C3130" s="9">
        <v>799.09299999999996</v>
      </c>
      <c r="D3130" s="9">
        <v>783.96500000000003</v>
      </c>
      <c r="E3130" s="9">
        <v>786.91800000000001</v>
      </c>
      <c r="F3130">
        <v>786.05200000000002</v>
      </c>
      <c r="G3130">
        <v>12.342000000000001</v>
      </c>
      <c r="H3130">
        <v>1.5701000000000001</v>
      </c>
      <c r="J3130" s="11">
        <v>7772075484</v>
      </c>
      <c r="K3130" s="9">
        <v>67759855836.699997</v>
      </c>
      <c r="N3130" s="7">
        <f>IFERROR(Shenzhen_Composite_Index[[#This Row],[Turnover (CNY)]] / VLOOKUP(Shenzhen_Composite_Index[[#This Row],[Date]],USDCNY!$A:$H,8,TRUE),0)</f>
        <v>10884024563.237814</v>
      </c>
    </row>
    <row r="3131" spans="1:14" x14ac:dyDescent="0.25">
      <c r="A3131" s="1">
        <v>41254</v>
      </c>
      <c r="B3131" s="9">
        <v>793.34299999999996</v>
      </c>
      <c r="C3131" s="9">
        <v>800.26199999999994</v>
      </c>
      <c r="D3131" s="9">
        <v>791.68200000000002</v>
      </c>
      <c r="E3131" s="9">
        <v>795.80600000000004</v>
      </c>
      <c r="F3131">
        <v>798.39400000000001</v>
      </c>
      <c r="G3131">
        <v>-5.0510000000000002</v>
      </c>
      <c r="H3131">
        <v>-0.63260000000000005</v>
      </c>
      <c r="J3131" s="11">
        <v>6501610040</v>
      </c>
      <c r="K3131" s="9">
        <v>55733070326.800003</v>
      </c>
      <c r="N3131" s="7">
        <f>IFERROR(Shenzhen_Composite_Index[[#This Row],[Turnover (CNY)]] / VLOOKUP(Shenzhen_Composite_Index[[#This Row],[Date]],USDCNY!$A:$H,8,TRUE),0)</f>
        <v>8943406152.4592514</v>
      </c>
    </row>
    <row r="3132" spans="1:14" x14ac:dyDescent="0.25">
      <c r="A3132" s="1">
        <v>41255</v>
      </c>
      <c r="B3132" s="9">
        <v>793.28899999999999</v>
      </c>
      <c r="C3132" s="9">
        <v>796.33799999999997</v>
      </c>
      <c r="D3132" s="9">
        <v>785.10199999999998</v>
      </c>
      <c r="E3132" s="9">
        <v>792.53</v>
      </c>
      <c r="F3132">
        <v>793.34299999999996</v>
      </c>
      <c r="G3132">
        <v>-5.3999999999999999E-2</v>
      </c>
      <c r="H3132">
        <v>-6.7999999999999996E-3</v>
      </c>
      <c r="J3132" s="11">
        <v>5466242073</v>
      </c>
      <c r="K3132" s="9">
        <v>47668146301.199997</v>
      </c>
      <c r="N3132" s="7">
        <f>IFERROR(Shenzhen_Composite_Index[[#This Row],[Turnover (CNY)]] / VLOOKUP(Shenzhen_Composite_Index[[#This Row],[Date]],USDCNY!$A:$H,8,TRUE),0)</f>
        <v>7634935200.1847782</v>
      </c>
    </row>
    <row r="3133" spans="1:14" x14ac:dyDescent="0.25">
      <c r="A3133" s="1">
        <v>41256</v>
      </c>
      <c r="B3133" s="9">
        <v>783.86300000000006</v>
      </c>
      <c r="C3133" s="9">
        <v>794.56899999999996</v>
      </c>
      <c r="D3133" s="9">
        <v>783.51</v>
      </c>
      <c r="E3133" s="9">
        <v>791.48</v>
      </c>
      <c r="F3133">
        <v>793.28899999999999</v>
      </c>
      <c r="G3133">
        <v>-9.4260000000000002</v>
      </c>
      <c r="H3133">
        <v>-1.1881999999999999</v>
      </c>
      <c r="J3133" s="11">
        <v>5216314821</v>
      </c>
      <c r="K3133" s="9">
        <v>44059077309.199997</v>
      </c>
      <c r="N3133" s="7">
        <f>IFERROR(Shenzhen_Composite_Index[[#This Row],[Turnover (CNY)]] / VLOOKUP(Shenzhen_Composite_Index[[#This Row],[Date]],USDCNY!$A:$H,8,TRUE),0)</f>
        <v>7053035334.2373981</v>
      </c>
    </row>
    <row r="3134" spans="1:14" x14ac:dyDescent="0.25">
      <c r="A3134" s="1">
        <v>41257</v>
      </c>
      <c r="B3134" s="9">
        <v>816.19</v>
      </c>
      <c r="C3134" s="9">
        <v>816.82500000000005</v>
      </c>
      <c r="D3134" s="9">
        <v>783.23599999999999</v>
      </c>
      <c r="E3134" s="9">
        <v>783.25800000000004</v>
      </c>
      <c r="F3134">
        <v>783.86300000000006</v>
      </c>
      <c r="G3134">
        <v>32.326999999999998</v>
      </c>
      <c r="H3134">
        <v>4.1241000000000003</v>
      </c>
      <c r="J3134" s="11">
        <v>9890943601</v>
      </c>
      <c r="K3134" s="9">
        <v>86037098618.800003</v>
      </c>
      <c r="N3134" s="7">
        <f>IFERROR(Shenzhen_Composite_Index[[#This Row],[Turnover (CNY)]] / VLOOKUP(Shenzhen_Composite_Index[[#This Row],[Date]],USDCNY!$A:$H,8,TRUE),0)</f>
        <v>13780432505.509634</v>
      </c>
    </row>
    <row r="3135" spans="1:14" x14ac:dyDescent="0.25">
      <c r="A3135" s="1">
        <v>41260</v>
      </c>
      <c r="B3135" s="9">
        <v>819.57899999999995</v>
      </c>
      <c r="C3135" s="9">
        <v>821.83900000000006</v>
      </c>
      <c r="D3135" s="9">
        <v>813.53300000000002</v>
      </c>
      <c r="E3135" s="9">
        <v>817.16099999999994</v>
      </c>
      <c r="F3135">
        <v>816.19</v>
      </c>
      <c r="G3135">
        <v>3.3889999999999998</v>
      </c>
      <c r="H3135">
        <v>0.41520000000000001</v>
      </c>
      <c r="J3135" s="11">
        <v>9101503117</v>
      </c>
      <c r="K3135" s="9">
        <v>83731586446.899994</v>
      </c>
      <c r="N3135" s="7">
        <f>IFERROR(Shenzhen_Composite_Index[[#This Row],[Turnover (CNY)]] / VLOOKUP(Shenzhen_Composite_Index[[#This Row],[Date]],USDCNY!$A:$H,8,TRUE),0)</f>
        <v>13417018340.873753</v>
      </c>
    </row>
    <row r="3136" spans="1:14" x14ac:dyDescent="0.25">
      <c r="A3136" s="1">
        <v>41261</v>
      </c>
      <c r="B3136" s="9">
        <v>817.36300000000006</v>
      </c>
      <c r="C3136" s="9">
        <v>827.68700000000001</v>
      </c>
      <c r="D3136" s="9">
        <v>812.81899999999996</v>
      </c>
      <c r="E3136" s="9">
        <v>817.97199999999998</v>
      </c>
      <c r="F3136">
        <v>819.57899999999995</v>
      </c>
      <c r="G3136">
        <v>-2.2160000000000002</v>
      </c>
      <c r="H3136">
        <v>-0.27039999999999997</v>
      </c>
      <c r="J3136" s="11">
        <v>8386315544</v>
      </c>
      <c r="K3136" s="9">
        <v>76453603862.600006</v>
      </c>
      <c r="N3136" s="7">
        <f>IFERROR(Shenzhen_Composite_Index[[#This Row],[Turnover (CNY)]] / VLOOKUP(Shenzhen_Composite_Index[[#This Row],[Date]],USDCNY!$A:$H,8,TRUE),0)</f>
        <v>12258761117.399054</v>
      </c>
    </row>
    <row r="3137" spans="1:14" x14ac:dyDescent="0.25">
      <c r="A3137" s="1">
        <v>41262</v>
      </c>
      <c r="B3137" s="9">
        <v>822.72400000000005</v>
      </c>
      <c r="C3137" s="9">
        <v>825.59199999999998</v>
      </c>
      <c r="D3137" s="9">
        <v>814.15</v>
      </c>
      <c r="E3137" s="9">
        <v>815.63599999999997</v>
      </c>
      <c r="F3137">
        <v>817.36300000000006</v>
      </c>
      <c r="G3137">
        <v>5.3609999999999998</v>
      </c>
      <c r="H3137">
        <v>0.65590000000000004</v>
      </c>
      <c r="J3137" s="11">
        <v>6798760575</v>
      </c>
      <c r="K3137" s="9">
        <v>62895131255.900002</v>
      </c>
      <c r="N3137" s="7">
        <f>IFERROR(Shenzhen_Composite_Index[[#This Row],[Turnover (CNY)]] / VLOOKUP(Shenzhen_Composite_Index[[#This Row],[Date]],USDCNY!$A:$H,8,TRUE),0)</f>
        <v>10091760374.861771</v>
      </c>
    </row>
    <row r="3138" spans="1:14" x14ac:dyDescent="0.25">
      <c r="A3138" s="1">
        <v>41263</v>
      </c>
      <c r="B3138" s="9">
        <v>827.56500000000005</v>
      </c>
      <c r="C3138" s="9">
        <v>828.78399999999999</v>
      </c>
      <c r="D3138" s="9">
        <v>814.923</v>
      </c>
      <c r="E3138" s="9">
        <v>820.31500000000005</v>
      </c>
      <c r="F3138">
        <v>822.72400000000005</v>
      </c>
      <c r="G3138">
        <v>4.8410000000000002</v>
      </c>
      <c r="H3138">
        <v>0.58840000000000003</v>
      </c>
      <c r="J3138" s="11">
        <v>7034339024</v>
      </c>
      <c r="K3138" s="9">
        <v>67439867688.800003</v>
      </c>
      <c r="N3138" s="7">
        <f>IFERROR(Shenzhen_Composite_Index[[#This Row],[Turnover (CNY)]] / VLOOKUP(Shenzhen_Composite_Index[[#This Row],[Date]],USDCNY!$A:$H,8,TRUE),0)</f>
        <v>10825409732.87734</v>
      </c>
    </row>
    <row r="3139" spans="1:14" x14ac:dyDescent="0.25">
      <c r="A3139" s="1">
        <v>41264</v>
      </c>
      <c r="B3139" s="9">
        <v>829.63499999999999</v>
      </c>
      <c r="C3139" s="9">
        <v>838.39599999999996</v>
      </c>
      <c r="D3139" s="9">
        <v>824.75400000000002</v>
      </c>
      <c r="E3139" s="9">
        <v>827.94299999999998</v>
      </c>
      <c r="F3139">
        <v>827.56500000000005</v>
      </c>
      <c r="G3139">
        <v>2.0699999999999998</v>
      </c>
      <c r="H3139">
        <v>0.25009999999999999</v>
      </c>
      <c r="J3139" s="11">
        <v>7633415731</v>
      </c>
      <c r="K3139" s="9">
        <v>77595234098.800003</v>
      </c>
      <c r="N3139" s="7">
        <f>IFERROR(Shenzhen_Composite_Index[[#This Row],[Turnover (CNY)]] / VLOOKUP(Shenzhen_Composite_Index[[#This Row],[Date]],USDCNY!$A:$H,8,TRUE),0)</f>
        <v>12453694432.290157</v>
      </c>
    </row>
    <row r="3140" spans="1:14" x14ac:dyDescent="0.25">
      <c r="A3140" s="1">
        <v>41267</v>
      </c>
      <c r="B3140" s="9">
        <v>835.70799999999997</v>
      </c>
      <c r="C3140" s="9">
        <v>837.04700000000003</v>
      </c>
      <c r="D3140" s="9">
        <v>827.83399999999995</v>
      </c>
      <c r="E3140" s="9">
        <v>828.55</v>
      </c>
      <c r="F3140">
        <v>829.63499999999999</v>
      </c>
      <c r="G3140">
        <v>6.0730000000000004</v>
      </c>
      <c r="H3140">
        <v>0.73199999999999998</v>
      </c>
      <c r="J3140" s="11">
        <v>6427470194</v>
      </c>
      <c r="K3140" s="9">
        <v>66193343811.900002</v>
      </c>
      <c r="N3140" s="7">
        <f>IFERROR(Shenzhen_Composite_Index[[#This Row],[Turnover (CNY)]] / VLOOKUP(Shenzhen_Composite_Index[[#This Row],[Date]],USDCNY!$A:$H,8,TRUE),0)</f>
        <v>10620630307.477154</v>
      </c>
    </row>
    <row r="3141" spans="1:14" x14ac:dyDescent="0.25">
      <c r="A3141" s="1">
        <v>41268</v>
      </c>
      <c r="B3141" s="9">
        <v>855.78599999999994</v>
      </c>
      <c r="C3141" s="9">
        <v>858.899</v>
      </c>
      <c r="D3141" s="9">
        <v>831.94600000000003</v>
      </c>
      <c r="E3141" s="9">
        <v>834.11500000000001</v>
      </c>
      <c r="F3141">
        <v>835.70799999999997</v>
      </c>
      <c r="G3141">
        <v>20.077999999999999</v>
      </c>
      <c r="H3141">
        <v>2.4024999999999999</v>
      </c>
      <c r="J3141" s="11">
        <v>10378238349</v>
      </c>
      <c r="K3141" s="9">
        <v>100299644921</v>
      </c>
      <c r="N3141" s="7">
        <f>IFERROR(Shenzhen_Composite_Index[[#This Row],[Turnover (CNY)]] / VLOOKUP(Shenzhen_Composite_Index[[#This Row],[Date]],USDCNY!$A:$H,8,TRUE),0)</f>
        <v>16092487524.814819</v>
      </c>
    </row>
    <row r="3142" spans="1:14" x14ac:dyDescent="0.25">
      <c r="A3142" s="1">
        <v>41269</v>
      </c>
      <c r="B3142" s="9">
        <v>869.34799999999996</v>
      </c>
      <c r="C3142" s="9">
        <v>869.34799999999996</v>
      </c>
      <c r="D3142" s="9">
        <v>854.47199999999998</v>
      </c>
      <c r="E3142" s="9">
        <v>855.41200000000003</v>
      </c>
      <c r="F3142">
        <v>855.78599999999994</v>
      </c>
      <c r="G3142">
        <v>13.561999999999999</v>
      </c>
      <c r="H3142">
        <v>1.5847</v>
      </c>
      <c r="J3142" s="11">
        <v>9639580969</v>
      </c>
      <c r="K3142" s="9">
        <v>94879493013.800003</v>
      </c>
      <c r="N3142" s="7">
        <f>IFERROR(Shenzhen_Composite_Index[[#This Row],[Turnover (CNY)]] / VLOOKUP(Shenzhen_Composite_Index[[#This Row],[Date]],USDCNY!$A:$H,8,TRUE),0)</f>
        <v>15221329377.839642</v>
      </c>
    </row>
    <row r="3143" spans="1:14" x14ac:dyDescent="0.25">
      <c r="A3143" s="1">
        <v>41270</v>
      </c>
      <c r="B3143" s="9">
        <v>862.82299999999998</v>
      </c>
      <c r="C3143" s="9">
        <v>875.74699999999996</v>
      </c>
      <c r="D3143" s="9">
        <v>861.95699999999999</v>
      </c>
      <c r="E3143" s="9">
        <v>871.31700000000001</v>
      </c>
      <c r="F3143">
        <v>869.34799999999996</v>
      </c>
      <c r="G3143">
        <v>-6.5250000000000004</v>
      </c>
      <c r="H3143">
        <v>-0.75060000000000004</v>
      </c>
      <c r="J3143" s="11">
        <v>9673649524</v>
      </c>
      <c r="K3143" s="9">
        <v>95395345194.600006</v>
      </c>
      <c r="N3143" s="7">
        <f>IFERROR(Shenzhen_Composite_Index[[#This Row],[Turnover (CNY)]] / VLOOKUP(Shenzhen_Composite_Index[[#This Row],[Date]],USDCNY!$A:$H,8,TRUE),0)</f>
        <v>15301999976.330587</v>
      </c>
    </row>
    <row r="3144" spans="1:14" x14ac:dyDescent="0.25">
      <c r="A3144" s="1">
        <v>41271</v>
      </c>
      <c r="B3144" s="9">
        <v>872.96400000000006</v>
      </c>
      <c r="C3144" s="9">
        <v>872.96400000000006</v>
      </c>
      <c r="D3144" s="9">
        <v>859.29499999999996</v>
      </c>
      <c r="E3144" s="9">
        <v>862.197</v>
      </c>
      <c r="F3144">
        <v>862.82299999999998</v>
      </c>
      <c r="G3144">
        <v>10.141</v>
      </c>
      <c r="H3144">
        <v>1.1753</v>
      </c>
      <c r="J3144" s="11">
        <v>8009808502</v>
      </c>
      <c r="K3144" s="9">
        <v>80945144877.600006</v>
      </c>
      <c r="N3144" s="7">
        <f>IFERROR(Shenzhen_Composite_Index[[#This Row],[Turnover (CNY)]] / VLOOKUP(Shenzhen_Composite_Index[[#This Row],[Date]],USDCNY!$A:$H,8,TRUE),0)</f>
        <v>12981652394.691231</v>
      </c>
    </row>
    <row r="3145" spans="1:14" x14ac:dyDescent="0.25">
      <c r="A3145" s="1">
        <v>41274</v>
      </c>
      <c r="B3145" s="9">
        <v>881.16899999999998</v>
      </c>
      <c r="C3145" s="9">
        <v>881.16899999999998</v>
      </c>
      <c r="D3145" s="9">
        <v>871.76099999999997</v>
      </c>
      <c r="E3145" s="9">
        <v>874.56399999999996</v>
      </c>
      <c r="F3145">
        <v>872.96400000000006</v>
      </c>
      <c r="G3145">
        <v>8.2050000000000001</v>
      </c>
      <c r="H3145">
        <v>0.93989999999999996</v>
      </c>
      <c r="J3145" s="11">
        <v>8452605084</v>
      </c>
      <c r="K3145" s="9">
        <v>87373475368.199997</v>
      </c>
      <c r="N3145" s="7">
        <f>IFERROR(Shenzhen_Composite_Index[[#This Row],[Turnover (CNY)]] / VLOOKUP(Shenzhen_Composite_Index[[#This Row],[Date]],USDCNY!$A:$H,8,TRUE),0)</f>
        <v>14022496901.633341</v>
      </c>
    </row>
    <row r="3146" spans="1:14" x14ac:dyDescent="0.25">
      <c r="A3146" s="1">
        <v>41278</v>
      </c>
      <c r="B3146" s="9">
        <v>877.75900000000001</v>
      </c>
      <c r="C3146" s="9">
        <v>889.09400000000005</v>
      </c>
      <c r="D3146" s="9">
        <v>868.48299999999995</v>
      </c>
      <c r="E3146" s="9">
        <v>887.36400000000003</v>
      </c>
      <c r="F3146">
        <v>881.16899999999998</v>
      </c>
      <c r="G3146">
        <v>-3.41</v>
      </c>
      <c r="H3146">
        <v>-0.38700000000000001</v>
      </c>
      <c r="J3146" s="11">
        <v>9080243748</v>
      </c>
      <c r="K3146" s="9">
        <v>93869874036.699997</v>
      </c>
      <c r="N3146" s="7">
        <f>IFERROR(Shenzhen_Composite_Index[[#This Row],[Turnover (CNY)]] / VLOOKUP(Shenzhen_Composite_Index[[#This Row],[Date]],USDCNY!$A:$H,8,TRUE),0)</f>
        <v>15067334920.448189</v>
      </c>
    </row>
    <row r="3147" spans="1:14" x14ac:dyDescent="0.25">
      <c r="A3147" s="1">
        <v>41281</v>
      </c>
      <c r="B3147" s="9">
        <v>885.48800000000006</v>
      </c>
      <c r="C3147" s="9">
        <v>885.48800000000006</v>
      </c>
      <c r="D3147" s="9">
        <v>873.50900000000001</v>
      </c>
      <c r="E3147" s="9">
        <v>876.12</v>
      </c>
      <c r="F3147">
        <v>877.75900000000001</v>
      </c>
      <c r="G3147">
        <v>7.7290000000000001</v>
      </c>
      <c r="H3147">
        <v>0.88049999999999995</v>
      </c>
      <c r="J3147" s="11">
        <v>8487946256</v>
      </c>
      <c r="K3147" s="9">
        <v>86288704229.800003</v>
      </c>
      <c r="N3147" s="7">
        <f>IFERROR(Shenzhen_Composite_Index[[#This Row],[Turnover (CNY)]] / VLOOKUP(Shenzhen_Composite_Index[[#This Row],[Date]],USDCNY!$A:$H,8,TRUE),0)</f>
        <v>13853627176.175407</v>
      </c>
    </row>
    <row r="3148" spans="1:14" x14ac:dyDescent="0.25">
      <c r="A3148" s="1">
        <v>41282</v>
      </c>
      <c r="B3148" s="9">
        <v>895.15</v>
      </c>
      <c r="C3148" s="9">
        <v>898.04700000000003</v>
      </c>
      <c r="D3148" s="9">
        <v>880.57600000000002</v>
      </c>
      <c r="E3148" s="9">
        <v>885.55100000000004</v>
      </c>
      <c r="F3148">
        <v>885.48800000000006</v>
      </c>
      <c r="G3148">
        <v>9.6620000000000008</v>
      </c>
      <c r="H3148">
        <v>1.0911</v>
      </c>
      <c r="J3148" s="11">
        <v>10219566910</v>
      </c>
      <c r="K3148" s="9">
        <v>104392947809</v>
      </c>
      <c r="N3148" s="7">
        <f>IFERROR(Shenzhen_Composite_Index[[#This Row],[Turnover (CNY)]] / VLOOKUP(Shenzhen_Composite_Index[[#This Row],[Date]],USDCNY!$A:$H,8,TRUE),0)</f>
        <v>16767728712.902748</v>
      </c>
    </row>
    <row r="3149" spans="1:14" x14ac:dyDescent="0.25">
      <c r="A3149" s="1">
        <v>41283</v>
      </c>
      <c r="B3149" s="9">
        <v>897.80700000000002</v>
      </c>
      <c r="C3149" s="9">
        <v>903.73900000000003</v>
      </c>
      <c r="D3149" s="9">
        <v>889.452</v>
      </c>
      <c r="E3149" s="9">
        <v>893.572</v>
      </c>
      <c r="F3149">
        <v>895.15</v>
      </c>
      <c r="G3149">
        <v>2.657</v>
      </c>
      <c r="H3149">
        <v>0.29680000000000001</v>
      </c>
      <c r="J3149" s="11">
        <v>10292577253</v>
      </c>
      <c r="K3149" s="9">
        <v>105123185171</v>
      </c>
      <c r="N3149" s="7">
        <f>IFERROR(Shenzhen_Composite_Index[[#This Row],[Turnover (CNY)]] / VLOOKUP(Shenzhen_Composite_Index[[#This Row],[Date]],USDCNY!$A:$H,8,TRUE),0)</f>
        <v>16893772292.683279</v>
      </c>
    </row>
    <row r="3150" spans="1:14" x14ac:dyDescent="0.25">
      <c r="A3150" s="1">
        <v>41284</v>
      </c>
      <c r="B3150" s="9">
        <v>902.19</v>
      </c>
      <c r="C3150" s="9">
        <v>906.84699999999998</v>
      </c>
      <c r="D3150" s="9">
        <v>895.85599999999999</v>
      </c>
      <c r="E3150" s="9">
        <v>897.221</v>
      </c>
      <c r="F3150">
        <v>897.80700000000002</v>
      </c>
      <c r="G3150">
        <v>4.383</v>
      </c>
      <c r="H3150">
        <v>0.48820000000000002</v>
      </c>
      <c r="J3150" s="11">
        <v>9006944419</v>
      </c>
      <c r="K3150" s="9">
        <v>90214932514.899994</v>
      </c>
      <c r="N3150" s="7">
        <f>IFERROR(Shenzhen_Composite_Index[[#This Row],[Turnover (CNY)]] / VLOOKUP(Shenzhen_Composite_Index[[#This Row],[Date]],USDCNY!$A:$H,8,TRUE),0)</f>
        <v>14495909614.075647</v>
      </c>
    </row>
    <row r="3151" spans="1:14" x14ac:dyDescent="0.25">
      <c r="A3151" s="1">
        <v>41285</v>
      </c>
      <c r="B3151" s="9">
        <v>886.13300000000004</v>
      </c>
      <c r="C3151" s="9">
        <v>905.43299999999999</v>
      </c>
      <c r="D3151" s="9">
        <v>883.94399999999996</v>
      </c>
      <c r="E3151" s="9">
        <v>903.28</v>
      </c>
      <c r="F3151">
        <v>902.19</v>
      </c>
      <c r="G3151">
        <v>-16.056999999999999</v>
      </c>
      <c r="H3151">
        <v>-1.7798</v>
      </c>
      <c r="J3151" s="11">
        <v>9945841797</v>
      </c>
      <c r="K3151" s="9">
        <v>101916036522</v>
      </c>
      <c r="N3151" s="7">
        <f>IFERROR(Shenzhen_Composite_Index[[#This Row],[Turnover (CNY)]] / VLOOKUP(Shenzhen_Composite_Index[[#This Row],[Date]],USDCNY!$A:$H,8,TRUE),0)</f>
        <v>16385742073.754887</v>
      </c>
    </row>
    <row r="3152" spans="1:14" x14ac:dyDescent="0.25">
      <c r="A3152" s="1">
        <v>41288</v>
      </c>
      <c r="B3152" s="9">
        <v>918.33299999999997</v>
      </c>
      <c r="C3152" s="9">
        <v>919.28499999999997</v>
      </c>
      <c r="D3152" s="9">
        <v>884.06100000000004</v>
      </c>
      <c r="E3152" s="9">
        <v>884.40700000000004</v>
      </c>
      <c r="F3152">
        <v>886.13300000000004</v>
      </c>
      <c r="G3152">
        <v>32.200000000000003</v>
      </c>
      <c r="H3152">
        <v>3.6337999999999999</v>
      </c>
      <c r="J3152" s="11">
        <v>11135553100</v>
      </c>
      <c r="K3152" s="9">
        <v>119498841047</v>
      </c>
      <c r="N3152" s="7">
        <f>IFERROR(Shenzhen_Composite_Index[[#This Row],[Turnover (CNY)]] / VLOOKUP(Shenzhen_Composite_Index[[#This Row],[Date]],USDCNY!$A:$H,8,TRUE),0)</f>
        <v>19225400846.813663</v>
      </c>
    </row>
    <row r="3153" spans="1:14" x14ac:dyDescent="0.25">
      <c r="A3153" s="1">
        <v>41289</v>
      </c>
      <c r="B3153" s="9">
        <v>932.55399999999997</v>
      </c>
      <c r="C3153" s="9">
        <v>935.89</v>
      </c>
      <c r="D3153" s="9">
        <v>919.44399999999996</v>
      </c>
      <c r="E3153" s="9">
        <v>919.44500000000005</v>
      </c>
      <c r="F3153">
        <v>918.33299999999997</v>
      </c>
      <c r="G3153">
        <v>14.221</v>
      </c>
      <c r="H3153">
        <v>1.5486</v>
      </c>
      <c r="J3153" s="11">
        <v>13077456944</v>
      </c>
      <c r="K3153" s="9">
        <v>138255705274</v>
      </c>
      <c r="N3153" s="7">
        <f>IFERROR(Shenzhen_Composite_Index[[#This Row],[Turnover (CNY)]] / VLOOKUP(Shenzhen_Composite_Index[[#This Row],[Date]],USDCNY!$A:$H,8,TRUE),0)</f>
        <v>22235112245.980122</v>
      </c>
    </row>
    <row r="3154" spans="1:14" x14ac:dyDescent="0.25">
      <c r="A3154" s="1">
        <v>41290</v>
      </c>
      <c r="B3154" s="9">
        <v>929.73400000000004</v>
      </c>
      <c r="C3154" s="9">
        <v>935.85400000000004</v>
      </c>
      <c r="D3154" s="9">
        <v>915.678</v>
      </c>
      <c r="E3154" s="9">
        <v>931.44</v>
      </c>
      <c r="F3154">
        <v>932.55399999999997</v>
      </c>
      <c r="G3154">
        <v>-2.82</v>
      </c>
      <c r="H3154">
        <v>-0.3024</v>
      </c>
      <c r="J3154" s="11">
        <v>11915911194</v>
      </c>
      <c r="K3154" s="9">
        <v>122163293130</v>
      </c>
      <c r="N3154" s="7">
        <f>IFERROR(Shenzhen_Composite_Index[[#This Row],[Turnover (CNY)]] / VLOOKUP(Shenzhen_Composite_Index[[#This Row],[Date]],USDCNY!$A:$H,8,TRUE),0)</f>
        <v>19663636979.616768</v>
      </c>
    </row>
    <row r="3155" spans="1:14" x14ac:dyDescent="0.25">
      <c r="A3155" s="1">
        <v>41291</v>
      </c>
      <c r="B3155" s="9">
        <v>921.69899999999996</v>
      </c>
      <c r="C3155" s="9">
        <v>930.97699999999998</v>
      </c>
      <c r="D3155" s="9">
        <v>918.16899999999998</v>
      </c>
      <c r="E3155" s="9">
        <v>928.279</v>
      </c>
      <c r="F3155">
        <v>929.73400000000004</v>
      </c>
      <c r="G3155">
        <v>-8.0350000000000001</v>
      </c>
      <c r="H3155">
        <v>-0.86419999999999997</v>
      </c>
      <c r="J3155" s="11">
        <v>8939161287</v>
      </c>
      <c r="K3155" s="9">
        <v>93804330677.899994</v>
      </c>
      <c r="N3155" s="7">
        <f>IFERROR(Shenzhen_Composite_Index[[#This Row],[Turnover (CNY)]] / VLOOKUP(Shenzhen_Composite_Index[[#This Row],[Date]],USDCNY!$A:$H,8,TRUE),0)</f>
        <v>15089148142.289244</v>
      </c>
    </row>
    <row r="3156" spans="1:14" x14ac:dyDescent="0.25">
      <c r="A3156" s="1">
        <v>41292</v>
      </c>
      <c r="B3156" s="9">
        <v>935.697</v>
      </c>
      <c r="C3156" s="9">
        <v>937.28499999999997</v>
      </c>
      <c r="D3156" s="9">
        <v>920.02800000000002</v>
      </c>
      <c r="E3156" s="9">
        <v>924.46199999999999</v>
      </c>
      <c r="F3156">
        <v>921.69899999999996</v>
      </c>
      <c r="G3156">
        <v>13.997999999999999</v>
      </c>
      <c r="H3156">
        <v>1.5186999999999999</v>
      </c>
      <c r="J3156" s="11">
        <v>9562727369</v>
      </c>
      <c r="K3156" s="9">
        <v>98504303129.800003</v>
      </c>
      <c r="N3156" s="7">
        <f>IFERROR(Shenzhen_Composite_Index[[#This Row],[Turnover (CNY)]] / VLOOKUP(Shenzhen_Composite_Index[[#This Row],[Date]],USDCNY!$A:$H,8,TRUE),0)</f>
        <v>15848234240.054459</v>
      </c>
    </row>
    <row r="3157" spans="1:14" x14ac:dyDescent="0.25">
      <c r="A3157" s="1">
        <v>41295</v>
      </c>
      <c r="B3157" s="9">
        <v>942.50300000000004</v>
      </c>
      <c r="C3157" s="9">
        <v>942.50300000000004</v>
      </c>
      <c r="D3157" s="9">
        <v>934.09100000000001</v>
      </c>
      <c r="E3157" s="9">
        <v>938.822</v>
      </c>
      <c r="F3157">
        <v>935.697</v>
      </c>
      <c r="G3157">
        <v>6.806</v>
      </c>
      <c r="H3157">
        <v>0.72740000000000005</v>
      </c>
      <c r="J3157" s="11">
        <v>10113052912</v>
      </c>
      <c r="K3157" s="9">
        <v>104398889580</v>
      </c>
      <c r="N3157" s="7">
        <f>IFERROR(Shenzhen_Composite_Index[[#This Row],[Turnover (CNY)]] / VLOOKUP(Shenzhen_Composite_Index[[#This Row],[Date]],USDCNY!$A:$H,8,TRUE),0)</f>
        <v>16799039468.452957</v>
      </c>
    </row>
    <row r="3158" spans="1:14" x14ac:dyDescent="0.25">
      <c r="A3158" s="1">
        <v>41296</v>
      </c>
      <c r="B3158" s="9">
        <v>928.904</v>
      </c>
      <c r="C3158" s="9">
        <v>942.745</v>
      </c>
      <c r="D3158" s="9">
        <v>921.71699999999998</v>
      </c>
      <c r="E3158" s="9">
        <v>942.745</v>
      </c>
      <c r="F3158">
        <v>942.50300000000004</v>
      </c>
      <c r="G3158">
        <v>-13.599</v>
      </c>
      <c r="H3158">
        <v>-1.4429000000000001</v>
      </c>
      <c r="J3158" s="11">
        <v>10862432240</v>
      </c>
      <c r="K3158" s="9">
        <v>113888514839</v>
      </c>
      <c r="N3158" s="7">
        <f>IFERROR(Shenzhen_Composite_Index[[#This Row],[Turnover (CNY)]] / VLOOKUP(Shenzhen_Composite_Index[[#This Row],[Date]],USDCNY!$A:$H,8,TRUE),0)</f>
        <v>18312259144.691208</v>
      </c>
    </row>
    <row r="3159" spans="1:14" x14ac:dyDescent="0.25">
      <c r="A3159" s="1">
        <v>41297</v>
      </c>
      <c r="B3159" s="9">
        <v>930.4</v>
      </c>
      <c r="C3159" s="9">
        <v>932.23699999999997</v>
      </c>
      <c r="D3159" s="9">
        <v>918.05600000000004</v>
      </c>
      <c r="E3159" s="9">
        <v>926.04100000000005</v>
      </c>
      <c r="F3159">
        <v>928.904</v>
      </c>
      <c r="G3159">
        <v>1.496</v>
      </c>
      <c r="H3159">
        <v>0.16109999999999999</v>
      </c>
      <c r="J3159" s="11">
        <v>8725984160</v>
      </c>
      <c r="K3159" s="9">
        <v>89543410220.199997</v>
      </c>
      <c r="N3159" s="7">
        <f>IFERROR(Shenzhen_Composite_Index[[#This Row],[Turnover (CNY)]] / VLOOKUP(Shenzhen_Composite_Index[[#This Row],[Date]],USDCNY!$A:$H,8,TRUE),0)</f>
        <v>14398766723.636307</v>
      </c>
    </row>
    <row r="3160" spans="1:14" x14ac:dyDescent="0.25">
      <c r="A3160" s="1">
        <v>41298</v>
      </c>
      <c r="B3160" s="9">
        <v>911.53300000000002</v>
      </c>
      <c r="C3160" s="9">
        <v>940.78200000000004</v>
      </c>
      <c r="D3160" s="9">
        <v>904.67899999999997</v>
      </c>
      <c r="E3160" s="9">
        <v>930.03800000000001</v>
      </c>
      <c r="F3160">
        <v>930.4</v>
      </c>
      <c r="G3160">
        <v>-18.867000000000001</v>
      </c>
      <c r="H3160">
        <v>-2.0278</v>
      </c>
      <c r="J3160" s="11">
        <v>11003229069</v>
      </c>
      <c r="K3160" s="9">
        <v>113688464726</v>
      </c>
      <c r="N3160" s="7">
        <f>IFERROR(Shenzhen_Composite_Index[[#This Row],[Turnover (CNY)]] / VLOOKUP(Shenzhen_Composite_Index[[#This Row],[Date]],USDCNY!$A:$H,8,TRUE),0)</f>
        <v>18282297080.44194</v>
      </c>
    </row>
    <row r="3161" spans="1:14" x14ac:dyDescent="0.25">
      <c r="A3161" s="1">
        <v>41299</v>
      </c>
      <c r="B3161" s="9">
        <v>909.51499999999999</v>
      </c>
      <c r="C3161" s="9">
        <v>914.92399999999998</v>
      </c>
      <c r="D3161" s="9">
        <v>906.11599999999999</v>
      </c>
      <c r="E3161" s="9">
        <v>910.05</v>
      </c>
      <c r="F3161">
        <v>911.53300000000002</v>
      </c>
      <c r="G3161">
        <v>-2.0179999999999998</v>
      </c>
      <c r="H3161">
        <v>-0.22140000000000001</v>
      </c>
      <c r="J3161" s="11">
        <v>6850772576</v>
      </c>
      <c r="K3161" s="9">
        <v>71900075403.300003</v>
      </c>
      <c r="N3161" s="7">
        <f>IFERROR(Shenzhen_Composite_Index[[#This Row],[Turnover (CNY)]] / VLOOKUP(Shenzhen_Composite_Index[[#This Row],[Date]],USDCNY!$A:$H,8,TRUE),0)</f>
        <v>11562565016.567696</v>
      </c>
    </row>
    <row r="3162" spans="1:14" x14ac:dyDescent="0.25">
      <c r="A3162" s="1">
        <v>41302</v>
      </c>
      <c r="B3162" s="9">
        <v>932.60599999999999</v>
      </c>
      <c r="C3162" s="9">
        <v>932.60599999999999</v>
      </c>
      <c r="D3162" s="9">
        <v>909.63499999999999</v>
      </c>
      <c r="E3162" s="9">
        <v>909.63499999999999</v>
      </c>
      <c r="F3162">
        <v>909.51499999999999</v>
      </c>
      <c r="G3162">
        <v>23.091000000000001</v>
      </c>
      <c r="H3162">
        <v>2.5388000000000002</v>
      </c>
      <c r="J3162" s="11">
        <v>8458125529</v>
      </c>
      <c r="K3162" s="9">
        <v>91116961486.300003</v>
      </c>
      <c r="N3162" s="7">
        <f>IFERROR(Shenzhen_Composite_Index[[#This Row],[Turnover (CNY)]] / VLOOKUP(Shenzhen_Composite_Index[[#This Row],[Date]],USDCNY!$A:$H,8,TRUE),0)</f>
        <v>14646085697.929558</v>
      </c>
    </row>
    <row r="3163" spans="1:14" x14ac:dyDescent="0.25">
      <c r="A3163" s="1">
        <v>41303</v>
      </c>
      <c r="B3163" s="9">
        <v>941.27599999999995</v>
      </c>
      <c r="C3163" s="9">
        <v>943.35400000000004</v>
      </c>
      <c r="D3163" s="9">
        <v>932.41300000000001</v>
      </c>
      <c r="E3163" s="9">
        <v>933.58399999999995</v>
      </c>
      <c r="F3163">
        <v>932.60599999999999</v>
      </c>
      <c r="G3163">
        <v>8.67</v>
      </c>
      <c r="H3163">
        <v>0.92969999999999997</v>
      </c>
      <c r="J3163" s="11">
        <v>9600572744</v>
      </c>
      <c r="K3163" s="9">
        <v>105613325111</v>
      </c>
      <c r="N3163" s="7">
        <f>IFERROR(Shenzhen_Composite_Index[[#This Row],[Turnover (CNY)]] / VLOOKUP(Shenzhen_Composite_Index[[#This Row],[Date]],USDCNY!$A:$H,8,TRUE),0)</f>
        <v>16973562989.070395</v>
      </c>
    </row>
    <row r="3164" spans="1:14" x14ac:dyDescent="0.25">
      <c r="A3164" s="1">
        <v>41304</v>
      </c>
      <c r="B3164" s="9">
        <v>942.601</v>
      </c>
      <c r="C3164" s="9">
        <v>944.16499999999996</v>
      </c>
      <c r="D3164" s="9">
        <v>934.37</v>
      </c>
      <c r="E3164" s="9">
        <v>941.26499999999999</v>
      </c>
      <c r="F3164">
        <v>941.27599999999995</v>
      </c>
      <c r="G3164">
        <v>1.325</v>
      </c>
      <c r="H3164">
        <v>0.14080000000000001</v>
      </c>
      <c r="J3164" s="11">
        <v>9767403141</v>
      </c>
      <c r="K3164" s="9">
        <v>102362121729</v>
      </c>
      <c r="N3164" s="7">
        <f>IFERROR(Shenzhen_Composite_Index[[#This Row],[Turnover (CNY)]] / VLOOKUP(Shenzhen_Composite_Index[[#This Row],[Date]],USDCNY!$A:$H,8,TRUE),0)</f>
        <v>16451642828.98288</v>
      </c>
    </row>
    <row r="3165" spans="1:14" x14ac:dyDescent="0.25">
      <c r="A3165" s="1">
        <v>41305</v>
      </c>
      <c r="B3165" s="9">
        <v>936.20799999999997</v>
      </c>
      <c r="C3165" s="9">
        <v>942.77599999999995</v>
      </c>
      <c r="D3165" s="9">
        <v>932.12800000000004</v>
      </c>
      <c r="E3165" s="9">
        <v>942.15899999999999</v>
      </c>
      <c r="F3165">
        <v>942.601</v>
      </c>
      <c r="G3165">
        <v>-6.3929999999999998</v>
      </c>
      <c r="H3165">
        <v>-0.67820000000000003</v>
      </c>
      <c r="J3165" s="11">
        <v>8955764859</v>
      </c>
      <c r="K3165" s="9">
        <v>93828849380.300003</v>
      </c>
      <c r="N3165" s="7">
        <f>IFERROR(Shenzhen_Composite_Index[[#This Row],[Turnover (CNY)]] / VLOOKUP(Shenzhen_Composite_Index[[#This Row],[Date]],USDCNY!$A:$H,8,TRUE),0)</f>
        <v>15092728081.237093</v>
      </c>
    </row>
    <row r="3166" spans="1:14" x14ac:dyDescent="0.25">
      <c r="A3166" s="1">
        <v>41306</v>
      </c>
      <c r="B3166" s="9">
        <v>944.28</v>
      </c>
      <c r="C3166" s="9">
        <v>944.28</v>
      </c>
      <c r="D3166" s="9">
        <v>932.34100000000001</v>
      </c>
      <c r="E3166" s="9">
        <v>934.07500000000005</v>
      </c>
      <c r="F3166">
        <v>936.20799999999997</v>
      </c>
      <c r="G3166">
        <v>8.0719999999999992</v>
      </c>
      <c r="H3166">
        <v>0.86219999999999997</v>
      </c>
      <c r="J3166" s="11">
        <v>9096906273</v>
      </c>
      <c r="K3166" s="9">
        <v>97242884692.199997</v>
      </c>
      <c r="N3166" s="7">
        <f>IFERROR(Shenzhen_Composite_Index[[#This Row],[Turnover (CNY)]] / VLOOKUP(Shenzhen_Composite_Index[[#This Row],[Date]],USDCNY!$A:$H,8,TRUE),0)</f>
        <v>15636480873.839731</v>
      </c>
    </row>
    <row r="3167" spans="1:14" x14ac:dyDescent="0.25">
      <c r="A3167" s="1">
        <v>41309</v>
      </c>
      <c r="B3167" s="9">
        <v>935.80100000000004</v>
      </c>
      <c r="C3167" s="9">
        <v>947.77</v>
      </c>
      <c r="D3167" s="9">
        <v>931.94100000000003</v>
      </c>
      <c r="E3167" s="9">
        <v>945.81299999999999</v>
      </c>
      <c r="F3167">
        <v>944.28</v>
      </c>
      <c r="G3167">
        <v>-8.4789999999999992</v>
      </c>
      <c r="H3167">
        <v>-0.89790000000000003</v>
      </c>
      <c r="J3167" s="11">
        <v>10260604304</v>
      </c>
      <c r="K3167" s="9">
        <v>110256863000</v>
      </c>
      <c r="N3167" s="7">
        <f>IFERROR(Shenzhen_Composite_Index[[#This Row],[Turnover (CNY)]] / VLOOKUP(Shenzhen_Composite_Index[[#This Row],[Date]],USDCNY!$A:$H,8,TRUE),0)</f>
        <v>17699080013.341434</v>
      </c>
    </row>
    <row r="3168" spans="1:14" x14ac:dyDescent="0.25">
      <c r="A3168" s="1">
        <v>41310</v>
      </c>
      <c r="B3168" s="9">
        <v>946.99900000000002</v>
      </c>
      <c r="C3168" s="9">
        <v>947.601</v>
      </c>
      <c r="D3168" s="9">
        <v>929.73199999999997</v>
      </c>
      <c r="E3168" s="9">
        <v>931.53200000000004</v>
      </c>
      <c r="F3168">
        <v>935.80100000000004</v>
      </c>
      <c r="G3168">
        <v>11.198</v>
      </c>
      <c r="H3168">
        <v>1.1966000000000001</v>
      </c>
      <c r="J3168" s="11">
        <v>8668781211</v>
      </c>
      <c r="K3168" s="9">
        <v>90738704249.800003</v>
      </c>
      <c r="N3168" s="7">
        <f>IFERROR(Shenzhen_Composite_Index[[#This Row],[Turnover (CNY)]] / VLOOKUP(Shenzhen_Composite_Index[[#This Row],[Date]],USDCNY!$A:$H,8,TRUE),0)</f>
        <v>14566845613.129942</v>
      </c>
    </row>
    <row r="3169" spans="1:14" x14ac:dyDescent="0.25">
      <c r="A3169" s="1">
        <v>41311</v>
      </c>
      <c r="B3169" s="9">
        <v>951.524</v>
      </c>
      <c r="C3169" s="9">
        <v>954.58299999999997</v>
      </c>
      <c r="D3169" s="9">
        <v>947.15800000000002</v>
      </c>
      <c r="E3169" s="9">
        <v>947.15800000000002</v>
      </c>
      <c r="F3169">
        <v>946.99900000000002</v>
      </c>
      <c r="G3169">
        <v>4.5250000000000004</v>
      </c>
      <c r="H3169">
        <v>0.4778</v>
      </c>
      <c r="J3169" s="11">
        <v>7501798227</v>
      </c>
      <c r="K3169" s="9">
        <v>82779807632.5</v>
      </c>
      <c r="N3169" s="7">
        <f>IFERROR(Shenzhen_Composite_Index[[#This Row],[Turnover (CNY)]] / VLOOKUP(Shenzhen_Composite_Index[[#This Row],[Date]],USDCNY!$A:$H,8,TRUE),0)</f>
        <v>13292356083.141937</v>
      </c>
    </row>
    <row r="3170" spans="1:14" x14ac:dyDescent="0.25">
      <c r="A3170" s="1">
        <v>41312</v>
      </c>
      <c r="B3170" s="9">
        <v>956.726</v>
      </c>
      <c r="C3170" s="9">
        <v>958.39099999999996</v>
      </c>
      <c r="D3170" s="9">
        <v>947.18399999999997</v>
      </c>
      <c r="E3170" s="9">
        <v>950.95600000000002</v>
      </c>
      <c r="F3170">
        <v>951.524</v>
      </c>
      <c r="G3170">
        <v>5.202</v>
      </c>
      <c r="H3170">
        <v>0.54669999999999996</v>
      </c>
      <c r="J3170" s="11">
        <v>7182747199</v>
      </c>
      <c r="K3170" s="9">
        <v>80913090705.699997</v>
      </c>
      <c r="N3170" s="7">
        <f>IFERROR(Shenzhen_Composite_Index[[#This Row],[Turnover (CNY)]] / VLOOKUP(Shenzhen_Composite_Index[[#This Row],[Date]],USDCNY!$A:$H,8,TRUE),0)</f>
        <v>12988697325.187374</v>
      </c>
    </row>
    <row r="3171" spans="1:14" x14ac:dyDescent="0.25">
      <c r="A3171" s="1">
        <v>41313</v>
      </c>
      <c r="B3171" s="9">
        <v>969.524</v>
      </c>
      <c r="C3171" s="9">
        <v>973.64599999999996</v>
      </c>
      <c r="D3171" s="9">
        <v>956.03599999999994</v>
      </c>
      <c r="E3171" s="9">
        <v>956.03599999999994</v>
      </c>
      <c r="F3171">
        <v>956.726</v>
      </c>
      <c r="G3171">
        <v>12.798</v>
      </c>
      <c r="H3171">
        <v>1.3376999999999999</v>
      </c>
      <c r="J3171" s="11">
        <v>7562096664</v>
      </c>
      <c r="K3171" s="9">
        <v>86608564049.600006</v>
      </c>
      <c r="N3171" s="7">
        <f>IFERROR(Shenzhen_Composite_Index[[#This Row],[Turnover (CNY)]] / VLOOKUP(Shenzhen_Composite_Index[[#This Row],[Date]],USDCNY!$A:$H,8,TRUE),0)</f>
        <v>13900629158.168882</v>
      </c>
    </row>
    <row r="3172" spans="1:14" x14ac:dyDescent="0.25">
      <c r="A3172" s="1">
        <v>41323</v>
      </c>
      <c r="B3172" s="9">
        <v>970.09199999999998</v>
      </c>
      <c r="C3172" s="9">
        <v>975.39400000000001</v>
      </c>
      <c r="D3172" s="9">
        <v>964.18299999999999</v>
      </c>
      <c r="E3172" s="9">
        <v>973.83799999999997</v>
      </c>
      <c r="F3172">
        <v>969.524</v>
      </c>
      <c r="G3172">
        <v>0.56799999999999995</v>
      </c>
      <c r="H3172">
        <v>5.8599999999999999E-2</v>
      </c>
      <c r="J3172" s="11">
        <v>8579951196</v>
      </c>
      <c r="K3172" s="9">
        <v>94544944249.100006</v>
      </c>
      <c r="N3172" s="7">
        <f>IFERROR(Shenzhen_Composite_Index[[#This Row],[Turnover (CNY)]] / VLOOKUP(Shenzhen_Composite_Index[[#This Row],[Date]],USDCNY!$A:$H,8,TRUE),0)</f>
        <v>15175753444.565887</v>
      </c>
    </row>
    <row r="3173" spans="1:14" x14ac:dyDescent="0.25">
      <c r="A3173" s="1">
        <v>41324</v>
      </c>
      <c r="B3173" s="9">
        <v>951.70899999999995</v>
      </c>
      <c r="C3173" s="9">
        <v>970.04200000000003</v>
      </c>
      <c r="D3173" s="9">
        <v>948.32500000000005</v>
      </c>
      <c r="E3173" s="9">
        <v>969.45899999999995</v>
      </c>
      <c r="F3173">
        <v>970.09199999999998</v>
      </c>
      <c r="G3173">
        <v>-18.382999999999999</v>
      </c>
      <c r="H3173">
        <v>-1.895</v>
      </c>
      <c r="J3173" s="11">
        <v>9025588439</v>
      </c>
      <c r="K3173" s="9">
        <v>95280204508.800003</v>
      </c>
      <c r="N3173" s="7">
        <f>IFERROR(Shenzhen_Composite_Index[[#This Row],[Turnover (CNY)]] / VLOOKUP(Shenzhen_Composite_Index[[#This Row],[Date]],USDCNY!$A:$H,8,TRUE),0)</f>
        <v>15266449670.310598</v>
      </c>
    </row>
    <row r="3174" spans="1:14" x14ac:dyDescent="0.25">
      <c r="A3174" s="1">
        <v>41325</v>
      </c>
      <c r="B3174" s="9">
        <v>969.37900000000002</v>
      </c>
      <c r="C3174" s="9">
        <v>969.37900000000002</v>
      </c>
      <c r="D3174" s="9">
        <v>950.23400000000004</v>
      </c>
      <c r="E3174" s="9">
        <v>950.81</v>
      </c>
      <c r="F3174">
        <v>951.70899999999995</v>
      </c>
      <c r="G3174">
        <v>17.670000000000002</v>
      </c>
      <c r="H3174">
        <v>1.8567</v>
      </c>
      <c r="J3174" s="11">
        <v>8404539572</v>
      </c>
      <c r="K3174" s="9">
        <v>92805916863.5</v>
      </c>
      <c r="N3174" s="7">
        <f>IFERROR(Shenzhen_Composite_Index[[#This Row],[Turnover (CNY)]] / VLOOKUP(Shenzhen_Composite_Index[[#This Row],[Date]],USDCNY!$A:$H,8,TRUE),0)</f>
        <v>14871014904.424667</v>
      </c>
    </row>
    <row r="3175" spans="1:14" x14ac:dyDescent="0.25">
      <c r="A3175" s="1">
        <v>41326</v>
      </c>
      <c r="B3175" s="9">
        <v>950.00800000000004</v>
      </c>
      <c r="C3175" s="9">
        <v>963.16399999999999</v>
      </c>
      <c r="D3175" s="9">
        <v>941.34500000000003</v>
      </c>
      <c r="E3175" s="9">
        <v>963.16399999999999</v>
      </c>
      <c r="F3175">
        <v>969.37900000000002</v>
      </c>
      <c r="G3175">
        <v>-19.370999999999999</v>
      </c>
      <c r="H3175">
        <v>-1.9983</v>
      </c>
      <c r="J3175" s="11">
        <v>10389642967</v>
      </c>
      <c r="K3175" s="9">
        <v>113866658479</v>
      </c>
      <c r="N3175" s="7">
        <f>IFERROR(Shenzhen_Composite_Index[[#This Row],[Turnover (CNY)]] / VLOOKUP(Shenzhen_Composite_Index[[#This Row],[Date]],USDCNY!$A:$H,8,TRUE),0)</f>
        <v>18250055613.810528</v>
      </c>
    </row>
    <row r="3176" spans="1:14" x14ac:dyDescent="0.25">
      <c r="A3176" s="1">
        <v>41327</v>
      </c>
      <c r="B3176" s="9">
        <v>947.68899999999996</v>
      </c>
      <c r="C3176" s="9">
        <v>957.21799999999996</v>
      </c>
      <c r="D3176" s="9">
        <v>946.49300000000005</v>
      </c>
      <c r="E3176" s="9">
        <v>948.34799999999996</v>
      </c>
      <c r="F3176">
        <v>950.00800000000004</v>
      </c>
      <c r="G3176">
        <v>-2.319</v>
      </c>
      <c r="H3176">
        <v>-0.24410000000000001</v>
      </c>
      <c r="J3176" s="11">
        <v>7320853884</v>
      </c>
      <c r="K3176" s="9">
        <v>84264780429.899994</v>
      </c>
      <c r="N3176" s="7">
        <f>IFERROR(Shenzhen_Composite_Index[[#This Row],[Turnover (CNY)]] / VLOOKUP(Shenzhen_Composite_Index[[#This Row],[Date]],USDCNY!$A:$H,8,TRUE),0)</f>
        <v>13509762769.101908</v>
      </c>
    </row>
    <row r="3177" spans="1:14" x14ac:dyDescent="0.25">
      <c r="A3177" s="1">
        <v>41330</v>
      </c>
      <c r="B3177" s="9">
        <v>955.78899999999999</v>
      </c>
      <c r="C3177" s="9">
        <v>958.27499999999998</v>
      </c>
      <c r="D3177" s="9">
        <v>948.20500000000004</v>
      </c>
      <c r="E3177" s="9">
        <v>949.06500000000005</v>
      </c>
      <c r="F3177">
        <v>947.68899999999996</v>
      </c>
      <c r="G3177">
        <v>8.1</v>
      </c>
      <c r="H3177">
        <v>0.85470000000000002</v>
      </c>
      <c r="J3177" s="11">
        <v>6949847992</v>
      </c>
      <c r="K3177" s="9">
        <v>79568632103.300003</v>
      </c>
      <c r="N3177" s="7">
        <f>IFERROR(Shenzhen_Composite_Index[[#This Row],[Turnover (CNY)]] / VLOOKUP(Shenzhen_Composite_Index[[#This Row],[Date]],USDCNY!$A:$H,8,TRUE),0)</f>
        <v>12779030219.957731</v>
      </c>
    </row>
    <row r="3178" spans="1:14" x14ac:dyDescent="0.25">
      <c r="A3178" s="1">
        <v>41331</v>
      </c>
      <c r="B3178" s="9">
        <v>943.32899999999995</v>
      </c>
      <c r="C3178" s="9">
        <v>961.173</v>
      </c>
      <c r="D3178" s="9">
        <v>942.59199999999998</v>
      </c>
      <c r="E3178" s="9">
        <v>951.91700000000003</v>
      </c>
      <c r="F3178">
        <v>955.78899999999999</v>
      </c>
      <c r="G3178">
        <v>-12.46</v>
      </c>
      <c r="H3178">
        <v>-1.3036000000000001</v>
      </c>
      <c r="J3178" s="11">
        <v>8607935963</v>
      </c>
      <c r="K3178" s="9">
        <v>98311076886.300003</v>
      </c>
      <c r="N3178" s="7">
        <f>IFERROR(Shenzhen_Composite_Index[[#This Row],[Turnover (CNY)]] / VLOOKUP(Shenzhen_Composite_Index[[#This Row],[Date]],USDCNY!$A:$H,8,TRUE),0)</f>
        <v>15778242981.909573</v>
      </c>
    </row>
    <row r="3179" spans="1:14" x14ac:dyDescent="0.25">
      <c r="A3179" s="1">
        <v>41332</v>
      </c>
      <c r="B3179" s="9">
        <v>945.85799999999995</v>
      </c>
      <c r="C3179" s="9">
        <v>953.53200000000004</v>
      </c>
      <c r="D3179" s="9">
        <v>938.06299999999999</v>
      </c>
      <c r="E3179" s="9">
        <v>944.995</v>
      </c>
      <c r="F3179">
        <v>943.32899999999995</v>
      </c>
      <c r="G3179">
        <v>2.5289999999999999</v>
      </c>
      <c r="H3179">
        <v>0.2681</v>
      </c>
      <c r="J3179" s="11">
        <v>7343890492</v>
      </c>
      <c r="K3179" s="9">
        <v>81920264580.100006</v>
      </c>
      <c r="N3179" s="7">
        <f>IFERROR(Shenzhen_Composite_Index[[#This Row],[Turnover (CNY)]] / VLOOKUP(Shenzhen_Composite_Index[[#This Row],[Date]],USDCNY!$A:$H,8,TRUE),0)</f>
        <v>13156077515.495716</v>
      </c>
    </row>
    <row r="3180" spans="1:14" x14ac:dyDescent="0.25">
      <c r="A3180" s="1">
        <v>41333</v>
      </c>
      <c r="B3180" s="9">
        <v>966.41600000000005</v>
      </c>
      <c r="C3180" s="9">
        <v>966.41600000000005</v>
      </c>
      <c r="D3180" s="9">
        <v>944.75400000000002</v>
      </c>
      <c r="E3180" s="9">
        <v>948.56</v>
      </c>
      <c r="F3180">
        <v>945.85799999999995</v>
      </c>
      <c r="G3180">
        <v>20.558</v>
      </c>
      <c r="H3180">
        <v>2.1735000000000002</v>
      </c>
      <c r="J3180" s="11">
        <v>8958773701</v>
      </c>
      <c r="K3180" s="9">
        <v>99117759567.399994</v>
      </c>
      <c r="N3180" s="7">
        <f>IFERROR(Shenzhen_Composite_Index[[#This Row],[Turnover (CNY)]] / VLOOKUP(Shenzhen_Composite_Index[[#This Row],[Date]],USDCNY!$A:$H,8,TRUE),0)</f>
        <v>15927328789.39506</v>
      </c>
    </row>
    <row r="3181" spans="1:14" x14ac:dyDescent="0.25">
      <c r="A3181" s="1">
        <v>41334</v>
      </c>
      <c r="B3181" s="9">
        <v>977.35699999999997</v>
      </c>
      <c r="C3181" s="9">
        <v>977.36099999999999</v>
      </c>
      <c r="D3181" s="9">
        <v>964.30899999999997</v>
      </c>
      <c r="E3181" s="9">
        <v>966.21199999999999</v>
      </c>
      <c r="F3181">
        <v>966.41600000000005</v>
      </c>
      <c r="G3181">
        <v>10.941000000000001</v>
      </c>
      <c r="H3181">
        <v>1.1321000000000001</v>
      </c>
      <c r="J3181" s="11">
        <v>9564129905</v>
      </c>
      <c r="K3181" s="9">
        <v>108726284016</v>
      </c>
      <c r="N3181" s="7">
        <f>IFERROR(Shenzhen_Composite_Index[[#This Row],[Turnover (CNY)]] / VLOOKUP(Shenzhen_Composite_Index[[#This Row],[Date]],USDCNY!$A:$H,8,TRUE),0)</f>
        <v>17478283245.723785</v>
      </c>
    </row>
    <row r="3182" spans="1:14" x14ac:dyDescent="0.25">
      <c r="A3182" s="1">
        <v>41337</v>
      </c>
      <c r="B3182" s="9">
        <v>942.79499999999996</v>
      </c>
      <c r="C3182" s="9">
        <v>966.53300000000002</v>
      </c>
      <c r="D3182" s="9">
        <v>936.78899999999999</v>
      </c>
      <c r="E3182" s="9">
        <v>966.41600000000005</v>
      </c>
      <c r="F3182">
        <v>977.35699999999997</v>
      </c>
      <c r="G3182">
        <v>-34.561999999999998</v>
      </c>
      <c r="H3182">
        <v>-3.5363000000000002</v>
      </c>
      <c r="J3182" s="11">
        <v>12255716257</v>
      </c>
      <c r="K3182" s="9">
        <v>130431121053</v>
      </c>
      <c r="N3182" s="7">
        <f>IFERROR(Shenzhen_Composite_Index[[#This Row],[Turnover (CNY)]] / VLOOKUP(Shenzhen_Composite_Index[[#This Row],[Date]],USDCNY!$A:$H,8,TRUE),0)</f>
        <v>20963820134.123936</v>
      </c>
    </row>
    <row r="3183" spans="1:14" x14ac:dyDescent="0.25">
      <c r="A3183" s="1">
        <v>41338</v>
      </c>
      <c r="B3183" s="9">
        <v>964.678</v>
      </c>
      <c r="C3183" s="9">
        <v>964.71299999999997</v>
      </c>
      <c r="D3183" s="9">
        <v>938.55499999999995</v>
      </c>
      <c r="E3183" s="9">
        <v>941.83399999999995</v>
      </c>
      <c r="F3183">
        <v>942.79499999999996</v>
      </c>
      <c r="G3183">
        <v>21.882999999999999</v>
      </c>
      <c r="H3183">
        <v>2.3210999999999999</v>
      </c>
      <c r="J3183" s="11">
        <v>9377604804</v>
      </c>
      <c r="K3183" s="9">
        <v>103791336578</v>
      </c>
      <c r="N3183" s="7">
        <f>IFERROR(Shenzhen_Composite_Index[[#This Row],[Turnover (CNY)]] / VLOOKUP(Shenzhen_Composite_Index[[#This Row],[Date]],USDCNY!$A:$H,8,TRUE),0)</f>
        <v>16682351808.602325</v>
      </c>
    </row>
    <row r="3184" spans="1:14" x14ac:dyDescent="0.25">
      <c r="A3184" s="1">
        <v>41339</v>
      </c>
      <c r="B3184" s="9">
        <v>979.18799999999999</v>
      </c>
      <c r="C3184" s="9">
        <v>979.33100000000002</v>
      </c>
      <c r="D3184" s="9">
        <v>967.53399999999999</v>
      </c>
      <c r="E3184" s="9">
        <v>967.53399999999999</v>
      </c>
      <c r="F3184">
        <v>964.678</v>
      </c>
      <c r="G3184">
        <v>14.51</v>
      </c>
      <c r="H3184">
        <v>1.5041</v>
      </c>
      <c r="J3184" s="11">
        <v>11823939963</v>
      </c>
      <c r="K3184" s="9">
        <v>126199021117</v>
      </c>
      <c r="N3184" s="7">
        <f>IFERROR(Shenzhen_Composite_Index[[#This Row],[Turnover (CNY)]] / VLOOKUP(Shenzhen_Composite_Index[[#This Row],[Date]],USDCNY!$A:$H,8,TRUE),0)</f>
        <v>20292249544.651211</v>
      </c>
    </row>
    <row r="3185" spans="1:14" x14ac:dyDescent="0.25">
      <c r="A3185" s="1">
        <v>41340</v>
      </c>
      <c r="B3185" s="9">
        <v>968.34</v>
      </c>
      <c r="C3185" s="9">
        <v>980.09500000000003</v>
      </c>
      <c r="D3185" s="9">
        <v>958.71600000000001</v>
      </c>
      <c r="E3185" s="9">
        <v>977.61199999999997</v>
      </c>
      <c r="F3185">
        <v>979.18799999999999</v>
      </c>
      <c r="G3185">
        <v>-10.848000000000001</v>
      </c>
      <c r="H3185">
        <v>-1.1079000000000001</v>
      </c>
      <c r="J3185" s="11">
        <v>11439091767</v>
      </c>
      <c r="K3185" s="9">
        <v>123162506228</v>
      </c>
      <c r="N3185" s="7">
        <f>IFERROR(Shenzhen_Composite_Index[[#This Row],[Turnover (CNY)]] / VLOOKUP(Shenzhen_Composite_Index[[#This Row],[Date]],USDCNY!$A:$H,8,TRUE),0)</f>
        <v>19807733775.264454</v>
      </c>
    </row>
    <row r="3186" spans="1:14" x14ac:dyDescent="0.25">
      <c r="A3186" s="1">
        <v>41341</v>
      </c>
      <c r="B3186" s="9">
        <v>958.23099999999999</v>
      </c>
      <c r="C3186" s="9">
        <v>972.178</v>
      </c>
      <c r="D3186" s="9">
        <v>957.47400000000005</v>
      </c>
      <c r="E3186" s="9">
        <v>968.322</v>
      </c>
      <c r="F3186">
        <v>968.34</v>
      </c>
      <c r="G3186">
        <v>-10.109</v>
      </c>
      <c r="H3186">
        <v>-1.044</v>
      </c>
      <c r="J3186" s="11">
        <v>7868680959</v>
      </c>
      <c r="K3186" s="9">
        <v>85486286966.100006</v>
      </c>
      <c r="N3186" s="7">
        <f>IFERROR(Shenzhen_Composite_Index[[#This Row],[Turnover (CNY)]] / VLOOKUP(Shenzhen_Composite_Index[[#This Row],[Date]],USDCNY!$A:$H,8,TRUE),0)</f>
        <v>13750629266.896372</v>
      </c>
    </row>
    <row r="3187" spans="1:14" x14ac:dyDescent="0.25">
      <c r="A3187" s="1">
        <v>41344</v>
      </c>
      <c r="B3187" s="9">
        <v>958.43</v>
      </c>
      <c r="C3187" s="9">
        <v>963.09900000000005</v>
      </c>
      <c r="D3187" s="9">
        <v>950.06299999999999</v>
      </c>
      <c r="E3187" s="9">
        <v>956.49199999999996</v>
      </c>
      <c r="F3187">
        <v>958.23099999999999</v>
      </c>
      <c r="G3187">
        <v>0.19900000000000001</v>
      </c>
      <c r="H3187">
        <v>2.0799999999999999E-2</v>
      </c>
      <c r="J3187" s="11">
        <v>6694473342</v>
      </c>
      <c r="K3187" s="9">
        <v>69977244366.399994</v>
      </c>
      <c r="N3187" s="7">
        <f>IFERROR(Shenzhen_Composite_Index[[#This Row],[Turnover (CNY)]] / VLOOKUP(Shenzhen_Composite_Index[[#This Row],[Date]],USDCNY!$A:$H,8,TRUE),0)</f>
        <v>11181510148.350887</v>
      </c>
    </row>
    <row r="3188" spans="1:14" x14ac:dyDescent="0.25">
      <c r="A3188" s="1">
        <v>41345</v>
      </c>
      <c r="B3188" s="9">
        <v>935.37900000000002</v>
      </c>
      <c r="C3188" s="9">
        <v>964.02099999999996</v>
      </c>
      <c r="D3188" s="9">
        <v>924.55700000000002</v>
      </c>
      <c r="E3188" s="9">
        <v>957.76400000000001</v>
      </c>
      <c r="F3188">
        <v>958.43</v>
      </c>
      <c r="G3188">
        <v>-23.050999999999998</v>
      </c>
      <c r="H3188">
        <v>-2.4051</v>
      </c>
      <c r="J3188" s="11">
        <v>8941588594</v>
      </c>
      <c r="K3188" s="9">
        <v>94340577816.199997</v>
      </c>
      <c r="N3188" s="7">
        <f>IFERROR(Shenzhen_Composite_Index[[#This Row],[Turnover (CNY)]] / VLOOKUP(Shenzhen_Composite_Index[[#This Row],[Date]],USDCNY!$A:$H,8,TRUE),0)</f>
        <v>15172295726.563786</v>
      </c>
    </row>
    <row r="3189" spans="1:14" x14ac:dyDescent="0.25">
      <c r="A3189" s="1">
        <v>41346</v>
      </c>
      <c r="B3189" s="9">
        <v>927.07600000000002</v>
      </c>
      <c r="C3189" s="9">
        <v>933.42700000000002</v>
      </c>
      <c r="D3189" s="9">
        <v>917.976</v>
      </c>
      <c r="E3189" s="9">
        <v>933.2</v>
      </c>
      <c r="F3189">
        <v>935.37900000000002</v>
      </c>
      <c r="G3189">
        <v>-8.3030000000000008</v>
      </c>
      <c r="H3189">
        <v>-0.88770000000000004</v>
      </c>
      <c r="J3189" s="11">
        <v>6558270927</v>
      </c>
      <c r="K3189" s="9">
        <v>68501507837</v>
      </c>
      <c r="N3189" s="7">
        <f>IFERROR(Shenzhen_Composite_Index[[#This Row],[Turnover (CNY)]] / VLOOKUP(Shenzhen_Composite_Index[[#This Row],[Date]],USDCNY!$A:$H,8,TRUE),0)</f>
        <v>11025511970.18223</v>
      </c>
    </row>
    <row r="3190" spans="1:14" x14ac:dyDescent="0.25">
      <c r="A3190" s="1">
        <v>41347</v>
      </c>
      <c r="B3190" s="9">
        <v>930.60299999999995</v>
      </c>
      <c r="C3190" s="9">
        <v>935.28099999999995</v>
      </c>
      <c r="D3190" s="9">
        <v>923.30700000000002</v>
      </c>
      <c r="E3190" s="9">
        <v>924.31200000000001</v>
      </c>
      <c r="F3190">
        <v>927.07600000000002</v>
      </c>
      <c r="G3190">
        <v>3.5270000000000001</v>
      </c>
      <c r="H3190">
        <v>0.38040000000000002</v>
      </c>
      <c r="J3190" s="11">
        <v>5424143989</v>
      </c>
      <c r="K3190" s="9">
        <v>59904141390.300003</v>
      </c>
      <c r="N3190" s="7">
        <f>IFERROR(Shenzhen_Composite_Index[[#This Row],[Turnover (CNY)]] / VLOOKUP(Shenzhen_Composite_Index[[#This Row],[Date]],USDCNY!$A:$H,8,TRUE),0)</f>
        <v>9639685840.6741962</v>
      </c>
    </row>
    <row r="3191" spans="1:14" x14ac:dyDescent="0.25">
      <c r="A3191" s="1">
        <v>41348</v>
      </c>
      <c r="B3191" s="9">
        <v>933.29700000000003</v>
      </c>
      <c r="C3191" s="9">
        <v>948.38599999999997</v>
      </c>
      <c r="D3191" s="9">
        <v>920.95799999999997</v>
      </c>
      <c r="E3191" s="9">
        <v>930.44299999999998</v>
      </c>
      <c r="F3191">
        <v>930.60299999999995</v>
      </c>
      <c r="G3191">
        <v>2.694</v>
      </c>
      <c r="H3191">
        <v>0.28949999999999998</v>
      </c>
      <c r="J3191" s="11">
        <v>7249530489</v>
      </c>
      <c r="K3191" s="9">
        <v>80855769179.800003</v>
      </c>
      <c r="N3191" s="7">
        <f>IFERROR(Shenzhen_Composite_Index[[#This Row],[Turnover (CNY)]] / VLOOKUP(Shenzhen_Composite_Index[[#This Row],[Date]],USDCNY!$A:$H,8,TRUE),0)</f>
        <v>13014803669.016245</v>
      </c>
    </row>
    <row r="3192" spans="1:14" x14ac:dyDescent="0.25">
      <c r="A3192" s="1">
        <v>41351</v>
      </c>
      <c r="B3192" s="9">
        <v>922.57399999999996</v>
      </c>
      <c r="C3192" s="9">
        <v>935.99599999999998</v>
      </c>
      <c r="D3192" s="9">
        <v>921.59900000000005</v>
      </c>
      <c r="E3192" s="9">
        <v>930.05899999999997</v>
      </c>
      <c r="F3192">
        <v>933.29700000000003</v>
      </c>
      <c r="G3192">
        <v>-10.723000000000001</v>
      </c>
      <c r="H3192">
        <v>-1.1489</v>
      </c>
      <c r="J3192" s="11">
        <v>6184375982</v>
      </c>
      <c r="K3192" s="9">
        <v>69607472720.300003</v>
      </c>
      <c r="N3192" s="7">
        <f>IFERROR(Shenzhen_Composite_Index[[#This Row],[Turnover (CNY)]] / VLOOKUP(Shenzhen_Composite_Index[[#This Row],[Date]],USDCNY!$A:$H,8,TRUE),0)</f>
        <v>11099988545.119905</v>
      </c>
    </row>
    <row r="3193" spans="1:14" x14ac:dyDescent="0.25">
      <c r="A3193" s="1">
        <v>41352</v>
      </c>
      <c r="B3193" s="9">
        <v>924.529</v>
      </c>
      <c r="C3193" s="9">
        <v>927.49800000000005</v>
      </c>
      <c r="D3193" s="9">
        <v>910.93</v>
      </c>
      <c r="E3193" s="9">
        <v>922.80100000000004</v>
      </c>
      <c r="F3193">
        <v>922.57399999999996</v>
      </c>
      <c r="G3193">
        <v>1.9550000000000001</v>
      </c>
      <c r="H3193">
        <v>0.21190000000000001</v>
      </c>
      <c r="J3193" s="11">
        <v>6201233689</v>
      </c>
      <c r="K3193" s="9">
        <v>66627936373.5</v>
      </c>
      <c r="N3193" s="7">
        <f>IFERROR(Shenzhen_Composite_Index[[#This Row],[Turnover (CNY)]] / VLOOKUP(Shenzhen_Composite_Index[[#This Row],[Date]],USDCNY!$A:$H,8,TRUE),0)</f>
        <v>10722747646.404203</v>
      </c>
    </row>
    <row r="3194" spans="1:14" x14ac:dyDescent="0.25">
      <c r="A3194" s="1">
        <v>41353</v>
      </c>
      <c r="B3194" s="9">
        <v>949.81899999999996</v>
      </c>
      <c r="C3194" s="9">
        <v>949.81899999999996</v>
      </c>
      <c r="D3194" s="9">
        <v>924.39599999999996</v>
      </c>
      <c r="E3194" s="9">
        <v>924.53499999999997</v>
      </c>
      <c r="F3194">
        <v>924.529</v>
      </c>
      <c r="G3194">
        <v>25.29</v>
      </c>
      <c r="H3194">
        <v>2.7353999999999998</v>
      </c>
      <c r="J3194" s="11">
        <v>7992820974</v>
      </c>
      <c r="K3194" s="9">
        <v>85528933846.699997</v>
      </c>
      <c r="N3194" s="7">
        <f>IFERROR(Shenzhen_Composite_Index[[#This Row],[Turnover (CNY)]] / VLOOKUP(Shenzhen_Composite_Index[[#This Row],[Date]],USDCNY!$A:$H,8,TRUE),0)</f>
        <v>13769282897.814114</v>
      </c>
    </row>
    <row r="3195" spans="1:14" x14ac:dyDescent="0.25">
      <c r="A3195" s="1">
        <v>41354</v>
      </c>
      <c r="B3195" s="9">
        <v>958.38900000000001</v>
      </c>
      <c r="C3195" s="9">
        <v>961.77599999999995</v>
      </c>
      <c r="D3195" s="9">
        <v>949.20100000000002</v>
      </c>
      <c r="E3195" s="9">
        <v>950.029</v>
      </c>
      <c r="F3195">
        <v>949.81899999999996</v>
      </c>
      <c r="G3195">
        <v>8.57</v>
      </c>
      <c r="H3195">
        <v>0.90229999999999999</v>
      </c>
      <c r="J3195" s="11">
        <v>8393441102</v>
      </c>
      <c r="K3195" s="9">
        <v>91576859584.699997</v>
      </c>
      <c r="N3195" s="7">
        <f>IFERROR(Shenzhen_Composite_Index[[#This Row],[Turnover (CNY)]] / VLOOKUP(Shenzhen_Composite_Index[[#This Row],[Date]],USDCNY!$A:$H,8,TRUE),0)</f>
        <v>14747685711.454437</v>
      </c>
    </row>
    <row r="3196" spans="1:14" x14ac:dyDescent="0.25">
      <c r="A3196" s="1">
        <v>41355</v>
      </c>
      <c r="B3196" s="9">
        <v>960.83600000000001</v>
      </c>
      <c r="C3196" s="9">
        <v>962.59400000000005</v>
      </c>
      <c r="D3196" s="9">
        <v>954.22</v>
      </c>
      <c r="E3196" s="9">
        <v>957.24599999999998</v>
      </c>
      <c r="F3196">
        <v>958.38900000000001</v>
      </c>
      <c r="G3196">
        <v>2.4470000000000001</v>
      </c>
      <c r="H3196">
        <v>0.25530000000000003</v>
      </c>
      <c r="J3196" s="11">
        <v>7358418361</v>
      </c>
      <c r="K3196" s="9">
        <v>78394881217</v>
      </c>
      <c r="N3196" s="7">
        <f>IFERROR(Shenzhen_Composite_Index[[#This Row],[Turnover (CNY)]] / VLOOKUP(Shenzhen_Composite_Index[[#This Row],[Date]],USDCNY!$A:$H,8,TRUE),0)</f>
        <v>12621281384.165945</v>
      </c>
    </row>
    <row r="3197" spans="1:14" x14ac:dyDescent="0.25">
      <c r="A3197" s="1">
        <v>41358</v>
      </c>
      <c r="B3197" s="9">
        <v>959.93100000000004</v>
      </c>
      <c r="C3197" s="9">
        <v>964.80100000000004</v>
      </c>
      <c r="D3197" s="9">
        <v>954.32399999999996</v>
      </c>
      <c r="E3197" s="9">
        <v>962.03</v>
      </c>
      <c r="F3197">
        <v>960.83600000000001</v>
      </c>
      <c r="G3197">
        <v>-0.90500000000000003</v>
      </c>
      <c r="H3197">
        <v>-9.4200000000000006E-2</v>
      </c>
      <c r="J3197" s="11">
        <v>7109159017</v>
      </c>
      <c r="K3197" s="9">
        <v>76951708584.899994</v>
      </c>
      <c r="N3197" s="7">
        <f>IFERROR(Shenzhen_Composite_Index[[#This Row],[Turnover (CNY)]] / VLOOKUP(Shenzhen_Composite_Index[[#This Row],[Date]],USDCNY!$A:$H,8,TRUE),0)</f>
        <v>12449667851.765898</v>
      </c>
    </row>
    <row r="3198" spans="1:14" x14ac:dyDescent="0.25">
      <c r="A3198" s="1">
        <v>41359</v>
      </c>
      <c r="B3198" s="9">
        <v>953.36400000000003</v>
      </c>
      <c r="C3198" s="9">
        <v>957.904</v>
      </c>
      <c r="D3198" s="9">
        <v>942.50800000000004</v>
      </c>
      <c r="E3198" s="9">
        <v>956.952</v>
      </c>
      <c r="F3198">
        <v>959.93100000000004</v>
      </c>
      <c r="G3198">
        <v>-6.5670000000000002</v>
      </c>
      <c r="H3198">
        <v>-0.68410000000000004</v>
      </c>
      <c r="J3198" s="11">
        <v>7122658047</v>
      </c>
      <c r="K3198" s="9">
        <v>77648249803.5</v>
      </c>
      <c r="N3198" s="7">
        <f>IFERROR(Shenzhen_Composite_Index[[#This Row],[Turnover (CNY)]] / VLOOKUP(Shenzhen_Composite_Index[[#This Row],[Date]],USDCNY!$A:$H,8,TRUE),0)</f>
        <v>12506765071.841595</v>
      </c>
    </row>
    <row r="3199" spans="1:14" x14ac:dyDescent="0.25">
      <c r="A3199" s="1">
        <v>41360</v>
      </c>
      <c r="B3199" s="9">
        <v>955.24</v>
      </c>
      <c r="C3199" s="9">
        <v>963.05499999999995</v>
      </c>
      <c r="D3199" s="9">
        <v>948.928</v>
      </c>
      <c r="E3199" s="9">
        <v>953.05899999999997</v>
      </c>
      <c r="F3199">
        <v>953.36400000000003</v>
      </c>
      <c r="G3199">
        <v>1.8759999999999999</v>
      </c>
      <c r="H3199">
        <v>0.1968</v>
      </c>
      <c r="J3199" s="11">
        <v>6713621788</v>
      </c>
      <c r="K3199" s="9">
        <v>74124171513.199997</v>
      </c>
      <c r="N3199" s="7">
        <f>IFERROR(Shenzhen_Composite_Index[[#This Row],[Turnover (CNY)]] / VLOOKUP(Shenzhen_Composite_Index[[#This Row],[Date]],USDCNY!$A:$H,8,TRUE),0)</f>
        <v>11935827072.18985</v>
      </c>
    </row>
    <row r="3200" spans="1:14" x14ac:dyDescent="0.25">
      <c r="A3200" s="1">
        <v>41361</v>
      </c>
      <c r="B3200" s="9">
        <v>930.14</v>
      </c>
      <c r="C3200" s="9">
        <v>947.89</v>
      </c>
      <c r="D3200" s="9">
        <v>929.94799999999998</v>
      </c>
      <c r="E3200" s="9">
        <v>947.89</v>
      </c>
      <c r="F3200">
        <v>955.24</v>
      </c>
      <c r="G3200">
        <v>-25.1</v>
      </c>
      <c r="H3200">
        <v>-2.6276000000000002</v>
      </c>
      <c r="J3200" s="11">
        <v>7694851323</v>
      </c>
      <c r="K3200" s="9">
        <v>82560581163.399994</v>
      </c>
      <c r="N3200" s="7">
        <f>IFERROR(Shenzhen_Composite_Index[[#This Row],[Turnover (CNY)]] / VLOOKUP(Shenzhen_Composite_Index[[#This Row],[Date]],USDCNY!$A:$H,8,TRUE),0)</f>
        <v>13288413239.186584</v>
      </c>
    </row>
    <row r="3201" spans="1:14" x14ac:dyDescent="0.25">
      <c r="A3201" s="1">
        <v>41362</v>
      </c>
      <c r="B3201" s="9">
        <v>927.89400000000001</v>
      </c>
      <c r="C3201" s="9">
        <v>934.49900000000002</v>
      </c>
      <c r="D3201" s="9">
        <v>925.01199999999994</v>
      </c>
      <c r="E3201" s="9">
        <v>930.72</v>
      </c>
      <c r="F3201">
        <v>930.14</v>
      </c>
      <c r="G3201">
        <v>-2.246</v>
      </c>
      <c r="H3201">
        <v>-0.24149999999999999</v>
      </c>
      <c r="J3201" s="11">
        <v>5633477319</v>
      </c>
      <c r="K3201" s="9">
        <v>61103377201.900002</v>
      </c>
      <c r="N3201" s="7">
        <f>IFERROR(Shenzhen_Composite_Index[[#This Row],[Turnover (CNY)]] / VLOOKUP(Shenzhen_Composite_Index[[#This Row],[Date]],USDCNY!$A:$H,8,TRUE),0)</f>
        <v>9835039070.4505863</v>
      </c>
    </row>
    <row r="3202" spans="1:14" x14ac:dyDescent="0.25">
      <c r="A3202" s="1">
        <v>41365</v>
      </c>
      <c r="B3202" s="9">
        <v>933.69100000000003</v>
      </c>
      <c r="C3202" s="9">
        <v>937.09</v>
      </c>
      <c r="D3202" s="9">
        <v>926.4</v>
      </c>
      <c r="E3202" s="9">
        <v>927.20500000000004</v>
      </c>
      <c r="F3202">
        <v>927.89400000000001</v>
      </c>
      <c r="G3202">
        <v>5.7969999999999997</v>
      </c>
      <c r="H3202">
        <v>0.62470000000000003</v>
      </c>
      <c r="J3202" s="11">
        <v>5929516445</v>
      </c>
      <c r="K3202" s="9">
        <v>64245565358.800003</v>
      </c>
      <c r="N3202" s="7">
        <f>IFERROR(Shenzhen_Composite_Index[[#This Row],[Turnover (CNY)]] / VLOOKUP(Shenzhen_Composite_Index[[#This Row],[Date]],USDCNY!$A:$H,8,TRUE),0)</f>
        <v>10339840354.896423</v>
      </c>
    </row>
    <row r="3203" spans="1:14" x14ac:dyDescent="0.25">
      <c r="A3203" s="1">
        <v>41366</v>
      </c>
      <c r="B3203" s="9">
        <v>921.41499999999996</v>
      </c>
      <c r="C3203" s="9">
        <v>943.40700000000004</v>
      </c>
      <c r="D3203" s="9">
        <v>919.76099999999997</v>
      </c>
      <c r="E3203" s="9">
        <v>934.154</v>
      </c>
      <c r="F3203">
        <v>933.69100000000003</v>
      </c>
      <c r="G3203">
        <v>-12.276</v>
      </c>
      <c r="H3203">
        <v>-1.3148</v>
      </c>
      <c r="J3203" s="11">
        <v>6931579646</v>
      </c>
      <c r="K3203" s="9">
        <v>76203952452.399994</v>
      </c>
      <c r="N3203" s="7">
        <f>IFERROR(Shenzhen_Composite_Index[[#This Row],[Turnover (CNY)]] / VLOOKUP(Shenzhen_Composite_Index[[#This Row],[Date]],USDCNY!$A:$H,8,TRUE),0)</f>
        <v>12302220395.589376</v>
      </c>
    </row>
    <row r="3204" spans="1:14" x14ac:dyDescent="0.25">
      <c r="A3204" s="1">
        <v>41367</v>
      </c>
      <c r="B3204" s="9">
        <v>913.322</v>
      </c>
      <c r="C3204" s="9">
        <v>924.81200000000001</v>
      </c>
      <c r="D3204" s="9">
        <v>909.80200000000002</v>
      </c>
      <c r="E3204" s="9">
        <v>922.197</v>
      </c>
      <c r="F3204">
        <v>921.41499999999996</v>
      </c>
      <c r="G3204">
        <v>-8.093</v>
      </c>
      <c r="H3204">
        <v>-0.87829999999999997</v>
      </c>
      <c r="J3204" s="11">
        <v>6292944627</v>
      </c>
      <c r="K3204" s="9">
        <v>66102812511.199997</v>
      </c>
      <c r="N3204" s="7">
        <f>IFERROR(Shenzhen_Composite_Index[[#This Row],[Turnover (CNY)]] / VLOOKUP(Shenzhen_Composite_Index[[#This Row],[Date]],USDCNY!$A:$H,8,TRUE),0)</f>
        <v>10666044794.339544</v>
      </c>
    </row>
    <row r="3205" spans="1:14" x14ac:dyDescent="0.25">
      <c r="A3205" s="1">
        <v>41372</v>
      </c>
      <c r="B3205" s="9">
        <v>918.50300000000004</v>
      </c>
      <c r="C3205" s="9">
        <v>918.50300000000004</v>
      </c>
      <c r="D3205" s="9">
        <v>892.48099999999999</v>
      </c>
      <c r="E3205" s="9">
        <v>901.173</v>
      </c>
      <c r="F3205">
        <v>913.322</v>
      </c>
      <c r="G3205">
        <v>5.181</v>
      </c>
      <c r="H3205">
        <v>0.56730000000000003</v>
      </c>
      <c r="J3205" s="11">
        <v>6495863107</v>
      </c>
      <c r="K3205" s="9">
        <v>71055088286.899994</v>
      </c>
      <c r="N3205" s="7">
        <f>IFERROR(Shenzhen_Composite_Index[[#This Row],[Turnover (CNY)]] / VLOOKUP(Shenzhen_Composite_Index[[#This Row],[Date]],USDCNY!$A:$H,8,TRUE),0)</f>
        <v>11504800779.836012</v>
      </c>
    </row>
    <row r="3206" spans="1:14" x14ac:dyDescent="0.25">
      <c r="A3206" s="1">
        <v>41373</v>
      </c>
      <c r="B3206" s="9">
        <v>926.21500000000003</v>
      </c>
      <c r="C3206" s="9">
        <v>928.81899999999996</v>
      </c>
      <c r="D3206" s="9">
        <v>919.25300000000004</v>
      </c>
      <c r="E3206" s="9">
        <v>919.25300000000004</v>
      </c>
      <c r="F3206">
        <v>918.50300000000004</v>
      </c>
      <c r="G3206">
        <v>7.7119999999999997</v>
      </c>
      <c r="H3206">
        <v>0.83960000000000001</v>
      </c>
      <c r="J3206" s="11">
        <v>6075989966</v>
      </c>
      <c r="K3206" s="9">
        <v>65982392763.900002</v>
      </c>
      <c r="N3206" s="7">
        <f>IFERROR(Shenzhen_Composite_Index[[#This Row],[Turnover (CNY)]] / VLOOKUP(Shenzhen_Composite_Index[[#This Row],[Date]],USDCNY!$A:$H,8,TRUE),0)</f>
        <v>10641205843.1805</v>
      </c>
    </row>
    <row r="3207" spans="1:14" x14ac:dyDescent="0.25">
      <c r="A3207" s="1">
        <v>41374</v>
      </c>
      <c r="B3207" s="9">
        <v>921.85599999999999</v>
      </c>
      <c r="C3207" s="9">
        <v>928.23800000000006</v>
      </c>
      <c r="D3207" s="9">
        <v>914.50599999999997</v>
      </c>
      <c r="E3207" s="9">
        <v>925.67700000000002</v>
      </c>
      <c r="F3207">
        <v>926.21500000000003</v>
      </c>
      <c r="G3207">
        <v>-4.359</v>
      </c>
      <c r="H3207">
        <v>-0.47060000000000002</v>
      </c>
      <c r="J3207" s="11">
        <v>5841697242</v>
      </c>
      <c r="K3207" s="9">
        <v>66157496673.300003</v>
      </c>
      <c r="N3207" s="7">
        <f>IFERROR(Shenzhen_Composite_Index[[#This Row],[Turnover (CNY)]] / VLOOKUP(Shenzhen_Composite_Index[[#This Row],[Date]],USDCNY!$A:$H,8,TRUE),0)</f>
        <v>10672629500.072113</v>
      </c>
    </row>
    <row r="3208" spans="1:14" x14ac:dyDescent="0.25">
      <c r="A3208" s="1">
        <v>41375</v>
      </c>
      <c r="B3208" s="9">
        <v>919.11599999999999</v>
      </c>
      <c r="C3208" s="9">
        <v>927.17700000000002</v>
      </c>
      <c r="D3208" s="9">
        <v>918.59900000000005</v>
      </c>
      <c r="E3208" s="9">
        <v>924.67399999999998</v>
      </c>
      <c r="F3208">
        <v>921.85599999999999</v>
      </c>
      <c r="G3208">
        <v>-2.74</v>
      </c>
      <c r="H3208">
        <v>-0.29720000000000002</v>
      </c>
      <c r="J3208" s="11">
        <v>5352414079</v>
      </c>
      <c r="K3208" s="9">
        <v>56510812797.5</v>
      </c>
      <c r="N3208" s="7">
        <f>IFERROR(Shenzhen_Composite_Index[[#This Row],[Turnover (CNY)]] / VLOOKUP(Shenzhen_Composite_Index[[#This Row],[Date]],USDCNY!$A:$H,8,TRUE),0)</f>
        <v>9124691806.4880943</v>
      </c>
    </row>
    <row r="3209" spans="1:14" x14ac:dyDescent="0.25">
      <c r="A3209" s="1">
        <v>41376</v>
      </c>
      <c r="B3209" s="9">
        <v>912.64700000000005</v>
      </c>
      <c r="C3209" s="9">
        <v>923.11699999999996</v>
      </c>
      <c r="D3209" s="9">
        <v>911.79</v>
      </c>
      <c r="E3209" s="9">
        <v>917.95100000000002</v>
      </c>
      <c r="F3209">
        <v>919.11599999999999</v>
      </c>
      <c r="G3209">
        <v>-6.4690000000000003</v>
      </c>
      <c r="H3209">
        <v>-0.70379999999999998</v>
      </c>
      <c r="J3209" s="11">
        <v>5125096248</v>
      </c>
      <c r="K3209" s="9">
        <v>54496136076.5</v>
      </c>
      <c r="N3209" s="7">
        <f>IFERROR(Shenzhen_Composite_Index[[#This Row],[Turnover (CNY)]] / VLOOKUP(Shenzhen_Composite_Index[[#This Row],[Date]],USDCNY!$A:$H,8,TRUE),0)</f>
        <v>8801020110.5264435</v>
      </c>
    </row>
    <row r="3210" spans="1:14" x14ac:dyDescent="0.25">
      <c r="A3210" s="1">
        <v>41379</v>
      </c>
      <c r="B3210" s="9">
        <v>900.46400000000006</v>
      </c>
      <c r="C3210" s="9">
        <v>910.17100000000005</v>
      </c>
      <c r="D3210" s="9">
        <v>897.61900000000003</v>
      </c>
      <c r="E3210" s="9">
        <v>909.72299999999996</v>
      </c>
      <c r="F3210">
        <v>912.64700000000005</v>
      </c>
      <c r="G3210">
        <v>-12.183</v>
      </c>
      <c r="H3210">
        <v>-1.3349</v>
      </c>
      <c r="J3210" s="11">
        <v>5117808101</v>
      </c>
      <c r="K3210" s="9">
        <v>52553484875.099998</v>
      </c>
      <c r="N3210" s="7">
        <f>IFERROR(Shenzhen_Composite_Index[[#This Row],[Turnover (CNY)]] / VLOOKUP(Shenzhen_Composite_Index[[#This Row],[Date]],USDCNY!$A:$H,8,TRUE),0)</f>
        <v>8480779793.8507204</v>
      </c>
    </row>
    <row r="3211" spans="1:14" x14ac:dyDescent="0.25">
      <c r="A3211" s="1">
        <v>41380</v>
      </c>
      <c r="B3211" s="9">
        <v>909.94799999999998</v>
      </c>
      <c r="C3211" s="9">
        <v>910.05600000000004</v>
      </c>
      <c r="D3211" s="9">
        <v>890.45600000000002</v>
      </c>
      <c r="E3211" s="9">
        <v>892.84500000000003</v>
      </c>
      <c r="F3211">
        <v>900.46400000000006</v>
      </c>
      <c r="G3211">
        <v>9.484</v>
      </c>
      <c r="H3211">
        <v>1.0531999999999999</v>
      </c>
      <c r="J3211" s="11">
        <v>5241454057</v>
      </c>
      <c r="K3211" s="9">
        <v>54598026801.5</v>
      </c>
      <c r="N3211" s="7">
        <f>IFERROR(Shenzhen_Composite_Index[[#This Row],[Turnover (CNY)]] / VLOOKUP(Shenzhen_Composite_Index[[#This Row],[Date]],USDCNY!$A:$H,8,TRUE),0)</f>
        <v>8830274303.5331535</v>
      </c>
    </row>
    <row r="3212" spans="1:14" x14ac:dyDescent="0.25">
      <c r="A3212" s="1">
        <v>41381</v>
      </c>
      <c r="B3212" s="9">
        <v>919.86500000000001</v>
      </c>
      <c r="C3212" s="9">
        <v>919.93399999999997</v>
      </c>
      <c r="D3212" s="9">
        <v>909.50800000000004</v>
      </c>
      <c r="E3212" s="9">
        <v>909.81200000000001</v>
      </c>
      <c r="F3212">
        <v>909.94799999999998</v>
      </c>
      <c r="G3212">
        <v>9.9169999999999998</v>
      </c>
      <c r="H3212">
        <v>1.0898000000000001</v>
      </c>
      <c r="J3212" s="11">
        <v>5165173051</v>
      </c>
      <c r="K3212" s="9">
        <v>58652260486.800003</v>
      </c>
      <c r="N3212" s="7">
        <f>IFERROR(Shenzhen_Composite_Index[[#This Row],[Turnover (CNY)]] / VLOOKUP(Shenzhen_Composite_Index[[#This Row],[Date]],USDCNY!$A:$H,8,TRUE),0)</f>
        <v>9494536314.3679581</v>
      </c>
    </row>
    <row r="3213" spans="1:14" x14ac:dyDescent="0.25">
      <c r="A3213" s="1">
        <v>41382</v>
      </c>
      <c r="B3213" s="9">
        <v>923.14099999999996</v>
      </c>
      <c r="C3213" s="9">
        <v>927.38400000000001</v>
      </c>
      <c r="D3213" s="9">
        <v>912.899</v>
      </c>
      <c r="E3213" s="9">
        <v>915.44100000000003</v>
      </c>
      <c r="F3213">
        <v>919.86500000000001</v>
      </c>
      <c r="G3213">
        <v>3.2759999999999998</v>
      </c>
      <c r="H3213">
        <v>0.35610000000000003</v>
      </c>
      <c r="J3213" s="11">
        <v>5457745633</v>
      </c>
      <c r="K3213" s="9">
        <v>62918641977.900002</v>
      </c>
      <c r="N3213" s="7">
        <f>IFERROR(Shenzhen_Composite_Index[[#This Row],[Turnover (CNY)]] / VLOOKUP(Shenzhen_Composite_Index[[#This Row],[Date]],USDCNY!$A:$H,8,TRUE),0)</f>
        <v>10192431027.217754</v>
      </c>
    </row>
    <row r="3214" spans="1:14" x14ac:dyDescent="0.25">
      <c r="A3214" s="1">
        <v>41383</v>
      </c>
      <c r="B3214" s="9">
        <v>943.42</v>
      </c>
      <c r="C3214" s="9">
        <v>945.64099999999996</v>
      </c>
      <c r="D3214" s="9">
        <v>924.072</v>
      </c>
      <c r="E3214" s="9">
        <v>924.072</v>
      </c>
      <c r="F3214">
        <v>923.14099999999996</v>
      </c>
      <c r="G3214">
        <v>20.279</v>
      </c>
      <c r="H3214">
        <v>2.1966999999999999</v>
      </c>
      <c r="J3214" s="11">
        <v>7820206812</v>
      </c>
      <c r="K3214" s="9">
        <v>86350795651</v>
      </c>
      <c r="N3214" s="7">
        <f>IFERROR(Shenzhen_Composite_Index[[#This Row],[Turnover (CNY)]] / VLOOKUP(Shenzhen_Composite_Index[[#This Row],[Date]],USDCNY!$A:$H,8,TRUE),0)</f>
        <v>13926368334.748098</v>
      </c>
    </row>
    <row r="3215" spans="1:14" x14ac:dyDescent="0.25">
      <c r="A3215" s="1">
        <v>41386</v>
      </c>
      <c r="B3215" s="9">
        <v>949.1</v>
      </c>
      <c r="C3215" s="9">
        <v>949.1</v>
      </c>
      <c r="D3215" s="9">
        <v>939.51800000000003</v>
      </c>
      <c r="E3215" s="9">
        <v>940.16300000000001</v>
      </c>
      <c r="F3215">
        <v>943.42</v>
      </c>
      <c r="G3215">
        <v>5.68</v>
      </c>
      <c r="H3215">
        <v>0.60209999999999997</v>
      </c>
      <c r="J3215" s="11">
        <v>8116645490</v>
      </c>
      <c r="K3215" s="9">
        <v>89380149221.300003</v>
      </c>
      <c r="N3215" s="7">
        <f>IFERROR(Shenzhen_Composite_Index[[#This Row],[Turnover (CNY)]] / VLOOKUP(Shenzhen_Composite_Index[[#This Row],[Date]],USDCNY!$A:$H,8,TRUE),0)</f>
        <v>14445743652.436995</v>
      </c>
    </row>
    <row r="3216" spans="1:14" x14ac:dyDescent="0.25">
      <c r="A3216" s="1">
        <v>41387</v>
      </c>
      <c r="B3216" s="9">
        <v>923.41800000000001</v>
      </c>
      <c r="C3216" s="9">
        <v>949.04399999999998</v>
      </c>
      <c r="D3216" s="9">
        <v>922.42700000000002</v>
      </c>
      <c r="E3216" s="9">
        <v>949.04399999999998</v>
      </c>
      <c r="F3216">
        <v>949.1</v>
      </c>
      <c r="G3216">
        <v>-25.681999999999999</v>
      </c>
      <c r="H3216">
        <v>-2.7059000000000002</v>
      </c>
      <c r="J3216" s="11">
        <v>7882102819</v>
      </c>
      <c r="K3216" s="9">
        <v>87800761337.199997</v>
      </c>
      <c r="N3216" s="7">
        <f>IFERROR(Shenzhen_Composite_Index[[#This Row],[Turnover (CNY)]] / VLOOKUP(Shenzhen_Composite_Index[[#This Row],[Date]],USDCNY!$A:$H,8,TRUE),0)</f>
        <v>14205978696.482306</v>
      </c>
    </row>
    <row r="3217" spans="1:14" x14ac:dyDescent="0.25">
      <c r="A3217" s="1">
        <v>41388</v>
      </c>
      <c r="B3217" s="9">
        <v>943.77800000000002</v>
      </c>
      <c r="C3217" s="9">
        <v>945.86900000000003</v>
      </c>
      <c r="D3217" s="9">
        <v>921.71400000000006</v>
      </c>
      <c r="E3217" s="9">
        <v>923.07399999999996</v>
      </c>
      <c r="F3217">
        <v>923.41800000000001</v>
      </c>
      <c r="G3217">
        <v>20.36</v>
      </c>
      <c r="H3217">
        <v>2.2048999999999999</v>
      </c>
      <c r="J3217" s="11">
        <v>8015487034</v>
      </c>
      <c r="K3217" s="9">
        <v>91186107681.5</v>
      </c>
      <c r="N3217" s="7">
        <f>IFERROR(Shenzhen_Composite_Index[[#This Row],[Turnover (CNY)]] / VLOOKUP(Shenzhen_Composite_Index[[#This Row],[Date]],USDCNY!$A:$H,8,TRUE),0)</f>
        <v>14762140069.748875</v>
      </c>
    </row>
    <row r="3218" spans="1:14" x14ac:dyDescent="0.25">
      <c r="A3218" s="1">
        <v>41389</v>
      </c>
      <c r="B3218" s="9">
        <v>927.79600000000005</v>
      </c>
      <c r="C3218" s="9">
        <v>947.20500000000004</v>
      </c>
      <c r="D3218" s="9">
        <v>927.79600000000005</v>
      </c>
      <c r="E3218" s="9">
        <v>941.33399999999995</v>
      </c>
      <c r="F3218">
        <v>943.77800000000002</v>
      </c>
      <c r="G3218">
        <v>-15.981999999999999</v>
      </c>
      <c r="H3218">
        <v>-1.6934</v>
      </c>
      <c r="J3218" s="11">
        <v>8764985953</v>
      </c>
      <c r="K3218" s="9">
        <v>99728340908.699997</v>
      </c>
      <c r="N3218" s="7">
        <f>IFERROR(Shenzhen_Composite_Index[[#This Row],[Turnover (CNY)]] / VLOOKUP(Shenzhen_Composite_Index[[#This Row],[Date]],USDCNY!$A:$H,8,TRUE),0)</f>
        <v>16150076838.52297</v>
      </c>
    </row>
    <row r="3219" spans="1:14" x14ac:dyDescent="0.25">
      <c r="A3219" s="1">
        <v>41390</v>
      </c>
      <c r="B3219" s="9">
        <v>912.61800000000005</v>
      </c>
      <c r="C3219" s="9">
        <v>930.96900000000005</v>
      </c>
      <c r="D3219" s="9">
        <v>911.17399999999998</v>
      </c>
      <c r="E3219" s="9">
        <v>927.90499999999997</v>
      </c>
      <c r="F3219">
        <v>927.79600000000005</v>
      </c>
      <c r="G3219">
        <v>-15.178000000000001</v>
      </c>
      <c r="H3219">
        <v>-1.6358999999999999</v>
      </c>
      <c r="J3219" s="11">
        <v>6701047031</v>
      </c>
      <c r="K3219" s="9">
        <v>73630242230.600006</v>
      </c>
      <c r="N3219" s="7">
        <f>IFERROR(Shenzhen_Composite_Index[[#This Row],[Turnover (CNY)]] / VLOOKUP(Shenzhen_Composite_Index[[#This Row],[Date]],USDCNY!$A:$H,8,TRUE),0)</f>
        <v>11938909852.292767</v>
      </c>
    </row>
    <row r="3220" spans="1:14" x14ac:dyDescent="0.25">
      <c r="A3220" s="1">
        <v>41396</v>
      </c>
      <c r="B3220" s="9">
        <v>918.48199999999997</v>
      </c>
      <c r="C3220" s="9">
        <v>918.54499999999996</v>
      </c>
      <c r="D3220" s="9">
        <v>905.71199999999999</v>
      </c>
      <c r="E3220" s="9">
        <v>908.49300000000005</v>
      </c>
      <c r="F3220">
        <v>912.61800000000005</v>
      </c>
      <c r="G3220">
        <v>5.8639999999999999</v>
      </c>
      <c r="H3220">
        <v>0.64249999999999996</v>
      </c>
      <c r="J3220" s="11">
        <v>5306815902</v>
      </c>
      <c r="K3220" s="9">
        <v>60808442879.599998</v>
      </c>
      <c r="N3220" s="7">
        <f>IFERROR(Shenzhen_Composite_Index[[#This Row],[Turnover (CNY)]] / VLOOKUP(Shenzhen_Composite_Index[[#This Row],[Date]],USDCNY!$A:$H,8,TRUE),0)</f>
        <v>9871300129.4856682</v>
      </c>
    </row>
    <row r="3221" spans="1:14" x14ac:dyDescent="0.25">
      <c r="A3221" s="1">
        <v>41397</v>
      </c>
      <c r="B3221" s="9">
        <v>936.577</v>
      </c>
      <c r="C3221" s="9">
        <v>940.91700000000003</v>
      </c>
      <c r="D3221" s="9">
        <v>920.63099999999997</v>
      </c>
      <c r="E3221" s="9">
        <v>920.63099999999997</v>
      </c>
      <c r="F3221">
        <v>918.48199999999997</v>
      </c>
      <c r="G3221">
        <v>18.094999999999999</v>
      </c>
      <c r="H3221">
        <v>1.9701</v>
      </c>
      <c r="J3221" s="11">
        <v>7304449128</v>
      </c>
      <c r="K3221" s="9">
        <v>82390472922.5</v>
      </c>
      <c r="N3221" s="7">
        <f>IFERROR(Shenzhen_Composite_Index[[#This Row],[Turnover (CNY)]] / VLOOKUP(Shenzhen_Composite_Index[[#This Row],[Date]],USDCNY!$A:$H,8,TRUE),0)</f>
        <v>13388334642.638334</v>
      </c>
    </row>
    <row r="3222" spans="1:14" x14ac:dyDescent="0.25">
      <c r="A3222" s="1">
        <v>41400</v>
      </c>
      <c r="B3222" s="9">
        <v>953.97799999999995</v>
      </c>
      <c r="C3222" s="9">
        <v>955.1</v>
      </c>
      <c r="D3222" s="9">
        <v>938.673</v>
      </c>
      <c r="E3222" s="9">
        <v>938.673</v>
      </c>
      <c r="F3222">
        <v>936.577</v>
      </c>
      <c r="G3222">
        <v>17.401</v>
      </c>
      <c r="H3222">
        <v>1.8579000000000001</v>
      </c>
      <c r="J3222" s="11">
        <v>8169105226</v>
      </c>
      <c r="K3222" s="9">
        <v>94302964610.699997</v>
      </c>
      <c r="N3222" s="7">
        <f>IFERROR(Shenzhen_Composite_Index[[#This Row],[Turnover (CNY)]] / VLOOKUP(Shenzhen_Composite_Index[[#This Row],[Date]],USDCNY!$A:$H,8,TRUE),0)</f>
        <v>15310911076.746492</v>
      </c>
    </row>
    <row r="3223" spans="1:14" x14ac:dyDescent="0.25">
      <c r="A3223" s="1">
        <v>41401</v>
      </c>
      <c r="B3223" s="9">
        <v>955.327</v>
      </c>
      <c r="C3223" s="9">
        <v>958.95600000000002</v>
      </c>
      <c r="D3223" s="9">
        <v>948.33699999999999</v>
      </c>
      <c r="E3223" s="9">
        <v>952.26</v>
      </c>
      <c r="F3223">
        <v>953.97799999999995</v>
      </c>
      <c r="G3223">
        <v>1.349</v>
      </c>
      <c r="H3223">
        <v>0.1414</v>
      </c>
      <c r="J3223" s="11">
        <v>7581322226</v>
      </c>
      <c r="K3223" s="9">
        <v>87101874939.100006</v>
      </c>
      <c r="N3223" s="7">
        <f>IFERROR(Shenzhen_Composite_Index[[#This Row],[Turnover (CNY)]] / VLOOKUP(Shenzhen_Composite_Index[[#This Row],[Date]],USDCNY!$A:$H,8,TRUE),0)</f>
        <v>14135325233.662563</v>
      </c>
    </row>
    <row r="3224" spans="1:14" x14ac:dyDescent="0.25">
      <c r="A3224" s="1">
        <v>41402</v>
      </c>
      <c r="B3224" s="9">
        <v>965.40700000000004</v>
      </c>
      <c r="C3224" s="9">
        <v>965.40700000000004</v>
      </c>
      <c r="D3224" s="9">
        <v>956.12900000000002</v>
      </c>
      <c r="E3224" s="9">
        <v>957.59699999999998</v>
      </c>
      <c r="F3224">
        <v>955.327</v>
      </c>
      <c r="G3224">
        <v>10.08</v>
      </c>
      <c r="H3224">
        <v>1.0550999999999999</v>
      </c>
      <c r="J3224" s="11">
        <v>8357785813</v>
      </c>
      <c r="K3224" s="9">
        <v>94085678514.600006</v>
      </c>
      <c r="N3224" s="7">
        <f>IFERROR(Shenzhen_Composite_Index[[#This Row],[Turnover (CNY)]] / VLOOKUP(Shenzhen_Composite_Index[[#This Row],[Date]],USDCNY!$A:$H,8,TRUE),0)</f>
        <v>15300598696.98843</v>
      </c>
    </row>
    <row r="3225" spans="1:14" x14ac:dyDescent="0.25">
      <c r="A3225" s="1">
        <v>41403</v>
      </c>
      <c r="B3225" s="9">
        <v>967.69299999999998</v>
      </c>
      <c r="C3225" s="9">
        <v>968.16899999999998</v>
      </c>
      <c r="D3225" s="9">
        <v>957.125</v>
      </c>
      <c r="E3225" s="9">
        <v>964.77300000000002</v>
      </c>
      <c r="F3225">
        <v>965.40700000000004</v>
      </c>
      <c r="G3225">
        <v>2.286</v>
      </c>
      <c r="H3225">
        <v>0.23680000000000001</v>
      </c>
      <c r="J3225" s="11">
        <v>9256427290</v>
      </c>
      <c r="K3225" s="9">
        <v>108602701443</v>
      </c>
      <c r="N3225" s="7">
        <f>IFERROR(Shenzhen_Composite_Index[[#This Row],[Turnover (CNY)]] / VLOOKUP(Shenzhen_Composite_Index[[#This Row],[Date]],USDCNY!$A:$H,8,TRUE),0)</f>
        <v>17721071183.033028</v>
      </c>
    </row>
    <row r="3226" spans="1:14" x14ac:dyDescent="0.25">
      <c r="A3226" s="1">
        <v>41404</v>
      </c>
      <c r="B3226" s="9">
        <v>971.36300000000006</v>
      </c>
      <c r="C3226" s="9">
        <v>973.23500000000001</v>
      </c>
      <c r="D3226" s="9">
        <v>961.77700000000004</v>
      </c>
      <c r="E3226" s="9">
        <v>965.404</v>
      </c>
      <c r="F3226">
        <v>967.69299999999998</v>
      </c>
      <c r="G3226">
        <v>3.67</v>
      </c>
      <c r="H3226">
        <v>0.37930000000000003</v>
      </c>
      <c r="J3226" s="11">
        <v>8449058708</v>
      </c>
      <c r="K3226" s="9">
        <v>98080552263.100006</v>
      </c>
      <c r="N3226" s="7">
        <f>IFERROR(Shenzhen_Composite_Index[[#This Row],[Turnover (CNY)]] / VLOOKUP(Shenzhen_Composite_Index[[#This Row],[Date]],USDCNY!$A:$H,8,TRUE),0)</f>
        <v>15995914917.172598</v>
      </c>
    </row>
    <row r="3227" spans="1:14" x14ac:dyDescent="0.25">
      <c r="A3227" s="1">
        <v>41407</v>
      </c>
      <c r="B3227" s="9">
        <v>974.19899999999996</v>
      </c>
      <c r="C3227" s="9">
        <v>974.4</v>
      </c>
      <c r="D3227" s="9">
        <v>967.20299999999997</v>
      </c>
      <c r="E3227" s="9">
        <v>971.69200000000001</v>
      </c>
      <c r="F3227">
        <v>971.36300000000006</v>
      </c>
      <c r="G3227">
        <v>2.8359999999999999</v>
      </c>
      <c r="H3227">
        <v>0.29199999999999998</v>
      </c>
      <c r="J3227" s="11">
        <v>8101444184</v>
      </c>
      <c r="K3227" s="9">
        <v>89938570851.600006</v>
      </c>
      <c r="N3227" s="7">
        <f>IFERROR(Shenzhen_Composite_Index[[#This Row],[Turnover (CNY)]] / VLOOKUP(Shenzhen_Composite_Index[[#This Row],[Date]],USDCNY!$A:$H,8,TRUE),0)</f>
        <v>14662243988.050642</v>
      </c>
    </row>
    <row r="3228" spans="1:14" x14ac:dyDescent="0.25">
      <c r="A3228" s="1">
        <v>41408</v>
      </c>
      <c r="B3228" s="9">
        <v>960.81299999999999</v>
      </c>
      <c r="C3228" s="9">
        <v>973.29200000000003</v>
      </c>
      <c r="D3228" s="9">
        <v>955.03099999999995</v>
      </c>
      <c r="E3228" s="9">
        <v>973.29200000000003</v>
      </c>
      <c r="F3228">
        <v>974.19899999999996</v>
      </c>
      <c r="G3228">
        <v>-13.385999999999999</v>
      </c>
      <c r="H3228">
        <v>-1.3741000000000001</v>
      </c>
      <c r="J3228" s="11">
        <v>7847433368</v>
      </c>
      <c r="K3228" s="9">
        <v>87841637469.800003</v>
      </c>
      <c r="N3228" s="7">
        <f>IFERROR(Shenzhen_Composite_Index[[#This Row],[Turnover (CNY)]] / VLOOKUP(Shenzhen_Composite_Index[[#This Row],[Date]],USDCNY!$A:$H,8,TRUE),0)</f>
        <v>14311292017.680403</v>
      </c>
    </row>
    <row r="3229" spans="1:14" x14ac:dyDescent="0.25">
      <c r="A3229" s="1">
        <v>41409</v>
      </c>
      <c r="B3229" s="9">
        <v>975.64599999999996</v>
      </c>
      <c r="C3229" s="9">
        <v>975.64599999999996</v>
      </c>
      <c r="D3229" s="9">
        <v>960.90800000000002</v>
      </c>
      <c r="E3229" s="9">
        <v>960.90800000000002</v>
      </c>
      <c r="F3229">
        <v>960.81299999999999</v>
      </c>
      <c r="G3229">
        <v>14.833</v>
      </c>
      <c r="H3229">
        <v>1.5438000000000001</v>
      </c>
      <c r="J3229" s="11">
        <v>7562220453</v>
      </c>
      <c r="K3229" s="9">
        <v>87496136120.199997</v>
      </c>
      <c r="N3229" s="7">
        <f>IFERROR(Shenzhen_Composite_Index[[#This Row],[Turnover (CNY)]] / VLOOKUP(Shenzhen_Composite_Index[[#This Row],[Date]],USDCNY!$A:$H,8,TRUE),0)</f>
        <v>14262728703.203026</v>
      </c>
    </row>
    <row r="3230" spans="1:14" x14ac:dyDescent="0.25">
      <c r="A3230" s="1">
        <v>41410</v>
      </c>
      <c r="B3230" s="9">
        <v>986.26900000000001</v>
      </c>
      <c r="C3230" s="9">
        <v>990.60799999999995</v>
      </c>
      <c r="D3230" s="9">
        <v>971.53499999999997</v>
      </c>
      <c r="E3230" s="9">
        <v>974.48299999999995</v>
      </c>
      <c r="F3230">
        <v>975.64599999999996</v>
      </c>
      <c r="G3230">
        <v>10.622999999999999</v>
      </c>
      <c r="H3230">
        <v>1.0888</v>
      </c>
      <c r="J3230" s="11">
        <v>10400967567</v>
      </c>
      <c r="K3230" s="9">
        <v>121151101759</v>
      </c>
      <c r="N3230" s="7">
        <f>IFERROR(Shenzhen_Composite_Index[[#This Row],[Turnover (CNY)]] / VLOOKUP(Shenzhen_Composite_Index[[#This Row],[Date]],USDCNY!$A:$H,8,TRUE),0)</f>
        <v>19736512526.554157</v>
      </c>
    </row>
    <row r="3231" spans="1:14" x14ac:dyDescent="0.25">
      <c r="A3231" s="1">
        <v>41411</v>
      </c>
      <c r="B3231" s="9">
        <v>1002.5410000000001</v>
      </c>
      <c r="C3231" s="9">
        <v>1003.765</v>
      </c>
      <c r="D3231" s="9">
        <v>985.05499999999995</v>
      </c>
      <c r="E3231" s="9">
        <v>985.48599999999999</v>
      </c>
      <c r="F3231">
        <v>986.26900000000001</v>
      </c>
      <c r="G3231">
        <v>16.271999999999998</v>
      </c>
      <c r="H3231">
        <v>1.6498999999999999</v>
      </c>
      <c r="J3231" s="11">
        <v>10962666282</v>
      </c>
      <c r="K3231" s="9">
        <v>119950888334</v>
      </c>
      <c r="N3231" s="7">
        <f>IFERROR(Shenzhen_Composite_Index[[#This Row],[Turnover (CNY)]] / VLOOKUP(Shenzhen_Composite_Index[[#This Row],[Date]],USDCNY!$A:$H,8,TRUE),0)</f>
        <v>19541544978.528717</v>
      </c>
    </row>
    <row r="3232" spans="1:14" x14ac:dyDescent="0.25">
      <c r="A3232" s="1">
        <v>41414</v>
      </c>
      <c r="B3232" s="9">
        <v>1016.915</v>
      </c>
      <c r="C3232" s="9">
        <v>1018.3049999999999</v>
      </c>
      <c r="D3232" s="9">
        <v>1003.415</v>
      </c>
      <c r="E3232" s="9">
        <v>1004.921</v>
      </c>
      <c r="F3232">
        <v>1002.5410000000001</v>
      </c>
      <c r="G3232">
        <v>14.374000000000001</v>
      </c>
      <c r="H3232">
        <v>1.4338</v>
      </c>
      <c r="J3232" s="11">
        <v>12459339187</v>
      </c>
      <c r="K3232" s="9">
        <v>145490992616</v>
      </c>
      <c r="N3232" s="7">
        <f>IFERROR(Shenzhen_Composite_Index[[#This Row],[Turnover (CNY)]] / VLOOKUP(Shenzhen_Composite_Index[[#This Row],[Date]],USDCNY!$A:$H,8,TRUE),0)</f>
        <v>23723130412.811127</v>
      </c>
    </row>
    <row r="3233" spans="1:14" x14ac:dyDescent="0.25">
      <c r="A3233" s="1">
        <v>41415</v>
      </c>
      <c r="B3233" s="9">
        <v>1030.7439999999999</v>
      </c>
      <c r="C3233" s="9">
        <v>1030.7439999999999</v>
      </c>
      <c r="D3233" s="9">
        <v>1015.069</v>
      </c>
      <c r="E3233" s="9">
        <v>1016.13</v>
      </c>
      <c r="F3233">
        <v>1016.915</v>
      </c>
      <c r="G3233">
        <v>13.829000000000001</v>
      </c>
      <c r="H3233">
        <v>1.3599000000000001</v>
      </c>
      <c r="J3233" s="11">
        <v>12457346462</v>
      </c>
      <c r="K3233" s="9">
        <v>141884162911</v>
      </c>
      <c r="N3233" s="7">
        <f>IFERROR(Shenzhen_Composite_Index[[#This Row],[Turnover (CNY)]] / VLOOKUP(Shenzhen_Composite_Index[[#This Row],[Date]],USDCNY!$A:$H,8,TRUE),0)</f>
        <v>23148509648.935387</v>
      </c>
    </row>
    <row r="3234" spans="1:14" x14ac:dyDescent="0.25">
      <c r="A3234" s="1">
        <v>41416</v>
      </c>
      <c r="B3234" s="9">
        <v>1021.399</v>
      </c>
      <c r="C3234" s="9">
        <v>1032.652</v>
      </c>
      <c r="D3234" s="9">
        <v>1016.633</v>
      </c>
      <c r="E3234" s="9">
        <v>1029.3920000000001</v>
      </c>
      <c r="F3234">
        <v>1030.7439999999999</v>
      </c>
      <c r="G3234">
        <v>-9.3450000000000006</v>
      </c>
      <c r="H3234">
        <v>-0.90659999999999996</v>
      </c>
      <c r="J3234" s="11">
        <v>12058310480</v>
      </c>
      <c r="K3234" s="9">
        <v>136656411803</v>
      </c>
      <c r="N3234" s="7">
        <f>IFERROR(Shenzhen_Composite_Index[[#This Row],[Turnover (CNY)]] / VLOOKUP(Shenzhen_Composite_Index[[#This Row],[Date]],USDCNY!$A:$H,8,TRUE),0)</f>
        <v>22303695117.88657</v>
      </c>
    </row>
    <row r="3235" spans="1:14" x14ac:dyDescent="0.25">
      <c r="A3235" s="1">
        <v>41417</v>
      </c>
      <c r="B3235" s="9">
        <v>1014.47</v>
      </c>
      <c r="C3235" s="9">
        <v>1030.338</v>
      </c>
      <c r="D3235" s="9">
        <v>1011.5839999999999</v>
      </c>
      <c r="E3235" s="9">
        <v>1017.028</v>
      </c>
      <c r="F3235">
        <v>1021.399</v>
      </c>
      <c r="G3235">
        <v>-6.9290000000000003</v>
      </c>
      <c r="H3235">
        <v>-0.6784</v>
      </c>
      <c r="J3235" s="11">
        <v>11592763159</v>
      </c>
      <c r="K3235" s="9">
        <v>121342509150</v>
      </c>
      <c r="N3235" s="7">
        <f>IFERROR(Shenzhen_Composite_Index[[#This Row],[Turnover (CNY)]] / VLOOKUP(Shenzhen_Composite_Index[[#This Row],[Date]],USDCNY!$A:$H,8,TRUE),0)</f>
        <v>19811587944.942913</v>
      </c>
    </row>
    <row r="3236" spans="1:14" x14ac:dyDescent="0.25">
      <c r="A3236" s="1">
        <v>41418</v>
      </c>
      <c r="B3236" s="9">
        <v>1029.3030000000001</v>
      </c>
      <c r="C3236" s="9">
        <v>1029.3030000000001</v>
      </c>
      <c r="D3236" s="9">
        <v>1015.121</v>
      </c>
      <c r="E3236" s="9">
        <v>1015.121</v>
      </c>
      <c r="F3236">
        <v>1014.47</v>
      </c>
      <c r="G3236">
        <v>14.833</v>
      </c>
      <c r="H3236">
        <v>1.4621</v>
      </c>
      <c r="J3236" s="11">
        <v>9516233074</v>
      </c>
      <c r="K3236" s="9">
        <v>107378601621</v>
      </c>
      <c r="N3236" s="7">
        <f>IFERROR(Shenzhen_Composite_Index[[#This Row],[Turnover (CNY)]] / VLOOKUP(Shenzhen_Composite_Index[[#This Row],[Date]],USDCNY!$A:$H,8,TRUE),0)</f>
        <v>17529268232.476624</v>
      </c>
    </row>
    <row r="3237" spans="1:14" x14ac:dyDescent="0.25">
      <c r="A3237" s="1">
        <v>41421</v>
      </c>
      <c r="B3237" s="9">
        <v>1037.194</v>
      </c>
      <c r="C3237" s="9">
        <v>1037.194</v>
      </c>
      <c r="D3237" s="9">
        <v>1028.6780000000001</v>
      </c>
      <c r="E3237" s="9">
        <v>1029.624</v>
      </c>
      <c r="F3237">
        <v>1029.3030000000001</v>
      </c>
      <c r="G3237">
        <v>7.891</v>
      </c>
      <c r="H3237">
        <v>0.76659999999999995</v>
      </c>
      <c r="J3237" s="11">
        <v>10598143459</v>
      </c>
      <c r="K3237" s="9">
        <v>121788342416</v>
      </c>
      <c r="N3237" s="7">
        <f>IFERROR(Shenzhen_Composite_Index[[#This Row],[Turnover (CNY)]] / VLOOKUP(Shenzhen_Composite_Index[[#This Row],[Date]],USDCNY!$A:$H,8,TRUE),0)</f>
        <v>19914373506.657295</v>
      </c>
    </row>
    <row r="3238" spans="1:14" x14ac:dyDescent="0.25">
      <c r="A3238" s="1">
        <v>41422</v>
      </c>
      <c r="B3238" s="9">
        <v>1036.4090000000001</v>
      </c>
      <c r="C3238" s="9">
        <v>1038.5640000000001</v>
      </c>
      <c r="D3238" s="9">
        <v>1022.3339999999999</v>
      </c>
      <c r="E3238" s="9">
        <v>1037.202</v>
      </c>
      <c r="F3238">
        <v>1037.194</v>
      </c>
      <c r="G3238">
        <v>-0.78500000000000003</v>
      </c>
      <c r="H3238">
        <v>-7.5700000000000003E-2</v>
      </c>
      <c r="J3238" s="11">
        <v>11373500375</v>
      </c>
      <c r="K3238" s="9">
        <v>126627017937</v>
      </c>
      <c r="N3238" s="7">
        <f>IFERROR(Shenzhen_Composite_Index[[#This Row],[Turnover (CNY)]] / VLOOKUP(Shenzhen_Composite_Index[[#This Row],[Date]],USDCNY!$A:$H,8,TRUE),0)</f>
        <v>20699483337.074078</v>
      </c>
    </row>
    <row r="3239" spans="1:14" x14ac:dyDescent="0.25">
      <c r="A3239" s="1">
        <v>41423</v>
      </c>
      <c r="B3239" s="9">
        <v>1042.604</v>
      </c>
      <c r="C3239" s="9">
        <v>1044.2729999999999</v>
      </c>
      <c r="D3239" s="9">
        <v>1036.8589999999999</v>
      </c>
      <c r="E3239" s="9">
        <v>1037.52</v>
      </c>
      <c r="F3239">
        <v>1036.4090000000001</v>
      </c>
      <c r="G3239">
        <v>6.1950000000000003</v>
      </c>
      <c r="H3239">
        <v>0.59770000000000001</v>
      </c>
      <c r="J3239" s="11">
        <v>10896029964</v>
      </c>
      <c r="K3239" s="9">
        <v>117388445048</v>
      </c>
      <c r="N3239" s="7">
        <f>IFERROR(Shenzhen_Composite_Index[[#This Row],[Turnover (CNY)]] / VLOOKUP(Shenzhen_Composite_Index[[#This Row],[Date]],USDCNY!$A:$H,8,TRUE),0)</f>
        <v>19195390225.124722</v>
      </c>
    </row>
    <row r="3240" spans="1:14" x14ac:dyDescent="0.25">
      <c r="A3240" s="1">
        <v>41424</v>
      </c>
      <c r="B3240" s="9">
        <v>1043.472</v>
      </c>
      <c r="C3240" s="9">
        <v>1045.5409999999999</v>
      </c>
      <c r="D3240" s="9">
        <v>1037.46</v>
      </c>
      <c r="E3240" s="9">
        <v>1040.0899999999999</v>
      </c>
      <c r="F3240">
        <v>1042.604</v>
      </c>
      <c r="G3240">
        <v>0.86799999999999999</v>
      </c>
      <c r="H3240">
        <v>8.3299999999999999E-2</v>
      </c>
      <c r="J3240" s="11">
        <v>10460533690</v>
      </c>
      <c r="K3240" s="9">
        <v>114634734939</v>
      </c>
      <c r="N3240" s="7">
        <f>IFERROR(Shenzhen_Composite_Index[[#This Row],[Turnover (CNY)]] / VLOOKUP(Shenzhen_Composite_Index[[#This Row],[Date]],USDCNY!$A:$H,8,TRUE),0)</f>
        <v>18737978005.314709</v>
      </c>
    </row>
    <row r="3241" spans="1:14" x14ac:dyDescent="0.25">
      <c r="A3241" s="1">
        <v>41425</v>
      </c>
      <c r="B3241" s="9">
        <v>1035.8</v>
      </c>
      <c r="C3241" s="9">
        <v>1047.0709999999999</v>
      </c>
      <c r="D3241" s="9">
        <v>1035.7750000000001</v>
      </c>
      <c r="E3241" s="9">
        <v>1044.4369999999999</v>
      </c>
      <c r="F3241">
        <v>1043.472</v>
      </c>
      <c r="G3241">
        <v>-7.6719999999999997</v>
      </c>
      <c r="H3241">
        <v>-0.73519999999999996</v>
      </c>
      <c r="J3241" s="11">
        <v>10251089409</v>
      </c>
      <c r="K3241" s="9">
        <v>115921176880</v>
      </c>
      <c r="N3241" s="7">
        <f>IFERROR(Shenzhen_Composite_Index[[#This Row],[Turnover (CNY)]] / VLOOKUP(Shenzhen_Composite_Index[[#This Row],[Date]],USDCNY!$A:$H,8,TRUE),0)</f>
        <v>18930928740.883846</v>
      </c>
    </row>
    <row r="3242" spans="1:14" x14ac:dyDescent="0.25">
      <c r="A3242" s="1">
        <v>41428</v>
      </c>
      <c r="B3242" s="9">
        <v>1027.5889999999999</v>
      </c>
      <c r="C3242" s="9">
        <v>1039.1769999999999</v>
      </c>
      <c r="D3242" s="9">
        <v>1025.1959999999999</v>
      </c>
      <c r="E3242" s="9">
        <v>1034.798</v>
      </c>
      <c r="F3242">
        <v>1035.8</v>
      </c>
      <c r="G3242">
        <v>-8.2110000000000003</v>
      </c>
      <c r="H3242">
        <v>-0.79269999999999996</v>
      </c>
      <c r="J3242" s="11">
        <v>9416807303</v>
      </c>
      <c r="K3242" s="9">
        <v>107405799888</v>
      </c>
      <c r="N3242" s="7">
        <f>IFERROR(Shenzhen_Composite_Index[[#This Row],[Turnover (CNY)]] / VLOOKUP(Shenzhen_Composite_Index[[#This Row],[Date]],USDCNY!$A:$H,8,TRUE),0)</f>
        <v>17536141487.169025</v>
      </c>
    </row>
    <row r="3243" spans="1:14" x14ac:dyDescent="0.25">
      <c r="A3243" s="1">
        <v>41429</v>
      </c>
      <c r="B3243" s="9">
        <v>1007.0940000000001</v>
      </c>
      <c r="C3243" s="9">
        <v>1026.585</v>
      </c>
      <c r="D3243" s="9">
        <v>999.56600000000003</v>
      </c>
      <c r="E3243" s="9">
        <v>1026.585</v>
      </c>
      <c r="F3243">
        <v>1027.5889999999999</v>
      </c>
      <c r="G3243">
        <v>-20.495000000000001</v>
      </c>
      <c r="H3243">
        <v>-1.9944999999999999</v>
      </c>
      <c r="J3243" s="11">
        <v>9917581257</v>
      </c>
      <c r="K3243" s="9">
        <v>104563296293</v>
      </c>
      <c r="N3243" s="7">
        <f>IFERROR(Shenzhen_Composite_Index[[#This Row],[Turnover (CNY)]] / VLOOKUP(Shenzhen_Composite_Index[[#This Row],[Date]],USDCNY!$A:$H,8,TRUE),0)</f>
        <v>17080622106.103134</v>
      </c>
    </row>
    <row r="3244" spans="1:14" x14ac:dyDescent="0.25">
      <c r="A3244" s="1">
        <v>41430</v>
      </c>
      <c r="B3244" s="9">
        <v>1012.599</v>
      </c>
      <c r="C3244" s="9">
        <v>1014.07</v>
      </c>
      <c r="D3244" s="9">
        <v>1003.537</v>
      </c>
      <c r="E3244" s="9">
        <v>1006.385</v>
      </c>
      <c r="F3244">
        <v>1007.0940000000001</v>
      </c>
      <c r="G3244">
        <v>5.5049999999999999</v>
      </c>
      <c r="H3244">
        <v>0.54659999999999997</v>
      </c>
      <c r="J3244" s="11">
        <v>7078074789</v>
      </c>
      <c r="K3244" s="9">
        <v>78747268945.300003</v>
      </c>
      <c r="N3244" s="7">
        <f>IFERROR(Shenzhen_Composite_Index[[#This Row],[Turnover (CNY)]] / VLOOKUP(Shenzhen_Composite_Index[[#This Row],[Date]],USDCNY!$A:$H,8,TRUE),0)</f>
        <v>12865939472.716841</v>
      </c>
    </row>
    <row r="3245" spans="1:14" x14ac:dyDescent="0.25">
      <c r="A3245" s="1">
        <v>41431</v>
      </c>
      <c r="B3245" s="9">
        <v>998.88400000000001</v>
      </c>
      <c r="C3245" s="9">
        <v>1011.908</v>
      </c>
      <c r="D3245" s="9">
        <v>998.15200000000004</v>
      </c>
      <c r="E3245" s="9">
        <v>1009.717</v>
      </c>
      <c r="F3245">
        <v>1012.599</v>
      </c>
      <c r="G3245">
        <v>-13.715</v>
      </c>
      <c r="H3245">
        <v>-1.3544</v>
      </c>
      <c r="J3245" s="11">
        <v>7753985629</v>
      </c>
      <c r="K3245" s="9">
        <v>83637561429.699997</v>
      </c>
      <c r="N3245" s="7">
        <f>IFERROR(Shenzhen_Composite_Index[[#This Row],[Turnover (CNY)]] / VLOOKUP(Shenzhen_Composite_Index[[#This Row],[Date]],USDCNY!$A:$H,8,TRUE),0)</f>
        <v>13665765362.866404</v>
      </c>
    </row>
    <row r="3246" spans="1:14" x14ac:dyDescent="0.25">
      <c r="A3246" s="1">
        <v>41432</v>
      </c>
      <c r="B3246" s="9">
        <v>983.45899999999995</v>
      </c>
      <c r="C3246" s="9">
        <v>1004.478</v>
      </c>
      <c r="D3246" s="9">
        <v>977.947</v>
      </c>
      <c r="E3246" s="9">
        <v>999.42600000000004</v>
      </c>
      <c r="F3246">
        <v>998.88400000000001</v>
      </c>
      <c r="G3246">
        <v>-15.425000000000001</v>
      </c>
      <c r="H3246">
        <v>-1.5442</v>
      </c>
      <c r="J3246" s="11">
        <v>8242238687</v>
      </c>
      <c r="K3246" s="9">
        <v>88928085863.100006</v>
      </c>
      <c r="N3246" s="7">
        <f>IFERROR(Shenzhen_Composite_Index[[#This Row],[Turnover (CNY)]] / VLOOKUP(Shenzhen_Composite_Index[[#This Row],[Date]],USDCNY!$A:$H,8,TRUE),0)</f>
        <v>14513480181.141884</v>
      </c>
    </row>
    <row r="3247" spans="1:14" x14ac:dyDescent="0.25">
      <c r="A3247" s="1">
        <v>41438</v>
      </c>
      <c r="B3247" s="9">
        <v>955.26099999999997</v>
      </c>
      <c r="C3247" s="9">
        <v>971.01499999999999</v>
      </c>
      <c r="D3247" s="9">
        <v>936.64099999999996</v>
      </c>
      <c r="E3247" s="9">
        <v>971.01499999999999</v>
      </c>
      <c r="F3247">
        <v>983.45899999999995</v>
      </c>
      <c r="G3247">
        <v>-28.198</v>
      </c>
      <c r="H3247">
        <v>-2.8672</v>
      </c>
      <c r="J3247" s="11">
        <v>7808035856</v>
      </c>
      <c r="K3247" s="9">
        <v>81049127316.800003</v>
      </c>
      <c r="N3247" s="7">
        <f>IFERROR(Shenzhen_Composite_Index[[#This Row],[Turnover (CNY)]] / VLOOKUP(Shenzhen_Composite_Index[[#This Row],[Date]],USDCNY!$A:$H,8,TRUE),0)</f>
        <v>13225223356.447077</v>
      </c>
    </row>
    <row r="3248" spans="1:14" x14ac:dyDescent="0.25">
      <c r="A3248" s="1">
        <v>41439</v>
      </c>
      <c r="B3248" s="9">
        <v>975.64599999999996</v>
      </c>
      <c r="C3248" s="9">
        <v>977.08799999999997</v>
      </c>
      <c r="D3248" s="9">
        <v>956.803</v>
      </c>
      <c r="E3248" s="9">
        <v>956.803</v>
      </c>
      <c r="F3248">
        <v>955.26099999999997</v>
      </c>
      <c r="G3248">
        <v>20.385000000000002</v>
      </c>
      <c r="H3248">
        <v>2.1339999999999999</v>
      </c>
      <c r="J3248" s="11">
        <v>7341212005</v>
      </c>
      <c r="K3248" s="9">
        <v>84075530316.899994</v>
      </c>
      <c r="N3248" s="7">
        <f>IFERROR(Shenzhen_Composite_Index[[#This Row],[Turnover (CNY)]] / VLOOKUP(Shenzhen_Composite_Index[[#This Row],[Date]],USDCNY!$A:$H,8,TRUE),0)</f>
        <v>13728746503.741949</v>
      </c>
    </row>
    <row r="3249" spans="1:14" x14ac:dyDescent="0.25">
      <c r="A3249" s="1">
        <v>41442</v>
      </c>
      <c r="B3249" s="9">
        <v>977.65700000000004</v>
      </c>
      <c r="C3249" s="9">
        <v>985.39099999999996</v>
      </c>
      <c r="D3249" s="9">
        <v>971.02599999999995</v>
      </c>
      <c r="E3249" s="9">
        <v>977.59900000000005</v>
      </c>
      <c r="F3249">
        <v>975.64599999999996</v>
      </c>
      <c r="G3249">
        <v>2.0110000000000001</v>
      </c>
      <c r="H3249">
        <v>0.20610000000000001</v>
      </c>
      <c r="J3249" s="11">
        <v>7642826447</v>
      </c>
      <c r="K3249" s="9">
        <v>92493961402</v>
      </c>
      <c r="N3249" s="7">
        <f>IFERROR(Shenzhen_Composite_Index[[#This Row],[Turnover (CNY)]] / VLOOKUP(Shenzhen_Composite_Index[[#This Row],[Date]],USDCNY!$A:$H,8,TRUE),0)</f>
        <v>15106789185.621214</v>
      </c>
    </row>
    <row r="3250" spans="1:14" x14ac:dyDescent="0.25">
      <c r="A3250" s="1">
        <v>41443</v>
      </c>
      <c r="B3250" s="9">
        <v>979.428</v>
      </c>
      <c r="C3250" s="9">
        <v>981.85</v>
      </c>
      <c r="D3250" s="9">
        <v>966.69299999999998</v>
      </c>
      <c r="E3250" s="9">
        <v>978.33199999999999</v>
      </c>
      <c r="F3250">
        <v>977.65700000000004</v>
      </c>
      <c r="G3250">
        <v>1.7709999999999999</v>
      </c>
      <c r="H3250">
        <v>0.18110000000000001</v>
      </c>
      <c r="J3250" s="11">
        <v>6914065021</v>
      </c>
      <c r="K3250" s="9">
        <v>78413932174.100006</v>
      </c>
      <c r="N3250" s="7">
        <f>IFERROR(Shenzhen_Composite_Index[[#This Row],[Turnover (CNY)]] / VLOOKUP(Shenzhen_Composite_Index[[#This Row],[Date]],USDCNY!$A:$H,8,TRUE),0)</f>
        <v>12818756076.117088</v>
      </c>
    </row>
    <row r="3251" spans="1:14" x14ac:dyDescent="0.25">
      <c r="A3251" s="1">
        <v>41444</v>
      </c>
      <c r="B3251" s="9">
        <v>975.06899999999996</v>
      </c>
      <c r="C3251" s="9">
        <v>975.49400000000003</v>
      </c>
      <c r="D3251" s="9">
        <v>959.50400000000002</v>
      </c>
      <c r="E3251" s="9">
        <v>974.88099999999997</v>
      </c>
      <c r="F3251">
        <v>979.428</v>
      </c>
      <c r="G3251">
        <v>-4.359</v>
      </c>
      <c r="H3251">
        <v>-0.4451</v>
      </c>
      <c r="J3251" s="11">
        <v>7158711552</v>
      </c>
      <c r="K3251" s="9">
        <v>78985675866</v>
      </c>
      <c r="N3251" s="7">
        <f>IFERROR(Shenzhen_Composite_Index[[#This Row],[Turnover (CNY)]] / VLOOKUP(Shenzhen_Composite_Index[[#This Row],[Date]],USDCNY!$A:$H,8,TRUE),0)</f>
        <v>12905681562.032541</v>
      </c>
    </row>
    <row r="3252" spans="1:14" x14ac:dyDescent="0.25">
      <c r="A3252" s="1">
        <v>41445</v>
      </c>
      <c r="B3252" s="9">
        <v>942.05899999999997</v>
      </c>
      <c r="C3252" s="9">
        <v>970.46100000000001</v>
      </c>
      <c r="D3252" s="9">
        <v>941.72299999999996</v>
      </c>
      <c r="E3252" s="9">
        <v>969.43799999999999</v>
      </c>
      <c r="F3252">
        <v>975.06899999999996</v>
      </c>
      <c r="G3252">
        <v>-33.01</v>
      </c>
      <c r="H3252">
        <v>-3.3854000000000002</v>
      </c>
      <c r="J3252" s="11">
        <v>6998298614</v>
      </c>
      <c r="K3252" s="9">
        <v>77191266823</v>
      </c>
      <c r="N3252" s="7">
        <f>IFERROR(Shenzhen_Composite_Index[[#This Row],[Turnover (CNY)]] / VLOOKUP(Shenzhen_Composite_Index[[#This Row],[Date]],USDCNY!$A:$H,8,TRUE),0)</f>
        <v>12614240579.639822</v>
      </c>
    </row>
    <row r="3253" spans="1:14" x14ac:dyDescent="0.25">
      <c r="A3253" s="1">
        <v>41446</v>
      </c>
      <c r="B3253" s="9">
        <v>939.16499999999996</v>
      </c>
      <c r="C3253" s="9">
        <v>944.38800000000003</v>
      </c>
      <c r="D3253" s="9">
        <v>913.39099999999996</v>
      </c>
      <c r="E3253" s="9">
        <v>924.79200000000003</v>
      </c>
      <c r="F3253">
        <v>942.05899999999997</v>
      </c>
      <c r="G3253">
        <v>-2.8940000000000001</v>
      </c>
      <c r="H3253">
        <v>-0.30719999999999997</v>
      </c>
      <c r="J3253" s="11">
        <v>7031437110</v>
      </c>
      <c r="K3253" s="9">
        <v>74054932540.800003</v>
      </c>
      <c r="N3253" s="7">
        <f>IFERROR(Shenzhen_Composite_Index[[#This Row],[Turnover (CNY)]] / VLOOKUP(Shenzhen_Composite_Index[[#This Row],[Date]],USDCNY!$A:$H,8,TRUE),0)</f>
        <v>12099194494.689541</v>
      </c>
    </row>
    <row r="3254" spans="1:14" x14ac:dyDescent="0.25">
      <c r="A3254" s="1">
        <v>41449</v>
      </c>
      <c r="B3254" s="9">
        <v>881.86900000000003</v>
      </c>
      <c r="C3254" s="9">
        <v>936.76099999999997</v>
      </c>
      <c r="D3254" s="9">
        <v>874.34900000000005</v>
      </c>
      <c r="E3254" s="9">
        <v>936.76099999999997</v>
      </c>
      <c r="F3254">
        <v>939.16499999999996</v>
      </c>
      <c r="G3254">
        <v>-57.295999999999999</v>
      </c>
      <c r="H3254">
        <v>-6.1006999999999998</v>
      </c>
      <c r="J3254" s="11">
        <v>8935335006</v>
      </c>
      <c r="K3254" s="9">
        <v>88535478365.399994</v>
      </c>
      <c r="N3254" s="7">
        <f>IFERROR(Shenzhen_Composite_Index[[#This Row],[Turnover (CNY)]] / VLOOKUP(Shenzhen_Composite_Index[[#This Row],[Date]],USDCNY!$A:$H,8,TRUE),0)</f>
        <v>14451645395.893967</v>
      </c>
    </row>
    <row r="3255" spans="1:14" x14ac:dyDescent="0.25">
      <c r="A3255" s="1">
        <v>41450</v>
      </c>
      <c r="B3255" s="9">
        <v>879.93399999999997</v>
      </c>
      <c r="C3255" s="9">
        <v>883.53200000000004</v>
      </c>
      <c r="D3255" s="9">
        <v>815.89400000000001</v>
      </c>
      <c r="E3255" s="9">
        <v>871.28499999999997</v>
      </c>
      <c r="F3255">
        <v>881.86900000000003</v>
      </c>
      <c r="G3255">
        <v>-1.9350000000000001</v>
      </c>
      <c r="H3255">
        <v>-0.21940000000000001</v>
      </c>
      <c r="J3255" s="11">
        <v>10938511101</v>
      </c>
      <c r="K3255" s="9">
        <v>105235081222</v>
      </c>
      <c r="N3255" s="7">
        <f>IFERROR(Shenzhen_Composite_Index[[#This Row],[Turnover (CNY)]] / VLOOKUP(Shenzhen_Composite_Index[[#This Row],[Date]],USDCNY!$A:$H,8,TRUE),0)</f>
        <v>17149458986.970736</v>
      </c>
    </row>
    <row r="3256" spans="1:14" x14ac:dyDescent="0.25">
      <c r="A3256" s="1">
        <v>41451</v>
      </c>
      <c r="B3256" s="9">
        <v>901.721</v>
      </c>
      <c r="C3256" s="9">
        <v>901.721</v>
      </c>
      <c r="D3256" s="9">
        <v>875.53200000000004</v>
      </c>
      <c r="E3256" s="9">
        <v>881.34699999999998</v>
      </c>
      <c r="F3256">
        <v>879.93399999999997</v>
      </c>
      <c r="G3256">
        <v>21.786999999999999</v>
      </c>
      <c r="H3256">
        <v>2.476</v>
      </c>
      <c r="J3256" s="11">
        <v>9142213194</v>
      </c>
      <c r="K3256" s="9">
        <v>98179578597.100006</v>
      </c>
      <c r="N3256" s="7">
        <f>IFERROR(Shenzhen_Composite_Index[[#This Row],[Turnover (CNY)]] / VLOOKUP(Shenzhen_Composite_Index[[#This Row],[Date]],USDCNY!$A:$H,8,TRUE),0)</f>
        <v>15996737497.172459</v>
      </c>
    </row>
    <row r="3257" spans="1:14" x14ac:dyDescent="0.25">
      <c r="A3257" s="1">
        <v>41452</v>
      </c>
      <c r="B3257" s="9">
        <v>886.91</v>
      </c>
      <c r="C3257" s="9">
        <v>915.96100000000001</v>
      </c>
      <c r="D3257" s="9">
        <v>886.66099999999994</v>
      </c>
      <c r="E3257" s="9">
        <v>903.48699999999997</v>
      </c>
      <c r="F3257">
        <v>901.721</v>
      </c>
      <c r="G3257">
        <v>-14.811</v>
      </c>
      <c r="H3257">
        <v>-1.6425000000000001</v>
      </c>
      <c r="J3257" s="11">
        <v>9515502915</v>
      </c>
      <c r="K3257" s="9">
        <v>101703546974</v>
      </c>
      <c r="N3257" s="7">
        <f>IFERROR(Shenzhen_Composite_Index[[#This Row],[Turnover (CNY)]] / VLOOKUP(Shenzhen_Composite_Index[[#This Row],[Date]],USDCNY!$A:$H,8,TRUE),0)</f>
        <v>16403010885.582975</v>
      </c>
    </row>
    <row r="3258" spans="1:14" x14ac:dyDescent="0.25">
      <c r="A3258" s="1">
        <v>41453</v>
      </c>
      <c r="B3258" s="9">
        <v>887.68</v>
      </c>
      <c r="C3258" s="9">
        <v>905.75699999999995</v>
      </c>
      <c r="D3258" s="9">
        <v>872.23699999999997</v>
      </c>
      <c r="E3258" s="9">
        <v>880.85500000000002</v>
      </c>
      <c r="F3258">
        <v>886.91</v>
      </c>
      <c r="G3258">
        <v>0.77</v>
      </c>
      <c r="H3258">
        <v>8.6800000000000002E-2</v>
      </c>
      <c r="J3258" s="11">
        <v>7975185449</v>
      </c>
      <c r="K3258" s="9">
        <v>80548288509.300003</v>
      </c>
      <c r="N3258" s="7">
        <f>IFERROR(Shenzhen_Composite_Index[[#This Row],[Turnover (CNY)]] / VLOOKUP(Shenzhen_Composite_Index[[#This Row],[Date]],USDCNY!$A:$H,8,TRUE),0)</f>
        <v>12982799174.485729</v>
      </c>
    </row>
    <row r="3259" spans="1:14" x14ac:dyDescent="0.25">
      <c r="A3259" s="1">
        <v>41456</v>
      </c>
      <c r="B3259" s="9">
        <v>906.42700000000002</v>
      </c>
      <c r="C3259" s="9">
        <v>906.42700000000002</v>
      </c>
      <c r="D3259" s="9">
        <v>881.83399999999995</v>
      </c>
      <c r="E3259" s="9">
        <v>884.976</v>
      </c>
      <c r="F3259">
        <v>887.68</v>
      </c>
      <c r="G3259">
        <v>18.747</v>
      </c>
      <c r="H3259">
        <v>2.1118999999999999</v>
      </c>
      <c r="J3259" s="11">
        <v>7065195780</v>
      </c>
      <c r="K3259" s="9">
        <v>77341195013</v>
      </c>
      <c r="N3259" s="7">
        <f>IFERROR(Shenzhen_Composite_Index[[#This Row],[Turnover (CNY)]] / VLOOKUP(Shenzhen_Composite_Index[[#This Row],[Date]],USDCNY!$A:$H,8,TRUE),0)</f>
        <v>12617194383.110535</v>
      </c>
    </row>
    <row r="3260" spans="1:14" x14ac:dyDescent="0.25">
      <c r="A3260" s="1">
        <v>41457</v>
      </c>
      <c r="B3260" s="9">
        <v>922.23400000000004</v>
      </c>
      <c r="C3260" s="9">
        <v>922.86099999999999</v>
      </c>
      <c r="D3260" s="9">
        <v>905.73199999999997</v>
      </c>
      <c r="E3260" s="9">
        <v>907.20899999999995</v>
      </c>
      <c r="F3260">
        <v>906.42700000000002</v>
      </c>
      <c r="G3260">
        <v>15.807</v>
      </c>
      <c r="H3260">
        <v>1.7439</v>
      </c>
      <c r="J3260" s="11">
        <v>8391802432</v>
      </c>
      <c r="K3260" s="9">
        <v>96563493754.699997</v>
      </c>
      <c r="N3260" s="7">
        <f>IFERROR(Shenzhen_Composite_Index[[#This Row],[Turnover (CNY)]] / VLOOKUP(Shenzhen_Composite_Index[[#This Row],[Date]],USDCNY!$A:$H,8,TRUE),0)</f>
        <v>15768042555.8204</v>
      </c>
    </row>
    <row r="3261" spans="1:14" x14ac:dyDescent="0.25">
      <c r="A3261" s="1">
        <v>41458</v>
      </c>
      <c r="B3261" s="9">
        <v>923.08199999999999</v>
      </c>
      <c r="C3261" s="9">
        <v>925.36</v>
      </c>
      <c r="D3261" s="9">
        <v>903.32899999999995</v>
      </c>
      <c r="E3261" s="9">
        <v>919.30499999999995</v>
      </c>
      <c r="F3261">
        <v>922.23400000000004</v>
      </c>
      <c r="G3261">
        <v>0.84799999999999998</v>
      </c>
      <c r="H3261">
        <v>9.1999999999999998E-2</v>
      </c>
      <c r="J3261" s="11">
        <v>8782046544</v>
      </c>
      <c r="K3261" s="9">
        <v>99548055423.399994</v>
      </c>
      <c r="N3261" s="7">
        <f>IFERROR(Shenzhen_Composite_Index[[#This Row],[Turnover (CNY)]] / VLOOKUP(Shenzhen_Composite_Index[[#This Row],[Date]],USDCNY!$A:$H,8,TRUE),0)</f>
        <v>16253207801.605177</v>
      </c>
    </row>
    <row r="3262" spans="1:14" x14ac:dyDescent="0.25">
      <c r="A3262" s="1">
        <v>41459</v>
      </c>
      <c r="B3262" s="9">
        <v>928.57799999999997</v>
      </c>
      <c r="C3262" s="9">
        <v>939.59699999999998</v>
      </c>
      <c r="D3262" s="9">
        <v>912.18100000000004</v>
      </c>
      <c r="E3262" s="9">
        <v>917.09100000000001</v>
      </c>
      <c r="F3262">
        <v>923.08199999999999</v>
      </c>
      <c r="G3262">
        <v>5.4960000000000004</v>
      </c>
      <c r="H3262">
        <v>0.59540000000000004</v>
      </c>
      <c r="J3262" s="11">
        <v>9561440764</v>
      </c>
      <c r="K3262" s="9">
        <v>104227285872</v>
      </c>
      <c r="N3262" s="7">
        <f>IFERROR(Shenzhen_Composite_Index[[#This Row],[Turnover (CNY)]] / VLOOKUP(Shenzhen_Composite_Index[[#This Row],[Date]],USDCNY!$A:$H,8,TRUE),0)</f>
        <v>17032133007.060379</v>
      </c>
    </row>
    <row r="3263" spans="1:14" x14ac:dyDescent="0.25">
      <c r="A3263" s="1">
        <v>41460</v>
      </c>
      <c r="B3263" s="9">
        <v>922.44299999999998</v>
      </c>
      <c r="C3263" s="9">
        <v>938.98400000000004</v>
      </c>
      <c r="D3263" s="9">
        <v>922.44299999999998</v>
      </c>
      <c r="E3263" s="9">
        <v>929.90700000000004</v>
      </c>
      <c r="F3263">
        <v>928.57799999999997</v>
      </c>
      <c r="G3263">
        <v>-6.1349999999999998</v>
      </c>
      <c r="H3263">
        <v>-0.66069999999999995</v>
      </c>
      <c r="J3263" s="11">
        <v>8552031410</v>
      </c>
      <c r="K3263" s="9">
        <v>92271191577.699997</v>
      </c>
      <c r="N3263" s="7">
        <f>IFERROR(Shenzhen_Composite_Index[[#This Row],[Turnover (CNY)]] / VLOOKUP(Shenzhen_Composite_Index[[#This Row],[Date]],USDCNY!$A:$H,8,TRUE),0)</f>
        <v>15025925633.105345</v>
      </c>
    </row>
    <row r="3264" spans="1:14" x14ac:dyDescent="0.25">
      <c r="A3264" s="1">
        <v>41463</v>
      </c>
      <c r="B3264" s="9">
        <v>889.53099999999995</v>
      </c>
      <c r="C3264" s="9">
        <v>911.48199999999997</v>
      </c>
      <c r="D3264" s="9">
        <v>888.58500000000004</v>
      </c>
      <c r="E3264" s="9">
        <v>908.75400000000002</v>
      </c>
      <c r="F3264">
        <v>922.44299999999998</v>
      </c>
      <c r="G3264">
        <v>-32.911999999999999</v>
      </c>
      <c r="H3264">
        <v>-3.5678999999999998</v>
      </c>
      <c r="J3264" s="11">
        <v>7838166826</v>
      </c>
      <c r="K3264" s="9">
        <v>80500290763</v>
      </c>
      <c r="N3264" s="7">
        <f>IFERROR(Shenzhen_Composite_Index[[#This Row],[Turnover (CNY)]] / VLOOKUP(Shenzhen_Composite_Index[[#This Row],[Date]],USDCNY!$A:$H,8,TRUE),0)</f>
        <v>13144567760.775833</v>
      </c>
    </row>
    <row r="3265" spans="1:14" x14ac:dyDescent="0.25">
      <c r="A3265" s="1">
        <v>41464</v>
      </c>
      <c r="B3265" s="9">
        <v>892.92499999999995</v>
      </c>
      <c r="C3265" s="9">
        <v>895.09799999999996</v>
      </c>
      <c r="D3265" s="9">
        <v>882.59400000000005</v>
      </c>
      <c r="E3265" s="9">
        <v>887.95100000000002</v>
      </c>
      <c r="F3265">
        <v>889.53099999999995</v>
      </c>
      <c r="G3265">
        <v>3.3940000000000001</v>
      </c>
      <c r="H3265">
        <v>0.38150000000000001</v>
      </c>
      <c r="J3265" s="11">
        <v>5799636111</v>
      </c>
      <c r="K3265" s="9">
        <v>62733445629.5</v>
      </c>
      <c r="N3265" s="7">
        <f>IFERROR(Shenzhen_Composite_Index[[#This Row],[Turnover (CNY)]] / VLOOKUP(Shenzhen_Composite_Index[[#This Row],[Date]],USDCNY!$A:$H,8,TRUE),0)</f>
        <v>10241484602.764282</v>
      </c>
    </row>
    <row r="3266" spans="1:14" x14ac:dyDescent="0.25">
      <c r="A3266" s="1">
        <v>41465</v>
      </c>
      <c r="B3266" s="9">
        <v>918.39599999999996</v>
      </c>
      <c r="C3266" s="9">
        <v>918.39599999999996</v>
      </c>
      <c r="D3266" s="9">
        <v>891.92399999999998</v>
      </c>
      <c r="E3266" s="9">
        <v>892.93600000000004</v>
      </c>
      <c r="F3266">
        <v>892.92499999999995</v>
      </c>
      <c r="G3266">
        <v>25.471</v>
      </c>
      <c r="H3266">
        <v>2.8525</v>
      </c>
      <c r="J3266" s="11">
        <v>8028458274</v>
      </c>
      <c r="K3266" s="9">
        <v>83580794920</v>
      </c>
      <c r="N3266" s="7">
        <f>IFERROR(Shenzhen_Composite_Index[[#This Row],[Turnover (CNY)]] / VLOOKUP(Shenzhen_Composite_Index[[#This Row],[Date]],USDCNY!$A:$H,8,TRUE),0)</f>
        <v>13652809415.651512</v>
      </c>
    </row>
    <row r="3267" spans="1:14" x14ac:dyDescent="0.25">
      <c r="A3267" s="1">
        <v>41466</v>
      </c>
      <c r="B3267" s="9">
        <v>945.25400000000002</v>
      </c>
      <c r="C3267" s="9">
        <v>952.88800000000003</v>
      </c>
      <c r="D3267" s="9">
        <v>919.58600000000001</v>
      </c>
      <c r="E3267" s="9">
        <v>919.76099999999997</v>
      </c>
      <c r="F3267">
        <v>918.39599999999996</v>
      </c>
      <c r="G3267">
        <v>26.858000000000001</v>
      </c>
      <c r="H3267">
        <v>2.9243999999999999</v>
      </c>
      <c r="J3267" s="11">
        <v>12086157255</v>
      </c>
      <c r="K3267" s="9">
        <v>119793249520</v>
      </c>
      <c r="N3267" s="7">
        <f>IFERROR(Shenzhen_Composite_Index[[#This Row],[Turnover (CNY)]] / VLOOKUP(Shenzhen_Composite_Index[[#This Row],[Date]],USDCNY!$A:$H,8,TRUE),0)</f>
        <v>19555447403.615597</v>
      </c>
    </row>
    <row r="3268" spans="1:14" x14ac:dyDescent="0.25">
      <c r="A3268" s="1">
        <v>41467</v>
      </c>
      <c r="B3268" s="9">
        <v>940.19399999999996</v>
      </c>
      <c r="C3268" s="9">
        <v>956.64599999999996</v>
      </c>
      <c r="D3268" s="9">
        <v>939.73699999999997</v>
      </c>
      <c r="E3268" s="9">
        <v>944.92200000000003</v>
      </c>
      <c r="F3268">
        <v>945.25400000000002</v>
      </c>
      <c r="G3268">
        <v>-5.0599999999999996</v>
      </c>
      <c r="H3268">
        <v>-0.5353</v>
      </c>
      <c r="J3268" s="11">
        <v>10233506569</v>
      </c>
      <c r="K3268" s="9">
        <v>111162389063</v>
      </c>
      <c r="N3268" s="7">
        <f>IFERROR(Shenzhen_Composite_Index[[#This Row],[Turnover (CNY)]] / VLOOKUP(Shenzhen_Composite_Index[[#This Row],[Date]],USDCNY!$A:$H,8,TRUE),0)</f>
        <v>18143704136.552795</v>
      </c>
    </row>
    <row r="3269" spans="1:14" x14ac:dyDescent="0.25">
      <c r="A3269" s="1">
        <v>41470</v>
      </c>
      <c r="B3269" s="9">
        <v>961.41200000000003</v>
      </c>
      <c r="C3269" s="9">
        <v>961.81899999999996</v>
      </c>
      <c r="D3269" s="9">
        <v>943.38199999999995</v>
      </c>
      <c r="E3269" s="9">
        <v>943.38199999999995</v>
      </c>
      <c r="F3269">
        <v>940.19399999999996</v>
      </c>
      <c r="G3269">
        <v>21.218</v>
      </c>
      <c r="H3269">
        <v>2.2568000000000001</v>
      </c>
      <c r="J3269" s="11">
        <v>9859375801</v>
      </c>
      <c r="K3269" s="9">
        <v>112147334800</v>
      </c>
      <c r="N3269" s="7">
        <f>IFERROR(Shenzhen_Composite_Index[[#This Row],[Turnover (CNY)]] / VLOOKUP(Shenzhen_Composite_Index[[#This Row],[Date]],USDCNY!$A:$H,8,TRUE),0)</f>
        <v>18259909092.960423</v>
      </c>
    </row>
    <row r="3270" spans="1:14" x14ac:dyDescent="0.25">
      <c r="A3270" s="1">
        <v>41471</v>
      </c>
      <c r="B3270" s="9">
        <v>971.40200000000004</v>
      </c>
      <c r="C3270" s="9">
        <v>971.404</v>
      </c>
      <c r="D3270" s="9">
        <v>956.16099999999994</v>
      </c>
      <c r="E3270" s="9">
        <v>961.69100000000003</v>
      </c>
      <c r="F3270">
        <v>961.41200000000003</v>
      </c>
      <c r="G3270">
        <v>9.99</v>
      </c>
      <c r="H3270">
        <v>1.0390999999999999</v>
      </c>
      <c r="J3270" s="11">
        <v>10154352282</v>
      </c>
      <c r="K3270" s="9">
        <v>112369219342</v>
      </c>
      <c r="N3270" s="7">
        <f>IFERROR(Shenzhen_Composite_Index[[#This Row],[Turnover (CNY)]] / VLOOKUP(Shenzhen_Composite_Index[[#This Row],[Date]],USDCNY!$A:$H,8,TRUE),0)</f>
        <v>18247532618.63427</v>
      </c>
    </row>
    <row r="3271" spans="1:14" x14ac:dyDescent="0.25">
      <c r="A3271" s="1">
        <v>41472</v>
      </c>
      <c r="B3271" s="9">
        <v>956.50300000000004</v>
      </c>
      <c r="C3271" s="9">
        <v>974.63900000000001</v>
      </c>
      <c r="D3271" s="9">
        <v>952.68899999999996</v>
      </c>
      <c r="E3271" s="9">
        <v>968.80100000000004</v>
      </c>
      <c r="F3271">
        <v>971.40200000000004</v>
      </c>
      <c r="G3271">
        <v>-14.898999999999999</v>
      </c>
      <c r="H3271">
        <v>-1.5338000000000001</v>
      </c>
      <c r="J3271" s="11">
        <v>10125391392</v>
      </c>
      <c r="K3271" s="9">
        <v>111589851364</v>
      </c>
      <c r="N3271" s="7">
        <f>IFERROR(Shenzhen_Composite_Index[[#This Row],[Turnover (CNY)]] / VLOOKUP(Shenzhen_Composite_Index[[#This Row],[Date]],USDCNY!$A:$H,8,TRUE),0)</f>
        <v>18163641904.992317</v>
      </c>
    </row>
    <row r="3272" spans="1:14" x14ac:dyDescent="0.25">
      <c r="A3272" s="1">
        <v>41473</v>
      </c>
      <c r="B3272" s="9">
        <v>952.61400000000003</v>
      </c>
      <c r="C3272" s="9">
        <v>960.65499999999997</v>
      </c>
      <c r="D3272" s="9">
        <v>944.98400000000004</v>
      </c>
      <c r="E3272" s="9">
        <v>953.31100000000004</v>
      </c>
      <c r="F3272">
        <v>956.50300000000004</v>
      </c>
      <c r="G3272">
        <v>-3.8889999999999998</v>
      </c>
      <c r="H3272">
        <v>-0.40660000000000002</v>
      </c>
      <c r="J3272" s="11">
        <v>8990004820</v>
      </c>
      <c r="K3272" s="9">
        <v>99616724289.100006</v>
      </c>
      <c r="N3272" s="7">
        <f>IFERROR(Shenzhen_Composite_Index[[#This Row],[Turnover (CNY)]] / VLOOKUP(Shenzhen_Composite_Index[[#This Row],[Date]],USDCNY!$A:$H,8,TRUE),0)</f>
        <v>16257385929.575836</v>
      </c>
    </row>
    <row r="3273" spans="1:14" x14ac:dyDescent="0.25">
      <c r="A3273" s="1">
        <v>41474</v>
      </c>
      <c r="B3273" s="9">
        <v>931.65200000000004</v>
      </c>
      <c r="C3273" s="9">
        <v>961.65899999999999</v>
      </c>
      <c r="D3273" s="9">
        <v>931.65200000000004</v>
      </c>
      <c r="E3273" s="9">
        <v>952.52200000000005</v>
      </c>
      <c r="F3273">
        <v>952.61400000000003</v>
      </c>
      <c r="G3273">
        <v>-20.962</v>
      </c>
      <c r="H3273">
        <v>-2.2004999999999999</v>
      </c>
      <c r="J3273" s="11">
        <v>10637831188</v>
      </c>
      <c r="K3273" s="9">
        <v>119013390694</v>
      </c>
      <c r="N3273" s="7">
        <f>IFERROR(Shenzhen_Composite_Index[[#This Row],[Turnover (CNY)]] / VLOOKUP(Shenzhen_Composite_Index[[#This Row],[Date]],USDCNY!$A:$H,8,TRUE),0)</f>
        <v>19406598480.850983</v>
      </c>
    </row>
    <row r="3274" spans="1:14" x14ac:dyDescent="0.25">
      <c r="A3274" s="1">
        <v>41477</v>
      </c>
      <c r="B3274" s="9">
        <v>948.274</v>
      </c>
      <c r="C3274" s="9">
        <v>948.274</v>
      </c>
      <c r="D3274" s="9">
        <v>921.7</v>
      </c>
      <c r="E3274" s="9">
        <v>925.48</v>
      </c>
      <c r="F3274">
        <v>931.65200000000004</v>
      </c>
      <c r="G3274">
        <v>16.622</v>
      </c>
      <c r="H3274">
        <v>1.7841</v>
      </c>
      <c r="J3274" s="11">
        <v>8302012816</v>
      </c>
      <c r="K3274" s="9">
        <v>94514338519.600006</v>
      </c>
      <c r="N3274" s="7">
        <f>IFERROR(Shenzhen_Composite_Index[[#This Row],[Turnover (CNY)]] / VLOOKUP(Shenzhen_Composite_Index[[#This Row],[Date]],USDCNY!$A:$H,8,TRUE),0)</f>
        <v>15418011510.991938</v>
      </c>
    </row>
    <row r="3275" spans="1:14" x14ac:dyDescent="0.25">
      <c r="A3275" s="1">
        <v>41478</v>
      </c>
      <c r="B3275" s="9">
        <v>974.43399999999997</v>
      </c>
      <c r="C3275" s="9">
        <v>974.43499999999995</v>
      </c>
      <c r="D3275" s="9">
        <v>950.84500000000003</v>
      </c>
      <c r="E3275" s="9">
        <v>950.84500000000003</v>
      </c>
      <c r="F3275">
        <v>948.274</v>
      </c>
      <c r="G3275">
        <v>26.16</v>
      </c>
      <c r="H3275">
        <v>2.7587000000000002</v>
      </c>
      <c r="J3275" s="11">
        <v>10918577760</v>
      </c>
      <c r="K3275" s="9">
        <v>124012846926</v>
      </c>
      <c r="N3275" s="7">
        <f>IFERROR(Shenzhen_Composite_Index[[#This Row],[Turnover (CNY)]] / VLOOKUP(Shenzhen_Composite_Index[[#This Row],[Date]],USDCNY!$A:$H,8,TRUE),0)</f>
        <v>20230645991.592216</v>
      </c>
    </row>
    <row r="3276" spans="1:14" x14ac:dyDescent="0.25">
      <c r="A3276" s="1">
        <v>41479</v>
      </c>
      <c r="B3276" s="9">
        <v>980.97199999999998</v>
      </c>
      <c r="C3276" s="9">
        <v>983.14200000000005</v>
      </c>
      <c r="D3276" s="9">
        <v>964.245</v>
      </c>
      <c r="E3276" s="9">
        <v>972.51700000000005</v>
      </c>
      <c r="F3276">
        <v>974.43399999999997</v>
      </c>
      <c r="G3276">
        <v>6.5380000000000003</v>
      </c>
      <c r="H3276">
        <v>0.67100000000000004</v>
      </c>
      <c r="J3276" s="11">
        <v>11247362191</v>
      </c>
      <c r="K3276" s="9">
        <v>131686301260</v>
      </c>
      <c r="N3276" s="7">
        <f>IFERROR(Shenzhen_Composite_Index[[#This Row],[Turnover (CNY)]] / VLOOKUP(Shenzhen_Composite_Index[[#This Row],[Date]],USDCNY!$A:$H,8,TRUE),0)</f>
        <v>21484633392.332794</v>
      </c>
    </row>
    <row r="3277" spans="1:14" x14ac:dyDescent="0.25">
      <c r="A3277" s="1">
        <v>41480</v>
      </c>
      <c r="B3277" s="9">
        <v>961.81700000000001</v>
      </c>
      <c r="C3277" s="9">
        <v>984.27800000000002</v>
      </c>
      <c r="D3277" s="9">
        <v>958.75400000000002</v>
      </c>
      <c r="E3277" s="9">
        <v>981.24300000000005</v>
      </c>
      <c r="F3277">
        <v>980.97199999999998</v>
      </c>
      <c r="G3277">
        <v>-19.155000000000001</v>
      </c>
      <c r="H3277">
        <v>-1.9527000000000001</v>
      </c>
      <c r="J3277" s="11">
        <v>10831377664</v>
      </c>
      <c r="K3277" s="9">
        <v>123368256430</v>
      </c>
      <c r="N3277" s="7">
        <f>IFERROR(Shenzhen_Composite_Index[[#This Row],[Turnover (CNY)]] / VLOOKUP(Shenzhen_Composite_Index[[#This Row],[Date]],USDCNY!$A:$H,8,TRUE),0)</f>
        <v>20131731470.946201</v>
      </c>
    </row>
    <row r="3278" spans="1:14" x14ac:dyDescent="0.25">
      <c r="A3278" s="1">
        <v>41481</v>
      </c>
      <c r="B3278" s="9">
        <v>959.99199999999996</v>
      </c>
      <c r="C3278" s="9">
        <v>965.75300000000004</v>
      </c>
      <c r="D3278" s="9">
        <v>946.53200000000004</v>
      </c>
      <c r="E3278" s="9">
        <v>957.78</v>
      </c>
      <c r="F3278">
        <v>961.81700000000001</v>
      </c>
      <c r="G3278">
        <v>-1.825</v>
      </c>
      <c r="H3278">
        <v>-0.18970000000000001</v>
      </c>
      <c r="J3278" s="11">
        <v>8504417690</v>
      </c>
      <c r="K3278" s="9">
        <v>93473721251.699997</v>
      </c>
      <c r="N3278" s="7">
        <f>IFERROR(Shenzhen_Composite_Index[[#This Row],[Turnover (CNY)]] / VLOOKUP(Shenzhen_Composite_Index[[#This Row],[Date]],USDCNY!$A:$H,8,TRUE),0)</f>
        <v>15258898247.257109</v>
      </c>
    </row>
    <row r="3279" spans="1:14" x14ac:dyDescent="0.25">
      <c r="A3279" s="1">
        <v>41484</v>
      </c>
      <c r="B3279" s="9">
        <v>941.32500000000005</v>
      </c>
      <c r="C3279" s="9">
        <v>956.39300000000003</v>
      </c>
      <c r="D3279" s="9">
        <v>939.779</v>
      </c>
      <c r="E3279" s="9">
        <v>954.87400000000002</v>
      </c>
      <c r="F3279">
        <v>959.99199999999996</v>
      </c>
      <c r="G3279">
        <v>-18.667000000000002</v>
      </c>
      <c r="H3279">
        <v>-1.9444999999999999</v>
      </c>
      <c r="J3279" s="11">
        <v>8323111597</v>
      </c>
      <c r="K3279" s="9">
        <v>91182526679.100006</v>
      </c>
      <c r="N3279" s="7">
        <f>IFERROR(Shenzhen_Composite_Index[[#This Row],[Turnover (CNY)]] / VLOOKUP(Shenzhen_Composite_Index[[#This Row],[Date]],USDCNY!$A:$H,8,TRUE),0)</f>
        <v>14889799653.57288</v>
      </c>
    </row>
    <row r="3280" spans="1:14" x14ac:dyDescent="0.25">
      <c r="A3280" s="1">
        <v>41485</v>
      </c>
      <c r="B3280" s="9">
        <v>938.86599999999999</v>
      </c>
      <c r="C3280" s="9">
        <v>947.66399999999999</v>
      </c>
      <c r="D3280" s="9">
        <v>922.34500000000003</v>
      </c>
      <c r="E3280" s="9">
        <v>942.12599999999998</v>
      </c>
      <c r="F3280">
        <v>941.32500000000005</v>
      </c>
      <c r="G3280">
        <v>-2.4590000000000001</v>
      </c>
      <c r="H3280">
        <v>-0.26119999999999999</v>
      </c>
      <c r="J3280" s="11">
        <v>8123181136</v>
      </c>
      <c r="K3280" s="9">
        <v>88995313545.5</v>
      </c>
      <c r="N3280" s="7">
        <f>IFERROR(Shenzhen_Composite_Index[[#This Row],[Turnover (CNY)]] / VLOOKUP(Shenzhen_Composite_Index[[#This Row],[Date]],USDCNY!$A:$H,8,TRUE),0)</f>
        <v>14529432267.425564</v>
      </c>
    </row>
    <row r="3281" spans="1:14" x14ac:dyDescent="0.25">
      <c r="A3281" s="1">
        <v>41486</v>
      </c>
      <c r="B3281" s="9">
        <v>942.96500000000003</v>
      </c>
      <c r="C3281" s="9">
        <v>951.87400000000002</v>
      </c>
      <c r="D3281" s="9">
        <v>939.98199999999997</v>
      </c>
      <c r="E3281" s="9">
        <v>944.39599999999996</v>
      </c>
      <c r="F3281">
        <v>938.86599999999999</v>
      </c>
      <c r="G3281">
        <v>4.0990000000000002</v>
      </c>
      <c r="H3281">
        <v>0.43659999999999999</v>
      </c>
      <c r="J3281" s="11">
        <v>7569118990</v>
      </c>
      <c r="K3281" s="9">
        <v>82802159692.600006</v>
      </c>
      <c r="N3281" s="7">
        <f>IFERROR(Shenzhen_Composite_Index[[#This Row],[Turnover (CNY)]] / VLOOKUP(Shenzhen_Composite_Index[[#This Row],[Date]],USDCNY!$A:$H,8,TRUE),0)</f>
        <v>13522694099.105494</v>
      </c>
    </row>
    <row r="3282" spans="1:14" x14ac:dyDescent="0.25">
      <c r="A3282" s="1">
        <v>41487</v>
      </c>
      <c r="B3282" s="9">
        <v>971.70699999999999</v>
      </c>
      <c r="C3282" s="9">
        <v>971.70699999999999</v>
      </c>
      <c r="D3282" s="9">
        <v>944.91700000000003</v>
      </c>
      <c r="E3282" s="9">
        <v>945.42200000000003</v>
      </c>
      <c r="F3282">
        <v>942.96500000000003</v>
      </c>
      <c r="G3282">
        <v>28.742000000000001</v>
      </c>
      <c r="H3282">
        <v>3.048</v>
      </c>
      <c r="J3282" s="11">
        <v>9685608842</v>
      </c>
      <c r="K3282" s="9">
        <v>107064318453</v>
      </c>
      <c r="N3282" s="7">
        <f>IFERROR(Shenzhen_Composite_Index[[#This Row],[Turnover (CNY)]] / VLOOKUP(Shenzhen_Composite_Index[[#This Row],[Date]],USDCNY!$A:$H,8,TRUE),0)</f>
        <v>17491526090.218124</v>
      </c>
    </row>
    <row r="3283" spans="1:14" x14ac:dyDescent="0.25">
      <c r="A3283" s="1">
        <v>41488</v>
      </c>
      <c r="B3283" s="9">
        <v>975.4</v>
      </c>
      <c r="C3283" s="9">
        <v>985.97199999999998</v>
      </c>
      <c r="D3283" s="9">
        <v>974.70699999999999</v>
      </c>
      <c r="E3283" s="9">
        <v>976.87800000000004</v>
      </c>
      <c r="F3283">
        <v>971.70699999999999</v>
      </c>
      <c r="G3283">
        <v>3.6930000000000001</v>
      </c>
      <c r="H3283">
        <v>0.38009999999999999</v>
      </c>
      <c r="J3283" s="11">
        <v>10427708834</v>
      </c>
      <c r="K3283" s="9">
        <v>117226788534</v>
      </c>
      <c r="N3283" s="7">
        <f>IFERROR(Shenzhen_Composite_Index[[#This Row],[Turnover (CNY)]] / VLOOKUP(Shenzhen_Composite_Index[[#This Row],[Date]],USDCNY!$A:$H,8,TRUE),0)</f>
        <v>19146491313.672974</v>
      </c>
    </row>
    <row r="3284" spans="1:14" x14ac:dyDescent="0.25">
      <c r="A3284" s="1">
        <v>41491</v>
      </c>
      <c r="B3284" s="9">
        <v>991.54399999999998</v>
      </c>
      <c r="C3284" s="9">
        <v>991.54399999999998</v>
      </c>
      <c r="D3284" s="9">
        <v>974.81799999999998</v>
      </c>
      <c r="E3284" s="9">
        <v>975.43899999999996</v>
      </c>
      <c r="F3284">
        <v>975.4</v>
      </c>
      <c r="G3284">
        <v>16.143999999999998</v>
      </c>
      <c r="H3284">
        <v>1.6551</v>
      </c>
      <c r="J3284" s="11">
        <v>9113440166</v>
      </c>
      <c r="K3284" s="9">
        <v>101306599165</v>
      </c>
      <c r="N3284" s="7">
        <f>IFERROR(Shenzhen_Composite_Index[[#This Row],[Turnover (CNY)]] / VLOOKUP(Shenzhen_Composite_Index[[#This Row],[Date]],USDCNY!$A:$H,8,TRUE),0)</f>
        <v>16551675176.340391</v>
      </c>
    </row>
    <row r="3285" spans="1:14" x14ac:dyDescent="0.25">
      <c r="A3285" s="1">
        <v>41492</v>
      </c>
      <c r="B3285" s="9">
        <v>1002.366</v>
      </c>
      <c r="C3285" s="9">
        <v>1004.8920000000001</v>
      </c>
      <c r="D3285" s="9">
        <v>988.10199999999998</v>
      </c>
      <c r="E3285" s="9">
        <v>990.81500000000005</v>
      </c>
      <c r="F3285">
        <v>991.54399999999998</v>
      </c>
      <c r="G3285">
        <v>10.821999999999999</v>
      </c>
      <c r="H3285">
        <v>1.0913999999999999</v>
      </c>
      <c r="J3285" s="11">
        <v>10935984824</v>
      </c>
      <c r="K3285" s="9">
        <v>120161521503</v>
      </c>
      <c r="N3285" s="7">
        <f>IFERROR(Shenzhen_Composite_Index[[#This Row],[Turnover (CNY)]] / VLOOKUP(Shenzhen_Composite_Index[[#This Row],[Date]],USDCNY!$A:$H,8,TRUE),0)</f>
        <v>19646354370.970421</v>
      </c>
    </row>
    <row r="3286" spans="1:14" x14ac:dyDescent="0.25">
      <c r="A3286" s="1">
        <v>41493</v>
      </c>
      <c r="B3286" s="9">
        <v>990.77700000000004</v>
      </c>
      <c r="C3286" s="9">
        <v>1005.187</v>
      </c>
      <c r="D3286" s="9">
        <v>989.23400000000004</v>
      </c>
      <c r="E3286" s="9">
        <v>1002.045</v>
      </c>
      <c r="F3286">
        <v>1002.366</v>
      </c>
      <c r="G3286">
        <v>-11.589</v>
      </c>
      <c r="H3286">
        <v>-1.1561999999999999</v>
      </c>
      <c r="J3286" s="11">
        <v>11004281257</v>
      </c>
      <c r="K3286" s="9">
        <v>119993646872</v>
      </c>
      <c r="N3286" s="7">
        <f>IFERROR(Shenzhen_Composite_Index[[#This Row],[Turnover (CNY)]] / VLOOKUP(Shenzhen_Composite_Index[[#This Row],[Date]],USDCNY!$A:$H,8,TRUE),0)</f>
        <v>19627972522.070198</v>
      </c>
    </row>
    <row r="3287" spans="1:14" x14ac:dyDescent="0.25">
      <c r="A3287" s="1">
        <v>41494</v>
      </c>
      <c r="B3287" s="9">
        <v>994.64099999999996</v>
      </c>
      <c r="C3287" s="9">
        <v>1000.944</v>
      </c>
      <c r="D3287" s="9">
        <v>987.45</v>
      </c>
      <c r="E3287" s="9">
        <v>988.74400000000003</v>
      </c>
      <c r="F3287">
        <v>990.77700000000004</v>
      </c>
      <c r="G3287">
        <v>3.8639999999999999</v>
      </c>
      <c r="H3287">
        <v>0.39</v>
      </c>
      <c r="J3287" s="11">
        <v>8747762452</v>
      </c>
      <c r="K3287" s="9">
        <v>97636670679.100006</v>
      </c>
      <c r="N3287" s="7">
        <f>IFERROR(Shenzhen_Composite_Index[[#This Row],[Turnover (CNY)]] / VLOOKUP(Shenzhen_Composite_Index[[#This Row],[Date]],USDCNY!$A:$H,8,TRUE),0)</f>
        <v>15982300048.632929</v>
      </c>
    </row>
    <row r="3288" spans="1:14" x14ac:dyDescent="0.25">
      <c r="A3288" s="1">
        <v>41495</v>
      </c>
      <c r="B3288" s="9">
        <v>996.42399999999998</v>
      </c>
      <c r="C3288" s="9">
        <v>1003.987</v>
      </c>
      <c r="D3288" s="9">
        <v>983.96199999999999</v>
      </c>
      <c r="E3288" s="9">
        <v>996.91700000000003</v>
      </c>
      <c r="F3288">
        <v>994.64099999999996</v>
      </c>
      <c r="G3288">
        <v>1.7829999999999999</v>
      </c>
      <c r="H3288">
        <v>0.17929999999999999</v>
      </c>
      <c r="J3288" s="11">
        <v>9542885392</v>
      </c>
      <c r="K3288" s="9">
        <v>105991119620</v>
      </c>
      <c r="N3288" s="7">
        <f>IFERROR(Shenzhen_Composite_Index[[#This Row],[Turnover (CNY)]] / VLOOKUP(Shenzhen_Composite_Index[[#This Row],[Date]],USDCNY!$A:$H,8,TRUE),0)</f>
        <v>17339634852.591976</v>
      </c>
    </row>
    <row r="3289" spans="1:14" x14ac:dyDescent="0.25">
      <c r="A3289" s="1">
        <v>41498</v>
      </c>
      <c r="B3289" s="9">
        <v>1009.134</v>
      </c>
      <c r="C3289" s="9">
        <v>1009.134</v>
      </c>
      <c r="D3289" s="9">
        <v>998.66800000000001</v>
      </c>
      <c r="E3289" s="9">
        <v>999.303</v>
      </c>
      <c r="F3289">
        <v>996.42399999999998</v>
      </c>
      <c r="G3289">
        <v>12.71</v>
      </c>
      <c r="H3289">
        <v>1.2756000000000001</v>
      </c>
      <c r="J3289" s="11">
        <v>11393121919</v>
      </c>
      <c r="K3289" s="9">
        <v>122889132045</v>
      </c>
      <c r="N3289" s="7">
        <f>IFERROR(Shenzhen_Composite_Index[[#This Row],[Turnover (CNY)]] / VLOOKUP(Shenzhen_Composite_Index[[#This Row],[Date]],USDCNY!$A:$H,8,TRUE),0)</f>
        <v>20099711476.572273</v>
      </c>
    </row>
    <row r="3290" spans="1:14" x14ac:dyDescent="0.25">
      <c r="A3290" s="1">
        <v>41499</v>
      </c>
      <c r="B3290" s="9">
        <v>1014.972</v>
      </c>
      <c r="C3290" s="9">
        <v>1014.972</v>
      </c>
      <c r="D3290" s="9">
        <v>1005.006</v>
      </c>
      <c r="E3290" s="9">
        <v>1009.071</v>
      </c>
      <c r="F3290">
        <v>1009.134</v>
      </c>
      <c r="G3290">
        <v>5.8380000000000001</v>
      </c>
      <c r="H3290">
        <v>0.57850000000000001</v>
      </c>
      <c r="J3290" s="11">
        <v>10259564480</v>
      </c>
      <c r="K3290" s="9">
        <v>104243779377</v>
      </c>
      <c r="N3290" s="7">
        <f>IFERROR(Shenzhen_Composite_Index[[#This Row],[Turnover (CNY)]] / VLOOKUP(Shenzhen_Composite_Index[[#This Row],[Date]],USDCNY!$A:$H,8,TRUE),0)</f>
        <v>17048828030.931925</v>
      </c>
    </row>
    <row r="3291" spans="1:14" x14ac:dyDescent="0.25">
      <c r="A3291" s="1">
        <v>41500</v>
      </c>
      <c r="B3291" s="9">
        <v>1012.8</v>
      </c>
      <c r="C3291" s="9">
        <v>1019.801</v>
      </c>
      <c r="D3291" s="9">
        <v>1008.803</v>
      </c>
      <c r="E3291" s="9">
        <v>1015.278</v>
      </c>
      <c r="F3291">
        <v>1014.972</v>
      </c>
      <c r="G3291">
        <v>-2.1720000000000002</v>
      </c>
      <c r="H3291">
        <v>-0.214</v>
      </c>
      <c r="J3291" s="11">
        <v>10797635013</v>
      </c>
      <c r="K3291" s="9">
        <v>113000184273</v>
      </c>
      <c r="N3291" s="7">
        <f>IFERROR(Shenzhen_Composite_Index[[#This Row],[Turnover (CNY)]] / VLOOKUP(Shenzhen_Composite_Index[[#This Row],[Date]],USDCNY!$A:$H,8,TRUE),0)</f>
        <v>18491880204.498158</v>
      </c>
    </row>
    <row r="3292" spans="1:14" x14ac:dyDescent="0.25">
      <c r="A3292" s="1">
        <v>41501</v>
      </c>
      <c r="B3292" s="9">
        <v>1001.048</v>
      </c>
      <c r="C3292" s="9">
        <v>1014.818</v>
      </c>
      <c r="D3292" s="9">
        <v>1000.736</v>
      </c>
      <c r="E3292" s="9">
        <v>1011.726</v>
      </c>
      <c r="F3292">
        <v>1012.8</v>
      </c>
      <c r="G3292">
        <v>-11.752000000000001</v>
      </c>
      <c r="H3292">
        <v>-1.1603000000000001</v>
      </c>
      <c r="J3292" s="11">
        <v>9229921393</v>
      </c>
      <c r="K3292" s="9">
        <v>102175861169</v>
      </c>
      <c r="N3292" s="7">
        <f>IFERROR(Shenzhen_Composite_Index[[#This Row],[Turnover (CNY)]] / VLOOKUP(Shenzhen_Composite_Index[[#This Row],[Date]],USDCNY!$A:$H,8,TRUE),0)</f>
        <v>16722932055.552031</v>
      </c>
    </row>
    <row r="3293" spans="1:14" x14ac:dyDescent="0.25">
      <c r="A3293" s="1">
        <v>41502</v>
      </c>
      <c r="B3293" s="9">
        <v>980.60799999999995</v>
      </c>
      <c r="C3293" s="9">
        <v>1014.9059999999999</v>
      </c>
      <c r="D3293" s="9">
        <v>979.76099999999997</v>
      </c>
      <c r="E3293" s="9">
        <v>996.23099999999999</v>
      </c>
      <c r="F3293">
        <v>1001.048</v>
      </c>
      <c r="G3293">
        <v>-20.440000000000001</v>
      </c>
      <c r="H3293">
        <v>-2.0419</v>
      </c>
      <c r="J3293" s="11">
        <v>11566412861</v>
      </c>
      <c r="K3293" s="9">
        <v>121723036912</v>
      </c>
      <c r="N3293" s="7">
        <f>IFERROR(Shenzhen_Composite_Index[[#This Row],[Turnover (CNY)]] / VLOOKUP(Shenzhen_Composite_Index[[#This Row],[Date]],USDCNY!$A:$H,8,TRUE),0)</f>
        <v>19940621473.935738</v>
      </c>
    </row>
    <row r="3294" spans="1:14" x14ac:dyDescent="0.25">
      <c r="A3294" s="1">
        <v>41505</v>
      </c>
      <c r="B3294" s="9">
        <v>999.29399999999998</v>
      </c>
      <c r="C3294" s="9">
        <v>999.32100000000003</v>
      </c>
      <c r="D3294" s="9">
        <v>973.21199999999999</v>
      </c>
      <c r="E3294" s="9">
        <v>974.32399999999996</v>
      </c>
      <c r="F3294">
        <v>980.60799999999995</v>
      </c>
      <c r="G3294">
        <v>18.686</v>
      </c>
      <c r="H3294">
        <v>1.9056</v>
      </c>
      <c r="J3294" s="11">
        <v>8483897648</v>
      </c>
      <c r="K3294" s="9">
        <v>92641738946.199997</v>
      </c>
      <c r="N3294" s="7">
        <f>IFERROR(Shenzhen_Composite_Index[[#This Row],[Turnover (CNY)]] / VLOOKUP(Shenzhen_Composite_Index[[#This Row],[Date]],USDCNY!$A:$H,8,TRUE),0)</f>
        <v>15168210037.531075</v>
      </c>
    </row>
    <row r="3295" spans="1:14" x14ac:dyDescent="0.25">
      <c r="A3295" s="1">
        <v>41506</v>
      </c>
      <c r="B3295" s="9">
        <v>998.84100000000001</v>
      </c>
      <c r="C3295" s="9">
        <v>1007.95</v>
      </c>
      <c r="D3295" s="9">
        <v>993.51499999999999</v>
      </c>
      <c r="E3295" s="9">
        <v>998.28300000000002</v>
      </c>
      <c r="F3295">
        <v>999.29399999999998</v>
      </c>
      <c r="G3295">
        <v>-0.45300000000000001</v>
      </c>
      <c r="H3295">
        <v>-4.53E-2</v>
      </c>
      <c r="J3295" s="11">
        <v>9201918456</v>
      </c>
      <c r="K3295" s="9">
        <v>102594509285</v>
      </c>
      <c r="N3295" s="7">
        <f>IFERROR(Shenzhen_Composite_Index[[#This Row],[Turnover (CNY)]] / VLOOKUP(Shenzhen_Composite_Index[[#This Row],[Date]],USDCNY!$A:$H,8,TRUE),0)</f>
        <v>16778613521.518894</v>
      </c>
    </row>
    <row r="3296" spans="1:14" x14ac:dyDescent="0.25">
      <c r="A3296" s="1">
        <v>41507</v>
      </c>
      <c r="B3296" s="9">
        <v>1003.829</v>
      </c>
      <c r="C3296" s="9">
        <v>1003.833</v>
      </c>
      <c r="D3296" s="9">
        <v>993.47699999999998</v>
      </c>
      <c r="E3296" s="9">
        <v>999.16</v>
      </c>
      <c r="F3296">
        <v>998.84100000000001</v>
      </c>
      <c r="G3296">
        <v>4.9880000000000004</v>
      </c>
      <c r="H3296">
        <v>0.49940000000000001</v>
      </c>
      <c r="J3296" s="11">
        <v>8876755627</v>
      </c>
      <c r="K3296" s="9">
        <v>95130512778.800003</v>
      </c>
      <c r="N3296" s="7">
        <f>IFERROR(Shenzhen_Composite_Index[[#This Row],[Turnover (CNY)]] / VLOOKUP(Shenzhen_Composite_Index[[#This Row],[Date]],USDCNY!$A:$H,8,TRUE),0)</f>
        <v>15555829900.585075</v>
      </c>
    </row>
    <row r="3297" spans="1:14" x14ac:dyDescent="0.25">
      <c r="A3297" s="1">
        <v>41508</v>
      </c>
      <c r="B3297" s="9">
        <v>1006.687</v>
      </c>
      <c r="C3297" s="9">
        <v>1010.474</v>
      </c>
      <c r="D3297" s="9">
        <v>1001.027</v>
      </c>
      <c r="E3297" s="9">
        <v>1002.323</v>
      </c>
      <c r="F3297">
        <v>1003.829</v>
      </c>
      <c r="G3297">
        <v>2.8580000000000001</v>
      </c>
      <c r="H3297">
        <v>0.28470000000000001</v>
      </c>
      <c r="J3297" s="11">
        <v>9446065162</v>
      </c>
      <c r="K3297" s="9">
        <v>103473240175</v>
      </c>
      <c r="N3297" s="7">
        <f>IFERROR(Shenzhen_Composite_Index[[#This Row],[Turnover (CNY)]] / VLOOKUP(Shenzhen_Composite_Index[[#This Row],[Date]],USDCNY!$A:$H,8,TRUE),0)</f>
        <v>16921769895.660803</v>
      </c>
    </row>
    <row r="3298" spans="1:14" x14ac:dyDescent="0.25">
      <c r="A3298" s="1">
        <v>41509</v>
      </c>
      <c r="B3298" s="9">
        <v>1004.931</v>
      </c>
      <c r="C3298" s="9">
        <v>1012.703</v>
      </c>
      <c r="D3298" s="9">
        <v>986.39200000000005</v>
      </c>
      <c r="E3298" s="9">
        <v>1008.895</v>
      </c>
      <c r="F3298">
        <v>1006.687</v>
      </c>
      <c r="G3298">
        <v>-1.756</v>
      </c>
      <c r="H3298">
        <v>-0.1744</v>
      </c>
      <c r="J3298" s="11">
        <v>10792021733</v>
      </c>
      <c r="K3298" s="9">
        <v>123275432970</v>
      </c>
      <c r="N3298" s="7">
        <f>IFERROR(Shenzhen_Composite_Index[[#This Row],[Turnover (CNY)]] / VLOOKUP(Shenzhen_Composite_Index[[#This Row],[Date]],USDCNY!$A:$H,8,TRUE),0)</f>
        <v>20165532619.286427</v>
      </c>
    </row>
    <row r="3299" spans="1:14" x14ac:dyDescent="0.25">
      <c r="A3299" s="1">
        <v>41512</v>
      </c>
      <c r="B3299" s="9">
        <v>1023.592</v>
      </c>
      <c r="C3299" s="9">
        <v>1023.592</v>
      </c>
      <c r="D3299" s="9">
        <v>1006.298</v>
      </c>
      <c r="E3299" s="9">
        <v>1006.298</v>
      </c>
      <c r="F3299">
        <v>1004.931</v>
      </c>
      <c r="G3299">
        <v>18.661000000000001</v>
      </c>
      <c r="H3299">
        <v>1.8569</v>
      </c>
      <c r="J3299" s="11">
        <v>9892332601</v>
      </c>
      <c r="K3299" s="9">
        <v>111994682474</v>
      </c>
      <c r="N3299" s="7">
        <f>IFERROR(Shenzhen_Composite_Index[[#This Row],[Turnover (CNY)]] / VLOOKUP(Shenzhen_Composite_Index[[#This Row],[Date]],USDCNY!$A:$H,8,TRUE),0)</f>
        <v>18321114135.24913</v>
      </c>
    </row>
    <row r="3300" spans="1:14" x14ac:dyDescent="0.25">
      <c r="A3300" s="1">
        <v>41513</v>
      </c>
      <c r="B3300" s="9">
        <v>1029.4459999999999</v>
      </c>
      <c r="C3300" s="9">
        <v>1029.4459999999999</v>
      </c>
      <c r="D3300" s="9">
        <v>1018.289</v>
      </c>
      <c r="E3300" s="9">
        <v>1023.147</v>
      </c>
      <c r="F3300">
        <v>1023.592</v>
      </c>
      <c r="G3300">
        <v>5.8540000000000001</v>
      </c>
      <c r="H3300">
        <v>0.57189999999999996</v>
      </c>
      <c r="J3300" s="11">
        <v>9941887507</v>
      </c>
      <c r="K3300" s="9">
        <v>109902981234</v>
      </c>
      <c r="N3300" s="7">
        <f>IFERROR(Shenzhen_Composite_Index[[#This Row],[Turnover (CNY)]] / VLOOKUP(Shenzhen_Composite_Index[[#This Row],[Date]],USDCNY!$A:$H,8,TRUE),0)</f>
        <v>17977538137.055229</v>
      </c>
    </row>
    <row r="3301" spans="1:14" x14ac:dyDescent="0.25">
      <c r="A3301" s="1">
        <v>41514</v>
      </c>
      <c r="B3301" s="9">
        <v>1016.258</v>
      </c>
      <c r="C3301" s="9">
        <v>1026.18</v>
      </c>
      <c r="D3301" s="9">
        <v>1014.631</v>
      </c>
      <c r="E3301" s="9">
        <v>1023.034</v>
      </c>
      <c r="F3301">
        <v>1029.4459999999999</v>
      </c>
      <c r="G3301">
        <v>-13.188000000000001</v>
      </c>
      <c r="H3301">
        <v>-1.2810999999999999</v>
      </c>
      <c r="J3301" s="11">
        <v>11679940810</v>
      </c>
      <c r="K3301" s="9">
        <v>128253627785</v>
      </c>
      <c r="N3301" s="7">
        <f>IFERROR(Shenzhen_Composite_Index[[#This Row],[Turnover (CNY)]] / VLOOKUP(Shenzhen_Composite_Index[[#This Row],[Date]],USDCNY!$A:$H,8,TRUE),0)</f>
        <v>20986308635.007954</v>
      </c>
    </row>
    <row r="3302" spans="1:14" x14ac:dyDescent="0.25">
      <c r="A3302" s="1">
        <v>41515</v>
      </c>
      <c r="B3302" s="9">
        <v>1014.443</v>
      </c>
      <c r="C3302" s="9">
        <v>1020.165</v>
      </c>
      <c r="D3302" s="9">
        <v>1008.957</v>
      </c>
      <c r="E3302" s="9">
        <v>1016.851</v>
      </c>
      <c r="F3302">
        <v>1016.258</v>
      </c>
      <c r="G3302">
        <v>-1.8149999999999999</v>
      </c>
      <c r="H3302">
        <v>-0.17860000000000001</v>
      </c>
      <c r="J3302" s="11">
        <v>9976792308</v>
      </c>
      <c r="K3302" s="9">
        <v>104047389173</v>
      </c>
      <c r="N3302" s="7">
        <f>IFERROR(Shenzhen_Composite_Index[[#This Row],[Turnover (CNY)]] / VLOOKUP(Shenzhen_Composite_Index[[#This Row],[Date]],USDCNY!$A:$H,8,TRUE),0)</f>
        <v>17027011749.59276</v>
      </c>
    </row>
    <row r="3303" spans="1:14" x14ac:dyDescent="0.25">
      <c r="A3303" s="1">
        <v>41516</v>
      </c>
      <c r="B3303" s="9">
        <v>996.70100000000002</v>
      </c>
      <c r="C3303" s="9">
        <v>1017.404</v>
      </c>
      <c r="D3303" s="9">
        <v>992.60699999999997</v>
      </c>
      <c r="E3303" s="9">
        <v>1013.099</v>
      </c>
      <c r="F3303">
        <v>1014.443</v>
      </c>
      <c r="G3303">
        <v>-17.742000000000001</v>
      </c>
      <c r="H3303">
        <v>-1.7488999999999999</v>
      </c>
      <c r="J3303" s="11">
        <v>12267767903</v>
      </c>
      <c r="K3303" s="9">
        <v>125667309521</v>
      </c>
      <c r="N3303" s="7">
        <f>IFERROR(Shenzhen_Composite_Index[[#This Row],[Turnover (CNY)]] / VLOOKUP(Shenzhen_Composite_Index[[#This Row],[Date]],USDCNY!$A:$H,8,TRUE),0)</f>
        <v>20566892387.573868</v>
      </c>
    </row>
    <row r="3304" spans="1:14" x14ac:dyDescent="0.25">
      <c r="A3304" s="1">
        <v>41519</v>
      </c>
      <c r="B3304" s="9">
        <v>1008.0410000000001</v>
      </c>
      <c r="C3304" s="9">
        <v>1008.183</v>
      </c>
      <c r="D3304" s="9">
        <v>991.92700000000002</v>
      </c>
      <c r="E3304" s="9">
        <v>995.67399999999998</v>
      </c>
      <c r="F3304">
        <v>996.70100000000002</v>
      </c>
      <c r="G3304">
        <v>11.34</v>
      </c>
      <c r="H3304">
        <v>1.1377999999999999</v>
      </c>
      <c r="J3304" s="11">
        <v>9485488428</v>
      </c>
      <c r="K3304" s="9">
        <v>95280436926.600006</v>
      </c>
      <c r="N3304" s="7">
        <f>IFERROR(Shenzhen_Composite_Index[[#This Row],[Turnover (CNY)]] / VLOOKUP(Shenzhen_Composite_Index[[#This Row],[Date]],USDCNY!$A:$H,8,TRUE),0)</f>
        <v>15596987318.803837</v>
      </c>
    </row>
    <row r="3305" spans="1:14" x14ac:dyDescent="0.25">
      <c r="A3305" s="1">
        <v>41520</v>
      </c>
      <c r="B3305" s="9">
        <v>1023.793</v>
      </c>
      <c r="C3305" s="9">
        <v>1023.799</v>
      </c>
      <c r="D3305" s="9">
        <v>1008.49</v>
      </c>
      <c r="E3305" s="9">
        <v>1009.321</v>
      </c>
      <c r="F3305">
        <v>1008.0410000000001</v>
      </c>
      <c r="G3305">
        <v>15.752000000000001</v>
      </c>
      <c r="H3305">
        <v>1.5626</v>
      </c>
      <c r="J3305" s="11">
        <v>10169793045</v>
      </c>
      <c r="K3305" s="9">
        <v>103195724985</v>
      </c>
      <c r="N3305" s="7">
        <f>IFERROR(Shenzhen_Composite_Index[[#This Row],[Turnover (CNY)]] / VLOOKUP(Shenzhen_Composite_Index[[#This Row],[Date]],USDCNY!$A:$H,8,TRUE),0)</f>
        <v>16890196946.533991</v>
      </c>
    </row>
    <row r="3306" spans="1:14" x14ac:dyDescent="0.25">
      <c r="A3306" s="1">
        <v>41521</v>
      </c>
      <c r="B3306" s="9">
        <v>1023.806</v>
      </c>
      <c r="C3306" s="9">
        <v>1027.4549999999999</v>
      </c>
      <c r="D3306" s="9">
        <v>1020.093</v>
      </c>
      <c r="E3306" s="9">
        <v>1023.5069999999999</v>
      </c>
      <c r="F3306">
        <v>1023.793</v>
      </c>
      <c r="G3306">
        <v>1.2999999999999999E-2</v>
      </c>
      <c r="H3306">
        <v>1.2999999999999999E-3</v>
      </c>
      <c r="J3306" s="11">
        <v>10453829233</v>
      </c>
      <c r="K3306" s="9">
        <v>105855602402</v>
      </c>
      <c r="N3306" s="7">
        <f>IFERROR(Shenzhen_Composite_Index[[#This Row],[Turnover (CNY)]] / VLOOKUP(Shenzhen_Composite_Index[[#This Row],[Date]],USDCNY!$A:$H,8,TRUE),0)</f>
        <v>17324479942.493923</v>
      </c>
    </row>
    <row r="3307" spans="1:14" x14ac:dyDescent="0.25">
      <c r="A3307" s="1">
        <v>41522</v>
      </c>
      <c r="B3307" s="9">
        <v>1025.828</v>
      </c>
      <c r="C3307" s="9">
        <v>1028.2170000000001</v>
      </c>
      <c r="D3307" s="9">
        <v>1020.24</v>
      </c>
      <c r="E3307" s="9">
        <v>1023.212</v>
      </c>
      <c r="F3307">
        <v>1023.806</v>
      </c>
      <c r="G3307">
        <v>2.0219999999999998</v>
      </c>
      <c r="H3307">
        <v>0.19750000000000001</v>
      </c>
      <c r="J3307" s="11">
        <v>9823492007</v>
      </c>
      <c r="K3307" s="9">
        <v>107612369491</v>
      </c>
      <c r="N3307" s="7">
        <f>IFERROR(Shenzhen_Composite_Index[[#This Row],[Turnover (CNY)]] / VLOOKUP(Shenzhen_Composite_Index[[#This Row],[Date]],USDCNY!$A:$H,8,TRUE),0)</f>
        <v>17610770085.493904</v>
      </c>
    </row>
    <row r="3308" spans="1:14" x14ac:dyDescent="0.25">
      <c r="A3308" s="1">
        <v>41523</v>
      </c>
      <c r="B3308" s="9">
        <v>1030.7550000000001</v>
      </c>
      <c r="C3308" s="9">
        <v>1031.6990000000001</v>
      </c>
      <c r="D3308" s="9">
        <v>1023.21</v>
      </c>
      <c r="E3308" s="9">
        <v>1024.3209999999999</v>
      </c>
      <c r="F3308">
        <v>1025.828</v>
      </c>
      <c r="G3308">
        <v>4.9269999999999996</v>
      </c>
      <c r="H3308">
        <v>0.4803</v>
      </c>
      <c r="J3308" s="11">
        <v>9450185965</v>
      </c>
      <c r="K3308" s="9">
        <v>104024524506</v>
      </c>
      <c r="N3308" s="7">
        <f>IFERROR(Shenzhen_Composite_Index[[#This Row],[Turnover (CNY)]] / VLOOKUP(Shenzhen_Composite_Index[[#This Row],[Date]],USDCNY!$A:$H,8,TRUE),0)</f>
        <v>17025290386.653234</v>
      </c>
    </row>
    <row r="3309" spans="1:14" x14ac:dyDescent="0.25">
      <c r="A3309" s="1">
        <v>41526</v>
      </c>
      <c r="B3309" s="9">
        <v>1039.9069999999999</v>
      </c>
      <c r="C3309" s="9">
        <v>1040.7739999999999</v>
      </c>
      <c r="D3309" s="9">
        <v>1031.1659999999999</v>
      </c>
      <c r="E3309" s="9">
        <v>1033.3599999999999</v>
      </c>
      <c r="F3309">
        <v>1030.7550000000001</v>
      </c>
      <c r="G3309">
        <v>9.1519999999999992</v>
      </c>
      <c r="H3309">
        <v>0.88790000000000002</v>
      </c>
      <c r="J3309" s="11">
        <v>12327608750</v>
      </c>
      <c r="K3309" s="9">
        <v>131906029933</v>
      </c>
      <c r="N3309" s="7">
        <f>IFERROR(Shenzhen_Composite_Index[[#This Row],[Turnover (CNY)]] / VLOOKUP(Shenzhen_Composite_Index[[#This Row],[Date]],USDCNY!$A:$H,8,TRUE),0)</f>
        <v>21590491829.500759</v>
      </c>
    </row>
    <row r="3310" spans="1:14" x14ac:dyDescent="0.25">
      <c r="A3310" s="1">
        <v>41527</v>
      </c>
      <c r="B3310" s="9">
        <v>1044.578</v>
      </c>
      <c r="C3310" s="9">
        <v>1044.578</v>
      </c>
      <c r="D3310" s="9">
        <v>1034.798</v>
      </c>
      <c r="E3310" s="9">
        <v>1040.7539999999999</v>
      </c>
      <c r="F3310">
        <v>1039.9069999999999</v>
      </c>
      <c r="G3310">
        <v>4.6710000000000003</v>
      </c>
      <c r="H3310">
        <v>0.44919999999999999</v>
      </c>
      <c r="J3310" s="11">
        <v>12928872580</v>
      </c>
      <c r="K3310" s="9">
        <v>134492525311</v>
      </c>
      <c r="N3310" s="7">
        <f>IFERROR(Shenzhen_Composite_Index[[#This Row],[Turnover (CNY)]] / VLOOKUP(Shenzhen_Composite_Index[[#This Row],[Date]],USDCNY!$A:$H,8,TRUE),0)</f>
        <v>22010428701.096485</v>
      </c>
    </row>
    <row r="3311" spans="1:14" x14ac:dyDescent="0.25">
      <c r="A3311" s="1">
        <v>41528</v>
      </c>
      <c r="B3311" s="9">
        <v>1034.5170000000001</v>
      </c>
      <c r="C3311" s="9">
        <v>1044.7850000000001</v>
      </c>
      <c r="D3311" s="9">
        <v>1029.4749999999999</v>
      </c>
      <c r="E3311" s="9">
        <v>1044.3030000000001</v>
      </c>
      <c r="F3311">
        <v>1044.578</v>
      </c>
      <c r="G3311">
        <v>-10.061</v>
      </c>
      <c r="H3311">
        <v>-0.96319999999999995</v>
      </c>
      <c r="J3311" s="11">
        <v>15100349325</v>
      </c>
      <c r="K3311" s="9">
        <v>148537151368</v>
      </c>
      <c r="N3311" s="7">
        <f>IFERROR(Shenzhen_Composite_Index[[#This Row],[Turnover (CNY)]] / VLOOKUP(Shenzhen_Composite_Index[[#This Row],[Date]],USDCNY!$A:$H,8,TRUE),0)</f>
        <v>24311991146.807453</v>
      </c>
    </row>
    <row r="3312" spans="1:14" x14ac:dyDescent="0.25">
      <c r="A3312" s="1">
        <v>41529</v>
      </c>
      <c r="B3312" s="9">
        <v>1035</v>
      </c>
      <c r="C3312" s="9">
        <v>1038.731</v>
      </c>
      <c r="D3312" s="9">
        <v>1030.0050000000001</v>
      </c>
      <c r="E3312" s="9">
        <v>1031.4780000000001</v>
      </c>
      <c r="F3312">
        <v>1034.5170000000001</v>
      </c>
      <c r="G3312">
        <v>0.48299999999999998</v>
      </c>
      <c r="H3312">
        <v>4.6699999999999998E-2</v>
      </c>
      <c r="J3312" s="11">
        <v>11194811123</v>
      </c>
      <c r="K3312" s="9">
        <v>110977263010</v>
      </c>
      <c r="N3312" s="7">
        <f>IFERROR(Shenzhen_Composite_Index[[#This Row],[Turnover (CNY)]] / VLOOKUP(Shenzhen_Composite_Index[[#This Row],[Date]],USDCNY!$A:$H,8,TRUE),0)</f>
        <v>18168719319.756157</v>
      </c>
    </row>
    <row r="3313" spans="1:14" x14ac:dyDescent="0.25">
      <c r="A3313" s="1">
        <v>41530</v>
      </c>
      <c r="B3313" s="9">
        <v>1041.491</v>
      </c>
      <c r="C3313" s="9">
        <v>1043.3810000000001</v>
      </c>
      <c r="D3313" s="9">
        <v>1032.6189999999999</v>
      </c>
      <c r="E3313" s="9">
        <v>1035.0540000000001</v>
      </c>
      <c r="F3313">
        <v>1035</v>
      </c>
      <c r="G3313">
        <v>6.4909999999999997</v>
      </c>
      <c r="H3313">
        <v>0.62709999999999999</v>
      </c>
      <c r="J3313" s="11">
        <v>10284984279</v>
      </c>
      <c r="K3313" s="9">
        <v>105609258476</v>
      </c>
      <c r="N3313" s="7">
        <f>IFERROR(Shenzhen_Composite_Index[[#This Row],[Turnover (CNY)]] / VLOOKUP(Shenzhen_Composite_Index[[#This Row],[Date]],USDCNY!$A:$H,8,TRUE),0)</f>
        <v>17290317590.801334</v>
      </c>
    </row>
    <row r="3314" spans="1:14" x14ac:dyDescent="0.25">
      <c r="A3314" s="1">
        <v>41533</v>
      </c>
      <c r="B3314" s="9">
        <v>1045.2439999999999</v>
      </c>
      <c r="C3314" s="9">
        <v>1049.9159999999999</v>
      </c>
      <c r="D3314" s="9">
        <v>1041.5309999999999</v>
      </c>
      <c r="E3314" s="9">
        <v>1042.95</v>
      </c>
      <c r="F3314">
        <v>1041.491</v>
      </c>
      <c r="G3314">
        <v>3.7530000000000001</v>
      </c>
      <c r="H3314">
        <v>0.36030000000000001</v>
      </c>
      <c r="J3314" s="11">
        <v>9887495846</v>
      </c>
      <c r="K3314" s="9">
        <v>108347952832</v>
      </c>
      <c r="N3314" s="7">
        <f>IFERROR(Shenzhen_Composite_Index[[#This Row],[Turnover (CNY)]] / VLOOKUP(Shenzhen_Composite_Index[[#This Row],[Date]],USDCNY!$A:$H,8,TRUE),0)</f>
        <v>17736009706.985626</v>
      </c>
    </row>
    <row r="3315" spans="1:14" x14ac:dyDescent="0.25">
      <c r="A3315" s="1">
        <v>41534</v>
      </c>
      <c r="B3315" s="9">
        <v>1030.2470000000001</v>
      </c>
      <c r="C3315" s="9">
        <v>1045.106</v>
      </c>
      <c r="D3315" s="9">
        <v>1030.0250000000001</v>
      </c>
      <c r="E3315" s="9">
        <v>1045.106</v>
      </c>
      <c r="F3315">
        <v>1045.2439999999999</v>
      </c>
      <c r="G3315">
        <v>-14.997</v>
      </c>
      <c r="H3315">
        <v>-1.4348000000000001</v>
      </c>
      <c r="J3315" s="11">
        <v>9813684297</v>
      </c>
      <c r="K3315" s="9">
        <v>105208151195</v>
      </c>
      <c r="N3315" s="7">
        <f>IFERROR(Shenzhen_Composite_Index[[#This Row],[Turnover (CNY)]] / VLOOKUP(Shenzhen_Composite_Index[[#This Row],[Date]],USDCNY!$A:$H,8,TRUE),0)</f>
        <v>17216966958.375877</v>
      </c>
    </row>
    <row r="3316" spans="1:14" x14ac:dyDescent="0.25">
      <c r="A3316" s="1">
        <v>41535</v>
      </c>
      <c r="B3316" s="9">
        <v>1036.5119999999999</v>
      </c>
      <c r="C3316" s="9">
        <v>1036.519</v>
      </c>
      <c r="D3316" s="9">
        <v>1026.05</v>
      </c>
      <c r="E3316" s="9">
        <v>1028.9649999999999</v>
      </c>
      <c r="F3316">
        <v>1030.2470000000001</v>
      </c>
      <c r="G3316">
        <v>6.2649999999999997</v>
      </c>
      <c r="H3316">
        <v>0.60809999999999997</v>
      </c>
      <c r="J3316" s="11">
        <v>7971536149</v>
      </c>
      <c r="K3316" s="9">
        <v>90808245560</v>
      </c>
      <c r="N3316" s="7">
        <f>IFERROR(Shenzhen_Composite_Index[[#This Row],[Turnover (CNY)]] / VLOOKUP(Shenzhen_Composite_Index[[#This Row],[Date]],USDCNY!$A:$H,8,TRUE),0)</f>
        <v>14858828944.177158</v>
      </c>
    </row>
    <row r="3317" spans="1:14" x14ac:dyDescent="0.25">
      <c r="A3317" s="1">
        <v>41540</v>
      </c>
      <c r="B3317" s="9">
        <v>1059.742</v>
      </c>
      <c r="C3317" s="9">
        <v>1059.742</v>
      </c>
      <c r="D3317" s="9">
        <v>1038.809</v>
      </c>
      <c r="E3317" s="9">
        <v>1038.809</v>
      </c>
      <c r="F3317">
        <v>1036.5119999999999</v>
      </c>
      <c r="G3317">
        <v>23.23</v>
      </c>
      <c r="H3317">
        <v>2.2412000000000001</v>
      </c>
      <c r="J3317" s="11">
        <v>10042310763</v>
      </c>
      <c r="K3317" s="9">
        <v>115092739137</v>
      </c>
      <c r="N3317" s="7">
        <f>IFERROR(Shenzhen_Composite_Index[[#This Row],[Turnover (CNY)]] / VLOOKUP(Shenzhen_Composite_Index[[#This Row],[Date]],USDCNY!$A:$H,8,TRUE),0)</f>
        <v>18791648286.698418</v>
      </c>
    </row>
    <row r="3318" spans="1:14" x14ac:dyDescent="0.25">
      <c r="A3318" s="1">
        <v>41541</v>
      </c>
      <c r="B3318" s="9">
        <v>1059.808</v>
      </c>
      <c r="C3318" s="9">
        <v>1061.7280000000001</v>
      </c>
      <c r="D3318" s="9">
        <v>1048.942</v>
      </c>
      <c r="E3318" s="9">
        <v>1059.588</v>
      </c>
      <c r="F3318">
        <v>1059.742</v>
      </c>
      <c r="G3318">
        <v>6.6000000000000003E-2</v>
      </c>
      <c r="H3318">
        <v>6.1999999999999998E-3</v>
      </c>
      <c r="J3318" s="11">
        <v>11296097901</v>
      </c>
      <c r="K3318" s="9">
        <v>129509655209</v>
      </c>
      <c r="N3318" s="7">
        <f>IFERROR(Shenzhen_Composite_Index[[#This Row],[Turnover (CNY)]] / VLOOKUP(Shenzhen_Composite_Index[[#This Row],[Date]],USDCNY!$A:$H,8,TRUE),0)</f>
        <v>21186633811.763626</v>
      </c>
    </row>
    <row r="3319" spans="1:14" x14ac:dyDescent="0.25">
      <c r="A3319" s="1">
        <v>41542</v>
      </c>
      <c r="B3319" s="9">
        <v>1054.067</v>
      </c>
      <c r="C3319" s="9">
        <v>1062.45</v>
      </c>
      <c r="D3319" s="9">
        <v>1052.433</v>
      </c>
      <c r="E3319" s="9">
        <v>1058.5129999999999</v>
      </c>
      <c r="F3319">
        <v>1059.808</v>
      </c>
      <c r="G3319">
        <v>-5.7409999999999997</v>
      </c>
      <c r="H3319">
        <v>-0.54169999999999996</v>
      </c>
      <c r="J3319" s="11">
        <v>11400526634</v>
      </c>
      <c r="K3319" s="9">
        <v>128247840676</v>
      </c>
      <c r="N3319" s="7">
        <f>IFERROR(Shenzhen_Composite_Index[[#This Row],[Turnover (CNY)]] / VLOOKUP(Shenzhen_Composite_Index[[#This Row],[Date]],USDCNY!$A:$H,8,TRUE),0)</f>
        <v>20981413443.048882</v>
      </c>
    </row>
    <row r="3320" spans="1:14" x14ac:dyDescent="0.25">
      <c r="A3320" s="1">
        <v>41543</v>
      </c>
      <c r="B3320" s="9">
        <v>1039.855</v>
      </c>
      <c r="C3320" s="9">
        <v>1054.704</v>
      </c>
      <c r="D3320" s="9">
        <v>1039.3150000000001</v>
      </c>
      <c r="E3320" s="9">
        <v>1051.79</v>
      </c>
      <c r="F3320">
        <v>1054.067</v>
      </c>
      <c r="G3320">
        <v>-14.212</v>
      </c>
      <c r="H3320">
        <v>-1.3483000000000001</v>
      </c>
      <c r="J3320" s="11">
        <v>10316805590</v>
      </c>
      <c r="K3320" s="9">
        <v>115746205535</v>
      </c>
      <c r="N3320" s="7">
        <f>IFERROR(Shenzhen_Composite_Index[[#This Row],[Turnover (CNY)]] / VLOOKUP(Shenzhen_Composite_Index[[#This Row],[Date]],USDCNY!$A:$H,8,TRUE),0)</f>
        <v>18938463019.599056</v>
      </c>
    </row>
    <row r="3321" spans="1:14" x14ac:dyDescent="0.25">
      <c r="A3321" s="1">
        <v>41544</v>
      </c>
      <c r="B3321" s="9">
        <v>1043.741</v>
      </c>
      <c r="C3321" s="9">
        <v>1047.6510000000001</v>
      </c>
      <c r="D3321" s="9">
        <v>1039.9490000000001</v>
      </c>
      <c r="E3321" s="9">
        <v>1039.9690000000001</v>
      </c>
      <c r="F3321">
        <v>1039.855</v>
      </c>
      <c r="G3321">
        <v>3.8860000000000001</v>
      </c>
      <c r="H3321">
        <v>0.37369999999999998</v>
      </c>
      <c r="J3321" s="11">
        <v>8303148489</v>
      </c>
      <c r="K3321" s="9">
        <v>96202370016.5</v>
      </c>
      <c r="N3321" s="7">
        <f>IFERROR(Shenzhen_Composite_Index[[#This Row],[Turnover (CNY)]] / VLOOKUP(Shenzhen_Composite_Index[[#This Row],[Date]],USDCNY!$A:$H,8,TRUE),0)</f>
        <v>15738178277.566704</v>
      </c>
    </row>
    <row r="3322" spans="1:14" x14ac:dyDescent="0.25">
      <c r="A3322" s="1">
        <v>41547</v>
      </c>
      <c r="B3322" s="9">
        <v>1056.5509999999999</v>
      </c>
      <c r="C3322" s="9">
        <v>1056.5509999999999</v>
      </c>
      <c r="D3322" s="9">
        <v>1046.05</v>
      </c>
      <c r="E3322" s="9">
        <v>1046.05</v>
      </c>
      <c r="F3322">
        <v>1043.741</v>
      </c>
      <c r="G3322">
        <v>12.81</v>
      </c>
      <c r="H3322">
        <v>1.2273000000000001</v>
      </c>
      <c r="J3322" s="11">
        <v>7499313855</v>
      </c>
      <c r="K3322" s="9">
        <v>90127855316.699997</v>
      </c>
      <c r="N3322" s="7">
        <f>IFERROR(Shenzhen_Composite_Index[[#This Row],[Turnover (CNY)]] / VLOOKUP(Shenzhen_Composite_Index[[#This Row],[Date]],USDCNY!$A:$H,8,TRUE),0)</f>
        <v>14747075051.357714</v>
      </c>
    </row>
    <row r="3323" spans="1:14" x14ac:dyDescent="0.25">
      <c r="A3323" s="1">
        <v>41555</v>
      </c>
      <c r="B3323" s="9">
        <v>1074.799</v>
      </c>
      <c r="C3323" s="9">
        <v>1075.0899999999999</v>
      </c>
      <c r="D3323" s="9">
        <v>1055.0730000000001</v>
      </c>
      <c r="E3323" s="9">
        <v>1057.433</v>
      </c>
      <c r="F3323">
        <v>1056.5509999999999</v>
      </c>
      <c r="G3323">
        <v>18.248000000000001</v>
      </c>
      <c r="H3323">
        <v>1.7271000000000001</v>
      </c>
      <c r="J3323" s="11">
        <v>10131380947</v>
      </c>
      <c r="K3323" s="9">
        <v>122187343328</v>
      </c>
      <c r="N3323" s="7">
        <f>IFERROR(Shenzhen_Composite_Index[[#This Row],[Turnover (CNY)]] / VLOOKUP(Shenzhen_Composite_Index[[#This Row],[Date]],USDCNY!$A:$H,8,TRUE),0)</f>
        <v>19993020960.315807</v>
      </c>
    </row>
    <row r="3324" spans="1:14" x14ac:dyDescent="0.25">
      <c r="A3324" s="1">
        <v>41556</v>
      </c>
      <c r="B3324" s="9">
        <v>1084.876</v>
      </c>
      <c r="C3324" s="9">
        <v>1084.876</v>
      </c>
      <c r="D3324" s="9">
        <v>1069.421</v>
      </c>
      <c r="E3324" s="9">
        <v>1072.31</v>
      </c>
      <c r="F3324">
        <v>1074.799</v>
      </c>
      <c r="G3324">
        <v>10.077</v>
      </c>
      <c r="H3324">
        <v>0.93759999999999999</v>
      </c>
      <c r="J3324" s="11">
        <v>10624312318</v>
      </c>
      <c r="K3324" s="9">
        <v>127462549384</v>
      </c>
      <c r="N3324" s="7">
        <f>IFERROR(Shenzhen_Composite_Index[[#This Row],[Turnover (CNY)]] / VLOOKUP(Shenzhen_Composite_Index[[#This Row],[Date]],USDCNY!$A:$H,8,TRUE),0)</f>
        <v>20851830398.216141</v>
      </c>
    </row>
    <row r="3325" spans="1:14" x14ac:dyDescent="0.25">
      <c r="A3325" s="1">
        <v>41557</v>
      </c>
      <c r="B3325" s="9">
        <v>1076.8489999999999</v>
      </c>
      <c r="C3325" s="9">
        <v>1086.671</v>
      </c>
      <c r="D3325" s="9">
        <v>1073.2809999999999</v>
      </c>
      <c r="E3325" s="9">
        <v>1085.7739999999999</v>
      </c>
      <c r="F3325">
        <v>1084.876</v>
      </c>
      <c r="G3325">
        <v>-8.0269999999999992</v>
      </c>
      <c r="H3325">
        <v>-0.7399</v>
      </c>
      <c r="J3325" s="11">
        <v>12347616320</v>
      </c>
      <c r="K3325" s="9">
        <v>142488576622</v>
      </c>
      <c r="N3325" s="7">
        <f>IFERROR(Shenzhen_Composite_Index[[#This Row],[Turnover (CNY)]] / VLOOKUP(Shenzhen_Composite_Index[[#This Row],[Date]],USDCNY!$A:$H,8,TRUE),0)</f>
        <v>23312921156.688225</v>
      </c>
    </row>
    <row r="3326" spans="1:14" x14ac:dyDescent="0.25">
      <c r="A3326" s="1">
        <v>41558</v>
      </c>
      <c r="B3326" s="9">
        <v>1087.443</v>
      </c>
      <c r="C3326" s="9">
        <v>1087.8009999999999</v>
      </c>
      <c r="D3326" s="9">
        <v>1077.3510000000001</v>
      </c>
      <c r="E3326" s="9">
        <v>1079.454</v>
      </c>
      <c r="F3326">
        <v>1076.8489999999999</v>
      </c>
      <c r="G3326">
        <v>10.593999999999999</v>
      </c>
      <c r="H3326">
        <v>0.98380000000000001</v>
      </c>
      <c r="J3326" s="11">
        <v>11993725166</v>
      </c>
      <c r="K3326" s="9">
        <v>136234272840</v>
      </c>
      <c r="N3326" s="7">
        <f>IFERROR(Shenzhen_Composite_Index[[#This Row],[Turnover (CNY)]] / VLOOKUP(Shenzhen_Composite_Index[[#This Row],[Date]],USDCNY!$A:$H,8,TRUE),0)</f>
        <v>22306975053.111191</v>
      </c>
    </row>
    <row r="3327" spans="1:14" x14ac:dyDescent="0.25">
      <c r="A3327" s="1">
        <v>41561</v>
      </c>
      <c r="B3327" s="9">
        <v>1097.058</v>
      </c>
      <c r="C3327" s="9">
        <v>1098.2239999999999</v>
      </c>
      <c r="D3327" s="9">
        <v>1085.9590000000001</v>
      </c>
      <c r="E3327" s="9">
        <v>1088.2750000000001</v>
      </c>
      <c r="F3327">
        <v>1087.443</v>
      </c>
      <c r="G3327">
        <v>9.6150000000000002</v>
      </c>
      <c r="H3327">
        <v>0.88419999999999999</v>
      </c>
      <c r="J3327" s="11">
        <v>12940874801</v>
      </c>
      <c r="K3327" s="9">
        <v>148024807551</v>
      </c>
      <c r="N3327" s="7">
        <f>IFERROR(Shenzhen_Composite_Index[[#This Row],[Turnover (CNY)]] / VLOOKUP(Shenzhen_Composite_Index[[#This Row],[Date]],USDCNY!$A:$H,8,TRUE),0)</f>
        <v>24236860570.60989</v>
      </c>
    </row>
    <row r="3328" spans="1:14" x14ac:dyDescent="0.25">
      <c r="A3328" s="1">
        <v>41562</v>
      </c>
      <c r="B3328" s="9">
        <v>1094.5820000000001</v>
      </c>
      <c r="C3328" s="9">
        <v>1098.874</v>
      </c>
      <c r="D3328" s="9">
        <v>1086.873</v>
      </c>
      <c r="E3328" s="9">
        <v>1097.981</v>
      </c>
      <c r="F3328">
        <v>1097.058</v>
      </c>
      <c r="G3328">
        <v>-2.476</v>
      </c>
      <c r="H3328">
        <v>-0.22570000000000001</v>
      </c>
      <c r="J3328" s="11">
        <v>12936999413</v>
      </c>
      <c r="K3328" s="9">
        <v>146734685304</v>
      </c>
      <c r="N3328" s="7">
        <f>IFERROR(Shenzhen_Composite_Index[[#This Row],[Turnover (CNY)]] / VLOOKUP(Shenzhen_Composite_Index[[#This Row],[Date]],USDCNY!$A:$H,8,TRUE),0)</f>
        <v>24052303678.647419</v>
      </c>
    </row>
    <row r="3329" spans="1:14" x14ac:dyDescent="0.25">
      <c r="A3329" s="1">
        <v>41563</v>
      </c>
      <c r="B3329" s="9">
        <v>1066.3320000000001</v>
      </c>
      <c r="C3329" s="9">
        <v>1091.5039999999999</v>
      </c>
      <c r="D3329" s="9">
        <v>1061.43</v>
      </c>
      <c r="E3329" s="9">
        <v>1091.5039999999999</v>
      </c>
      <c r="F3329">
        <v>1094.5820000000001</v>
      </c>
      <c r="G3329">
        <v>-28.25</v>
      </c>
      <c r="H3329">
        <v>-2.5809000000000002</v>
      </c>
      <c r="J3329" s="11">
        <v>12520307941</v>
      </c>
      <c r="K3329" s="9">
        <v>138140354699</v>
      </c>
      <c r="N3329" s="7">
        <f>IFERROR(Shenzhen_Composite_Index[[#This Row],[Turnover (CNY)]] / VLOOKUP(Shenzhen_Composite_Index[[#This Row],[Date]],USDCNY!$A:$H,8,TRUE),0)</f>
        <v>22657939017.824841</v>
      </c>
    </row>
    <row r="3330" spans="1:14" x14ac:dyDescent="0.25">
      <c r="A3330" s="1">
        <v>41564</v>
      </c>
      <c r="B3330" s="9">
        <v>1066.5319999999999</v>
      </c>
      <c r="C3330" s="9">
        <v>1079.22</v>
      </c>
      <c r="D3330" s="9">
        <v>1063.7929999999999</v>
      </c>
      <c r="E3330" s="9">
        <v>1070.288</v>
      </c>
      <c r="F3330">
        <v>1066.3320000000001</v>
      </c>
      <c r="G3330">
        <v>0.2</v>
      </c>
      <c r="H3330">
        <v>1.8800000000000001E-2</v>
      </c>
      <c r="J3330" s="11">
        <v>11036802670</v>
      </c>
      <c r="K3330" s="9">
        <v>122315225502</v>
      </c>
      <c r="N3330" s="7">
        <f>IFERROR(Shenzhen_Composite_Index[[#This Row],[Turnover (CNY)]] / VLOOKUP(Shenzhen_Composite_Index[[#This Row],[Date]],USDCNY!$A:$H,8,TRUE),0)</f>
        <v>20082293872.126915</v>
      </c>
    </row>
    <row r="3331" spans="1:14" x14ac:dyDescent="0.25">
      <c r="A3331" s="1">
        <v>41565</v>
      </c>
      <c r="B3331" s="9">
        <v>1074.125</v>
      </c>
      <c r="C3331" s="9">
        <v>1076.124</v>
      </c>
      <c r="D3331" s="9">
        <v>1064.616</v>
      </c>
      <c r="E3331" s="9">
        <v>1066.546</v>
      </c>
      <c r="F3331">
        <v>1066.5319999999999</v>
      </c>
      <c r="G3331">
        <v>7.593</v>
      </c>
      <c r="H3331">
        <v>0.71189999999999998</v>
      </c>
      <c r="J3331" s="11">
        <v>8932312803</v>
      </c>
      <c r="K3331" s="9">
        <v>102704898136</v>
      </c>
      <c r="N3331" s="7">
        <f>IFERROR(Shenzhen_Composite_Index[[#This Row],[Turnover (CNY)]] / VLOOKUP(Shenzhen_Composite_Index[[#This Row],[Date]],USDCNY!$A:$H,8,TRUE),0)</f>
        <v>16868531689.05489</v>
      </c>
    </row>
    <row r="3332" spans="1:14" x14ac:dyDescent="0.25">
      <c r="A3332" s="1">
        <v>41568</v>
      </c>
      <c r="B3332" s="9">
        <v>1101.5940000000001</v>
      </c>
      <c r="C3332" s="9">
        <v>1101.5940000000001</v>
      </c>
      <c r="D3332" s="9">
        <v>1076.423</v>
      </c>
      <c r="E3332" s="9">
        <v>1076.423</v>
      </c>
      <c r="F3332">
        <v>1074.125</v>
      </c>
      <c r="G3332">
        <v>27.469000000000001</v>
      </c>
      <c r="H3332">
        <v>2.5573000000000001</v>
      </c>
      <c r="J3332" s="11">
        <v>12040201207</v>
      </c>
      <c r="K3332" s="9">
        <v>137965556504</v>
      </c>
      <c r="N3332" s="7">
        <f>IFERROR(Shenzhen_Composite_Index[[#This Row],[Turnover (CNY)]] / VLOOKUP(Shenzhen_Composite_Index[[#This Row],[Date]],USDCNY!$A:$H,8,TRUE),0)</f>
        <v>22623608916.554974</v>
      </c>
    </row>
    <row r="3333" spans="1:14" x14ac:dyDescent="0.25">
      <c r="A3333" s="1">
        <v>41569</v>
      </c>
      <c r="B3333" s="9">
        <v>1088.548</v>
      </c>
      <c r="C3333" s="9">
        <v>1106.2650000000001</v>
      </c>
      <c r="D3333" s="9">
        <v>1086.367</v>
      </c>
      <c r="E3333" s="9">
        <v>1101.575</v>
      </c>
      <c r="F3333">
        <v>1101.5940000000001</v>
      </c>
      <c r="G3333">
        <v>-13.045999999999999</v>
      </c>
      <c r="H3333">
        <v>-1.1842999999999999</v>
      </c>
      <c r="J3333" s="11">
        <v>13792717021</v>
      </c>
      <c r="K3333" s="9">
        <v>159017773896</v>
      </c>
      <c r="N3333" s="7">
        <f>IFERROR(Shenzhen_Composite_Index[[#This Row],[Turnover (CNY)]] / VLOOKUP(Shenzhen_Composite_Index[[#This Row],[Date]],USDCNY!$A:$H,8,TRUE),0)</f>
        <v>26133070242.527905</v>
      </c>
    </row>
    <row r="3334" spans="1:14" x14ac:dyDescent="0.25">
      <c r="A3334" s="1">
        <v>41570</v>
      </c>
      <c r="B3334" s="9">
        <v>1065.221</v>
      </c>
      <c r="C3334" s="9">
        <v>1090.2809999999999</v>
      </c>
      <c r="D3334" s="9">
        <v>1059.961</v>
      </c>
      <c r="E3334" s="9">
        <v>1087.6849999999999</v>
      </c>
      <c r="F3334">
        <v>1088.548</v>
      </c>
      <c r="G3334">
        <v>-23.327000000000002</v>
      </c>
      <c r="H3334">
        <v>-2.1429</v>
      </c>
      <c r="J3334" s="11">
        <v>12465675818</v>
      </c>
      <c r="K3334" s="9">
        <v>137160054413</v>
      </c>
      <c r="N3334" s="7">
        <f>IFERROR(Shenzhen_Composite_Index[[#This Row],[Turnover (CNY)]] / VLOOKUP(Shenzhen_Composite_Index[[#This Row],[Date]],USDCNY!$A:$H,8,TRUE),0)</f>
        <v>22554025978.022339</v>
      </c>
    </row>
    <row r="3335" spans="1:14" x14ac:dyDescent="0.25">
      <c r="A3335" s="1">
        <v>41571</v>
      </c>
      <c r="B3335" s="9">
        <v>1058.78</v>
      </c>
      <c r="C3335" s="9">
        <v>1067.614</v>
      </c>
      <c r="D3335" s="9">
        <v>1056.8009999999999</v>
      </c>
      <c r="E3335" s="9">
        <v>1062.376</v>
      </c>
      <c r="F3335">
        <v>1065.221</v>
      </c>
      <c r="G3335">
        <v>-6.4409999999999998</v>
      </c>
      <c r="H3335">
        <v>-0.60470000000000002</v>
      </c>
      <c r="J3335" s="11">
        <v>8481933514</v>
      </c>
      <c r="K3335" s="9">
        <v>94708965707.399994</v>
      </c>
      <c r="N3335" s="7">
        <f>IFERROR(Shenzhen_Composite_Index[[#This Row],[Turnover (CNY)]] / VLOOKUP(Shenzhen_Composite_Index[[#This Row],[Date]],USDCNY!$A:$H,8,TRUE),0)</f>
        <v>15583475764.156755</v>
      </c>
    </row>
    <row r="3336" spans="1:14" x14ac:dyDescent="0.25">
      <c r="A3336" s="1">
        <v>41572</v>
      </c>
      <c r="B3336" s="9">
        <v>1039.94</v>
      </c>
      <c r="C3336" s="9">
        <v>1064.653</v>
      </c>
      <c r="D3336" s="9">
        <v>1033.6320000000001</v>
      </c>
      <c r="E3336" s="9">
        <v>1059.598</v>
      </c>
      <c r="F3336">
        <v>1058.78</v>
      </c>
      <c r="G3336">
        <v>-18.84</v>
      </c>
      <c r="H3336">
        <v>-1.7794000000000001</v>
      </c>
      <c r="J3336" s="11">
        <v>9660690626</v>
      </c>
      <c r="K3336" s="9">
        <v>108626501965</v>
      </c>
      <c r="N3336" s="7">
        <f>IFERROR(Shenzhen_Composite_Index[[#This Row],[Turnover (CNY)]] / VLOOKUP(Shenzhen_Composite_Index[[#This Row],[Date]],USDCNY!$A:$H,8,TRUE),0)</f>
        <v>17849393578.015831</v>
      </c>
    </row>
    <row r="3337" spans="1:14" x14ac:dyDescent="0.25">
      <c r="A3337" s="1">
        <v>41575</v>
      </c>
      <c r="B3337" s="9">
        <v>1037.8489999999999</v>
      </c>
      <c r="C3337" s="9">
        <v>1041.23</v>
      </c>
      <c r="D3337" s="9">
        <v>1031.463</v>
      </c>
      <c r="E3337" s="9">
        <v>1038.952</v>
      </c>
      <c r="F3337">
        <v>1039.94</v>
      </c>
      <c r="G3337">
        <v>-2.0910000000000002</v>
      </c>
      <c r="H3337">
        <v>-0.2011</v>
      </c>
      <c r="J3337" s="11">
        <v>8331502710</v>
      </c>
      <c r="K3337" s="9">
        <v>90162654947.899994</v>
      </c>
      <c r="N3337" s="7">
        <f>IFERROR(Shenzhen_Composite_Index[[#This Row],[Turnover (CNY)]] / VLOOKUP(Shenzhen_Composite_Index[[#This Row],[Date]],USDCNY!$A:$H,8,TRUE),0)</f>
        <v>14837315361.393379</v>
      </c>
    </row>
    <row r="3338" spans="1:14" x14ac:dyDescent="0.25">
      <c r="A3338" s="1">
        <v>41576</v>
      </c>
      <c r="B3338" s="9">
        <v>1019.04</v>
      </c>
      <c r="C3338" s="9">
        <v>1045.9369999999999</v>
      </c>
      <c r="D3338" s="9">
        <v>993.22799999999995</v>
      </c>
      <c r="E3338" s="9">
        <v>1037.056</v>
      </c>
      <c r="F3338">
        <v>1037.8489999999999</v>
      </c>
      <c r="G3338">
        <v>-18.809000000000001</v>
      </c>
      <c r="H3338">
        <v>-1.8123</v>
      </c>
      <c r="J3338" s="11">
        <v>12284484001</v>
      </c>
      <c r="K3338" s="9">
        <v>127027205165</v>
      </c>
      <c r="N3338" s="7">
        <f>IFERROR(Shenzhen_Composite_Index[[#This Row],[Turnover (CNY)]] / VLOOKUP(Shenzhen_Composite_Index[[#This Row],[Date]],USDCNY!$A:$H,8,TRUE),0)</f>
        <v>20858154783.452923</v>
      </c>
    </row>
    <row r="3339" spans="1:14" x14ac:dyDescent="0.25">
      <c r="A3339" s="1">
        <v>41577</v>
      </c>
      <c r="B3339" s="9">
        <v>1035.201</v>
      </c>
      <c r="C3339" s="9">
        <v>1035.2349999999999</v>
      </c>
      <c r="D3339" s="9">
        <v>1015.473</v>
      </c>
      <c r="E3339" s="9">
        <v>1016.83</v>
      </c>
      <c r="F3339">
        <v>1019.04</v>
      </c>
      <c r="G3339">
        <v>16.161000000000001</v>
      </c>
      <c r="H3339">
        <v>1.5859000000000001</v>
      </c>
      <c r="J3339" s="11">
        <v>9154346215</v>
      </c>
      <c r="K3339" s="9">
        <v>97686047393.199997</v>
      </c>
      <c r="N3339" s="7">
        <f>IFERROR(Shenzhen_Composite_Index[[#This Row],[Turnover (CNY)]] / VLOOKUP(Shenzhen_Composite_Index[[#This Row],[Date]],USDCNY!$A:$H,8,TRUE),0)</f>
        <v>16030990915.829588</v>
      </c>
    </row>
    <row r="3340" spans="1:14" x14ac:dyDescent="0.25">
      <c r="A3340" s="1">
        <v>41578</v>
      </c>
      <c r="B3340" s="9">
        <v>1021.042</v>
      </c>
      <c r="C3340" s="9">
        <v>1032.7860000000001</v>
      </c>
      <c r="D3340" s="9">
        <v>1019.956</v>
      </c>
      <c r="E3340" s="9">
        <v>1032.7739999999999</v>
      </c>
      <c r="F3340">
        <v>1035.201</v>
      </c>
      <c r="G3340">
        <v>-14.159000000000001</v>
      </c>
      <c r="H3340">
        <v>-1.3677999999999999</v>
      </c>
      <c r="J3340" s="11">
        <v>9213219555</v>
      </c>
      <c r="K3340" s="9">
        <v>95103302121.699997</v>
      </c>
      <c r="N3340" s="7">
        <f>IFERROR(Shenzhen_Composite_Index[[#This Row],[Turnover (CNY)]] / VLOOKUP(Shenzhen_Composite_Index[[#This Row],[Date]],USDCNY!$A:$H,8,TRUE),0)</f>
        <v>15595435295.754038</v>
      </c>
    </row>
    <row r="3341" spans="1:14" x14ac:dyDescent="0.25">
      <c r="A3341" s="1">
        <v>41579</v>
      </c>
      <c r="B3341" s="9">
        <v>1016.97</v>
      </c>
      <c r="C3341" s="9">
        <v>1021.87</v>
      </c>
      <c r="D3341" s="9">
        <v>1006.274</v>
      </c>
      <c r="E3341" s="9">
        <v>1017.529</v>
      </c>
      <c r="F3341">
        <v>1021.042</v>
      </c>
      <c r="G3341">
        <v>-4.0720000000000001</v>
      </c>
      <c r="H3341">
        <v>-0.39879999999999999</v>
      </c>
      <c r="J3341" s="11">
        <v>7394782240</v>
      </c>
      <c r="K3341" s="9">
        <v>79309464571.399994</v>
      </c>
      <c r="N3341" s="7">
        <f>IFERROR(Shenzhen_Composite_Index[[#This Row],[Turnover (CNY)]] / VLOOKUP(Shenzhen_Composite_Index[[#This Row],[Date]],USDCNY!$A:$H,8,TRUE),0)</f>
        <v>13032048806.860344</v>
      </c>
    </row>
    <row r="3342" spans="1:14" x14ac:dyDescent="0.25">
      <c r="A3342" s="1">
        <v>41582</v>
      </c>
      <c r="B3342" s="9">
        <v>1021.47</v>
      </c>
      <c r="C3342" s="9">
        <v>1027.027</v>
      </c>
      <c r="D3342" s="9">
        <v>1017.691</v>
      </c>
      <c r="E3342" s="9">
        <v>1018.246</v>
      </c>
      <c r="F3342">
        <v>1016.97</v>
      </c>
      <c r="G3342">
        <v>4.5</v>
      </c>
      <c r="H3342">
        <v>0.4425</v>
      </c>
      <c r="J3342" s="11">
        <v>6568829282</v>
      </c>
      <c r="K3342" s="9">
        <v>72190290514.899994</v>
      </c>
      <c r="N3342" s="7">
        <f>IFERROR(Shenzhen_Composite_Index[[#This Row],[Turnover (CNY)]] / VLOOKUP(Shenzhen_Composite_Index[[#This Row],[Date]],USDCNY!$A:$H,8,TRUE),0)</f>
        <v>11855950776.116108</v>
      </c>
    </row>
    <row r="3343" spans="1:14" x14ac:dyDescent="0.25">
      <c r="A3343" s="1">
        <v>41583</v>
      </c>
      <c r="B3343" s="9">
        <v>1034.6120000000001</v>
      </c>
      <c r="C3343" s="9">
        <v>1034.625</v>
      </c>
      <c r="D3343" s="9">
        <v>1009.823</v>
      </c>
      <c r="E3343" s="9">
        <v>1017.8819999999999</v>
      </c>
      <c r="F3343">
        <v>1021.47</v>
      </c>
      <c r="G3343">
        <v>13.141999999999999</v>
      </c>
      <c r="H3343">
        <v>1.2866</v>
      </c>
      <c r="J3343" s="11">
        <v>8020894881</v>
      </c>
      <c r="K3343" s="9">
        <v>86284279644.100006</v>
      </c>
      <c r="N3343" s="7">
        <f>IFERROR(Shenzhen_Composite_Index[[#This Row],[Turnover (CNY)]] / VLOOKUP(Shenzhen_Composite_Index[[#This Row],[Date]],USDCNY!$A:$H,8,TRUE),0)</f>
        <v>14139458412.018793</v>
      </c>
    </row>
    <row r="3344" spans="1:14" x14ac:dyDescent="0.25">
      <c r="A3344" s="1">
        <v>41584</v>
      </c>
      <c r="B3344" s="9">
        <v>1023.862</v>
      </c>
      <c r="C3344" s="9">
        <v>1040.249</v>
      </c>
      <c r="D3344" s="9">
        <v>1023.862</v>
      </c>
      <c r="E3344" s="9">
        <v>1031.761</v>
      </c>
      <c r="F3344">
        <v>1034.6120000000001</v>
      </c>
      <c r="G3344">
        <v>-10.75</v>
      </c>
      <c r="H3344">
        <v>-1.0389999999999999</v>
      </c>
      <c r="J3344" s="11">
        <v>9164518922</v>
      </c>
      <c r="K3344" s="9">
        <v>99046645149.800003</v>
      </c>
      <c r="N3344" s="7">
        <f>IFERROR(Shenzhen_Composite_Index[[#This Row],[Turnover (CNY)]] / VLOOKUP(Shenzhen_Composite_Index[[#This Row],[Date]],USDCNY!$A:$H,8,TRUE),0)</f>
        <v>16237021925.355223</v>
      </c>
    </row>
    <row r="3345" spans="1:14" x14ac:dyDescent="0.25">
      <c r="A3345" s="1">
        <v>41585</v>
      </c>
      <c r="B3345" s="9">
        <v>1011.255</v>
      </c>
      <c r="C3345" s="9">
        <v>1022.997</v>
      </c>
      <c r="D3345" s="9">
        <v>1008.088</v>
      </c>
      <c r="E3345" s="9">
        <v>1020.551</v>
      </c>
      <c r="F3345">
        <v>1023.862</v>
      </c>
      <c r="G3345">
        <v>-12.606999999999999</v>
      </c>
      <c r="H3345">
        <v>-1.2313000000000001</v>
      </c>
      <c r="J3345" s="11">
        <v>7365076384</v>
      </c>
      <c r="K3345" s="9">
        <v>79244843371.100006</v>
      </c>
      <c r="N3345" s="7">
        <f>IFERROR(Shenzhen_Composite_Index[[#This Row],[Turnover (CNY)]] / VLOOKUP(Shenzhen_Composite_Index[[#This Row],[Date]],USDCNY!$A:$H,8,TRUE),0)</f>
        <v>12996124529.909765</v>
      </c>
    </row>
    <row r="3346" spans="1:14" x14ac:dyDescent="0.25">
      <c r="A3346" s="1">
        <v>41586</v>
      </c>
      <c r="B3346" s="9">
        <v>997.88099999999997</v>
      </c>
      <c r="C3346" s="9">
        <v>1009.73</v>
      </c>
      <c r="D3346" s="9">
        <v>994.60599999999999</v>
      </c>
      <c r="E3346" s="9">
        <v>1006.204</v>
      </c>
      <c r="F3346">
        <v>1011.255</v>
      </c>
      <c r="G3346">
        <v>-13.374000000000001</v>
      </c>
      <c r="H3346">
        <v>-1.3225</v>
      </c>
      <c r="J3346" s="11">
        <v>6988244399</v>
      </c>
      <c r="K3346" s="9">
        <v>74126627524.399994</v>
      </c>
      <c r="N3346" s="7">
        <f>IFERROR(Shenzhen_Composite_Index[[#This Row],[Turnover (CNY)]] / VLOOKUP(Shenzhen_Composite_Index[[#This Row],[Date]],USDCNY!$A:$H,8,TRUE),0)</f>
        <v>12160228779.364164</v>
      </c>
    </row>
    <row r="3347" spans="1:14" x14ac:dyDescent="0.25">
      <c r="A3347" s="1">
        <v>41589</v>
      </c>
      <c r="B3347" s="9">
        <v>1004.943</v>
      </c>
      <c r="C3347" s="9">
        <v>1008.689</v>
      </c>
      <c r="D3347" s="9">
        <v>990.39300000000003</v>
      </c>
      <c r="E3347" s="9">
        <v>996.53700000000003</v>
      </c>
      <c r="F3347">
        <v>997.88099999999997</v>
      </c>
      <c r="G3347">
        <v>7.0620000000000003</v>
      </c>
      <c r="H3347">
        <v>0.7077</v>
      </c>
      <c r="J3347" s="11">
        <v>5915792141</v>
      </c>
      <c r="K3347" s="9">
        <v>65171495894.199997</v>
      </c>
      <c r="N3347" s="7">
        <f>IFERROR(Shenzhen_Composite_Index[[#This Row],[Turnover (CNY)]] / VLOOKUP(Shenzhen_Composite_Index[[#This Row],[Date]],USDCNY!$A:$H,8,TRUE),0)</f>
        <v>10717586147.28051</v>
      </c>
    </row>
    <row r="3348" spans="1:14" x14ac:dyDescent="0.25">
      <c r="A3348" s="1">
        <v>41590</v>
      </c>
      <c r="B3348" s="9">
        <v>1014.187</v>
      </c>
      <c r="C3348" s="9">
        <v>1014.648</v>
      </c>
      <c r="D3348" s="9">
        <v>1002.364</v>
      </c>
      <c r="E3348" s="9">
        <v>1005.241</v>
      </c>
      <c r="F3348">
        <v>1004.943</v>
      </c>
      <c r="G3348">
        <v>9.2439999999999998</v>
      </c>
      <c r="H3348">
        <v>0.91990000000000005</v>
      </c>
      <c r="J3348" s="11">
        <v>6799264495</v>
      </c>
      <c r="K3348" s="9">
        <v>76049232782.600006</v>
      </c>
      <c r="N3348" s="7">
        <f>IFERROR(Shenzhen_Composite_Index[[#This Row],[Turnover (CNY)]] / VLOOKUP(Shenzhen_Composite_Index[[#This Row],[Date]],USDCNY!$A:$H,8,TRUE),0)</f>
        <v>12477365838.126707</v>
      </c>
    </row>
    <row r="3349" spans="1:14" x14ac:dyDescent="0.25">
      <c r="A3349" s="1">
        <v>41591</v>
      </c>
      <c r="B3349" s="9">
        <v>996.36699999999996</v>
      </c>
      <c r="C3349" s="9">
        <v>1011.241</v>
      </c>
      <c r="D3349" s="9">
        <v>996.29</v>
      </c>
      <c r="E3349" s="9">
        <v>1011.241</v>
      </c>
      <c r="F3349">
        <v>1014.187</v>
      </c>
      <c r="G3349">
        <v>-17.82</v>
      </c>
      <c r="H3349">
        <v>-1.7571000000000001</v>
      </c>
      <c r="J3349" s="11">
        <v>6977887431</v>
      </c>
      <c r="K3349" s="9">
        <v>75535926039.300003</v>
      </c>
      <c r="N3349" s="7">
        <f>IFERROR(Shenzhen_Composite_Index[[#This Row],[Turnover (CNY)]] / VLOOKUP(Shenzhen_Composite_Index[[#This Row],[Date]],USDCNY!$A:$H,8,TRUE),0)</f>
        <v>12393808855.841761</v>
      </c>
    </row>
    <row r="3350" spans="1:14" x14ac:dyDescent="0.25">
      <c r="A3350" s="1">
        <v>41592</v>
      </c>
      <c r="B3350" s="9">
        <v>1011.107</v>
      </c>
      <c r="C3350" s="9">
        <v>1011.121</v>
      </c>
      <c r="D3350" s="9">
        <v>988.476</v>
      </c>
      <c r="E3350" s="9">
        <v>995.23699999999997</v>
      </c>
      <c r="F3350">
        <v>996.36699999999996</v>
      </c>
      <c r="G3350">
        <v>14.74</v>
      </c>
      <c r="H3350">
        <v>1.4794</v>
      </c>
      <c r="J3350" s="11">
        <v>7397695051</v>
      </c>
      <c r="K3350" s="9">
        <v>85139174509.899994</v>
      </c>
      <c r="N3350" s="7">
        <f>IFERROR(Shenzhen_Composite_Index[[#This Row],[Turnover (CNY)]] / VLOOKUP(Shenzhen_Composite_Index[[#This Row],[Date]],USDCNY!$A:$H,8,TRUE),0)</f>
        <v>13967144403.549004</v>
      </c>
    </row>
    <row r="3351" spans="1:14" x14ac:dyDescent="0.25">
      <c r="A3351" s="1">
        <v>41593</v>
      </c>
      <c r="B3351" s="9">
        <v>1029.712</v>
      </c>
      <c r="C3351" s="9">
        <v>1038.625</v>
      </c>
      <c r="D3351" s="9">
        <v>1011.595</v>
      </c>
      <c r="E3351" s="9">
        <v>1011.595</v>
      </c>
      <c r="F3351">
        <v>1011.107</v>
      </c>
      <c r="G3351">
        <v>18.605</v>
      </c>
      <c r="H3351">
        <v>1.8401000000000001</v>
      </c>
      <c r="J3351" s="11">
        <v>10055984444</v>
      </c>
      <c r="K3351" s="9">
        <v>115773618740</v>
      </c>
      <c r="N3351" s="7">
        <f>IFERROR(Shenzhen_Composite_Index[[#This Row],[Turnover (CNY)]] / VLOOKUP(Shenzhen_Composite_Index[[#This Row],[Date]],USDCNY!$A:$H,8,TRUE),0)</f>
        <v>18994149833.899654</v>
      </c>
    </row>
    <row r="3352" spans="1:14" x14ac:dyDescent="0.25">
      <c r="A3352" s="1">
        <v>41596</v>
      </c>
      <c r="B3352" s="9">
        <v>1052.1289999999999</v>
      </c>
      <c r="C3352" s="9">
        <v>1052.1289999999999</v>
      </c>
      <c r="D3352" s="9">
        <v>1034.1489999999999</v>
      </c>
      <c r="E3352" s="9">
        <v>1034.9559999999999</v>
      </c>
      <c r="F3352">
        <v>1029.712</v>
      </c>
      <c r="G3352">
        <v>22.417000000000002</v>
      </c>
      <c r="H3352">
        <v>2.177</v>
      </c>
      <c r="J3352" s="11">
        <v>11150459113</v>
      </c>
      <c r="K3352" s="9">
        <v>125501055908</v>
      </c>
      <c r="N3352" s="7">
        <f>IFERROR(Shenzhen_Composite_Index[[#This Row],[Turnover (CNY)]] / VLOOKUP(Shenzhen_Composite_Index[[#This Row],[Date]],USDCNY!$A:$H,8,TRUE),0)</f>
        <v>20634918139.97102</v>
      </c>
    </row>
    <row r="3353" spans="1:14" x14ac:dyDescent="0.25">
      <c r="A3353" s="1">
        <v>41597</v>
      </c>
      <c r="B3353" s="9">
        <v>1054.049</v>
      </c>
      <c r="C3353" s="9">
        <v>1057.2329999999999</v>
      </c>
      <c r="D3353" s="9">
        <v>1048.404</v>
      </c>
      <c r="E3353" s="9">
        <v>1052.9380000000001</v>
      </c>
      <c r="F3353">
        <v>1052.1289999999999</v>
      </c>
      <c r="G3353">
        <v>1.92</v>
      </c>
      <c r="H3353">
        <v>0.1825</v>
      </c>
      <c r="J3353" s="11">
        <v>10282692948</v>
      </c>
      <c r="K3353" s="9">
        <v>115448752951</v>
      </c>
      <c r="N3353" s="7">
        <f>IFERROR(Shenzhen_Composite_Index[[#This Row],[Turnover (CNY)]] / VLOOKUP(Shenzhen_Composite_Index[[#This Row],[Date]],USDCNY!$A:$H,8,TRUE),0)</f>
        <v>18945669505.210308</v>
      </c>
    </row>
    <row r="3354" spans="1:14" x14ac:dyDescent="0.25">
      <c r="A3354" s="1">
        <v>41598</v>
      </c>
      <c r="B3354" s="9">
        <v>1060.7909999999999</v>
      </c>
      <c r="C3354" s="9">
        <v>1060.799</v>
      </c>
      <c r="D3354" s="9">
        <v>1050.4010000000001</v>
      </c>
      <c r="E3354" s="9">
        <v>1057.229</v>
      </c>
      <c r="F3354">
        <v>1054.049</v>
      </c>
      <c r="G3354">
        <v>6.742</v>
      </c>
      <c r="H3354">
        <v>0.63959999999999995</v>
      </c>
      <c r="J3354" s="11">
        <v>9872588902</v>
      </c>
      <c r="K3354" s="9">
        <v>107088899634</v>
      </c>
      <c r="N3354" s="7">
        <f>IFERROR(Shenzhen_Composite_Index[[#This Row],[Turnover (CNY)]] / VLOOKUP(Shenzhen_Composite_Index[[#This Row],[Date]],USDCNY!$A:$H,8,TRUE),0)</f>
        <v>17605631818.935574</v>
      </c>
    </row>
    <row r="3355" spans="1:14" x14ac:dyDescent="0.25">
      <c r="A3355" s="1">
        <v>41599</v>
      </c>
      <c r="B3355" s="9">
        <v>1055.923</v>
      </c>
      <c r="C3355" s="9">
        <v>1058.1569999999999</v>
      </c>
      <c r="D3355" s="9">
        <v>1047.4829999999999</v>
      </c>
      <c r="E3355" s="9">
        <v>1056.826</v>
      </c>
      <c r="F3355">
        <v>1060.7909999999999</v>
      </c>
      <c r="G3355">
        <v>-4.8680000000000003</v>
      </c>
      <c r="H3355">
        <v>-0.45889999999999997</v>
      </c>
      <c r="J3355" s="11">
        <v>10874614789</v>
      </c>
      <c r="K3355" s="9">
        <v>119152226544</v>
      </c>
      <c r="N3355" s="7">
        <f>IFERROR(Shenzhen_Composite_Index[[#This Row],[Turnover (CNY)]] / VLOOKUP(Shenzhen_Composite_Index[[#This Row],[Date]],USDCNY!$A:$H,8,TRUE),0)</f>
        <v>19551501464.694298</v>
      </c>
    </row>
    <row r="3356" spans="1:14" x14ac:dyDescent="0.25">
      <c r="A3356" s="1">
        <v>41600</v>
      </c>
      <c r="B3356" s="9">
        <v>1052.7080000000001</v>
      </c>
      <c r="C3356" s="9">
        <v>1059.6389999999999</v>
      </c>
      <c r="D3356" s="9">
        <v>1050.0619999999999</v>
      </c>
      <c r="E3356" s="9">
        <v>1056.6869999999999</v>
      </c>
      <c r="F3356">
        <v>1055.923</v>
      </c>
      <c r="G3356">
        <v>-3.2149999999999999</v>
      </c>
      <c r="H3356">
        <v>-0.30449999999999999</v>
      </c>
      <c r="J3356" s="11">
        <v>9883204993</v>
      </c>
      <c r="K3356" s="9">
        <v>104945389295</v>
      </c>
      <c r="N3356" s="7">
        <f>IFERROR(Shenzhen_Composite_Index[[#This Row],[Turnover (CNY)]] / VLOOKUP(Shenzhen_Composite_Index[[#This Row],[Date]],USDCNY!$A:$H,8,TRUE),0)</f>
        <v>17220323546.540264</v>
      </c>
    </row>
    <row r="3357" spans="1:14" x14ac:dyDescent="0.25">
      <c r="A3357" s="1">
        <v>41603</v>
      </c>
      <c r="B3357" s="9">
        <v>1052.1949999999999</v>
      </c>
      <c r="C3357" s="9">
        <v>1060.21</v>
      </c>
      <c r="D3357" s="9">
        <v>1046.6969999999999</v>
      </c>
      <c r="E3357" s="9">
        <v>1049.1559999999999</v>
      </c>
      <c r="F3357">
        <v>1052.7080000000001</v>
      </c>
      <c r="G3357">
        <v>-0.51300000000000001</v>
      </c>
      <c r="H3357">
        <v>-4.87E-2</v>
      </c>
      <c r="J3357" s="11">
        <v>9085500317</v>
      </c>
      <c r="K3357" s="9">
        <v>101789147988</v>
      </c>
      <c r="N3357" s="7">
        <f>IFERROR(Shenzhen_Composite_Index[[#This Row],[Turnover (CNY)]] / VLOOKUP(Shenzhen_Composite_Index[[#This Row],[Date]],USDCNY!$A:$H,8,TRUE),0)</f>
        <v>16696324997.097652</v>
      </c>
    </row>
    <row r="3358" spans="1:14" x14ac:dyDescent="0.25">
      <c r="A3358" s="1">
        <v>41604</v>
      </c>
      <c r="B3358" s="9">
        <v>1054.6500000000001</v>
      </c>
      <c r="C3358" s="9">
        <v>1057.7460000000001</v>
      </c>
      <c r="D3358" s="9">
        <v>1047.7819999999999</v>
      </c>
      <c r="E3358" s="9">
        <v>1050.7539999999999</v>
      </c>
      <c r="F3358">
        <v>1052.1949999999999</v>
      </c>
      <c r="G3358">
        <v>2.4550000000000001</v>
      </c>
      <c r="H3358">
        <v>0.23330000000000001</v>
      </c>
      <c r="J3358" s="11">
        <v>8627302428</v>
      </c>
      <c r="K3358" s="9">
        <v>101845001080</v>
      </c>
      <c r="N3358" s="7">
        <f>IFERROR(Shenzhen_Composite_Index[[#This Row],[Turnover (CNY)]] / VLOOKUP(Shenzhen_Composite_Index[[#This Row],[Date]],USDCNY!$A:$H,8,TRUE),0)</f>
        <v>16737814889.987514</v>
      </c>
    </row>
    <row r="3359" spans="1:14" x14ac:dyDescent="0.25">
      <c r="A3359" s="1">
        <v>41605</v>
      </c>
      <c r="B3359" s="9">
        <v>1069.2570000000001</v>
      </c>
      <c r="C3359" s="9">
        <v>1069.319</v>
      </c>
      <c r="D3359" s="9">
        <v>1053.1479999999999</v>
      </c>
      <c r="E3359" s="9">
        <v>1053.7629999999999</v>
      </c>
      <c r="F3359">
        <v>1054.6500000000001</v>
      </c>
      <c r="G3359">
        <v>14.606999999999999</v>
      </c>
      <c r="H3359">
        <v>1.385</v>
      </c>
      <c r="J3359" s="11">
        <v>9715433851</v>
      </c>
      <c r="K3359" s="9">
        <v>118744607405</v>
      </c>
      <c r="N3359" s="7">
        <f>IFERROR(Shenzhen_Composite_Index[[#This Row],[Turnover (CNY)]] / VLOOKUP(Shenzhen_Composite_Index[[#This Row],[Date]],USDCNY!$A:$H,8,TRUE),0)</f>
        <v>19515277656.821087</v>
      </c>
    </row>
    <row r="3360" spans="1:14" x14ac:dyDescent="0.25">
      <c r="A3360" s="1">
        <v>41606</v>
      </c>
      <c r="B3360" s="9">
        <v>1079.8820000000001</v>
      </c>
      <c r="C3360" s="9">
        <v>1085.913</v>
      </c>
      <c r="D3360" s="9">
        <v>1070.883</v>
      </c>
      <c r="E3360" s="9">
        <v>1070.92</v>
      </c>
      <c r="F3360">
        <v>1069.2570000000001</v>
      </c>
      <c r="G3360">
        <v>10.625</v>
      </c>
      <c r="H3360">
        <v>0.99370000000000003</v>
      </c>
      <c r="J3360" s="11">
        <v>11299929049</v>
      </c>
      <c r="K3360" s="9">
        <v>129921177088</v>
      </c>
      <c r="N3360" s="7">
        <f>IFERROR(Shenzhen_Composite_Index[[#This Row],[Turnover (CNY)]] / VLOOKUP(Shenzhen_Composite_Index[[#This Row],[Date]],USDCNY!$A:$H,8,TRUE),0)</f>
        <v>21360007718.236691</v>
      </c>
    </row>
    <row r="3361" spans="1:14" x14ac:dyDescent="0.25">
      <c r="A3361" s="1">
        <v>41607</v>
      </c>
      <c r="B3361" s="9">
        <v>1089.6030000000001</v>
      </c>
      <c r="C3361" s="9">
        <v>1090.519</v>
      </c>
      <c r="D3361" s="9">
        <v>1079.8900000000001</v>
      </c>
      <c r="E3361" s="9">
        <v>1079.8900000000001</v>
      </c>
      <c r="F3361">
        <v>1079.8820000000001</v>
      </c>
      <c r="G3361">
        <v>9.7210000000000001</v>
      </c>
      <c r="H3361">
        <v>0.9002</v>
      </c>
      <c r="J3361" s="11">
        <v>10386495002</v>
      </c>
      <c r="K3361" s="9">
        <v>130077480766</v>
      </c>
      <c r="N3361" s="7">
        <f>IFERROR(Shenzhen_Composite_Index[[#This Row],[Turnover (CNY)]] / VLOOKUP(Shenzhen_Composite_Index[[#This Row],[Date]],USDCNY!$A:$H,8,TRUE),0)</f>
        <v>21384650710.717144</v>
      </c>
    </row>
    <row r="3362" spans="1:14" x14ac:dyDescent="0.25">
      <c r="A3362" s="1">
        <v>41610</v>
      </c>
      <c r="B3362" s="9">
        <v>1035.537</v>
      </c>
      <c r="C3362" s="9">
        <v>1071.999</v>
      </c>
      <c r="D3362" s="9">
        <v>1031.463</v>
      </c>
      <c r="E3362" s="9">
        <v>1061.8019999999999</v>
      </c>
      <c r="F3362">
        <v>1089.6030000000001</v>
      </c>
      <c r="G3362">
        <v>-54.066000000000003</v>
      </c>
      <c r="H3362">
        <v>-4.9619999999999997</v>
      </c>
      <c r="J3362" s="11">
        <v>13584706383</v>
      </c>
      <c r="K3362" s="9">
        <v>152633760968</v>
      </c>
      <c r="N3362" s="7">
        <f>IFERROR(Shenzhen_Composite_Index[[#This Row],[Turnover (CNY)]] / VLOOKUP(Shenzhen_Composite_Index[[#This Row],[Date]],USDCNY!$A:$H,8,TRUE),0)</f>
        <v>25083506172.895245</v>
      </c>
    </row>
    <row r="3363" spans="1:14" x14ac:dyDescent="0.25">
      <c r="A3363" s="1">
        <v>41611</v>
      </c>
      <c r="B3363" s="9">
        <v>1053.2919999999999</v>
      </c>
      <c r="C3363" s="9">
        <v>1055.162</v>
      </c>
      <c r="D3363" s="9">
        <v>1023.474</v>
      </c>
      <c r="E3363" s="9">
        <v>1025.4059999999999</v>
      </c>
      <c r="F3363">
        <v>1035.537</v>
      </c>
      <c r="G3363">
        <v>17.754999999999999</v>
      </c>
      <c r="H3363">
        <v>1.7145999999999999</v>
      </c>
      <c r="J3363" s="11">
        <v>9579052575</v>
      </c>
      <c r="K3363" s="9">
        <v>111658734593</v>
      </c>
      <c r="N3363" s="7">
        <f>IFERROR(Shenzhen_Composite_Index[[#This Row],[Turnover (CNY)]] / VLOOKUP(Shenzhen_Composite_Index[[#This Row],[Date]],USDCNY!$A:$H,8,TRUE),0)</f>
        <v>18349606541.26141</v>
      </c>
    </row>
    <row r="3364" spans="1:14" x14ac:dyDescent="0.25">
      <c r="A3364" s="1">
        <v>41612</v>
      </c>
      <c r="B3364" s="9">
        <v>1064.0170000000001</v>
      </c>
      <c r="C3364" s="9">
        <v>1073.9069999999999</v>
      </c>
      <c r="D3364" s="9">
        <v>1050.066</v>
      </c>
      <c r="E3364" s="9">
        <v>1051.328</v>
      </c>
      <c r="F3364">
        <v>1053.2919999999999</v>
      </c>
      <c r="G3364">
        <v>10.725</v>
      </c>
      <c r="H3364">
        <v>1.0182</v>
      </c>
      <c r="J3364" s="11">
        <v>11734091911</v>
      </c>
      <c r="K3364" s="9">
        <v>133099560883</v>
      </c>
      <c r="N3364" s="7">
        <f>IFERROR(Shenzhen_Composite_Index[[#This Row],[Turnover (CNY)]] / VLOOKUP(Shenzhen_Composite_Index[[#This Row],[Date]],USDCNY!$A:$H,8,TRUE),0)</f>
        <v>21875813972.271858</v>
      </c>
    </row>
    <row r="3365" spans="1:14" x14ac:dyDescent="0.25">
      <c r="A3365" s="1">
        <v>41613</v>
      </c>
      <c r="B3365" s="9">
        <v>1058.0070000000001</v>
      </c>
      <c r="C3365" s="9">
        <v>1066.3389999999999</v>
      </c>
      <c r="D3365" s="9">
        <v>1055.6959999999999</v>
      </c>
      <c r="E3365" s="9">
        <v>1062.8219999999999</v>
      </c>
      <c r="F3365">
        <v>1064.0170000000001</v>
      </c>
      <c r="G3365">
        <v>-6.01</v>
      </c>
      <c r="H3365">
        <v>-0.56479999999999997</v>
      </c>
      <c r="J3365" s="11">
        <v>10250279334</v>
      </c>
      <c r="K3365" s="9">
        <v>115625326918</v>
      </c>
      <c r="N3365" s="7">
        <f>IFERROR(Shenzhen_Composite_Index[[#This Row],[Turnover (CNY)]] / VLOOKUP(Shenzhen_Composite_Index[[#This Row],[Date]],USDCNY!$A:$H,8,TRUE),0)</f>
        <v>19005054218.399204</v>
      </c>
    </row>
    <row r="3366" spans="1:14" x14ac:dyDescent="0.25">
      <c r="A3366" s="1">
        <v>41614</v>
      </c>
      <c r="B3366" s="9">
        <v>1055.865</v>
      </c>
      <c r="C3366" s="9">
        <v>1060.336</v>
      </c>
      <c r="D3366" s="9">
        <v>1051.81</v>
      </c>
      <c r="E3366" s="9">
        <v>1055.8579999999999</v>
      </c>
      <c r="F3366">
        <v>1058.0070000000001</v>
      </c>
      <c r="G3366">
        <v>-2.1419999999999999</v>
      </c>
      <c r="H3366">
        <v>-0.20250000000000001</v>
      </c>
      <c r="J3366" s="11">
        <v>8601337664</v>
      </c>
      <c r="K3366" s="9">
        <v>95455243352.199997</v>
      </c>
      <c r="N3366" s="7">
        <f>IFERROR(Shenzhen_Composite_Index[[#This Row],[Turnover (CNY)]] / VLOOKUP(Shenzhen_Composite_Index[[#This Row],[Date]],USDCNY!$A:$H,8,TRUE),0)</f>
        <v>15696455027.992529</v>
      </c>
    </row>
    <row r="3367" spans="1:14" x14ac:dyDescent="0.25">
      <c r="A3367" s="1">
        <v>41617</v>
      </c>
      <c r="B3367" s="9">
        <v>1066.729</v>
      </c>
      <c r="C3367" s="9">
        <v>1066.729</v>
      </c>
      <c r="D3367" s="9">
        <v>1058.5160000000001</v>
      </c>
      <c r="E3367" s="9">
        <v>1058.5160000000001</v>
      </c>
      <c r="F3367">
        <v>1055.865</v>
      </c>
      <c r="G3367">
        <v>10.864000000000001</v>
      </c>
      <c r="H3367">
        <v>1.0288999999999999</v>
      </c>
      <c r="J3367" s="11">
        <v>8276916340</v>
      </c>
      <c r="K3367" s="9">
        <v>96653842657.399994</v>
      </c>
      <c r="N3367" s="7">
        <f>IFERROR(Shenzhen_Composite_Index[[#This Row],[Turnover (CNY)]] / VLOOKUP(Shenzhen_Composite_Index[[#This Row],[Date]],USDCNY!$A:$H,8,TRUE),0)</f>
        <v>15918023522.033005</v>
      </c>
    </row>
    <row r="3368" spans="1:14" x14ac:dyDescent="0.25">
      <c r="A3368" s="1">
        <v>41618</v>
      </c>
      <c r="B3368" s="9">
        <v>1066.347</v>
      </c>
      <c r="C3368" s="9">
        <v>1069.953</v>
      </c>
      <c r="D3368" s="9">
        <v>1059.971</v>
      </c>
      <c r="E3368" s="9">
        <v>1067.6949999999999</v>
      </c>
      <c r="F3368">
        <v>1066.729</v>
      </c>
      <c r="G3368">
        <v>-0.38200000000000001</v>
      </c>
      <c r="H3368">
        <v>-3.5799999999999998E-2</v>
      </c>
      <c r="J3368" s="11">
        <v>9284269550</v>
      </c>
      <c r="K3368" s="9">
        <v>101841988676</v>
      </c>
      <c r="N3368" s="7">
        <f>IFERROR(Shenzhen_Composite_Index[[#This Row],[Turnover (CNY)]] / VLOOKUP(Shenzhen_Composite_Index[[#This Row],[Date]],USDCNY!$A:$H,8,TRUE),0)</f>
        <v>16794107513.962475</v>
      </c>
    </row>
    <row r="3369" spans="1:14" x14ac:dyDescent="0.25">
      <c r="A3369" s="1">
        <v>41619</v>
      </c>
      <c r="B3369" s="9">
        <v>1056.778</v>
      </c>
      <c r="C3369" s="9">
        <v>1062.912</v>
      </c>
      <c r="D3369" s="9">
        <v>1049.5160000000001</v>
      </c>
      <c r="E3369" s="9">
        <v>1062.6869999999999</v>
      </c>
      <c r="F3369">
        <v>1066.347</v>
      </c>
      <c r="G3369">
        <v>-9.5690000000000008</v>
      </c>
      <c r="H3369">
        <v>-0.89739999999999998</v>
      </c>
      <c r="J3369" s="11">
        <v>8587981109</v>
      </c>
      <c r="K3369" s="9">
        <v>94275893202.600006</v>
      </c>
      <c r="N3369" s="7">
        <f>IFERROR(Shenzhen_Composite_Index[[#This Row],[Turnover (CNY)]] / VLOOKUP(Shenzhen_Composite_Index[[#This Row],[Date]],USDCNY!$A:$H,8,TRUE),0)</f>
        <v>15548739380.335745</v>
      </c>
    </row>
    <row r="3370" spans="1:14" x14ac:dyDescent="0.25">
      <c r="A3370" s="1">
        <v>41620</v>
      </c>
      <c r="B3370" s="9">
        <v>1064.05</v>
      </c>
      <c r="C3370" s="9">
        <v>1069.1890000000001</v>
      </c>
      <c r="D3370" s="9">
        <v>1054.6030000000001</v>
      </c>
      <c r="E3370" s="9">
        <v>1054.7339999999999</v>
      </c>
      <c r="F3370">
        <v>1056.778</v>
      </c>
      <c r="G3370">
        <v>7.2720000000000002</v>
      </c>
      <c r="H3370">
        <v>0.68810000000000004</v>
      </c>
      <c r="J3370" s="11">
        <v>7742410111</v>
      </c>
      <c r="K3370" s="9">
        <v>91796035763.899994</v>
      </c>
      <c r="N3370" s="7">
        <f>IFERROR(Shenzhen_Composite_Index[[#This Row],[Turnover (CNY)]] / VLOOKUP(Shenzhen_Composite_Index[[#This Row],[Date]],USDCNY!$A:$H,8,TRUE),0)</f>
        <v>15138180844.798014</v>
      </c>
    </row>
    <row r="3371" spans="1:14" x14ac:dyDescent="0.25">
      <c r="A3371" s="1">
        <v>41621</v>
      </c>
      <c r="B3371" s="9">
        <v>1068.1859999999999</v>
      </c>
      <c r="C3371" s="9">
        <v>1070.7739999999999</v>
      </c>
      <c r="D3371" s="9">
        <v>1055.4349999999999</v>
      </c>
      <c r="E3371" s="9">
        <v>1058.1420000000001</v>
      </c>
      <c r="F3371">
        <v>1064.05</v>
      </c>
      <c r="G3371">
        <v>4.1360000000000001</v>
      </c>
      <c r="H3371">
        <v>0.38869999999999999</v>
      </c>
      <c r="J3371" s="11">
        <v>7768810704</v>
      </c>
      <c r="K3371" s="9">
        <v>91012677725</v>
      </c>
      <c r="N3371" s="7">
        <f>IFERROR(Shenzhen_Composite_Index[[#This Row],[Turnover (CNY)]] / VLOOKUP(Shenzhen_Composite_Index[[#This Row],[Date]],USDCNY!$A:$H,8,TRUE),0)</f>
        <v>15013824308.336315</v>
      </c>
    </row>
    <row r="3372" spans="1:14" x14ac:dyDescent="0.25">
      <c r="A3372" s="1">
        <v>41624</v>
      </c>
      <c r="B3372" s="9">
        <v>1054.6859999999999</v>
      </c>
      <c r="C3372" s="9">
        <v>1069.3969999999999</v>
      </c>
      <c r="D3372" s="9">
        <v>1052.395</v>
      </c>
      <c r="E3372" s="9">
        <v>1068.8630000000001</v>
      </c>
      <c r="F3372">
        <v>1068.1859999999999</v>
      </c>
      <c r="G3372">
        <v>-13.5</v>
      </c>
      <c r="H3372">
        <v>-1.2638</v>
      </c>
      <c r="J3372" s="11">
        <v>8678723836</v>
      </c>
      <c r="K3372" s="9">
        <v>100995225572</v>
      </c>
      <c r="N3372" s="7">
        <f>IFERROR(Shenzhen_Composite_Index[[#This Row],[Turnover (CNY)]] / VLOOKUP(Shenzhen_Composite_Index[[#This Row],[Date]],USDCNY!$A:$H,8,TRUE),0)</f>
        <v>16655641152.337526</v>
      </c>
    </row>
    <row r="3373" spans="1:14" x14ac:dyDescent="0.25">
      <c r="A3373" s="1">
        <v>41625</v>
      </c>
      <c r="B3373" s="9">
        <v>1047.491</v>
      </c>
      <c r="C3373" s="9">
        <v>1055.8109999999999</v>
      </c>
      <c r="D3373" s="9">
        <v>1043.405</v>
      </c>
      <c r="E3373" s="9">
        <v>1053.8869999999999</v>
      </c>
      <c r="F3373">
        <v>1054.6859999999999</v>
      </c>
      <c r="G3373">
        <v>-7.1950000000000003</v>
      </c>
      <c r="H3373">
        <v>-0.68220000000000003</v>
      </c>
      <c r="J3373" s="11">
        <v>7101362243</v>
      </c>
      <c r="K3373" s="9">
        <v>82812338556.899994</v>
      </c>
      <c r="N3373" s="7">
        <f>IFERROR(Shenzhen_Composite_Index[[#This Row],[Turnover (CNY)]] / VLOOKUP(Shenzhen_Composite_Index[[#This Row],[Date]],USDCNY!$A:$H,8,TRUE),0)</f>
        <v>13635251798.996025</v>
      </c>
    </row>
    <row r="3374" spans="1:14" x14ac:dyDescent="0.25">
      <c r="A3374" s="1">
        <v>41626</v>
      </c>
      <c r="B3374" s="9">
        <v>1046.837</v>
      </c>
      <c r="C3374" s="9">
        <v>1051.8920000000001</v>
      </c>
      <c r="D3374" s="9">
        <v>1042.46</v>
      </c>
      <c r="E3374" s="9">
        <v>1047.7950000000001</v>
      </c>
      <c r="F3374">
        <v>1047.491</v>
      </c>
      <c r="G3374">
        <v>-0.65400000000000003</v>
      </c>
      <c r="H3374">
        <v>-6.2399999999999997E-2</v>
      </c>
      <c r="J3374" s="11">
        <v>6234248761</v>
      </c>
      <c r="K3374" s="9">
        <v>73481695211</v>
      </c>
      <c r="N3374" s="7">
        <f>IFERROR(Shenzhen_Composite_Index[[#This Row],[Turnover (CNY)]] / VLOOKUP(Shenzhen_Composite_Index[[#This Row],[Date]],USDCNY!$A:$H,8,TRUE),0)</f>
        <v>12098590199.513008</v>
      </c>
    </row>
    <row r="3375" spans="1:14" x14ac:dyDescent="0.25">
      <c r="A3375" s="1">
        <v>41627</v>
      </c>
      <c r="B3375" s="9">
        <v>1039.903</v>
      </c>
      <c r="C3375" s="9">
        <v>1053.3440000000001</v>
      </c>
      <c r="D3375" s="9">
        <v>1039.56</v>
      </c>
      <c r="E3375" s="9">
        <v>1048.3979999999999</v>
      </c>
      <c r="F3375">
        <v>1046.837</v>
      </c>
      <c r="G3375">
        <v>-6.9340000000000002</v>
      </c>
      <c r="H3375">
        <v>-0.66239999999999999</v>
      </c>
      <c r="J3375" s="11">
        <v>6546585960</v>
      </c>
      <c r="K3375" s="9">
        <v>76869358528.300003</v>
      </c>
      <c r="N3375" s="7">
        <f>IFERROR(Shenzhen_Composite_Index[[#This Row],[Turnover (CNY)]] / VLOOKUP(Shenzhen_Composite_Index[[#This Row],[Date]],USDCNY!$A:$H,8,TRUE),0)</f>
        <v>12655006881.56683</v>
      </c>
    </row>
    <row r="3376" spans="1:14" x14ac:dyDescent="0.25">
      <c r="A3376" s="1">
        <v>41628</v>
      </c>
      <c r="B3376" s="9">
        <v>1026.2349999999999</v>
      </c>
      <c r="C3376" s="9">
        <v>1043.2719999999999</v>
      </c>
      <c r="D3376" s="9">
        <v>1022.922</v>
      </c>
      <c r="E3376" s="9">
        <v>1040.191</v>
      </c>
      <c r="F3376">
        <v>1039.903</v>
      </c>
      <c r="G3376">
        <v>-13.667999999999999</v>
      </c>
      <c r="H3376">
        <v>-1.3144</v>
      </c>
      <c r="J3376" s="11">
        <v>6908408975</v>
      </c>
      <c r="K3376" s="9">
        <v>78667876822.899994</v>
      </c>
      <c r="N3376" s="7">
        <f>IFERROR(Shenzhen_Composite_Index[[#This Row],[Turnover (CNY)]] / VLOOKUP(Shenzhen_Composite_Index[[#This Row],[Date]],USDCNY!$A:$H,8,TRUE),0)</f>
        <v>12973844306.109818</v>
      </c>
    </row>
    <row r="3377" spans="1:14" x14ac:dyDescent="0.25">
      <c r="A3377" s="1">
        <v>41631</v>
      </c>
      <c r="B3377" s="9">
        <v>1025.5820000000001</v>
      </c>
      <c r="C3377" s="9">
        <v>1028.807</v>
      </c>
      <c r="D3377" s="9">
        <v>1010.08</v>
      </c>
      <c r="E3377" s="9">
        <v>1026.1120000000001</v>
      </c>
      <c r="F3377">
        <v>1026.2349999999999</v>
      </c>
      <c r="G3377">
        <v>-0.65300000000000002</v>
      </c>
      <c r="H3377">
        <v>-6.3600000000000004E-2</v>
      </c>
      <c r="J3377" s="11">
        <v>6102474205</v>
      </c>
      <c r="K3377" s="9">
        <v>71571488473.899994</v>
      </c>
      <c r="N3377" s="7">
        <f>IFERROR(Shenzhen_Composite_Index[[#This Row],[Turnover (CNY)]] / VLOOKUP(Shenzhen_Composite_Index[[#This Row],[Date]],USDCNY!$A:$H,8,TRUE),0)</f>
        <v>11782284778.93639</v>
      </c>
    </row>
    <row r="3378" spans="1:14" x14ac:dyDescent="0.25">
      <c r="A3378" s="1">
        <v>41632</v>
      </c>
      <c r="B3378" s="9">
        <v>1034.7850000000001</v>
      </c>
      <c r="C3378" s="9">
        <v>1042.1410000000001</v>
      </c>
      <c r="D3378" s="9">
        <v>1025.5719999999999</v>
      </c>
      <c r="E3378" s="9">
        <v>1026.7919999999999</v>
      </c>
      <c r="F3378">
        <v>1025.5820000000001</v>
      </c>
      <c r="G3378">
        <v>9.2029999999999994</v>
      </c>
      <c r="H3378">
        <v>0.89729999999999999</v>
      </c>
      <c r="J3378" s="11">
        <v>6371280325</v>
      </c>
      <c r="K3378" s="9">
        <v>77386779536.5</v>
      </c>
      <c r="N3378" s="7">
        <f>IFERROR(Shenzhen_Composite_Index[[#This Row],[Turnover (CNY)]] / VLOOKUP(Shenzhen_Composite_Index[[#This Row],[Date]],USDCNY!$A:$H,8,TRUE),0)</f>
        <v>12764513362.359186</v>
      </c>
    </row>
    <row r="3379" spans="1:14" x14ac:dyDescent="0.25">
      <c r="A3379" s="1">
        <v>41633</v>
      </c>
      <c r="B3379" s="9">
        <v>1050.991</v>
      </c>
      <c r="C3379" s="9">
        <v>1050.991</v>
      </c>
      <c r="D3379" s="9">
        <v>1032.9690000000001</v>
      </c>
      <c r="E3379" s="9">
        <v>1035.5340000000001</v>
      </c>
      <c r="F3379">
        <v>1034.7850000000001</v>
      </c>
      <c r="G3379">
        <v>16.206</v>
      </c>
      <c r="H3379">
        <v>1.5661</v>
      </c>
      <c r="J3379" s="11">
        <v>7015777578</v>
      </c>
      <c r="K3379" s="9">
        <v>86724303486.5</v>
      </c>
      <c r="N3379" s="7">
        <f>IFERROR(Shenzhen_Composite_Index[[#This Row],[Turnover (CNY)]] / VLOOKUP(Shenzhen_Composite_Index[[#This Row],[Date]],USDCNY!$A:$H,8,TRUE),0)</f>
        <v>14307399562.733719</v>
      </c>
    </row>
    <row r="3380" spans="1:14" x14ac:dyDescent="0.25">
      <c r="A3380" s="1">
        <v>41634</v>
      </c>
      <c r="B3380" s="9">
        <v>1032.5989999999999</v>
      </c>
      <c r="C3380" s="9">
        <v>1051.048</v>
      </c>
      <c r="D3380" s="9">
        <v>1032.3019999999999</v>
      </c>
      <c r="E3380" s="9">
        <v>1050.1610000000001</v>
      </c>
      <c r="F3380">
        <v>1050.991</v>
      </c>
      <c r="G3380">
        <v>-18.391999999999999</v>
      </c>
      <c r="H3380">
        <v>-1.75</v>
      </c>
      <c r="J3380" s="11">
        <v>7666420735</v>
      </c>
      <c r="K3380" s="9">
        <v>94131472368.199997</v>
      </c>
      <c r="N3380" s="7">
        <f>IFERROR(Shenzhen_Composite_Index[[#This Row],[Turnover (CNY)]] / VLOOKUP(Shenzhen_Composite_Index[[#This Row],[Date]],USDCNY!$A:$H,8,TRUE),0)</f>
        <v>15523959819.103294</v>
      </c>
    </row>
    <row r="3381" spans="1:14" x14ac:dyDescent="0.25">
      <c r="A3381" s="1">
        <v>41635</v>
      </c>
      <c r="B3381" s="9">
        <v>1050.8530000000001</v>
      </c>
      <c r="C3381" s="9">
        <v>1053.847</v>
      </c>
      <c r="D3381" s="9">
        <v>1031.46</v>
      </c>
      <c r="E3381" s="9">
        <v>1031.46</v>
      </c>
      <c r="F3381">
        <v>1032.5989999999999</v>
      </c>
      <c r="G3381">
        <v>18.254000000000001</v>
      </c>
      <c r="H3381">
        <v>1.7678</v>
      </c>
      <c r="J3381" s="11">
        <v>7813887640</v>
      </c>
      <c r="K3381" s="9">
        <v>93630042179.5</v>
      </c>
      <c r="N3381" s="7">
        <f>IFERROR(Shenzhen_Composite_Index[[#This Row],[Turnover (CNY)]] / VLOOKUP(Shenzhen_Composite_Index[[#This Row],[Date]],USDCNY!$A:$H,8,TRUE),0)</f>
        <v>15443621103.956846</v>
      </c>
    </row>
    <row r="3382" spans="1:14" x14ac:dyDescent="0.25">
      <c r="A3382" s="1">
        <v>41638</v>
      </c>
      <c r="B3382" s="9">
        <v>1054.2180000000001</v>
      </c>
      <c r="C3382" s="9">
        <v>1057.6079999999999</v>
      </c>
      <c r="D3382" s="9">
        <v>1050.2729999999999</v>
      </c>
      <c r="E3382" s="9">
        <v>1054.377</v>
      </c>
      <c r="F3382">
        <v>1050.8530000000001</v>
      </c>
      <c r="G3382">
        <v>3.3650000000000002</v>
      </c>
      <c r="H3382">
        <v>0.32019999999999998</v>
      </c>
      <c r="J3382" s="11">
        <v>7961232808</v>
      </c>
      <c r="K3382" s="9">
        <v>95830219009.899994</v>
      </c>
      <c r="N3382" s="7">
        <f>IFERROR(Shenzhen_Composite_Index[[#This Row],[Turnover (CNY)]] / VLOOKUP(Shenzhen_Composite_Index[[#This Row],[Date]],USDCNY!$A:$H,8,TRUE),0)</f>
        <v>15814089335.364033</v>
      </c>
    </row>
    <row r="3383" spans="1:14" x14ac:dyDescent="0.25">
      <c r="A3383" s="1">
        <v>41639</v>
      </c>
      <c r="B3383" s="9">
        <v>1057.665</v>
      </c>
      <c r="C3383" s="9">
        <v>1057.665</v>
      </c>
      <c r="D3383" s="9">
        <v>1045.433</v>
      </c>
      <c r="E3383" s="9">
        <v>1050.375</v>
      </c>
      <c r="F3383">
        <v>1054.2180000000001</v>
      </c>
      <c r="G3383">
        <v>3.4470000000000001</v>
      </c>
      <c r="H3383">
        <v>0.32700000000000001</v>
      </c>
      <c r="J3383" s="11">
        <v>7487373500</v>
      </c>
      <c r="K3383" s="9">
        <v>90229075383.199997</v>
      </c>
      <c r="N3383" s="7">
        <f>IFERROR(Shenzhen_Composite_Index[[#This Row],[Turnover (CNY)]] / VLOOKUP(Shenzhen_Composite_Index[[#This Row],[Date]],USDCNY!$A:$H,8,TRUE),0)</f>
        <v>14910878037.315409</v>
      </c>
    </row>
    <row r="3384" spans="1:14" x14ac:dyDescent="0.25">
      <c r="A3384" s="1">
        <v>41641</v>
      </c>
      <c r="B3384" s="9">
        <v>1068.1030000000001</v>
      </c>
      <c r="C3384" s="9">
        <v>1068.104</v>
      </c>
      <c r="D3384" s="9">
        <v>1054.191</v>
      </c>
      <c r="E3384" s="9">
        <v>1055.8820000000001</v>
      </c>
      <c r="F3384">
        <v>1057.665</v>
      </c>
      <c r="G3384">
        <v>10.438000000000001</v>
      </c>
      <c r="H3384">
        <v>0.9869</v>
      </c>
      <c r="J3384" s="11">
        <v>7652367597</v>
      </c>
      <c r="K3384" s="9">
        <v>95994236324.600006</v>
      </c>
      <c r="N3384" s="7">
        <f>IFERROR(Shenzhen_Composite_Index[[#This Row],[Turnover (CNY)]] / VLOOKUP(Shenzhen_Composite_Index[[#This Row],[Date]],USDCNY!$A:$H,8,TRUE),0)</f>
        <v>15878757557.152065</v>
      </c>
    </row>
    <row r="3385" spans="1:14" x14ac:dyDescent="0.25">
      <c r="A3385" s="1">
        <v>41642</v>
      </c>
      <c r="B3385" s="9">
        <v>1065.6869999999999</v>
      </c>
      <c r="C3385" s="9">
        <v>1069.067</v>
      </c>
      <c r="D3385" s="9">
        <v>1060.3820000000001</v>
      </c>
      <c r="E3385" s="9">
        <v>1065.777</v>
      </c>
      <c r="F3385">
        <v>1068.1030000000001</v>
      </c>
      <c r="G3385">
        <v>-2.4159999999999999</v>
      </c>
      <c r="H3385">
        <v>-0.22620000000000001</v>
      </c>
      <c r="J3385" s="11">
        <v>8876057486</v>
      </c>
      <c r="K3385" s="9">
        <v>110628925090</v>
      </c>
      <c r="N3385" s="7">
        <f>IFERROR(Shenzhen_Composite_Index[[#This Row],[Turnover (CNY)]] / VLOOKUP(Shenzhen_Composite_Index[[#This Row],[Date]],USDCNY!$A:$H,8,TRUE),0)</f>
        <v>18267957776.328434</v>
      </c>
    </row>
    <row r="3386" spans="1:14" x14ac:dyDescent="0.25">
      <c r="A3386" s="1">
        <v>41645</v>
      </c>
      <c r="B3386" s="9">
        <v>1038.336</v>
      </c>
      <c r="C3386" s="9">
        <v>1063.4860000000001</v>
      </c>
      <c r="D3386" s="9">
        <v>1037.6210000000001</v>
      </c>
      <c r="E3386" s="9">
        <v>1063.4860000000001</v>
      </c>
      <c r="F3386">
        <v>1065.6869999999999</v>
      </c>
      <c r="G3386">
        <v>-27.350999999999999</v>
      </c>
      <c r="H3386">
        <v>-2.5665</v>
      </c>
      <c r="J3386" s="11">
        <v>9028792729</v>
      </c>
      <c r="K3386" s="9">
        <v>105665823492</v>
      </c>
      <c r="N3386" s="7">
        <f>IFERROR(Shenzhen_Composite_Index[[#This Row],[Turnover (CNY)]] / VLOOKUP(Shenzhen_Composite_Index[[#This Row],[Date]],USDCNY!$A:$H,8,TRUE),0)</f>
        <v>17446608666.18475</v>
      </c>
    </row>
    <row r="3387" spans="1:14" x14ac:dyDescent="0.25">
      <c r="A3387" s="1">
        <v>41646</v>
      </c>
      <c r="B3387" s="9">
        <v>1044.6659999999999</v>
      </c>
      <c r="C3387" s="9">
        <v>1044.674</v>
      </c>
      <c r="D3387" s="9">
        <v>1030.7850000000001</v>
      </c>
      <c r="E3387" s="9">
        <v>1032.752</v>
      </c>
      <c r="F3387">
        <v>1038.336</v>
      </c>
      <c r="G3387">
        <v>6.33</v>
      </c>
      <c r="H3387">
        <v>0.60960000000000003</v>
      </c>
      <c r="J3387" s="11">
        <v>7083098011</v>
      </c>
      <c r="K3387" s="9">
        <v>84888201487.600006</v>
      </c>
      <c r="N3387" s="7">
        <f>IFERROR(Shenzhen_Composite_Index[[#This Row],[Turnover (CNY)]] / VLOOKUP(Shenzhen_Composite_Index[[#This Row],[Date]],USDCNY!$A:$H,8,TRUE),0)</f>
        <v>14013677634.935472</v>
      </c>
    </row>
    <row r="3388" spans="1:14" x14ac:dyDescent="0.25">
      <c r="A3388" s="1">
        <v>41647</v>
      </c>
      <c r="B3388" s="9">
        <v>1053.77</v>
      </c>
      <c r="C3388" s="9">
        <v>1059.2170000000001</v>
      </c>
      <c r="D3388" s="9">
        <v>1046.229</v>
      </c>
      <c r="E3388" s="9">
        <v>1046.4639999999999</v>
      </c>
      <c r="F3388">
        <v>1044.6659999999999</v>
      </c>
      <c r="G3388">
        <v>9.1039999999999992</v>
      </c>
      <c r="H3388">
        <v>0.87150000000000005</v>
      </c>
      <c r="J3388" s="11">
        <v>8621747549</v>
      </c>
      <c r="K3388" s="9">
        <v>110955649660</v>
      </c>
      <c r="N3388" s="7">
        <f>IFERROR(Shenzhen_Composite_Index[[#This Row],[Turnover (CNY)]] / VLOOKUP(Shenzhen_Composite_Index[[#This Row],[Date]],USDCNY!$A:$H,8,TRUE),0)</f>
        <v>18321984602.847382</v>
      </c>
    </row>
    <row r="3389" spans="1:14" x14ac:dyDescent="0.25">
      <c r="A3389" s="1">
        <v>41648</v>
      </c>
      <c r="B3389" s="9">
        <v>1038.624</v>
      </c>
      <c r="C3389" s="9">
        <v>1060.895</v>
      </c>
      <c r="D3389" s="9">
        <v>1038.48</v>
      </c>
      <c r="E3389" s="9">
        <v>1051.2750000000001</v>
      </c>
      <c r="F3389">
        <v>1053.77</v>
      </c>
      <c r="G3389">
        <v>-15.146000000000001</v>
      </c>
      <c r="H3389">
        <v>-1.4373</v>
      </c>
      <c r="J3389" s="11">
        <v>8890738021</v>
      </c>
      <c r="K3389" s="9">
        <v>112487470133</v>
      </c>
      <c r="N3389" s="7">
        <f>IFERROR(Shenzhen_Composite_Index[[#This Row],[Turnover (CNY)]] / VLOOKUP(Shenzhen_Composite_Index[[#This Row],[Date]],USDCNY!$A:$H,8,TRUE),0)</f>
        <v>18612814005.346489</v>
      </c>
    </row>
    <row r="3390" spans="1:14" x14ac:dyDescent="0.25">
      <c r="A3390" s="1">
        <v>41649</v>
      </c>
      <c r="B3390" s="9">
        <v>1021.593</v>
      </c>
      <c r="C3390" s="9">
        <v>1037.615</v>
      </c>
      <c r="D3390" s="9">
        <v>1018.65</v>
      </c>
      <c r="E3390" s="9">
        <v>1035.1410000000001</v>
      </c>
      <c r="F3390">
        <v>1038.624</v>
      </c>
      <c r="G3390">
        <v>-17.030999999999999</v>
      </c>
      <c r="H3390">
        <v>-1.6397999999999999</v>
      </c>
      <c r="J3390" s="11">
        <v>7464718645</v>
      </c>
      <c r="K3390" s="9">
        <v>86053514847.199997</v>
      </c>
      <c r="N3390" s="7">
        <f>IFERROR(Shenzhen_Composite_Index[[#This Row],[Turnover (CNY)]] / VLOOKUP(Shenzhen_Composite_Index[[#This Row],[Date]],USDCNY!$A:$H,8,TRUE),0)</f>
        <v>14231895696.934965</v>
      </c>
    </row>
    <row r="3391" spans="1:14" x14ac:dyDescent="0.25">
      <c r="A3391" s="1">
        <v>41652</v>
      </c>
      <c r="B3391" s="9">
        <v>1019.4690000000001</v>
      </c>
      <c r="C3391" s="9">
        <v>1029.8399999999999</v>
      </c>
      <c r="D3391" s="9">
        <v>1013.26</v>
      </c>
      <c r="E3391" s="9">
        <v>1021.412</v>
      </c>
      <c r="F3391">
        <v>1021.593</v>
      </c>
      <c r="G3391">
        <v>-2.1240000000000001</v>
      </c>
      <c r="H3391">
        <v>-0.2079</v>
      </c>
      <c r="J3391" s="11">
        <v>6790361500</v>
      </c>
      <c r="K3391" s="9">
        <v>79345084237.100006</v>
      </c>
      <c r="N3391" s="7">
        <f>IFERROR(Shenzhen_Composite_Index[[#This Row],[Turnover (CNY)]] / VLOOKUP(Shenzhen_Composite_Index[[#This Row],[Date]],USDCNY!$A:$H,8,TRUE),0)</f>
        <v>13106657704.184622</v>
      </c>
    </row>
    <row r="3392" spans="1:14" x14ac:dyDescent="0.25">
      <c r="A3392" s="1">
        <v>41653</v>
      </c>
      <c r="B3392" s="9">
        <v>1039.625</v>
      </c>
      <c r="C3392" s="9">
        <v>1039.626</v>
      </c>
      <c r="D3392" s="9">
        <v>1018.184</v>
      </c>
      <c r="E3392" s="9">
        <v>1019.492</v>
      </c>
      <c r="F3392">
        <v>1019.4690000000001</v>
      </c>
      <c r="G3392">
        <v>20.155999999999999</v>
      </c>
      <c r="H3392">
        <v>1.9771000000000001</v>
      </c>
      <c r="J3392" s="11">
        <v>7743588472</v>
      </c>
      <c r="K3392" s="9">
        <v>88193263590.199997</v>
      </c>
      <c r="N3392" s="7">
        <f>IFERROR(Shenzhen_Composite_Index[[#This Row],[Turnover (CNY)]] / VLOOKUP(Shenzhen_Composite_Index[[#This Row],[Date]],USDCNY!$A:$H,8,TRUE),0)</f>
        <v>14583063485.456392</v>
      </c>
    </row>
    <row r="3393" spans="1:14" x14ac:dyDescent="0.25">
      <c r="A3393" s="1">
        <v>41654</v>
      </c>
      <c r="B3393" s="9">
        <v>1047.3050000000001</v>
      </c>
      <c r="C3393" s="9">
        <v>1047.3050000000001</v>
      </c>
      <c r="D3393" s="9">
        <v>1038.143</v>
      </c>
      <c r="E3393" s="9">
        <v>1039.049</v>
      </c>
      <c r="F3393">
        <v>1039.625</v>
      </c>
      <c r="G3393">
        <v>7.68</v>
      </c>
      <c r="H3393">
        <v>0.73870000000000002</v>
      </c>
      <c r="J3393" s="11">
        <v>7796976248</v>
      </c>
      <c r="K3393" s="9">
        <v>96034639324.399994</v>
      </c>
      <c r="N3393" s="7">
        <f>IFERROR(Shenzhen_Composite_Index[[#This Row],[Turnover (CNY)]] / VLOOKUP(Shenzhen_Composite_Index[[#This Row],[Date]],USDCNY!$A:$H,8,TRUE),0)</f>
        <v>15917167813.637243</v>
      </c>
    </row>
    <row r="3394" spans="1:14" x14ac:dyDescent="0.25">
      <c r="A3394" s="1">
        <v>41655</v>
      </c>
      <c r="B3394" s="9">
        <v>1046.1690000000001</v>
      </c>
      <c r="C3394" s="9">
        <v>1053.0350000000001</v>
      </c>
      <c r="D3394" s="9">
        <v>1043.396</v>
      </c>
      <c r="E3394" s="9">
        <v>1047.809</v>
      </c>
      <c r="F3394">
        <v>1047.3050000000001</v>
      </c>
      <c r="G3394">
        <v>-1.1359999999999999</v>
      </c>
      <c r="H3394">
        <v>-0.1085</v>
      </c>
      <c r="J3394" s="11">
        <v>7916053911</v>
      </c>
      <c r="K3394" s="9">
        <v>98213296743.800003</v>
      </c>
      <c r="N3394" s="7">
        <f>IFERROR(Shenzhen_Composite_Index[[#This Row],[Turnover (CNY)]] / VLOOKUP(Shenzhen_Composite_Index[[#This Row],[Date]],USDCNY!$A:$H,8,TRUE),0)</f>
        <v>16227903265.339703</v>
      </c>
    </row>
    <row r="3395" spans="1:14" x14ac:dyDescent="0.25">
      <c r="A3395" s="1">
        <v>41656</v>
      </c>
      <c r="B3395" s="9">
        <v>1036.0329999999999</v>
      </c>
      <c r="C3395" s="9">
        <v>1045.0260000000001</v>
      </c>
      <c r="D3395" s="9">
        <v>1035.355</v>
      </c>
      <c r="E3395" s="9">
        <v>1043.5360000000001</v>
      </c>
      <c r="F3395">
        <v>1046.1690000000001</v>
      </c>
      <c r="G3395">
        <v>-10.135999999999999</v>
      </c>
      <c r="H3395">
        <v>-0.96889999999999998</v>
      </c>
      <c r="J3395" s="11">
        <v>6964230363</v>
      </c>
      <c r="K3395" s="9">
        <v>86511835969.600006</v>
      </c>
      <c r="N3395" s="7">
        <f>IFERROR(Shenzhen_Composite_Index[[#This Row],[Turnover (CNY)]] / VLOOKUP(Shenzhen_Composite_Index[[#This Row],[Date]],USDCNY!$A:$H,8,TRUE),0)</f>
        <v>14279355907.492369</v>
      </c>
    </row>
    <row r="3396" spans="1:14" x14ac:dyDescent="0.25">
      <c r="A3396" s="1">
        <v>41659</v>
      </c>
      <c r="B3396" s="9">
        <v>1026.9380000000001</v>
      </c>
      <c r="C3396" s="9">
        <v>1038.7940000000001</v>
      </c>
      <c r="D3396" s="9">
        <v>1021.14</v>
      </c>
      <c r="E3396" s="9">
        <v>1034.0239999999999</v>
      </c>
      <c r="F3396">
        <v>1036.0329999999999</v>
      </c>
      <c r="G3396">
        <v>-9.0950000000000006</v>
      </c>
      <c r="H3396">
        <v>-0.87790000000000001</v>
      </c>
      <c r="J3396" s="11">
        <v>6843372117</v>
      </c>
      <c r="K3396" s="9">
        <v>86363302869.199997</v>
      </c>
      <c r="N3396" s="7">
        <f>IFERROR(Shenzhen_Composite_Index[[#This Row],[Turnover (CNY)]] / VLOOKUP(Shenzhen_Composite_Index[[#This Row],[Date]],USDCNY!$A:$H,8,TRUE),0)</f>
        <v>14295187761.257496</v>
      </c>
    </row>
    <row r="3397" spans="1:14" x14ac:dyDescent="0.25">
      <c r="A3397" s="1">
        <v>41660</v>
      </c>
      <c r="B3397" s="9">
        <v>1042.587</v>
      </c>
      <c r="C3397" s="9">
        <v>1042.587</v>
      </c>
      <c r="D3397" s="9">
        <v>1026.1969999999999</v>
      </c>
      <c r="E3397" s="9">
        <v>1026.1969999999999</v>
      </c>
      <c r="F3397">
        <v>1026.9380000000001</v>
      </c>
      <c r="G3397">
        <v>15.648999999999999</v>
      </c>
      <c r="H3397">
        <v>1.5239</v>
      </c>
      <c r="J3397" s="11">
        <v>7427098183</v>
      </c>
      <c r="K3397" s="9">
        <v>95444337545.199997</v>
      </c>
      <c r="N3397" s="7">
        <f>IFERROR(Shenzhen_Composite_Index[[#This Row],[Turnover (CNY)]] / VLOOKUP(Shenzhen_Composite_Index[[#This Row],[Date]],USDCNY!$A:$H,8,TRUE),0)</f>
        <v>15758732282.957991</v>
      </c>
    </row>
    <row r="3398" spans="1:14" x14ac:dyDescent="0.25">
      <c r="A3398" s="1">
        <v>41661</v>
      </c>
      <c r="B3398" s="9">
        <v>1067.0540000000001</v>
      </c>
      <c r="C3398" s="9">
        <v>1067.0550000000001</v>
      </c>
      <c r="D3398" s="9">
        <v>1043.5540000000001</v>
      </c>
      <c r="E3398" s="9">
        <v>1043.5540000000001</v>
      </c>
      <c r="F3398">
        <v>1042.587</v>
      </c>
      <c r="G3398">
        <v>24.466999999999999</v>
      </c>
      <c r="H3398">
        <v>2.3468</v>
      </c>
      <c r="J3398" s="11">
        <v>10369504011</v>
      </c>
      <c r="K3398" s="9">
        <v>129110439372</v>
      </c>
      <c r="N3398" s="7">
        <f>IFERROR(Shenzhen_Composite_Index[[#This Row],[Turnover (CNY)]] / VLOOKUP(Shenzhen_Composite_Index[[#This Row],[Date]],USDCNY!$A:$H,8,TRUE),0)</f>
        <v>21314322151.671448</v>
      </c>
    </row>
    <row r="3399" spans="1:14" x14ac:dyDescent="0.25">
      <c r="A3399" s="1">
        <v>41662</v>
      </c>
      <c r="B3399" s="9">
        <v>1075.4749999999999</v>
      </c>
      <c r="C3399" s="9">
        <v>1079.6010000000001</v>
      </c>
      <c r="D3399" s="9">
        <v>1066.2190000000001</v>
      </c>
      <c r="E3399" s="9">
        <v>1067.414</v>
      </c>
      <c r="F3399">
        <v>1067.0540000000001</v>
      </c>
      <c r="G3399">
        <v>8.4209999999999994</v>
      </c>
      <c r="H3399">
        <v>0.78920000000000001</v>
      </c>
      <c r="J3399" s="11">
        <v>10079618530</v>
      </c>
      <c r="K3399" s="9">
        <v>133613446533</v>
      </c>
      <c r="N3399" s="7">
        <f>IFERROR(Shenzhen_Composite_Index[[#This Row],[Turnover (CNY)]] / VLOOKUP(Shenzhen_Composite_Index[[#This Row],[Date]],USDCNY!$A:$H,8,TRUE),0)</f>
        <v>22057432418.092407</v>
      </c>
    </row>
    <row r="3400" spans="1:14" x14ac:dyDescent="0.25">
      <c r="A3400" s="1">
        <v>41663</v>
      </c>
      <c r="B3400" s="9">
        <v>1089.529</v>
      </c>
      <c r="C3400" s="9">
        <v>1092.472</v>
      </c>
      <c r="D3400" s="9">
        <v>1072.027</v>
      </c>
      <c r="E3400" s="9">
        <v>1073.328</v>
      </c>
      <c r="F3400">
        <v>1075.4749999999999</v>
      </c>
      <c r="G3400">
        <v>14.054</v>
      </c>
      <c r="H3400">
        <v>1.3068</v>
      </c>
      <c r="J3400" s="11">
        <v>10922949505</v>
      </c>
      <c r="K3400" s="9">
        <v>142489249659</v>
      </c>
      <c r="N3400" s="7">
        <f>IFERROR(Shenzhen_Composite_Index[[#This Row],[Turnover (CNY)]] / VLOOKUP(Shenzhen_Composite_Index[[#This Row],[Date]],USDCNY!$A:$H,8,TRUE),0)</f>
        <v>23527442270.426945</v>
      </c>
    </row>
    <row r="3401" spans="1:14" x14ac:dyDescent="0.25">
      <c r="A3401" s="1">
        <v>41666</v>
      </c>
      <c r="B3401" s="9">
        <v>1083.21</v>
      </c>
      <c r="C3401" s="9">
        <v>1093.047</v>
      </c>
      <c r="D3401" s="9">
        <v>1077.5519999999999</v>
      </c>
      <c r="E3401" s="9">
        <v>1084.4970000000001</v>
      </c>
      <c r="F3401">
        <v>1089.529</v>
      </c>
      <c r="G3401">
        <v>-6.319</v>
      </c>
      <c r="H3401">
        <v>-0.57999999999999996</v>
      </c>
      <c r="J3401" s="11">
        <v>10990188351</v>
      </c>
      <c r="K3401" s="9">
        <v>135727294751</v>
      </c>
      <c r="N3401" s="7">
        <f>IFERROR(Shenzhen_Composite_Index[[#This Row],[Turnover (CNY)]] / VLOOKUP(Shenzhen_Composite_Index[[#This Row],[Date]],USDCNY!$A:$H,8,TRUE),0)</f>
        <v>22418792704.062801</v>
      </c>
    </row>
    <row r="3402" spans="1:14" x14ac:dyDescent="0.25">
      <c r="A3402" s="1">
        <v>41667</v>
      </c>
      <c r="B3402" s="9">
        <v>1079.8430000000001</v>
      </c>
      <c r="C3402" s="9">
        <v>1089.1210000000001</v>
      </c>
      <c r="D3402" s="9">
        <v>1070.5129999999999</v>
      </c>
      <c r="E3402" s="9">
        <v>1084.002</v>
      </c>
      <c r="F3402">
        <v>1083.21</v>
      </c>
      <c r="G3402">
        <v>-3.367</v>
      </c>
      <c r="H3402">
        <v>-0.31080000000000002</v>
      </c>
      <c r="J3402" s="11">
        <v>8532411192</v>
      </c>
      <c r="K3402" s="9">
        <v>109588601543</v>
      </c>
      <c r="N3402" s="7">
        <f>IFERROR(Shenzhen_Composite_Index[[#This Row],[Turnover (CNY)]] / VLOOKUP(Shenzhen_Composite_Index[[#This Row],[Date]],USDCNY!$A:$H,8,TRUE),0)</f>
        <v>18102374198.55912</v>
      </c>
    </row>
    <row r="3403" spans="1:14" x14ac:dyDescent="0.25">
      <c r="A3403" s="1">
        <v>41668</v>
      </c>
      <c r="B3403" s="9">
        <v>1089.0039999999999</v>
      </c>
      <c r="C3403" s="9">
        <v>1089.855</v>
      </c>
      <c r="D3403" s="9">
        <v>1080.414</v>
      </c>
      <c r="E3403" s="9">
        <v>1081.1189999999999</v>
      </c>
      <c r="F3403">
        <v>1079.8430000000001</v>
      </c>
      <c r="G3403">
        <v>9.1609999999999996</v>
      </c>
      <c r="H3403">
        <v>0.84840000000000004</v>
      </c>
      <c r="J3403" s="11">
        <v>8384484997</v>
      </c>
      <c r="K3403" s="9">
        <v>111253314159</v>
      </c>
      <c r="N3403" s="7">
        <f>IFERROR(Shenzhen_Composite_Index[[#This Row],[Turnover (CNY)]] / VLOOKUP(Shenzhen_Composite_Index[[#This Row],[Date]],USDCNY!$A:$H,8,TRUE),0)</f>
        <v>18369468825.479454</v>
      </c>
    </row>
    <row r="3404" spans="1:14" x14ac:dyDescent="0.25">
      <c r="A3404" s="1">
        <v>41669</v>
      </c>
      <c r="B3404" s="9">
        <v>1081.269</v>
      </c>
      <c r="C3404" s="9">
        <v>1088.6379999999999</v>
      </c>
      <c r="D3404" s="9">
        <v>1078.3779999999999</v>
      </c>
      <c r="E3404" s="9">
        <v>1087.904</v>
      </c>
      <c r="F3404">
        <v>1089.0039999999999</v>
      </c>
      <c r="G3404">
        <v>-7.7350000000000003</v>
      </c>
      <c r="H3404">
        <v>-0.71030000000000004</v>
      </c>
      <c r="J3404" s="11">
        <v>7197811769</v>
      </c>
      <c r="K3404" s="9">
        <v>98437779158.899994</v>
      </c>
      <c r="N3404" s="7">
        <f>IFERROR(Shenzhen_Composite_Index[[#This Row],[Turnover (CNY)]] / VLOOKUP(Shenzhen_Composite_Index[[#This Row],[Date]],USDCNY!$A:$H,8,TRUE),0)</f>
        <v>16278779605.86656</v>
      </c>
    </row>
    <row r="3405" spans="1:14" x14ac:dyDescent="0.25">
      <c r="A3405" s="1">
        <v>41677</v>
      </c>
      <c r="B3405" s="9">
        <v>1098.6849999999999</v>
      </c>
      <c r="C3405" s="9">
        <v>1098.6849999999999</v>
      </c>
      <c r="D3405" s="9">
        <v>1071.973</v>
      </c>
      <c r="E3405" s="9">
        <v>1075.0530000000001</v>
      </c>
      <c r="F3405">
        <v>1081.269</v>
      </c>
      <c r="G3405">
        <v>17.416</v>
      </c>
      <c r="H3405">
        <v>1.6107</v>
      </c>
      <c r="J3405" s="11">
        <v>8507683442</v>
      </c>
      <c r="K3405" s="9">
        <v>112603288498</v>
      </c>
      <c r="N3405" s="7">
        <f>IFERROR(Shenzhen_Composite_Index[[#This Row],[Turnover (CNY)]] / VLOOKUP(Shenzhen_Composite_Index[[#This Row],[Date]],USDCNY!$A:$H,8,TRUE),0)</f>
        <v>18601736415.480659</v>
      </c>
    </row>
    <row r="3406" spans="1:14" x14ac:dyDescent="0.25">
      <c r="A3406" s="1">
        <v>41680</v>
      </c>
      <c r="B3406" s="9">
        <v>1128.06</v>
      </c>
      <c r="C3406" s="9">
        <v>1128.4369999999999</v>
      </c>
      <c r="D3406" s="9">
        <v>1102.47</v>
      </c>
      <c r="E3406" s="9">
        <v>1102.47</v>
      </c>
      <c r="F3406">
        <v>1098.6849999999999</v>
      </c>
      <c r="G3406">
        <v>29.375</v>
      </c>
      <c r="H3406">
        <v>2.6737000000000002</v>
      </c>
      <c r="J3406" s="11">
        <v>13503781716</v>
      </c>
      <c r="K3406" s="9">
        <v>175051222750</v>
      </c>
      <c r="N3406" s="7">
        <f>IFERROR(Shenzhen_Composite_Index[[#This Row],[Turnover (CNY)]] / VLOOKUP(Shenzhen_Composite_Index[[#This Row],[Date]],USDCNY!$A:$H,8,TRUE),0)</f>
        <v>28911864562.90765</v>
      </c>
    </row>
    <row r="3407" spans="1:14" x14ac:dyDescent="0.25">
      <c r="A3407" s="1">
        <v>41681</v>
      </c>
      <c r="B3407" s="9">
        <v>1127.221</v>
      </c>
      <c r="C3407" s="9">
        <v>1133.8610000000001</v>
      </c>
      <c r="D3407" s="9">
        <v>1114.5609999999999</v>
      </c>
      <c r="E3407" s="9">
        <v>1128.8589999999999</v>
      </c>
      <c r="F3407">
        <v>1128.06</v>
      </c>
      <c r="G3407">
        <v>-0.83899999999999997</v>
      </c>
      <c r="H3407">
        <v>-7.4399999999999994E-2</v>
      </c>
      <c r="J3407" s="11">
        <v>13956488171</v>
      </c>
      <c r="K3407" s="9">
        <v>181512180839</v>
      </c>
      <c r="N3407" s="7">
        <f>IFERROR(Shenzhen_Composite_Index[[#This Row],[Turnover (CNY)]] / VLOOKUP(Shenzhen_Composite_Index[[#This Row],[Date]],USDCNY!$A:$H,8,TRUE),0)</f>
        <v>29994328712.135696</v>
      </c>
    </row>
    <row r="3408" spans="1:14" x14ac:dyDescent="0.25">
      <c r="A3408" s="1">
        <v>41682</v>
      </c>
      <c r="B3408" s="9">
        <v>1139.0409999999999</v>
      </c>
      <c r="C3408" s="9">
        <v>1139.0409999999999</v>
      </c>
      <c r="D3408" s="9">
        <v>1122.155</v>
      </c>
      <c r="E3408" s="9">
        <v>1127.338</v>
      </c>
      <c r="F3408">
        <v>1127.221</v>
      </c>
      <c r="G3408">
        <v>11.82</v>
      </c>
      <c r="H3408">
        <v>1.0486</v>
      </c>
      <c r="J3408" s="11">
        <v>12895737662</v>
      </c>
      <c r="K3408" s="9">
        <v>167340077400</v>
      </c>
      <c r="N3408" s="7">
        <f>IFERROR(Shenzhen_Composite_Index[[#This Row],[Turnover (CNY)]] / VLOOKUP(Shenzhen_Composite_Index[[#This Row],[Date]],USDCNY!$A:$H,8,TRUE),0)</f>
        <v>27646378991.786839</v>
      </c>
    </row>
    <row r="3409" spans="1:14" x14ac:dyDescent="0.25">
      <c r="A3409" s="1">
        <v>41683</v>
      </c>
      <c r="B3409" s="9">
        <v>1119.933</v>
      </c>
      <c r="C3409" s="9">
        <v>1140.681</v>
      </c>
      <c r="D3409" s="9">
        <v>1119.8679999999999</v>
      </c>
      <c r="E3409" s="9">
        <v>1138.0640000000001</v>
      </c>
      <c r="F3409">
        <v>1139.0409999999999</v>
      </c>
      <c r="G3409">
        <v>-19.108000000000001</v>
      </c>
      <c r="H3409">
        <v>-1.6776</v>
      </c>
      <c r="J3409" s="11">
        <v>13578866727</v>
      </c>
      <c r="K3409" s="9">
        <v>175834302403</v>
      </c>
      <c r="N3409" s="7">
        <f>IFERROR(Shenzhen_Composite_Index[[#This Row],[Turnover (CNY)]] / VLOOKUP(Shenzhen_Composite_Index[[#This Row],[Date]],USDCNY!$A:$H,8,TRUE),0)</f>
        <v>29040600014.396706</v>
      </c>
    </row>
    <row r="3410" spans="1:14" x14ac:dyDescent="0.25">
      <c r="A3410" s="1">
        <v>41684</v>
      </c>
      <c r="B3410" s="9">
        <v>1138.3889999999999</v>
      </c>
      <c r="C3410" s="9">
        <v>1138.3889999999999</v>
      </c>
      <c r="D3410" s="9">
        <v>1117.604</v>
      </c>
      <c r="E3410" s="9">
        <v>1119.0650000000001</v>
      </c>
      <c r="F3410">
        <v>1119.933</v>
      </c>
      <c r="G3410">
        <v>18.456</v>
      </c>
      <c r="H3410">
        <v>1.6479999999999999</v>
      </c>
      <c r="J3410" s="11">
        <v>11197946807</v>
      </c>
      <c r="K3410" s="9">
        <v>146408646623</v>
      </c>
      <c r="N3410" s="7">
        <f>IFERROR(Shenzhen_Composite_Index[[#This Row],[Turnover (CNY)]] / VLOOKUP(Shenzhen_Composite_Index[[#This Row],[Date]],USDCNY!$A:$H,8,TRUE),0)</f>
        <v>24179094872.08279</v>
      </c>
    </row>
    <row r="3411" spans="1:14" x14ac:dyDescent="0.25">
      <c r="A3411" s="1">
        <v>41687</v>
      </c>
      <c r="B3411" s="9">
        <v>1160.386</v>
      </c>
      <c r="C3411" s="9">
        <v>1160.386</v>
      </c>
      <c r="D3411" s="9">
        <v>1142.7070000000001</v>
      </c>
      <c r="E3411" s="9">
        <v>1143.1500000000001</v>
      </c>
      <c r="F3411">
        <v>1138.3889999999999</v>
      </c>
      <c r="G3411">
        <v>21.997</v>
      </c>
      <c r="H3411">
        <v>1.9322999999999999</v>
      </c>
      <c r="J3411" s="11">
        <v>13944876152</v>
      </c>
      <c r="K3411" s="9">
        <v>181841985397</v>
      </c>
      <c r="N3411" s="7">
        <f>IFERROR(Shenzhen_Composite_Index[[#This Row],[Turnover (CNY)]] / VLOOKUP(Shenzhen_Composite_Index[[#This Row],[Date]],USDCNY!$A:$H,8,TRUE),0)</f>
        <v>30027119729.46159</v>
      </c>
    </row>
    <row r="3412" spans="1:14" x14ac:dyDescent="0.25">
      <c r="A3412" s="1">
        <v>41688</v>
      </c>
      <c r="B3412" s="9">
        <v>1155.623</v>
      </c>
      <c r="C3412" s="9">
        <v>1160.924</v>
      </c>
      <c r="D3412" s="9">
        <v>1150.991</v>
      </c>
      <c r="E3412" s="9">
        <v>1160.921</v>
      </c>
      <c r="F3412">
        <v>1160.386</v>
      </c>
      <c r="G3412">
        <v>-4.7629999999999999</v>
      </c>
      <c r="H3412">
        <v>-0.41049999999999998</v>
      </c>
      <c r="J3412" s="11">
        <v>14230566729</v>
      </c>
      <c r="K3412" s="9">
        <v>186401731334</v>
      </c>
      <c r="N3412" s="7">
        <f>IFERROR(Shenzhen_Composite_Index[[#This Row],[Turnover (CNY)]] / VLOOKUP(Shenzhen_Composite_Index[[#This Row],[Date]],USDCNY!$A:$H,8,TRUE),0)</f>
        <v>30773580045.35556</v>
      </c>
    </row>
    <row r="3413" spans="1:14" x14ac:dyDescent="0.25">
      <c r="A3413" s="1">
        <v>41689</v>
      </c>
      <c r="B3413" s="9">
        <v>1157.1980000000001</v>
      </c>
      <c r="C3413" s="9">
        <v>1162.0530000000001</v>
      </c>
      <c r="D3413" s="9">
        <v>1146.9649999999999</v>
      </c>
      <c r="E3413" s="9">
        <v>1154.8679999999999</v>
      </c>
      <c r="F3413">
        <v>1155.623</v>
      </c>
      <c r="G3413">
        <v>1.575</v>
      </c>
      <c r="H3413">
        <v>0.1363</v>
      </c>
      <c r="J3413" s="11">
        <v>14050501129</v>
      </c>
      <c r="K3413" s="9">
        <v>174520568051</v>
      </c>
      <c r="N3413" s="7">
        <f>IFERROR(Shenzhen_Composite_Index[[#This Row],[Turnover (CNY)]] / VLOOKUP(Shenzhen_Composite_Index[[#This Row],[Date]],USDCNY!$A:$H,8,TRUE),0)</f>
        <v>28800317147.486771</v>
      </c>
    </row>
    <row r="3414" spans="1:14" x14ac:dyDescent="0.25">
      <c r="A3414" s="1">
        <v>41690</v>
      </c>
      <c r="B3414" s="9">
        <v>1139.269</v>
      </c>
      <c r="C3414" s="9">
        <v>1159.7249999999999</v>
      </c>
      <c r="D3414" s="9">
        <v>1135.6859999999999</v>
      </c>
      <c r="E3414" s="9">
        <v>1157.6120000000001</v>
      </c>
      <c r="F3414">
        <v>1157.1980000000001</v>
      </c>
      <c r="G3414">
        <v>-17.928999999999998</v>
      </c>
      <c r="H3414">
        <v>-1.5492999999999999</v>
      </c>
      <c r="J3414" s="11">
        <v>13794701094</v>
      </c>
      <c r="K3414" s="9">
        <v>164903590459</v>
      </c>
      <c r="N3414" s="7">
        <f>IFERROR(Shenzhen_Composite_Index[[#This Row],[Turnover (CNY)]] / VLOOKUP(Shenzhen_Composite_Index[[#This Row],[Date]],USDCNY!$A:$H,8,TRUE),0)</f>
        <v>27163067251.387875</v>
      </c>
    </row>
    <row r="3415" spans="1:14" x14ac:dyDescent="0.25">
      <c r="A3415" s="1">
        <v>41691</v>
      </c>
      <c r="B3415" s="9">
        <v>1135.011</v>
      </c>
      <c r="C3415" s="9">
        <v>1143.0039999999999</v>
      </c>
      <c r="D3415" s="9">
        <v>1125.42</v>
      </c>
      <c r="E3415" s="9">
        <v>1136.94</v>
      </c>
      <c r="F3415">
        <v>1139.269</v>
      </c>
      <c r="G3415">
        <v>-4.258</v>
      </c>
      <c r="H3415">
        <v>-0.37369999999999998</v>
      </c>
      <c r="J3415" s="11">
        <v>10628139500</v>
      </c>
      <c r="K3415" s="9">
        <v>131333869196</v>
      </c>
      <c r="N3415" s="7">
        <f>IFERROR(Shenzhen_Composite_Index[[#This Row],[Turnover (CNY)]] / VLOOKUP(Shenzhen_Composite_Index[[#This Row],[Date]],USDCNY!$A:$H,8,TRUE),0)</f>
        <v>21615985784.463024</v>
      </c>
    </row>
    <row r="3416" spans="1:14" x14ac:dyDescent="0.25">
      <c r="A3416" s="1">
        <v>41694</v>
      </c>
      <c r="B3416" s="9">
        <v>1134.192</v>
      </c>
      <c r="C3416" s="9">
        <v>1134.192</v>
      </c>
      <c r="D3416" s="9">
        <v>1114.9380000000001</v>
      </c>
      <c r="E3416" s="9">
        <v>1130.499</v>
      </c>
      <c r="F3416">
        <v>1135.011</v>
      </c>
      <c r="G3416">
        <v>-0.81899999999999995</v>
      </c>
      <c r="H3416">
        <v>-7.22E-2</v>
      </c>
      <c r="J3416" s="11">
        <v>11802814690</v>
      </c>
      <c r="K3416" s="9">
        <v>147329563599</v>
      </c>
      <c r="N3416" s="7">
        <f>IFERROR(Shenzhen_Composite_Index[[#This Row],[Turnover (CNY)]] / VLOOKUP(Shenzhen_Composite_Index[[#This Row],[Date]],USDCNY!$A:$H,8,TRUE),0)</f>
        <v>24217396980.4464</v>
      </c>
    </row>
    <row r="3417" spans="1:14" x14ac:dyDescent="0.25">
      <c r="A3417" s="1">
        <v>41695</v>
      </c>
      <c r="B3417" s="9">
        <v>1089.2159999999999</v>
      </c>
      <c r="C3417" s="9">
        <v>1142.9469999999999</v>
      </c>
      <c r="D3417" s="9">
        <v>1083.2270000000001</v>
      </c>
      <c r="E3417" s="9">
        <v>1135.587</v>
      </c>
      <c r="F3417">
        <v>1134.192</v>
      </c>
      <c r="G3417">
        <v>-44.975999999999999</v>
      </c>
      <c r="H3417">
        <v>-3.9655</v>
      </c>
      <c r="J3417" s="11">
        <v>15459976549</v>
      </c>
      <c r="K3417" s="9">
        <v>203143645274</v>
      </c>
      <c r="N3417" s="7">
        <f>IFERROR(Shenzhen_Composite_Index[[#This Row],[Turnover (CNY)]] / VLOOKUP(Shenzhen_Composite_Index[[#This Row],[Date]],USDCNY!$A:$H,8,TRUE),0)</f>
        <v>33322175205.548222</v>
      </c>
    </row>
    <row r="3418" spans="1:14" x14ac:dyDescent="0.25">
      <c r="A3418" s="1">
        <v>41696</v>
      </c>
      <c r="B3418" s="9">
        <v>1094.7339999999999</v>
      </c>
      <c r="C3418" s="9">
        <v>1094.739</v>
      </c>
      <c r="D3418" s="9">
        <v>1066.2449999999999</v>
      </c>
      <c r="E3418" s="9">
        <v>1081.6780000000001</v>
      </c>
      <c r="F3418">
        <v>1089.2159999999999</v>
      </c>
      <c r="G3418">
        <v>5.5179999999999998</v>
      </c>
      <c r="H3418">
        <v>0.50660000000000005</v>
      </c>
      <c r="J3418" s="11">
        <v>11586967395</v>
      </c>
      <c r="K3418" s="9">
        <v>140839270500</v>
      </c>
      <c r="N3418" s="7">
        <f>IFERROR(Shenzhen_Composite_Index[[#This Row],[Turnover (CNY)]] / VLOOKUP(Shenzhen_Composite_Index[[#This Row],[Date]],USDCNY!$A:$H,8,TRUE),0)</f>
        <v>23024615166.278122</v>
      </c>
    </row>
    <row r="3419" spans="1:14" x14ac:dyDescent="0.25">
      <c r="A3419" s="1">
        <v>41697</v>
      </c>
      <c r="B3419" s="9">
        <v>1075.48</v>
      </c>
      <c r="C3419" s="9">
        <v>1110.5070000000001</v>
      </c>
      <c r="D3419" s="9">
        <v>1074.471</v>
      </c>
      <c r="E3419" s="9">
        <v>1097.329</v>
      </c>
      <c r="F3419">
        <v>1094.7339999999999</v>
      </c>
      <c r="G3419">
        <v>-19.254000000000001</v>
      </c>
      <c r="H3419">
        <v>-1.7587999999999999</v>
      </c>
      <c r="J3419" s="11">
        <v>12462353507</v>
      </c>
      <c r="K3419" s="9">
        <v>158858204880</v>
      </c>
      <c r="N3419" s="7">
        <f>IFERROR(Shenzhen_Composite_Index[[#This Row],[Turnover (CNY)]] / VLOOKUP(Shenzhen_Composite_Index[[#This Row],[Date]],USDCNY!$A:$H,8,TRUE),0)</f>
        <v>25982164992.227127</v>
      </c>
    </row>
    <row r="3420" spans="1:14" x14ac:dyDescent="0.25">
      <c r="A3420" s="1">
        <v>41698</v>
      </c>
      <c r="B3420" s="9">
        <v>1090.865</v>
      </c>
      <c r="C3420" s="9">
        <v>1090.886</v>
      </c>
      <c r="D3420" s="9">
        <v>1063.7619999999999</v>
      </c>
      <c r="E3420" s="9">
        <v>1072.9580000000001</v>
      </c>
      <c r="F3420">
        <v>1075.48</v>
      </c>
      <c r="G3420">
        <v>15.385</v>
      </c>
      <c r="H3420">
        <v>1.4305000000000001</v>
      </c>
      <c r="J3420" s="11">
        <v>10558061742</v>
      </c>
      <c r="K3420" s="9">
        <v>132510543891</v>
      </c>
      <c r="N3420" s="7">
        <f>IFERROR(Shenzhen_Composite_Index[[#This Row],[Turnover (CNY)]] / VLOOKUP(Shenzhen_Composite_Index[[#This Row],[Date]],USDCNY!$A:$H,8,TRUE),0)</f>
        <v>21619108661.088375</v>
      </c>
    </row>
    <row r="3421" spans="1:14" x14ac:dyDescent="0.25">
      <c r="A3421" s="1">
        <v>41701</v>
      </c>
      <c r="B3421" s="9">
        <v>1109.412</v>
      </c>
      <c r="C3421" s="9">
        <v>1109.4449999999999</v>
      </c>
      <c r="D3421" s="9">
        <v>1088.9369999999999</v>
      </c>
      <c r="E3421" s="9">
        <v>1090.5650000000001</v>
      </c>
      <c r="F3421">
        <v>1090.865</v>
      </c>
      <c r="G3421">
        <v>18.547000000000001</v>
      </c>
      <c r="H3421">
        <v>1.7001999999999999</v>
      </c>
      <c r="J3421" s="11">
        <v>10788784470</v>
      </c>
      <c r="K3421" s="9">
        <v>134659982861</v>
      </c>
      <c r="N3421" s="7">
        <f>IFERROR(Shenzhen_Composite_Index[[#This Row],[Turnover (CNY)]] / VLOOKUP(Shenzhen_Composite_Index[[#This Row],[Date]],USDCNY!$A:$H,8,TRUE),0)</f>
        <v>21939365362.903252</v>
      </c>
    </row>
    <row r="3422" spans="1:14" x14ac:dyDescent="0.25">
      <c r="A3422" s="1">
        <v>41702</v>
      </c>
      <c r="B3422" s="9">
        <v>1106.348</v>
      </c>
      <c r="C3422" s="9">
        <v>1108.3820000000001</v>
      </c>
      <c r="D3422" s="9">
        <v>1094.098</v>
      </c>
      <c r="E3422" s="9">
        <v>1105.838</v>
      </c>
      <c r="F3422">
        <v>1109.412</v>
      </c>
      <c r="G3422">
        <v>-3.0640000000000001</v>
      </c>
      <c r="H3422">
        <v>-0.2762</v>
      </c>
      <c r="J3422" s="11">
        <v>11022382377</v>
      </c>
      <c r="K3422" s="9">
        <v>138567048336</v>
      </c>
      <c r="N3422" s="7">
        <f>IFERROR(Shenzhen_Composite_Index[[#This Row],[Turnover (CNY)]] / VLOOKUP(Shenzhen_Composite_Index[[#This Row],[Date]],USDCNY!$A:$H,8,TRUE),0)</f>
        <v>22574540961.267803</v>
      </c>
    </row>
    <row r="3423" spans="1:14" x14ac:dyDescent="0.25">
      <c r="A3423" s="1">
        <v>41703</v>
      </c>
      <c r="B3423" s="9">
        <v>1103.673</v>
      </c>
      <c r="C3423" s="9">
        <v>1111.5740000000001</v>
      </c>
      <c r="D3423" s="9">
        <v>1101.7159999999999</v>
      </c>
      <c r="E3423" s="9">
        <v>1108.355</v>
      </c>
      <c r="F3423">
        <v>1106.348</v>
      </c>
      <c r="G3423">
        <v>-2.6749999999999998</v>
      </c>
      <c r="H3423">
        <v>-0.24179999999999999</v>
      </c>
      <c r="J3423" s="11">
        <v>10170420183</v>
      </c>
      <c r="K3423" s="9">
        <v>126748013617</v>
      </c>
      <c r="N3423" s="7">
        <f>IFERROR(Shenzhen_Composite_Index[[#This Row],[Turnover (CNY)]] / VLOOKUP(Shenzhen_Composite_Index[[#This Row],[Date]],USDCNY!$A:$H,8,TRUE),0)</f>
        <v>20675409021.550655</v>
      </c>
    </row>
    <row r="3424" spans="1:14" x14ac:dyDescent="0.25">
      <c r="A3424" s="1">
        <v>41704</v>
      </c>
      <c r="B3424" s="9">
        <v>1105.691</v>
      </c>
      <c r="C3424" s="9">
        <v>1108.1969999999999</v>
      </c>
      <c r="D3424" s="9">
        <v>1086.4770000000001</v>
      </c>
      <c r="E3424" s="9">
        <v>1101.509</v>
      </c>
      <c r="F3424">
        <v>1103.673</v>
      </c>
      <c r="G3424">
        <v>2.0179999999999998</v>
      </c>
      <c r="H3424">
        <v>0.18279999999999999</v>
      </c>
      <c r="J3424" s="11">
        <v>10212351004</v>
      </c>
      <c r="K3424" s="9">
        <v>127235947947</v>
      </c>
      <c r="N3424" s="7">
        <f>IFERROR(Shenzhen_Composite_Index[[#This Row],[Turnover (CNY)]] / VLOOKUP(Shenzhen_Composite_Index[[#This Row],[Date]],USDCNY!$A:$H,8,TRUE),0)</f>
        <v>20785348546.242966</v>
      </c>
    </row>
    <row r="3425" spans="1:14" x14ac:dyDescent="0.25">
      <c r="A3425" s="1">
        <v>41705</v>
      </c>
      <c r="B3425" s="9">
        <v>1102.2819999999999</v>
      </c>
      <c r="C3425" s="9">
        <v>1111.788</v>
      </c>
      <c r="D3425" s="9">
        <v>1097.4190000000001</v>
      </c>
      <c r="E3425" s="9">
        <v>1105.0920000000001</v>
      </c>
      <c r="F3425">
        <v>1105.691</v>
      </c>
      <c r="G3425">
        <v>-3.4089999999999998</v>
      </c>
      <c r="H3425">
        <v>-0.30830000000000002</v>
      </c>
      <c r="J3425" s="11">
        <v>9931967450</v>
      </c>
      <c r="K3425" s="9">
        <v>125183911265</v>
      </c>
      <c r="N3425" s="7">
        <f>IFERROR(Shenzhen_Composite_Index[[#This Row],[Turnover (CNY)]] / VLOOKUP(Shenzhen_Composite_Index[[#This Row],[Date]],USDCNY!$A:$H,8,TRUE),0)</f>
        <v>20496667472.56049</v>
      </c>
    </row>
    <row r="3426" spans="1:14" x14ac:dyDescent="0.25">
      <c r="A3426" s="1">
        <v>41708</v>
      </c>
      <c r="B3426" s="9">
        <v>1064.06</v>
      </c>
      <c r="C3426" s="9">
        <v>1093.354</v>
      </c>
      <c r="D3426" s="9">
        <v>1062.67</v>
      </c>
      <c r="E3426" s="9">
        <v>1093.354</v>
      </c>
      <c r="F3426">
        <v>1102.2819999999999</v>
      </c>
      <c r="G3426">
        <v>-38.222000000000001</v>
      </c>
      <c r="H3426">
        <v>-3.4674999999999998</v>
      </c>
      <c r="J3426" s="11">
        <v>10386962608</v>
      </c>
      <c r="K3426" s="9">
        <v>122493755014</v>
      </c>
      <c r="N3426" s="7">
        <f>IFERROR(Shenzhen_Composite_Index[[#This Row],[Turnover (CNY)]] / VLOOKUP(Shenzhen_Composite_Index[[#This Row],[Date]],USDCNY!$A:$H,8,TRUE),0)</f>
        <v>20014175224.452816</v>
      </c>
    </row>
    <row r="3427" spans="1:14" x14ac:dyDescent="0.25">
      <c r="A3427" s="1">
        <v>41709</v>
      </c>
      <c r="B3427" s="9">
        <v>1064.2950000000001</v>
      </c>
      <c r="C3427" s="9">
        <v>1072.03</v>
      </c>
      <c r="D3427" s="9">
        <v>1053.7929999999999</v>
      </c>
      <c r="E3427" s="9">
        <v>1060.5609999999999</v>
      </c>
      <c r="F3427">
        <v>1064.06</v>
      </c>
      <c r="G3427">
        <v>0.23499999999999999</v>
      </c>
      <c r="H3427">
        <v>2.2100000000000002E-2</v>
      </c>
      <c r="J3427" s="11">
        <v>8611937326</v>
      </c>
      <c r="K3427" s="9">
        <v>103269464565</v>
      </c>
      <c r="N3427" s="7">
        <f>IFERROR(Shenzhen_Composite_Index[[#This Row],[Turnover (CNY)]] / VLOOKUP(Shenzhen_Composite_Index[[#This Row],[Date]],USDCNY!$A:$H,8,TRUE),0)</f>
        <v>16847255162.399046</v>
      </c>
    </row>
    <row r="3428" spans="1:14" x14ac:dyDescent="0.25">
      <c r="A3428" s="1">
        <v>41710</v>
      </c>
      <c r="B3428" s="9">
        <v>1062.7850000000001</v>
      </c>
      <c r="C3428" s="9">
        <v>1072.2329999999999</v>
      </c>
      <c r="D3428" s="9">
        <v>1047.021</v>
      </c>
      <c r="E3428" s="9">
        <v>1061.473</v>
      </c>
      <c r="F3428">
        <v>1064.2950000000001</v>
      </c>
      <c r="G3428">
        <v>-1.51</v>
      </c>
      <c r="H3428">
        <v>-0.1419</v>
      </c>
      <c r="J3428" s="11">
        <v>9173926793</v>
      </c>
      <c r="K3428" s="9">
        <v>105717273621</v>
      </c>
      <c r="N3428" s="7">
        <f>IFERROR(Shenzhen_Composite_Index[[#This Row],[Turnover (CNY)]] / VLOOKUP(Shenzhen_Composite_Index[[#This Row],[Date]],USDCNY!$A:$H,8,TRUE),0)</f>
        <v>17235622274.582603</v>
      </c>
    </row>
    <row r="3429" spans="1:14" x14ac:dyDescent="0.25">
      <c r="A3429" s="1">
        <v>41711</v>
      </c>
      <c r="B3429" s="9">
        <v>1078.348</v>
      </c>
      <c r="C3429" s="9">
        <v>1078.348</v>
      </c>
      <c r="D3429" s="9">
        <v>1062.8630000000001</v>
      </c>
      <c r="E3429" s="9">
        <v>1062.8630000000001</v>
      </c>
      <c r="F3429">
        <v>1062.7850000000001</v>
      </c>
      <c r="G3429">
        <v>15.563000000000001</v>
      </c>
      <c r="H3429">
        <v>1.4643999999999999</v>
      </c>
      <c r="J3429" s="11">
        <v>8102079195</v>
      </c>
      <c r="K3429" s="9">
        <v>93755600697.699997</v>
      </c>
      <c r="N3429" s="7">
        <f>IFERROR(Shenzhen_Composite_Index[[#This Row],[Turnover (CNY)]] / VLOOKUP(Shenzhen_Composite_Index[[#This Row],[Date]],USDCNY!$A:$H,8,TRUE),0)</f>
        <v>15281526209.577398</v>
      </c>
    </row>
    <row r="3430" spans="1:14" x14ac:dyDescent="0.25">
      <c r="A3430" s="1">
        <v>41712</v>
      </c>
      <c r="B3430" s="9">
        <v>1074.192</v>
      </c>
      <c r="C3430" s="9">
        <v>1081.047</v>
      </c>
      <c r="D3430" s="9">
        <v>1066.787</v>
      </c>
      <c r="E3430" s="9">
        <v>1074.2180000000001</v>
      </c>
      <c r="F3430">
        <v>1078.348</v>
      </c>
      <c r="G3430">
        <v>-4.1559999999999997</v>
      </c>
      <c r="H3430">
        <v>-0.38540000000000002</v>
      </c>
      <c r="J3430" s="11">
        <v>7877761115</v>
      </c>
      <c r="K3430" s="9">
        <v>89804237898.699997</v>
      </c>
      <c r="N3430" s="7">
        <f>IFERROR(Shenzhen_Composite_Index[[#This Row],[Turnover (CNY)]] / VLOOKUP(Shenzhen_Composite_Index[[#This Row],[Date]],USDCNY!$A:$H,8,TRUE),0)</f>
        <v>14645119043.478416</v>
      </c>
    </row>
    <row r="3431" spans="1:14" x14ac:dyDescent="0.25">
      <c r="A3431" s="1">
        <v>41715</v>
      </c>
      <c r="B3431" s="9">
        <v>1096.355</v>
      </c>
      <c r="C3431" s="9">
        <v>1096.355</v>
      </c>
      <c r="D3431" s="9">
        <v>1075.373</v>
      </c>
      <c r="E3431" s="9">
        <v>1075.6379999999999</v>
      </c>
      <c r="F3431">
        <v>1074.192</v>
      </c>
      <c r="G3431">
        <v>22.163</v>
      </c>
      <c r="H3431">
        <v>2.0632000000000001</v>
      </c>
      <c r="J3431" s="11">
        <v>8434321037</v>
      </c>
      <c r="K3431" s="9">
        <v>101298810297</v>
      </c>
      <c r="N3431" s="7">
        <f>IFERROR(Shenzhen_Composite_Index[[#This Row],[Turnover (CNY)]] / VLOOKUP(Shenzhen_Composite_Index[[#This Row],[Date]],USDCNY!$A:$H,8,TRUE),0)</f>
        <v>16478050198.793911</v>
      </c>
    </row>
    <row r="3432" spans="1:14" x14ac:dyDescent="0.25">
      <c r="A3432" s="1">
        <v>41716</v>
      </c>
      <c r="B3432" s="9">
        <v>1099.902</v>
      </c>
      <c r="C3432" s="9">
        <v>1107.223</v>
      </c>
      <c r="D3432" s="9">
        <v>1096.3679999999999</v>
      </c>
      <c r="E3432" s="9">
        <v>1097.1500000000001</v>
      </c>
      <c r="F3432">
        <v>1096.355</v>
      </c>
      <c r="G3432">
        <v>3.5470000000000002</v>
      </c>
      <c r="H3432">
        <v>0.32350000000000001</v>
      </c>
      <c r="J3432" s="11">
        <v>9268218015</v>
      </c>
      <c r="K3432" s="9">
        <v>117073429960</v>
      </c>
      <c r="N3432" s="7">
        <f>IFERROR(Shenzhen_Composite_Index[[#This Row],[Turnover (CNY)]] / VLOOKUP(Shenzhen_Composite_Index[[#This Row],[Date]],USDCNY!$A:$H,8,TRUE),0)</f>
        <v>18969474346.843666</v>
      </c>
    </row>
    <row r="3433" spans="1:14" x14ac:dyDescent="0.25">
      <c r="A3433" s="1">
        <v>41717</v>
      </c>
      <c r="B3433" s="9">
        <v>1094.444</v>
      </c>
      <c r="C3433" s="9">
        <v>1097.1389999999999</v>
      </c>
      <c r="D3433" s="9">
        <v>1084.2070000000001</v>
      </c>
      <c r="E3433" s="9">
        <v>1097.1389999999999</v>
      </c>
      <c r="F3433">
        <v>1099.902</v>
      </c>
      <c r="G3433">
        <v>-5.4580000000000002</v>
      </c>
      <c r="H3433">
        <v>-0.49619999999999997</v>
      </c>
      <c r="J3433" s="11">
        <v>9680354360</v>
      </c>
      <c r="K3433" s="9">
        <v>111542117134</v>
      </c>
      <c r="N3433" s="7">
        <f>IFERROR(Shenzhen_Composite_Index[[#This Row],[Turnover (CNY)]] / VLOOKUP(Shenzhen_Composite_Index[[#This Row],[Date]],USDCNY!$A:$H,8,TRUE),0)</f>
        <v>18034732861.735138</v>
      </c>
    </row>
    <row r="3434" spans="1:14" x14ac:dyDescent="0.25">
      <c r="A3434" s="1">
        <v>41718</v>
      </c>
      <c r="B3434" s="9">
        <v>1065.4259999999999</v>
      </c>
      <c r="C3434" s="9">
        <v>1098.2370000000001</v>
      </c>
      <c r="D3434" s="9">
        <v>1065.4259999999999</v>
      </c>
      <c r="E3434" s="9">
        <v>1092.068</v>
      </c>
      <c r="F3434">
        <v>1094.444</v>
      </c>
      <c r="G3434">
        <v>-29.018000000000001</v>
      </c>
      <c r="H3434">
        <v>-2.6514000000000002</v>
      </c>
      <c r="J3434" s="11">
        <v>10399154273</v>
      </c>
      <c r="K3434" s="9">
        <v>118693848432</v>
      </c>
      <c r="N3434" s="7">
        <f>IFERROR(Shenzhen_Composite_Index[[#This Row],[Turnover (CNY)]] / VLOOKUP(Shenzhen_Composite_Index[[#This Row],[Date]],USDCNY!$A:$H,8,TRUE),0)</f>
        <v>19157069284.727379</v>
      </c>
    </row>
    <row r="3435" spans="1:14" x14ac:dyDescent="0.25">
      <c r="A3435" s="1">
        <v>41719</v>
      </c>
      <c r="B3435" s="9">
        <v>1084.4960000000001</v>
      </c>
      <c r="C3435" s="9">
        <v>1085.9860000000001</v>
      </c>
      <c r="D3435" s="9">
        <v>1050.2</v>
      </c>
      <c r="E3435" s="9">
        <v>1059.2639999999999</v>
      </c>
      <c r="F3435">
        <v>1065.4259999999999</v>
      </c>
      <c r="G3435">
        <v>19.07</v>
      </c>
      <c r="H3435">
        <v>1.7899</v>
      </c>
      <c r="J3435" s="11">
        <v>10773565823</v>
      </c>
      <c r="K3435" s="9">
        <v>116279000374</v>
      </c>
      <c r="N3435" s="7">
        <f>IFERROR(Shenzhen_Composite_Index[[#This Row],[Turnover (CNY)]] / VLOOKUP(Shenzhen_Composite_Index[[#This Row],[Date]],USDCNY!$A:$H,8,TRUE),0)</f>
        <v>18700611741.400517</v>
      </c>
    </row>
    <row r="3436" spans="1:14" x14ac:dyDescent="0.25">
      <c r="A3436" s="1">
        <v>41722</v>
      </c>
      <c r="B3436" s="9">
        <v>1085.48</v>
      </c>
      <c r="C3436" s="9">
        <v>1088.6959999999999</v>
      </c>
      <c r="D3436" s="9">
        <v>1077.9770000000001</v>
      </c>
      <c r="E3436" s="9">
        <v>1083.5419999999999</v>
      </c>
      <c r="F3436">
        <v>1084.4960000000001</v>
      </c>
      <c r="G3436">
        <v>0.98399999999999999</v>
      </c>
      <c r="H3436">
        <v>9.0700000000000003E-2</v>
      </c>
      <c r="J3436" s="11">
        <v>11054849537</v>
      </c>
      <c r="K3436" s="9">
        <v>114558078373</v>
      </c>
      <c r="N3436" s="7">
        <f>IFERROR(Shenzhen_Composite_Index[[#This Row],[Turnover (CNY)]] / VLOOKUP(Shenzhen_Composite_Index[[#This Row],[Date]],USDCNY!$A:$H,8,TRUE),0)</f>
        <v>18445499382.810898</v>
      </c>
    </row>
    <row r="3437" spans="1:14" x14ac:dyDescent="0.25">
      <c r="A3437" s="1">
        <v>41723</v>
      </c>
      <c r="B3437" s="9">
        <v>1083.3109999999999</v>
      </c>
      <c r="C3437" s="9">
        <v>1088.42</v>
      </c>
      <c r="D3437" s="9">
        <v>1077.2139999999999</v>
      </c>
      <c r="E3437" s="9">
        <v>1082.23</v>
      </c>
      <c r="F3437">
        <v>1085.48</v>
      </c>
      <c r="G3437">
        <v>-2.169</v>
      </c>
      <c r="H3437">
        <v>-0.19980000000000001</v>
      </c>
      <c r="J3437" s="11">
        <v>10673836401</v>
      </c>
      <c r="K3437" s="9">
        <v>105463145017</v>
      </c>
      <c r="N3437" s="7">
        <f>IFERROR(Shenzhen_Composite_Index[[#This Row],[Turnover (CNY)]] / VLOOKUP(Shenzhen_Composite_Index[[#This Row],[Date]],USDCNY!$A:$H,8,TRUE),0)</f>
        <v>17055574044.712887</v>
      </c>
    </row>
    <row r="3438" spans="1:14" x14ac:dyDescent="0.25">
      <c r="A3438" s="1">
        <v>41724</v>
      </c>
      <c r="B3438" s="9">
        <v>1088.855</v>
      </c>
      <c r="C3438" s="9">
        <v>1090.7429999999999</v>
      </c>
      <c r="D3438" s="9">
        <v>1084.4739999999999</v>
      </c>
      <c r="E3438" s="9">
        <v>1084.6980000000001</v>
      </c>
      <c r="F3438">
        <v>1083.3109999999999</v>
      </c>
      <c r="G3438">
        <v>5.5439999999999996</v>
      </c>
      <c r="H3438">
        <v>0.51180000000000003</v>
      </c>
      <c r="J3438" s="11">
        <v>8758848930</v>
      </c>
      <c r="K3438" s="9">
        <v>96268188300.899994</v>
      </c>
      <c r="N3438" s="7">
        <f>IFERROR(Shenzhen_Composite_Index[[#This Row],[Turnover (CNY)]] / VLOOKUP(Shenzhen_Composite_Index[[#This Row],[Date]],USDCNY!$A:$H,8,TRUE),0)</f>
        <v>15540286380.683475</v>
      </c>
    </row>
    <row r="3439" spans="1:14" x14ac:dyDescent="0.25">
      <c r="A3439" s="1">
        <v>41725</v>
      </c>
      <c r="B3439" s="9">
        <v>1067.3230000000001</v>
      </c>
      <c r="C3439" s="9">
        <v>1087.309</v>
      </c>
      <c r="D3439" s="9">
        <v>1067.3230000000001</v>
      </c>
      <c r="E3439" s="9">
        <v>1087.309</v>
      </c>
      <c r="F3439">
        <v>1088.855</v>
      </c>
      <c r="G3439">
        <v>-21.532</v>
      </c>
      <c r="H3439">
        <v>-1.9775</v>
      </c>
      <c r="J3439" s="11">
        <v>9787722852</v>
      </c>
      <c r="K3439" s="9">
        <v>105799416085</v>
      </c>
      <c r="N3439" s="7">
        <f>IFERROR(Shenzhen_Composite_Index[[#This Row],[Turnover (CNY)]] / VLOOKUP(Shenzhen_Composite_Index[[#This Row],[Date]],USDCNY!$A:$H,8,TRUE),0)</f>
        <v>17055550594.273363</v>
      </c>
    </row>
    <row r="3440" spans="1:14" x14ac:dyDescent="0.25">
      <c r="A3440" s="1">
        <v>41726</v>
      </c>
      <c r="B3440" s="9">
        <v>1044.1410000000001</v>
      </c>
      <c r="C3440" s="9">
        <v>1066.827</v>
      </c>
      <c r="D3440" s="9">
        <v>1041.4590000000001</v>
      </c>
      <c r="E3440" s="9">
        <v>1064.518</v>
      </c>
      <c r="F3440">
        <v>1067.3230000000001</v>
      </c>
      <c r="G3440">
        <v>-23.181999999999999</v>
      </c>
      <c r="H3440">
        <v>-2.1720000000000002</v>
      </c>
      <c r="J3440" s="11">
        <v>10246834269</v>
      </c>
      <c r="K3440" s="9">
        <v>108765234823</v>
      </c>
      <c r="N3440" s="7">
        <f>IFERROR(Shenzhen_Composite_Index[[#This Row],[Turnover (CNY)]] / VLOOKUP(Shenzhen_Composite_Index[[#This Row],[Date]],USDCNY!$A:$H,8,TRUE),0)</f>
        <v>17529985765.226917</v>
      </c>
    </row>
    <row r="3441" spans="1:14" x14ac:dyDescent="0.25">
      <c r="A3441" s="1">
        <v>41729</v>
      </c>
      <c r="B3441" s="9">
        <v>1039.8789999999999</v>
      </c>
      <c r="C3441" s="9">
        <v>1048.597</v>
      </c>
      <c r="D3441" s="9">
        <v>1033.6610000000001</v>
      </c>
      <c r="E3441" s="9">
        <v>1044.0899999999999</v>
      </c>
      <c r="F3441">
        <v>1044.1410000000001</v>
      </c>
      <c r="G3441">
        <v>-4.2619999999999996</v>
      </c>
      <c r="H3441">
        <v>-0.40820000000000001</v>
      </c>
      <c r="J3441" s="11">
        <v>7059791750</v>
      </c>
      <c r="K3441" s="9">
        <v>76410040728.100006</v>
      </c>
      <c r="N3441" s="7">
        <f>IFERROR(Shenzhen_Composite_Index[[#This Row],[Turnover (CNY)]] / VLOOKUP(Shenzhen_Composite_Index[[#This Row],[Date]],USDCNY!$A:$H,8,TRUE),0)</f>
        <v>12313227598.907017</v>
      </c>
    </row>
    <row r="3442" spans="1:14" x14ac:dyDescent="0.25">
      <c r="A3442" s="1">
        <v>41730</v>
      </c>
      <c r="B3442" s="9">
        <v>1057.008</v>
      </c>
      <c r="C3442" s="9">
        <v>1057.058</v>
      </c>
      <c r="D3442" s="9">
        <v>1038.395</v>
      </c>
      <c r="E3442" s="9">
        <v>1038.6669999999999</v>
      </c>
      <c r="F3442">
        <v>1039.8789999999999</v>
      </c>
      <c r="G3442">
        <v>17.129000000000001</v>
      </c>
      <c r="H3442">
        <v>1.6472</v>
      </c>
      <c r="J3442" s="11">
        <v>6562421104</v>
      </c>
      <c r="K3442" s="9">
        <v>73520210451</v>
      </c>
      <c r="N3442" s="7">
        <f>IFERROR(Shenzhen_Composite_Index[[#This Row],[Turnover (CNY)]] / VLOOKUP(Shenzhen_Composite_Index[[#This Row],[Date]],USDCNY!$A:$H,8,TRUE),0)</f>
        <v>11848495298.609076</v>
      </c>
    </row>
    <row r="3443" spans="1:14" x14ac:dyDescent="0.25">
      <c r="A3443" s="1">
        <v>41731</v>
      </c>
      <c r="B3443" s="9">
        <v>1055.1199999999999</v>
      </c>
      <c r="C3443" s="9">
        <v>1060.876</v>
      </c>
      <c r="D3443" s="9">
        <v>1051.923</v>
      </c>
      <c r="E3443" s="9">
        <v>1057.6969999999999</v>
      </c>
      <c r="F3443">
        <v>1057.008</v>
      </c>
      <c r="G3443">
        <v>-1.8879999999999999</v>
      </c>
      <c r="H3443">
        <v>-0.17860000000000001</v>
      </c>
      <c r="J3443" s="11">
        <v>8068891178</v>
      </c>
      <c r="K3443" s="9">
        <v>85962492533.899994</v>
      </c>
      <c r="N3443" s="7">
        <f>IFERROR(Shenzhen_Composite_Index[[#This Row],[Turnover (CNY)]] / VLOOKUP(Shenzhen_Composite_Index[[#This Row],[Date]],USDCNY!$A:$H,8,TRUE),0)</f>
        <v>13876388815.210531</v>
      </c>
    </row>
    <row r="3444" spans="1:14" x14ac:dyDescent="0.25">
      <c r="A3444" s="1">
        <v>41732</v>
      </c>
      <c r="B3444" s="9">
        <v>1055.5809999999999</v>
      </c>
      <c r="C3444" s="9">
        <v>1063.547</v>
      </c>
      <c r="D3444" s="9">
        <v>1051.2380000000001</v>
      </c>
      <c r="E3444" s="9">
        <v>1055.713</v>
      </c>
      <c r="F3444">
        <v>1055.1199999999999</v>
      </c>
      <c r="G3444">
        <v>0.46100000000000002</v>
      </c>
      <c r="H3444">
        <v>4.3700000000000003E-2</v>
      </c>
      <c r="J3444" s="11">
        <v>7971227713</v>
      </c>
      <c r="K3444" s="9">
        <v>85450676662.600006</v>
      </c>
      <c r="N3444" s="7">
        <f>IFERROR(Shenzhen_Composite_Index[[#This Row],[Turnover (CNY)]] / VLOOKUP(Shenzhen_Composite_Index[[#This Row],[Date]],USDCNY!$A:$H,8,TRUE),0)</f>
        <v>13785813460.226679</v>
      </c>
    </row>
    <row r="3445" spans="1:14" x14ac:dyDescent="0.25">
      <c r="A3445" s="1">
        <v>41733</v>
      </c>
      <c r="B3445" s="9">
        <v>1068.068</v>
      </c>
      <c r="C3445" s="9">
        <v>1068.069</v>
      </c>
      <c r="D3445" s="9">
        <v>1050.8320000000001</v>
      </c>
      <c r="E3445" s="9">
        <v>1053.18</v>
      </c>
      <c r="F3445">
        <v>1055.5809999999999</v>
      </c>
      <c r="G3445">
        <v>12.487</v>
      </c>
      <c r="H3445">
        <v>1.1830000000000001</v>
      </c>
      <c r="J3445" s="11">
        <v>7048082823</v>
      </c>
      <c r="K3445" s="9">
        <v>78156915568.199997</v>
      </c>
      <c r="N3445" s="7">
        <f>IFERROR(Shenzhen_Composite_Index[[#This Row],[Turnover (CNY)]] / VLOOKUP(Shenzhen_Composite_Index[[#This Row],[Date]],USDCNY!$A:$H,8,TRUE),0)</f>
        <v>12599299161.736721</v>
      </c>
    </row>
    <row r="3446" spans="1:14" x14ac:dyDescent="0.25">
      <c r="A3446" s="1">
        <v>41737</v>
      </c>
      <c r="B3446" s="9">
        <v>1078.201</v>
      </c>
      <c r="C3446" s="9">
        <v>1078.201</v>
      </c>
      <c r="D3446" s="9">
        <v>1060.92</v>
      </c>
      <c r="E3446" s="9">
        <v>1062.92</v>
      </c>
      <c r="F3446">
        <v>1068.068</v>
      </c>
      <c r="G3446">
        <v>10.132999999999999</v>
      </c>
      <c r="H3446">
        <v>0.94869999999999999</v>
      </c>
      <c r="J3446" s="11">
        <v>8594777237</v>
      </c>
      <c r="K3446" s="9">
        <v>94351233871.800003</v>
      </c>
      <c r="N3446" s="7">
        <f>IFERROR(Shenzhen_Composite_Index[[#This Row],[Turnover (CNY)]] / VLOOKUP(Shenzhen_Composite_Index[[#This Row],[Date]],USDCNY!$A:$H,8,TRUE),0)</f>
        <v>15216406882.943693</v>
      </c>
    </row>
    <row r="3447" spans="1:14" x14ac:dyDescent="0.25">
      <c r="A3447" s="1">
        <v>41738</v>
      </c>
      <c r="B3447" s="9">
        <v>1087.885</v>
      </c>
      <c r="C3447" s="9">
        <v>1087.8879999999999</v>
      </c>
      <c r="D3447" s="9">
        <v>1079.3920000000001</v>
      </c>
      <c r="E3447" s="9">
        <v>1079.3920000000001</v>
      </c>
      <c r="F3447">
        <v>1078.201</v>
      </c>
      <c r="G3447">
        <v>9.6839999999999993</v>
      </c>
      <c r="H3447">
        <v>0.8982</v>
      </c>
      <c r="J3447" s="11">
        <v>8569610270</v>
      </c>
      <c r="K3447" s="9">
        <v>100850812836</v>
      </c>
      <c r="N3447" s="7">
        <f>IFERROR(Shenzhen_Composite_Index[[#This Row],[Turnover (CNY)]] / VLOOKUP(Shenzhen_Composite_Index[[#This Row],[Date]],USDCNY!$A:$H,8,TRUE),0)</f>
        <v>16300635931.798595</v>
      </c>
    </row>
    <row r="3448" spans="1:14" x14ac:dyDescent="0.25">
      <c r="A3448" s="1">
        <v>41739</v>
      </c>
      <c r="B3448" s="9">
        <v>1092.6959999999999</v>
      </c>
      <c r="C3448" s="9">
        <v>1096.857</v>
      </c>
      <c r="D3448" s="9">
        <v>1087.33</v>
      </c>
      <c r="E3448" s="9">
        <v>1089.365</v>
      </c>
      <c r="F3448">
        <v>1087.885</v>
      </c>
      <c r="G3448">
        <v>4.8109999999999999</v>
      </c>
      <c r="H3448">
        <v>0.44219999999999998</v>
      </c>
      <c r="J3448" s="11">
        <v>10582658521</v>
      </c>
      <c r="K3448" s="9">
        <v>120758711383</v>
      </c>
      <c r="N3448" s="7">
        <f>IFERROR(Shenzhen_Composite_Index[[#This Row],[Turnover (CNY)]] / VLOOKUP(Shenzhen_Composite_Index[[#This Row],[Date]],USDCNY!$A:$H,8,TRUE),0)</f>
        <v>19498990811.681763</v>
      </c>
    </row>
    <row r="3449" spans="1:14" x14ac:dyDescent="0.25">
      <c r="A3449" s="1">
        <v>41740</v>
      </c>
      <c r="B3449" s="9">
        <v>1088.1020000000001</v>
      </c>
      <c r="C3449" s="9">
        <v>1090.6869999999999</v>
      </c>
      <c r="D3449" s="9">
        <v>1081.9839999999999</v>
      </c>
      <c r="E3449" s="9">
        <v>1088.4549999999999</v>
      </c>
      <c r="F3449">
        <v>1092.6959999999999</v>
      </c>
      <c r="G3449">
        <v>-4.5940000000000003</v>
      </c>
      <c r="H3449">
        <v>-0.4204</v>
      </c>
      <c r="J3449" s="11">
        <v>8792883146</v>
      </c>
      <c r="K3449" s="9">
        <v>99422024495.600006</v>
      </c>
      <c r="N3449" s="7">
        <f>IFERROR(Shenzhen_Composite_Index[[#This Row],[Turnover (CNY)]] / VLOOKUP(Shenzhen_Composite_Index[[#This Row],[Date]],USDCNY!$A:$H,8,TRUE),0)</f>
        <v>16026633910.942434</v>
      </c>
    </row>
    <row r="3450" spans="1:14" x14ac:dyDescent="0.25">
      <c r="A3450" s="1">
        <v>41743</v>
      </c>
      <c r="B3450" s="9">
        <v>1094.413</v>
      </c>
      <c r="C3450" s="9">
        <v>1094.5039999999999</v>
      </c>
      <c r="D3450" s="9">
        <v>1087.537</v>
      </c>
      <c r="E3450" s="9">
        <v>1087.7909999999999</v>
      </c>
      <c r="F3450">
        <v>1088.1020000000001</v>
      </c>
      <c r="G3450">
        <v>6.3109999999999999</v>
      </c>
      <c r="H3450">
        <v>0.57999999999999996</v>
      </c>
      <c r="J3450" s="11">
        <v>8129304119</v>
      </c>
      <c r="K3450" s="9">
        <v>92002902588.399994</v>
      </c>
      <c r="N3450" s="7">
        <f>IFERROR(Shenzhen_Composite_Index[[#This Row],[Turnover (CNY)]] / VLOOKUP(Shenzhen_Composite_Index[[#This Row],[Date]],USDCNY!$A:$H,8,TRUE),0)</f>
        <v>14830805815.343279</v>
      </c>
    </row>
    <row r="3451" spans="1:14" x14ac:dyDescent="0.25">
      <c r="A3451" s="1">
        <v>41744</v>
      </c>
      <c r="B3451" s="9">
        <v>1085.9590000000001</v>
      </c>
      <c r="C3451" s="9">
        <v>1093.47</v>
      </c>
      <c r="D3451" s="9">
        <v>1084.127</v>
      </c>
      <c r="E3451" s="9">
        <v>1093.47</v>
      </c>
      <c r="F3451">
        <v>1094.413</v>
      </c>
      <c r="G3451">
        <v>-8.4540000000000006</v>
      </c>
      <c r="H3451">
        <v>-0.77249999999999996</v>
      </c>
      <c r="J3451" s="11">
        <v>8938365381</v>
      </c>
      <c r="K3451" s="9">
        <v>97226743688.699997</v>
      </c>
      <c r="N3451" s="7">
        <f>IFERROR(Shenzhen_Composite_Index[[#This Row],[Turnover (CNY)]] / VLOOKUP(Shenzhen_Composite_Index[[#This Row],[Date]],USDCNY!$A:$H,8,TRUE),0)</f>
        <v>15652573930.247538</v>
      </c>
    </row>
    <row r="3452" spans="1:14" x14ac:dyDescent="0.25">
      <c r="A3452" s="1">
        <v>41745</v>
      </c>
      <c r="B3452" s="9">
        <v>1085.058</v>
      </c>
      <c r="C3452" s="9">
        <v>1087.501</v>
      </c>
      <c r="D3452" s="9">
        <v>1079.4690000000001</v>
      </c>
      <c r="E3452" s="9">
        <v>1083.211</v>
      </c>
      <c r="F3452">
        <v>1085.9590000000001</v>
      </c>
      <c r="G3452">
        <v>-0.90100000000000002</v>
      </c>
      <c r="H3452">
        <v>-8.3000000000000004E-2</v>
      </c>
      <c r="J3452" s="11">
        <v>7484456798</v>
      </c>
      <c r="K3452" s="9">
        <v>82875527651.600006</v>
      </c>
      <c r="N3452" s="7">
        <f>IFERROR(Shenzhen_Composite_Index[[#This Row],[Turnover (CNY)]] / VLOOKUP(Shenzhen_Composite_Index[[#This Row],[Date]],USDCNY!$A:$H,8,TRUE),0)</f>
        <v>13336958755.461378</v>
      </c>
    </row>
    <row r="3453" spans="1:14" x14ac:dyDescent="0.25">
      <c r="A3453" s="1">
        <v>41746</v>
      </c>
      <c r="B3453" s="9">
        <v>1086.232</v>
      </c>
      <c r="C3453" s="9">
        <v>1090.5889999999999</v>
      </c>
      <c r="D3453" s="9">
        <v>1085.5029999999999</v>
      </c>
      <c r="E3453" s="9">
        <v>1086.444</v>
      </c>
      <c r="F3453">
        <v>1085.058</v>
      </c>
      <c r="G3453">
        <v>1.1739999999999999</v>
      </c>
      <c r="H3453">
        <v>0.1082</v>
      </c>
      <c r="J3453" s="11">
        <v>7303602294</v>
      </c>
      <c r="K3453" s="9">
        <v>83025151671.699997</v>
      </c>
      <c r="N3453" s="7">
        <f>IFERROR(Shenzhen_Composite_Index[[#This Row],[Turnover (CNY)]] / VLOOKUP(Shenzhen_Composite_Index[[#This Row],[Date]],USDCNY!$A:$H,8,TRUE),0)</f>
        <v>13362058897.36031</v>
      </c>
    </row>
    <row r="3454" spans="1:14" x14ac:dyDescent="0.25">
      <c r="A3454" s="1">
        <v>41747</v>
      </c>
      <c r="B3454" s="9">
        <v>1089.3579999999999</v>
      </c>
      <c r="C3454" s="9">
        <v>1089.682</v>
      </c>
      <c r="D3454" s="9">
        <v>1080.55</v>
      </c>
      <c r="E3454" s="9">
        <v>1083.704</v>
      </c>
      <c r="F3454">
        <v>1086.232</v>
      </c>
      <c r="G3454">
        <v>3.1259999999999999</v>
      </c>
      <c r="H3454">
        <v>0.2878</v>
      </c>
      <c r="J3454" s="11">
        <v>6604864335</v>
      </c>
      <c r="K3454" s="9">
        <v>76151078882.5</v>
      </c>
      <c r="N3454" s="7">
        <f>IFERROR(Shenzhen_Composite_Index[[#This Row],[Turnover (CNY)]] / VLOOKUP(Shenzhen_Composite_Index[[#This Row],[Date]],USDCNY!$A:$H,8,TRUE),0)</f>
        <v>12251901505.123089</v>
      </c>
    </row>
    <row r="3455" spans="1:14" x14ac:dyDescent="0.25">
      <c r="A3455" s="1">
        <v>41750</v>
      </c>
      <c r="B3455" s="9">
        <v>1074.779</v>
      </c>
      <c r="C3455" s="9">
        <v>1092.8230000000001</v>
      </c>
      <c r="D3455" s="9">
        <v>1074.1659999999999</v>
      </c>
      <c r="E3455" s="9">
        <v>1083.0419999999999</v>
      </c>
      <c r="F3455">
        <v>1089.3579999999999</v>
      </c>
      <c r="G3455">
        <v>-14.579000000000001</v>
      </c>
      <c r="H3455">
        <v>-1.3383</v>
      </c>
      <c r="J3455" s="11">
        <v>8010813101</v>
      </c>
      <c r="K3455" s="9">
        <v>92285873980.800003</v>
      </c>
      <c r="N3455" s="7">
        <f>IFERROR(Shenzhen_Composite_Index[[#This Row],[Turnover (CNY)]] / VLOOKUP(Shenzhen_Composite_Index[[#This Row],[Date]],USDCNY!$A:$H,8,TRUE),0)</f>
        <v>14847819031.843029</v>
      </c>
    </row>
    <row r="3456" spans="1:14" x14ac:dyDescent="0.25">
      <c r="A3456" s="1">
        <v>41751</v>
      </c>
      <c r="B3456" s="9">
        <v>1066.4970000000001</v>
      </c>
      <c r="C3456" s="9">
        <v>1077.155</v>
      </c>
      <c r="D3456" s="9">
        <v>1051.4949999999999</v>
      </c>
      <c r="E3456" s="9">
        <v>1073.0619999999999</v>
      </c>
      <c r="F3456">
        <v>1074.779</v>
      </c>
      <c r="G3456">
        <v>-8.282</v>
      </c>
      <c r="H3456">
        <v>-0.77059999999999995</v>
      </c>
      <c r="J3456" s="11">
        <v>8064545256</v>
      </c>
      <c r="K3456" s="9">
        <v>91581208017.5</v>
      </c>
      <c r="N3456" s="7">
        <f>IFERROR(Shenzhen_Composite_Index[[#This Row],[Turnover (CNY)]] / VLOOKUP(Shenzhen_Composite_Index[[#This Row],[Date]],USDCNY!$A:$H,8,TRUE),0)</f>
        <v>14736520318.897068</v>
      </c>
    </row>
    <row r="3457" spans="1:14" x14ac:dyDescent="0.25">
      <c r="A3457" s="1">
        <v>41752</v>
      </c>
      <c r="B3457" s="9">
        <v>1064.9290000000001</v>
      </c>
      <c r="C3457" s="9">
        <v>1072.153</v>
      </c>
      <c r="D3457" s="9">
        <v>1060.578</v>
      </c>
      <c r="E3457" s="9">
        <v>1065.2180000000001</v>
      </c>
      <c r="F3457">
        <v>1066.4970000000001</v>
      </c>
      <c r="G3457">
        <v>-1.5680000000000001</v>
      </c>
      <c r="H3457">
        <v>-0.14699999999999999</v>
      </c>
      <c r="J3457" s="11">
        <v>6379811675</v>
      </c>
      <c r="K3457" s="9">
        <v>73194667301.100006</v>
      </c>
      <c r="N3457" s="7">
        <f>IFERROR(Shenzhen_Composite_Index[[#This Row],[Turnover (CNY)]] / VLOOKUP(Shenzhen_Composite_Index[[#This Row],[Date]],USDCNY!$A:$H,8,TRUE),0)</f>
        <v>11748601305.912399</v>
      </c>
    </row>
    <row r="3458" spans="1:14" x14ac:dyDescent="0.25">
      <c r="A3458" s="1">
        <v>41753</v>
      </c>
      <c r="B3458" s="9">
        <v>1057.307</v>
      </c>
      <c r="C3458" s="9">
        <v>1065.7449999999999</v>
      </c>
      <c r="D3458" s="9">
        <v>1054.2750000000001</v>
      </c>
      <c r="E3458" s="9">
        <v>1063.633</v>
      </c>
      <c r="F3458">
        <v>1064.9290000000001</v>
      </c>
      <c r="G3458">
        <v>-7.6219999999999999</v>
      </c>
      <c r="H3458">
        <v>-0.7157</v>
      </c>
      <c r="J3458" s="11">
        <v>6760946299</v>
      </c>
      <c r="K3458" s="9">
        <v>76806789708.399994</v>
      </c>
      <c r="N3458" s="7">
        <f>IFERROR(Shenzhen_Composite_Index[[#This Row],[Turnover (CNY)]] / VLOOKUP(Shenzhen_Composite_Index[[#This Row],[Date]],USDCNY!$A:$H,8,TRUE),0)</f>
        <v>12326014697.280449</v>
      </c>
    </row>
    <row r="3459" spans="1:14" x14ac:dyDescent="0.25">
      <c r="A3459" s="1">
        <v>41754</v>
      </c>
      <c r="B3459" s="9">
        <v>1036.7159999999999</v>
      </c>
      <c r="C3459" s="9">
        <v>1057.1489999999999</v>
      </c>
      <c r="D3459" s="9">
        <v>1036.607</v>
      </c>
      <c r="E3459" s="9">
        <v>1056.124</v>
      </c>
      <c r="F3459">
        <v>1057.307</v>
      </c>
      <c r="G3459">
        <v>-20.591000000000001</v>
      </c>
      <c r="H3459">
        <v>-1.9475</v>
      </c>
      <c r="J3459" s="11">
        <v>7774922633</v>
      </c>
      <c r="K3459" s="9">
        <v>81056691168.199997</v>
      </c>
      <c r="N3459" s="7">
        <f>IFERROR(Shenzhen_Composite_Index[[#This Row],[Turnover (CNY)]] / VLOOKUP(Shenzhen_Composite_Index[[#This Row],[Date]],USDCNY!$A:$H,8,TRUE),0)</f>
        <v>12986368141.553671</v>
      </c>
    </row>
    <row r="3460" spans="1:14" x14ac:dyDescent="0.25">
      <c r="A3460" s="1">
        <v>41757</v>
      </c>
      <c r="B3460" s="9">
        <v>1007.271</v>
      </c>
      <c r="C3460" s="9">
        <v>1032.713</v>
      </c>
      <c r="D3460" s="9">
        <v>1006.67</v>
      </c>
      <c r="E3460" s="9">
        <v>1032.713</v>
      </c>
      <c r="F3460">
        <v>1036.7159999999999</v>
      </c>
      <c r="G3460">
        <v>-29.445</v>
      </c>
      <c r="H3460">
        <v>-2.8401999999999998</v>
      </c>
      <c r="J3460" s="11">
        <v>8039793206</v>
      </c>
      <c r="K3460" s="9">
        <v>82243451807.300003</v>
      </c>
      <c r="N3460" s="7">
        <f>IFERROR(Shenzhen_Composite_Index[[#This Row],[Turnover (CNY)]] / VLOOKUP(Shenzhen_Composite_Index[[#This Row],[Date]],USDCNY!$A:$H,8,TRUE),0)</f>
        <v>13170542531.388178</v>
      </c>
    </row>
    <row r="3461" spans="1:14" x14ac:dyDescent="0.25">
      <c r="A3461" s="1">
        <v>41758</v>
      </c>
      <c r="B3461" s="9">
        <v>1019.838</v>
      </c>
      <c r="C3461" s="9">
        <v>1019.8390000000001</v>
      </c>
      <c r="D3461" s="9">
        <v>1004.926</v>
      </c>
      <c r="E3461" s="9">
        <v>1004.926</v>
      </c>
      <c r="F3461">
        <v>1007.271</v>
      </c>
      <c r="G3461">
        <v>12.567</v>
      </c>
      <c r="H3461">
        <v>1.2476</v>
      </c>
      <c r="J3461" s="11">
        <v>5958500607</v>
      </c>
      <c r="K3461" s="9">
        <v>64655028020.699997</v>
      </c>
      <c r="N3461" s="7">
        <f>IFERROR(Shenzhen_Composite_Index[[#This Row],[Turnover (CNY)]] / VLOOKUP(Shenzhen_Composite_Index[[#This Row],[Date]],USDCNY!$A:$H,8,TRUE),0)</f>
        <v>10352465245.987257</v>
      </c>
    </row>
    <row r="3462" spans="1:14" x14ac:dyDescent="0.25">
      <c r="A3462" s="1">
        <v>41759</v>
      </c>
      <c r="B3462" s="9">
        <v>1027.575</v>
      </c>
      <c r="C3462" s="9">
        <v>1027.9469999999999</v>
      </c>
      <c r="D3462" s="9">
        <v>1018.1420000000001</v>
      </c>
      <c r="E3462" s="9">
        <v>1019.236</v>
      </c>
      <c r="F3462">
        <v>1019.838</v>
      </c>
      <c r="G3462">
        <v>7.7370000000000001</v>
      </c>
      <c r="H3462">
        <v>0.75860000000000005</v>
      </c>
      <c r="J3462" s="11">
        <v>5481415007</v>
      </c>
      <c r="K3462" s="9">
        <v>60257236404.300003</v>
      </c>
      <c r="N3462" s="7">
        <f>IFERROR(Shenzhen_Composite_Index[[#This Row],[Turnover (CNY)]] / VLOOKUP(Shenzhen_Composite_Index[[#This Row],[Date]],USDCNY!$A:$H,8,TRUE),0)</f>
        <v>9642469326.1674328</v>
      </c>
    </row>
    <row r="3463" spans="1:14" x14ac:dyDescent="0.25">
      <c r="A3463" s="1">
        <v>41764</v>
      </c>
      <c r="B3463" s="9">
        <v>1037.0329999999999</v>
      </c>
      <c r="C3463" s="9">
        <v>1037.0329999999999</v>
      </c>
      <c r="D3463" s="9">
        <v>1021.548</v>
      </c>
      <c r="E3463" s="9">
        <v>1025.431</v>
      </c>
      <c r="F3463">
        <v>1027.575</v>
      </c>
      <c r="G3463">
        <v>9.4580000000000002</v>
      </c>
      <c r="H3463">
        <v>0.9204</v>
      </c>
      <c r="J3463" s="11">
        <v>5768693566</v>
      </c>
      <c r="K3463" s="9">
        <v>64636198457.5</v>
      </c>
      <c r="N3463" s="7">
        <f>IFERROR(Shenzhen_Composite_Index[[#This Row],[Turnover (CNY)]] / VLOOKUP(Shenzhen_Composite_Index[[#This Row],[Date]],USDCNY!$A:$H,8,TRUE),0)</f>
        <v>10345847110.254955</v>
      </c>
    </row>
    <row r="3464" spans="1:14" x14ac:dyDescent="0.25">
      <c r="A3464" s="1">
        <v>41765</v>
      </c>
      <c r="B3464" s="9">
        <v>1044.2</v>
      </c>
      <c r="C3464" s="9">
        <v>1049.6489999999999</v>
      </c>
      <c r="D3464" s="9">
        <v>1035.2650000000001</v>
      </c>
      <c r="E3464" s="9">
        <v>1035.95</v>
      </c>
      <c r="F3464">
        <v>1037.0329999999999</v>
      </c>
      <c r="G3464">
        <v>7.1669999999999998</v>
      </c>
      <c r="H3464">
        <v>0.69110000000000005</v>
      </c>
      <c r="J3464" s="11">
        <v>6862928263</v>
      </c>
      <c r="K3464" s="9">
        <v>79542265616.800003</v>
      </c>
      <c r="N3464" s="7">
        <f>IFERROR(Shenzhen_Composite_Index[[#This Row],[Turnover (CNY)]] / VLOOKUP(Shenzhen_Composite_Index[[#This Row],[Date]],USDCNY!$A:$H,8,TRUE),0)</f>
        <v>12761985703.859419</v>
      </c>
    </row>
    <row r="3465" spans="1:14" x14ac:dyDescent="0.25">
      <c r="A3465" s="1">
        <v>41766</v>
      </c>
      <c r="B3465" s="9">
        <v>1027.989</v>
      </c>
      <c r="C3465" s="9">
        <v>1041.212</v>
      </c>
      <c r="D3465" s="9">
        <v>1027.6120000000001</v>
      </c>
      <c r="E3465" s="9">
        <v>1041.212</v>
      </c>
      <c r="F3465">
        <v>1044.2</v>
      </c>
      <c r="G3465">
        <v>-16.210999999999999</v>
      </c>
      <c r="H3465">
        <v>-1.5525</v>
      </c>
      <c r="J3465" s="11">
        <v>6565128823</v>
      </c>
      <c r="K3465" s="9">
        <v>74146000485.199997</v>
      </c>
      <c r="N3465" s="7">
        <f>IFERROR(Shenzhen_Composite_Index[[#This Row],[Turnover (CNY)]] / VLOOKUP(Shenzhen_Composite_Index[[#This Row],[Date]],USDCNY!$A:$H,8,TRUE),0)</f>
        <v>11926954745.564074</v>
      </c>
    </row>
    <row r="3466" spans="1:14" x14ac:dyDescent="0.25">
      <c r="A3466" s="1">
        <v>41767</v>
      </c>
      <c r="B3466" s="9">
        <v>1026.1959999999999</v>
      </c>
      <c r="C3466" s="9">
        <v>1040.2070000000001</v>
      </c>
      <c r="D3466" s="9">
        <v>1023.158</v>
      </c>
      <c r="E3466" s="9">
        <v>1025.088</v>
      </c>
      <c r="F3466">
        <v>1027.989</v>
      </c>
      <c r="G3466">
        <v>-1.7929999999999999</v>
      </c>
      <c r="H3466">
        <v>-0.1744</v>
      </c>
      <c r="J3466" s="11">
        <v>6501686774</v>
      </c>
      <c r="K3466" s="9">
        <v>69768410376.5</v>
      </c>
      <c r="N3466" s="7">
        <f>IFERROR(Shenzhen_Composite_Index[[#This Row],[Turnover (CNY)]] / VLOOKUP(Shenzhen_Composite_Index[[#This Row],[Date]],USDCNY!$A:$H,8,TRUE),0)</f>
        <v>11207866655.030807</v>
      </c>
    </row>
    <row r="3467" spans="1:14" x14ac:dyDescent="0.25">
      <c r="A3467" s="1">
        <v>41768</v>
      </c>
      <c r="B3467" s="9">
        <v>1017.687</v>
      </c>
      <c r="C3467" s="9">
        <v>1026.308</v>
      </c>
      <c r="D3467" s="9">
        <v>1009.727</v>
      </c>
      <c r="E3467" s="9">
        <v>1025.518</v>
      </c>
      <c r="F3467">
        <v>1026.1959999999999</v>
      </c>
      <c r="G3467">
        <v>-8.5090000000000003</v>
      </c>
      <c r="H3467">
        <v>-0.82920000000000005</v>
      </c>
      <c r="J3467" s="11">
        <v>6387874640</v>
      </c>
      <c r="K3467" s="9">
        <v>68819070690</v>
      </c>
      <c r="N3467" s="7">
        <f>IFERROR(Shenzhen_Composite_Index[[#This Row],[Turnover (CNY)]] / VLOOKUP(Shenzhen_Composite_Index[[#This Row],[Date]],USDCNY!$A:$H,8,TRUE),0)</f>
        <v>11064826373.327806</v>
      </c>
    </row>
    <row r="3468" spans="1:14" x14ac:dyDescent="0.25">
      <c r="A3468" s="1">
        <v>41771</v>
      </c>
      <c r="B3468" s="9">
        <v>1040.5360000000001</v>
      </c>
      <c r="C3468" s="9">
        <v>1040.5619999999999</v>
      </c>
      <c r="D3468" s="9">
        <v>1020.019</v>
      </c>
      <c r="E3468" s="9">
        <v>1023.341</v>
      </c>
      <c r="F3468">
        <v>1017.687</v>
      </c>
      <c r="G3468">
        <v>22.849</v>
      </c>
      <c r="H3468">
        <v>2.2452000000000001</v>
      </c>
      <c r="J3468" s="11">
        <v>8571341375</v>
      </c>
      <c r="K3468" s="9">
        <v>85356249352.899994</v>
      </c>
      <c r="N3468" s="7">
        <f>IFERROR(Shenzhen_Composite_Index[[#This Row],[Turnover (CNY)]] / VLOOKUP(Shenzhen_Composite_Index[[#This Row],[Date]],USDCNY!$A:$H,8,TRUE),0)</f>
        <v>13717852248.00988</v>
      </c>
    </row>
    <row r="3469" spans="1:14" x14ac:dyDescent="0.25">
      <c r="A3469" s="1">
        <v>41772</v>
      </c>
      <c r="B3469" s="9">
        <v>1039.385</v>
      </c>
      <c r="C3469" s="9">
        <v>1044.68</v>
      </c>
      <c r="D3469" s="9">
        <v>1035.962</v>
      </c>
      <c r="E3469" s="9">
        <v>1040.056</v>
      </c>
      <c r="F3469">
        <v>1040.5360000000001</v>
      </c>
      <c r="G3469">
        <v>-1.151</v>
      </c>
      <c r="H3469">
        <v>-0.1106</v>
      </c>
      <c r="J3469" s="11">
        <v>7617347313</v>
      </c>
      <c r="K3469" s="9">
        <v>78157779602.100006</v>
      </c>
      <c r="N3469" s="7">
        <f>IFERROR(Shenzhen_Composite_Index[[#This Row],[Turnover (CNY)]] / VLOOKUP(Shenzhen_Composite_Index[[#This Row],[Date]],USDCNY!$A:$H,8,TRUE),0)</f>
        <v>12550023229.175602</v>
      </c>
    </row>
    <row r="3470" spans="1:14" x14ac:dyDescent="0.25">
      <c r="A3470" s="1">
        <v>41773</v>
      </c>
      <c r="B3470" s="9">
        <v>1040.807</v>
      </c>
      <c r="C3470" s="9">
        <v>1043.2660000000001</v>
      </c>
      <c r="D3470" s="9">
        <v>1036.6010000000001</v>
      </c>
      <c r="E3470" s="9">
        <v>1038.7370000000001</v>
      </c>
      <c r="F3470">
        <v>1039.385</v>
      </c>
      <c r="G3470">
        <v>1.4219999999999999</v>
      </c>
      <c r="H3470">
        <v>0.1368</v>
      </c>
      <c r="J3470" s="11">
        <v>6507637747</v>
      </c>
      <c r="K3470" s="9">
        <v>67621350047.5</v>
      </c>
      <c r="N3470" s="7">
        <f>IFERROR(Shenzhen_Composite_Index[[#This Row],[Turnover (CNY)]] / VLOOKUP(Shenzhen_Composite_Index[[#This Row],[Date]],USDCNY!$A:$H,8,TRUE),0)</f>
        <v>10871250020.204729</v>
      </c>
    </row>
    <row r="3471" spans="1:14" x14ac:dyDescent="0.25">
      <c r="A3471" s="1">
        <v>41774</v>
      </c>
      <c r="B3471" s="9">
        <v>1022.514</v>
      </c>
      <c r="C3471" s="9">
        <v>1040.1179999999999</v>
      </c>
      <c r="D3471" s="9">
        <v>1021.649</v>
      </c>
      <c r="E3471" s="9">
        <v>1039.1369999999999</v>
      </c>
      <c r="F3471">
        <v>1040.807</v>
      </c>
      <c r="G3471">
        <v>-18.292999999999999</v>
      </c>
      <c r="H3471">
        <v>-1.7576000000000001</v>
      </c>
      <c r="J3471" s="11">
        <v>6703247715</v>
      </c>
      <c r="K3471" s="9">
        <v>75443395684</v>
      </c>
      <c r="N3471" s="7">
        <f>IFERROR(Shenzhen_Composite_Index[[#This Row],[Turnover (CNY)]] / VLOOKUP(Shenzhen_Composite_Index[[#This Row],[Date]],USDCNY!$A:$H,8,TRUE),0)</f>
        <v>12128285992.180893</v>
      </c>
    </row>
    <row r="3472" spans="1:14" x14ac:dyDescent="0.25">
      <c r="A3472" s="1">
        <v>41775</v>
      </c>
      <c r="B3472" s="9">
        <v>1019.364</v>
      </c>
      <c r="C3472" s="9">
        <v>1022.655</v>
      </c>
      <c r="D3472" s="9">
        <v>1008.455</v>
      </c>
      <c r="E3472" s="9">
        <v>1020.583</v>
      </c>
      <c r="F3472">
        <v>1022.514</v>
      </c>
      <c r="G3472">
        <v>-3.15</v>
      </c>
      <c r="H3472">
        <v>-0.30809999999999998</v>
      </c>
      <c r="J3472" s="11">
        <v>5907756322</v>
      </c>
      <c r="K3472" s="9">
        <v>66298843189.300003</v>
      </c>
      <c r="N3472" s="7">
        <f>IFERROR(Shenzhen_Composite_Index[[#This Row],[Turnover (CNY)]] / VLOOKUP(Shenzhen_Composite_Index[[#This Row],[Date]],USDCNY!$A:$H,8,TRUE),0)</f>
        <v>10655466237.899359</v>
      </c>
    </row>
    <row r="3473" spans="1:14" x14ac:dyDescent="0.25">
      <c r="A3473" s="1">
        <v>41778</v>
      </c>
      <c r="B3473" s="9">
        <v>1014.188</v>
      </c>
      <c r="C3473" s="9">
        <v>1017.119</v>
      </c>
      <c r="D3473" s="9">
        <v>1006.539</v>
      </c>
      <c r="E3473" s="9">
        <v>1017.112</v>
      </c>
      <c r="F3473">
        <v>1019.364</v>
      </c>
      <c r="G3473">
        <v>-5.1760000000000002</v>
      </c>
      <c r="H3473">
        <v>-0.50780000000000003</v>
      </c>
      <c r="J3473" s="11">
        <v>5368294407</v>
      </c>
      <c r="K3473" s="9">
        <v>58365743108.400002</v>
      </c>
      <c r="N3473" s="7">
        <f>IFERROR(Shenzhen_Composite_Index[[#This Row],[Turnover (CNY)]] / VLOOKUP(Shenzhen_Composite_Index[[#This Row],[Date]],USDCNY!$A:$H,8,TRUE),0)</f>
        <v>9374140911.7327595</v>
      </c>
    </row>
    <row r="3474" spans="1:14" x14ac:dyDescent="0.25">
      <c r="A3474" s="1">
        <v>41779</v>
      </c>
      <c r="B3474" s="9">
        <v>1018.502</v>
      </c>
      <c r="C3474" s="9">
        <v>1028.184</v>
      </c>
      <c r="D3474" s="9">
        <v>1015.852</v>
      </c>
      <c r="E3474" s="9">
        <v>1019.006</v>
      </c>
      <c r="F3474">
        <v>1014.188</v>
      </c>
      <c r="G3474">
        <v>4.3140000000000001</v>
      </c>
      <c r="H3474">
        <v>0.4254</v>
      </c>
      <c r="J3474" s="11">
        <v>5757505258</v>
      </c>
      <c r="K3474" s="9">
        <v>68214554767.400002</v>
      </c>
      <c r="N3474" s="7">
        <f>IFERROR(Shenzhen_Composite_Index[[#This Row],[Turnover (CNY)]] / VLOOKUP(Shenzhen_Composite_Index[[#This Row],[Date]],USDCNY!$A:$H,8,TRUE),0)</f>
        <v>10949454699.001011</v>
      </c>
    </row>
    <row r="3475" spans="1:14" x14ac:dyDescent="0.25">
      <c r="A3475" s="1">
        <v>41780</v>
      </c>
      <c r="B3475" s="9">
        <v>1028</v>
      </c>
      <c r="C3475" s="9">
        <v>1028</v>
      </c>
      <c r="D3475" s="9">
        <v>1008.4640000000001</v>
      </c>
      <c r="E3475" s="9">
        <v>1015.841</v>
      </c>
      <c r="F3475">
        <v>1018.502</v>
      </c>
      <c r="G3475">
        <v>9.4979999999999993</v>
      </c>
      <c r="H3475">
        <v>0.9325</v>
      </c>
      <c r="J3475" s="11">
        <v>5576693547</v>
      </c>
      <c r="K3475" s="9">
        <v>63100422353.900002</v>
      </c>
      <c r="N3475" s="7">
        <f>IFERROR(Shenzhen_Composite_Index[[#This Row],[Turnover (CNY)]] / VLOOKUP(Shenzhen_Composite_Index[[#This Row],[Date]],USDCNY!$A:$H,8,TRUE),0)</f>
        <v>10130348858.945053</v>
      </c>
    </row>
    <row r="3476" spans="1:14" x14ac:dyDescent="0.25">
      <c r="A3476" s="1">
        <v>41781</v>
      </c>
      <c r="B3476" s="9">
        <v>1028.684</v>
      </c>
      <c r="C3476" s="9">
        <v>1040.5170000000001</v>
      </c>
      <c r="D3476" s="9">
        <v>1028.354</v>
      </c>
      <c r="E3476" s="9">
        <v>1028.5029999999999</v>
      </c>
      <c r="F3476">
        <v>1028</v>
      </c>
      <c r="G3476">
        <v>0.68400000000000005</v>
      </c>
      <c r="H3476">
        <v>6.6500000000000004E-2</v>
      </c>
      <c r="J3476" s="11">
        <v>7165384430</v>
      </c>
      <c r="K3476" s="9">
        <v>81570472750.399994</v>
      </c>
      <c r="N3476" s="7">
        <f>IFERROR(Shenzhen_Composite_Index[[#This Row],[Turnover (CNY)]] / VLOOKUP(Shenzhen_Composite_Index[[#This Row],[Date]],USDCNY!$A:$H,8,TRUE),0)</f>
        <v>13101901165.456585</v>
      </c>
    </row>
    <row r="3477" spans="1:14" x14ac:dyDescent="0.25">
      <c r="A3477" s="1">
        <v>41782</v>
      </c>
      <c r="B3477" s="9">
        <v>1040.46</v>
      </c>
      <c r="C3477" s="9">
        <v>1040.46</v>
      </c>
      <c r="D3477" s="9">
        <v>1026.4739999999999</v>
      </c>
      <c r="E3477" s="9">
        <v>1028.2619999999999</v>
      </c>
      <c r="F3477">
        <v>1028.684</v>
      </c>
      <c r="G3477">
        <v>11.776</v>
      </c>
      <c r="H3477">
        <v>1.1448</v>
      </c>
      <c r="J3477" s="11">
        <v>6394201052</v>
      </c>
      <c r="K3477" s="9">
        <v>74996390000.5</v>
      </c>
      <c r="N3477" s="7">
        <f>IFERROR(Shenzhen_Composite_Index[[#This Row],[Turnover (CNY)]] / VLOOKUP(Shenzhen_Composite_Index[[#This Row],[Date]],USDCNY!$A:$H,8,TRUE),0)</f>
        <v>12043839986.75601</v>
      </c>
    </row>
    <row r="3478" spans="1:14" x14ac:dyDescent="0.25">
      <c r="A3478" s="1">
        <v>41785</v>
      </c>
      <c r="B3478" s="9">
        <v>1052.7950000000001</v>
      </c>
      <c r="C3478" s="9">
        <v>1052.7950000000001</v>
      </c>
      <c r="D3478" s="9">
        <v>1044.5640000000001</v>
      </c>
      <c r="E3478" s="9">
        <v>1044.5640000000001</v>
      </c>
      <c r="F3478">
        <v>1040.46</v>
      </c>
      <c r="G3478">
        <v>12.335000000000001</v>
      </c>
      <c r="H3478">
        <v>1.1855</v>
      </c>
      <c r="J3478" s="11">
        <v>7394481493</v>
      </c>
      <c r="K3478" s="9">
        <v>92790268548.100006</v>
      </c>
      <c r="N3478" s="7">
        <f>IFERROR(Shenzhen_Composite_Index[[#This Row],[Turnover (CNY)]] / VLOOKUP(Shenzhen_Composite_Index[[#This Row],[Date]],USDCNY!$A:$H,8,TRUE),0)</f>
        <v>14899784165.452475</v>
      </c>
    </row>
    <row r="3479" spans="1:14" x14ac:dyDescent="0.25">
      <c r="A3479" s="1">
        <v>41786</v>
      </c>
      <c r="B3479" s="9">
        <v>1048.81</v>
      </c>
      <c r="C3479" s="9">
        <v>1054.172</v>
      </c>
      <c r="D3479" s="9">
        <v>1047.3209999999999</v>
      </c>
      <c r="E3479" s="9">
        <v>1052.0239999999999</v>
      </c>
      <c r="F3479">
        <v>1052.7950000000001</v>
      </c>
      <c r="G3479">
        <v>-3.9849999999999999</v>
      </c>
      <c r="H3479">
        <v>-0.3785</v>
      </c>
      <c r="J3479" s="11">
        <v>6774258287</v>
      </c>
      <c r="K3479" s="9">
        <v>81728537796.5</v>
      </c>
      <c r="N3479" s="7">
        <f>IFERROR(Shenzhen_Composite_Index[[#This Row],[Turnover (CNY)]] / VLOOKUP(Shenzhen_Composite_Index[[#This Row],[Date]],USDCNY!$A:$H,8,TRUE),0)</f>
        <v>13114177809.958885</v>
      </c>
    </row>
    <row r="3480" spans="1:14" x14ac:dyDescent="0.25">
      <c r="A3480" s="1">
        <v>41787</v>
      </c>
      <c r="B3480" s="9">
        <v>1063.221</v>
      </c>
      <c r="C3480" s="9">
        <v>1063.319</v>
      </c>
      <c r="D3480" s="9">
        <v>1047.3409999999999</v>
      </c>
      <c r="E3480" s="9">
        <v>1048.6969999999999</v>
      </c>
      <c r="F3480">
        <v>1048.81</v>
      </c>
      <c r="G3480">
        <v>14.411</v>
      </c>
      <c r="H3480">
        <v>1.3740000000000001</v>
      </c>
      <c r="J3480" s="11">
        <v>8525296099</v>
      </c>
      <c r="K3480" s="9">
        <v>100667868733</v>
      </c>
      <c r="N3480" s="7">
        <f>IFERROR(Shenzhen_Composite_Index[[#This Row],[Turnover (CNY)]] / VLOOKUP(Shenzhen_Composite_Index[[#This Row],[Date]],USDCNY!$A:$H,8,TRUE),0)</f>
        <v>16127243832.49995</v>
      </c>
    </row>
    <row r="3481" spans="1:14" x14ac:dyDescent="0.25">
      <c r="A3481" s="1">
        <v>41788</v>
      </c>
      <c r="B3481" s="9">
        <v>1050.578</v>
      </c>
      <c r="C3481" s="9">
        <v>1065.7929999999999</v>
      </c>
      <c r="D3481" s="9">
        <v>1050.5029999999999</v>
      </c>
      <c r="E3481" s="9">
        <v>1063.519</v>
      </c>
      <c r="F3481">
        <v>1063.221</v>
      </c>
      <c r="G3481">
        <v>-12.643000000000001</v>
      </c>
      <c r="H3481">
        <v>-1.1891</v>
      </c>
      <c r="J3481" s="11">
        <v>8232319334</v>
      </c>
      <c r="K3481" s="9">
        <v>99012177650.100006</v>
      </c>
      <c r="N3481" s="7">
        <f>IFERROR(Shenzhen_Composite_Index[[#This Row],[Turnover (CNY)]] / VLOOKUP(Shenzhen_Composite_Index[[#This Row],[Date]],USDCNY!$A:$H,8,TRUE),0)</f>
        <v>15862887430.583403</v>
      </c>
    </row>
    <row r="3482" spans="1:14" x14ac:dyDescent="0.25">
      <c r="A3482" s="1">
        <v>41789</v>
      </c>
      <c r="B3482" s="9">
        <v>1053.751</v>
      </c>
      <c r="C3482" s="9">
        <v>1057.008</v>
      </c>
      <c r="D3482" s="9">
        <v>1044.1659999999999</v>
      </c>
      <c r="E3482" s="9">
        <v>1050.1759999999999</v>
      </c>
      <c r="F3482">
        <v>1050.578</v>
      </c>
      <c r="G3482">
        <v>3.173</v>
      </c>
      <c r="H3482">
        <v>0.30199999999999999</v>
      </c>
      <c r="J3482" s="11">
        <v>7373429254</v>
      </c>
      <c r="K3482" s="9">
        <v>86212155152.5</v>
      </c>
      <c r="N3482" s="7">
        <f>IFERROR(Shenzhen_Composite_Index[[#This Row],[Turnover (CNY)]] / VLOOKUP(Shenzhen_Composite_Index[[#This Row],[Date]],USDCNY!$A:$H,8,TRUE),0)</f>
        <v>13838393664.187346</v>
      </c>
    </row>
    <row r="3483" spans="1:14" x14ac:dyDescent="0.25">
      <c r="A3483" s="1">
        <v>41793</v>
      </c>
      <c r="B3483" s="9">
        <v>1052.884</v>
      </c>
      <c r="C3483" s="9">
        <v>1059.1590000000001</v>
      </c>
      <c r="D3483" s="9">
        <v>1052.742</v>
      </c>
      <c r="E3483" s="9">
        <v>1054.184</v>
      </c>
      <c r="F3483">
        <v>1053.751</v>
      </c>
      <c r="G3483">
        <v>-0.86699999999999999</v>
      </c>
      <c r="H3483">
        <v>-8.2299999999999998E-2</v>
      </c>
      <c r="J3483" s="11">
        <v>6851099659</v>
      </c>
      <c r="K3483" s="9">
        <v>79922759109.699997</v>
      </c>
      <c r="N3483" s="7">
        <f>IFERROR(Shenzhen_Composite_Index[[#This Row],[Turnover (CNY)]] / VLOOKUP(Shenzhen_Composite_Index[[#This Row],[Date]],USDCNY!$A:$H,8,TRUE),0)</f>
        <v>12808750360.624529</v>
      </c>
    </row>
    <row r="3484" spans="1:14" x14ac:dyDescent="0.25">
      <c r="A3484" s="1">
        <v>41794</v>
      </c>
      <c r="B3484" s="9">
        <v>1044.4290000000001</v>
      </c>
      <c r="C3484" s="9">
        <v>1051.6479999999999</v>
      </c>
      <c r="D3484" s="9">
        <v>1035.942</v>
      </c>
      <c r="E3484" s="9">
        <v>1051.6479999999999</v>
      </c>
      <c r="F3484">
        <v>1052.884</v>
      </c>
      <c r="G3484">
        <v>-8.4550000000000001</v>
      </c>
      <c r="H3484">
        <v>-0.80300000000000005</v>
      </c>
      <c r="J3484" s="11">
        <v>6840848821</v>
      </c>
      <c r="K3484" s="9">
        <v>78925419170.399994</v>
      </c>
      <c r="N3484" s="7">
        <f>IFERROR(Shenzhen_Composite_Index[[#This Row],[Turnover (CNY)]] / VLOOKUP(Shenzhen_Composite_Index[[#This Row],[Date]],USDCNY!$A:$H,8,TRUE),0)</f>
        <v>12636356687.700033</v>
      </c>
    </row>
    <row r="3485" spans="1:14" x14ac:dyDescent="0.25">
      <c r="A3485" s="1">
        <v>41795</v>
      </c>
      <c r="B3485" s="9">
        <v>1058.299</v>
      </c>
      <c r="C3485" s="9">
        <v>1058.299</v>
      </c>
      <c r="D3485" s="9">
        <v>1042.33</v>
      </c>
      <c r="E3485" s="9">
        <v>1043.2429999999999</v>
      </c>
      <c r="F3485">
        <v>1044.4290000000001</v>
      </c>
      <c r="G3485">
        <v>13.87</v>
      </c>
      <c r="H3485">
        <v>1.3280000000000001</v>
      </c>
      <c r="J3485" s="11">
        <v>6816557923</v>
      </c>
      <c r="K3485" s="9">
        <v>81759540112.800003</v>
      </c>
      <c r="N3485" s="7">
        <f>IFERROR(Shenzhen_Composite_Index[[#This Row],[Turnover (CNY)]] / VLOOKUP(Shenzhen_Composite_Index[[#This Row],[Date]],USDCNY!$A:$H,8,TRUE),0)</f>
        <v>13096613972.738159</v>
      </c>
    </row>
    <row r="3486" spans="1:14" x14ac:dyDescent="0.25">
      <c r="A3486" s="1">
        <v>41796</v>
      </c>
      <c r="B3486" s="9">
        <v>1055.559</v>
      </c>
      <c r="C3486" s="9">
        <v>1060.808</v>
      </c>
      <c r="D3486" s="9">
        <v>1049.885</v>
      </c>
      <c r="E3486" s="9">
        <v>1058.654</v>
      </c>
      <c r="F3486">
        <v>1058.299</v>
      </c>
      <c r="G3486">
        <v>-2.74</v>
      </c>
      <c r="H3486">
        <v>-0.25890000000000002</v>
      </c>
      <c r="J3486" s="11">
        <v>7181472372</v>
      </c>
      <c r="K3486" s="9">
        <v>86017749815.199997</v>
      </c>
      <c r="N3486" s="7">
        <f>IFERROR(Shenzhen_Composite_Index[[#This Row],[Turnover (CNY)]] / VLOOKUP(Shenzhen_Composite_Index[[#This Row],[Date]],USDCNY!$A:$H,8,TRUE),0)</f>
        <v>13770717011.355511</v>
      </c>
    </row>
    <row r="3487" spans="1:14" x14ac:dyDescent="0.25">
      <c r="A3487" s="1">
        <v>41799</v>
      </c>
      <c r="B3487" s="9">
        <v>1049.307</v>
      </c>
      <c r="C3487" s="9">
        <v>1058.7059999999999</v>
      </c>
      <c r="D3487" s="9">
        <v>1048.778</v>
      </c>
      <c r="E3487" s="9">
        <v>1053.5989999999999</v>
      </c>
      <c r="F3487">
        <v>1055.559</v>
      </c>
      <c r="G3487">
        <v>-6.2519999999999998</v>
      </c>
      <c r="H3487">
        <v>-0.59230000000000005</v>
      </c>
      <c r="J3487" s="11">
        <v>6645222783</v>
      </c>
      <c r="K3487" s="9">
        <v>78136201475.800003</v>
      </c>
      <c r="N3487" s="7">
        <f>IFERROR(Shenzhen_Composite_Index[[#This Row],[Turnover (CNY)]] / VLOOKUP(Shenzhen_Composite_Index[[#This Row],[Date]],USDCNY!$A:$H,8,TRUE),0)</f>
        <v>12521827140.445923</v>
      </c>
    </row>
    <row r="3488" spans="1:14" x14ac:dyDescent="0.25">
      <c r="A3488" s="1">
        <v>41800</v>
      </c>
      <c r="B3488" s="9">
        <v>1063.884</v>
      </c>
      <c r="C3488" s="9">
        <v>1063.885</v>
      </c>
      <c r="D3488" s="9">
        <v>1046.039</v>
      </c>
      <c r="E3488" s="9">
        <v>1049.8679999999999</v>
      </c>
      <c r="F3488">
        <v>1049.307</v>
      </c>
      <c r="G3488">
        <v>14.577</v>
      </c>
      <c r="H3488">
        <v>1.3892</v>
      </c>
      <c r="J3488" s="11">
        <v>7593689642</v>
      </c>
      <c r="K3488" s="9">
        <v>92402450315.600006</v>
      </c>
      <c r="N3488" s="7">
        <f>IFERROR(Shenzhen_Composite_Index[[#This Row],[Turnover (CNY)]] / VLOOKUP(Shenzhen_Composite_Index[[#This Row],[Date]],USDCNY!$A:$H,8,TRUE),0)</f>
        <v>14829651950.931877</v>
      </c>
    </row>
    <row r="3489" spans="1:14" x14ac:dyDescent="0.25">
      <c r="A3489" s="1">
        <v>41801</v>
      </c>
      <c r="B3489" s="9">
        <v>1068.9269999999999</v>
      </c>
      <c r="C3489" s="9">
        <v>1069.722</v>
      </c>
      <c r="D3489" s="9">
        <v>1060.92</v>
      </c>
      <c r="E3489" s="9">
        <v>1062.2929999999999</v>
      </c>
      <c r="F3489">
        <v>1063.884</v>
      </c>
      <c r="G3489">
        <v>5.0430000000000001</v>
      </c>
      <c r="H3489">
        <v>0.47399999999999998</v>
      </c>
      <c r="J3489" s="11">
        <v>7982760772</v>
      </c>
      <c r="K3489" s="9">
        <v>96990422672.399994</v>
      </c>
      <c r="N3489" s="7">
        <f>IFERROR(Shenzhen_Composite_Index[[#This Row],[Turnover (CNY)]] / VLOOKUP(Shenzhen_Composite_Index[[#This Row],[Date]],USDCNY!$A:$H,8,TRUE),0)</f>
        <v>15598958369.400503</v>
      </c>
    </row>
    <row r="3490" spans="1:14" x14ac:dyDescent="0.25">
      <c r="A3490" s="1">
        <v>41802</v>
      </c>
      <c r="B3490" s="9">
        <v>1066.556</v>
      </c>
      <c r="C3490" s="9">
        <v>1070.2059999999999</v>
      </c>
      <c r="D3490" s="9">
        <v>1063.114</v>
      </c>
      <c r="E3490" s="9">
        <v>1066.7619999999999</v>
      </c>
      <c r="F3490">
        <v>1068.9269999999999</v>
      </c>
      <c r="G3490">
        <v>-2.371</v>
      </c>
      <c r="H3490">
        <v>-0.2218</v>
      </c>
      <c r="J3490" s="11">
        <v>8032524865</v>
      </c>
      <c r="K3490" s="9">
        <v>94733448159.399994</v>
      </c>
      <c r="N3490" s="7">
        <f>IFERROR(Shenzhen_Composite_Index[[#This Row],[Turnover (CNY)]] / VLOOKUP(Shenzhen_Composite_Index[[#This Row],[Date]],USDCNY!$A:$H,8,TRUE),0)</f>
        <v>15239155551.100132</v>
      </c>
    </row>
    <row r="3491" spans="1:14" x14ac:dyDescent="0.25">
      <c r="A3491" s="1">
        <v>41803</v>
      </c>
      <c r="B3491" s="9">
        <v>1079.3610000000001</v>
      </c>
      <c r="C3491" s="9">
        <v>1080.3920000000001</v>
      </c>
      <c r="D3491" s="9">
        <v>1064.8889999999999</v>
      </c>
      <c r="E3491" s="9">
        <v>1065.33</v>
      </c>
      <c r="F3491">
        <v>1066.556</v>
      </c>
      <c r="G3491">
        <v>12.805</v>
      </c>
      <c r="H3491">
        <v>1.2005999999999999</v>
      </c>
      <c r="J3491" s="11">
        <v>9324494050</v>
      </c>
      <c r="K3491" s="9">
        <v>110855927436</v>
      </c>
      <c r="N3491" s="7">
        <f>IFERROR(Shenzhen_Composite_Index[[#This Row],[Turnover (CNY)]] / VLOOKUP(Shenzhen_Composite_Index[[#This Row],[Date]],USDCNY!$A:$H,8,TRUE),0)</f>
        <v>17860831060.579388</v>
      </c>
    </row>
    <row r="3492" spans="1:14" x14ac:dyDescent="0.25">
      <c r="A3492" s="1">
        <v>41806</v>
      </c>
      <c r="B3492" s="9">
        <v>1086.5340000000001</v>
      </c>
      <c r="C3492" s="9">
        <v>1087.366</v>
      </c>
      <c r="D3492" s="9">
        <v>1080.2239999999999</v>
      </c>
      <c r="E3492" s="9">
        <v>1080.2239999999999</v>
      </c>
      <c r="F3492">
        <v>1079.3610000000001</v>
      </c>
      <c r="G3492">
        <v>7.173</v>
      </c>
      <c r="H3492">
        <v>0.66459999999999997</v>
      </c>
      <c r="J3492" s="11">
        <v>9437012238</v>
      </c>
      <c r="K3492" s="9">
        <v>114351114145</v>
      </c>
      <c r="N3492" s="7">
        <f>IFERROR(Shenzhen_Composite_Index[[#This Row],[Turnover (CNY)]] / VLOOKUP(Shenzhen_Composite_Index[[#This Row],[Date]],USDCNY!$A:$H,8,TRUE),0)</f>
        <v>18431910612.766075</v>
      </c>
    </row>
    <row r="3493" spans="1:14" x14ac:dyDescent="0.25">
      <c r="A3493" s="1">
        <v>41807</v>
      </c>
      <c r="B3493" s="9">
        <v>1075.8050000000001</v>
      </c>
      <c r="C3493" s="9">
        <v>1085.2950000000001</v>
      </c>
      <c r="D3493" s="9">
        <v>1075.4059999999999</v>
      </c>
      <c r="E3493" s="9">
        <v>1085.2950000000001</v>
      </c>
      <c r="F3493">
        <v>1086.5340000000001</v>
      </c>
      <c r="G3493">
        <v>-10.728999999999999</v>
      </c>
      <c r="H3493">
        <v>-0.98750000000000004</v>
      </c>
      <c r="J3493" s="11">
        <v>8969806389</v>
      </c>
      <c r="K3493" s="9">
        <v>105372374627</v>
      </c>
      <c r="N3493" s="7">
        <f>IFERROR(Shenzhen_Composite_Index[[#This Row],[Turnover (CNY)]] / VLOOKUP(Shenzhen_Composite_Index[[#This Row],[Date]],USDCNY!$A:$H,8,TRUE),0)</f>
        <v>16942871100.856476</v>
      </c>
    </row>
    <row r="3494" spans="1:14" x14ac:dyDescent="0.25">
      <c r="A3494" s="1">
        <v>41808</v>
      </c>
      <c r="B3494" s="9">
        <v>1068.721</v>
      </c>
      <c r="C3494" s="9">
        <v>1077.3150000000001</v>
      </c>
      <c r="D3494" s="9">
        <v>1068.259</v>
      </c>
      <c r="E3494" s="9">
        <v>1075.8579999999999</v>
      </c>
      <c r="F3494">
        <v>1075.8050000000001</v>
      </c>
      <c r="G3494">
        <v>-7.0839999999999996</v>
      </c>
      <c r="H3494">
        <v>-0.65849999999999997</v>
      </c>
      <c r="J3494" s="11">
        <v>8688474164</v>
      </c>
      <c r="K3494" s="9">
        <v>96521125941.5</v>
      </c>
      <c r="N3494" s="7">
        <f>IFERROR(Shenzhen_Composite_Index[[#This Row],[Turnover (CNY)]] / VLOOKUP(Shenzhen_Composite_Index[[#This Row],[Date]],USDCNY!$A:$H,8,TRUE),0)</f>
        <v>15520922595.616045</v>
      </c>
    </row>
    <row r="3495" spans="1:14" x14ac:dyDescent="0.25">
      <c r="A3495" s="1">
        <v>41809</v>
      </c>
      <c r="B3495" s="9">
        <v>1040.421</v>
      </c>
      <c r="C3495" s="9">
        <v>1070.2090000000001</v>
      </c>
      <c r="D3495" s="9">
        <v>1034.7729999999999</v>
      </c>
      <c r="E3495" s="9">
        <v>1067.8910000000001</v>
      </c>
      <c r="F3495">
        <v>1068.721</v>
      </c>
      <c r="G3495">
        <v>-28.3</v>
      </c>
      <c r="H3495">
        <v>-2.6480000000000001</v>
      </c>
      <c r="J3495" s="11">
        <v>9100793072</v>
      </c>
      <c r="K3495" s="9">
        <v>99490829528.899994</v>
      </c>
      <c r="N3495" s="7">
        <f>IFERROR(Shenzhen_Composite_Index[[#This Row],[Turnover (CNY)]] / VLOOKUP(Shenzhen_Composite_Index[[#This Row],[Date]],USDCNY!$A:$H,8,TRUE),0)</f>
        <v>15990426020.138929</v>
      </c>
    </row>
    <row r="3496" spans="1:14" x14ac:dyDescent="0.25">
      <c r="A3496" s="1">
        <v>41810</v>
      </c>
      <c r="B3496" s="9">
        <v>1050.114</v>
      </c>
      <c r="C3496" s="9">
        <v>1050.3699999999999</v>
      </c>
      <c r="D3496" s="9">
        <v>1038.6410000000001</v>
      </c>
      <c r="E3496" s="9">
        <v>1039.8689999999999</v>
      </c>
      <c r="F3496">
        <v>1040.421</v>
      </c>
      <c r="G3496">
        <v>9.6929999999999996</v>
      </c>
      <c r="H3496">
        <v>0.93159999999999998</v>
      </c>
      <c r="J3496" s="11">
        <v>6693548461</v>
      </c>
      <c r="K3496" s="9">
        <v>71794465652.699997</v>
      </c>
      <c r="N3496" s="7">
        <f>IFERROR(Shenzhen_Composite_Index[[#This Row],[Turnover (CNY)]] / VLOOKUP(Shenzhen_Composite_Index[[#This Row],[Date]],USDCNY!$A:$H,8,TRUE),0)</f>
        <v>11545906159.585388</v>
      </c>
    </row>
    <row r="3497" spans="1:14" x14ac:dyDescent="0.25">
      <c r="A3497" s="1">
        <v>41813</v>
      </c>
      <c r="B3497" s="9">
        <v>1061.259</v>
      </c>
      <c r="C3497" s="9">
        <v>1064.4079999999999</v>
      </c>
      <c r="D3497" s="9">
        <v>1052.0260000000001</v>
      </c>
      <c r="E3497" s="9">
        <v>1052.0260000000001</v>
      </c>
      <c r="F3497">
        <v>1050.114</v>
      </c>
      <c r="G3497">
        <v>11.145</v>
      </c>
      <c r="H3497">
        <v>1.0612999999999999</v>
      </c>
      <c r="J3497" s="11">
        <v>7286218908</v>
      </c>
      <c r="K3497" s="9">
        <v>84971790556.800003</v>
      </c>
      <c r="N3497" s="7">
        <f>IFERROR(Shenzhen_Composite_Index[[#This Row],[Turnover (CNY)]] / VLOOKUP(Shenzhen_Composite_Index[[#This Row],[Date]],USDCNY!$A:$H,8,TRUE),0)</f>
        <v>13667926593.885799</v>
      </c>
    </row>
    <row r="3498" spans="1:14" x14ac:dyDescent="0.25">
      <c r="A3498" s="1">
        <v>41814</v>
      </c>
      <c r="B3498" s="9">
        <v>1068.501</v>
      </c>
      <c r="C3498" s="9">
        <v>1068.501</v>
      </c>
      <c r="D3498" s="9">
        <v>1061.2280000000001</v>
      </c>
      <c r="E3498" s="9">
        <v>1061.3979999999999</v>
      </c>
      <c r="F3498">
        <v>1061.259</v>
      </c>
      <c r="G3498">
        <v>7.242</v>
      </c>
      <c r="H3498">
        <v>0.68240000000000001</v>
      </c>
      <c r="J3498" s="11">
        <v>7576989383</v>
      </c>
      <c r="K3498" s="9">
        <v>87419370400.300003</v>
      </c>
      <c r="N3498" s="7">
        <f>IFERROR(Shenzhen_Composite_Index[[#This Row],[Turnover (CNY)]] / VLOOKUP(Shenzhen_Composite_Index[[#This Row],[Date]],USDCNY!$A:$H,8,TRUE),0)</f>
        <v>14058516715.592079</v>
      </c>
    </row>
    <row r="3499" spans="1:14" x14ac:dyDescent="0.25">
      <c r="A3499" s="1">
        <v>41815</v>
      </c>
      <c r="B3499" s="9">
        <v>1064.2339999999999</v>
      </c>
      <c r="C3499" s="9">
        <v>1067.691</v>
      </c>
      <c r="D3499" s="9">
        <v>1059.2909999999999</v>
      </c>
      <c r="E3499" s="9">
        <v>1067.691</v>
      </c>
      <c r="F3499">
        <v>1068.501</v>
      </c>
      <c r="G3499">
        <v>-4.2670000000000003</v>
      </c>
      <c r="H3499">
        <v>-0.39929999999999999</v>
      </c>
      <c r="J3499" s="11">
        <v>7240086777</v>
      </c>
      <c r="K3499" s="9">
        <v>84267886463.699997</v>
      </c>
      <c r="N3499" s="7">
        <f>IFERROR(Shenzhen_Composite_Index[[#This Row],[Turnover (CNY)]] / VLOOKUP(Shenzhen_Composite_Index[[#This Row],[Date]],USDCNY!$A:$H,8,TRUE),0)</f>
        <v>13538478028.35994</v>
      </c>
    </row>
    <row r="3500" spans="1:14" x14ac:dyDescent="0.25">
      <c r="A3500" s="1">
        <v>41816</v>
      </c>
      <c r="B3500" s="9">
        <v>1080.3320000000001</v>
      </c>
      <c r="C3500" s="9">
        <v>1081.3140000000001</v>
      </c>
      <c r="D3500" s="9">
        <v>1064.461</v>
      </c>
      <c r="E3500" s="9">
        <v>1064.461</v>
      </c>
      <c r="F3500">
        <v>1064.2339999999999</v>
      </c>
      <c r="G3500">
        <v>16.097999999999999</v>
      </c>
      <c r="H3500">
        <v>1.5125999999999999</v>
      </c>
      <c r="J3500" s="11">
        <v>9221701932</v>
      </c>
      <c r="K3500" s="9">
        <v>109588987160</v>
      </c>
      <c r="N3500" s="7">
        <f>IFERROR(Shenzhen_Composite_Index[[#This Row],[Turnover (CNY)]] / VLOOKUP(Shenzhen_Composite_Index[[#This Row],[Date]],USDCNY!$A:$H,8,TRUE),0)</f>
        <v>17606211825.761127</v>
      </c>
    </row>
    <row r="3501" spans="1:14" x14ac:dyDescent="0.25">
      <c r="A3501" s="1">
        <v>41817</v>
      </c>
      <c r="B3501" s="9">
        <v>1086.9760000000001</v>
      </c>
      <c r="C3501" s="9">
        <v>1091.6769999999999</v>
      </c>
      <c r="D3501" s="9">
        <v>1078.3440000000001</v>
      </c>
      <c r="E3501" s="9">
        <v>1080.5650000000001</v>
      </c>
      <c r="F3501">
        <v>1080.3320000000001</v>
      </c>
      <c r="G3501">
        <v>6.6440000000000001</v>
      </c>
      <c r="H3501">
        <v>0.61499999999999999</v>
      </c>
      <c r="J3501" s="11">
        <v>10676686614</v>
      </c>
      <c r="K3501" s="9">
        <v>119480421278</v>
      </c>
      <c r="N3501" s="7">
        <f>IFERROR(Shenzhen_Composite_Index[[#This Row],[Turnover (CNY)]] / VLOOKUP(Shenzhen_Composite_Index[[#This Row],[Date]],USDCNY!$A:$H,8,TRUE),0)</f>
        <v>19219499240.088451</v>
      </c>
    </row>
    <row r="3502" spans="1:14" x14ac:dyDescent="0.25">
      <c r="A3502" s="1">
        <v>41820</v>
      </c>
      <c r="B3502" s="9">
        <v>1096.7840000000001</v>
      </c>
      <c r="C3502" s="9">
        <v>1096.7840000000001</v>
      </c>
      <c r="D3502" s="9">
        <v>1085.5429999999999</v>
      </c>
      <c r="E3502" s="9">
        <v>1087.6969999999999</v>
      </c>
      <c r="F3502">
        <v>1086.9760000000001</v>
      </c>
      <c r="G3502">
        <v>9.8079999999999998</v>
      </c>
      <c r="H3502">
        <v>0.90229999999999999</v>
      </c>
      <c r="J3502" s="11">
        <v>10971029683</v>
      </c>
      <c r="K3502" s="9">
        <v>123125335535</v>
      </c>
      <c r="N3502" s="7">
        <f>IFERROR(Shenzhen_Composite_Index[[#This Row],[Turnover (CNY)]] / VLOOKUP(Shenzhen_Composite_Index[[#This Row],[Date]],USDCNY!$A:$H,8,TRUE),0)</f>
        <v>19838846678.953144</v>
      </c>
    </row>
    <row r="3503" spans="1:14" x14ac:dyDescent="0.25">
      <c r="A3503" s="1">
        <v>41821</v>
      </c>
      <c r="B3503" s="9">
        <v>1101.723</v>
      </c>
      <c r="C3503" s="9">
        <v>1101.723</v>
      </c>
      <c r="D3503" s="9">
        <v>1094.6389999999999</v>
      </c>
      <c r="E3503" s="9">
        <v>1097.8030000000001</v>
      </c>
      <c r="F3503">
        <v>1096.7840000000001</v>
      </c>
      <c r="G3503">
        <v>4.9390000000000001</v>
      </c>
      <c r="H3503">
        <v>0.45029999999999998</v>
      </c>
      <c r="J3503" s="11">
        <v>10995918774</v>
      </c>
      <c r="K3503" s="9">
        <v>125158883753</v>
      </c>
      <c r="N3503" s="7">
        <f>IFERROR(Shenzhen_Composite_Index[[#This Row],[Turnover (CNY)]] / VLOOKUP(Shenzhen_Composite_Index[[#This Row],[Date]],USDCNY!$A:$H,8,TRUE),0)</f>
        <v>20204921748.326416</v>
      </c>
    </row>
    <row r="3504" spans="1:14" x14ac:dyDescent="0.25">
      <c r="A3504" s="1">
        <v>41822</v>
      </c>
      <c r="B3504" s="9">
        <v>1106.9380000000001</v>
      </c>
      <c r="C3504" s="9">
        <v>1106.9380000000001</v>
      </c>
      <c r="D3504" s="9">
        <v>1095.8230000000001</v>
      </c>
      <c r="E3504" s="9">
        <v>1102.0039999999999</v>
      </c>
      <c r="F3504">
        <v>1101.723</v>
      </c>
      <c r="G3504">
        <v>5.2149999999999999</v>
      </c>
      <c r="H3504">
        <v>0.4733</v>
      </c>
      <c r="J3504" s="11">
        <v>11433667869</v>
      </c>
      <c r="K3504" s="9">
        <v>130097479993</v>
      </c>
      <c r="N3504" s="7">
        <f>IFERROR(Shenzhen_Composite_Index[[#This Row],[Turnover (CNY)]] / VLOOKUP(Shenzhen_Composite_Index[[#This Row],[Date]],USDCNY!$A:$H,8,TRUE),0)</f>
        <v>21006164695.509022</v>
      </c>
    </row>
    <row r="3505" spans="1:14" x14ac:dyDescent="0.25">
      <c r="A3505" s="1">
        <v>41823</v>
      </c>
      <c r="B3505" s="9">
        <v>1113.9090000000001</v>
      </c>
      <c r="C3505" s="9">
        <v>1116.7819999999999</v>
      </c>
      <c r="D3505" s="9">
        <v>1103.8330000000001</v>
      </c>
      <c r="E3505" s="9">
        <v>1106.78</v>
      </c>
      <c r="F3505">
        <v>1106.9380000000001</v>
      </c>
      <c r="G3505">
        <v>6.9710000000000001</v>
      </c>
      <c r="H3505">
        <v>0.62980000000000003</v>
      </c>
      <c r="J3505" s="11">
        <v>12629235476</v>
      </c>
      <c r="K3505" s="9">
        <v>138664267615</v>
      </c>
      <c r="N3505" s="7">
        <f>IFERROR(Shenzhen_Composite_Index[[#This Row],[Turnover (CNY)]] / VLOOKUP(Shenzhen_Composite_Index[[#This Row],[Date]],USDCNY!$A:$H,8,TRUE),0)</f>
        <v>22355468510.146828</v>
      </c>
    </row>
    <row r="3506" spans="1:14" x14ac:dyDescent="0.25">
      <c r="A3506" s="1">
        <v>41824</v>
      </c>
      <c r="B3506" s="9">
        <v>1113.5509999999999</v>
      </c>
      <c r="C3506" s="9">
        <v>1116.058</v>
      </c>
      <c r="D3506" s="9">
        <v>1110.7090000000001</v>
      </c>
      <c r="E3506" s="9">
        <v>1114.6990000000001</v>
      </c>
      <c r="F3506">
        <v>1113.9090000000001</v>
      </c>
      <c r="G3506">
        <v>-0.35799999999999998</v>
      </c>
      <c r="H3506">
        <v>-3.2099999999999997E-2</v>
      </c>
      <c r="J3506" s="11">
        <v>11319334246</v>
      </c>
      <c r="K3506" s="9">
        <v>128566685878</v>
      </c>
      <c r="N3506" s="7">
        <f>IFERROR(Shenzhen_Composite_Index[[#This Row],[Turnover (CNY)]] / VLOOKUP(Shenzhen_Composite_Index[[#This Row],[Date]],USDCNY!$A:$H,8,TRUE),0)</f>
        <v>20735391537.719513</v>
      </c>
    </row>
    <row r="3507" spans="1:14" x14ac:dyDescent="0.25">
      <c r="A3507" s="1">
        <v>41827</v>
      </c>
      <c r="B3507" s="9">
        <v>1111.825</v>
      </c>
      <c r="C3507" s="9">
        <v>1116.7090000000001</v>
      </c>
      <c r="D3507" s="9">
        <v>1106.6310000000001</v>
      </c>
      <c r="E3507" s="9">
        <v>1113.8409999999999</v>
      </c>
      <c r="F3507">
        <v>1113.5509999999999</v>
      </c>
      <c r="G3507">
        <v>-1.726</v>
      </c>
      <c r="H3507">
        <v>-0.155</v>
      </c>
      <c r="J3507" s="11">
        <v>10489860753</v>
      </c>
      <c r="K3507" s="9">
        <v>121341802477</v>
      </c>
      <c r="N3507" s="7">
        <f>IFERROR(Shenzhen_Composite_Index[[#This Row],[Turnover (CNY)]] / VLOOKUP(Shenzhen_Composite_Index[[#This Row],[Date]],USDCNY!$A:$H,8,TRUE),0)</f>
        <v>19578600471.733894</v>
      </c>
    </row>
    <row r="3508" spans="1:14" x14ac:dyDescent="0.25">
      <c r="A3508" s="1">
        <v>41828</v>
      </c>
      <c r="B3508" s="9">
        <v>1120.376</v>
      </c>
      <c r="C3508" s="9">
        <v>1120.376</v>
      </c>
      <c r="D3508" s="9">
        <v>1103.1300000000001</v>
      </c>
      <c r="E3508" s="9">
        <v>1110.9059999999999</v>
      </c>
      <c r="F3508">
        <v>1111.825</v>
      </c>
      <c r="G3508">
        <v>8.5510000000000002</v>
      </c>
      <c r="H3508">
        <v>0.76910000000000001</v>
      </c>
      <c r="J3508" s="11">
        <v>10843805501</v>
      </c>
      <c r="K3508" s="9">
        <v>127076777156</v>
      </c>
      <c r="N3508" s="7">
        <f>IFERROR(Shenzhen_Composite_Index[[#This Row],[Turnover (CNY)]] / VLOOKUP(Shenzhen_Composite_Index[[#This Row],[Date]],USDCNY!$A:$H,8,TRUE),0)</f>
        <v>20511306809.202503</v>
      </c>
    </row>
    <row r="3509" spans="1:14" x14ac:dyDescent="0.25">
      <c r="A3509" s="1">
        <v>41829</v>
      </c>
      <c r="B3509" s="9">
        <v>1102.4269999999999</v>
      </c>
      <c r="C3509" s="9">
        <v>1121.979</v>
      </c>
      <c r="D3509" s="9">
        <v>1102.4090000000001</v>
      </c>
      <c r="E3509" s="9">
        <v>1119.1189999999999</v>
      </c>
      <c r="F3509">
        <v>1120.376</v>
      </c>
      <c r="G3509">
        <v>-17.949000000000002</v>
      </c>
      <c r="H3509">
        <v>-1.6021000000000001</v>
      </c>
      <c r="J3509" s="11">
        <v>12435087608</v>
      </c>
      <c r="K3509" s="9">
        <v>147327861549</v>
      </c>
      <c r="N3509" s="7">
        <f>IFERROR(Shenzhen_Composite_Index[[#This Row],[Turnover (CNY)]] / VLOOKUP(Shenzhen_Composite_Index[[#This Row],[Date]],USDCNY!$A:$H,8,TRUE),0)</f>
        <v>23792010078.29348</v>
      </c>
    </row>
    <row r="3510" spans="1:14" x14ac:dyDescent="0.25">
      <c r="A3510" s="1">
        <v>41830</v>
      </c>
      <c r="B3510" s="9">
        <v>1100.8630000000001</v>
      </c>
      <c r="C3510" s="9">
        <v>1107.4739999999999</v>
      </c>
      <c r="D3510" s="9">
        <v>1099.3610000000001</v>
      </c>
      <c r="E3510" s="9">
        <v>1102.0250000000001</v>
      </c>
      <c r="F3510">
        <v>1102.4269999999999</v>
      </c>
      <c r="G3510">
        <v>-1.5640000000000001</v>
      </c>
      <c r="H3510">
        <v>-0.1419</v>
      </c>
      <c r="J3510" s="11">
        <v>10397135063</v>
      </c>
      <c r="K3510" s="9">
        <v>120662622282</v>
      </c>
      <c r="N3510" s="7">
        <f>IFERROR(Shenzhen_Composite_Index[[#This Row],[Turnover (CNY)]] / VLOOKUP(Shenzhen_Composite_Index[[#This Row],[Date]],USDCNY!$A:$H,8,TRUE),0)</f>
        <v>19493783613.931602</v>
      </c>
    </row>
    <row r="3511" spans="1:14" x14ac:dyDescent="0.25">
      <c r="A3511" s="1">
        <v>41831</v>
      </c>
      <c r="B3511" s="9">
        <v>1107.8150000000001</v>
      </c>
      <c r="C3511" s="9">
        <v>1110.9059999999999</v>
      </c>
      <c r="D3511" s="9">
        <v>1099.8889999999999</v>
      </c>
      <c r="E3511" s="9">
        <v>1100.6020000000001</v>
      </c>
      <c r="F3511">
        <v>1100.8630000000001</v>
      </c>
      <c r="G3511">
        <v>6.952</v>
      </c>
      <c r="H3511">
        <v>0.63149999999999995</v>
      </c>
      <c r="J3511" s="11">
        <v>10721009834</v>
      </c>
      <c r="K3511" s="9">
        <v>119979956262</v>
      </c>
      <c r="N3511" s="7">
        <f>IFERROR(Shenzhen_Composite_Index[[#This Row],[Turnover (CNY)]] / VLOOKUP(Shenzhen_Composite_Index[[#This Row],[Date]],USDCNY!$A:$H,8,TRUE),0)</f>
        <v>23088497943.768661</v>
      </c>
    </row>
    <row r="3512" spans="1:14" x14ac:dyDescent="0.25">
      <c r="A3512" s="1">
        <v>41834</v>
      </c>
      <c r="B3512" s="9">
        <v>1121.0450000000001</v>
      </c>
      <c r="C3512" s="9">
        <v>1121.058</v>
      </c>
      <c r="D3512" s="9">
        <v>1106.3510000000001</v>
      </c>
      <c r="E3512" s="9">
        <v>1108.731</v>
      </c>
      <c r="F3512">
        <v>1107.8150000000001</v>
      </c>
      <c r="G3512">
        <v>13.23</v>
      </c>
      <c r="H3512">
        <v>1.1941999999999999</v>
      </c>
      <c r="J3512" s="11">
        <v>11937075849</v>
      </c>
      <c r="K3512" s="9">
        <v>136851115296</v>
      </c>
      <c r="N3512" s="7">
        <f>IFERROR(Shenzhen_Composite_Index[[#This Row],[Turnover (CNY)]] / VLOOKUP(Shenzhen_Composite_Index[[#This Row],[Date]],USDCNY!$A:$H,8,TRUE),0)</f>
        <v>22087455216.364754</v>
      </c>
    </row>
    <row r="3513" spans="1:14" x14ac:dyDescent="0.25">
      <c r="A3513" s="1">
        <v>41835</v>
      </c>
      <c r="B3513" s="9">
        <v>1116.7539999999999</v>
      </c>
      <c r="C3513" s="9">
        <v>1120.9749999999999</v>
      </c>
      <c r="D3513" s="9">
        <v>1110.095</v>
      </c>
      <c r="E3513" s="9">
        <v>1120.26</v>
      </c>
      <c r="F3513">
        <v>1121.0450000000001</v>
      </c>
      <c r="G3513">
        <v>-4.2910000000000004</v>
      </c>
      <c r="H3513">
        <v>-0.38279999999999997</v>
      </c>
      <c r="J3513" s="11">
        <v>13150184225</v>
      </c>
      <c r="K3513" s="9">
        <v>144806640959</v>
      </c>
      <c r="N3513" s="7">
        <f>IFERROR(Shenzhen_Composite_Index[[#This Row],[Turnover (CNY)]] / VLOOKUP(Shenzhen_Composite_Index[[#This Row],[Date]],USDCNY!$A:$H,8,TRUE),0)</f>
        <v>23364105382.172241</v>
      </c>
    </row>
    <row r="3514" spans="1:14" x14ac:dyDescent="0.25">
      <c r="A3514" s="1">
        <v>41836</v>
      </c>
      <c r="B3514" s="9">
        <v>1105.2239999999999</v>
      </c>
      <c r="C3514" s="9">
        <v>1118.45</v>
      </c>
      <c r="D3514" s="9">
        <v>1101.3610000000001</v>
      </c>
      <c r="E3514" s="9">
        <v>1115.3969999999999</v>
      </c>
      <c r="F3514">
        <v>1116.7539999999999</v>
      </c>
      <c r="G3514">
        <v>-11.53</v>
      </c>
      <c r="H3514">
        <v>-1.0325</v>
      </c>
      <c r="J3514" s="11">
        <v>11462260214</v>
      </c>
      <c r="K3514" s="9">
        <v>123682608992</v>
      </c>
      <c r="N3514" s="7">
        <f>IFERROR(Shenzhen_Composite_Index[[#This Row],[Turnover (CNY)]] / VLOOKUP(Shenzhen_Composite_Index[[#This Row],[Date]],USDCNY!$A:$H,8,TRUE),0)</f>
        <v>19954440409.311096</v>
      </c>
    </row>
    <row r="3515" spans="1:14" x14ac:dyDescent="0.25">
      <c r="A3515" s="1">
        <v>41837</v>
      </c>
      <c r="B3515" s="9">
        <v>1099.0530000000001</v>
      </c>
      <c r="C3515" s="9">
        <v>1104.183</v>
      </c>
      <c r="D3515" s="9">
        <v>1092.3889999999999</v>
      </c>
      <c r="E3515" s="9">
        <v>1103.6780000000001</v>
      </c>
      <c r="F3515">
        <v>1105.2239999999999</v>
      </c>
      <c r="G3515">
        <v>-6.1710000000000003</v>
      </c>
      <c r="H3515">
        <v>-0.55830000000000002</v>
      </c>
      <c r="J3515" s="11">
        <v>9126162660</v>
      </c>
      <c r="K3515" s="9">
        <v>97197947485.600006</v>
      </c>
      <c r="N3515" s="7">
        <f>IFERROR(Shenzhen_Composite_Index[[#This Row],[Turnover (CNY)]] / VLOOKUP(Shenzhen_Composite_Index[[#This Row],[Date]],USDCNY!$A:$H,8,TRUE),0)</f>
        <v>15687652215.453215</v>
      </c>
    </row>
    <row r="3516" spans="1:14" x14ac:dyDescent="0.25">
      <c r="A3516" s="1">
        <v>41838</v>
      </c>
      <c r="B3516" s="9">
        <v>1101.2550000000001</v>
      </c>
      <c r="C3516" s="9">
        <v>1107.287</v>
      </c>
      <c r="D3516" s="9">
        <v>1094.482</v>
      </c>
      <c r="E3516" s="9">
        <v>1095.7260000000001</v>
      </c>
      <c r="F3516">
        <v>1099.0530000000001</v>
      </c>
      <c r="G3516">
        <v>2.202</v>
      </c>
      <c r="H3516">
        <v>0.20039999999999999</v>
      </c>
      <c r="J3516" s="11">
        <v>8976614266</v>
      </c>
      <c r="K3516" s="9">
        <v>95046247726.800003</v>
      </c>
      <c r="N3516" s="7">
        <f>IFERROR(Shenzhen_Composite_Index[[#This Row],[Turnover (CNY)]] / VLOOKUP(Shenzhen_Composite_Index[[#This Row],[Date]],USDCNY!$A:$H,8,TRUE),0)</f>
        <v>15342289038.707056</v>
      </c>
    </row>
    <row r="3517" spans="1:14" x14ac:dyDescent="0.25">
      <c r="A3517" s="1">
        <v>41841</v>
      </c>
      <c r="B3517" s="9">
        <v>1100.085</v>
      </c>
      <c r="C3517" s="9">
        <v>1103.05</v>
      </c>
      <c r="D3517" s="9">
        <v>1095.0309999999999</v>
      </c>
      <c r="E3517" s="9">
        <v>1100.8779999999999</v>
      </c>
      <c r="F3517">
        <v>1101.2550000000001</v>
      </c>
      <c r="G3517">
        <v>-1.17</v>
      </c>
      <c r="H3517">
        <v>-0.1062</v>
      </c>
      <c r="J3517" s="11">
        <v>8596875700</v>
      </c>
      <c r="K3517" s="9">
        <v>94177207339.199997</v>
      </c>
      <c r="N3517" s="7">
        <f>IFERROR(Shenzhen_Composite_Index[[#This Row],[Turnover (CNY)]] / VLOOKUP(Shenzhen_Composite_Index[[#This Row],[Date]],USDCNY!$A:$H,8,TRUE),0)</f>
        <v>15191158669.239981</v>
      </c>
    </row>
    <row r="3518" spans="1:14" x14ac:dyDescent="0.25">
      <c r="A3518" s="1">
        <v>41842</v>
      </c>
      <c r="B3518" s="9">
        <v>1114.7570000000001</v>
      </c>
      <c r="C3518" s="9">
        <v>1114.7750000000001</v>
      </c>
      <c r="D3518" s="9">
        <v>1098.498</v>
      </c>
      <c r="E3518" s="9">
        <v>1098.7429999999999</v>
      </c>
      <c r="F3518">
        <v>1100.085</v>
      </c>
      <c r="G3518">
        <v>14.672000000000001</v>
      </c>
      <c r="H3518">
        <v>1.3337000000000001</v>
      </c>
      <c r="J3518" s="11">
        <v>10351299023</v>
      </c>
      <c r="K3518" s="9">
        <v>110547862008</v>
      </c>
      <c r="N3518" s="7">
        <f>IFERROR(Shenzhen_Composite_Index[[#This Row],[Turnover (CNY)]] / VLOOKUP(Shenzhen_Composite_Index[[#This Row],[Date]],USDCNY!$A:$H,8,TRUE),0)</f>
        <v>17830300872.396774</v>
      </c>
    </row>
    <row r="3519" spans="1:14" x14ac:dyDescent="0.25">
      <c r="A3519" s="1">
        <v>41843</v>
      </c>
      <c r="B3519" s="9">
        <v>1102.731</v>
      </c>
      <c r="C3519" s="9">
        <v>1116.1600000000001</v>
      </c>
      <c r="D3519" s="9">
        <v>1098.5530000000001</v>
      </c>
      <c r="E3519" s="9">
        <v>1114.461</v>
      </c>
      <c r="F3519">
        <v>1114.7570000000001</v>
      </c>
      <c r="G3519">
        <v>-12.026</v>
      </c>
      <c r="H3519">
        <v>-1.0788</v>
      </c>
      <c r="J3519" s="11">
        <v>11374190380</v>
      </c>
      <c r="K3519" s="9">
        <v>119695938958</v>
      </c>
      <c r="N3519" s="7">
        <f>IFERROR(Shenzhen_Composite_Index[[#This Row],[Turnover (CNY)]] / VLOOKUP(Shenzhen_Composite_Index[[#This Row],[Date]],USDCNY!$A:$H,8,TRUE),0)</f>
        <v>19323094198.801064</v>
      </c>
    </row>
    <row r="3520" spans="1:14" x14ac:dyDescent="0.25">
      <c r="A3520" s="1">
        <v>41844</v>
      </c>
      <c r="B3520" s="9">
        <v>1101.0920000000001</v>
      </c>
      <c r="C3520" s="9">
        <v>1106.7919999999999</v>
      </c>
      <c r="D3520" s="9">
        <v>1089.8889999999999</v>
      </c>
      <c r="E3520" s="9">
        <v>1101.829</v>
      </c>
      <c r="F3520">
        <v>1102.731</v>
      </c>
      <c r="G3520">
        <v>-1.639</v>
      </c>
      <c r="H3520">
        <v>-0.14860000000000001</v>
      </c>
      <c r="J3520" s="11">
        <v>12518188116</v>
      </c>
      <c r="K3520" s="9">
        <v>126498218146</v>
      </c>
      <c r="N3520" s="7">
        <f>IFERROR(Shenzhen_Composite_Index[[#This Row],[Turnover (CNY)]] / VLOOKUP(Shenzhen_Composite_Index[[#This Row],[Date]],USDCNY!$A:$H,8,TRUE),0)</f>
        <v>20438540886.266338</v>
      </c>
    </row>
    <row r="3521" spans="1:14" x14ac:dyDescent="0.25">
      <c r="A3521" s="1">
        <v>41845</v>
      </c>
      <c r="B3521" s="9">
        <v>1111.5239999999999</v>
      </c>
      <c r="C3521" s="9">
        <v>1111.5350000000001</v>
      </c>
      <c r="D3521" s="9">
        <v>1100.9559999999999</v>
      </c>
      <c r="E3521" s="9">
        <v>1101.5940000000001</v>
      </c>
      <c r="F3521">
        <v>1101.0920000000001</v>
      </c>
      <c r="G3521">
        <v>10.432</v>
      </c>
      <c r="H3521">
        <v>0.94740000000000002</v>
      </c>
      <c r="J3521" s="11">
        <v>10823759648</v>
      </c>
      <c r="K3521" s="9">
        <v>106480530267</v>
      </c>
      <c r="N3521" s="7">
        <f>IFERROR(Shenzhen_Composite_Index[[#This Row],[Turnover (CNY)]] / VLOOKUP(Shenzhen_Composite_Index[[#This Row],[Date]],USDCNY!$A:$H,8,TRUE),0)</f>
        <v>17211686437.080475</v>
      </c>
    </row>
    <row r="3522" spans="1:14" x14ac:dyDescent="0.25">
      <c r="A3522" s="1">
        <v>41848</v>
      </c>
      <c r="B3522" s="9">
        <v>1133.8330000000001</v>
      </c>
      <c r="C3522" s="9">
        <v>1134.28</v>
      </c>
      <c r="D3522" s="9">
        <v>1115.1199999999999</v>
      </c>
      <c r="E3522" s="9">
        <v>1115.1199999999999</v>
      </c>
      <c r="F3522">
        <v>1111.5239999999999</v>
      </c>
      <c r="G3522">
        <v>22.309000000000001</v>
      </c>
      <c r="H3522">
        <v>2.0070999999999999</v>
      </c>
      <c r="J3522" s="11">
        <v>15116067545</v>
      </c>
      <c r="K3522" s="9">
        <v>149692951221</v>
      </c>
      <c r="N3522" s="7">
        <f>IFERROR(Shenzhen_Composite_Index[[#This Row],[Turnover (CNY)]] / VLOOKUP(Shenzhen_Composite_Index[[#This Row],[Date]],USDCNY!$A:$H,8,TRUE),0)</f>
        <v>24210701031.725044</v>
      </c>
    </row>
    <row r="3523" spans="1:14" x14ac:dyDescent="0.25">
      <c r="A3523" s="1">
        <v>41849</v>
      </c>
      <c r="B3523" s="9">
        <v>1145.7380000000001</v>
      </c>
      <c r="C3523" s="9">
        <v>1149.194</v>
      </c>
      <c r="D3523" s="9">
        <v>1132.944</v>
      </c>
      <c r="E3523" s="9">
        <v>1135.1369999999999</v>
      </c>
      <c r="F3523">
        <v>1133.8330000000001</v>
      </c>
      <c r="G3523">
        <v>11.904999999999999</v>
      </c>
      <c r="H3523">
        <v>1.05</v>
      </c>
      <c r="J3523" s="11">
        <v>15026703575</v>
      </c>
      <c r="K3523" s="9">
        <v>157227797924</v>
      </c>
      <c r="N3523" s="7">
        <f>IFERROR(Shenzhen_Composite_Index[[#This Row],[Turnover (CNY)]] / VLOOKUP(Shenzhen_Composite_Index[[#This Row],[Date]],USDCNY!$A:$H,8,TRUE),0)</f>
        <v>25459827663.452106</v>
      </c>
    </row>
    <row r="3524" spans="1:14" x14ac:dyDescent="0.25">
      <c r="A3524" s="1">
        <v>41850</v>
      </c>
      <c r="B3524" s="9">
        <v>1150.5609999999999</v>
      </c>
      <c r="C3524" s="9">
        <v>1151.8219999999999</v>
      </c>
      <c r="D3524" s="9">
        <v>1142.915</v>
      </c>
      <c r="E3524" s="9">
        <v>1144.826</v>
      </c>
      <c r="F3524">
        <v>1145.7380000000001</v>
      </c>
      <c r="G3524">
        <v>4.8230000000000004</v>
      </c>
      <c r="H3524">
        <v>0.42099999999999999</v>
      </c>
      <c r="J3524" s="11">
        <v>14244609005</v>
      </c>
      <c r="K3524" s="9">
        <v>152502628708</v>
      </c>
      <c r="N3524" s="7">
        <f>IFERROR(Shenzhen_Composite_Index[[#This Row],[Turnover (CNY)]] / VLOOKUP(Shenzhen_Composite_Index[[#This Row],[Date]],USDCNY!$A:$H,8,TRUE),0)</f>
        <v>24713291042.656532</v>
      </c>
    </row>
    <row r="3525" spans="1:14" x14ac:dyDescent="0.25">
      <c r="A3525" s="1">
        <v>41851</v>
      </c>
      <c r="B3525" s="9">
        <v>1160.0129999999999</v>
      </c>
      <c r="C3525" s="9">
        <v>1160.0160000000001</v>
      </c>
      <c r="D3525" s="9">
        <v>1148.0719999999999</v>
      </c>
      <c r="E3525" s="9">
        <v>1150.123</v>
      </c>
      <c r="F3525">
        <v>1150.5609999999999</v>
      </c>
      <c r="G3525">
        <v>9.452</v>
      </c>
      <c r="H3525">
        <v>0.82150000000000001</v>
      </c>
      <c r="J3525" s="11">
        <v>13346798347</v>
      </c>
      <c r="K3525" s="9">
        <v>142407634866</v>
      </c>
      <c r="N3525" s="7">
        <f>IFERROR(Shenzhen_Composite_Index[[#This Row],[Turnover (CNY)]] / VLOOKUP(Shenzhen_Composite_Index[[#This Row],[Date]],USDCNY!$A:$H,8,TRUE),0)</f>
        <v>23104807200.542526</v>
      </c>
    </row>
    <row r="3526" spans="1:14" x14ac:dyDescent="0.25">
      <c r="A3526" s="1">
        <v>41852</v>
      </c>
      <c r="B3526" s="9">
        <v>1148.29</v>
      </c>
      <c r="C3526" s="9">
        <v>1164.249</v>
      </c>
      <c r="D3526" s="9">
        <v>1146.7539999999999</v>
      </c>
      <c r="E3526" s="9">
        <v>1156.434</v>
      </c>
      <c r="F3526">
        <v>1160.0129999999999</v>
      </c>
      <c r="G3526">
        <v>-11.723000000000001</v>
      </c>
      <c r="H3526">
        <v>-1.0105999999999999</v>
      </c>
      <c r="J3526" s="11">
        <v>15431215424</v>
      </c>
      <c r="K3526" s="9">
        <v>160957707956</v>
      </c>
      <c r="N3526" s="7">
        <f>IFERROR(Shenzhen_Composite_Index[[#This Row],[Turnover (CNY)]] / VLOOKUP(Shenzhen_Composite_Index[[#This Row],[Date]],USDCNY!$A:$H,8,TRUE),0)</f>
        <v>26097299926.256023</v>
      </c>
    </row>
    <row r="3527" spans="1:14" x14ac:dyDescent="0.25">
      <c r="A3527" s="1">
        <v>41855</v>
      </c>
      <c r="B3527" s="9">
        <v>1164.3219999999999</v>
      </c>
      <c r="C3527" s="9">
        <v>1164.3219999999999</v>
      </c>
      <c r="D3527" s="9">
        <v>1149.4380000000001</v>
      </c>
      <c r="E3527" s="9">
        <v>1149.624</v>
      </c>
      <c r="F3527">
        <v>1148.29</v>
      </c>
      <c r="G3527">
        <v>16.032</v>
      </c>
      <c r="H3527">
        <v>1.3962000000000001</v>
      </c>
      <c r="J3527" s="11">
        <v>13142228038</v>
      </c>
      <c r="K3527" s="9">
        <v>138345298494</v>
      </c>
      <c r="N3527" s="7">
        <f>IFERROR(Shenzhen_Composite_Index[[#This Row],[Turnover (CNY)]] / VLOOKUP(Shenzhen_Composite_Index[[#This Row],[Date]],USDCNY!$A:$H,8,TRUE),0)</f>
        <v>22415350281.938915</v>
      </c>
    </row>
    <row r="3528" spans="1:14" x14ac:dyDescent="0.25">
      <c r="A3528" s="1">
        <v>41856</v>
      </c>
      <c r="B3528" s="9">
        <v>1172.7619999999999</v>
      </c>
      <c r="C3528" s="9">
        <v>1172.7619999999999</v>
      </c>
      <c r="D3528" s="9">
        <v>1158.7619999999999</v>
      </c>
      <c r="E3528" s="9">
        <v>1165.1410000000001</v>
      </c>
      <c r="F3528">
        <v>1164.3219999999999</v>
      </c>
      <c r="G3528">
        <v>8.44</v>
      </c>
      <c r="H3528">
        <v>0.72489999999999999</v>
      </c>
      <c r="J3528" s="11">
        <v>14617273876</v>
      </c>
      <c r="K3528" s="9">
        <v>156799882916</v>
      </c>
      <c r="N3528" s="7">
        <f>IFERROR(Shenzhen_Composite_Index[[#This Row],[Turnover (CNY)]] / VLOOKUP(Shenzhen_Composite_Index[[#This Row],[Date]],USDCNY!$A:$H,8,TRUE),0)</f>
        <v>25418730001.645344</v>
      </c>
    </row>
    <row r="3529" spans="1:14" x14ac:dyDescent="0.25">
      <c r="A3529" s="1">
        <v>41857</v>
      </c>
      <c r="B3529" s="9">
        <v>1177.3320000000001</v>
      </c>
      <c r="C3529" s="9">
        <v>1179.29</v>
      </c>
      <c r="D3529" s="9">
        <v>1164.732</v>
      </c>
      <c r="E3529" s="9">
        <v>1169.452</v>
      </c>
      <c r="F3529">
        <v>1172.7619999999999</v>
      </c>
      <c r="G3529">
        <v>4.57</v>
      </c>
      <c r="H3529">
        <v>0.38969999999999999</v>
      </c>
      <c r="J3529" s="11">
        <v>14760178920</v>
      </c>
      <c r="K3529" s="9">
        <v>151536204528</v>
      </c>
      <c r="N3529" s="7">
        <f>IFERROR(Shenzhen_Composite_Index[[#This Row],[Turnover (CNY)]] / VLOOKUP(Shenzhen_Composite_Index[[#This Row],[Date]],USDCNY!$A:$H,8,TRUE),0)</f>
        <v>24595641480.174526</v>
      </c>
    </row>
    <row r="3530" spans="1:14" x14ac:dyDescent="0.25">
      <c r="A3530" s="1">
        <v>41858</v>
      </c>
      <c r="B3530" s="9">
        <v>1166.4960000000001</v>
      </c>
      <c r="C3530" s="9">
        <v>1183.088</v>
      </c>
      <c r="D3530" s="9">
        <v>1166.1849999999999</v>
      </c>
      <c r="E3530" s="9">
        <v>1177.3510000000001</v>
      </c>
      <c r="F3530">
        <v>1177.3320000000001</v>
      </c>
      <c r="G3530">
        <v>-10.836</v>
      </c>
      <c r="H3530">
        <v>-0.9204</v>
      </c>
      <c r="J3530" s="11">
        <v>14404766683</v>
      </c>
      <c r="K3530" s="9">
        <v>149775500385</v>
      </c>
      <c r="N3530" s="7">
        <f>IFERROR(Shenzhen_Composite_Index[[#This Row],[Turnover (CNY)]] / VLOOKUP(Shenzhen_Composite_Index[[#This Row],[Date]],USDCNY!$A:$H,8,TRUE),0)</f>
        <v>24339789537.196171</v>
      </c>
    </row>
    <row r="3531" spans="1:14" x14ac:dyDescent="0.25">
      <c r="A3531" s="1">
        <v>41859</v>
      </c>
      <c r="B3531" s="9">
        <v>1174.4100000000001</v>
      </c>
      <c r="C3531" s="9">
        <v>1176.7449999999999</v>
      </c>
      <c r="D3531" s="9">
        <v>1167.52</v>
      </c>
      <c r="E3531" s="9">
        <v>1167.759</v>
      </c>
      <c r="F3531">
        <v>1166.4960000000001</v>
      </c>
      <c r="G3531">
        <v>7.9139999999999997</v>
      </c>
      <c r="H3531">
        <v>0.6784</v>
      </c>
      <c r="J3531" s="11">
        <v>11857887240</v>
      </c>
      <c r="K3531" s="9">
        <v>129892708052</v>
      </c>
      <c r="N3531" s="7">
        <f>IFERROR(Shenzhen_Composite_Index[[#This Row],[Turnover (CNY)]] / VLOOKUP(Shenzhen_Composite_Index[[#This Row],[Date]],USDCNY!$A:$H,8,TRUE),0)</f>
        <v>21110639129.077946</v>
      </c>
    </row>
    <row r="3532" spans="1:14" x14ac:dyDescent="0.25">
      <c r="A3532" s="1">
        <v>41862</v>
      </c>
      <c r="B3532" s="9">
        <v>1191.3579999999999</v>
      </c>
      <c r="C3532" s="9">
        <v>1191.3579999999999</v>
      </c>
      <c r="D3532" s="9">
        <v>1176.28</v>
      </c>
      <c r="E3532" s="9">
        <v>1176.28</v>
      </c>
      <c r="F3532">
        <v>1174.4100000000001</v>
      </c>
      <c r="G3532">
        <v>16.948</v>
      </c>
      <c r="H3532">
        <v>1.4431</v>
      </c>
      <c r="J3532" s="11">
        <v>13297067874</v>
      </c>
      <c r="K3532" s="9">
        <v>149161446533</v>
      </c>
      <c r="N3532" s="7">
        <f>IFERROR(Shenzhen_Composite_Index[[#This Row],[Turnover (CNY)]] / VLOOKUP(Shenzhen_Composite_Index[[#This Row],[Date]],USDCNY!$A:$H,8,TRUE),0)</f>
        <v>24264052865.427681</v>
      </c>
    </row>
    <row r="3533" spans="1:14" x14ac:dyDescent="0.25">
      <c r="A3533" s="1">
        <v>41863</v>
      </c>
      <c r="B3533" s="9">
        <v>1194.943</v>
      </c>
      <c r="C3533" s="9">
        <v>1194.943</v>
      </c>
      <c r="D3533" s="9">
        <v>1188.5840000000001</v>
      </c>
      <c r="E3533" s="9">
        <v>1191.441</v>
      </c>
      <c r="F3533">
        <v>1191.3579999999999</v>
      </c>
      <c r="G3533">
        <v>3.585</v>
      </c>
      <c r="H3533">
        <v>0.3009</v>
      </c>
      <c r="J3533" s="11">
        <v>13755470777</v>
      </c>
      <c r="K3533" s="9">
        <v>155680176555</v>
      </c>
      <c r="N3533" s="7">
        <f>IFERROR(Shenzhen_Composite_Index[[#This Row],[Turnover (CNY)]] / VLOOKUP(Shenzhen_Composite_Index[[#This Row],[Date]],USDCNY!$A:$H,8,TRUE),0)</f>
        <v>25326204768.066956</v>
      </c>
    </row>
    <row r="3534" spans="1:14" x14ac:dyDescent="0.25">
      <c r="A3534" s="1">
        <v>41864</v>
      </c>
      <c r="B3534" s="9">
        <v>1194.8109999999999</v>
      </c>
      <c r="C3534" s="9">
        <v>1198.1030000000001</v>
      </c>
      <c r="D3534" s="9">
        <v>1181.2449999999999</v>
      </c>
      <c r="E3534" s="9">
        <v>1194.7860000000001</v>
      </c>
      <c r="F3534">
        <v>1194.943</v>
      </c>
      <c r="G3534">
        <v>-0.13200000000000001</v>
      </c>
      <c r="H3534">
        <v>-1.0999999999999999E-2</v>
      </c>
      <c r="J3534" s="11">
        <v>14823285672</v>
      </c>
      <c r="K3534" s="9">
        <v>162789932333</v>
      </c>
      <c r="N3534" s="7">
        <f>IFERROR(Shenzhen_Composite_Index[[#This Row],[Turnover (CNY)]] / VLOOKUP(Shenzhen_Composite_Index[[#This Row],[Date]],USDCNY!$A:$H,8,TRUE),0)</f>
        <v>26478626919.9151</v>
      </c>
    </row>
    <row r="3535" spans="1:14" x14ac:dyDescent="0.25">
      <c r="A3535" s="1">
        <v>41865</v>
      </c>
      <c r="B3535" s="9">
        <v>1187.953</v>
      </c>
      <c r="C3535" s="9">
        <v>1200.7380000000001</v>
      </c>
      <c r="D3535" s="9">
        <v>1187.2370000000001</v>
      </c>
      <c r="E3535" s="9">
        <v>1193.7729999999999</v>
      </c>
      <c r="F3535">
        <v>1194.8109999999999</v>
      </c>
      <c r="G3535">
        <v>-6.8579999999999997</v>
      </c>
      <c r="H3535">
        <v>-0.57399999999999995</v>
      </c>
      <c r="J3535" s="11">
        <v>14941630678</v>
      </c>
      <c r="K3535" s="9">
        <v>162556715771</v>
      </c>
      <c r="N3535" s="7">
        <f>IFERROR(Shenzhen_Composite_Index[[#This Row],[Turnover (CNY)]] / VLOOKUP(Shenzhen_Composite_Index[[#This Row],[Date]],USDCNY!$A:$H,8,TRUE),0)</f>
        <v>26446177342.789982</v>
      </c>
    </row>
    <row r="3536" spans="1:14" x14ac:dyDescent="0.25">
      <c r="A3536" s="1">
        <v>41866</v>
      </c>
      <c r="B3536" s="9">
        <v>1201.175</v>
      </c>
      <c r="C3536" s="9">
        <v>1202.2260000000001</v>
      </c>
      <c r="D3536" s="9">
        <v>1186.7629999999999</v>
      </c>
      <c r="E3536" s="9">
        <v>1188.2750000000001</v>
      </c>
      <c r="F3536">
        <v>1187.953</v>
      </c>
      <c r="G3536">
        <v>13.222</v>
      </c>
      <c r="H3536">
        <v>1.113</v>
      </c>
      <c r="J3536" s="11">
        <v>14284481185</v>
      </c>
      <c r="K3536" s="9">
        <v>155100124259</v>
      </c>
      <c r="N3536" s="7">
        <f>IFERROR(Shenzhen_Composite_Index[[#This Row],[Turnover (CNY)]] / VLOOKUP(Shenzhen_Composite_Index[[#This Row],[Date]],USDCNY!$A:$H,8,TRUE),0)</f>
        <v>25247140442.2663</v>
      </c>
    </row>
    <row r="3537" spans="1:14" x14ac:dyDescent="0.25">
      <c r="A3537" s="1">
        <v>41869</v>
      </c>
      <c r="B3537" s="9">
        <v>1218.731</v>
      </c>
      <c r="C3537" s="9">
        <v>1218.7449999999999</v>
      </c>
      <c r="D3537" s="9">
        <v>1204.1020000000001</v>
      </c>
      <c r="E3537" s="9">
        <v>1204.1020000000001</v>
      </c>
      <c r="F3537">
        <v>1201.175</v>
      </c>
      <c r="G3537">
        <v>17.556000000000001</v>
      </c>
      <c r="H3537">
        <v>1.4616</v>
      </c>
      <c r="J3537" s="11">
        <v>16202433069</v>
      </c>
      <c r="K3537" s="9">
        <v>180149513577</v>
      </c>
      <c r="N3537" s="7">
        <f>IFERROR(Shenzhen_Composite_Index[[#This Row],[Turnover (CNY)]] / VLOOKUP(Shenzhen_Composite_Index[[#This Row],[Date]],USDCNY!$A:$H,8,TRUE),0)</f>
        <v>29358361861.531109</v>
      </c>
    </row>
    <row r="3538" spans="1:14" x14ac:dyDescent="0.25">
      <c r="A3538" s="1">
        <v>41870</v>
      </c>
      <c r="B3538" s="9">
        <v>1223.087</v>
      </c>
      <c r="C3538" s="9">
        <v>1225.4559999999999</v>
      </c>
      <c r="D3538" s="9">
        <v>1214.3440000000001</v>
      </c>
      <c r="E3538" s="9">
        <v>1221.5129999999999</v>
      </c>
      <c r="F3538">
        <v>1218.731</v>
      </c>
      <c r="G3538">
        <v>4.3559999999999999</v>
      </c>
      <c r="H3538">
        <v>0.3574</v>
      </c>
      <c r="J3538" s="11">
        <v>17827317095</v>
      </c>
      <c r="K3538" s="9">
        <v>201472095228</v>
      </c>
      <c r="N3538" s="7">
        <f>IFERROR(Shenzhen_Composite_Index[[#This Row],[Turnover (CNY)]] / VLOOKUP(Shenzhen_Composite_Index[[#This Row],[Date]],USDCNY!$A:$H,8,TRUE),0)</f>
        <v>32855050409.917957</v>
      </c>
    </row>
    <row r="3539" spans="1:14" x14ac:dyDescent="0.25">
      <c r="A3539" s="1">
        <v>41871</v>
      </c>
      <c r="B3539" s="9">
        <v>1222.116</v>
      </c>
      <c r="C3539" s="9">
        <v>1228.202</v>
      </c>
      <c r="D3539" s="9">
        <v>1218.652</v>
      </c>
      <c r="E3539" s="9">
        <v>1222.9259999999999</v>
      </c>
      <c r="F3539">
        <v>1223.087</v>
      </c>
      <c r="G3539">
        <v>-0.97099999999999997</v>
      </c>
      <c r="H3539">
        <v>-7.9399999999999998E-2</v>
      </c>
      <c r="J3539" s="11">
        <v>16051082682</v>
      </c>
      <c r="K3539" s="9">
        <v>178818674603</v>
      </c>
      <c r="N3539" s="7">
        <f>IFERROR(Shenzhen_Composite_Index[[#This Row],[Turnover (CNY)]] / VLOOKUP(Shenzhen_Composite_Index[[#This Row],[Date]],USDCNY!$A:$H,8,TRUE),0)</f>
        <v>29160012401.699055</v>
      </c>
    </row>
    <row r="3540" spans="1:14" x14ac:dyDescent="0.25">
      <c r="A3540" s="1">
        <v>41872</v>
      </c>
      <c r="B3540" s="9">
        <v>1223.827</v>
      </c>
      <c r="C3540" s="9">
        <v>1223.827</v>
      </c>
      <c r="D3540" s="9">
        <v>1208.943</v>
      </c>
      <c r="E3540" s="9">
        <v>1222.9079999999999</v>
      </c>
      <c r="F3540">
        <v>1222.116</v>
      </c>
      <c r="G3540">
        <v>1.7110000000000001</v>
      </c>
      <c r="H3540">
        <v>0.14000000000000001</v>
      </c>
      <c r="J3540" s="11">
        <v>15123521775</v>
      </c>
      <c r="K3540" s="9">
        <v>171272196856</v>
      </c>
      <c r="N3540" s="7">
        <f>IFERROR(Shenzhen_Composite_Index[[#This Row],[Turnover (CNY)]] / VLOOKUP(Shenzhen_Composite_Index[[#This Row],[Date]],USDCNY!$A:$H,8,TRUE),0)</f>
        <v>27921210227.587276</v>
      </c>
    </row>
    <row r="3541" spans="1:14" x14ac:dyDescent="0.25">
      <c r="A3541" s="1">
        <v>41873</v>
      </c>
      <c r="B3541" s="9">
        <v>1232.5039999999999</v>
      </c>
      <c r="C3541" s="9">
        <v>1233.9390000000001</v>
      </c>
      <c r="D3541" s="9">
        <v>1222.431</v>
      </c>
      <c r="E3541" s="9">
        <v>1223.499</v>
      </c>
      <c r="F3541">
        <v>1223.827</v>
      </c>
      <c r="G3541">
        <v>8.6769999999999996</v>
      </c>
      <c r="H3541">
        <v>0.70899999999999996</v>
      </c>
      <c r="J3541" s="11">
        <v>14261601367</v>
      </c>
      <c r="K3541" s="9">
        <v>170428593376</v>
      </c>
      <c r="N3541" s="7">
        <f>IFERROR(Shenzhen_Composite_Index[[#This Row],[Turnover (CNY)]] / VLOOKUP(Shenzhen_Composite_Index[[#This Row],[Date]],USDCNY!$A:$H,8,TRUE),0)</f>
        <v>27739254677.870762</v>
      </c>
    </row>
    <row r="3542" spans="1:14" x14ac:dyDescent="0.25">
      <c r="A3542" s="1">
        <v>41876</v>
      </c>
      <c r="B3542" s="9">
        <v>1223.067</v>
      </c>
      <c r="C3542" s="9">
        <v>1233.249</v>
      </c>
      <c r="D3542" s="9">
        <v>1219.8030000000001</v>
      </c>
      <c r="E3542" s="9">
        <v>1233.249</v>
      </c>
      <c r="F3542">
        <v>1232.5039999999999</v>
      </c>
      <c r="G3542">
        <v>-9.4369999999999994</v>
      </c>
      <c r="H3542">
        <v>-0.76570000000000005</v>
      </c>
      <c r="J3542" s="11">
        <v>13769386705</v>
      </c>
      <c r="K3542" s="9">
        <v>163448252924</v>
      </c>
      <c r="N3542" s="7">
        <f>IFERROR(Shenzhen_Composite_Index[[#This Row],[Turnover (CNY)]] / VLOOKUP(Shenzhen_Composite_Index[[#This Row],[Date]],USDCNY!$A:$H,8,TRUE),0)</f>
        <v>26612543214.98521</v>
      </c>
    </row>
    <row r="3543" spans="1:14" x14ac:dyDescent="0.25">
      <c r="A3543" s="1">
        <v>41877</v>
      </c>
      <c r="B3543" s="9">
        <v>1202.4639999999999</v>
      </c>
      <c r="C3543" s="9">
        <v>1223.6199999999999</v>
      </c>
      <c r="D3543" s="9">
        <v>1198.162</v>
      </c>
      <c r="E3543" s="9">
        <v>1220.6880000000001</v>
      </c>
      <c r="F3543">
        <v>1223.067</v>
      </c>
      <c r="G3543">
        <v>-20.603000000000002</v>
      </c>
      <c r="H3543">
        <v>-1.6845000000000001</v>
      </c>
      <c r="J3543" s="11">
        <v>14014030918</v>
      </c>
      <c r="K3543" s="9">
        <v>160445341647</v>
      </c>
      <c r="N3543" s="7">
        <f>IFERROR(Shenzhen_Composite_Index[[#This Row],[Turnover (CNY)]] / VLOOKUP(Shenzhen_Composite_Index[[#This Row],[Date]],USDCNY!$A:$H,8,TRUE),0)</f>
        <v>26112769291.797253</v>
      </c>
    </row>
    <row r="3544" spans="1:14" x14ac:dyDescent="0.25">
      <c r="A3544" s="1">
        <v>41878</v>
      </c>
      <c r="B3544" s="9">
        <v>1209.204</v>
      </c>
      <c r="C3544" s="9">
        <v>1211.992</v>
      </c>
      <c r="D3544" s="9">
        <v>1202.001</v>
      </c>
      <c r="E3544" s="9">
        <v>1202.001</v>
      </c>
      <c r="F3544">
        <v>1202.4639999999999</v>
      </c>
      <c r="G3544">
        <v>6.74</v>
      </c>
      <c r="H3544">
        <v>0.5605</v>
      </c>
      <c r="J3544" s="11">
        <v>11077434073</v>
      </c>
      <c r="K3544" s="9">
        <v>128411099909</v>
      </c>
      <c r="N3544" s="7">
        <f>IFERROR(Shenzhen_Composite_Index[[#This Row],[Turnover (CNY)]] / VLOOKUP(Shenzhen_Composite_Index[[#This Row],[Date]],USDCNY!$A:$H,8,TRUE),0)</f>
        <v>20913178644.686111</v>
      </c>
    </row>
    <row r="3545" spans="1:14" x14ac:dyDescent="0.25">
      <c r="A3545" s="1">
        <v>41879</v>
      </c>
      <c r="B3545" s="9">
        <v>1198.7080000000001</v>
      </c>
      <c r="C3545" s="9">
        <v>1211.7919999999999</v>
      </c>
      <c r="D3545" s="9">
        <v>1195.6310000000001</v>
      </c>
      <c r="E3545" s="9">
        <v>1209.325</v>
      </c>
      <c r="F3545">
        <v>1209.204</v>
      </c>
      <c r="G3545">
        <v>-10.496</v>
      </c>
      <c r="H3545">
        <v>-0.86799999999999999</v>
      </c>
      <c r="J3545" s="11">
        <v>11216904201</v>
      </c>
      <c r="K3545" s="9">
        <v>127475950436</v>
      </c>
      <c r="N3545" s="7">
        <f>IFERROR(Shenzhen_Composite_Index[[#This Row],[Turnover (CNY)]] / VLOOKUP(Shenzhen_Composite_Index[[#This Row],[Date]],USDCNY!$A:$H,8,TRUE),0)</f>
        <v>20785167898.209812</v>
      </c>
    </row>
    <row r="3546" spans="1:14" x14ac:dyDescent="0.25">
      <c r="A3546" s="1">
        <v>41880</v>
      </c>
      <c r="B3546" s="9">
        <v>1212.2560000000001</v>
      </c>
      <c r="C3546" s="9">
        <v>1212.2560000000001</v>
      </c>
      <c r="D3546" s="9">
        <v>1197.556</v>
      </c>
      <c r="E3546" s="9">
        <v>1198.377</v>
      </c>
      <c r="F3546">
        <v>1198.7080000000001</v>
      </c>
      <c r="G3546">
        <v>13.548</v>
      </c>
      <c r="H3546">
        <v>1.1302000000000001</v>
      </c>
      <c r="J3546" s="11">
        <v>9122010377</v>
      </c>
      <c r="K3546" s="9">
        <v>107569182249</v>
      </c>
      <c r="N3546" s="7">
        <f>IFERROR(Shenzhen_Composite_Index[[#This Row],[Turnover (CNY)]] / VLOOKUP(Shenzhen_Composite_Index[[#This Row],[Date]],USDCNY!$A:$H,8,TRUE),0)</f>
        <v>17536833244.133884</v>
      </c>
    </row>
    <row r="3547" spans="1:14" x14ac:dyDescent="0.25">
      <c r="A3547" s="1">
        <v>41883</v>
      </c>
      <c r="B3547" s="9">
        <v>1232.56</v>
      </c>
      <c r="C3547" s="9">
        <v>1232.5640000000001</v>
      </c>
      <c r="D3547" s="9">
        <v>1213.5909999999999</v>
      </c>
      <c r="E3547" s="9">
        <v>1213.5909999999999</v>
      </c>
      <c r="F3547">
        <v>1212.2560000000001</v>
      </c>
      <c r="G3547">
        <v>20.303999999999998</v>
      </c>
      <c r="H3547">
        <v>1.6749000000000001</v>
      </c>
      <c r="J3547" s="11">
        <v>11771875377</v>
      </c>
      <c r="K3547" s="9">
        <v>142316279063</v>
      </c>
      <c r="N3547" s="7">
        <f>IFERROR(Shenzhen_Composite_Index[[#This Row],[Turnover (CNY)]] / VLOOKUP(Shenzhen_Composite_Index[[#This Row],[Date]],USDCNY!$A:$H,8,TRUE),0)</f>
        <v>23205759107.899673</v>
      </c>
    </row>
    <row r="3548" spans="1:14" x14ac:dyDescent="0.25">
      <c r="A3548" s="1">
        <v>41884</v>
      </c>
      <c r="B3548" s="9">
        <v>1249.0609999999999</v>
      </c>
      <c r="C3548" s="9">
        <v>1249.0609999999999</v>
      </c>
      <c r="D3548" s="9">
        <v>1234.52</v>
      </c>
      <c r="E3548" s="9">
        <v>1235.5999999999999</v>
      </c>
      <c r="F3548">
        <v>1232.56</v>
      </c>
      <c r="G3548">
        <v>16.501000000000001</v>
      </c>
      <c r="H3548">
        <v>1.3388</v>
      </c>
      <c r="J3548" s="11">
        <v>15889687139</v>
      </c>
      <c r="K3548" s="9">
        <v>191994067081</v>
      </c>
      <c r="N3548" s="7">
        <f>IFERROR(Shenzhen_Composite_Index[[#This Row],[Turnover (CNY)]] / VLOOKUP(Shenzhen_Composite_Index[[#This Row],[Date]],USDCNY!$A:$H,8,TRUE),0)</f>
        <v>31301891805.537846</v>
      </c>
    </row>
    <row r="3549" spans="1:14" x14ac:dyDescent="0.25">
      <c r="A3549" s="1">
        <v>41885</v>
      </c>
      <c r="B3549" s="9">
        <v>1258.7429999999999</v>
      </c>
      <c r="C3549" s="9">
        <v>1260.3579999999999</v>
      </c>
      <c r="D3549" s="9">
        <v>1249.357</v>
      </c>
      <c r="E3549" s="9">
        <v>1251.4939999999999</v>
      </c>
      <c r="F3549">
        <v>1249.0609999999999</v>
      </c>
      <c r="G3549">
        <v>9.6820000000000004</v>
      </c>
      <c r="H3549">
        <v>0.77510000000000001</v>
      </c>
      <c r="J3549" s="11">
        <v>17573304329</v>
      </c>
      <c r="K3549" s="9">
        <v>210919400413</v>
      </c>
      <c r="N3549" s="7">
        <f>IFERROR(Shenzhen_Composite_Index[[#This Row],[Turnover (CNY)]] / VLOOKUP(Shenzhen_Composite_Index[[#This Row],[Date]],USDCNY!$A:$H,8,TRUE),0)</f>
        <v>34371286625.962845</v>
      </c>
    </row>
    <row r="3550" spans="1:14" x14ac:dyDescent="0.25">
      <c r="A3550" s="1">
        <v>41886</v>
      </c>
      <c r="B3550" s="9">
        <v>1268.5609999999999</v>
      </c>
      <c r="C3550" s="9">
        <v>1268.5609999999999</v>
      </c>
      <c r="D3550" s="9">
        <v>1256.1600000000001</v>
      </c>
      <c r="E3550" s="9">
        <v>1259.8710000000001</v>
      </c>
      <c r="F3550">
        <v>1258.7429999999999</v>
      </c>
      <c r="G3550">
        <v>9.8179999999999996</v>
      </c>
      <c r="H3550">
        <v>0.78</v>
      </c>
      <c r="J3550" s="11">
        <v>17628229132</v>
      </c>
      <c r="K3550" s="9">
        <v>212869016962</v>
      </c>
      <c r="N3550" s="7">
        <f>IFERROR(Shenzhen_Composite_Index[[#This Row],[Turnover (CNY)]] / VLOOKUP(Shenzhen_Composite_Index[[#This Row],[Date]],USDCNY!$A:$H,8,TRUE),0)</f>
        <v>34728467630.042496</v>
      </c>
    </row>
    <row r="3551" spans="1:14" x14ac:dyDescent="0.25">
      <c r="A3551" s="1">
        <v>41887</v>
      </c>
      <c r="B3551" s="9">
        <v>1273.681</v>
      </c>
      <c r="C3551" s="9">
        <v>1273.7149999999999</v>
      </c>
      <c r="D3551" s="9">
        <v>1263.6469999999999</v>
      </c>
      <c r="E3551" s="9">
        <v>1270.741</v>
      </c>
      <c r="F3551">
        <v>1268.5609999999999</v>
      </c>
      <c r="G3551">
        <v>5.12</v>
      </c>
      <c r="H3551">
        <v>0.40360000000000001</v>
      </c>
      <c r="J3551" s="11">
        <v>17544731732</v>
      </c>
      <c r="K3551" s="9">
        <v>204840431882</v>
      </c>
      <c r="N3551" s="7">
        <f>IFERROR(Shenzhen_Composite_Index[[#This Row],[Turnover (CNY)]] / VLOOKUP(Shenzhen_Composite_Index[[#This Row],[Date]],USDCNY!$A:$H,8,TRUE),0)</f>
        <v>33417283067.91634</v>
      </c>
    </row>
    <row r="3552" spans="1:14" x14ac:dyDescent="0.25">
      <c r="A3552" s="1">
        <v>41891</v>
      </c>
      <c r="B3552" s="9">
        <v>1279.5160000000001</v>
      </c>
      <c r="C3552" s="9">
        <v>1279.5239999999999</v>
      </c>
      <c r="D3552" s="9">
        <v>1266.0840000000001</v>
      </c>
      <c r="E3552" s="9">
        <v>1275.1220000000001</v>
      </c>
      <c r="F3552">
        <v>1273.681</v>
      </c>
      <c r="G3552">
        <v>5.835</v>
      </c>
      <c r="H3552">
        <v>0.45810000000000001</v>
      </c>
      <c r="J3552" s="11">
        <v>17056291066</v>
      </c>
      <c r="K3552" s="9">
        <v>197222239449</v>
      </c>
      <c r="N3552" s="7">
        <f>IFERROR(Shenzhen_Composite_Index[[#This Row],[Turnover (CNY)]] / VLOOKUP(Shenzhen_Composite_Index[[#This Row],[Date]],USDCNY!$A:$H,8,TRUE),0)</f>
        <v>32168169504.206066</v>
      </c>
    </row>
    <row r="3553" spans="1:14" x14ac:dyDescent="0.25">
      <c r="A3553" s="1">
        <v>41892</v>
      </c>
      <c r="B3553" s="9">
        <v>1285.181</v>
      </c>
      <c r="C3553" s="9">
        <v>1286.27</v>
      </c>
      <c r="D3553" s="9">
        <v>1270.098</v>
      </c>
      <c r="E3553" s="9">
        <v>1276.1479999999999</v>
      </c>
      <c r="F3553">
        <v>1279.5160000000001</v>
      </c>
      <c r="G3553">
        <v>5.665</v>
      </c>
      <c r="H3553">
        <v>0.44269999999999998</v>
      </c>
      <c r="J3553" s="11">
        <v>16994907386</v>
      </c>
      <c r="K3553" s="9">
        <v>196591743508</v>
      </c>
      <c r="N3553" s="7">
        <f>IFERROR(Shenzhen_Composite_Index[[#This Row],[Turnover (CNY)]] / VLOOKUP(Shenzhen_Composite_Index[[#This Row],[Date]],USDCNY!$A:$H,8,TRUE),0)</f>
        <v>32087181167.009605</v>
      </c>
    </row>
    <row r="3554" spans="1:14" x14ac:dyDescent="0.25">
      <c r="A3554" s="1">
        <v>41893</v>
      </c>
      <c r="B3554" s="9">
        <v>1283.027</v>
      </c>
      <c r="C3554" s="9">
        <v>1299.9739999999999</v>
      </c>
      <c r="D3554" s="9">
        <v>1275.9259999999999</v>
      </c>
      <c r="E3554" s="9">
        <v>1285.45</v>
      </c>
      <c r="F3554">
        <v>1285.181</v>
      </c>
      <c r="G3554">
        <v>-2.1539999999999999</v>
      </c>
      <c r="H3554">
        <v>-0.1676</v>
      </c>
      <c r="J3554" s="11">
        <v>19785252681</v>
      </c>
      <c r="K3554" s="9">
        <v>234172365066</v>
      </c>
      <c r="N3554" s="7">
        <f>IFERROR(Shenzhen_Composite_Index[[#This Row],[Turnover (CNY)]] / VLOOKUP(Shenzhen_Composite_Index[[#This Row],[Date]],USDCNY!$A:$H,8,TRUE),0)</f>
        <v>38256581735.475586</v>
      </c>
    </row>
    <row r="3555" spans="1:14" x14ac:dyDescent="0.25">
      <c r="A3555" s="1">
        <v>41894</v>
      </c>
      <c r="B3555" s="9">
        <v>1294.789</v>
      </c>
      <c r="C3555" s="9">
        <v>1294.789</v>
      </c>
      <c r="D3555" s="9">
        <v>1279.001</v>
      </c>
      <c r="E3555" s="9">
        <v>1282.1849999999999</v>
      </c>
      <c r="F3555">
        <v>1283.027</v>
      </c>
      <c r="G3555">
        <v>11.762</v>
      </c>
      <c r="H3555">
        <v>0.91669999999999996</v>
      </c>
      <c r="J3555" s="11">
        <v>16046977694</v>
      </c>
      <c r="K3555" s="9">
        <v>184589166354</v>
      </c>
      <c r="N3555" s="7">
        <f>IFERROR(Shenzhen_Composite_Index[[#This Row],[Turnover (CNY)]] / VLOOKUP(Shenzhen_Composite_Index[[#This Row],[Date]],USDCNY!$A:$H,8,TRUE),0)</f>
        <v>30146851081.418781</v>
      </c>
    </row>
    <row r="3556" spans="1:14" x14ac:dyDescent="0.25">
      <c r="A3556" s="1">
        <v>41897</v>
      </c>
      <c r="B3556" s="9">
        <v>1304.201</v>
      </c>
      <c r="C3556" s="9">
        <v>1305.079</v>
      </c>
      <c r="D3556" s="9">
        <v>1290.9559999999999</v>
      </c>
      <c r="E3556" s="9">
        <v>1294.655</v>
      </c>
      <c r="F3556">
        <v>1294.789</v>
      </c>
      <c r="G3556">
        <v>9.4120000000000008</v>
      </c>
      <c r="H3556">
        <v>0.72689999999999999</v>
      </c>
      <c r="J3556" s="11">
        <v>18638252591</v>
      </c>
      <c r="K3556" s="9">
        <v>219483396281</v>
      </c>
      <c r="N3556" s="7">
        <f>IFERROR(Shenzhen_Composite_Index[[#This Row],[Turnover (CNY)]] / VLOOKUP(Shenzhen_Composite_Index[[#This Row],[Date]],USDCNY!$A:$H,8,TRUE),0)</f>
        <v>35813412788.81543</v>
      </c>
    </row>
    <row r="3557" spans="1:14" x14ac:dyDescent="0.25">
      <c r="A3557" s="1">
        <v>41898</v>
      </c>
      <c r="B3557" s="9">
        <v>1263.0409999999999</v>
      </c>
      <c r="C3557" s="9">
        <v>1306.1610000000001</v>
      </c>
      <c r="D3557" s="9">
        <v>1262.8009999999999</v>
      </c>
      <c r="E3557" s="9">
        <v>1305.4390000000001</v>
      </c>
      <c r="F3557">
        <v>1304.201</v>
      </c>
      <c r="G3557">
        <v>-41.16</v>
      </c>
      <c r="H3557">
        <v>-3.1560000000000001</v>
      </c>
      <c r="J3557" s="11">
        <v>23587506288</v>
      </c>
      <c r="K3557" s="9">
        <v>257379809335</v>
      </c>
      <c r="N3557" s="7">
        <f>IFERROR(Shenzhen_Composite_Index[[#This Row],[Turnover (CNY)]] / VLOOKUP(Shenzhen_Composite_Index[[#This Row],[Date]],USDCNY!$A:$H,8,TRUE),0)</f>
        <v>41952870412.581551</v>
      </c>
    </row>
    <row r="3558" spans="1:14" x14ac:dyDescent="0.25">
      <c r="A3558" s="1">
        <v>41899</v>
      </c>
      <c r="B3558" s="9">
        <v>1271.337</v>
      </c>
      <c r="C3558" s="9">
        <v>1271.337</v>
      </c>
      <c r="D3558" s="9">
        <v>1252.1120000000001</v>
      </c>
      <c r="E3558" s="9">
        <v>1264.154</v>
      </c>
      <c r="F3558">
        <v>1263.0409999999999</v>
      </c>
      <c r="G3558">
        <v>8.2959999999999994</v>
      </c>
      <c r="H3558">
        <v>0.65680000000000005</v>
      </c>
      <c r="J3558" s="11">
        <v>16244835974</v>
      </c>
      <c r="K3558" s="9">
        <v>176698866031</v>
      </c>
      <c r="N3558" s="7">
        <f>IFERROR(Shenzhen_Composite_Index[[#This Row],[Turnover (CNY)]] / VLOOKUP(Shenzhen_Composite_Index[[#This Row],[Date]],USDCNY!$A:$H,8,TRUE),0)</f>
        <v>28795669533.628593</v>
      </c>
    </row>
    <row r="3559" spans="1:14" x14ac:dyDescent="0.25">
      <c r="A3559" s="1">
        <v>41900</v>
      </c>
      <c r="B3559" s="9">
        <v>1279.4269999999999</v>
      </c>
      <c r="C3559" s="9">
        <v>1279.4269999999999</v>
      </c>
      <c r="D3559" s="9">
        <v>1266.287</v>
      </c>
      <c r="E3559" s="9">
        <v>1269.5139999999999</v>
      </c>
      <c r="F3559">
        <v>1271.337</v>
      </c>
      <c r="G3559">
        <v>8.09</v>
      </c>
      <c r="H3559">
        <v>0.63629999999999998</v>
      </c>
      <c r="J3559" s="11">
        <v>14702177942</v>
      </c>
      <c r="K3559" s="9">
        <v>156743184200</v>
      </c>
      <c r="N3559" s="7">
        <f>IFERROR(Shenzhen_Composite_Index[[#This Row],[Turnover (CNY)]] / VLOOKUP(Shenzhen_Composite_Index[[#This Row],[Date]],USDCNY!$A:$H,8,TRUE),0)</f>
        <v>25564115594.119164</v>
      </c>
    </row>
    <row r="3560" spans="1:14" x14ac:dyDescent="0.25">
      <c r="A3560" s="1">
        <v>41901</v>
      </c>
      <c r="B3560" s="9">
        <v>1291.2280000000001</v>
      </c>
      <c r="C3560" s="9">
        <v>1292.019</v>
      </c>
      <c r="D3560" s="9">
        <v>1277.83</v>
      </c>
      <c r="E3560" s="9">
        <v>1280.242</v>
      </c>
      <c r="F3560">
        <v>1279.4269999999999</v>
      </c>
      <c r="G3560">
        <v>11.801</v>
      </c>
      <c r="H3560">
        <v>0.9224</v>
      </c>
      <c r="J3560" s="11">
        <v>13759328217</v>
      </c>
      <c r="K3560" s="9">
        <v>159096845407</v>
      </c>
      <c r="N3560" s="7">
        <f>IFERROR(Shenzhen_Composite_Index[[#This Row],[Turnover (CNY)]] / VLOOKUP(Shenzhen_Composite_Index[[#This Row],[Date]],USDCNY!$A:$H,8,TRUE),0)</f>
        <v>25943016425.028835</v>
      </c>
    </row>
    <row r="3561" spans="1:14" x14ac:dyDescent="0.25">
      <c r="A3561" s="1">
        <v>41904</v>
      </c>
      <c r="B3561" s="9">
        <v>1275.519</v>
      </c>
      <c r="C3561" s="9">
        <v>1289.8019999999999</v>
      </c>
      <c r="D3561" s="9">
        <v>1272.501</v>
      </c>
      <c r="E3561" s="9">
        <v>1289.8019999999999</v>
      </c>
      <c r="F3561">
        <v>1291.2280000000001</v>
      </c>
      <c r="G3561">
        <v>-15.709</v>
      </c>
      <c r="H3561">
        <v>-1.2165999999999999</v>
      </c>
      <c r="J3561" s="11">
        <v>14648270859</v>
      </c>
      <c r="K3561" s="9">
        <v>169424174042</v>
      </c>
      <c r="N3561" s="7">
        <f>IFERROR(Shenzhen_Composite_Index[[#This Row],[Turnover (CNY)]] / VLOOKUP(Shenzhen_Composite_Index[[#This Row],[Date]],USDCNY!$A:$H,8,TRUE),0)</f>
        <v>27624669644.590469</v>
      </c>
    </row>
    <row r="3562" spans="1:14" x14ac:dyDescent="0.25">
      <c r="A3562" s="1">
        <v>41905</v>
      </c>
      <c r="B3562" s="9">
        <v>1291.4179999999999</v>
      </c>
      <c r="C3562" s="9">
        <v>1291.4179999999999</v>
      </c>
      <c r="D3562" s="9">
        <v>1275.442</v>
      </c>
      <c r="E3562" s="9">
        <v>1275.442</v>
      </c>
      <c r="F3562">
        <v>1275.519</v>
      </c>
      <c r="G3562">
        <v>15.898999999999999</v>
      </c>
      <c r="H3562">
        <v>1.2464999999999999</v>
      </c>
      <c r="J3562" s="11">
        <v>13673545331</v>
      </c>
      <c r="K3562" s="9">
        <v>161970174948</v>
      </c>
      <c r="N3562" s="7">
        <f>IFERROR(Shenzhen_Composite_Index[[#This Row],[Turnover (CNY)]] / VLOOKUP(Shenzhen_Composite_Index[[#This Row],[Date]],USDCNY!$A:$H,8,TRUE),0)</f>
        <v>26414138658.609104</v>
      </c>
    </row>
    <row r="3563" spans="1:14" x14ac:dyDescent="0.25">
      <c r="A3563" s="1">
        <v>41906</v>
      </c>
      <c r="B3563" s="9">
        <v>1309.1410000000001</v>
      </c>
      <c r="C3563" s="9">
        <v>1309.1410000000001</v>
      </c>
      <c r="D3563" s="9">
        <v>1286.9100000000001</v>
      </c>
      <c r="E3563" s="9">
        <v>1289.703</v>
      </c>
      <c r="F3563">
        <v>1291.4179999999999</v>
      </c>
      <c r="G3563">
        <v>17.722999999999999</v>
      </c>
      <c r="H3563">
        <v>1.3724000000000001</v>
      </c>
      <c r="J3563" s="11">
        <v>17221859967</v>
      </c>
      <c r="K3563" s="9">
        <v>199238317596</v>
      </c>
      <c r="N3563" s="7">
        <f>IFERROR(Shenzhen_Composite_Index[[#This Row],[Turnover (CNY)]] / VLOOKUP(Shenzhen_Composite_Index[[#This Row],[Date]],USDCNY!$A:$H,8,TRUE),0)</f>
        <v>32503630793.478363</v>
      </c>
    </row>
    <row r="3564" spans="1:14" x14ac:dyDescent="0.25">
      <c r="A3564" s="1">
        <v>41907</v>
      </c>
      <c r="B3564" s="9">
        <v>1309.0440000000001</v>
      </c>
      <c r="C3564" s="9">
        <v>1321.1959999999999</v>
      </c>
      <c r="D3564" s="9">
        <v>1305.2850000000001</v>
      </c>
      <c r="E3564" s="9">
        <v>1313.2460000000001</v>
      </c>
      <c r="F3564">
        <v>1309.1410000000001</v>
      </c>
      <c r="G3564">
        <v>-9.7000000000000003E-2</v>
      </c>
      <c r="H3564">
        <v>-7.4000000000000003E-3</v>
      </c>
      <c r="J3564" s="11">
        <v>18222335267</v>
      </c>
      <c r="K3564" s="9">
        <v>215777662324</v>
      </c>
      <c r="N3564" s="7">
        <f>IFERROR(Shenzhen_Composite_Index[[#This Row],[Turnover (CNY)]] / VLOOKUP(Shenzhen_Composite_Index[[#This Row],[Date]],USDCNY!$A:$H,8,TRUE),0)</f>
        <v>35211473076.980034</v>
      </c>
    </row>
    <row r="3565" spans="1:14" x14ac:dyDescent="0.25">
      <c r="A3565" s="1">
        <v>41908</v>
      </c>
      <c r="B3565" s="9">
        <v>1312.6030000000001</v>
      </c>
      <c r="C3565" s="9">
        <v>1312.9939999999999</v>
      </c>
      <c r="D3565" s="9">
        <v>1302.8620000000001</v>
      </c>
      <c r="E3565" s="9">
        <v>1307.01</v>
      </c>
      <c r="F3565">
        <v>1309.0440000000001</v>
      </c>
      <c r="G3565">
        <v>3.5590000000000002</v>
      </c>
      <c r="H3565">
        <v>0.27189999999999998</v>
      </c>
      <c r="J3565" s="11">
        <v>14890604152</v>
      </c>
      <c r="K3565" s="9">
        <v>174101390915</v>
      </c>
      <c r="N3565" s="7">
        <f>IFERROR(Shenzhen_Composite_Index[[#This Row],[Turnover (CNY)]] / VLOOKUP(Shenzhen_Composite_Index[[#This Row],[Date]],USDCNY!$A:$H,8,TRUE),0)</f>
        <v>28418916972.361279</v>
      </c>
    </row>
    <row r="3566" spans="1:14" x14ac:dyDescent="0.25">
      <c r="A3566" s="1">
        <v>41911</v>
      </c>
      <c r="B3566" s="9">
        <v>1324.942</v>
      </c>
      <c r="C3566" s="9">
        <v>1325.2339999999999</v>
      </c>
      <c r="D3566" s="9">
        <v>1316.2629999999999</v>
      </c>
      <c r="E3566" s="9">
        <v>1316.2650000000001</v>
      </c>
      <c r="F3566">
        <v>1312.6030000000001</v>
      </c>
      <c r="G3566">
        <v>12.339</v>
      </c>
      <c r="H3566">
        <v>0.94</v>
      </c>
      <c r="J3566" s="11">
        <v>16499077549</v>
      </c>
      <c r="K3566" s="9">
        <v>200319174996</v>
      </c>
      <c r="N3566" s="7">
        <f>IFERROR(Shenzhen_Composite_Index[[#This Row],[Turnover (CNY)]] / VLOOKUP(Shenzhen_Composite_Index[[#This Row],[Date]],USDCNY!$A:$H,8,TRUE),0)</f>
        <v>32706107157.149929</v>
      </c>
    </row>
    <row r="3567" spans="1:14" x14ac:dyDescent="0.25">
      <c r="A3567" s="1">
        <v>41912</v>
      </c>
      <c r="B3567" s="9">
        <v>1333.5029999999999</v>
      </c>
      <c r="C3567" s="9">
        <v>1334.4939999999999</v>
      </c>
      <c r="D3567" s="9">
        <v>1325.048</v>
      </c>
      <c r="E3567" s="9">
        <v>1327.396</v>
      </c>
      <c r="F3567">
        <v>1324.942</v>
      </c>
      <c r="G3567">
        <v>8.5609999999999999</v>
      </c>
      <c r="H3567">
        <v>0.64610000000000001</v>
      </c>
      <c r="J3567" s="11">
        <v>14956548064</v>
      </c>
      <c r="K3567" s="9">
        <v>180873200524</v>
      </c>
      <c r="N3567" s="7">
        <f>IFERROR(Shenzhen_Composite_Index[[#This Row],[Turnover (CNY)]] / VLOOKUP(Shenzhen_Composite_Index[[#This Row],[Date]],USDCNY!$A:$H,8,TRUE),0)</f>
        <v>29458776023.02935</v>
      </c>
    </row>
    <row r="3568" spans="1:14" x14ac:dyDescent="0.25">
      <c r="A3568" s="1">
        <v>41920</v>
      </c>
      <c r="B3568" s="9">
        <v>1351.8240000000001</v>
      </c>
      <c r="C3568" s="9">
        <v>1351.8240000000001</v>
      </c>
      <c r="D3568" s="9">
        <v>1331.2650000000001</v>
      </c>
      <c r="E3568" s="9">
        <v>1338.075</v>
      </c>
      <c r="F3568">
        <v>1333.5029999999999</v>
      </c>
      <c r="G3568">
        <v>18.321000000000002</v>
      </c>
      <c r="H3568">
        <v>1.3738999999999999</v>
      </c>
      <c r="J3568" s="11">
        <v>16624708296</v>
      </c>
      <c r="K3568" s="9">
        <v>207104199962</v>
      </c>
      <c r="N3568" s="7">
        <f>IFERROR(Shenzhen_Composite_Index[[#This Row],[Turnover (CNY)]] / VLOOKUP(Shenzhen_Composite_Index[[#This Row],[Date]],USDCNY!$A:$H,8,TRUE),0)</f>
        <v>33783283898.239624</v>
      </c>
    </row>
    <row r="3569" spans="1:14" x14ac:dyDescent="0.25">
      <c r="A3569" s="1">
        <v>41921</v>
      </c>
      <c r="B3569" s="9">
        <v>1355.7059999999999</v>
      </c>
      <c r="C3569" s="9">
        <v>1357.8589999999999</v>
      </c>
      <c r="D3569" s="9">
        <v>1338.1969999999999</v>
      </c>
      <c r="E3569" s="9">
        <v>1353.944</v>
      </c>
      <c r="F3569">
        <v>1351.8240000000001</v>
      </c>
      <c r="G3569">
        <v>3.8820000000000001</v>
      </c>
      <c r="H3569">
        <v>0.28720000000000001</v>
      </c>
      <c r="J3569" s="11">
        <v>20487747907</v>
      </c>
      <c r="K3569" s="9">
        <v>246571146438</v>
      </c>
      <c r="N3569" s="7">
        <f>IFERROR(Shenzhen_Composite_Index[[#This Row],[Turnover (CNY)]] / VLOOKUP(Shenzhen_Composite_Index[[#This Row],[Date]],USDCNY!$A:$H,8,TRUE),0)</f>
        <v>40228271044.24205</v>
      </c>
    </row>
    <row r="3570" spans="1:14" x14ac:dyDescent="0.25">
      <c r="A3570" s="1">
        <v>41922</v>
      </c>
      <c r="B3570" s="9">
        <v>1350.5989999999999</v>
      </c>
      <c r="C3570" s="9">
        <v>1357.386</v>
      </c>
      <c r="D3570" s="9">
        <v>1343.0060000000001</v>
      </c>
      <c r="E3570" s="9">
        <v>1351.6420000000001</v>
      </c>
      <c r="F3570">
        <v>1355.7059999999999</v>
      </c>
      <c r="G3570">
        <v>-5.1070000000000002</v>
      </c>
      <c r="H3570">
        <v>-0.37669999999999998</v>
      </c>
      <c r="J3570" s="11">
        <v>19613504174</v>
      </c>
      <c r="K3570" s="9">
        <v>224722641259</v>
      </c>
      <c r="N3570" s="7">
        <f>IFERROR(Shenzhen_Composite_Index[[#This Row],[Turnover (CNY)]] / VLOOKUP(Shenzhen_Composite_Index[[#This Row],[Date]],USDCNY!$A:$H,8,TRUE),0)</f>
        <v>36712336278.562645</v>
      </c>
    </row>
    <row r="3571" spans="1:14" x14ac:dyDescent="0.25">
      <c r="A3571" s="1">
        <v>41925</v>
      </c>
      <c r="B3571" s="9">
        <v>1349.4670000000001</v>
      </c>
      <c r="C3571" s="9">
        <v>1349.4670000000001</v>
      </c>
      <c r="D3571" s="9">
        <v>1330.18</v>
      </c>
      <c r="E3571" s="9">
        <v>1345.8240000000001</v>
      </c>
      <c r="F3571">
        <v>1350.5989999999999</v>
      </c>
      <c r="G3571">
        <v>-1.1319999999999999</v>
      </c>
      <c r="H3571">
        <v>-8.3799999999999999E-2</v>
      </c>
      <c r="J3571" s="11">
        <v>17577823666</v>
      </c>
      <c r="K3571" s="9">
        <v>202440713478</v>
      </c>
      <c r="N3571" s="7">
        <f>IFERROR(Shenzhen_Composite_Index[[#This Row],[Turnover (CNY)]] / VLOOKUP(Shenzhen_Composite_Index[[#This Row],[Date]],USDCNY!$A:$H,8,TRUE),0)</f>
        <v>33065446256.362026</v>
      </c>
    </row>
    <row r="3572" spans="1:14" x14ac:dyDescent="0.25">
      <c r="A3572" s="1">
        <v>41926</v>
      </c>
      <c r="B3572" s="9">
        <v>1345.6420000000001</v>
      </c>
      <c r="C3572" s="9">
        <v>1357.848</v>
      </c>
      <c r="D3572" s="9">
        <v>1338.41</v>
      </c>
      <c r="E3572" s="9">
        <v>1347.481</v>
      </c>
      <c r="F3572">
        <v>1349.4670000000001</v>
      </c>
      <c r="G3572">
        <v>-3.8250000000000002</v>
      </c>
      <c r="H3572">
        <v>-0.28339999999999999</v>
      </c>
      <c r="J3572" s="11">
        <v>17280542701</v>
      </c>
      <c r="K3572" s="9">
        <v>198282438780</v>
      </c>
      <c r="N3572" s="7">
        <f>IFERROR(Shenzhen_Composite_Index[[#This Row],[Turnover (CNY)]] / VLOOKUP(Shenzhen_Composite_Index[[#This Row],[Date]],USDCNY!$A:$H,8,TRUE),0)</f>
        <v>32415775796.409363</v>
      </c>
    </row>
    <row r="3573" spans="1:14" x14ac:dyDescent="0.25">
      <c r="A3573" s="1">
        <v>41927</v>
      </c>
      <c r="B3573" s="9">
        <v>1351.125</v>
      </c>
      <c r="C3573" s="9">
        <v>1351.125</v>
      </c>
      <c r="D3573" s="9">
        <v>1333.3040000000001</v>
      </c>
      <c r="E3573" s="9">
        <v>1344.7059999999999</v>
      </c>
      <c r="F3573">
        <v>1345.6420000000001</v>
      </c>
      <c r="G3573">
        <v>5.4829999999999997</v>
      </c>
      <c r="H3573">
        <v>0.40749999999999997</v>
      </c>
      <c r="J3573" s="11">
        <v>16656569329</v>
      </c>
      <c r="K3573" s="9">
        <v>193168894423</v>
      </c>
      <c r="N3573" s="7">
        <f>IFERROR(Shenzhen_Composite_Index[[#This Row],[Turnover (CNY)]] / VLOOKUP(Shenzhen_Composite_Index[[#This Row],[Date]],USDCNY!$A:$H,8,TRUE),0)</f>
        <v>31577862971.340633</v>
      </c>
    </row>
    <row r="3574" spans="1:14" x14ac:dyDescent="0.25">
      <c r="A3574" s="1">
        <v>41928</v>
      </c>
      <c r="B3574" s="9">
        <v>1332.8969999999999</v>
      </c>
      <c r="C3574" s="9">
        <v>1356.213</v>
      </c>
      <c r="D3574" s="9">
        <v>1332.8969999999999</v>
      </c>
      <c r="E3574" s="9">
        <v>1344.4390000000001</v>
      </c>
      <c r="F3574">
        <v>1351.125</v>
      </c>
      <c r="G3574">
        <v>-18.228000000000002</v>
      </c>
      <c r="H3574">
        <v>-1.3491</v>
      </c>
      <c r="J3574" s="11">
        <v>17505436608</v>
      </c>
      <c r="K3574" s="9">
        <v>207706185008</v>
      </c>
      <c r="N3574" s="7">
        <f>IFERROR(Shenzhen_Composite_Index[[#This Row],[Turnover (CNY)]] / VLOOKUP(Shenzhen_Composite_Index[[#This Row],[Date]],USDCNY!$A:$H,8,TRUE),0)</f>
        <v>33956534882.831844</v>
      </c>
    </row>
    <row r="3575" spans="1:14" x14ac:dyDescent="0.25">
      <c r="A3575" s="1">
        <v>41929</v>
      </c>
      <c r="B3575" s="9">
        <v>1323.521</v>
      </c>
      <c r="C3575" s="9">
        <v>1336.508</v>
      </c>
      <c r="D3575" s="9">
        <v>1299.829</v>
      </c>
      <c r="E3575" s="9">
        <v>1330.5930000000001</v>
      </c>
      <c r="F3575">
        <v>1332.8969999999999</v>
      </c>
      <c r="G3575">
        <v>-9.3759999999999994</v>
      </c>
      <c r="H3575">
        <v>-0.70340000000000003</v>
      </c>
      <c r="J3575" s="11">
        <v>16944619689</v>
      </c>
      <c r="K3575" s="9">
        <v>198071605686</v>
      </c>
      <c r="N3575" s="7">
        <f>IFERROR(Shenzhen_Composite_Index[[#This Row],[Turnover (CNY)]] / VLOOKUP(Shenzhen_Composite_Index[[#This Row],[Date]],USDCNY!$A:$H,8,TRUE),0)</f>
        <v>32390575575.357697</v>
      </c>
    </row>
    <row r="3576" spans="1:14" x14ac:dyDescent="0.25">
      <c r="A3576" s="1">
        <v>41932</v>
      </c>
      <c r="B3576" s="9">
        <v>1340.9780000000001</v>
      </c>
      <c r="C3576" s="9">
        <v>1340.9780000000001</v>
      </c>
      <c r="D3576" s="9">
        <v>1325.249</v>
      </c>
      <c r="E3576" s="9">
        <v>1325.838</v>
      </c>
      <c r="F3576">
        <v>1323.521</v>
      </c>
      <c r="G3576">
        <v>17.457000000000001</v>
      </c>
      <c r="H3576">
        <v>1.319</v>
      </c>
      <c r="J3576" s="11">
        <v>12932440403</v>
      </c>
      <c r="K3576" s="9">
        <v>159895224819</v>
      </c>
      <c r="N3576" s="7">
        <f>IFERROR(Shenzhen_Composite_Index[[#This Row],[Turnover (CNY)]] / VLOOKUP(Shenzhen_Composite_Index[[#This Row],[Date]],USDCNY!$A:$H,8,TRUE),0)</f>
        <v>26146750999.124893</v>
      </c>
    </row>
    <row r="3577" spans="1:14" x14ac:dyDescent="0.25">
      <c r="A3577" s="1">
        <v>41933</v>
      </c>
      <c r="B3577" s="9">
        <v>1330.7660000000001</v>
      </c>
      <c r="C3577" s="9">
        <v>1344.817</v>
      </c>
      <c r="D3577" s="9">
        <v>1329.4059999999999</v>
      </c>
      <c r="E3577" s="9">
        <v>1340.7660000000001</v>
      </c>
      <c r="F3577">
        <v>1340.9780000000001</v>
      </c>
      <c r="G3577">
        <v>-10.212</v>
      </c>
      <c r="H3577">
        <v>-0.76149999999999995</v>
      </c>
      <c r="J3577" s="11">
        <v>13264412708</v>
      </c>
      <c r="K3577" s="9">
        <v>160850927551</v>
      </c>
      <c r="N3577" s="7">
        <f>IFERROR(Shenzhen_Composite_Index[[#This Row],[Turnover (CNY)]] / VLOOKUP(Shenzhen_Composite_Index[[#This Row],[Date]],USDCNY!$A:$H,8,TRUE),0)</f>
        <v>26304967337.349049</v>
      </c>
    </row>
    <row r="3578" spans="1:14" x14ac:dyDescent="0.25">
      <c r="A3578" s="1">
        <v>41934</v>
      </c>
      <c r="B3578" s="9">
        <v>1316.027</v>
      </c>
      <c r="C3578" s="9">
        <v>1335.7190000000001</v>
      </c>
      <c r="D3578" s="9">
        <v>1315.4749999999999</v>
      </c>
      <c r="E3578" s="9">
        <v>1330.491</v>
      </c>
      <c r="F3578">
        <v>1330.7660000000001</v>
      </c>
      <c r="G3578">
        <v>-14.739000000000001</v>
      </c>
      <c r="H3578">
        <v>-1.1075999999999999</v>
      </c>
      <c r="J3578" s="11">
        <v>12252186984</v>
      </c>
      <c r="K3578" s="9">
        <v>151097401265</v>
      </c>
      <c r="N3578" s="7">
        <f>IFERROR(Shenzhen_Composite_Index[[#This Row],[Turnover (CNY)]] / VLOOKUP(Shenzhen_Composite_Index[[#This Row],[Date]],USDCNY!$A:$H,8,TRUE),0)</f>
        <v>24719108210.982334</v>
      </c>
    </row>
    <row r="3579" spans="1:14" x14ac:dyDescent="0.25">
      <c r="A3579" s="1">
        <v>41935</v>
      </c>
      <c r="B3579" s="9">
        <v>1296.0530000000001</v>
      </c>
      <c r="C3579" s="9">
        <v>1317.1089999999999</v>
      </c>
      <c r="D3579" s="9">
        <v>1290.7840000000001</v>
      </c>
      <c r="E3579" s="9">
        <v>1312.7139999999999</v>
      </c>
      <c r="F3579">
        <v>1316.027</v>
      </c>
      <c r="G3579">
        <v>-19.974</v>
      </c>
      <c r="H3579">
        <v>-1.5178</v>
      </c>
      <c r="J3579" s="11">
        <v>13324992636</v>
      </c>
      <c r="K3579" s="9">
        <v>152344493223</v>
      </c>
      <c r="N3579" s="7">
        <f>IFERROR(Shenzhen_Composite_Index[[#This Row],[Turnover (CNY)]] / VLOOKUP(Shenzhen_Composite_Index[[#This Row],[Date]],USDCNY!$A:$H,8,TRUE),0)</f>
        <v>24927920446.796345</v>
      </c>
    </row>
    <row r="3580" spans="1:14" x14ac:dyDescent="0.25">
      <c r="A3580" s="1">
        <v>41936</v>
      </c>
      <c r="B3580" s="9">
        <v>1296.643</v>
      </c>
      <c r="C3580" s="9">
        <v>1304.7739999999999</v>
      </c>
      <c r="D3580" s="9">
        <v>1292.454</v>
      </c>
      <c r="E3580" s="9">
        <v>1296.527</v>
      </c>
      <c r="F3580">
        <v>1296.0530000000001</v>
      </c>
      <c r="G3580">
        <v>0.59</v>
      </c>
      <c r="H3580">
        <v>4.5499999999999999E-2</v>
      </c>
      <c r="J3580" s="11">
        <v>9972230194</v>
      </c>
      <c r="K3580" s="9">
        <v>121264631678</v>
      </c>
      <c r="N3580" s="7">
        <f>IFERROR(Shenzhen_Composite_Index[[#This Row],[Turnover (CNY)]] / VLOOKUP(Shenzhen_Composite_Index[[#This Row],[Date]],USDCNY!$A:$H,8,TRUE),0)</f>
        <v>19844394827.026127</v>
      </c>
    </row>
    <row r="3581" spans="1:14" x14ac:dyDescent="0.25">
      <c r="A3581" s="1">
        <v>41939</v>
      </c>
      <c r="B3581" s="9">
        <v>1302.3920000000001</v>
      </c>
      <c r="C3581" s="9">
        <v>1302.3920000000001</v>
      </c>
      <c r="D3581" s="9">
        <v>1284.8810000000001</v>
      </c>
      <c r="E3581" s="9">
        <v>1292.306</v>
      </c>
      <c r="F3581">
        <v>1296.643</v>
      </c>
      <c r="G3581">
        <v>5.7489999999999997</v>
      </c>
      <c r="H3581">
        <v>0.44340000000000002</v>
      </c>
      <c r="J3581" s="11">
        <v>10178597422</v>
      </c>
      <c r="K3581" s="9">
        <v>125463716279</v>
      </c>
      <c r="N3581" s="7">
        <f>IFERROR(Shenzhen_Composite_Index[[#This Row],[Turnover (CNY)]] / VLOOKUP(Shenzhen_Composite_Index[[#This Row],[Date]],USDCNY!$A:$H,8,TRUE),0)</f>
        <v>20545844809.287876</v>
      </c>
    </row>
    <row r="3582" spans="1:14" x14ac:dyDescent="0.25">
      <c r="A3582" s="1">
        <v>41940</v>
      </c>
      <c r="B3582" s="9">
        <v>1333.5260000000001</v>
      </c>
      <c r="C3582" s="9">
        <v>1333.5260000000001</v>
      </c>
      <c r="D3582" s="9">
        <v>1304.9880000000001</v>
      </c>
      <c r="E3582" s="9">
        <v>1304.9880000000001</v>
      </c>
      <c r="F3582">
        <v>1302.3920000000001</v>
      </c>
      <c r="G3582">
        <v>31.134</v>
      </c>
      <c r="H3582">
        <v>2.3904999999999998</v>
      </c>
      <c r="J3582" s="11">
        <v>13937838162</v>
      </c>
      <c r="K3582" s="9">
        <v>171281369679</v>
      </c>
      <c r="N3582" s="7">
        <f>IFERROR(Shenzhen_Composite_Index[[#This Row],[Turnover (CNY)]] / VLOOKUP(Shenzhen_Composite_Index[[#This Row],[Date]],USDCNY!$A:$H,8,TRUE),0)</f>
        <v>28052814281.435715</v>
      </c>
    </row>
    <row r="3583" spans="1:14" x14ac:dyDescent="0.25">
      <c r="A3583" s="1">
        <v>41941</v>
      </c>
      <c r="B3583" s="9">
        <v>1349.9749999999999</v>
      </c>
      <c r="C3583" s="9">
        <v>1352.8440000000001</v>
      </c>
      <c r="D3583" s="9">
        <v>1334.4680000000001</v>
      </c>
      <c r="E3583" s="9">
        <v>1336.9469999999999</v>
      </c>
      <c r="F3583">
        <v>1333.5260000000001</v>
      </c>
      <c r="G3583">
        <v>16.449000000000002</v>
      </c>
      <c r="H3583">
        <v>1.2335</v>
      </c>
      <c r="J3583" s="11">
        <v>18840350753</v>
      </c>
      <c r="K3583" s="9">
        <v>226696102362</v>
      </c>
      <c r="N3583" s="7">
        <f>IFERROR(Shenzhen_Composite_Index[[#This Row],[Turnover (CNY)]] / VLOOKUP(Shenzhen_Composite_Index[[#This Row],[Date]],USDCNY!$A:$H,8,TRUE),0)</f>
        <v>37149896955.185341</v>
      </c>
    </row>
    <row r="3584" spans="1:14" x14ac:dyDescent="0.25">
      <c r="A3584" s="1">
        <v>41942</v>
      </c>
      <c r="B3584" s="9">
        <v>1349.5730000000001</v>
      </c>
      <c r="C3584" s="9">
        <v>1356.133</v>
      </c>
      <c r="D3584" s="9">
        <v>1344.4290000000001</v>
      </c>
      <c r="E3584" s="9">
        <v>1350.087</v>
      </c>
      <c r="F3584">
        <v>1349.9749999999999</v>
      </c>
      <c r="G3584">
        <v>-0.40200000000000002</v>
      </c>
      <c r="H3584">
        <v>-2.98E-2</v>
      </c>
      <c r="J3584" s="11">
        <v>17405644863</v>
      </c>
      <c r="K3584" s="9">
        <v>206557925803</v>
      </c>
      <c r="N3584" s="7">
        <f>IFERROR(Shenzhen_Composite_Index[[#This Row],[Turnover (CNY)]] / VLOOKUP(Shenzhen_Composite_Index[[#This Row],[Date]],USDCNY!$A:$H,8,TRUE),0)</f>
        <v>33849053112.263367</v>
      </c>
    </row>
    <row r="3585" spans="1:14" x14ac:dyDescent="0.25">
      <c r="A3585" s="1">
        <v>41943</v>
      </c>
      <c r="B3585" s="9">
        <v>1350.498</v>
      </c>
      <c r="C3585" s="9">
        <v>1355.665</v>
      </c>
      <c r="D3585" s="9">
        <v>1338.787</v>
      </c>
      <c r="E3585" s="9">
        <v>1350.9839999999999</v>
      </c>
      <c r="F3585">
        <v>1349.5730000000001</v>
      </c>
      <c r="G3585">
        <v>0.92500000000000004</v>
      </c>
      <c r="H3585">
        <v>6.8500000000000005E-2</v>
      </c>
      <c r="J3585" s="11">
        <v>17517880669</v>
      </c>
      <c r="K3585" s="9">
        <v>203380979235</v>
      </c>
      <c r="N3585" s="7">
        <f>IFERROR(Shenzhen_Composite_Index[[#This Row],[Turnover (CNY)]] / VLOOKUP(Shenzhen_Composite_Index[[#This Row],[Date]],USDCNY!$A:$H,8,TRUE),0)</f>
        <v>33324755970.266373</v>
      </c>
    </row>
    <row r="3586" spans="1:14" x14ac:dyDescent="0.25">
      <c r="A3586" s="1">
        <v>41946</v>
      </c>
      <c r="B3586" s="9">
        <v>1361.3789999999999</v>
      </c>
      <c r="C3586" s="9">
        <v>1361.41</v>
      </c>
      <c r="D3586" s="9">
        <v>1351.441</v>
      </c>
      <c r="E3586" s="9">
        <v>1352.0820000000001</v>
      </c>
      <c r="F3586">
        <v>1350.498</v>
      </c>
      <c r="G3586">
        <v>10.881</v>
      </c>
      <c r="H3586">
        <v>0.80569999999999997</v>
      </c>
      <c r="J3586" s="11">
        <v>17376011070</v>
      </c>
      <c r="K3586" s="9">
        <v>195235250324</v>
      </c>
      <c r="N3586" s="7">
        <f>IFERROR(Shenzhen_Composite_Index[[#This Row],[Turnover (CNY)]] / VLOOKUP(Shenzhen_Composite_Index[[#This Row],[Date]],USDCNY!$A:$H,8,TRUE),0)</f>
        <v>31984279918.77319</v>
      </c>
    </row>
    <row r="3587" spans="1:14" x14ac:dyDescent="0.25">
      <c r="A3587" s="1">
        <v>41947</v>
      </c>
      <c r="B3587" s="9">
        <v>1353.8140000000001</v>
      </c>
      <c r="C3587" s="9">
        <v>1362.8240000000001</v>
      </c>
      <c r="D3587" s="9">
        <v>1349.02</v>
      </c>
      <c r="E3587" s="9">
        <v>1361.3589999999999</v>
      </c>
      <c r="F3587">
        <v>1361.3789999999999</v>
      </c>
      <c r="G3587">
        <v>-7.5650000000000004</v>
      </c>
      <c r="H3587">
        <v>-0.55569999999999997</v>
      </c>
      <c r="J3587" s="11">
        <v>17349108026</v>
      </c>
      <c r="K3587" s="9">
        <v>199311467224</v>
      </c>
      <c r="N3587" s="7">
        <f>IFERROR(Shenzhen_Composite_Index[[#This Row],[Turnover (CNY)]] / VLOOKUP(Shenzhen_Composite_Index[[#This Row],[Date]],USDCNY!$A:$H,8,TRUE),0)</f>
        <v>32633219455.193836</v>
      </c>
    </row>
    <row r="3588" spans="1:14" x14ac:dyDescent="0.25">
      <c r="A3588" s="1">
        <v>41948</v>
      </c>
      <c r="B3588" s="9">
        <v>1353.1189999999999</v>
      </c>
      <c r="C3588" s="9">
        <v>1357.0239999999999</v>
      </c>
      <c r="D3588" s="9">
        <v>1346.3510000000001</v>
      </c>
      <c r="E3588" s="9">
        <v>1353.6030000000001</v>
      </c>
      <c r="F3588">
        <v>1353.8140000000001</v>
      </c>
      <c r="G3588">
        <v>-0.69499999999999995</v>
      </c>
      <c r="H3588">
        <v>-5.1299999999999998E-2</v>
      </c>
      <c r="J3588" s="11">
        <v>15929010059</v>
      </c>
      <c r="K3588" s="9">
        <v>178159312325</v>
      </c>
      <c r="N3588" s="7">
        <f>IFERROR(Shenzhen_Composite_Index[[#This Row],[Turnover (CNY)]] / VLOOKUP(Shenzhen_Composite_Index[[#This Row],[Date]],USDCNY!$A:$H,8,TRUE),0)</f>
        <v>29186110277.435246</v>
      </c>
    </row>
    <row r="3589" spans="1:14" x14ac:dyDescent="0.25">
      <c r="A3589" s="1">
        <v>41949</v>
      </c>
      <c r="B3589" s="9">
        <v>1364.5340000000001</v>
      </c>
      <c r="C3589" s="9">
        <v>1364.5530000000001</v>
      </c>
      <c r="D3589" s="9">
        <v>1347.364</v>
      </c>
      <c r="E3589" s="9">
        <v>1352.8779999999999</v>
      </c>
      <c r="F3589">
        <v>1353.1189999999999</v>
      </c>
      <c r="G3589">
        <v>11.414999999999999</v>
      </c>
      <c r="H3589">
        <v>0.84360000000000002</v>
      </c>
      <c r="J3589" s="11">
        <v>14481816112</v>
      </c>
      <c r="K3589" s="9">
        <v>175362346939</v>
      </c>
      <c r="N3589" s="7">
        <f>IFERROR(Shenzhen_Composite_Index[[#This Row],[Turnover (CNY)]] / VLOOKUP(Shenzhen_Composite_Index[[#This Row],[Date]],USDCNY!$A:$H,8,TRUE),0)</f>
        <v>28729674565.09341</v>
      </c>
    </row>
    <row r="3590" spans="1:14" x14ac:dyDescent="0.25">
      <c r="A3590" s="1">
        <v>41950</v>
      </c>
      <c r="B3590" s="9">
        <v>1354.3579999999999</v>
      </c>
      <c r="C3590" s="9">
        <v>1372.9949999999999</v>
      </c>
      <c r="D3590" s="9">
        <v>1348.674</v>
      </c>
      <c r="E3590" s="9">
        <v>1366.1210000000001</v>
      </c>
      <c r="F3590">
        <v>1364.5340000000001</v>
      </c>
      <c r="G3590">
        <v>-10.176</v>
      </c>
      <c r="H3590">
        <v>-0.74570000000000003</v>
      </c>
      <c r="J3590" s="11">
        <v>17932839999</v>
      </c>
      <c r="K3590" s="9">
        <v>222516769452</v>
      </c>
      <c r="N3590" s="7">
        <f>IFERROR(Shenzhen_Composite_Index[[#This Row],[Turnover (CNY)]] / VLOOKUP(Shenzhen_Composite_Index[[#This Row],[Date]],USDCNY!$A:$H,8,TRUE),0)</f>
        <v>36449924441.910454</v>
      </c>
    </row>
    <row r="3591" spans="1:14" x14ac:dyDescent="0.25">
      <c r="A3591" s="1">
        <v>41953</v>
      </c>
      <c r="B3591" s="9">
        <v>1365.6389999999999</v>
      </c>
      <c r="C3591" s="9">
        <v>1365.6389999999999</v>
      </c>
      <c r="D3591" s="9">
        <v>1352.3009999999999</v>
      </c>
      <c r="E3591" s="9">
        <v>1357.1679999999999</v>
      </c>
      <c r="F3591">
        <v>1354.3579999999999</v>
      </c>
      <c r="G3591">
        <v>11.281000000000001</v>
      </c>
      <c r="H3591">
        <v>0.83289999999999997</v>
      </c>
      <c r="J3591" s="11">
        <v>15853188534</v>
      </c>
      <c r="K3591" s="9">
        <v>190538325186</v>
      </c>
      <c r="N3591" s="7">
        <f>IFERROR(Shenzhen_Composite_Index[[#This Row],[Turnover (CNY)]] / VLOOKUP(Shenzhen_Composite_Index[[#This Row],[Date]],USDCNY!$A:$H,8,TRUE),0)</f>
        <v>31180202694.693779</v>
      </c>
    </row>
    <row r="3592" spans="1:14" x14ac:dyDescent="0.25">
      <c r="A3592" s="1">
        <v>41954</v>
      </c>
      <c r="B3592" s="9">
        <v>1325.731</v>
      </c>
      <c r="C3592" s="9">
        <v>1368.098</v>
      </c>
      <c r="D3592" s="9">
        <v>1315.2570000000001</v>
      </c>
      <c r="E3592" s="9">
        <v>1367.508</v>
      </c>
      <c r="F3592">
        <v>1365.6389999999999</v>
      </c>
      <c r="G3592">
        <v>-39.908000000000001</v>
      </c>
      <c r="H3592">
        <v>-2.9222999999999999</v>
      </c>
      <c r="J3592" s="11">
        <v>20523727759</v>
      </c>
      <c r="K3592" s="9">
        <v>243471118270</v>
      </c>
      <c r="N3592" s="7">
        <f>IFERROR(Shenzhen_Composite_Index[[#This Row],[Turnover (CNY)]] / VLOOKUP(Shenzhen_Composite_Index[[#This Row],[Date]],USDCNY!$A:$H,8,TRUE),0)</f>
        <v>39845365246.985443</v>
      </c>
    </row>
    <row r="3593" spans="1:14" x14ac:dyDescent="0.25">
      <c r="A3593" s="1">
        <v>41955</v>
      </c>
      <c r="B3593" s="9">
        <v>1345.412</v>
      </c>
      <c r="C3593" s="9">
        <v>1345.412</v>
      </c>
      <c r="D3593" s="9">
        <v>1319.6990000000001</v>
      </c>
      <c r="E3593" s="9">
        <v>1321.8579999999999</v>
      </c>
      <c r="F3593">
        <v>1325.731</v>
      </c>
      <c r="G3593">
        <v>19.681000000000001</v>
      </c>
      <c r="H3593">
        <v>1.4844999999999999</v>
      </c>
      <c r="J3593" s="11">
        <v>12908043329</v>
      </c>
      <c r="K3593" s="9">
        <v>159346767942</v>
      </c>
      <c r="N3593" s="7">
        <f>IFERROR(Shenzhen_Composite_Index[[#This Row],[Turnover (CNY)]] / VLOOKUP(Shenzhen_Composite_Index[[#This Row],[Date]],USDCNY!$A:$H,8,TRUE),0)</f>
        <v>26057810163.554817</v>
      </c>
    </row>
    <row r="3594" spans="1:14" x14ac:dyDescent="0.25">
      <c r="A3594" s="1">
        <v>41956</v>
      </c>
      <c r="B3594" s="9">
        <v>1325.7819999999999</v>
      </c>
      <c r="C3594" s="9">
        <v>1344.34</v>
      </c>
      <c r="D3594" s="9">
        <v>1318.537</v>
      </c>
      <c r="E3594" s="9">
        <v>1344.34</v>
      </c>
      <c r="F3594">
        <v>1345.412</v>
      </c>
      <c r="G3594">
        <v>-19.63</v>
      </c>
      <c r="H3594">
        <v>-1.4590000000000001</v>
      </c>
      <c r="J3594" s="11">
        <v>16094101718</v>
      </c>
      <c r="K3594" s="9">
        <v>193250853585</v>
      </c>
      <c r="N3594" s="7">
        <f>IFERROR(Shenzhen_Composite_Index[[#This Row],[Turnover (CNY)]] / VLOOKUP(Shenzhen_Composite_Index[[#This Row],[Date]],USDCNY!$A:$H,8,TRUE),0)</f>
        <v>31597588588.473724</v>
      </c>
    </row>
    <row r="3595" spans="1:14" x14ac:dyDescent="0.25">
      <c r="A3595" s="1">
        <v>41957</v>
      </c>
      <c r="B3595" s="9">
        <v>1322.62</v>
      </c>
      <c r="C3595" s="9">
        <v>1324.549</v>
      </c>
      <c r="D3595" s="9">
        <v>1314.0450000000001</v>
      </c>
      <c r="E3595" s="9">
        <v>1321.0340000000001</v>
      </c>
      <c r="F3595">
        <v>1325.7819999999999</v>
      </c>
      <c r="G3595">
        <v>-3.1619999999999999</v>
      </c>
      <c r="H3595">
        <v>-0.23849999999999999</v>
      </c>
      <c r="J3595" s="11">
        <v>12381509814</v>
      </c>
      <c r="K3595" s="9">
        <v>147219629455</v>
      </c>
      <c r="N3595" s="7">
        <f>IFERROR(Shenzhen_Composite_Index[[#This Row],[Turnover (CNY)]] / VLOOKUP(Shenzhen_Composite_Index[[#This Row],[Date]],USDCNY!$A:$H,8,TRUE),0)</f>
        <v>24073294068.796577</v>
      </c>
    </row>
    <row r="3596" spans="1:14" x14ac:dyDescent="0.25">
      <c r="A3596" s="1">
        <v>41960</v>
      </c>
      <c r="B3596" s="9">
        <v>1335.73</v>
      </c>
      <c r="C3596" s="9">
        <v>1341.9159999999999</v>
      </c>
      <c r="D3596" s="9">
        <v>1318.068</v>
      </c>
      <c r="E3596" s="9">
        <v>1324.297</v>
      </c>
      <c r="F3596">
        <v>1322.62</v>
      </c>
      <c r="G3596">
        <v>13.11</v>
      </c>
      <c r="H3596">
        <v>0.99119999999999997</v>
      </c>
      <c r="J3596" s="11">
        <v>12416888392</v>
      </c>
      <c r="K3596" s="9">
        <v>150836572949</v>
      </c>
      <c r="N3596" s="7">
        <f>IFERROR(Shenzhen_Composite_Index[[#This Row],[Turnover (CNY)]] / VLOOKUP(Shenzhen_Composite_Index[[#This Row],[Date]],USDCNY!$A:$H,8,TRUE),0)</f>
        <v>24653950967.771648</v>
      </c>
    </row>
    <row r="3597" spans="1:14" x14ac:dyDescent="0.25">
      <c r="A3597" s="1">
        <v>41961</v>
      </c>
      <c r="B3597" s="9">
        <v>1338.0909999999999</v>
      </c>
      <c r="C3597" s="9">
        <v>1340.173</v>
      </c>
      <c r="D3597" s="9">
        <v>1332.3</v>
      </c>
      <c r="E3597" s="9">
        <v>1334.588</v>
      </c>
      <c r="F3597">
        <v>1335.73</v>
      </c>
      <c r="G3597">
        <v>2.3610000000000002</v>
      </c>
      <c r="H3597">
        <v>0.17680000000000001</v>
      </c>
      <c r="J3597" s="11">
        <v>11478764259</v>
      </c>
      <c r="K3597" s="9">
        <v>140356269146</v>
      </c>
      <c r="N3597" s="7">
        <f>IFERROR(Shenzhen_Composite_Index[[#This Row],[Turnover (CNY)]] / VLOOKUP(Shenzhen_Composite_Index[[#This Row],[Date]],USDCNY!$A:$H,8,TRUE),0)</f>
        <v>22960105389.440365</v>
      </c>
    </row>
    <row r="3598" spans="1:14" x14ac:dyDescent="0.25">
      <c r="A3598" s="1">
        <v>41962</v>
      </c>
      <c r="B3598" s="9">
        <v>1347.3589999999999</v>
      </c>
      <c r="C3598" s="9">
        <v>1351.19</v>
      </c>
      <c r="D3598" s="9">
        <v>1337.924</v>
      </c>
      <c r="E3598" s="9">
        <v>1337.9259999999999</v>
      </c>
      <c r="F3598">
        <v>1338.0909999999999</v>
      </c>
      <c r="G3598">
        <v>9.2680000000000007</v>
      </c>
      <c r="H3598">
        <v>0.69259999999999999</v>
      </c>
      <c r="J3598" s="11">
        <v>12085571516</v>
      </c>
      <c r="K3598" s="9">
        <v>155539584308</v>
      </c>
      <c r="N3598" s="7">
        <f>IFERROR(Shenzhen_Composite_Index[[#This Row],[Turnover (CNY)]] / VLOOKUP(Shenzhen_Composite_Index[[#This Row],[Date]],USDCNY!$A:$H,8,TRUE),0)</f>
        <v>25454894162.204998</v>
      </c>
    </row>
    <row r="3599" spans="1:14" x14ac:dyDescent="0.25">
      <c r="A3599" s="1">
        <v>41963</v>
      </c>
      <c r="B3599" s="9">
        <v>1344.57</v>
      </c>
      <c r="C3599" s="9">
        <v>1346.6320000000001</v>
      </c>
      <c r="D3599" s="9">
        <v>1340.0309999999999</v>
      </c>
      <c r="E3599" s="9">
        <v>1343.44</v>
      </c>
      <c r="F3599">
        <v>1347.3589999999999</v>
      </c>
      <c r="G3599">
        <v>-2.7890000000000001</v>
      </c>
      <c r="H3599">
        <v>-0.20699999999999999</v>
      </c>
      <c r="J3599" s="11">
        <v>10949229074</v>
      </c>
      <c r="K3599" s="9">
        <v>140840245641</v>
      </c>
      <c r="N3599" s="7">
        <f>IFERROR(Shenzhen_Composite_Index[[#This Row],[Turnover (CNY)]] / VLOOKUP(Shenzhen_Composite_Index[[#This Row],[Date]],USDCNY!$A:$H,8,TRUE),0)</f>
        <v>23047099319.537819</v>
      </c>
    </row>
    <row r="3600" spans="1:14" x14ac:dyDescent="0.25">
      <c r="A3600" s="1">
        <v>41964</v>
      </c>
      <c r="B3600" s="9">
        <v>1359.827</v>
      </c>
      <c r="C3600" s="9">
        <v>1359.827</v>
      </c>
      <c r="D3600" s="9">
        <v>1344.893</v>
      </c>
      <c r="E3600" s="9">
        <v>1344.893</v>
      </c>
      <c r="F3600">
        <v>1344.57</v>
      </c>
      <c r="G3600">
        <v>15.257</v>
      </c>
      <c r="H3600">
        <v>1.1347</v>
      </c>
      <c r="J3600" s="11">
        <v>13259400213</v>
      </c>
      <c r="K3600" s="9">
        <v>167803739794</v>
      </c>
      <c r="N3600" s="7">
        <f>IFERROR(Shenzhen_Composite_Index[[#This Row],[Turnover (CNY)]] / VLOOKUP(Shenzhen_Composite_Index[[#This Row],[Date]],USDCNY!$A:$H,8,TRUE),0)</f>
        <v>27450308985.01387</v>
      </c>
    </row>
    <row r="3601" spans="1:14" x14ac:dyDescent="0.25">
      <c r="A3601" s="1">
        <v>41967</v>
      </c>
      <c r="B3601" s="9">
        <v>1377.7909999999999</v>
      </c>
      <c r="C3601" s="9">
        <v>1382.047</v>
      </c>
      <c r="D3601" s="9">
        <v>1367.644</v>
      </c>
      <c r="E3601" s="9">
        <v>1373.27</v>
      </c>
      <c r="F3601">
        <v>1359.827</v>
      </c>
      <c r="G3601">
        <v>17.963999999999999</v>
      </c>
      <c r="H3601">
        <v>1.3210999999999999</v>
      </c>
      <c r="J3601" s="11">
        <v>20387621858</v>
      </c>
      <c r="K3601" s="9">
        <v>244679856995</v>
      </c>
      <c r="N3601" s="7">
        <f>IFERROR(Shenzhen_Composite_Index[[#This Row],[Turnover (CNY)]] / VLOOKUP(Shenzhen_Composite_Index[[#This Row],[Date]],USDCNY!$A:$H,8,TRUE),0)</f>
        <v>39985268559.179428</v>
      </c>
    </row>
    <row r="3602" spans="1:14" x14ac:dyDescent="0.25">
      <c r="A3602" s="1">
        <v>41968</v>
      </c>
      <c r="B3602" s="9">
        <v>1397.41</v>
      </c>
      <c r="C3602" s="9">
        <v>1397.41</v>
      </c>
      <c r="D3602" s="9">
        <v>1377.6569999999999</v>
      </c>
      <c r="E3602" s="9">
        <v>1378.941</v>
      </c>
      <c r="F3602">
        <v>1377.7909999999999</v>
      </c>
      <c r="G3602">
        <v>19.619</v>
      </c>
      <c r="H3602">
        <v>1.4238999999999999</v>
      </c>
      <c r="J3602" s="11">
        <v>19057372111</v>
      </c>
      <c r="K3602" s="9">
        <v>242062563428</v>
      </c>
      <c r="N3602" s="7">
        <f>IFERROR(Shenzhen_Composite_Index[[#This Row],[Turnover (CNY)]] / VLOOKUP(Shenzhen_Composite_Index[[#This Row],[Date]],USDCNY!$A:$H,8,TRUE),0)</f>
        <v>39480615347.21302</v>
      </c>
    </row>
    <row r="3603" spans="1:14" x14ac:dyDescent="0.25">
      <c r="A3603" s="1">
        <v>41969</v>
      </c>
      <c r="B3603" s="9">
        <v>1405.655</v>
      </c>
      <c r="C3603" s="9">
        <v>1407.0119999999999</v>
      </c>
      <c r="D3603" s="9">
        <v>1394.7529999999999</v>
      </c>
      <c r="E3603" s="9">
        <v>1399.39</v>
      </c>
      <c r="F3603">
        <v>1397.41</v>
      </c>
      <c r="G3603">
        <v>8.2449999999999992</v>
      </c>
      <c r="H3603">
        <v>0.59</v>
      </c>
      <c r="J3603" s="11">
        <v>19632260079</v>
      </c>
      <c r="K3603" s="9">
        <v>249831942731</v>
      </c>
      <c r="N3603" s="7">
        <f>IFERROR(Shenzhen_Composite_Index[[#This Row],[Turnover (CNY)]] / VLOOKUP(Shenzhen_Composite_Index[[#This Row],[Date]],USDCNY!$A:$H,8,TRUE),0)</f>
        <v>40780565060.6548</v>
      </c>
    </row>
    <row r="3604" spans="1:14" x14ac:dyDescent="0.25">
      <c r="A3604" s="1">
        <v>41970</v>
      </c>
      <c r="B3604" s="9">
        <v>1416.1769999999999</v>
      </c>
      <c r="C3604" s="9">
        <v>1416.1769999999999</v>
      </c>
      <c r="D3604" s="9">
        <v>1403.578</v>
      </c>
      <c r="E3604" s="9">
        <v>1409.6679999999999</v>
      </c>
      <c r="F3604">
        <v>1405.655</v>
      </c>
      <c r="G3604">
        <v>10.522</v>
      </c>
      <c r="H3604">
        <v>0.74850000000000005</v>
      </c>
      <c r="J3604" s="11">
        <v>21535901110</v>
      </c>
      <c r="K3604" s="9">
        <v>270617030460</v>
      </c>
      <c r="N3604" s="7">
        <f>IFERROR(Shenzhen_Composite_Index[[#This Row],[Turnover (CNY)]] / VLOOKUP(Shenzhen_Composite_Index[[#This Row],[Date]],USDCNY!$A:$H,8,TRUE),0)</f>
        <v>44159482200.069138</v>
      </c>
    </row>
    <row r="3605" spans="1:14" x14ac:dyDescent="0.25">
      <c r="A3605" s="1">
        <v>41971</v>
      </c>
      <c r="B3605" s="9">
        <v>1420.319</v>
      </c>
      <c r="C3605" s="9">
        <v>1420.3209999999999</v>
      </c>
      <c r="D3605" s="9">
        <v>1404.4449999999999</v>
      </c>
      <c r="E3605" s="9">
        <v>1415.52</v>
      </c>
      <c r="F3605">
        <v>1416.1769999999999</v>
      </c>
      <c r="G3605">
        <v>4.1420000000000003</v>
      </c>
      <c r="H3605">
        <v>0.29249999999999998</v>
      </c>
      <c r="J3605" s="11">
        <v>23788902961</v>
      </c>
      <c r="K3605" s="9">
        <v>298268883186</v>
      </c>
      <c r="N3605" s="7">
        <f>IFERROR(Shenzhen_Composite_Index[[#This Row],[Turnover (CNY)]] / VLOOKUP(Shenzhen_Composite_Index[[#This Row],[Date]],USDCNY!$A:$H,8,TRUE),0)</f>
        <v>48648511056.207138</v>
      </c>
    </row>
    <row r="3606" spans="1:14" x14ac:dyDescent="0.25">
      <c r="A3606" s="1">
        <v>41974</v>
      </c>
      <c r="B3606" s="9">
        <v>1412.5619999999999</v>
      </c>
      <c r="C3606" s="9">
        <v>1420.796</v>
      </c>
      <c r="D3606" s="9">
        <v>1404.4349999999999</v>
      </c>
      <c r="E3606" s="9">
        <v>1420.796</v>
      </c>
      <c r="F3606">
        <v>1420.319</v>
      </c>
      <c r="G3606">
        <v>-7.7569999999999997</v>
      </c>
      <c r="H3606">
        <v>-0.54610000000000003</v>
      </c>
      <c r="J3606" s="11">
        <v>22416318759</v>
      </c>
      <c r="K3606" s="9">
        <v>279043730875</v>
      </c>
      <c r="N3606" s="7">
        <f>IFERROR(Shenzhen_Composite_Index[[#This Row],[Turnover (CNY)]] / VLOOKUP(Shenzhen_Composite_Index[[#This Row],[Date]],USDCNY!$A:$H,8,TRUE),0)</f>
        <v>45480934065.938622</v>
      </c>
    </row>
    <row r="3607" spans="1:14" x14ac:dyDescent="0.25">
      <c r="A3607" s="1">
        <v>41975</v>
      </c>
      <c r="B3607" s="9">
        <v>1433.4960000000001</v>
      </c>
      <c r="C3607" s="9">
        <v>1435.29</v>
      </c>
      <c r="D3607" s="9">
        <v>1408.759</v>
      </c>
      <c r="E3607" s="9">
        <v>1410.2650000000001</v>
      </c>
      <c r="F3607">
        <v>1412.5619999999999</v>
      </c>
      <c r="G3607">
        <v>20.934000000000001</v>
      </c>
      <c r="H3607">
        <v>1.482</v>
      </c>
      <c r="J3607" s="11">
        <v>20464970788</v>
      </c>
      <c r="K3607" s="9">
        <v>265813146392</v>
      </c>
      <c r="N3607" s="7">
        <f>IFERROR(Shenzhen_Composite_Index[[#This Row],[Turnover (CNY)]] / VLOOKUP(Shenzhen_Composite_Index[[#This Row],[Date]],USDCNY!$A:$H,8,TRUE),0)</f>
        <v>43286754719.521072</v>
      </c>
    </row>
    <row r="3608" spans="1:14" x14ac:dyDescent="0.25">
      <c r="A3608" s="1">
        <v>41976</v>
      </c>
      <c r="B3608" s="9">
        <v>1452.923</v>
      </c>
      <c r="C3608" s="9">
        <v>1452.9549999999999</v>
      </c>
      <c r="D3608" s="9">
        <v>1428.58</v>
      </c>
      <c r="E3608" s="9">
        <v>1436.3219999999999</v>
      </c>
      <c r="F3608">
        <v>1433.4960000000001</v>
      </c>
      <c r="G3608">
        <v>19.427</v>
      </c>
      <c r="H3608">
        <v>1.3552</v>
      </c>
      <c r="J3608" s="11">
        <v>28893860867</v>
      </c>
      <c r="K3608" s="9">
        <v>367899674303</v>
      </c>
      <c r="N3608" s="7">
        <f>IFERROR(Shenzhen_Composite_Index[[#This Row],[Turnover (CNY)]] / VLOOKUP(Shenzhen_Composite_Index[[#This Row],[Date]],USDCNY!$A:$H,8,TRUE),0)</f>
        <v>59921928436.556793</v>
      </c>
    </row>
    <row r="3609" spans="1:14" x14ac:dyDescent="0.25">
      <c r="A3609" s="1">
        <v>41977</v>
      </c>
      <c r="B3609" s="9">
        <v>1481.9639999999999</v>
      </c>
      <c r="C3609" s="9">
        <v>1482.155</v>
      </c>
      <c r="D3609" s="9">
        <v>1454.665</v>
      </c>
      <c r="E3609" s="9">
        <v>1454.873</v>
      </c>
      <c r="F3609">
        <v>1452.923</v>
      </c>
      <c r="G3609">
        <v>29.041</v>
      </c>
      <c r="H3609">
        <v>1.9987999999999999</v>
      </c>
      <c r="J3609" s="11">
        <v>27371140216</v>
      </c>
      <c r="K3609" s="9">
        <v>359996832997</v>
      </c>
      <c r="N3609" s="7">
        <f>IFERROR(Shenzhen_Composite_Index[[#This Row],[Turnover (CNY)]] / VLOOKUP(Shenzhen_Composite_Index[[#This Row],[Date]],USDCNY!$A:$H,8,TRUE),0)</f>
        <v>58618517294.364204</v>
      </c>
    </row>
    <row r="3610" spans="1:14" x14ac:dyDescent="0.25">
      <c r="A3610" s="1">
        <v>41978</v>
      </c>
      <c r="B3610" s="9">
        <v>1454.634</v>
      </c>
      <c r="C3610" s="9">
        <v>1486.8440000000001</v>
      </c>
      <c r="D3610" s="9">
        <v>1416.8720000000001</v>
      </c>
      <c r="E3610" s="9">
        <v>1486.817</v>
      </c>
      <c r="F3610">
        <v>1481.9639999999999</v>
      </c>
      <c r="G3610">
        <v>-27.33</v>
      </c>
      <c r="H3610">
        <v>-1.8442000000000001</v>
      </c>
      <c r="J3610" s="11">
        <v>31302445484</v>
      </c>
      <c r="K3610" s="9">
        <v>411346383467</v>
      </c>
      <c r="N3610" s="7">
        <f>IFERROR(Shenzhen_Composite_Index[[#This Row],[Turnover (CNY)]] / VLOOKUP(Shenzhen_Composite_Index[[#This Row],[Date]],USDCNY!$A:$H,8,TRUE),0)</f>
        <v>66956358011.962456</v>
      </c>
    </row>
    <row r="3611" spans="1:14" x14ac:dyDescent="0.25">
      <c r="A3611" s="1">
        <v>41981</v>
      </c>
      <c r="B3611" s="9">
        <v>1466.6489999999999</v>
      </c>
      <c r="C3611" s="9">
        <v>1472.7070000000001</v>
      </c>
      <c r="D3611" s="9">
        <v>1434.02</v>
      </c>
      <c r="E3611" s="9">
        <v>1447.5139999999999</v>
      </c>
      <c r="F3611">
        <v>1454.634</v>
      </c>
      <c r="G3611">
        <v>12.015000000000001</v>
      </c>
      <c r="H3611">
        <v>0.82599999999999996</v>
      </c>
      <c r="J3611" s="11">
        <v>27392710157</v>
      </c>
      <c r="K3611" s="9">
        <v>367328232611</v>
      </c>
      <c r="N3611" s="7">
        <f>IFERROR(Shenzhen_Composite_Index[[#This Row],[Turnover (CNY)]] / VLOOKUP(Shenzhen_Composite_Index[[#This Row],[Date]],USDCNY!$A:$H,8,TRUE),0)</f>
        <v>59768011979.515907</v>
      </c>
    </row>
    <row r="3612" spans="1:14" x14ac:dyDescent="0.25">
      <c r="A3612" s="1">
        <v>41982</v>
      </c>
      <c r="B3612" s="9">
        <v>1403.3889999999999</v>
      </c>
      <c r="C3612" s="9">
        <v>1474.567</v>
      </c>
      <c r="D3612" s="9">
        <v>1400.999</v>
      </c>
      <c r="E3612" s="9">
        <v>1459.777</v>
      </c>
      <c r="F3612">
        <v>1466.6489999999999</v>
      </c>
      <c r="G3612">
        <v>-63.26</v>
      </c>
      <c r="H3612">
        <v>-4.3132000000000001</v>
      </c>
      <c r="J3612" s="11">
        <v>34579590863</v>
      </c>
      <c r="K3612" s="9">
        <v>450533481569</v>
      </c>
      <c r="N3612" s="7">
        <f>IFERROR(Shenzhen_Composite_Index[[#This Row],[Turnover (CNY)]] / VLOOKUP(Shenzhen_Composite_Index[[#This Row],[Date]],USDCNY!$A:$H,8,TRUE),0)</f>
        <v>73005517768.192307</v>
      </c>
    </row>
    <row r="3613" spans="1:14" x14ac:dyDescent="0.25">
      <c r="A3613" s="1">
        <v>41983</v>
      </c>
      <c r="B3613" s="9">
        <v>1452.528</v>
      </c>
      <c r="C3613" s="9">
        <v>1452.7739999999999</v>
      </c>
      <c r="D3613" s="9">
        <v>1394.7349999999999</v>
      </c>
      <c r="E3613" s="9">
        <v>1401.018</v>
      </c>
      <c r="F3613">
        <v>1403.3889999999999</v>
      </c>
      <c r="G3613">
        <v>49.139000000000003</v>
      </c>
      <c r="H3613">
        <v>3.5015000000000001</v>
      </c>
      <c r="J3613" s="11">
        <v>23077716516</v>
      </c>
      <c r="K3613" s="9">
        <v>304610904425</v>
      </c>
      <c r="N3613" s="7">
        <f>IFERROR(Shenzhen_Composite_Index[[#This Row],[Turnover (CNY)]] / VLOOKUP(Shenzhen_Composite_Index[[#This Row],[Date]],USDCNY!$A:$H,8,TRUE),0)</f>
        <v>49326704742.21637</v>
      </c>
    </row>
    <row r="3614" spans="1:14" x14ac:dyDescent="0.25">
      <c r="A3614" s="1">
        <v>41984</v>
      </c>
      <c r="B3614" s="9">
        <v>1465.587</v>
      </c>
      <c r="C3614" s="9">
        <v>1470.0050000000001</v>
      </c>
      <c r="D3614" s="9">
        <v>1442.8720000000001</v>
      </c>
      <c r="E3614" s="9">
        <v>1448.018</v>
      </c>
      <c r="F3614">
        <v>1452.528</v>
      </c>
      <c r="G3614">
        <v>13.058999999999999</v>
      </c>
      <c r="H3614">
        <v>0.89910000000000001</v>
      </c>
      <c r="J3614" s="11">
        <v>23636077896</v>
      </c>
      <c r="K3614" s="9">
        <v>296280603662</v>
      </c>
      <c r="N3614" s="7">
        <f>IFERROR(Shenzhen_Composite_Index[[#This Row],[Turnover (CNY)]] / VLOOKUP(Shenzhen_Composite_Index[[#This Row],[Date]],USDCNY!$A:$H,8,TRUE),0)</f>
        <v>48033753711.127068</v>
      </c>
    </row>
    <row r="3615" spans="1:14" x14ac:dyDescent="0.25">
      <c r="A3615" s="1">
        <v>41985</v>
      </c>
      <c r="B3615" s="9">
        <v>1479.82</v>
      </c>
      <c r="C3615" s="9">
        <v>1481.306</v>
      </c>
      <c r="D3615" s="9">
        <v>1465.019</v>
      </c>
      <c r="E3615" s="9">
        <v>1466.683</v>
      </c>
      <c r="F3615">
        <v>1465.587</v>
      </c>
      <c r="G3615">
        <v>14.233000000000001</v>
      </c>
      <c r="H3615">
        <v>0.97109999999999996</v>
      </c>
      <c r="J3615" s="11">
        <v>20365448624</v>
      </c>
      <c r="K3615" s="9">
        <v>262903440059</v>
      </c>
      <c r="N3615" s="7">
        <f>IFERROR(Shenzhen_Composite_Index[[#This Row],[Turnover (CNY)]] / VLOOKUP(Shenzhen_Composite_Index[[#This Row],[Date]],USDCNY!$A:$H,8,TRUE),0)</f>
        <v>42543419485.82444</v>
      </c>
    </row>
    <row r="3616" spans="1:14" x14ac:dyDescent="0.25">
      <c r="A3616" s="1">
        <v>41988</v>
      </c>
      <c r="B3616" s="9">
        <v>1500.5640000000001</v>
      </c>
      <c r="C3616" s="9">
        <v>1502.0329999999999</v>
      </c>
      <c r="D3616" s="9">
        <v>1473.874</v>
      </c>
      <c r="E3616" s="9">
        <v>1477.9159999999999</v>
      </c>
      <c r="F3616">
        <v>1479.82</v>
      </c>
      <c r="G3616">
        <v>20.744</v>
      </c>
      <c r="H3616">
        <v>1.4017999999999999</v>
      </c>
      <c r="J3616" s="11">
        <v>21090093640</v>
      </c>
      <c r="K3616" s="9">
        <v>285020526087</v>
      </c>
      <c r="N3616" s="7">
        <f>IFERROR(Shenzhen_Composite_Index[[#This Row],[Turnover (CNY)]] / VLOOKUP(Shenzhen_Composite_Index[[#This Row],[Date]],USDCNY!$A:$H,8,TRUE),0)</f>
        <v>46132703155.581383</v>
      </c>
    </row>
    <row r="3617" spans="1:14" x14ac:dyDescent="0.25">
      <c r="A3617" s="1">
        <v>41989</v>
      </c>
      <c r="B3617" s="9">
        <v>1503.5840000000001</v>
      </c>
      <c r="C3617" s="9">
        <v>1504.48</v>
      </c>
      <c r="D3617" s="9">
        <v>1489.86</v>
      </c>
      <c r="E3617" s="9">
        <v>1501.0039999999999</v>
      </c>
      <c r="F3617">
        <v>1500.5640000000001</v>
      </c>
      <c r="G3617">
        <v>3.02</v>
      </c>
      <c r="H3617">
        <v>0.20130000000000001</v>
      </c>
      <c r="J3617" s="11">
        <v>21359766599</v>
      </c>
      <c r="K3617" s="9">
        <v>283998639949</v>
      </c>
      <c r="N3617" s="7">
        <f>IFERROR(Shenzhen_Composite_Index[[#This Row],[Turnover (CNY)]] / VLOOKUP(Shenzhen_Composite_Index[[#This Row],[Date]],USDCNY!$A:$H,8,TRUE),0)</f>
        <v>45941091525.079216</v>
      </c>
    </row>
    <row r="3618" spans="1:14" x14ac:dyDescent="0.25">
      <c r="A3618" s="1">
        <v>41990</v>
      </c>
      <c r="B3618" s="9">
        <v>1492.941</v>
      </c>
      <c r="C3618" s="9">
        <v>1502.1389999999999</v>
      </c>
      <c r="D3618" s="9">
        <v>1474.9690000000001</v>
      </c>
      <c r="E3618" s="9">
        <v>1502.1389999999999</v>
      </c>
      <c r="F3618">
        <v>1503.5840000000001</v>
      </c>
      <c r="G3618">
        <v>-10.643000000000001</v>
      </c>
      <c r="H3618">
        <v>-0.70779999999999998</v>
      </c>
      <c r="J3618" s="11">
        <v>22890358707</v>
      </c>
      <c r="K3618" s="9">
        <v>309646608501</v>
      </c>
      <c r="N3618" s="7">
        <f>IFERROR(Shenzhen_Composite_Index[[#This Row],[Turnover (CNY)]] / VLOOKUP(Shenzhen_Composite_Index[[#This Row],[Date]],USDCNY!$A:$H,8,TRUE),0)</f>
        <v>50093483596.021866</v>
      </c>
    </row>
    <row r="3619" spans="1:14" x14ac:dyDescent="0.25">
      <c r="A3619" s="1">
        <v>41991</v>
      </c>
      <c r="B3619" s="9">
        <v>1484.259</v>
      </c>
      <c r="C3619" s="9">
        <v>1497.037</v>
      </c>
      <c r="D3619" s="9">
        <v>1483.721</v>
      </c>
      <c r="E3619" s="9">
        <v>1488.931</v>
      </c>
      <c r="F3619">
        <v>1492.941</v>
      </c>
      <c r="G3619">
        <v>-8.6820000000000004</v>
      </c>
      <c r="H3619">
        <v>-0.58150000000000002</v>
      </c>
      <c r="J3619" s="11">
        <v>18228714532</v>
      </c>
      <c r="K3619" s="9">
        <v>254366253174</v>
      </c>
      <c r="N3619" s="7">
        <f>IFERROR(Shenzhen_Composite_Index[[#This Row],[Turnover (CNY)]] / VLOOKUP(Shenzhen_Composite_Index[[#This Row],[Date]],USDCNY!$A:$H,8,TRUE),0)</f>
        <v>41075013084.738197</v>
      </c>
    </row>
    <row r="3620" spans="1:14" x14ac:dyDescent="0.25">
      <c r="A3620" s="1">
        <v>41992</v>
      </c>
      <c r="B3620" s="9">
        <v>1465.588</v>
      </c>
      <c r="C3620" s="9">
        <v>1480.9690000000001</v>
      </c>
      <c r="D3620" s="9">
        <v>1441.69</v>
      </c>
      <c r="E3620" s="9">
        <v>1480.9690000000001</v>
      </c>
      <c r="F3620">
        <v>1484.259</v>
      </c>
      <c r="G3620">
        <v>-18.670999999999999</v>
      </c>
      <c r="H3620">
        <v>-1.2579</v>
      </c>
      <c r="J3620" s="11">
        <v>21201061113</v>
      </c>
      <c r="K3620" s="9">
        <v>269701227238</v>
      </c>
      <c r="N3620" s="7">
        <f>IFERROR(Shenzhen_Composite_Index[[#This Row],[Turnover (CNY)]] / VLOOKUP(Shenzhen_Composite_Index[[#This Row],[Date]],USDCNY!$A:$H,8,TRUE),0)</f>
        <v>43443965349.227654</v>
      </c>
    </row>
    <row r="3621" spans="1:14" x14ac:dyDescent="0.25">
      <c r="A3621" s="1">
        <v>41995</v>
      </c>
      <c r="B3621" s="9">
        <v>1412.3009999999999</v>
      </c>
      <c r="C3621" s="9">
        <v>1460.5340000000001</v>
      </c>
      <c r="D3621" s="9">
        <v>1405.692</v>
      </c>
      <c r="E3621" s="9">
        <v>1460.5340000000001</v>
      </c>
      <c r="F3621">
        <v>1465.588</v>
      </c>
      <c r="G3621">
        <v>-53.286999999999999</v>
      </c>
      <c r="H3621">
        <v>-3.6358999999999999</v>
      </c>
      <c r="J3621" s="11">
        <v>24346817825</v>
      </c>
      <c r="K3621" s="9">
        <v>293113801690</v>
      </c>
      <c r="N3621" s="7">
        <f>IFERROR(Shenzhen_Composite_Index[[#This Row],[Turnover (CNY)]] / VLOOKUP(Shenzhen_Composite_Index[[#This Row],[Date]],USDCNY!$A:$H,8,TRUE),0)</f>
        <v>47202190854.869217</v>
      </c>
    </row>
    <row r="3622" spans="1:14" x14ac:dyDescent="0.25">
      <c r="A3622" s="1">
        <v>41996</v>
      </c>
      <c r="B3622" s="9">
        <v>1392.6189999999999</v>
      </c>
      <c r="C3622" s="9">
        <v>1420.645</v>
      </c>
      <c r="D3622" s="9">
        <v>1391.095</v>
      </c>
      <c r="E3622" s="9">
        <v>1404.06</v>
      </c>
      <c r="F3622">
        <v>1412.3009999999999</v>
      </c>
      <c r="G3622">
        <v>-19.681999999999999</v>
      </c>
      <c r="H3622">
        <v>-1.3935999999999999</v>
      </c>
      <c r="J3622" s="11">
        <v>16794272497</v>
      </c>
      <c r="K3622" s="9">
        <v>206159871418</v>
      </c>
      <c r="N3622" s="7">
        <f>IFERROR(Shenzhen_Composite_Index[[#This Row],[Turnover (CNY)]] / VLOOKUP(Shenzhen_Composite_Index[[#This Row],[Date]],USDCNY!$A:$H,8,TRUE),0)</f>
        <v>33182284690.005783</v>
      </c>
    </row>
    <row r="3623" spans="1:14" x14ac:dyDescent="0.25">
      <c r="A3623" s="1">
        <v>41997</v>
      </c>
      <c r="B3623" s="9">
        <v>1404.4</v>
      </c>
      <c r="C3623" s="9">
        <v>1405.0350000000001</v>
      </c>
      <c r="D3623" s="9">
        <v>1390.732</v>
      </c>
      <c r="E3623" s="9">
        <v>1397.855</v>
      </c>
      <c r="F3623">
        <v>1392.6189999999999</v>
      </c>
      <c r="G3623">
        <v>11.781000000000001</v>
      </c>
      <c r="H3623">
        <v>0.84599999999999997</v>
      </c>
      <c r="J3623" s="11">
        <v>15393959611</v>
      </c>
      <c r="K3623" s="9">
        <v>191800646703</v>
      </c>
      <c r="N3623" s="7">
        <f>IFERROR(Shenzhen_Composite_Index[[#This Row],[Turnover (CNY)]] / VLOOKUP(Shenzhen_Composite_Index[[#This Row],[Date]],USDCNY!$A:$H,8,TRUE),0)</f>
        <v>30863159813.189053</v>
      </c>
    </row>
    <row r="3624" spans="1:14" x14ac:dyDescent="0.25">
      <c r="A3624" s="1">
        <v>41998</v>
      </c>
      <c r="B3624" s="9">
        <v>1424.6179999999999</v>
      </c>
      <c r="C3624" s="9">
        <v>1424.6179999999999</v>
      </c>
      <c r="D3624" s="9">
        <v>1406.4829999999999</v>
      </c>
      <c r="E3624" s="9">
        <v>1408.422</v>
      </c>
      <c r="F3624">
        <v>1404.4</v>
      </c>
      <c r="G3624">
        <v>20.218</v>
      </c>
      <c r="H3624">
        <v>1.4396</v>
      </c>
      <c r="J3624" s="11">
        <v>14876584344</v>
      </c>
      <c r="K3624" s="9">
        <v>188684914652</v>
      </c>
      <c r="N3624" s="7">
        <f>IFERROR(Shenzhen_Composite_Index[[#This Row],[Turnover (CNY)]] / VLOOKUP(Shenzhen_Composite_Index[[#This Row],[Date]],USDCNY!$A:$H,8,TRUE),0)</f>
        <v>30407058334.48185</v>
      </c>
    </row>
    <row r="3625" spans="1:14" x14ac:dyDescent="0.25">
      <c r="A3625" s="1">
        <v>41999</v>
      </c>
      <c r="B3625" s="9">
        <v>1439.4770000000001</v>
      </c>
      <c r="C3625" s="9">
        <v>1439.4770000000001</v>
      </c>
      <c r="D3625" s="9">
        <v>1423.02</v>
      </c>
      <c r="E3625" s="9">
        <v>1425.1220000000001</v>
      </c>
      <c r="F3625">
        <v>1424.6179999999999</v>
      </c>
      <c r="G3625">
        <v>14.859</v>
      </c>
      <c r="H3625">
        <v>1.0429999999999999</v>
      </c>
      <c r="J3625" s="11">
        <v>17221127876</v>
      </c>
      <c r="K3625" s="9">
        <v>221152238233</v>
      </c>
      <c r="N3625" s="7">
        <f>IFERROR(Shenzhen_Composite_Index[[#This Row],[Turnover (CNY)]] / VLOOKUP(Shenzhen_Composite_Index[[#This Row],[Date]],USDCNY!$A:$H,8,TRUE),0)</f>
        <v>35639250870.449913</v>
      </c>
    </row>
    <row r="3626" spans="1:14" x14ac:dyDescent="0.25">
      <c r="A3626" s="1">
        <v>42002</v>
      </c>
      <c r="B3626" s="9">
        <v>1418.489</v>
      </c>
      <c r="C3626" s="9">
        <v>1442.056</v>
      </c>
      <c r="D3626" s="9">
        <v>1409.9839999999999</v>
      </c>
      <c r="E3626" s="9">
        <v>1442.056</v>
      </c>
      <c r="F3626">
        <v>1439.4770000000001</v>
      </c>
      <c r="G3626">
        <v>-20.988</v>
      </c>
      <c r="H3626">
        <v>-1.458</v>
      </c>
      <c r="J3626" s="11">
        <v>20187487880</v>
      </c>
      <c r="K3626" s="9">
        <v>261652367498</v>
      </c>
      <c r="N3626" s="7">
        <f>IFERROR(Shenzhen_Composite_Index[[#This Row],[Turnover (CNY)]] / VLOOKUP(Shenzhen_Composite_Index[[#This Row],[Date]],USDCNY!$A:$H,8,TRUE),0)</f>
        <v>42146932902.852806</v>
      </c>
    </row>
    <row r="3627" spans="1:14" x14ac:dyDescent="0.25">
      <c r="A3627" s="1">
        <v>42003</v>
      </c>
      <c r="B3627" s="9">
        <v>1398.567</v>
      </c>
      <c r="C3627" s="9">
        <v>1418.194</v>
      </c>
      <c r="D3627" s="9">
        <v>1394.848</v>
      </c>
      <c r="E3627" s="9">
        <v>1415.873</v>
      </c>
      <c r="F3627">
        <v>1418.489</v>
      </c>
      <c r="G3627">
        <v>-19.922000000000001</v>
      </c>
      <c r="H3627">
        <v>-1.4045000000000001</v>
      </c>
      <c r="J3627" s="11">
        <v>16569459149</v>
      </c>
      <c r="K3627" s="9">
        <v>218360440249</v>
      </c>
      <c r="N3627" s="7">
        <f>IFERROR(Shenzhen_Composite_Index[[#This Row],[Turnover (CNY)]] / VLOOKUP(Shenzhen_Composite_Index[[#This Row],[Date]],USDCNY!$A:$H,8,TRUE),0)</f>
        <v>35172482152.882088</v>
      </c>
    </row>
    <row r="3628" spans="1:14" x14ac:dyDescent="0.25">
      <c r="A3628" s="1">
        <v>42004</v>
      </c>
      <c r="B3628" s="9">
        <v>1415.191</v>
      </c>
      <c r="C3628" s="9">
        <v>1415.191</v>
      </c>
      <c r="D3628" s="9">
        <v>1393.1849999999999</v>
      </c>
      <c r="E3628" s="9">
        <v>1397.6969999999999</v>
      </c>
      <c r="F3628">
        <v>1398.567</v>
      </c>
      <c r="G3628">
        <v>16.623999999999999</v>
      </c>
      <c r="H3628">
        <v>1.1886000000000001</v>
      </c>
      <c r="J3628" s="11">
        <v>15917799391</v>
      </c>
      <c r="K3628" s="9">
        <v>208090533976</v>
      </c>
      <c r="N3628" s="7">
        <f>IFERROR(Shenzhen_Composite_Index[[#This Row],[Turnover (CNY)]] / VLOOKUP(Shenzhen_Composite_Index[[#This Row],[Date]],USDCNY!$A:$H,8,TRUE),0)</f>
        <v>33615309651.927505</v>
      </c>
    </row>
    <row r="3629" spans="1:14" x14ac:dyDescent="0.25">
      <c r="A3629" s="1">
        <v>42009</v>
      </c>
      <c r="B3629" s="9">
        <v>1436.864</v>
      </c>
      <c r="C3629" s="9">
        <v>1440.5740000000001</v>
      </c>
      <c r="D3629" s="9">
        <v>1408.9849999999999</v>
      </c>
      <c r="E3629" s="9">
        <v>1419.4349999999999</v>
      </c>
      <c r="F3629">
        <v>1415.191</v>
      </c>
      <c r="G3629">
        <v>21.672999999999998</v>
      </c>
      <c r="H3629">
        <v>1.5315000000000001</v>
      </c>
      <c r="J3629" s="11">
        <v>21835637117</v>
      </c>
      <c r="K3629" s="9">
        <v>277925377433</v>
      </c>
      <c r="N3629" s="7">
        <f>IFERROR(Shenzhen_Composite_Index[[#This Row],[Turnover (CNY)]] / VLOOKUP(Shenzhen_Composite_Index[[#This Row],[Date]],USDCNY!$A:$H,8,TRUE),0)</f>
        <v>44831553159.746422</v>
      </c>
    </row>
    <row r="3630" spans="1:14" x14ac:dyDescent="0.25">
      <c r="A3630" s="1">
        <v>42010</v>
      </c>
      <c r="B3630" s="9">
        <v>1461.316</v>
      </c>
      <c r="C3630" s="9">
        <v>1463.0360000000001</v>
      </c>
      <c r="D3630" s="9">
        <v>1422.4369999999999</v>
      </c>
      <c r="E3630" s="9">
        <v>1429.0989999999999</v>
      </c>
      <c r="F3630">
        <v>1436.864</v>
      </c>
      <c r="G3630">
        <v>24.452000000000002</v>
      </c>
      <c r="H3630">
        <v>1.7018</v>
      </c>
      <c r="J3630" s="11">
        <v>21161017991</v>
      </c>
      <c r="K3630" s="9">
        <v>287572187373</v>
      </c>
      <c r="N3630" s="7">
        <f>IFERROR(Shenzhen_Composite_Index[[#This Row],[Turnover (CNY)]] / VLOOKUP(Shenzhen_Composite_Index[[#This Row],[Date]],USDCNY!$A:$H,8,TRUE),0)</f>
        <v>46337768976.283897</v>
      </c>
    </row>
    <row r="3631" spans="1:14" x14ac:dyDescent="0.25">
      <c r="A3631" s="1">
        <v>42011</v>
      </c>
      <c r="B3631" s="9">
        <v>1457.4469999999999</v>
      </c>
      <c r="C3631" s="9">
        <v>1462.41</v>
      </c>
      <c r="D3631" s="9">
        <v>1446.97</v>
      </c>
      <c r="E3631" s="9">
        <v>1458.2639999999999</v>
      </c>
      <c r="F3631">
        <v>1461.316</v>
      </c>
      <c r="G3631">
        <v>-3.8690000000000002</v>
      </c>
      <c r="H3631">
        <v>-0.26479999999999998</v>
      </c>
      <c r="J3631" s="11">
        <v>16836333579</v>
      </c>
      <c r="K3631" s="9">
        <v>228882567552</v>
      </c>
      <c r="N3631" s="7">
        <f>IFERROR(Shenzhen_Composite_Index[[#This Row],[Turnover (CNY)]] / VLOOKUP(Shenzhen_Composite_Index[[#This Row],[Date]],USDCNY!$A:$H,8,TRUE),0)</f>
        <v>36908208794.36084</v>
      </c>
    </row>
    <row r="3632" spans="1:14" x14ac:dyDescent="0.25">
      <c r="A3632" s="1">
        <v>42012</v>
      </c>
      <c r="B3632" s="9">
        <v>1451.145</v>
      </c>
      <c r="C3632" s="9">
        <v>1463.4639999999999</v>
      </c>
      <c r="D3632" s="9">
        <v>1442.66</v>
      </c>
      <c r="E3632" s="9">
        <v>1456.3340000000001</v>
      </c>
      <c r="F3632">
        <v>1457.4469999999999</v>
      </c>
      <c r="G3632">
        <v>-6.3019999999999996</v>
      </c>
      <c r="H3632">
        <v>-0.43240000000000001</v>
      </c>
      <c r="J3632" s="11">
        <v>16444677926</v>
      </c>
      <c r="K3632" s="9">
        <v>222247514760</v>
      </c>
      <c r="N3632" s="7">
        <f>IFERROR(Shenzhen_Composite_Index[[#This Row],[Turnover (CNY)]] / VLOOKUP(Shenzhen_Composite_Index[[#This Row],[Date]],USDCNY!$A:$H,8,TRUE),0)</f>
        <v>35815035741.912407</v>
      </c>
    </row>
    <row r="3633" spans="1:14" x14ac:dyDescent="0.25">
      <c r="A3633" s="1">
        <v>42013</v>
      </c>
      <c r="B3633" s="9">
        <v>1442.837</v>
      </c>
      <c r="C3633" s="9">
        <v>1467.9110000000001</v>
      </c>
      <c r="D3633" s="9">
        <v>1442.819</v>
      </c>
      <c r="E3633" s="9">
        <v>1446.8869999999999</v>
      </c>
      <c r="F3633">
        <v>1451.145</v>
      </c>
      <c r="G3633">
        <v>-8.3079999999999998</v>
      </c>
      <c r="H3633">
        <v>-0.57250000000000001</v>
      </c>
      <c r="J3633" s="11">
        <v>16163013163</v>
      </c>
      <c r="K3633" s="9">
        <v>225837415349</v>
      </c>
      <c r="N3633" s="7">
        <f>IFERROR(Shenzhen_Composite_Index[[#This Row],[Turnover (CNY)]] / VLOOKUP(Shenzhen_Composite_Index[[#This Row],[Date]],USDCNY!$A:$H,8,TRUE),0)</f>
        <v>36414084755.948296</v>
      </c>
    </row>
    <row r="3634" spans="1:14" x14ac:dyDescent="0.25">
      <c r="A3634" s="1">
        <v>42016</v>
      </c>
      <c r="B3634" s="9">
        <v>1432.56</v>
      </c>
      <c r="C3634" s="9">
        <v>1441.665</v>
      </c>
      <c r="D3634" s="9">
        <v>1422.192</v>
      </c>
      <c r="E3634" s="9">
        <v>1436.635</v>
      </c>
      <c r="F3634">
        <v>1442.837</v>
      </c>
      <c r="G3634">
        <v>-10.276999999999999</v>
      </c>
      <c r="H3634">
        <v>-0.71230000000000004</v>
      </c>
      <c r="J3634" s="11">
        <v>13967474919</v>
      </c>
      <c r="K3634" s="9">
        <v>191166077175</v>
      </c>
      <c r="N3634" s="7">
        <f>IFERROR(Shenzhen_Composite_Index[[#This Row],[Turnover (CNY)]] / VLOOKUP(Shenzhen_Composite_Index[[#This Row],[Date]],USDCNY!$A:$H,8,TRUE),0)</f>
        <v>30844430748.92749</v>
      </c>
    </row>
    <row r="3635" spans="1:14" x14ac:dyDescent="0.25">
      <c r="A3635" s="1">
        <v>42017</v>
      </c>
      <c r="B3635" s="9">
        <v>1452.366</v>
      </c>
      <c r="C3635" s="9">
        <v>1454.259</v>
      </c>
      <c r="D3635" s="9">
        <v>1431.12</v>
      </c>
      <c r="E3635" s="9">
        <v>1431.4760000000001</v>
      </c>
      <c r="F3635">
        <v>1432.56</v>
      </c>
      <c r="G3635">
        <v>19.806000000000001</v>
      </c>
      <c r="H3635">
        <v>1.3826000000000001</v>
      </c>
      <c r="J3635" s="11">
        <v>12407477520</v>
      </c>
      <c r="K3635" s="9">
        <v>186315169360</v>
      </c>
      <c r="N3635" s="7">
        <f>IFERROR(Shenzhen_Composite_Index[[#This Row],[Turnover (CNY)]] / VLOOKUP(Shenzhen_Composite_Index[[#This Row],[Date]],USDCNY!$A:$H,8,TRUE),0)</f>
        <v>30089537910.204323</v>
      </c>
    </row>
    <row r="3636" spans="1:14" x14ac:dyDescent="0.25">
      <c r="A3636" s="1">
        <v>42018</v>
      </c>
      <c r="B3636" s="9">
        <v>1445.8579999999999</v>
      </c>
      <c r="C3636" s="9">
        <v>1456.6120000000001</v>
      </c>
      <c r="D3636" s="9">
        <v>1438.9269999999999</v>
      </c>
      <c r="E3636" s="9">
        <v>1453.62</v>
      </c>
      <c r="F3636">
        <v>1452.366</v>
      </c>
      <c r="G3636">
        <v>-6.508</v>
      </c>
      <c r="H3636">
        <v>-0.4481</v>
      </c>
      <c r="J3636" s="11">
        <v>12186676495</v>
      </c>
      <c r="K3636" s="9">
        <v>179997367173</v>
      </c>
      <c r="N3636" s="7">
        <f>IFERROR(Shenzhen_Composite_Index[[#This Row],[Turnover (CNY)]] / VLOOKUP(Shenzhen_Composite_Index[[#This Row],[Date]],USDCNY!$A:$H,8,TRUE),0)</f>
        <v>29094127600.504097</v>
      </c>
    </row>
    <row r="3637" spans="1:14" x14ac:dyDescent="0.25">
      <c r="A3637" s="1">
        <v>42019</v>
      </c>
      <c r="B3637" s="9">
        <v>1459.692</v>
      </c>
      <c r="C3637" s="9">
        <v>1459.692</v>
      </c>
      <c r="D3637" s="9">
        <v>1445.1479999999999</v>
      </c>
      <c r="E3637" s="9">
        <v>1445.23</v>
      </c>
      <c r="F3637">
        <v>1445.8579999999999</v>
      </c>
      <c r="G3637">
        <v>13.834</v>
      </c>
      <c r="H3637">
        <v>0.95679999999999998</v>
      </c>
      <c r="J3637" s="11">
        <v>12583159186</v>
      </c>
      <c r="K3637" s="9">
        <v>186404371797</v>
      </c>
      <c r="N3637" s="7">
        <f>IFERROR(Shenzhen_Composite_Index[[#This Row],[Turnover (CNY)]] / VLOOKUP(Shenzhen_Composite_Index[[#This Row],[Date]],USDCNY!$A:$H,8,TRUE),0)</f>
        <v>30150932801.261681</v>
      </c>
    </row>
    <row r="3638" spans="1:14" x14ac:dyDescent="0.25">
      <c r="A3638" s="1">
        <v>42020</v>
      </c>
      <c r="B3638" s="9">
        <v>1478.4670000000001</v>
      </c>
      <c r="C3638" s="9">
        <v>1479.752</v>
      </c>
      <c r="D3638" s="9">
        <v>1460.41</v>
      </c>
      <c r="E3638" s="9">
        <v>1460.41</v>
      </c>
      <c r="F3638">
        <v>1459.692</v>
      </c>
      <c r="G3638">
        <v>18.774999999999999</v>
      </c>
      <c r="H3638">
        <v>1.2862</v>
      </c>
      <c r="J3638" s="11">
        <v>14725565186</v>
      </c>
      <c r="K3638" s="9">
        <v>219919725235</v>
      </c>
      <c r="N3638" s="7">
        <f>IFERROR(Shenzhen_Composite_Index[[#This Row],[Turnover (CNY)]] / VLOOKUP(Shenzhen_Composite_Index[[#This Row],[Date]],USDCNY!$A:$H,8,TRUE),0)</f>
        <v>35564999562.172913</v>
      </c>
    </row>
    <row r="3639" spans="1:14" x14ac:dyDescent="0.25">
      <c r="A3639" s="1">
        <v>42023</v>
      </c>
      <c r="B3639" s="9">
        <v>1428.37</v>
      </c>
      <c r="C3639" s="9">
        <v>1474.7249999999999</v>
      </c>
      <c r="D3639" s="9">
        <v>1411.9179999999999</v>
      </c>
      <c r="E3639" s="9">
        <v>1436.6990000000001</v>
      </c>
      <c r="F3639">
        <v>1478.4670000000001</v>
      </c>
      <c r="G3639">
        <v>-50.097000000000001</v>
      </c>
      <c r="H3639">
        <v>-3.3883999999999999</v>
      </c>
      <c r="J3639" s="11">
        <v>19538005161</v>
      </c>
      <c r="K3639" s="9">
        <v>276241094279</v>
      </c>
      <c r="N3639" s="7">
        <f>IFERROR(Shenzhen_Composite_Index[[#This Row],[Turnover (CNY)]] / VLOOKUP(Shenzhen_Composite_Index[[#This Row],[Date]],USDCNY!$A:$H,8,TRUE),0)</f>
        <v>44556811379.007965</v>
      </c>
    </row>
    <row r="3640" spans="1:14" x14ac:dyDescent="0.25">
      <c r="A3640" s="1">
        <v>42024</v>
      </c>
      <c r="B3640" s="9">
        <v>1476.8409999999999</v>
      </c>
      <c r="C3640" s="9">
        <v>1476.8409999999999</v>
      </c>
      <c r="D3640" s="9">
        <v>1432.066</v>
      </c>
      <c r="E3640" s="9">
        <v>1432.066</v>
      </c>
      <c r="F3640">
        <v>1428.37</v>
      </c>
      <c r="G3640">
        <v>48.470999999999997</v>
      </c>
      <c r="H3640">
        <v>3.3934000000000002</v>
      </c>
      <c r="J3640" s="11">
        <v>18089006083</v>
      </c>
      <c r="K3640" s="9">
        <v>275911294361</v>
      </c>
      <c r="N3640" s="7">
        <f>IFERROR(Shenzhen_Composite_Index[[#This Row],[Turnover (CNY)]] / VLOOKUP(Shenzhen_Composite_Index[[#This Row],[Date]],USDCNY!$A:$H,8,TRUE),0)</f>
        <v>44455572784.104286</v>
      </c>
    </row>
    <row r="3641" spans="1:14" x14ac:dyDescent="0.25">
      <c r="A3641" s="1">
        <v>42025</v>
      </c>
      <c r="B3641" s="9">
        <v>1512.2919999999999</v>
      </c>
      <c r="C3641" s="9">
        <v>1512.68</v>
      </c>
      <c r="D3641" s="9">
        <v>1482.1849999999999</v>
      </c>
      <c r="E3641" s="9">
        <v>1483.114</v>
      </c>
      <c r="F3641">
        <v>1476.8409999999999</v>
      </c>
      <c r="G3641">
        <v>35.451000000000001</v>
      </c>
      <c r="H3641">
        <v>2.4005000000000001</v>
      </c>
      <c r="J3641" s="11">
        <v>21173667586</v>
      </c>
      <c r="K3641" s="9">
        <v>317667679492</v>
      </c>
      <c r="N3641" s="7">
        <f>IFERROR(Shenzhen_Composite_Index[[#This Row],[Turnover (CNY)]] / VLOOKUP(Shenzhen_Composite_Index[[#This Row],[Date]],USDCNY!$A:$H,8,TRUE),0)</f>
        <v>51196673831.078583</v>
      </c>
    </row>
    <row r="3642" spans="1:14" x14ac:dyDescent="0.25">
      <c r="A3642" s="1">
        <v>42026</v>
      </c>
      <c r="B3642" s="9">
        <v>1530.2750000000001</v>
      </c>
      <c r="C3642" s="9">
        <v>1530.615</v>
      </c>
      <c r="D3642" s="9">
        <v>1511.153</v>
      </c>
      <c r="E3642" s="9">
        <v>1512.5029999999999</v>
      </c>
      <c r="F3642">
        <v>1512.2919999999999</v>
      </c>
      <c r="G3642">
        <v>17.983000000000001</v>
      </c>
      <c r="H3642">
        <v>1.1891</v>
      </c>
      <c r="J3642" s="11">
        <v>19275427317</v>
      </c>
      <c r="K3642" s="9">
        <v>288366348025</v>
      </c>
      <c r="N3642" s="7">
        <f>IFERROR(Shenzhen_Composite_Index[[#This Row],[Turnover (CNY)]] / VLOOKUP(Shenzhen_Composite_Index[[#This Row],[Date]],USDCNY!$A:$H,8,TRUE),0)</f>
        <v>46503200070.062592</v>
      </c>
    </row>
    <row r="3643" spans="1:14" x14ac:dyDescent="0.25">
      <c r="A3643" s="1">
        <v>42027</v>
      </c>
      <c r="B3643" s="9">
        <v>1514.297</v>
      </c>
      <c r="C3643" s="9">
        <v>1533.69</v>
      </c>
      <c r="D3643" s="9">
        <v>1508.8789999999999</v>
      </c>
      <c r="E3643" s="9">
        <v>1532.4159999999999</v>
      </c>
      <c r="F3643">
        <v>1530.2750000000001</v>
      </c>
      <c r="G3643">
        <v>-15.978</v>
      </c>
      <c r="H3643">
        <v>-1.0441</v>
      </c>
      <c r="J3643" s="11">
        <v>18471657534</v>
      </c>
      <c r="K3643" s="9">
        <v>275935239531</v>
      </c>
      <c r="N3643" s="7">
        <f>IFERROR(Shenzhen_Composite_Index[[#This Row],[Turnover (CNY)]] / VLOOKUP(Shenzhen_Composite_Index[[#This Row],[Date]],USDCNY!$A:$H,8,TRUE),0)</f>
        <v>44478961544.414894</v>
      </c>
    </row>
    <row r="3644" spans="1:14" x14ac:dyDescent="0.25">
      <c r="A3644" s="1">
        <v>42030</v>
      </c>
      <c r="B3644" s="9">
        <v>1548.0160000000001</v>
      </c>
      <c r="C3644" s="9">
        <v>1548.7529999999999</v>
      </c>
      <c r="D3644" s="9">
        <v>1519.0550000000001</v>
      </c>
      <c r="E3644" s="9">
        <v>1520.0160000000001</v>
      </c>
      <c r="F3644">
        <v>1514.297</v>
      </c>
      <c r="G3644">
        <v>33.719000000000001</v>
      </c>
      <c r="H3644">
        <v>2.2267000000000001</v>
      </c>
      <c r="J3644" s="11">
        <v>18267070770</v>
      </c>
      <c r="K3644" s="9">
        <v>270396477892</v>
      </c>
      <c r="N3644" s="7">
        <f>IFERROR(Shenzhen_Composite_Index[[#This Row],[Turnover (CNY)]] / VLOOKUP(Shenzhen_Composite_Index[[#This Row],[Date]],USDCNY!$A:$H,8,TRUE),0)</f>
        <v>43438058471.879578</v>
      </c>
    </row>
    <row r="3645" spans="1:14" x14ac:dyDescent="0.25">
      <c r="A3645" s="1">
        <v>42031</v>
      </c>
      <c r="B3645" s="9">
        <v>1549.931</v>
      </c>
      <c r="C3645" s="9">
        <v>1554.6179999999999</v>
      </c>
      <c r="D3645" s="9">
        <v>1527.087</v>
      </c>
      <c r="E3645" s="9">
        <v>1548.347</v>
      </c>
      <c r="F3645">
        <v>1548.0160000000001</v>
      </c>
      <c r="G3645">
        <v>1.915</v>
      </c>
      <c r="H3645">
        <v>0.1237</v>
      </c>
      <c r="J3645" s="11">
        <v>20400204341</v>
      </c>
      <c r="K3645" s="9">
        <v>294791382876</v>
      </c>
      <c r="N3645" s="7">
        <f>IFERROR(Shenzhen_Composite_Index[[#This Row],[Turnover (CNY)]] / VLOOKUP(Shenzhen_Composite_Index[[#This Row],[Date]],USDCNY!$A:$H,8,TRUE),0)</f>
        <v>47218561966.522408</v>
      </c>
    </row>
    <row r="3646" spans="1:14" x14ac:dyDescent="0.25">
      <c r="A3646" s="1">
        <v>42032</v>
      </c>
      <c r="B3646" s="9">
        <v>1538.856</v>
      </c>
      <c r="C3646" s="9">
        <v>1554.355</v>
      </c>
      <c r="D3646" s="9">
        <v>1534.94</v>
      </c>
      <c r="E3646" s="9">
        <v>1545.1379999999999</v>
      </c>
      <c r="F3646">
        <v>1549.931</v>
      </c>
      <c r="G3646">
        <v>-11.074999999999999</v>
      </c>
      <c r="H3646">
        <v>-0.71450000000000002</v>
      </c>
      <c r="J3646" s="11">
        <v>16807464166</v>
      </c>
      <c r="K3646" s="9">
        <v>252275991651</v>
      </c>
      <c r="N3646" s="7">
        <f>IFERROR(Shenzhen_Composite_Index[[#This Row],[Turnover (CNY)]] / VLOOKUP(Shenzhen_Composite_Index[[#This Row],[Date]],USDCNY!$A:$H,8,TRUE),0)</f>
        <v>40466296916.486061</v>
      </c>
    </row>
    <row r="3647" spans="1:14" x14ac:dyDescent="0.25">
      <c r="A3647" s="1">
        <v>42033</v>
      </c>
      <c r="B3647" s="9">
        <v>1529.383</v>
      </c>
      <c r="C3647" s="9">
        <v>1536.2819999999999</v>
      </c>
      <c r="D3647" s="9">
        <v>1520.537</v>
      </c>
      <c r="E3647" s="9">
        <v>1526.154</v>
      </c>
      <c r="F3647">
        <v>1538.856</v>
      </c>
      <c r="G3647">
        <v>-9.4730000000000008</v>
      </c>
      <c r="H3647">
        <v>-0.61560000000000004</v>
      </c>
      <c r="J3647" s="11">
        <v>15720123326</v>
      </c>
      <c r="K3647" s="9">
        <v>219873410561</v>
      </c>
      <c r="N3647" s="7">
        <f>IFERROR(Shenzhen_Composite_Index[[#This Row],[Turnover (CNY)]] / VLOOKUP(Shenzhen_Composite_Index[[#This Row],[Date]],USDCNY!$A:$H,8,TRUE),0)</f>
        <v>35249823377.799171</v>
      </c>
    </row>
    <row r="3648" spans="1:14" x14ac:dyDescent="0.25">
      <c r="A3648" s="1">
        <v>42034</v>
      </c>
      <c r="B3648" s="9">
        <v>1512.3879999999999</v>
      </c>
      <c r="C3648" s="9">
        <v>1537.9760000000001</v>
      </c>
      <c r="D3648" s="9">
        <v>1512.3879999999999</v>
      </c>
      <c r="E3648" s="9">
        <v>1531.454</v>
      </c>
      <c r="F3648">
        <v>1529.383</v>
      </c>
      <c r="G3648">
        <v>-16.995000000000001</v>
      </c>
      <c r="H3648">
        <v>-1.1112</v>
      </c>
      <c r="J3648" s="11">
        <v>15549738525</v>
      </c>
      <c r="K3648" s="9">
        <v>213573542850</v>
      </c>
      <c r="N3648" s="7">
        <f>IFERROR(Shenzhen_Composite_Index[[#This Row],[Turnover (CNY)]] / VLOOKUP(Shenzhen_Composite_Index[[#This Row],[Date]],USDCNY!$A:$H,8,TRUE),0)</f>
        <v>34239149581.789051</v>
      </c>
    </row>
    <row r="3649" spans="1:14" x14ac:dyDescent="0.25">
      <c r="A3649" s="1">
        <v>42037</v>
      </c>
      <c r="B3649" s="9">
        <v>1502.8910000000001</v>
      </c>
      <c r="C3649" s="9">
        <v>1514.4960000000001</v>
      </c>
      <c r="D3649" s="9">
        <v>1489.2860000000001</v>
      </c>
      <c r="E3649" s="9">
        <v>1494.598</v>
      </c>
      <c r="F3649">
        <v>1512.3879999999999</v>
      </c>
      <c r="G3649">
        <v>-9.4969999999999999</v>
      </c>
      <c r="H3649">
        <v>-0.62790000000000001</v>
      </c>
      <c r="J3649" s="11">
        <v>13373903703</v>
      </c>
      <c r="K3649" s="9">
        <v>189545587514</v>
      </c>
      <c r="N3649" s="7">
        <f>IFERROR(Shenzhen_Composite_Index[[#This Row],[Turnover (CNY)]] / VLOOKUP(Shenzhen_Composite_Index[[#This Row],[Date]],USDCNY!$A:$H,8,TRUE),0)</f>
        <v>30360690367.86739</v>
      </c>
    </row>
    <row r="3650" spans="1:14" x14ac:dyDescent="0.25">
      <c r="A3650" s="1">
        <v>42038</v>
      </c>
      <c r="B3650" s="9">
        <v>1533.2170000000001</v>
      </c>
      <c r="C3650" s="9">
        <v>1533.8330000000001</v>
      </c>
      <c r="D3650" s="9">
        <v>1509.7539999999999</v>
      </c>
      <c r="E3650" s="9">
        <v>1509.7539999999999</v>
      </c>
      <c r="F3650">
        <v>1502.8910000000001</v>
      </c>
      <c r="G3650">
        <v>30.326000000000001</v>
      </c>
      <c r="H3650">
        <v>2.0177999999999998</v>
      </c>
      <c r="J3650" s="11">
        <v>14627625486</v>
      </c>
      <c r="K3650" s="9">
        <v>222717460522</v>
      </c>
      <c r="N3650" s="7">
        <f>IFERROR(Shenzhen_Composite_Index[[#This Row],[Turnover (CNY)]] / VLOOKUP(Shenzhen_Composite_Index[[#This Row],[Date]],USDCNY!$A:$H,8,TRUE),0)</f>
        <v>35647342270.345207</v>
      </c>
    </row>
    <row r="3651" spans="1:14" x14ac:dyDescent="0.25">
      <c r="A3651" s="1">
        <v>42039</v>
      </c>
      <c r="B3651" s="9">
        <v>1529.04</v>
      </c>
      <c r="C3651" s="9">
        <v>1543.5840000000001</v>
      </c>
      <c r="D3651" s="9">
        <v>1528.1880000000001</v>
      </c>
      <c r="E3651" s="9">
        <v>1536.65</v>
      </c>
      <c r="F3651">
        <v>1533.2170000000001</v>
      </c>
      <c r="G3651">
        <v>-4.1769999999999996</v>
      </c>
      <c r="H3651">
        <v>-0.27239999999999998</v>
      </c>
      <c r="J3651" s="11">
        <v>15653647736</v>
      </c>
      <c r="K3651" s="9">
        <v>232840266957</v>
      </c>
      <c r="N3651" s="7">
        <f>IFERROR(Shenzhen_Composite_Index[[#This Row],[Turnover (CNY)]] / VLOOKUP(Shenzhen_Composite_Index[[#This Row],[Date]],USDCNY!$A:$H,8,TRUE),0)</f>
        <v>37295916607.812775</v>
      </c>
    </row>
    <row r="3652" spans="1:14" x14ac:dyDescent="0.25">
      <c r="A3652" s="1">
        <v>42040</v>
      </c>
      <c r="B3652" s="9">
        <v>1526.1130000000001</v>
      </c>
      <c r="C3652" s="9">
        <v>1551.5920000000001</v>
      </c>
      <c r="D3652" s="9">
        <v>1526.1130000000001</v>
      </c>
      <c r="E3652" s="9">
        <v>1544.1949999999999</v>
      </c>
      <c r="F3652">
        <v>1529.04</v>
      </c>
      <c r="G3652">
        <v>-2.927</v>
      </c>
      <c r="H3652">
        <v>-0.19139999999999999</v>
      </c>
      <c r="J3652" s="11">
        <v>17634616012</v>
      </c>
      <c r="K3652" s="9">
        <v>271111427785</v>
      </c>
      <c r="N3652" s="7">
        <f>IFERROR(Shenzhen_Composite_Index[[#This Row],[Turnover (CNY)]] / VLOOKUP(Shenzhen_Composite_Index[[#This Row],[Date]],USDCNY!$A:$H,8,TRUE),0)</f>
        <v>43448911264.867897</v>
      </c>
    </row>
    <row r="3653" spans="1:14" x14ac:dyDescent="0.25">
      <c r="A3653" s="1">
        <v>42041</v>
      </c>
      <c r="B3653" s="9">
        <v>1495.2619999999999</v>
      </c>
      <c r="C3653" s="9">
        <v>1526.04</v>
      </c>
      <c r="D3653" s="9">
        <v>1489.3679999999999</v>
      </c>
      <c r="E3653" s="9">
        <v>1522.8119999999999</v>
      </c>
      <c r="F3653">
        <v>1526.1130000000001</v>
      </c>
      <c r="G3653">
        <v>-30.850999999999999</v>
      </c>
      <c r="H3653">
        <v>-2.0215000000000001</v>
      </c>
      <c r="J3653" s="11">
        <v>15081438741</v>
      </c>
      <c r="K3653" s="9">
        <v>224832361750</v>
      </c>
      <c r="N3653" s="7">
        <f>IFERROR(Shenzhen_Composite_Index[[#This Row],[Turnover (CNY)]] / VLOOKUP(Shenzhen_Composite_Index[[#This Row],[Date]],USDCNY!$A:$H,8,TRUE),0)</f>
        <v>36040502226.67733</v>
      </c>
    </row>
    <row r="3654" spans="1:14" x14ac:dyDescent="0.25">
      <c r="A3654" s="1">
        <v>42044</v>
      </c>
      <c r="B3654" s="9">
        <v>1489.393</v>
      </c>
      <c r="C3654" s="9">
        <v>1500.867</v>
      </c>
      <c r="D3654" s="9">
        <v>1485.95</v>
      </c>
      <c r="E3654" s="9">
        <v>1491.9190000000001</v>
      </c>
      <c r="F3654">
        <v>1495.2619999999999</v>
      </c>
      <c r="G3654">
        <v>-5.8689999999999998</v>
      </c>
      <c r="H3654">
        <v>-0.39250000000000002</v>
      </c>
      <c r="J3654" s="11">
        <v>12054317444</v>
      </c>
      <c r="K3654" s="9">
        <v>185381310247</v>
      </c>
      <c r="N3654" s="7">
        <f>IFERROR(Shenzhen_Composite_Index[[#This Row],[Turnover (CNY)]] / VLOOKUP(Shenzhen_Composite_Index[[#This Row],[Date]],USDCNY!$A:$H,8,TRUE),0)</f>
        <v>29733440552.052547</v>
      </c>
    </row>
    <row r="3655" spans="1:14" x14ac:dyDescent="0.25">
      <c r="A3655" s="1">
        <v>42045</v>
      </c>
      <c r="B3655" s="9">
        <v>1512.49</v>
      </c>
      <c r="C3655" s="9">
        <v>1512.491</v>
      </c>
      <c r="D3655" s="9">
        <v>1488.2280000000001</v>
      </c>
      <c r="E3655" s="9">
        <v>1488.634</v>
      </c>
      <c r="F3655">
        <v>1489.393</v>
      </c>
      <c r="G3655">
        <v>23.097000000000001</v>
      </c>
      <c r="H3655">
        <v>1.5508</v>
      </c>
      <c r="J3655" s="11">
        <v>10833819560</v>
      </c>
      <c r="K3655" s="9">
        <v>166381542830</v>
      </c>
      <c r="N3655" s="7">
        <f>IFERROR(Shenzhen_Composite_Index[[#This Row],[Turnover (CNY)]] / VLOOKUP(Shenzhen_Composite_Index[[#This Row],[Date]],USDCNY!$A:$H,8,TRUE),0)</f>
        <v>26676319946.757061</v>
      </c>
    </row>
    <row r="3656" spans="1:14" x14ac:dyDescent="0.25">
      <c r="A3656" s="1">
        <v>42046</v>
      </c>
      <c r="B3656" s="9">
        <v>1533.3219999999999</v>
      </c>
      <c r="C3656" s="9">
        <v>1534.7</v>
      </c>
      <c r="D3656" s="9">
        <v>1515.171</v>
      </c>
      <c r="E3656" s="9">
        <v>1515.171</v>
      </c>
      <c r="F3656">
        <v>1512.49</v>
      </c>
      <c r="G3656">
        <v>20.832000000000001</v>
      </c>
      <c r="H3656">
        <v>1.3773</v>
      </c>
      <c r="J3656" s="11">
        <v>12821671661</v>
      </c>
      <c r="K3656" s="9">
        <v>193548006090</v>
      </c>
      <c r="N3656" s="7">
        <f>IFERROR(Shenzhen_Composite_Index[[#This Row],[Turnover (CNY)]] / VLOOKUP(Shenzhen_Composite_Index[[#This Row],[Date]],USDCNY!$A:$H,8,TRUE),0)</f>
        <v>31053761626.34473</v>
      </c>
    </row>
    <row r="3657" spans="1:14" x14ac:dyDescent="0.25">
      <c r="A3657" s="1">
        <v>42047</v>
      </c>
      <c r="B3657" s="9">
        <v>1544.8040000000001</v>
      </c>
      <c r="C3657" s="9">
        <v>1546.444</v>
      </c>
      <c r="D3657" s="9">
        <v>1534.229</v>
      </c>
      <c r="E3657" s="9">
        <v>1534.51</v>
      </c>
      <c r="F3657">
        <v>1533.3219999999999</v>
      </c>
      <c r="G3657">
        <v>11.481999999999999</v>
      </c>
      <c r="H3657">
        <v>0.74880000000000002</v>
      </c>
      <c r="J3657" s="11">
        <v>13383620056</v>
      </c>
      <c r="K3657" s="9">
        <v>201616413438</v>
      </c>
      <c r="N3657" s="7">
        <f>IFERROR(Shenzhen_Composite_Index[[#This Row],[Turnover (CNY)]] / VLOOKUP(Shenzhen_Composite_Index[[#This Row],[Date]],USDCNY!$A:$H,8,TRUE),0)</f>
        <v>32346350126.822407</v>
      </c>
    </row>
    <row r="3658" spans="1:14" x14ac:dyDescent="0.25">
      <c r="A3658" s="1">
        <v>42048</v>
      </c>
      <c r="B3658" s="9">
        <v>1569.5609999999999</v>
      </c>
      <c r="C3658" s="9">
        <v>1575.3710000000001</v>
      </c>
      <c r="D3658" s="9">
        <v>1551.9090000000001</v>
      </c>
      <c r="E3658" s="9">
        <v>1551.9090000000001</v>
      </c>
      <c r="F3658">
        <v>1544.8040000000001</v>
      </c>
      <c r="G3658">
        <v>24.757000000000001</v>
      </c>
      <c r="H3658">
        <v>1.6026</v>
      </c>
      <c r="J3658" s="11">
        <v>16696781573</v>
      </c>
      <c r="K3658" s="9">
        <v>260041109451</v>
      </c>
      <c r="N3658" s="7">
        <f>IFERROR(Shenzhen_Composite_Index[[#This Row],[Turnover (CNY)]] / VLOOKUP(Shenzhen_Composite_Index[[#This Row],[Date]],USDCNY!$A:$H,8,TRUE),0)</f>
        <v>41718885284.800446</v>
      </c>
    </row>
    <row r="3659" spans="1:14" x14ac:dyDescent="0.25">
      <c r="A3659" s="1">
        <v>42051</v>
      </c>
      <c r="B3659" s="9">
        <v>1600.046</v>
      </c>
      <c r="C3659" s="9">
        <v>1600.047</v>
      </c>
      <c r="D3659" s="9">
        <v>1574.0830000000001</v>
      </c>
      <c r="E3659" s="9">
        <v>1574.0830000000001</v>
      </c>
      <c r="F3659">
        <v>1569.5609999999999</v>
      </c>
      <c r="G3659">
        <v>30.484999999999999</v>
      </c>
      <c r="H3659">
        <v>1.9422999999999999</v>
      </c>
      <c r="J3659" s="11">
        <v>16643604326</v>
      </c>
      <c r="K3659" s="9">
        <v>266324970209</v>
      </c>
      <c r="N3659" s="7">
        <f>IFERROR(Shenzhen_Composite_Index[[#This Row],[Turnover (CNY)]] / VLOOKUP(Shenzhen_Composite_Index[[#This Row],[Date]],USDCNY!$A:$H,8,TRUE),0)</f>
        <v>42732501526.75074</v>
      </c>
    </row>
    <row r="3660" spans="1:14" x14ac:dyDescent="0.25">
      <c r="A3660" s="1">
        <v>42052</v>
      </c>
      <c r="B3660" s="9">
        <v>1610.7270000000001</v>
      </c>
      <c r="C3660" s="9">
        <v>1612.519</v>
      </c>
      <c r="D3660" s="9">
        <v>1600.9580000000001</v>
      </c>
      <c r="E3660" s="9">
        <v>1606.808</v>
      </c>
      <c r="F3660">
        <v>1600.046</v>
      </c>
      <c r="G3660">
        <v>10.680999999999999</v>
      </c>
      <c r="H3660">
        <v>0.66749999999999998</v>
      </c>
      <c r="J3660" s="11">
        <v>14936050629</v>
      </c>
      <c r="K3660" s="9">
        <v>240672356178</v>
      </c>
      <c r="N3660" s="7">
        <f>IFERROR(Shenzhen_Composite_Index[[#This Row],[Turnover (CNY)]] / VLOOKUP(Shenzhen_Composite_Index[[#This Row],[Date]],USDCNY!$A:$H,8,TRUE),0)</f>
        <v>38569443261.787544</v>
      </c>
    </row>
    <row r="3661" spans="1:14" x14ac:dyDescent="0.25">
      <c r="A3661" s="1">
        <v>42060</v>
      </c>
      <c r="B3661" s="9">
        <v>1598.3040000000001</v>
      </c>
      <c r="C3661" s="9">
        <v>1615.4670000000001</v>
      </c>
      <c r="D3661" s="9">
        <v>1593.971</v>
      </c>
      <c r="E3661" s="9">
        <v>1615.4670000000001</v>
      </c>
      <c r="F3661">
        <v>1610.7270000000001</v>
      </c>
      <c r="G3661">
        <v>-12.423</v>
      </c>
      <c r="H3661">
        <v>-0.77129999999999999</v>
      </c>
      <c r="J3661" s="11">
        <v>15271303649</v>
      </c>
      <c r="K3661" s="9">
        <v>244143549014</v>
      </c>
      <c r="N3661" s="7">
        <f>IFERROR(Shenzhen_Composite_Index[[#This Row],[Turnover (CNY)]] / VLOOKUP(Shenzhen_Composite_Index[[#This Row],[Date]],USDCNY!$A:$H,8,TRUE),0)</f>
        <v>39086732791.680008</v>
      </c>
    </row>
    <row r="3662" spans="1:14" x14ac:dyDescent="0.25">
      <c r="A3662" s="1">
        <v>42061</v>
      </c>
      <c r="B3662" s="9">
        <v>1614.71</v>
      </c>
      <c r="C3662" s="9">
        <v>1614.731</v>
      </c>
      <c r="D3662" s="9">
        <v>1596.479</v>
      </c>
      <c r="E3662" s="9">
        <v>1597.242</v>
      </c>
      <c r="F3662">
        <v>1598.3040000000001</v>
      </c>
      <c r="G3662">
        <v>16.405999999999999</v>
      </c>
      <c r="H3662">
        <v>1.0265</v>
      </c>
      <c r="J3662" s="11">
        <v>16524577254</v>
      </c>
      <c r="K3662" s="9">
        <v>252743636879</v>
      </c>
      <c r="N3662" s="7">
        <f>IFERROR(Shenzhen_Composite_Index[[#This Row],[Turnover (CNY)]] / VLOOKUP(Shenzhen_Composite_Index[[#This Row],[Date]],USDCNY!$A:$H,8,TRUE),0)</f>
        <v>40442218586.377388</v>
      </c>
    </row>
    <row r="3663" spans="1:14" x14ac:dyDescent="0.25">
      <c r="A3663" s="1">
        <v>42062</v>
      </c>
      <c r="B3663" s="9">
        <v>1630.0509999999999</v>
      </c>
      <c r="C3663" s="9">
        <v>1630.675</v>
      </c>
      <c r="D3663" s="9">
        <v>1612.625</v>
      </c>
      <c r="E3663" s="9">
        <v>1614.143</v>
      </c>
      <c r="F3663">
        <v>1614.71</v>
      </c>
      <c r="G3663">
        <v>15.340999999999999</v>
      </c>
      <c r="H3663">
        <v>0.95009999999999994</v>
      </c>
      <c r="J3663" s="11">
        <v>18201556644</v>
      </c>
      <c r="K3663" s="9">
        <v>277325326555</v>
      </c>
      <c r="N3663" s="7">
        <f>IFERROR(Shenzhen_Composite_Index[[#This Row],[Turnover (CNY)]] / VLOOKUP(Shenzhen_Composite_Index[[#This Row],[Date]],USDCNY!$A:$H,8,TRUE),0)</f>
        <v>44359454822.903198</v>
      </c>
    </row>
    <row r="3664" spans="1:14" x14ac:dyDescent="0.25">
      <c r="A3664" s="1">
        <v>42065</v>
      </c>
      <c r="B3664" s="9">
        <v>1663.6510000000001</v>
      </c>
      <c r="C3664" s="9">
        <v>1663.6510000000001</v>
      </c>
      <c r="D3664" s="9">
        <v>1637.15</v>
      </c>
      <c r="E3664" s="9">
        <v>1640.89</v>
      </c>
      <c r="F3664">
        <v>1630.0509999999999</v>
      </c>
      <c r="G3664">
        <v>33.6</v>
      </c>
      <c r="H3664">
        <v>2.0613000000000001</v>
      </c>
      <c r="J3664" s="11">
        <v>24196080413</v>
      </c>
      <c r="K3664" s="9">
        <v>373783622380</v>
      </c>
      <c r="N3664" s="7">
        <f>IFERROR(Shenzhen_Composite_Index[[#This Row],[Turnover (CNY)]] / VLOOKUP(Shenzhen_Composite_Index[[#This Row],[Date]],USDCNY!$A:$H,8,TRUE),0)</f>
        <v>59711034442.589897</v>
      </c>
    </row>
    <row r="3665" spans="1:14" x14ac:dyDescent="0.25">
      <c r="A3665" s="1">
        <v>42066</v>
      </c>
      <c r="B3665" s="9">
        <v>1644.9939999999999</v>
      </c>
      <c r="C3665" s="9">
        <v>1668.547</v>
      </c>
      <c r="D3665" s="9">
        <v>1644.3510000000001</v>
      </c>
      <c r="E3665" s="9">
        <v>1657.838</v>
      </c>
      <c r="F3665">
        <v>1663.6510000000001</v>
      </c>
      <c r="G3665">
        <v>-18.657</v>
      </c>
      <c r="H3665">
        <v>-1.1214</v>
      </c>
      <c r="J3665" s="11">
        <v>25346463095</v>
      </c>
      <c r="K3665" s="9">
        <v>392286989950</v>
      </c>
      <c r="N3665" s="7">
        <f>IFERROR(Shenzhen_Composite_Index[[#This Row],[Turnover (CNY)]] / VLOOKUP(Shenzhen_Composite_Index[[#This Row],[Date]],USDCNY!$A:$H,8,TRUE),0)</f>
        <v>62628636337.053108</v>
      </c>
    </row>
    <row r="3666" spans="1:14" x14ac:dyDescent="0.25">
      <c r="A3666" s="1">
        <v>42067</v>
      </c>
      <c r="B3666" s="9">
        <v>1673.2439999999999</v>
      </c>
      <c r="C3666" s="9">
        <v>1673.2439999999999</v>
      </c>
      <c r="D3666" s="9">
        <v>1645.4749999999999</v>
      </c>
      <c r="E3666" s="9">
        <v>1645.4749999999999</v>
      </c>
      <c r="F3666">
        <v>1644.9939999999999</v>
      </c>
      <c r="G3666">
        <v>28.25</v>
      </c>
      <c r="H3666">
        <v>1.7173</v>
      </c>
      <c r="J3666" s="11">
        <v>21830307318</v>
      </c>
      <c r="K3666" s="9">
        <v>336147575648</v>
      </c>
      <c r="N3666" s="7">
        <f>IFERROR(Shenzhen_Composite_Index[[#This Row],[Turnover (CNY)]] / VLOOKUP(Shenzhen_Composite_Index[[#This Row],[Date]],USDCNY!$A:$H,8,TRUE),0)</f>
        <v>53672616884.630882</v>
      </c>
    </row>
    <row r="3667" spans="1:14" x14ac:dyDescent="0.25">
      <c r="A3667" s="1">
        <v>42068</v>
      </c>
      <c r="B3667" s="9">
        <v>1677.7660000000001</v>
      </c>
      <c r="C3667" s="9">
        <v>1677.893</v>
      </c>
      <c r="D3667" s="9">
        <v>1663.288</v>
      </c>
      <c r="E3667" s="9">
        <v>1673.932</v>
      </c>
      <c r="F3667">
        <v>1673.2439999999999</v>
      </c>
      <c r="G3667">
        <v>4.5220000000000002</v>
      </c>
      <c r="H3667">
        <v>0.27029999999999998</v>
      </c>
      <c r="J3667" s="11">
        <v>22419590393</v>
      </c>
      <c r="K3667" s="9">
        <v>355832905153</v>
      </c>
      <c r="N3667" s="7">
        <f>IFERROR(Shenzhen_Composite_Index[[#This Row],[Turnover (CNY)]] / VLOOKUP(Shenzhen_Composite_Index[[#This Row],[Date]],USDCNY!$A:$H,8,TRUE),0)</f>
        <v>56844132529.041618</v>
      </c>
    </row>
    <row r="3668" spans="1:14" x14ac:dyDescent="0.25">
      <c r="A3668" s="1">
        <v>42069</v>
      </c>
      <c r="B3668" s="9">
        <v>1651.771</v>
      </c>
      <c r="C3668" s="9">
        <v>1682.723</v>
      </c>
      <c r="D3668" s="9">
        <v>1650.701</v>
      </c>
      <c r="E3668" s="9">
        <v>1679.9390000000001</v>
      </c>
      <c r="F3668">
        <v>1677.7660000000001</v>
      </c>
      <c r="G3668">
        <v>-25.995000000000001</v>
      </c>
      <c r="H3668">
        <v>-1.5494000000000001</v>
      </c>
      <c r="J3668" s="11">
        <v>20205864237</v>
      </c>
      <c r="K3668" s="9">
        <v>314927522622</v>
      </c>
      <c r="N3668" s="7">
        <f>IFERROR(Shenzhen_Composite_Index[[#This Row],[Turnover (CNY)]] / VLOOKUP(Shenzhen_Composite_Index[[#This Row],[Date]],USDCNY!$A:$H,8,TRUE),0)</f>
        <v>50336054077.195686</v>
      </c>
    </row>
    <row r="3669" spans="1:14" x14ac:dyDescent="0.25">
      <c r="A3669" s="1">
        <v>42072</v>
      </c>
      <c r="B3669" s="9">
        <v>1672.0709999999999</v>
      </c>
      <c r="C3669" s="9">
        <v>1672.0709999999999</v>
      </c>
      <c r="D3669" s="9">
        <v>1634.5709999999999</v>
      </c>
      <c r="E3669" s="9">
        <v>1643.165</v>
      </c>
      <c r="F3669">
        <v>1651.771</v>
      </c>
      <c r="G3669">
        <v>20.3</v>
      </c>
      <c r="H3669">
        <v>1.2290000000000001</v>
      </c>
      <c r="J3669" s="11">
        <v>18494841165</v>
      </c>
      <c r="K3669" s="9">
        <v>286243380815</v>
      </c>
      <c r="N3669" s="7">
        <f>IFERROR(Shenzhen_Composite_Index[[#This Row],[Turnover (CNY)]] / VLOOKUP(Shenzhen_Composite_Index[[#This Row],[Date]],USDCNY!$A:$H,8,TRUE),0)</f>
        <v>45768916776.60099</v>
      </c>
    </row>
    <row r="3670" spans="1:14" x14ac:dyDescent="0.25">
      <c r="A3670" s="1">
        <v>42073</v>
      </c>
      <c r="B3670" s="9">
        <v>1691.981</v>
      </c>
      <c r="C3670" s="9">
        <v>1697.5060000000001</v>
      </c>
      <c r="D3670" s="9">
        <v>1671.5170000000001</v>
      </c>
      <c r="E3670" s="9">
        <v>1672.3610000000001</v>
      </c>
      <c r="F3670">
        <v>1672.0709999999999</v>
      </c>
      <c r="G3670">
        <v>19.91</v>
      </c>
      <c r="H3670">
        <v>1.1907000000000001</v>
      </c>
      <c r="J3670" s="11">
        <v>19523072190</v>
      </c>
      <c r="K3670" s="9">
        <v>312406168355</v>
      </c>
      <c r="N3670" s="7">
        <f>IFERROR(Shenzhen_Composite_Index[[#This Row],[Turnover (CNY)]] / VLOOKUP(Shenzhen_Composite_Index[[#This Row],[Date]],USDCNY!$A:$H,8,TRUE),0)</f>
        <v>49951019846.964195</v>
      </c>
    </row>
    <row r="3671" spans="1:14" x14ac:dyDescent="0.25">
      <c r="A3671" s="1">
        <v>42074</v>
      </c>
      <c r="B3671" s="9">
        <v>1689.154</v>
      </c>
      <c r="C3671" s="9">
        <v>1696.5740000000001</v>
      </c>
      <c r="D3671" s="9">
        <v>1684.8979999999999</v>
      </c>
      <c r="E3671" s="9">
        <v>1692.2840000000001</v>
      </c>
      <c r="F3671">
        <v>1691.981</v>
      </c>
      <c r="G3671">
        <v>-2.827</v>
      </c>
      <c r="H3671">
        <v>-0.1671</v>
      </c>
      <c r="J3671" s="11">
        <v>19340096760</v>
      </c>
      <c r="K3671" s="9">
        <v>307062256251</v>
      </c>
      <c r="N3671" s="7">
        <f>IFERROR(Shenzhen_Composite_Index[[#This Row],[Turnover (CNY)]] / VLOOKUP(Shenzhen_Composite_Index[[#This Row],[Date]],USDCNY!$A:$H,8,TRUE),0)</f>
        <v>49114245580.698524</v>
      </c>
    </row>
    <row r="3672" spans="1:14" x14ac:dyDescent="0.25">
      <c r="A3672" s="1">
        <v>42075</v>
      </c>
      <c r="B3672" s="9">
        <v>1684.835</v>
      </c>
      <c r="C3672" s="9">
        <v>1694.0730000000001</v>
      </c>
      <c r="D3672" s="9">
        <v>1674.068</v>
      </c>
      <c r="E3672" s="9">
        <v>1692.2829999999999</v>
      </c>
      <c r="F3672">
        <v>1689.154</v>
      </c>
      <c r="G3672">
        <v>-4.319</v>
      </c>
      <c r="H3672">
        <v>-0.25569999999999998</v>
      </c>
      <c r="J3672" s="11">
        <v>19846127389</v>
      </c>
      <c r="K3672" s="9">
        <v>315014930397</v>
      </c>
      <c r="N3672" s="7">
        <f>IFERROR(Shenzhen_Composite_Index[[#This Row],[Turnover (CNY)]] / VLOOKUP(Shenzhen_Composite_Index[[#This Row],[Date]],USDCNY!$A:$H,8,TRUE),0)</f>
        <v>50386266426.890182</v>
      </c>
    </row>
    <row r="3673" spans="1:14" x14ac:dyDescent="0.25">
      <c r="A3673" s="1">
        <v>42076</v>
      </c>
      <c r="B3673" s="9">
        <v>1708.079</v>
      </c>
      <c r="C3673" s="9">
        <v>1708.079</v>
      </c>
      <c r="D3673" s="9">
        <v>1688.73</v>
      </c>
      <c r="E3673" s="9">
        <v>1688.9860000000001</v>
      </c>
      <c r="F3673">
        <v>1684.835</v>
      </c>
      <c r="G3673">
        <v>23.244</v>
      </c>
      <c r="H3673">
        <v>1.3795999999999999</v>
      </c>
      <c r="J3673" s="11">
        <v>17914822493</v>
      </c>
      <c r="K3673" s="9">
        <v>287291979138</v>
      </c>
      <c r="N3673" s="7">
        <f>IFERROR(Shenzhen_Composite_Index[[#This Row],[Turnover (CNY)]] / VLOOKUP(Shenzhen_Composite_Index[[#This Row],[Date]],USDCNY!$A:$H,8,TRUE),0)</f>
        <v>45958077082.159775</v>
      </c>
    </row>
    <row r="3674" spans="1:14" x14ac:dyDescent="0.25">
      <c r="A3674" s="1">
        <v>42079</v>
      </c>
      <c r="B3674" s="9">
        <v>1760.19</v>
      </c>
      <c r="C3674" s="9">
        <v>1760.193</v>
      </c>
      <c r="D3674" s="9">
        <v>1719.684</v>
      </c>
      <c r="E3674" s="9">
        <v>1719.684</v>
      </c>
      <c r="F3674">
        <v>1708.079</v>
      </c>
      <c r="G3674">
        <v>52.110999999999997</v>
      </c>
      <c r="H3674">
        <v>3.0508999999999999</v>
      </c>
      <c r="J3674" s="11">
        <v>25402663055</v>
      </c>
      <c r="K3674" s="9">
        <v>418529011872</v>
      </c>
      <c r="N3674" s="7">
        <f>IFERROR(Shenzhen_Composite_Index[[#This Row],[Turnover (CNY)]] / VLOOKUP(Shenzhen_Composite_Index[[#This Row],[Date]],USDCNY!$A:$H,8,TRUE),0)</f>
        <v>66970266099.9907</v>
      </c>
    </row>
    <row r="3675" spans="1:14" x14ac:dyDescent="0.25">
      <c r="A3675" s="1">
        <v>42080</v>
      </c>
      <c r="B3675" s="9">
        <v>1781.7750000000001</v>
      </c>
      <c r="C3675" s="9">
        <v>1785.356</v>
      </c>
      <c r="D3675" s="9">
        <v>1761.008</v>
      </c>
      <c r="E3675" s="9">
        <v>1769.8240000000001</v>
      </c>
      <c r="F3675">
        <v>1760.19</v>
      </c>
      <c r="G3675">
        <v>21.585000000000001</v>
      </c>
      <c r="H3675">
        <v>1.2262999999999999</v>
      </c>
      <c r="J3675" s="11">
        <v>31538179075</v>
      </c>
      <c r="K3675" s="9">
        <v>497461678207</v>
      </c>
      <c r="N3675" s="7">
        <f>IFERROR(Shenzhen_Composite_Index[[#This Row],[Turnover (CNY)]] / VLOOKUP(Shenzhen_Composite_Index[[#This Row],[Date]],USDCNY!$A:$H,8,TRUE),0)</f>
        <v>79610108253.639954</v>
      </c>
    </row>
    <row r="3676" spans="1:14" x14ac:dyDescent="0.25">
      <c r="A3676" s="1">
        <v>42081</v>
      </c>
      <c r="B3676" s="9">
        <v>1818.376</v>
      </c>
      <c r="C3676" s="9">
        <v>1818.376</v>
      </c>
      <c r="D3676" s="9">
        <v>1779.1420000000001</v>
      </c>
      <c r="E3676" s="9">
        <v>1783.454</v>
      </c>
      <c r="F3676">
        <v>1781.7750000000001</v>
      </c>
      <c r="G3676">
        <v>36.600999999999999</v>
      </c>
      <c r="H3676">
        <v>2.0541999999999998</v>
      </c>
      <c r="J3676" s="11">
        <v>32214585524</v>
      </c>
      <c r="K3676" s="9">
        <v>486525165365</v>
      </c>
      <c r="N3676" s="7">
        <f>IFERROR(Shenzhen_Composite_Index[[#This Row],[Turnover (CNY)]] / VLOOKUP(Shenzhen_Composite_Index[[#This Row],[Date]],USDCNY!$A:$H,8,TRUE),0)</f>
        <v>78039437634.156219</v>
      </c>
    </row>
    <row r="3677" spans="1:14" x14ac:dyDescent="0.25">
      <c r="A3677" s="1">
        <v>42082</v>
      </c>
      <c r="B3677" s="9">
        <v>1827.8579999999999</v>
      </c>
      <c r="C3677" s="9">
        <v>1827.8579999999999</v>
      </c>
      <c r="D3677" s="9">
        <v>1808.9459999999999</v>
      </c>
      <c r="E3677" s="9">
        <v>1821.434</v>
      </c>
      <c r="F3677">
        <v>1818.376</v>
      </c>
      <c r="G3677">
        <v>9.4819999999999993</v>
      </c>
      <c r="H3677">
        <v>0.52149999999999996</v>
      </c>
      <c r="J3677" s="11">
        <v>31163834480</v>
      </c>
      <c r="K3677" s="9">
        <v>475854517105</v>
      </c>
      <c r="N3677" s="7">
        <f>IFERROR(Shenzhen_Composite_Index[[#This Row],[Turnover (CNY)]] / VLOOKUP(Shenzhen_Composite_Index[[#This Row],[Date]],USDCNY!$A:$H,8,TRUE),0)</f>
        <v>76640404831.564301</v>
      </c>
    </row>
    <row r="3678" spans="1:14" x14ac:dyDescent="0.25">
      <c r="A3678" s="1">
        <v>42083</v>
      </c>
      <c r="B3678" s="9">
        <v>1852.943</v>
      </c>
      <c r="C3678" s="9">
        <v>1853.55</v>
      </c>
      <c r="D3678" s="9">
        <v>1829.242</v>
      </c>
      <c r="E3678" s="9">
        <v>1829.242</v>
      </c>
      <c r="F3678">
        <v>1827.8579999999999</v>
      </c>
      <c r="G3678">
        <v>25.085000000000001</v>
      </c>
      <c r="H3678">
        <v>1.3724000000000001</v>
      </c>
      <c r="J3678" s="11">
        <v>29787405510</v>
      </c>
      <c r="K3678" s="9">
        <v>494727867541</v>
      </c>
      <c r="N3678" s="7">
        <f>IFERROR(Shenzhen_Composite_Index[[#This Row],[Turnover (CNY)]] / VLOOKUP(Shenzhen_Composite_Index[[#This Row],[Date]],USDCNY!$A:$H,8,TRUE),0)</f>
        <v>79944068474.241333</v>
      </c>
    </row>
    <row r="3679" spans="1:14" x14ac:dyDescent="0.25">
      <c r="A3679" s="1">
        <v>42086</v>
      </c>
      <c r="B3679" s="9">
        <v>1903.644</v>
      </c>
      <c r="C3679" s="9">
        <v>1903.645</v>
      </c>
      <c r="D3679" s="9">
        <v>1864.37</v>
      </c>
      <c r="E3679" s="9">
        <v>1864.37</v>
      </c>
      <c r="F3679">
        <v>1852.943</v>
      </c>
      <c r="G3679">
        <v>50.701000000000001</v>
      </c>
      <c r="H3679">
        <v>2.7362000000000002</v>
      </c>
      <c r="J3679" s="11">
        <v>32282079843</v>
      </c>
      <c r="K3679" s="9">
        <v>546104798683</v>
      </c>
      <c r="N3679" s="7">
        <f>IFERROR(Shenzhen_Composite_Index[[#This Row],[Turnover (CNY)]] / VLOOKUP(Shenzhen_Composite_Index[[#This Row],[Date]],USDCNY!$A:$H,8,TRUE),0)</f>
        <v>88094560821.790756</v>
      </c>
    </row>
    <row r="3680" spans="1:14" x14ac:dyDescent="0.25">
      <c r="A3680" s="1">
        <v>42087</v>
      </c>
      <c r="B3680" s="9">
        <v>1922.847</v>
      </c>
      <c r="C3680" s="9">
        <v>1923.923</v>
      </c>
      <c r="D3680" s="9">
        <v>1856.146</v>
      </c>
      <c r="E3680" s="9">
        <v>1912.4690000000001</v>
      </c>
      <c r="F3680">
        <v>1903.644</v>
      </c>
      <c r="G3680">
        <v>19.202999999999999</v>
      </c>
      <c r="H3680">
        <v>1.0086999999999999</v>
      </c>
      <c r="J3680" s="11">
        <v>39078534125</v>
      </c>
      <c r="K3680" s="9">
        <v>661351638021</v>
      </c>
      <c r="N3680" s="7">
        <f>IFERROR(Shenzhen_Composite_Index[[#This Row],[Turnover (CNY)]] / VLOOKUP(Shenzhen_Composite_Index[[#This Row],[Date]],USDCNY!$A:$H,8,TRUE),0)</f>
        <v>106644249658.46135</v>
      </c>
    </row>
    <row r="3681" spans="1:14" x14ac:dyDescent="0.25">
      <c r="A3681" s="1">
        <v>42088</v>
      </c>
      <c r="B3681" s="9">
        <v>1943.6880000000001</v>
      </c>
      <c r="C3681" s="9">
        <v>1955.1130000000001</v>
      </c>
      <c r="D3681" s="9">
        <v>1912.5550000000001</v>
      </c>
      <c r="E3681" s="9">
        <v>1923.691</v>
      </c>
      <c r="F3681">
        <v>1922.847</v>
      </c>
      <c r="G3681">
        <v>20.841000000000001</v>
      </c>
      <c r="H3681">
        <v>1.0839000000000001</v>
      </c>
      <c r="J3681" s="11">
        <v>33324045071</v>
      </c>
      <c r="K3681" s="9">
        <v>591658722516</v>
      </c>
      <c r="N3681" s="7">
        <f>IFERROR(Shenzhen_Composite_Index[[#This Row],[Turnover (CNY)]] / VLOOKUP(Shenzhen_Composite_Index[[#This Row],[Date]],USDCNY!$A:$H,8,TRUE),0)</f>
        <v>95478874932.243469</v>
      </c>
    </row>
    <row r="3682" spans="1:14" x14ac:dyDescent="0.25">
      <c r="A3682" s="1">
        <v>42089</v>
      </c>
      <c r="B3682" s="9">
        <v>1914.2260000000001</v>
      </c>
      <c r="C3682" s="9">
        <v>1948.184</v>
      </c>
      <c r="D3682" s="9">
        <v>1897.539</v>
      </c>
      <c r="E3682" s="9">
        <v>1935.402</v>
      </c>
      <c r="F3682">
        <v>1943.6880000000001</v>
      </c>
      <c r="G3682">
        <v>-29.462</v>
      </c>
      <c r="H3682">
        <v>-1.5158</v>
      </c>
      <c r="J3682" s="11">
        <v>30785759814</v>
      </c>
      <c r="K3682" s="9">
        <v>560935296352</v>
      </c>
      <c r="N3682" s="7">
        <f>IFERROR(Shenzhen_Composite_Index[[#This Row],[Turnover (CNY)]] / VLOOKUP(Shenzhen_Composite_Index[[#This Row],[Date]],USDCNY!$A:$H,8,TRUE),0)</f>
        <v>90457747825.692139</v>
      </c>
    </row>
    <row r="3683" spans="1:14" x14ac:dyDescent="0.25">
      <c r="A3683" s="1">
        <v>42090</v>
      </c>
      <c r="B3683" s="9">
        <v>1935.5940000000001</v>
      </c>
      <c r="C3683" s="9">
        <v>1938.146</v>
      </c>
      <c r="D3683" s="9">
        <v>1910.636</v>
      </c>
      <c r="E3683" s="9">
        <v>1911.8810000000001</v>
      </c>
      <c r="F3683">
        <v>1914.2260000000001</v>
      </c>
      <c r="G3683">
        <v>21.367999999999999</v>
      </c>
      <c r="H3683">
        <v>1.1163000000000001</v>
      </c>
      <c r="J3683" s="11">
        <v>23697583906</v>
      </c>
      <c r="K3683" s="9">
        <v>422710424706</v>
      </c>
      <c r="N3683" s="7">
        <f>IFERROR(Shenzhen_Composite_Index[[#This Row],[Turnover (CNY)]] / VLOOKUP(Shenzhen_Composite_Index[[#This Row],[Date]],USDCNY!$A:$H,8,TRUE),0)</f>
        <v>68145304942.58564</v>
      </c>
    </row>
    <row r="3684" spans="1:14" x14ac:dyDescent="0.25">
      <c r="A3684" s="1">
        <v>42093</v>
      </c>
      <c r="B3684" s="9">
        <v>1948.06</v>
      </c>
      <c r="C3684" s="9">
        <v>1951.624</v>
      </c>
      <c r="D3684" s="9">
        <v>1933.3779999999999</v>
      </c>
      <c r="E3684" s="9">
        <v>1939.058</v>
      </c>
      <c r="F3684">
        <v>1935.5940000000001</v>
      </c>
      <c r="G3684">
        <v>12.465999999999999</v>
      </c>
      <c r="H3684">
        <v>0.64400000000000002</v>
      </c>
      <c r="J3684" s="11">
        <v>29805119821</v>
      </c>
      <c r="K3684" s="9">
        <v>507012272859</v>
      </c>
      <c r="N3684" s="7">
        <f>IFERROR(Shenzhen_Composite_Index[[#This Row],[Turnover (CNY)]] / VLOOKUP(Shenzhen_Composite_Index[[#This Row],[Date]],USDCNY!$A:$H,8,TRUE),0)</f>
        <v>81736292288.295029</v>
      </c>
    </row>
    <row r="3685" spans="1:14" x14ac:dyDescent="0.25">
      <c r="A3685" s="1">
        <v>42094</v>
      </c>
      <c r="B3685" s="9">
        <v>1958.403</v>
      </c>
      <c r="C3685" s="9">
        <v>1979.2270000000001</v>
      </c>
      <c r="D3685" s="9">
        <v>1950.5170000000001</v>
      </c>
      <c r="E3685" s="9">
        <v>1957.528</v>
      </c>
      <c r="F3685">
        <v>1948.06</v>
      </c>
      <c r="G3685">
        <v>10.343</v>
      </c>
      <c r="H3685">
        <v>0.53090000000000004</v>
      </c>
      <c r="J3685" s="11">
        <v>31772859481</v>
      </c>
      <c r="K3685" s="9">
        <v>553665735044</v>
      </c>
      <c r="N3685" s="7">
        <f>IFERROR(Shenzhen_Composite_Index[[#This Row],[Turnover (CNY)]] / VLOOKUP(Shenzhen_Composite_Index[[#This Row],[Date]],USDCNY!$A:$H,8,TRUE),0)</f>
        <v>89383823192.080048</v>
      </c>
    </row>
    <row r="3686" spans="1:14" x14ac:dyDescent="0.25">
      <c r="A3686" s="1">
        <v>42095</v>
      </c>
      <c r="B3686" s="9">
        <v>2005.6659999999999</v>
      </c>
      <c r="C3686" s="9">
        <v>2009.146</v>
      </c>
      <c r="D3686" s="9">
        <v>1961.1369999999999</v>
      </c>
      <c r="E3686" s="9">
        <v>1961.1369999999999</v>
      </c>
      <c r="F3686">
        <v>1958.403</v>
      </c>
      <c r="G3686">
        <v>47.262999999999998</v>
      </c>
      <c r="H3686">
        <v>2.4133</v>
      </c>
      <c r="J3686" s="11">
        <v>28787562780</v>
      </c>
      <c r="K3686" s="9">
        <v>517514291388</v>
      </c>
      <c r="N3686" s="7">
        <f>IFERROR(Shenzhen_Composite_Index[[#This Row],[Turnover (CNY)]] / VLOOKUP(Shenzhen_Composite_Index[[#This Row],[Date]],USDCNY!$A:$H,8,TRUE),0)</f>
        <v>83650502668.078094</v>
      </c>
    </row>
    <row r="3687" spans="1:14" x14ac:dyDescent="0.25">
      <c r="A3687" s="1">
        <v>42096</v>
      </c>
      <c r="B3687" s="9">
        <v>2043.0260000000001</v>
      </c>
      <c r="C3687" s="9">
        <v>2043.0260000000001</v>
      </c>
      <c r="D3687" s="9">
        <v>2012.818</v>
      </c>
      <c r="E3687" s="9">
        <v>2018.499</v>
      </c>
      <c r="F3687">
        <v>2005.6659999999999</v>
      </c>
      <c r="G3687">
        <v>37.36</v>
      </c>
      <c r="H3687">
        <v>1.8627</v>
      </c>
      <c r="J3687" s="11">
        <v>32176713006</v>
      </c>
      <c r="K3687" s="9">
        <v>583083680940</v>
      </c>
      <c r="N3687" s="7">
        <f>IFERROR(Shenzhen_Composite_Index[[#This Row],[Turnover (CNY)]] / VLOOKUP(Shenzhen_Composite_Index[[#This Row],[Date]],USDCNY!$A:$H,8,TRUE),0)</f>
        <v>94253645786.887527</v>
      </c>
    </row>
    <row r="3688" spans="1:14" x14ac:dyDescent="0.25">
      <c r="A3688" s="1">
        <v>42097</v>
      </c>
      <c r="B3688" s="9">
        <v>2080.395</v>
      </c>
      <c r="C3688" s="9">
        <v>2081.587</v>
      </c>
      <c r="D3688" s="9">
        <v>2027.614</v>
      </c>
      <c r="E3688" s="9">
        <v>2035.973</v>
      </c>
      <c r="F3688">
        <v>2043.0260000000001</v>
      </c>
      <c r="G3688">
        <v>37.369</v>
      </c>
      <c r="H3688">
        <v>1.8290999999999999</v>
      </c>
      <c r="J3688" s="11">
        <v>32623357978</v>
      </c>
      <c r="K3688" s="9">
        <v>602232987684</v>
      </c>
      <c r="N3688" s="7">
        <f>IFERROR(Shenzhen_Composite_Index[[#This Row],[Turnover (CNY)]] / VLOOKUP(Shenzhen_Composite_Index[[#This Row],[Date]],USDCNY!$A:$H,8,TRUE),0)</f>
        <v>97338452782.250961</v>
      </c>
    </row>
    <row r="3689" spans="1:14" x14ac:dyDescent="0.25">
      <c r="A3689" s="1">
        <v>42101</v>
      </c>
      <c r="B3689" s="9">
        <v>2124.0929999999998</v>
      </c>
      <c r="C3689" s="9">
        <v>2124.0929999999998</v>
      </c>
      <c r="D3689" s="9">
        <v>2094.42</v>
      </c>
      <c r="E3689" s="9">
        <v>2094.42</v>
      </c>
      <c r="F3689">
        <v>2080.395</v>
      </c>
      <c r="G3689">
        <v>43.698</v>
      </c>
      <c r="H3689">
        <v>2.1004999999999998</v>
      </c>
      <c r="J3689" s="11">
        <v>34447695358</v>
      </c>
      <c r="K3689" s="9">
        <v>639256131217</v>
      </c>
      <c r="N3689" s="7">
        <f>IFERROR(Shenzhen_Composite_Index[[#This Row],[Turnover (CNY)]] / VLOOKUP(Shenzhen_Composite_Index[[#This Row],[Date]],USDCNY!$A:$H,8,TRUE),0)</f>
        <v>103337923709.86798</v>
      </c>
    </row>
    <row r="3690" spans="1:14" x14ac:dyDescent="0.25">
      <c r="A3690" s="1">
        <v>42102</v>
      </c>
      <c r="B3690" s="9">
        <v>2109.0340000000001</v>
      </c>
      <c r="C3690" s="9">
        <v>2133.7199999999998</v>
      </c>
      <c r="D3690" s="9">
        <v>2066.1959999999999</v>
      </c>
      <c r="E3690" s="9">
        <v>2132.8719999999998</v>
      </c>
      <c r="F3690">
        <v>2124.0929999999998</v>
      </c>
      <c r="G3690">
        <v>-15.058999999999999</v>
      </c>
      <c r="H3690">
        <v>-0.70899999999999996</v>
      </c>
      <c r="J3690" s="11">
        <v>36142921353</v>
      </c>
      <c r="K3690" s="9">
        <v>685766862718</v>
      </c>
      <c r="N3690" s="7">
        <f>IFERROR(Shenzhen_Composite_Index[[#This Row],[Turnover (CNY)]] / VLOOKUP(Shenzhen_Composite_Index[[#This Row],[Date]],USDCNY!$A:$H,8,TRUE),0)</f>
        <v>110790273284.05984</v>
      </c>
    </row>
    <row r="3691" spans="1:14" x14ac:dyDescent="0.25">
      <c r="A3691" s="1">
        <v>42103</v>
      </c>
      <c r="B3691" s="9">
        <v>2096.9720000000002</v>
      </c>
      <c r="C3691" s="9">
        <v>2111.2179999999998</v>
      </c>
      <c r="D3691" s="9">
        <v>2026.1310000000001</v>
      </c>
      <c r="E3691" s="9">
        <v>2111.2179999999998</v>
      </c>
      <c r="F3691">
        <v>2109.0340000000001</v>
      </c>
      <c r="G3691">
        <v>-12.061999999999999</v>
      </c>
      <c r="H3691">
        <v>-0.57189999999999996</v>
      </c>
      <c r="J3691" s="11">
        <v>34615057071</v>
      </c>
      <c r="K3691" s="9">
        <v>648752428106</v>
      </c>
      <c r="N3691" s="7">
        <f>IFERROR(Shenzhen_Composite_Index[[#This Row],[Turnover (CNY)]] / VLOOKUP(Shenzhen_Composite_Index[[#This Row],[Date]],USDCNY!$A:$H,8,TRUE),0)</f>
        <v>104768872297.78831</v>
      </c>
    </row>
    <row r="3692" spans="1:14" x14ac:dyDescent="0.25">
      <c r="A3692" s="1">
        <v>42104</v>
      </c>
      <c r="B3692" s="9">
        <v>2149.1120000000001</v>
      </c>
      <c r="C3692" s="9">
        <v>2153.0070000000001</v>
      </c>
      <c r="D3692" s="9">
        <v>2077.8870000000002</v>
      </c>
      <c r="E3692" s="9">
        <v>2088.145</v>
      </c>
      <c r="F3692">
        <v>2096.9720000000002</v>
      </c>
      <c r="G3692">
        <v>52.14</v>
      </c>
      <c r="H3692">
        <v>2.4864000000000002</v>
      </c>
      <c r="J3692" s="11">
        <v>29530791699</v>
      </c>
      <c r="K3692" s="9">
        <v>565353030897</v>
      </c>
      <c r="N3692" s="7">
        <f>IFERROR(Shenzhen_Composite_Index[[#This Row],[Turnover (CNY)]] / VLOOKUP(Shenzhen_Composite_Index[[#This Row],[Date]],USDCNY!$A:$H,8,TRUE),0)</f>
        <v>91233799743.331314</v>
      </c>
    </row>
    <row r="3693" spans="1:14" x14ac:dyDescent="0.25">
      <c r="A3693" s="1">
        <v>42107</v>
      </c>
      <c r="B3693" s="9">
        <v>2187.7330000000002</v>
      </c>
      <c r="C3693" s="9">
        <v>2192.4879999999998</v>
      </c>
      <c r="D3693" s="9">
        <v>2149.3679999999999</v>
      </c>
      <c r="E3693" s="9">
        <v>2160.0030000000002</v>
      </c>
      <c r="F3693">
        <v>2149.1120000000001</v>
      </c>
      <c r="G3693">
        <v>38.621000000000002</v>
      </c>
      <c r="H3693">
        <v>1.7970999999999999</v>
      </c>
      <c r="J3693" s="11">
        <v>33280810232</v>
      </c>
      <c r="K3693" s="9">
        <v>638813356398</v>
      </c>
      <c r="N3693" s="7">
        <f>IFERROR(Shenzhen_Composite_Index[[#This Row],[Turnover (CNY)]] / VLOOKUP(Shenzhen_Composite_Index[[#This Row],[Date]],USDCNY!$A:$H,8,TRUE),0)</f>
        <v>103026103575.35034</v>
      </c>
    </row>
    <row r="3694" spans="1:14" x14ac:dyDescent="0.25">
      <c r="A3694" s="1">
        <v>42108</v>
      </c>
      <c r="B3694" s="9">
        <v>2181.8870000000002</v>
      </c>
      <c r="C3694" s="9">
        <v>2204.4360000000001</v>
      </c>
      <c r="D3694" s="9">
        <v>2163.011</v>
      </c>
      <c r="E3694" s="9">
        <v>2190.23</v>
      </c>
      <c r="F3694">
        <v>2187.7330000000002</v>
      </c>
      <c r="G3694">
        <v>-5.8460000000000001</v>
      </c>
      <c r="H3694">
        <v>-0.26719999999999999</v>
      </c>
      <c r="J3694" s="11">
        <v>32690909364</v>
      </c>
      <c r="K3694" s="9">
        <v>614882766270</v>
      </c>
      <c r="N3694" s="7">
        <f>IFERROR(Shenzhen_Composite_Index[[#This Row],[Turnover (CNY)]] / VLOOKUP(Shenzhen_Composite_Index[[#This Row],[Date]],USDCNY!$A:$H,8,TRUE),0)</f>
        <v>99111895280.457031</v>
      </c>
    </row>
    <row r="3695" spans="1:14" x14ac:dyDescent="0.25">
      <c r="A3695" s="1">
        <v>42109</v>
      </c>
      <c r="B3695" s="9">
        <v>2101.65</v>
      </c>
      <c r="C3695" s="9">
        <v>2174.491</v>
      </c>
      <c r="D3695" s="9">
        <v>2101.65</v>
      </c>
      <c r="E3695" s="9">
        <v>2174.491</v>
      </c>
      <c r="F3695">
        <v>2181.8870000000002</v>
      </c>
      <c r="G3695">
        <v>-80.236999999999995</v>
      </c>
      <c r="H3695">
        <v>-3.6774</v>
      </c>
      <c r="J3695" s="11">
        <v>31157416884</v>
      </c>
      <c r="K3695" s="9">
        <v>558136511424</v>
      </c>
      <c r="N3695" s="7">
        <f>IFERROR(Shenzhen_Composite_Index[[#This Row],[Turnover (CNY)]] / VLOOKUP(Shenzhen_Composite_Index[[#This Row],[Date]],USDCNY!$A:$H,8,TRUE),0)</f>
        <v>90023834740.738739</v>
      </c>
    </row>
    <row r="3696" spans="1:14" x14ac:dyDescent="0.25">
      <c r="A3696" s="1">
        <v>42110</v>
      </c>
      <c r="B3696" s="9">
        <v>2126.1529999999998</v>
      </c>
      <c r="C3696" s="9">
        <v>2148.877</v>
      </c>
      <c r="D3696" s="9">
        <v>2059.1289999999999</v>
      </c>
      <c r="E3696" s="9">
        <v>2076.0419999999999</v>
      </c>
      <c r="F3696">
        <v>2101.65</v>
      </c>
      <c r="G3696">
        <v>24.503</v>
      </c>
      <c r="H3696">
        <v>1.1658999999999999</v>
      </c>
      <c r="J3696" s="11">
        <v>25965009413</v>
      </c>
      <c r="K3696" s="9">
        <v>481430400788</v>
      </c>
      <c r="N3696" s="7">
        <f>IFERROR(Shenzhen_Composite_Index[[#This Row],[Turnover (CNY)]] / VLOOKUP(Shenzhen_Composite_Index[[#This Row],[Date]],USDCNY!$A:$H,8,TRUE),0)</f>
        <v>77759808221.797714</v>
      </c>
    </row>
    <row r="3697" spans="1:14" x14ac:dyDescent="0.25">
      <c r="A3697" s="1">
        <v>42111</v>
      </c>
      <c r="B3697" s="9">
        <v>2136.27</v>
      </c>
      <c r="C3697" s="9">
        <v>2153.1509999999998</v>
      </c>
      <c r="D3697" s="9">
        <v>2126.8380000000002</v>
      </c>
      <c r="E3697" s="9">
        <v>2143.5729999999999</v>
      </c>
      <c r="F3697">
        <v>2126.1529999999998</v>
      </c>
      <c r="G3697">
        <v>10.117000000000001</v>
      </c>
      <c r="H3697">
        <v>0.4758</v>
      </c>
      <c r="J3697" s="11">
        <v>33430124635</v>
      </c>
      <c r="K3697" s="9">
        <v>588547079490</v>
      </c>
      <c r="N3697" s="7">
        <f>IFERROR(Shenzhen_Composite_Index[[#This Row],[Turnover (CNY)]] / VLOOKUP(Shenzhen_Composite_Index[[#This Row],[Date]],USDCNY!$A:$H,8,TRUE),0)</f>
        <v>95152550216.600571</v>
      </c>
    </row>
    <row r="3698" spans="1:14" x14ac:dyDescent="0.25">
      <c r="A3698" s="1">
        <v>42114</v>
      </c>
      <c r="B3698" s="9">
        <v>2093.7060000000001</v>
      </c>
      <c r="C3698" s="9">
        <v>2144.991</v>
      </c>
      <c r="D3698" s="9">
        <v>2085.752</v>
      </c>
      <c r="E3698" s="9">
        <v>2131.92</v>
      </c>
      <c r="F3698">
        <v>2136.27</v>
      </c>
      <c r="G3698">
        <v>-42.564</v>
      </c>
      <c r="H3698">
        <v>-1.9923999999999999</v>
      </c>
      <c r="J3698" s="11">
        <v>37036941655</v>
      </c>
      <c r="K3698" s="9">
        <v>627495742114</v>
      </c>
      <c r="N3698" s="7">
        <f>IFERROR(Shenzhen_Composite_Index[[#This Row],[Turnover (CNY)]] / VLOOKUP(Shenzhen_Composite_Index[[#This Row],[Date]],USDCNY!$A:$H,8,TRUE),0)</f>
        <v>101406486332.69444</v>
      </c>
    </row>
    <row r="3699" spans="1:14" x14ac:dyDescent="0.25">
      <c r="A3699" s="1">
        <v>42115</v>
      </c>
      <c r="B3699" s="9">
        <v>2174.9250000000002</v>
      </c>
      <c r="C3699" s="9">
        <v>2174.9270000000001</v>
      </c>
      <c r="D3699" s="9">
        <v>2096.268</v>
      </c>
      <c r="E3699" s="9">
        <v>2096.268</v>
      </c>
      <c r="F3699">
        <v>2093.7060000000001</v>
      </c>
      <c r="G3699">
        <v>81.218999999999994</v>
      </c>
      <c r="H3699">
        <v>3.8792</v>
      </c>
      <c r="J3699" s="11">
        <v>30927260814</v>
      </c>
      <c r="K3699" s="9">
        <v>548745743950</v>
      </c>
      <c r="N3699" s="7">
        <f>IFERROR(Shenzhen_Composite_Index[[#This Row],[Turnover (CNY)]] / VLOOKUP(Shenzhen_Composite_Index[[#This Row],[Date]],USDCNY!$A:$H,8,TRUE),0)</f>
        <v>88623163126.170242</v>
      </c>
    </row>
    <row r="3700" spans="1:14" x14ac:dyDescent="0.25">
      <c r="A3700" s="1">
        <v>42116</v>
      </c>
      <c r="B3700" s="9">
        <v>2234.4609999999998</v>
      </c>
      <c r="C3700" s="9">
        <v>2235.5650000000001</v>
      </c>
      <c r="D3700" s="9">
        <v>2194.9650000000001</v>
      </c>
      <c r="E3700" s="9">
        <v>2194.9650000000001</v>
      </c>
      <c r="F3700">
        <v>2174.9250000000002</v>
      </c>
      <c r="G3700">
        <v>59.536000000000001</v>
      </c>
      <c r="H3700">
        <v>2.7374000000000001</v>
      </c>
      <c r="J3700" s="11">
        <v>36390428957</v>
      </c>
      <c r="K3700" s="9">
        <v>651713100246</v>
      </c>
      <c r="N3700" s="7">
        <f>IFERROR(Shenzhen_Composite_Index[[#This Row],[Turnover (CNY)]] / VLOOKUP(Shenzhen_Composite_Index[[#This Row],[Date]],USDCNY!$A:$H,8,TRUE),0)</f>
        <v>105278880755.20416</v>
      </c>
    </row>
    <row r="3701" spans="1:14" x14ac:dyDescent="0.25">
      <c r="A3701" s="1">
        <v>42117</v>
      </c>
      <c r="B3701" s="9">
        <v>2256.9749999999999</v>
      </c>
      <c r="C3701" s="9">
        <v>2269.9560000000001</v>
      </c>
      <c r="D3701" s="9">
        <v>2230.5709999999999</v>
      </c>
      <c r="E3701" s="9">
        <v>2247.3339999999998</v>
      </c>
      <c r="F3701">
        <v>2234.4609999999998</v>
      </c>
      <c r="G3701">
        <v>22.513999999999999</v>
      </c>
      <c r="H3701">
        <v>1.0076000000000001</v>
      </c>
      <c r="J3701" s="11">
        <v>37866376606</v>
      </c>
      <c r="K3701" s="9">
        <v>687742986904</v>
      </c>
      <c r="N3701" s="7">
        <f>IFERROR(Shenzhen_Composite_Index[[#This Row],[Turnover (CNY)]] / VLOOKUP(Shenzhen_Composite_Index[[#This Row],[Date]],USDCNY!$A:$H,8,TRUE),0)</f>
        <v>111169246723.90588</v>
      </c>
    </row>
    <row r="3702" spans="1:14" x14ac:dyDescent="0.25">
      <c r="A3702" s="1">
        <v>42118</v>
      </c>
      <c r="B3702" s="9">
        <v>2256.3620000000001</v>
      </c>
      <c r="C3702" s="9">
        <v>2263.694</v>
      </c>
      <c r="D3702" s="9">
        <v>2217.241</v>
      </c>
      <c r="E3702" s="9">
        <v>2236.1</v>
      </c>
      <c r="F3702">
        <v>2256.9749999999999</v>
      </c>
      <c r="G3702">
        <v>-0.61299999999999999</v>
      </c>
      <c r="H3702">
        <v>-2.7199999999999998E-2</v>
      </c>
      <c r="J3702" s="11">
        <v>35316595933</v>
      </c>
      <c r="K3702" s="9">
        <v>640006983114</v>
      </c>
      <c r="N3702" s="7">
        <f>IFERROR(Shenzhen_Composite_Index[[#This Row],[Turnover (CNY)]] / VLOOKUP(Shenzhen_Composite_Index[[#This Row],[Date]],USDCNY!$A:$H,8,TRUE),0)</f>
        <v>103431707750.37871</v>
      </c>
    </row>
    <row r="3703" spans="1:14" x14ac:dyDescent="0.25">
      <c r="A3703" s="1">
        <v>42121</v>
      </c>
      <c r="B3703" s="9">
        <v>2271.2750000000001</v>
      </c>
      <c r="C3703" s="9">
        <v>2292.7399999999998</v>
      </c>
      <c r="D3703" s="9">
        <v>2251.991</v>
      </c>
      <c r="E3703" s="9">
        <v>2275.6439999999998</v>
      </c>
      <c r="F3703">
        <v>2256.3620000000001</v>
      </c>
      <c r="G3703">
        <v>14.913</v>
      </c>
      <c r="H3703">
        <v>0.66090000000000004</v>
      </c>
      <c r="J3703" s="11">
        <v>34525265909</v>
      </c>
      <c r="K3703" s="9">
        <v>636505402691</v>
      </c>
      <c r="N3703" s="7">
        <f>IFERROR(Shenzhen_Composite_Index[[#This Row],[Turnover (CNY)]] / VLOOKUP(Shenzhen_Composite_Index[[#This Row],[Date]],USDCNY!$A:$H,8,TRUE),0)</f>
        <v>102813892831.25728</v>
      </c>
    </row>
    <row r="3704" spans="1:14" x14ac:dyDescent="0.25">
      <c r="A3704" s="1">
        <v>42122</v>
      </c>
      <c r="B3704" s="9">
        <v>2208.5610000000001</v>
      </c>
      <c r="C3704" s="9">
        <v>2275.3440000000001</v>
      </c>
      <c r="D3704" s="9">
        <v>2187.8969999999999</v>
      </c>
      <c r="E3704" s="9">
        <v>2274.0749999999998</v>
      </c>
      <c r="F3704">
        <v>2271.2750000000001</v>
      </c>
      <c r="G3704">
        <v>-62.713999999999999</v>
      </c>
      <c r="H3704">
        <v>-2.7612000000000001</v>
      </c>
      <c r="J3704" s="11">
        <v>33395285515</v>
      </c>
      <c r="K3704" s="9">
        <v>613771345266</v>
      </c>
      <c r="N3704" s="7">
        <f>IFERROR(Shenzhen_Composite_Index[[#This Row],[Turnover (CNY)]] / VLOOKUP(Shenzhen_Composite_Index[[#This Row],[Date]],USDCNY!$A:$H,8,TRUE),0)</f>
        <v>98915207861.816635</v>
      </c>
    </row>
    <row r="3705" spans="1:14" x14ac:dyDescent="0.25">
      <c r="A3705" s="1">
        <v>42123</v>
      </c>
      <c r="B3705" s="9">
        <v>2254.9749999999999</v>
      </c>
      <c r="C3705" s="9">
        <v>2258.2930000000001</v>
      </c>
      <c r="D3705" s="9">
        <v>2195.221</v>
      </c>
      <c r="E3705" s="9">
        <v>2202.598</v>
      </c>
      <c r="F3705">
        <v>2208.5610000000001</v>
      </c>
      <c r="G3705">
        <v>46.414000000000001</v>
      </c>
      <c r="H3705">
        <v>2.1015000000000001</v>
      </c>
      <c r="J3705" s="11">
        <v>27250601142</v>
      </c>
      <c r="K3705" s="9">
        <v>526702466553</v>
      </c>
      <c r="N3705" s="7">
        <f>IFERROR(Shenzhen_Composite_Index[[#This Row],[Turnover (CNY)]] / VLOOKUP(Shenzhen_Composite_Index[[#This Row],[Date]],USDCNY!$A:$H,8,TRUE),0)</f>
        <v>85021263771.598221</v>
      </c>
    </row>
    <row r="3706" spans="1:14" x14ac:dyDescent="0.25">
      <c r="A3706" s="1">
        <v>42124</v>
      </c>
      <c r="B3706" s="9">
        <v>2267.7730000000001</v>
      </c>
      <c r="C3706" s="9">
        <v>2294.018</v>
      </c>
      <c r="D3706" s="9">
        <v>2266.2809999999999</v>
      </c>
      <c r="E3706" s="9">
        <v>2266.2809999999999</v>
      </c>
      <c r="F3706">
        <v>2254.9749999999999</v>
      </c>
      <c r="G3706">
        <v>12.798</v>
      </c>
      <c r="H3706">
        <v>0.5675</v>
      </c>
      <c r="J3706" s="11">
        <v>27631870545</v>
      </c>
      <c r="K3706" s="9">
        <v>546808266503</v>
      </c>
      <c r="N3706" s="7">
        <f>IFERROR(Shenzhen_Composite_Index[[#This Row],[Turnover (CNY)]] / VLOOKUP(Shenzhen_Composite_Index[[#This Row],[Date]],USDCNY!$A:$H,8,TRUE),0)</f>
        <v>88323807145.598526</v>
      </c>
    </row>
    <row r="3707" spans="1:14" x14ac:dyDescent="0.25">
      <c r="A3707" s="1">
        <v>42128</v>
      </c>
      <c r="B3707" s="9">
        <v>2281.6550000000002</v>
      </c>
      <c r="C3707" s="9">
        <v>2287.7249999999999</v>
      </c>
      <c r="D3707" s="9">
        <v>2250.3510000000001</v>
      </c>
      <c r="E3707" s="9">
        <v>2274.9879999999998</v>
      </c>
      <c r="F3707">
        <v>2267.7730000000001</v>
      </c>
      <c r="G3707">
        <v>13.882</v>
      </c>
      <c r="H3707">
        <v>0.61209999999999998</v>
      </c>
      <c r="J3707" s="11">
        <v>26406179452</v>
      </c>
      <c r="K3707" s="9">
        <v>499171092254</v>
      </c>
      <c r="N3707" s="7">
        <f>IFERROR(Shenzhen_Composite_Index[[#This Row],[Turnover (CNY)]] / VLOOKUP(Shenzhen_Composite_Index[[#This Row],[Date]],USDCNY!$A:$H,8,TRUE),0)</f>
        <v>80604421673.59848</v>
      </c>
    </row>
    <row r="3708" spans="1:14" x14ac:dyDescent="0.25">
      <c r="A3708" s="1">
        <v>42129</v>
      </c>
      <c r="B3708" s="9">
        <v>2217.886</v>
      </c>
      <c r="C3708" s="9">
        <v>2282.692</v>
      </c>
      <c r="D3708" s="9">
        <v>2205.4389999999999</v>
      </c>
      <c r="E3708" s="9">
        <v>2280.9760000000001</v>
      </c>
      <c r="F3708">
        <v>2281.6550000000002</v>
      </c>
      <c r="G3708">
        <v>-63.768999999999998</v>
      </c>
      <c r="H3708">
        <v>-2.7949000000000002</v>
      </c>
      <c r="J3708" s="11">
        <v>30063780198</v>
      </c>
      <c r="K3708" s="9">
        <v>536178153523</v>
      </c>
      <c r="N3708" s="7">
        <f>IFERROR(Shenzhen_Composite_Index[[#This Row],[Turnover (CNY)]] / VLOOKUP(Shenzhen_Composite_Index[[#This Row],[Date]],USDCNY!$A:$H,8,TRUE),0)</f>
        <v>86513836470.965439</v>
      </c>
    </row>
    <row r="3709" spans="1:14" x14ac:dyDescent="0.25">
      <c r="A3709" s="1">
        <v>42130</v>
      </c>
      <c r="B3709" s="9">
        <v>2206.7089999999998</v>
      </c>
      <c r="C3709" s="9">
        <v>2271.471</v>
      </c>
      <c r="D3709" s="9">
        <v>2194.0500000000002</v>
      </c>
      <c r="E3709" s="9">
        <v>2226.8960000000002</v>
      </c>
      <c r="F3709">
        <v>2217.886</v>
      </c>
      <c r="G3709">
        <v>-11.177</v>
      </c>
      <c r="H3709">
        <v>-0.50390000000000001</v>
      </c>
      <c r="J3709" s="11">
        <v>26659721875</v>
      </c>
      <c r="K3709" s="9">
        <v>516906447046</v>
      </c>
      <c r="N3709" s="7">
        <f>IFERROR(Shenzhen_Composite_Index[[#This Row],[Turnover (CNY)]] / VLOOKUP(Shenzhen_Composite_Index[[#This Row],[Date]],USDCNY!$A:$H,8,TRUE),0)</f>
        <v>83467592219.137131</v>
      </c>
    </row>
    <row r="3710" spans="1:14" x14ac:dyDescent="0.25">
      <c r="A3710" s="1">
        <v>42131</v>
      </c>
      <c r="B3710" s="9">
        <v>2181.299</v>
      </c>
      <c r="C3710" s="9">
        <v>2210.768</v>
      </c>
      <c r="D3710" s="9">
        <v>2175.8670000000002</v>
      </c>
      <c r="E3710" s="9">
        <v>2198.1260000000002</v>
      </c>
      <c r="F3710">
        <v>2206.7089999999998</v>
      </c>
      <c r="G3710">
        <v>-25.41</v>
      </c>
      <c r="H3710">
        <v>-1.1515</v>
      </c>
      <c r="J3710" s="11">
        <v>22651329222</v>
      </c>
      <c r="K3710" s="9">
        <v>427043979352</v>
      </c>
      <c r="N3710" s="7">
        <f>IFERROR(Shenzhen_Composite_Index[[#This Row],[Turnover (CNY)]] / VLOOKUP(Shenzhen_Composite_Index[[#This Row],[Date]],USDCNY!$A:$H,8,TRUE),0)</f>
        <v>68975404551.874603</v>
      </c>
    </row>
    <row r="3711" spans="1:14" x14ac:dyDescent="0.25">
      <c r="A3711" s="1">
        <v>42132</v>
      </c>
      <c r="B3711" s="9">
        <v>2272.1689999999999</v>
      </c>
      <c r="C3711" s="9">
        <v>2272.1689999999999</v>
      </c>
      <c r="D3711" s="9">
        <v>2206.2310000000002</v>
      </c>
      <c r="E3711" s="9">
        <v>2206.2310000000002</v>
      </c>
      <c r="F3711">
        <v>2181.299</v>
      </c>
      <c r="G3711">
        <v>90.87</v>
      </c>
      <c r="H3711">
        <v>4.1658999999999997</v>
      </c>
      <c r="J3711" s="11">
        <v>25423547335</v>
      </c>
      <c r="K3711" s="9">
        <v>512939721789</v>
      </c>
      <c r="N3711" s="7">
        <f>IFERROR(Shenzhen_Composite_Index[[#This Row],[Turnover (CNY)]] / VLOOKUP(Shenzhen_Composite_Index[[#This Row],[Date]],USDCNY!$A:$H,8,TRUE),0)</f>
        <v>82758910225.46019</v>
      </c>
    </row>
    <row r="3712" spans="1:14" x14ac:dyDescent="0.25">
      <c r="A3712" s="1">
        <v>42135</v>
      </c>
      <c r="B3712" s="9">
        <v>2373.9160000000002</v>
      </c>
      <c r="C3712" s="9">
        <v>2373.94</v>
      </c>
      <c r="D3712" s="9">
        <v>2290.3989999999999</v>
      </c>
      <c r="E3712" s="9">
        <v>2301.2840000000001</v>
      </c>
      <c r="F3712">
        <v>2272.1689999999999</v>
      </c>
      <c r="G3712">
        <v>101.747</v>
      </c>
      <c r="H3712">
        <v>4.4779999999999998</v>
      </c>
      <c r="J3712" s="11">
        <v>31739417921</v>
      </c>
      <c r="K3712" s="9">
        <v>668704410533</v>
      </c>
      <c r="N3712" s="7">
        <f>IFERROR(Shenzhen_Composite_Index[[#This Row],[Turnover (CNY)]] / VLOOKUP(Shenzhen_Composite_Index[[#This Row],[Date]],USDCNY!$A:$H,8,TRUE),0)</f>
        <v>107818161752.10753</v>
      </c>
    </row>
    <row r="3713" spans="1:14" x14ac:dyDescent="0.25">
      <c r="A3713" s="1">
        <v>42136</v>
      </c>
      <c r="B3713" s="9">
        <v>2425.902</v>
      </c>
      <c r="C3713" s="9">
        <v>2426.4389999999999</v>
      </c>
      <c r="D3713" s="9">
        <v>2376.9920000000002</v>
      </c>
      <c r="E3713" s="9">
        <v>2391.308</v>
      </c>
      <c r="F3713">
        <v>2373.9160000000002</v>
      </c>
      <c r="G3713">
        <v>51.985999999999997</v>
      </c>
      <c r="H3713">
        <v>2.1899000000000002</v>
      </c>
      <c r="J3713" s="11">
        <v>33400096184</v>
      </c>
      <c r="K3713" s="9">
        <v>720769296847</v>
      </c>
      <c r="N3713" s="7">
        <f>IFERROR(Shenzhen_Composite_Index[[#This Row],[Turnover (CNY)]] / VLOOKUP(Shenzhen_Composite_Index[[#This Row],[Date]],USDCNY!$A:$H,8,TRUE),0)</f>
        <v>116269518197.95499</v>
      </c>
    </row>
    <row r="3714" spans="1:14" x14ac:dyDescent="0.25">
      <c r="A3714" s="1">
        <v>42137</v>
      </c>
      <c r="B3714" s="9">
        <v>2445.873</v>
      </c>
      <c r="C3714" s="9">
        <v>2469.384</v>
      </c>
      <c r="D3714" s="9">
        <v>2390.1529999999998</v>
      </c>
      <c r="E3714" s="9">
        <v>2414.7280000000001</v>
      </c>
      <c r="F3714">
        <v>2425.902</v>
      </c>
      <c r="G3714">
        <v>19.971</v>
      </c>
      <c r="H3714">
        <v>0.82320000000000004</v>
      </c>
      <c r="J3714" s="11">
        <v>34702221154</v>
      </c>
      <c r="K3714" s="9">
        <v>731822670773</v>
      </c>
      <c r="N3714" s="7">
        <f>IFERROR(Shenzhen_Composite_Index[[#This Row],[Turnover (CNY)]] / VLOOKUP(Shenzhen_Composite_Index[[#This Row],[Date]],USDCNY!$A:$H,8,TRUE),0)</f>
        <v>118077333247.74989</v>
      </c>
    </row>
    <row r="3715" spans="1:14" x14ac:dyDescent="0.25">
      <c r="A3715" s="1">
        <v>42138</v>
      </c>
      <c r="B3715" s="9">
        <v>2454.1979999999999</v>
      </c>
      <c r="C3715" s="9">
        <v>2471.3519999999999</v>
      </c>
      <c r="D3715" s="9">
        <v>2434.9499999999998</v>
      </c>
      <c r="E3715" s="9">
        <v>2453.4679999999998</v>
      </c>
      <c r="F3715">
        <v>2445.873</v>
      </c>
      <c r="G3715">
        <v>8.3249999999999993</v>
      </c>
      <c r="H3715">
        <v>0.34039999999999998</v>
      </c>
      <c r="J3715" s="11">
        <v>33796021987</v>
      </c>
      <c r="K3715" s="9">
        <v>696829201423</v>
      </c>
      <c r="N3715" s="7">
        <f>IFERROR(Shenzhen_Composite_Index[[#This Row],[Turnover (CNY)]] / VLOOKUP(Shenzhen_Composite_Index[[#This Row],[Date]],USDCNY!$A:$H,8,TRUE),0)</f>
        <v>112510667064.27007</v>
      </c>
    </row>
    <row r="3716" spans="1:14" x14ac:dyDescent="0.25">
      <c r="A3716" s="1">
        <v>42139</v>
      </c>
      <c r="B3716" s="9">
        <v>2442.7559999999999</v>
      </c>
      <c r="C3716" s="9">
        <v>2464.3739999999998</v>
      </c>
      <c r="D3716" s="9">
        <v>2406.5079999999998</v>
      </c>
      <c r="E3716" s="9">
        <v>2446.7930000000001</v>
      </c>
      <c r="F3716">
        <v>2454.1979999999999</v>
      </c>
      <c r="G3716">
        <v>-11.442</v>
      </c>
      <c r="H3716">
        <v>-0.4662</v>
      </c>
      <c r="J3716" s="11">
        <v>31117136039</v>
      </c>
      <c r="K3716" s="9">
        <v>640341241488</v>
      </c>
      <c r="N3716" s="7">
        <f>IFERROR(Shenzhen_Composite_Index[[#This Row],[Turnover (CNY)]] / VLOOKUP(Shenzhen_Composite_Index[[#This Row],[Date]],USDCNY!$A:$H,8,TRUE),0)</f>
        <v>103400091147.8685</v>
      </c>
    </row>
    <row r="3717" spans="1:14" x14ac:dyDescent="0.25">
      <c r="A3717" s="1">
        <v>42142</v>
      </c>
      <c r="B3717" s="9">
        <v>2501.4609999999998</v>
      </c>
      <c r="C3717" s="9">
        <v>2507.0349999999999</v>
      </c>
      <c r="D3717" s="9">
        <v>2440.8719999999998</v>
      </c>
      <c r="E3717" s="9">
        <v>2443.6509999999998</v>
      </c>
      <c r="F3717">
        <v>2442.7559999999999</v>
      </c>
      <c r="G3717">
        <v>58.704999999999998</v>
      </c>
      <c r="H3717">
        <v>2.4032</v>
      </c>
      <c r="J3717" s="11">
        <v>29549312576</v>
      </c>
      <c r="K3717" s="9">
        <v>636452491959</v>
      </c>
      <c r="N3717" s="7">
        <f>IFERROR(Shenzhen_Composite_Index[[#This Row],[Turnover (CNY)]] / VLOOKUP(Shenzhen_Composite_Index[[#This Row],[Date]],USDCNY!$A:$H,8,TRUE),0)</f>
        <v>102727771183.19022</v>
      </c>
    </row>
    <row r="3718" spans="1:14" x14ac:dyDescent="0.25">
      <c r="A3718" s="1">
        <v>42143</v>
      </c>
      <c r="B3718" s="9">
        <v>2567.2869999999998</v>
      </c>
      <c r="C3718" s="9">
        <v>2570.5329999999999</v>
      </c>
      <c r="D3718" s="9">
        <v>2500.4699999999998</v>
      </c>
      <c r="E3718" s="9">
        <v>2518.7820000000002</v>
      </c>
      <c r="F3718">
        <v>2501.4609999999998</v>
      </c>
      <c r="G3718">
        <v>65.825999999999993</v>
      </c>
      <c r="H3718">
        <v>2.6315</v>
      </c>
      <c r="J3718" s="11">
        <v>31803985008</v>
      </c>
      <c r="K3718" s="9">
        <v>699386747041</v>
      </c>
      <c r="N3718" s="7">
        <f>IFERROR(Shenzhen_Composite_Index[[#This Row],[Turnover (CNY)]] / VLOOKUP(Shenzhen_Composite_Index[[#This Row],[Date]],USDCNY!$A:$H,8,TRUE),0)</f>
        <v>112908569791.90086</v>
      </c>
    </row>
    <row r="3719" spans="1:14" x14ac:dyDescent="0.25">
      <c r="A3719" s="1">
        <v>42144</v>
      </c>
      <c r="B3719" s="9">
        <v>2619.3240000000001</v>
      </c>
      <c r="C3719" s="9">
        <v>2661.88</v>
      </c>
      <c r="D3719" s="9">
        <v>2583.5619999999999</v>
      </c>
      <c r="E3719" s="9">
        <v>2583.5619999999999</v>
      </c>
      <c r="F3719">
        <v>2567.2869999999998</v>
      </c>
      <c r="G3719">
        <v>52.036999999999999</v>
      </c>
      <c r="H3719">
        <v>2.0268999999999999</v>
      </c>
      <c r="J3719" s="11">
        <v>37961328738</v>
      </c>
      <c r="K3719" s="9">
        <v>816056299461</v>
      </c>
      <c r="N3719" s="7">
        <f>IFERROR(Shenzhen_Composite_Index[[#This Row],[Turnover (CNY)]] / VLOOKUP(Shenzhen_Composite_Index[[#This Row],[Date]],USDCNY!$A:$H,8,TRUE),0)</f>
        <v>131709612129.84254</v>
      </c>
    </row>
    <row r="3720" spans="1:14" x14ac:dyDescent="0.25">
      <c r="A3720" s="1">
        <v>42145</v>
      </c>
      <c r="B3720" s="9">
        <v>2713.4189999999999</v>
      </c>
      <c r="C3720" s="9">
        <v>2713.4189999999999</v>
      </c>
      <c r="D3720" s="9">
        <v>2636.2489999999998</v>
      </c>
      <c r="E3720" s="9">
        <v>2636.2489999999998</v>
      </c>
      <c r="F3720">
        <v>2619.3240000000001</v>
      </c>
      <c r="G3720">
        <v>94.094999999999999</v>
      </c>
      <c r="H3720">
        <v>3.5922999999999998</v>
      </c>
      <c r="J3720" s="11">
        <v>35576647025</v>
      </c>
      <c r="K3720" s="9">
        <v>793016592170</v>
      </c>
      <c r="N3720" s="7">
        <f>IFERROR(Shenzhen_Composite_Index[[#This Row],[Turnover (CNY)]] / VLOOKUP(Shenzhen_Composite_Index[[#This Row],[Date]],USDCNY!$A:$H,8,TRUE),0)</f>
        <v>128072192460.06686</v>
      </c>
    </row>
    <row r="3721" spans="1:14" x14ac:dyDescent="0.25">
      <c r="A3721" s="1">
        <v>42146</v>
      </c>
      <c r="B3721" s="9">
        <v>2740.9169999999999</v>
      </c>
      <c r="C3721" s="9">
        <v>2772.4879999999998</v>
      </c>
      <c r="D3721" s="9">
        <v>2685.875</v>
      </c>
      <c r="E3721" s="9">
        <v>2756.3359999999998</v>
      </c>
      <c r="F3721">
        <v>2713.4189999999999</v>
      </c>
      <c r="G3721">
        <v>27.498000000000001</v>
      </c>
      <c r="H3721">
        <v>1.0134000000000001</v>
      </c>
      <c r="J3721" s="11">
        <v>43612907090</v>
      </c>
      <c r="K3721" s="9">
        <v>953022018282</v>
      </c>
      <c r="N3721" s="7">
        <f>IFERROR(Shenzhen_Composite_Index[[#This Row],[Turnover (CNY)]] / VLOOKUP(Shenzhen_Composite_Index[[#This Row],[Date]],USDCNY!$A:$H,8,TRUE),0)</f>
        <v>154051146009.44058</v>
      </c>
    </row>
    <row r="3722" spans="1:14" x14ac:dyDescent="0.25">
      <c r="A3722" s="1">
        <v>42149</v>
      </c>
      <c r="B3722" s="9">
        <v>2785.0709999999999</v>
      </c>
      <c r="C3722" s="9">
        <v>2788.9650000000001</v>
      </c>
      <c r="D3722" s="9">
        <v>2692.4690000000001</v>
      </c>
      <c r="E3722" s="9">
        <v>2710.732</v>
      </c>
      <c r="F3722">
        <v>2740.9169999999999</v>
      </c>
      <c r="G3722">
        <v>44.154000000000003</v>
      </c>
      <c r="H3722">
        <v>1.6109</v>
      </c>
      <c r="J3722" s="11">
        <v>42140538731</v>
      </c>
      <c r="K3722" s="9">
        <v>912116359109</v>
      </c>
      <c r="N3722" s="7">
        <f>IFERROR(Shenzhen_Composite_Index[[#This Row],[Turnover (CNY)]] / VLOOKUP(Shenzhen_Composite_Index[[#This Row],[Date]],USDCNY!$A:$H,8,TRUE),0)</f>
        <v>147384758434.36313</v>
      </c>
    </row>
    <row r="3723" spans="1:14" x14ac:dyDescent="0.25">
      <c r="A3723" s="1">
        <v>42150</v>
      </c>
      <c r="B3723" s="9">
        <v>2884.6610000000001</v>
      </c>
      <c r="C3723" s="9">
        <v>2884.7640000000001</v>
      </c>
      <c r="D3723" s="9">
        <v>2800.82</v>
      </c>
      <c r="E3723" s="9">
        <v>2802.0410000000002</v>
      </c>
      <c r="F3723">
        <v>2785.0709999999999</v>
      </c>
      <c r="G3723">
        <v>99.59</v>
      </c>
      <c r="H3723">
        <v>3.5758999999999999</v>
      </c>
      <c r="J3723" s="11">
        <v>44692146633</v>
      </c>
      <c r="K3723" s="9">
        <v>973387615121</v>
      </c>
      <c r="N3723" s="7">
        <f>IFERROR(Shenzhen_Composite_Index[[#This Row],[Turnover (CNY)]] / VLOOKUP(Shenzhen_Composite_Index[[#This Row],[Date]],USDCNY!$A:$H,8,TRUE),0)</f>
        <v>157171018368.79797</v>
      </c>
    </row>
    <row r="3724" spans="1:14" x14ac:dyDescent="0.25">
      <c r="A3724" s="1">
        <v>42151</v>
      </c>
      <c r="B3724" s="9">
        <v>2918.0239999999999</v>
      </c>
      <c r="C3724" s="9">
        <v>2930.3119999999999</v>
      </c>
      <c r="D3724" s="9">
        <v>2842.4029999999998</v>
      </c>
      <c r="E3724" s="9">
        <v>2904.9749999999999</v>
      </c>
      <c r="F3724">
        <v>2884.6610000000001</v>
      </c>
      <c r="G3724">
        <v>33.363</v>
      </c>
      <c r="H3724">
        <v>1.1566000000000001</v>
      </c>
      <c r="J3724" s="11">
        <v>44479521896</v>
      </c>
      <c r="K3724" s="9">
        <v>991067291968</v>
      </c>
      <c r="N3724" s="7">
        <f>IFERROR(Shenzhen_Composite_Index[[#This Row],[Turnover (CNY)]] / VLOOKUP(Shenzhen_Composite_Index[[#This Row],[Date]],USDCNY!$A:$H,8,TRUE),0)</f>
        <v>160011510615.26755</v>
      </c>
    </row>
    <row r="3725" spans="1:14" x14ac:dyDescent="0.25">
      <c r="A3725" s="1">
        <v>42152</v>
      </c>
      <c r="B3725" s="9">
        <v>2756.9259999999999</v>
      </c>
      <c r="C3725" s="9">
        <v>2967.5259999999998</v>
      </c>
      <c r="D3725" s="9">
        <v>2756.8359999999998</v>
      </c>
      <c r="E3725" s="9">
        <v>2923.8690000000001</v>
      </c>
      <c r="F3725">
        <v>2918.0239999999999</v>
      </c>
      <c r="G3725">
        <v>-161.09800000000001</v>
      </c>
      <c r="H3725">
        <v>-5.5208000000000004</v>
      </c>
      <c r="J3725" s="11">
        <v>52204963677</v>
      </c>
      <c r="K3725" s="9">
        <v>1113595987420</v>
      </c>
      <c r="N3725" s="7">
        <f>IFERROR(Shenzhen_Composite_Index[[#This Row],[Turnover (CNY)]] / VLOOKUP(Shenzhen_Composite_Index[[#This Row],[Date]],USDCNY!$A:$H,8,TRUE),0)</f>
        <v>179883532406.181</v>
      </c>
    </row>
    <row r="3726" spans="1:14" x14ac:dyDescent="0.25">
      <c r="A3726" s="1">
        <v>42153</v>
      </c>
      <c r="B3726" s="9">
        <v>2793.2539999999999</v>
      </c>
      <c r="C3726" s="9">
        <v>2841.261</v>
      </c>
      <c r="D3726" s="9">
        <v>2641.799</v>
      </c>
      <c r="E3726" s="9">
        <v>2751.3829999999998</v>
      </c>
      <c r="F3726">
        <v>2756.9259999999999</v>
      </c>
      <c r="G3726">
        <v>36.328000000000003</v>
      </c>
      <c r="H3726">
        <v>1.3177000000000001</v>
      </c>
      <c r="J3726" s="11">
        <v>41243725595</v>
      </c>
      <c r="K3726" s="9">
        <v>900657454104</v>
      </c>
      <c r="N3726" s="7">
        <f>IFERROR(Shenzhen_Composite_Index[[#This Row],[Turnover (CNY)]] / VLOOKUP(Shenzhen_Composite_Index[[#This Row],[Date]],USDCNY!$A:$H,8,TRUE),0)</f>
        <v>145484387357.08215</v>
      </c>
    </row>
    <row r="3727" spans="1:14" x14ac:dyDescent="0.25">
      <c r="A3727" s="1">
        <v>42156</v>
      </c>
      <c r="B3727" s="9">
        <v>2926.962</v>
      </c>
      <c r="C3727" s="9">
        <v>2926.962</v>
      </c>
      <c r="D3727" s="9">
        <v>2818.36</v>
      </c>
      <c r="E3727" s="9">
        <v>2818.36</v>
      </c>
      <c r="F3727">
        <v>2793.2539999999999</v>
      </c>
      <c r="G3727">
        <v>133.708</v>
      </c>
      <c r="H3727">
        <v>4.7868000000000004</v>
      </c>
      <c r="J3727" s="11">
        <v>36479878308</v>
      </c>
      <c r="K3727" s="9">
        <v>829892628294</v>
      </c>
      <c r="N3727" s="7">
        <f>IFERROR(Shenzhen_Composite_Index[[#This Row],[Turnover (CNY)]] / VLOOKUP(Shenzhen_Composite_Index[[#This Row],[Date]],USDCNY!$A:$H,8,TRUE),0)</f>
        <v>134104011876.96187</v>
      </c>
    </row>
    <row r="3728" spans="1:14" x14ac:dyDescent="0.25">
      <c r="A3728" s="1">
        <v>42157</v>
      </c>
      <c r="B3728" s="9">
        <v>3029.9740000000002</v>
      </c>
      <c r="C3728" s="9">
        <v>3029.9789999999998</v>
      </c>
      <c r="D3728" s="9">
        <v>2936.6579999999999</v>
      </c>
      <c r="E3728" s="9">
        <v>2949.8229999999999</v>
      </c>
      <c r="F3728">
        <v>2926.962</v>
      </c>
      <c r="G3728">
        <v>103.012</v>
      </c>
      <c r="H3728">
        <v>3.5194000000000001</v>
      </c>
      <c r="J3728" s="11">
        <v>39649844616</v>
      </c>
      <c r="K3728" s="9">
        <v>930302407215</v>
      </c>
      <c r="N3728" s="7">
        <f>IFERROR(Shenzhen_Composite_Index[[#This Row],[Turnover (CNY)]] / VLOOKUP(Shenzhen_Composite_Index[[#This Row],[Date]],USDCNY!$A:$H,8,TRUE),0)</f>
        <v>150310003495.3114</v>
      </c>
    </row>
    <row r="3729" spans="1:14" x14ac:dyDescent="0.25">
      <c r="A3729" s="1">
        <v>42158</v>
      </c>
      <c r="B3729" s="9">
        <v>3041.4119999999998</v>
      </c>
      <c r="C3729" s="9">
        <v>3065.047</v>
      </c>
      <c r="D3729" s="9">
        <v>2962.3159999999998</v>
      </c>
      <c r="E3729" s="9">
        <v>3051.3290000000002</v>
      </c>
      <c r="F3729">
        <v>3029.9740000000002</v>
      </c>
      <c r="G3729">
        <v>11.438000000000001</v>
      </c>
      <c r="H3729">
        <v>0.3775</v>
      </c>
      <c r="J3729" s="11">
        <v>40720173845</v>
      </c>
      <c r="K3729" s="9">
        <v>965762887269</v>
      </c>
      <c r="N3729" s="7">
        <f>IFERROR(Shenzhen_Composite_Index[[#This Row],[Turnover (CNY)]] / VLOOKUP(Shenzhen_Composite_Index[[#This Row],[Date]],USDCNY!$A:$H,8,TRUE),0)</f>
        <v>156087936975.61548</v>
      </c>
    </row>
    <row r="3730" spans="1:14" x14ac:dyDescent="0.25">
      <c r="A3730" s="1">
        <v>42159</v>
      </c>
      <c r="B3730" s="9">
        <v>3023.6970000000001</v>
      </c>
      <c r="C3730" s="9">
        <v>3050.627</v>
      </c>
      <c r="D3730" s="9">
        <v>2853.8919999999998</v>
      </c>
      <c r="E3730" s="9">
        <v>3043.797</v>
      </c>
      <c r="F3730">
        <v>3041.4119999999998</v>
      </c>
      <c r="G3730">
        <v>-17.715</v>
      </c>
      <c r="H3730">
        <v>-0.58250000000000002</v>
      </c>
      <c r="J3730" s="11">
        <v>40160004913</v>
      </c>
      <c r="K3730" s="9">
        <v>933840255150</v>
      </c>
      <c r="N3730" s="7">
        <f>IFERROR(Shenzhen_Composite_Index[[#This Row],[Turnover (CNY)]] / VLOOKUP(Shenzhen_Composite_Index[[#This Row],[Date]],USDCNY!$A:$H,8,TRUE),0)</f>
        <v>150887101559.90878</v>
      </c>
    </row>
    <row r="3731" spans="1:14" x14ac:dyDescent="0.25">
      <c r="A3731" s="1">
        <v>42160</v>
      </c>
      <c r="B3731" s="9">
        <v>3051.9549999999999</v>
      </c>
      <c r="C3731" s="9">
        <v>3091.422</v>
      </c>
      <c r="D3731" s="9">
        <v>2991.2730000000001</v>
      </c>
      <c r="E3731" s="9">
        <v>3065.451</v>
      </c>
      <c r="F3731">
        <v>3023.6970000000001</v>
      </c>
      <c r="G3731">
        <v>28.257999999999999</v>
      </c>
      <c r="H3731">
        <v>0.93459999999999999</v>
      </c>
      <c r="J3731" s="11">
        <v>44420241146</v>
      </c>
      <c r="K3731" s="9">
        <v>1021528583330</v>
      </c>
      <c r="N3731" s="7">
        <f>IFERROR(Shenzhen_Composite_Index[[#This Row],[Turnover (CNY)]] / VLOOKUP(Shenzhen_Composite_Index[[#This Row],[Date]],USDCNY!$A:$H,8,TRUE),0)</f>
        <v>164946908166.60556</v>
      </c>
    </row>
    <row r="3732" spans="1:14" x14ac:dyDescent="0.25">
      <c r="A3732" s="1">
        <v>42163</v>
      </c>
      <c r="B3732" s="9">
        <v>2999.34</v>
      </c>
      <c r="C3732" s="9">
        <v>3048.5549999999998</v>
      </c>
      <c r="D3732" s="9">
        <v>2959.4920000000002</v>
      </c>
      <c r="E3732" s="9">
        <v>3048.5549999999998</v>
      </c>
      <c r="F3732">
        <v>3051.9549999999999</v>
      </c>
      <c r="G3732">
        <v>-52.615000000000002</v>
      </c>
      <c r="H3732">
        <v>-1.724</v>
      </c>
      <c r="J3732" s="11">
        <v>42082390302</v>
      </c>
      <c r="K3732" s="9">
        <v>953235860253</v>
      </c>
      <c r="N3732" s="7">
        <f>IFERROR(Shenzhen_Composite_Index[[#This Row],[Turnover (CNY)]] / VLOOKUP(Shenzhen_Composite_Index[[#This Row],[Date]],USDCNY!$A:$H,8,TRUE),0)</f>
        <v>153894169478.10266</v>
      </c>
    </row>
    <row r="3733" spans="1:14" x14ac:dyDescent="0.25">
      <c r="A3733" s="1">
        <v>42164</v>
      </c>
      <c r="B3733" s="9">
        <v>2994.8530000000001</v>
      </c>
      <c r="C3733" s="9">
        <v>3025.3490000000002</v>
      </c>
      <c r="D3733" s="9">
        <v>2957.0709999999999</v>
      </c>
      <c r="E3733" s="9">
        <v>2989.2710000000002</v>
      </c>
      <c r="F3733">
        <v>2999.34</v>
      </c>
      <c r="G3733">
        <v>-4.4870000000000001</v>
      </c>
      <c r="H3733">
        <v>-0.14960000000000001</v>
      </c>
      <c r="J3733" s="11">
        <v>34716845280</v>
      </c>
      <c r="K3733" s="9">
        <v>782703500207</v>
      </c>
      <c r="N3733" s="7">
        <f>IFERROR(Shenzhen_Composite_Index[[#This Row],[Turnover (CNY)]] / VLOOKUP(Shenzhen_Composite_Index[[#This Row],[Date]],USDCNY!$A:$H,8,TRUE),0)</f>
        <v>126335722886.80658</v>
      </c>
    </row>
    <row r="3734" spans="1:14" x14ac:dyDescent="0.25">
      <c r="A3734" s="1">
        <v>42165</v>
      </c>
      <c r="B3734" s="9">
        <v>3055.58</v>
      </c>
      <c r="C3734" s="9">
        <v>3083.09</v>
      </c>
      <c r="D3734" s="9">
        <v>2957.114</v>
      </c>
      <c r="E3734" s="9">
        <v>2979.89</v>
      </c>
      <c r="F3734">
        <v>2994.8530000000001</v>
      </c>
      <c r="G3734">
        <v>60.726999999999997</v>
      </c>
      <c r="H3734">
        <v>2.0276999999999998</v>
      </c>
      <c r="J3734" s="11">
        <v>35876134662</v>
      </c>
      <c r="K3734" s="9">
        <v>810844447144</v>
      </c>
      <c r="N3734" s="7">
        <f>IFERROR(Shenzhen_Composite_Index[[#This Row],[Turnover (CNY)]] / VLOOKUP(Shenzhen_Composite_Index[[#This Row],[Date]],USDCNY!$A:$H,8,TRUE),0)</f>
        <v>130871069974.18706</v>
      </c>
    </row>
    <row r="3735" spans="1:14" x14ac:dyDescent="0.25">
      <c r="A3735" s="1">
        <v>42166</v>
      </c>
      <c r="B3735" s="9">
        <v>3100.9349999999999</v>
      </c>
      <c r="C3735" s="9">
        <v>3100.9349999999999</v>
      </c>
      <c r="D3735" s="9">
        <v>3049.3969999999999</v>
      </c>
      <c r="E3735" s="9">
        <v>3058.8980000000001</v>
      </c>
      <c r="F3735">
        <v>3055.58</v>
      </c>
      <c r="G3735">
        <v>45.354999999999997</v>
      </c>
      <c r="H3735">
        <v>1.4843</v>
      </c>
      <c r="J3735" s="11">
        <v>35108790859</v>
      </c>
      <c r="K3735" s="9">
        <v>821409994278</v>
      </c>
      <c r="N3735" s="7">
        <f>IFERROR(Shenzhen_Composite_Index[[#This Row],[Turnover (CNY)]] / VLOOKUP(Shenzhen_Composite_Index[[#This Row],[Date]],USDCNY!$A:$H,8,TRUE),0)</f>
        <v>132565129022.56039</v>
      </c>
    </row>
    <row r="3736" spans="1:14" x14ac:dyDescent="0.25">
      <c r="A3736" s="1">
        <v>42167</v>
      </c>
      <c r="B3736" s="9">
        <v>3140.6619999999998</v>
      </c>
      <c r="C3736" s="9">
        <v>3156.9609999999998</v>
      </c>
      <c r="D3736" s="9">
        <v>3110.0329999999999</v>
      </c>
      <c r="E3736" s="9">
        <v>3115.85</v>
      </c>
      <c r="F3736">
        <v>3100.9349999999999</v>
      </c>
      <c r="G3736">
        <v>39.726999999999997</v>
      </c>
      <c r="H3736">
        <v>1.2810999999999999</v>
      </c>
      <c r="J3736" s="11">
        <v>38507196136</v>
      </c>
      <c r="K3736" s="9">
        <v>904844636790</v>
      </c>
      <c r="N3736" s="7">
        <f>IFERROR(Shenzhen_Composite_Index[[#This Row],[Turnover (CNY)]] / VLOOKUP(Shenzhen_Composite_Index[[#This Row],[Date]],USDCNY!$A:$H,8,TRUE),0)</f>
        <v>146014514044.10434</v>
      </c>
    </row>
    <row r="3737" spans="1:14" x14ac:dyDescent="0.25">
      <c r="A3737" s="1">
        <v>42170</v>
      </c>
      <c r="B3737" s="9">
        <v>3073.07</v>
      </c>
      <c r="C3737" s="9">
        <v>3155.0970000000002</v>
      </c>
      <c r="D3737" s="9">
        <v>3067.971</v>
      </c>
      <c r="E3737" s="9">
        <v>3151.145</v>
      </c>
      <c r="F3737">
        <v>3140.6619999999998</v>
      </c>
      <c r="G3737">
        <v>-67.591999999999999</v>
      </c>
      <c r="H3737">
        <v>-2.1522000000000001</v>
      </c>
      <c r="J3737" s="11">
        <v>40617834827</v>
      </c>
      <c r="K3737" s="9">
        <v>930031385195</v>
      </c>
      <c r="N3737" s="7">
        <f>IFERROR(Shenzhen_Composite_Index[[#This Row],[Turnover (CNY)]] / VLOOKUP(Shenzhen_Composite_Index[[#This Row],[Date]],USDCNY!$A:$H,8,TRUE),0)</f>
        <v>150040155391.00339</v>
      </c>
    </row>
    <row r="3738" spans="1:14" x14ac:dyDescent="0.25">
      <c r="A3738" s="1">
        <v>42171</v>
      </c>
      <c r="B3738" s="9">
        <v>2962.6550000000002</v>
      </c>
      <c r="C3738" s="9">
        <v>3034.596</v>
      </c>
      <c r="D3738" s="9">
        <v>2937.2359999999999</v>
      </c>
      <c r="E3738" s="9">
        <v>3034.596</v>
      </c>
      <c r="F3738">
        <v>3073.07</v>
      </c>
      <c r="G3738">
        <v>-110.41500000000001</v>
      </c>
      <c r="H3738">
        <v>-3.593</v>
      </c>
      <c r="J3738" s="11">
        <v>35302038419</v>
      </c>
      <c r="K3738" s="9">
        <v>805377441025</v>
      </c>
      <c r="N3738" s="7">
        <f>IFERROR(Shenzhen_Composite_Index[[#This Row],[Turnover (CNY)]] / VLOOKUP(Shenzhen_Composite_Index[[#This Row],[Date]],USDCNY!$A:$H,8,TRUE),0)</f>
        <v>129928402688.33968</v>
      </c>
    </row>
    <row r="3739" spans="1:14" x14ac:dyDescent="0.25">
      <c r="A3739" s="1">
        <v>42172</v>
      </c>
      <c r="B3739" s="9">
        <v>3021.4</v>
      </c>
      <c r="C3739" s="9">
        <v>3030.223</v>
      </c>
      <c r="D3739" s="9">
        <v>2873.0949999999998</v>
      </c>
      <c r="E3739" s="9">
        <v>2960.4659999999999</v>
      </c>
      <c r="F3739">
        <v>2962.6550000000002</v>
      </c>
      <c r="G3739">
        <v>58.744999999999997</v>
      </c>
      <c r="H3739">
        <v>1.9827999999999999</v>
      </c>
      <c r="J3739" s="11">
        <v>31241916705</v>
      </c>
      <c r="K3739" s="9">
        <v>706310895127</v>
      </c>
      <c r="N3739" s="7">
        <f>IFERROR(Shenzhen_Composite_Index[[#This Row],[Turnover (CNY)]] / VLOOKUP(Shenzhen_Composite_Index[[#This Row],[Date]],USDCNY!$A:$H,8,TRUE),0)</f>
        <v>113952357044.76575</v>
      </c>
    </row>
    <row r="3740" spans="1:14" x14ac:dyDescent="0.25">
      <c r="A3740" s="1">
        <v>42173</v>
      </c>
      <c r="B3740" s="9">
        <v>2913.6</v>
      </c>
      <c r="C3740" s="9">
        <v>3029.9479999999999</v>
      </c>
      <c r="D3740" s="9">
        <v>2908.5140000000001</v>
      </c>
      <c r="E3740" s="9">
        <v>3015.998</v>
      </c>
      <c r="F3740">
        <v>3021.4</v>
      </c>
      <c r="G3740">
        <v>-107.8</v>
      </c>
      <c r="H3740">
        <v>-3.5678999999999998</v>
      </c>
      <c r="J3740" s="11">
        <v>28905970707</v>
      </c>
      <c r="K3740" s="9">
        <v>675366743819</v>
      </c>
      <c r="N3740" s="7">
        <f>IFERROR(Shenzhen_Composite_Index[[#This Row],[Turnover (CNY)]] / VLOOKUP(Shenzhen_Composite_Index[[#This Row],[Date]],USDCNY!$A:$H,8,TRUE),0)</f>
        <v>108945932299.83261</v>
      </c>
    </row>
    <row r="3741" spans="1:14" x14ac:dyDescent="0.25">
      <c r="A3741" s="1">
        <v>42174</v>
      </c>
      <c r="B3741" s="9">
        <v>2742.1840000000002</v>
      </c>
      <c r="C3741" s="9">
        <v>2873.6729999999998</v>
      </c>
      <c r="D3741" s="9">
        <v>2736.4760000000001</v>
      </c>
      <c r="E3741" s="9">
        <v>2846.7910000000002</v>
      </c>
      <c r="F3741">
        <v>2913.6</v>
      </c>
      <c r="G3741">
        <v>-171.416</v>
      </c>
      <c r="H3741">
        <v>-5.8833000000000002</v>
      </c>
      <c r="J3741" s="11">
        <v>28964642443</v>
      </c>
      <c r="K3741" s="9">
        <v>601166841531</v>
      </c>
      <c r="N3741" s="7">
        <f>IFERROR(Shenzhen_Composite_Index[[#This Row],[Turnover (CNY)]] / VLOOKUP(Shenzhen_Composite_Index[[#This Row],[Date]],USDCNY!$A:$H,8,TRUE),0)</f>
        <v>96975689377.560822</v>
      </c>
    </row>
    <row r="3742" spans="1:14" x14ac:dyDescent="0.25">
      <c r="A3742" s="1">
        <v>42178</v>
      </c>
      <c r="B3742" s="9">
        <v>2774.636</v>
      </c>
      <c r="C3742" s="9">
        <v>2774.64</v>
      </c>
      <c r="D3742" s="9">
        <v>2597.6579999999999</v>
      </c>
      <c r="E3742" s="9">
        <v>2737.0909999999999</v>
      </c>
      <c r="F3742">
        <v>2742.1840000000002</v>
      </c>
      <c r="G3742">
        <v>32.451999999999998</v>
      </c>
      <c r="H3742">
        <v>1.1834</v>
      </c>
      <c r="J3742" s="11">
        <v>29292773193</v>
      </c>
      <c r="K3742" s="9">
        <v>604701217852</v>
      </c>
      <c r="N3742" s="7">
        <f>IFERROR(Shenzhen_Composite_Index[[#This Row],[Turnover (CNY)]] / VLOOKUP(Shenzhen_Composite_Index[[#This Row],[Date]],USDCNY!$A:$H,8,TRUE),0)</f>
        <v>97551334027.144485</v>
      </c>
    </row>
    <row r="3743" spans="1:14" x14ac:dyDescent="0.25">
      <c r="A3743" s="1">
        <v>42179</v>
      </c>
      <c r="B3743" s="9">
        <v>2822.7339999999999</v>
      </c>
      <c r="C3743" s="9">
        <v>2831.0880000000002</v>
      </c>
      <c r="D3743" s="9">
        <v>2746.91</v>
      </c>
      <c r="E3743" s="9">
        <v>2799.6410000000001</v>
      </c>
      <c r="F3743">
        <v>2774.636</v>
      </c>
      <c r="G3743">
        <v>48.097999999999999</v>
      </c>
      <c r="H3743">
        <v>1.7335</v>
      </c>
      <c r="J3743" s="11">
        <v>33217344236</v>
      </c>
      <c r="K3743" s="9">
        <v>675215409469</v>
      </c>
      <c r="N3743" s="7">
        <f>IFERROR(Shenzhen_Composite_Index[[#This Row],[Turnover (CNY)]] / VLOOKUP(Shenzhen_Composite_Index[[#This Row],[Date]],USDCNY!$A:$H,8,TRUE),0)</f>
        <v>108952276979.31934</v>
      </c>
    </row>
    <row r="3744" spans="1:14" x14ac:dyDescent="0.25">
      <c r="A3744" s="1">
        <v>42180</v>
      </c>
      <c r="B3744" s="9">
        <v>2716.7089999999998</v>
      </c>
      <c r="C3744" s="9">
        <v>2832.4259999999999</v>
      </c>
      <c r="D3744" s="9">
        <v>2684.2350000000001</v>
      </c>
      <c r="E3744" s="9">
        <v>2831.7559999999999</v>
      </c>
      <c r="F3744">
        <v>2822.7339999999999</v>
      </c>
      <c r="G3744">
        <v>-106.02500000000001</v>
      </c>
      <c r="H3744">
        <v>-3.7561</v>
      </c>
      <c r="J3744" s="11">
        <v>33171569197</v>
      </c>
      <c r="K3744" s="9">
        <v>684557156141</v>
      </c>
      <c r="N3744" s="7">
        <f>IFERROR(Shenzhen_Composite_Index[[#This Row],[Turnover (CNY)]] / VLOOKUP(Shenzhen_Composite_Index[[#This Row],[Date]],USDCNY!$A:$H,8,TRUE),0)</f>
        <v>110453862797.1801</v>
      </c>
    </row>
    <row r="3745" spans="1:14" x14ac:dyDescent="0.25">
      <c r="A3745" s="1">
        <v>42181</v>
      </c>
      <c r="B3745" s="9">
        <v>2502.9549999999999</v>
      </c>
      <c r="C3745" s="9">
        <v>2632.3339999999998</v>
      </c>
      <c r="D3745" s="9">
        <v>2493.79</v>
      </c>
      <c r="E3745" s="9">
        <v>2629.5059999999999</v>
      </c>
      <c r="F3745">
        <v>2716.7089999999998</v>
      </c>
      <c r="G3745">
        <v>-213.75399999999999</v>
      </c>
      <c r="H3745">
        <v>-7.8681000000000001</v>
      </c>
      <c r="J3745" s="11">
        <v>29466586097</v>
      </c>
      <c r="K3745" s="9">
        <v>555137979547</v>
      </c>
      <c r="N3745" s="7">
        <f>IFERROR(Shenzhen_Composite_Index[[#This Row],[Turnover (CNY)]] / VLOOKUP(Shenzhen_Composite_Index[[#This Row],[Date]],USDCNY!$A:$H,8,TRUE),0)</f>
        <v>89549216612.366684</v>
      </c>
    </row>
    <row r="3746" spans="1:14" x14ac:dyDescent="0.25">
      <c r="A3746" s="1">
        <v>42184</v>
      </c>
      <c r="B3746" s="9">
        <v>2351.4029999999998</v>
      </c>
      <c r="C3746" s="9">
        <v>2549.2939999999999</v>
      </c>
      <c r="D3746" s="9">
        <v>2308.9679999999998</v>
      </c>
      <c r="E3746" s="9">
        <v>2547.3679999999999</v>
      </c>
      <c r="F3746">
        <v>2502.9549999999999</v>
      </c>
      <c r="G3746">
        <v>-151.55199999999999</v>
      </c>
      <c r="H3746">
        <v>-6.0548999999999999</v>
      </c>
      <c r="J3746" s="11">
        <v>35894693257</v>
      </c>
      <c r="K3746" s="9">
        <v>631193308472</v>
      </c>
      <c r="N3746" s="7">
        <f>IFERROR(Shenzhen_Composite_Index[[#This Row],[Turnover (CNY)]] / VLOOKUP(Shenzhen_Composite_Index[[#This Row],[Date]],USDCNY!$A:$H,8,TRUE),0)</f>
        <v>101821385952.79622</v>
      </c>
    </row>
    <row r="3747" spans="1:14" x14ac:dyDescent="0.25">
      <c r="A3747" s="1">
        <v>42185</v>
      </c>
      <c r="B3747" s="9">
        <v>2464.2260000000001</v>
      </c>
      <c r="C3747" s="9">
        <v>2466.4389999999999</v>
      </c>
      <c r="D3747" s="9">
        <v>2201.9</v>
      </c>
      <c r="E3747" s="9">
        <v>2288.058</v>
      </c>
      <c r="F3747">
        <v>2351.4029999999998</v>
      </c>
      <c r="G3747">
        <v>112.82299999999999</v>
      </c>
      <c r="H3747">
        <v>4.7980999999999998</v>
      </c>
      <c r="J3747" s="11">
        <v>39954008973</v>
      </c>
      <c r="K3747" s="9">
        <v>721379006777</v>
      </c>
      <c r="N3747" s="7">
        <f>IFERROR(Shenzhen_Composite_Index[[#This Row],[Turnover (CNY)]] / VLOOKUP(Shenzhen_Composite_Index[[#This Row],[Date]],USDCNY!$A:$H,8,TRUE),0)</f>
        <v>116410595645.76422</v>
      </c>
    </row>
    <row r="3748" spans="1:14" x14ac:dyDescent="0.25">
      <c r="A3748" s="1">
        <v>42186</v>
      </c>
      <c r="B3748" s="9">
        <v>2346.1320000000001</v>
      </c>
      <c r="C3748" s="9">
        <v>2523.0839999999998</v>
      </c>
      <c r="D3748" s="9">
        <v>2334.4380000000001</v>
      </c>
      <c r="E3748" s="9">
        <v>2439.0920000000001</v>
      </c>
      <c r="F3748">
        <v>2464.2260000000001</v>
      </c>
      <c r="G3748">
        <v>-118.09399999999999</v>
      </c>
      <c r="H3748">
        <v>-4.7923</v>
      </c>
      <c r="J3748" s="11">
        <v>34874209651</v>
      </c>
      <c r="K3748" s="9">
        <v>691162657590</v>
      </c>
      <c r="N3748" s="7">
        <f>IFERROR(Shenzhen_Composite_Index[[#This Row],[Turnover (CNY)]] / VLOOKUP(Shenzhen_Composite_Index[[#This Row],[Date]],USDCNY!$A:$H,8,TRUE),0)</f>
        <v>111634497931.59923</v>
      </c>
    </row>
    <row r="3749" spans="1:14" x14ac:dyDescent="0.25">
      <c r="A3749" s="1">
        <v>42187</v>
      </c>
      <c r="B3749" s="9">
        <v>2215.8139999999999</v>
      </c>
      <c r="C3749" s="9">
        <v>2347.3980000000001</v>
      </c>
      <c r="D3749" s="9">
        <v>2191.585</v>
      </c>
      <c r="E3749" s="9">
        <v>2333.6610000000001</v>
      </c>
      <c r="F3749">
        <v>2346.1320000000001</v>
      </c>
      <c r="G3749">
        <v>-130.31800000000001</v>
      </c>
      <c r="H3749">
        <v>-5.5545999999999998</v>
      </c>
      <c r="J3749" s="11">
        <v>32073508213</v>
      </c>
      <c r="K3749" s="9">
        <v>552266642061</v>
      </c>
      <c r="N3749" s="7">
        <f>IFERROR(Shenzhen_Composite_Index[[#This Row],[Turnover (CNY)]] / VLOOKUP(Shenzhen_Composite_Index[[#This Row],[Date]],USDCNY!$A:$H,8,TRUE),0)</f>
        <v>89180265295.497253</v>
      </c>
    </row>
    <row r="3750" spans="1:14" x14ac:dyDescent="0.25">
      <c r="A3750" s="1">
        <v>42188</v>
      </c>
      <c r="B3750" s="9">
        <v>2098.4780000000001</v>
      </c>
      <c r="C3750" s="9">
        <v>2243.5729999999999</v>
      </c>
      <c r="D3750" s="9">
        <v>2060.5590000000002</v>
      </c>
      <c r="E3750" s="9">
        <v>2135.5509999999999</v>
      </c>
      <c r="F3750">
        <v>2215.8139999999999</v>
      </c>
      <c r="G3750">
        <v>-117.336</v>
      </c>
      <c r="H3750">
        <v>-5.2953999999999999</v>
      </c>
      <c r="J3750" s="11">
        <v>31553617799</v>
      </c>
      <c r="K3750" s="9">
        <v>505096508635</v>
      </c>
      <c r="N3750" s="7">
        <f>IFERROR(Shenzhen_Composite_Index[[#This Row],[Turnover (CNY)]] / VLOOKUP(Shenzhen_Composite_Index[[#This Row],[Date]],USDCNY!$A:$H,8,TRUE),0)</f>
        <v>81535564793.710464</v>
      </c>
    </row>
    <row r="3751" spans="1:14" x14ac:dyDescent="0.25">
      <c r="A3751" s="1">
        <v>42191</v>
      </c>
      <c r="B3751" s="9">
        <v>2041.8520000000001</v>
      </c>
      <c r="C3751" s="9">
        <v>2235.9810000000002</v>
      </c>
      <c r="D3751" s="9">
        <v>1982.327</v>
      </c>
      <c r="E3751" s="9">
        <v>2235.9810000000002</v>
      </c>
      <c r="F3751">
        <v>2098.4780000000001</v>
      </c>
      <c r="G3751">
        <v>-56.625999999999998</v>
      </c>
      <c r="H3751">
        <v>-2.6983999999999999</v>
      </c>
      <c r="J3751" s="11">
        <v>39633797743</v>
      </c>
      <c r="K3751" s="9">
        <v>609083642206</v>
      </c>
      <c r="N3751" s="7">
        <f>IFERROR(Shenzhen_Composite_Index[[#This Row],[Turnover (CNY)]] / VLOOKUP(Shenzhen_Composite_Index[[#This Row],[Date]],USDCNY!$A:$H,8,TRUE),0)</f>
        <v>98293593801.045715</v>
      </c>
    </row>
    <row r="3752" spans="1:14" x14ac:dyDescent="0.25">
      <c r="A3752" s="1">
        <v>42192</v>
      </c>
      <c r="B3752" s="9">
        <v>1932.8320000000001</v>
      </c>
      <c r="C3752" s="9">
        <v>1982.0440000000001</v>
      </c>
      <c r="D3752" s="9">
        <v>1918.8219999999999</v>
      </c>
      <c r="E3752" s="9">
        <v>1970.377</v>
      </c>
      <c r="F3752">
        <v>2041.8520000000001</v>
      </c>
      <c r="G3752">
        <v>-109.02</v>
      </c>
      <c r="H3752">
        <v>-5.3392999999999997</v>
      </c>
      <c r="J3752" s="11">
        <v>22732402442</v>
      </c>
      <c r="K3752" s="9">
        <v>301441448938</v>
      </c>
      <c r="N3752" s="7">
        <f>IFERROR(Shenzhen_Composite_Index[[#This Row],[Turnover (CNY)]] / VLOOKUP(Shenzhen_Composite_Index[[#This Row],[Date]],USDCNY!$A:$H,8,TRUE),0)</f>
        <v>48624881712.144417</v>
      </c>
    </row>
    <row r="3753" spans="1:14" x14ac:dyDescent="0.25">
      <c r="A3753" s="1">
        <v>42193</v>
      </c>
      <c r="B3753" s="9">
        <v>1884.454</v>
      </c>
      <c r="C3753" s="9">
        <v>1888.1869999999999</v>
      </c>
      <c r="D3753" s="9">
        <v>1851.606</v>
      </c>
      <c r="E3753" s="9">
        <v>1854.2159999999999</v>
      </c>
      <c r="F3753">
        <v>1932.8320000000001</v>
      </c>
      <c r="G3753">
        <v>-48.378</v>
      </c>
      <c r="H3753">
        <v>-2.5030000000000001</v>
      </c>
      <c r="J3753" s="11">
        <v>30732858451</v>
      </c>
      <c r="K3753" s="9">
        <v>414188236627</v>
      </c>
      <c r="N3753" s="7">
        <f>IFERROR(Shenzhen_Composite_Index[[#This Row],[Turnover (CNY)]] / VLOOKUP(Shenzhen_Composite_Index[[#This Row],[Date]],USDCNY!$A:$H,8,TRUE),0)</f>
        <v>66807788236.733597</v>
      </c>
    </row>
    <row r="3754" spans="1:14" x14ac:dyDescent="0.25">
      <c r="A3754" s="1">
        <v>42194</v>
      </c>
      <c r="B3754" s="9">
        <v>1955.3520000000001</v>
      </c>
      <c r="C3754" s="9">
        <v>1955.655</v>
      </c>
      <c r="D3754" s="9">
        <v>1864.6890000000001</v>
      </c>
      <c r="E3754" s="9">
        <v>1864.6890000000001</v>
      </c>
      <c r="F3754">
        <v>1884.454</v>
      </c>
      <c r="G3754">
        <v>70.897999999999996</v>
      </c>
      <c r="H3754">
        <v>3.7623000000000002</v>
      </c>
      <c r="J3754" s="11">
        <v>20745453255</v>
      </c>
      <c r="K3754" s="9">
        <v>277580712388</v>
      </c>
      <c r="N3754" s="7">
        <f>IFERROR(Shenzhen_Composite_Index[[#This Row],[Turnover (CNY)]] / VLOOKUP(Shenzhen_Composite_Index[[#This Row],[Date]],USDCNY!$A:$H,8,TRUE),0)</f>
        <v>44781375854.620384</v>
      </c>
    </row>
    <row r="3755" spans="1:14" x14ac:dyDescent="0.25">
      <c r="A3755" s="1">
        <v>42195</v>
      </c>
      <c r="B3755" s="9">
        <v>2035.26</v>
      </c>
      <c r="C3755" s="9">
        <v>2037.54</v>
      </c>
      <c r="D3755" s="9">
        <v>1986.307</v>
      </c>
      <c r="E3755" s="9">
        <v>1991.058</v>
      </c>
      <c r="F3755">
        <v>1955.3520000000001</v>
      </c>
      <c r="G3755">
        <v>79.908000000000001</v>
      </c>
      <c r="H3755">
        <v>4.0865999999999998</v>
      </c>
      <c r="J3755" s="11">
        <v>15891522931</v>
      </c>
      <c r="K3755" s="9">
        <v>247329131247</v>
      </c>
      <c r="N3755" s="7">
        <f>IFERROR(Shenzhen_Composite_Index[[#This Row],[Turnover (CNY)]] / VLOOKUP(Shenzhen_Composite_Index[[#This Row],[Date]],USDCNY!$A:$H,8,TRUE),0)</f>
        <v>39900322212.959534</v>
      </c>
    </row>
    <row r="3756" spans="1:14" x14ac:dyDescent="0.25">
      <c r="A3756" s="1">
        <v>42198</v>
      </c>
      <c r="B3756" s="9">
        <v>2120.2460000000001</v>
      </c>
      <c r="C3756" s="9">
        <v>2126.44</v>
      </c>
      <c r="D3756" s="9">
        <v>2071.712</v>
      </c>
      <c r="E3756" s="9">
        <v>2087.0169999999998</v>
      </c>
      <c r="F3756">
        <v>2035.26</v>
      </c>
      <c r="G3756">
        <v>84.986000000000004</v>
      </c>
      <c r="H3756">
        <v>4.1757</v>
      </c>
      <c r="J3756" s="11">
        <v>23384912541</v>
      </c>
      <c r="K3756" s="9">
        <v>391782582664</v>
      </c>
      <c r="N3756" s="7">
        <f>IFERROR(Shenzhen_Composite_Index[[#This Row],[Turnover (CNY)]] / VLOOKUP(Shenzhen_Composite_Index[[#This Row],[Date]],USDCNY!$A:$H,8,TRUE),0)</f>
        <v>63200934043.856323</v>
      </c>
    </row>
    <row r="3757" spans="1:14" x14ac:dyDescent="0.25">
      <c r="A3757" s="1">
        <v>42199</v>
      </c>
      <c r="B3757" s="9">
        <v>2149.5160000000001</v>
      </c>
      <c r="C3757" s="9">
        <v>2200.4859999999999</v>
      </c>
      <c r="D3757" s="9">
        <v>2133.7089999999998</v>
      </c>
      <c r="E3757" s="9">
        <v>2155.6909999999998</v>
      </c>
      <c r="F3757">
        <v>2120.2460000000001</v>
      </c>
      <c r="G3757">
        <v>29.27</v>
      </c>
      <c r="H3757">
        <v>1.3805000000000001</v>
      </c>
      <c r="J3757" s="11">
        <v>28563514489</v>
      </c>
      <c r="K3757" s="9">
        <v>491957805287</v>
      </c>
      <c r="N3757" s="7">
        <f>IFERROR(Shenzhen_Composite_Index[[#This Row],[Turnover (CNY)]] / VLOOKUP(Shenzhen_Composite_Index[[#This Row],[Date]],USDCNY!$A:$H,8,TRUE),0)</f>
        <v>79366913844.908585</v>
      </c>
    </row>
    <row r="3758" spans="1:14" x14ac:dyDescent="0.25">
      <c r="A3758" s="1">
        <v>42200</v>
      </c>
      <c r="B3758" s="9">
        <v>2058.8429999999998</v>
      </c>
      <c r="C3758" s="9">
        <v>2158.5590000000002</v>
      </c>
      <c r="D3758" s="9">
        <v>2053.7530000000002</v>
      </c>
      <c r="E3758" s="9">
        <v>2158.5590000000002</v>
      </c>
      <c r="F3758">
        <v>2149.5160000000001</v>
      </c>
      <c r="G3758">
        <v>-90.673000000000002</v>
      </c>
      <c r="H3758">
        <v>-4.2183000000000002</v>
      </c>
      <c r="J3758" s="11">
        <v>34529541463</v>
      </c>
      <c r="K3758" s="9">
        <v>545533645953</v>
      </c>
      <c r="N3758" s="7">
        <f>IFERROR(Shenzhen_Composite_Index[[#This Row],[Turnover (CNY)]] / VLOOKUP(Shenzhen_Composite_Index[[#This Row],[Date]],USDCNY!$A:$H,8,TRUE),0)</f>
        <v>88005265443.524765</v>
      </c>
    </row>
    <row r="3759" spans="1:14" x14ac:dyDescent="0.25">
      <c r="A3759" s="1">
        <v>42201</v>
      </c>
      <c r="B3759" s="9">
        <v>2086.5169999999998</v>
      </c>
      <c r="C3759" s="9">
        <v>2128.9009999999998</v>
      </c>
      <c r="D3759" s="9">
        <v>1971.5119999999999</v>
      </c>
      <c r="E3759" s="9">
        <v>2020.72</v>
      </c>
      <c r="F3759">
        <v>2058.8429999999998</v>
      </c>
      <c r="G3759">
        <v>27.673999999999999</v>
      </c>
      <c r="H3759">
        <v>1.3442000000000001</v>
      </c>
      <c r="J3759" s="11">
        <v>32429415602</v>
      </c>
      <c r="K3759" s="9">
        <v>508193524484</v>
      </c>
      <c r="N3759" s="7">
        <f>IFERROR(Shenzhen_Composite_Index[[#This Row],[Turnover (CNY)]] / VLOOKUP(Shenzhen_Composite_Index[[#This Row],[Date]],USDCNY!$A:$H,8,TRUE),0)</f>
        <v>81975952176.037811</v>
      </c>
    </row>
    <row r="3760" spans="1:14" x14ac:dyDescent="0.25">
      <c r="A3760" s="1">
        <v>42202</v>
      </c>
      <c r="B3760" s="9">
        <v>2190.4180000000001</v>
      </c>
      <c r="C3760" s="9">
        <v>2204.0859999999998</v>
      </c>
      <c r="D3760" s="9">
        <v>2097.2249999999999</v>
      </c>
      <c r="E3760" s="9">
        <v>2100.1619999999998</v>
      </c>
      <c r="F3760">
        <v>2086.5169999999998</v>
      </c>
      <c r="G3760">
        <v>103.901</v>
      </c>
      <c r="H3760">
        <v>4.9795999999999996</v>
      </c>
      <c r="J3760" s="11">
        <v>30700763326</v>
      </c>
      <c r="K3760" s="9">
        <v>507932526670</v>
      </c>
      <c r="N3760" s="7">
        <f>IFERROR(Shenzhen_Composite_Index[[#This Row],[Turnover (CNY)]] / VLOOKUP(Shenzhen_Composite_Index[[#This Row],[Date]],USDCNY!$A:$H,8,TRUE),0)</f>
        <v>81932529140.486404</v>
      </c>
    </row>
    <row r="3761" spans="1:14" x14ac:dyDescent="0.25">
      <c r="A3761" s="1">
        <v>42205</v>
      </c>
      <c r="B3761" s="9">
        <v>2230.2919999999999</v>
      </c>
      <c r="C3761" s="9">
        <v>2262.4780000000001</v>
      </c>
      <c r="D3761" s="9">
        <v>2184.1990000000001</v>
      </c>
      <c r="E3761" s="9">
        <v>2208.08</v>
      </c>
      <c r="F3761">
        <v>2190.4180000000001</v>
      </c>
      <c r="G3761">
        <v>39.874000000000002</v>
      </c>
      <c r="H3761">
        <v>1.8204</v>
      </c>
      <c r="J3761" s="11">
        <v>35816517645</v>
      </c>
      <c r="K3761" s="9">
        <v>631752513989</v>
      </c>
      <c r="N3761" s="7">
        <f>IFERROR(Shenzhen_Composite_Index[[#This Row],[Turnover (CNY)]] / VLOOKUP(Shenzhen_Composite_Index[[#This Row],[Date]],USDCNY!$A:$H,8,TRUE),0)</f>
        <v>101902550933.84743</v>
      </c>
    </row>
    <row r="3762" spans="1:14" x14ac:dyDescent="0.25">
      <c r="A3762" s="1">
        <v>42206</v>
      </c>
      <c r="B3762" s="9">
        <v>2265.0990000000002</v>
      </c>
      <c r="C3762" s="9">
        <v>2282.4859999999999</v>
      </c>
      <c r="D3762" s="9">
        <v>2187.415</v>
      </c>
      <c r="E3762" s="9">
        <v>2208.5450000000001</v>
      </c>
      <c r="F3762">
        <v>2230.2919999999999</v>
      </c>
      <c r="G3762">
        <v>34.807000000000002</v>
      </c>
      <c r="H3762">
        <v>1.5606</v>
      </c>
      <c r="J3762" s="11">
        <v>31241571646</v>
      </c>
      <c r="K3762" s="9">
        <v>560591902024</v>
      </c>
      <c r="N3762" s="7">
        <f>IFERROR(Shenzhen_Composite_Index[[#This Row],[Turnover (CNY)]] / VLOOKUP(Shenzhen_Composite_Index[[#This Row],[Date]],USDCNY!$A:$H,8,TRUE),0)</f>
        <v>90421693789.900162</v>
      </c>
    </row>
    <row r="3763" spans="1:14" x14ac:dyDescent="0.25">
      <c r="A3763" s="1">
        <v>42207</v>
      </c>
      <c r="B3763" s="9">
        <v>2287.98</v>
      </c>
      <c r="C3763" s="9">
        <v>2296.3969999999999</v>
      </c>
      <c r="D3763" s="9">
        <v>2232.4760000000001</v>
      </c>
      <c r="E3763" s="9">
        <v>2266.607</v>
      </c>
      <c r="F3763">
        <v>2265.0990000000002</v>
      </c>
      <c r="G3763">
        <v>22.881</v>
      </c>
      <c r="H3763">
        <v>1.0102</v>
      </c>
      <c r="J3763" s="11">
        <v>33490891879</v>
      </c>
      <c r="K3763" s="9">
        <v>605120407198</v>
      </c>
      <c r="N3763" s="7">
        <f>IFERROR(Shenzhen_Composite_Index[[#This Row],[Turnover (CNY)]] / VLOOKUP(Shenzhen_Composite_Index[[#This Row],[Date]],USDCNY!$A:$H,8,TRUE),0)</f>
        <v>97610297146.926514</v>
      </c>
    </row>
    <row r="3764" spans="1:14" x14ac:dyDescent="0.25">
      <c r="A3764" s="1">
        <v>42208</v>
      </c>
      <c r="B3764" s="9">
        <v>2352.6489999999999</v>
      </c>
      <c r="C3764" s="9">
        <v>2358.5120000000002</v>
      </c>
      <c r="D3764" s="9">
        <v>2280.723</v>
      </c>
      <c r="E3764" s="9">
        <v>2292.61</v>
      </c>
      <c r="F3764">
        <v>2287.98</v>
      </c>
      <c r="G3764">
        <v>64.668999999999997</v>
      </c>
      <c r="H3764">
        <v>2.8264999999999998</v>
      </c>
      <c r="J3764" s="11">
        <v>36704349577</v>
      </c>
      <c r="K3764" s="9">
        <v>654514175676</v>
      </c>
      <c r="N3764" s="7">
        <f>IFERROR(Shenzhen_Composite_Index[[#This Row],[Turnover (CNY)]] / VLOOKUP(Shenzhen_Composite_Index[[#This Row],[Date]],USDCNY!$A:$H,8,TRUE),0)</f>
        <v>105571910882.38118</v>
      </c>
    </row>
    <row r="3765" spans="1:14" x14ac:dyDescent="0.25">
      <c r="A3765" s="1">
        <v>42209</v>
      </c>
      <c r="B3765" s="9">
        <v>2322.7060000000001</v>
      </c>
      <c r="C3765" s="9">
        <v>2395.9659999999999</v>
      </c>
      <c r="D3765" s="9">
        <v>2306.5839999999998</v>
      </c>
      <c r="E3765" s="9">
        <v>2361.1640000000002</v>
      </c>
      <c r="F3765">
        <v>2352.6489999999999</v>
      </c>
      <c r="G3765">
        <v>-29.943000000000001</v>
      </c>
      <c r="H3765">
        <v>-1.2726999999999999</v>
      </c>
      <c r="J3765" s="11">
        <v>40085594507</v>
      </c>
      <c r="K3765" s="9">
        <v>744183134718</v>
      </c>
      <c r="N3765" s="7">
        <f>IFERROR(Shenzhen_Composite_Index[[#This Row],[Turnover (CNY)]] / VLOOKUP(Shenzhen_Composite_Index[[#This Row],[Date]],USDCNY!$A:$H,8,TRUE),0)</f>
        <v>120036313148.49414</v>
      </c>
    </row>
    <row r="3766" spans="1:14" x14ac:dyDescent="0.25">
      <c r="A3766" s="1">
        <v>42212</v>
      </c>
      <c r="B3766" s="9">
        <v>2160.0920000000001</v>
      </c>
      <c r="C3766" s="9">
        <v>2340.933</v>
      </c>
      <c r="D3766" s="9">
        <v>2159.2849999999999</v>
      </c>
      <c r="E3766" s="9">
        <v>2277.6239999999998</v>
      </c>
      <c r="F3766">
        <v>2322.7060000000001</v>
      </c>
      <c r="G3766">
        <v>-162.614</v>
      </c>
      <c r="H3766">
        <v>-7.0011000000000001</v>
      </c>
      <c r="J3766" s="11">
        <v>36443902552</v>
      </c>
      <c r="K3766" s="9">
        <v>667694656105</v>
      </c>
      <c r="N3766" s="7">
        <f>IFERROR(Shenzhen_Composite_Index[[#This Row],[Turnover (CNY)]] / VLOOKUP(Shenzhen_Composite_Index[[#This Row],[Date]],USDCNY!$A:$H,8,TRUE),0)</f>
        <v>107700935702.3069</v>
      </c>
    </row>
    <row r="3767" spans="1:14" x14ac:dyDescent="0.25">
      <c r="A3767" s="1">
        <v>42213</v>
      </c>
      <c r="B3767" s="9">
        <v>2111.6979999999999</v>
      </c>
      <c r="C3767" s="9">
        <v>2186.3490000000002</v>
      </c>
      <c r="D3767" s="9">
        <v>2024.306</v>
      </c>
      <c r="E3767" s="9">
        <v>2059.2440000000001</v>
      </c>
      <c r="F3767">
        <v>2160.0920000000001</v>
      </c>
      <c r="G3767">
        <v>-48.393999999999998</v>
      </c>
      <c r="H3767">
        <v>-2.2404000000000002</v>
      </c>
      <c r="J3767" s="11">
        <v>37431103856</v>
      </c>
      <c r="K3767" s="9">
        <v>618841708216</v>
      </c>
      <c r="N3767" s="7">
        <f>IFERROR(Shenzhen_Composite_Index[[#This Row],[Turnover (CNY)]] / VLOOKUP(Shenzhen_Composite_Index[[#This Row],[Date]],USDCNY!$A:$H,8,TRUE),0)</f>
        <v>99821630578.018326</v>
      </c>
    </row>
    <row r="3768" spans="1:14" x14ac:dyDescent="0.25">
      <c r="A3768" s="1">
        <v>42214</v>
      </c>
      <c r="B3768" s="9">
        <v>2198.8130000000001</v>
      </c>
      <c r="C3768" s="9">
        <v>2198.8209999999999</v>
      </c>
      <c r="D3768" s="9">
        <v>2062.8159999999998</v>
      </c>
      <c r="E3768" s="9">
        <v>2139.3939999999998</v>
      </c>
      <c r="F3768">
        <v>2111.6979999999999</v>
      </c>
      <c r="G3768">
        <v>87.114999999999995</v>
      </c>
      <c r="H3768">
        <v>4.1254</v>
      </c>
      <c r="J3768" s="11">
        <v>29648875855</v>
      </c>
      <c r="K3768" s="9">
        <v>523082526316</v>
      </c>
      <c r="N3768" s="7">
        <f>IFERROR(Shenzhen_Composite_Index[[#This Row],[Turnover (CNY)]] / VLOOKUP(Shenzhen_Composite_Index[[#This Row],[Date]],USDCNY!$A:$H,8,TRUE),0)</f>
        <v>84379377304.222885</v>
      </c>
    </row>
    <row r="3769" spans="1:14" x14ac:dyDescent="0.25">
      <c r="A3769" s="1">
        <v>42215</v>
      </c>
      <c r="B3769" s="9">
        <v>2128.1550000000002</v>
      </c>
      <c r="C3769" s="9">
        <v>2229.9810000000002</v>
      </c>
      <c r="D3769" s="9">
        <v>2125.3380000000002</v>
      </c>
      <c r="E3769" s="9">
        <v>2188.002</v>
      </c>
      <c r="F3769">
        <v>2198.8130000000001</v>
      </c>
      <c r="G3769">
        <v>-70.658000000000001</v>
      </c>
      <c r="H3769">
        <v>-3.2134999999999998</v>
      </c>
      <c r="J3769" s="11">
        <v>29945853879</v>
      </c>
      <c r="K3769" s="9">
        <v>540745822291</v>
      </c>
      <c r="N3769" s="7">
        <f>IFERROR(Shenzhen_Composite_Index[[#This Row],[Turnover (CNY)]] / VLOOKUP(Shenzhen_Composite_Index[[#This Row],[Date]],USDCNY!$A:$H,8,TRUE),0)</f>
        <v>87228676827.615128</v>
      </c>
    </row>
    <row r="3770" spans="1:14" x14ac:dyDescent="0.25">
      <c r="A3770" s="1">
        <v>42216</v>
      </c>
      <c r="B3770" s="9">
        <v>2110.6219999999998</v>
      </c>
      <c r="C3770" s="9">
        <v>2154.9450000000002</v>
      </c>
      <c r="D3770" s="9">
        <v>2082.4520000000002</v>
      </c>
      <c r="E3770" s="9">
        <v>2096.0230000000001</v>
      </c>
      <c r="F3770">
        <v>2128.1550000000002</v>
      </c>
      <c r="G3770">
        <v>-17.533000000000001</v>
      </c>
      <c r="H3770">
        <v>-0.82389999999999997</v>
      </c>
      <c r="J3770" s="11">
        <v>23519152447</v>
      </c>
      <c r="K3770" s="9">
        <v>417611396460</v>
      </c>
      <c r="N3770" s="7">
        <f>IFERROR(Shenzhen_Composite_Index[[#This Row],[Turnover (CNY)]] / VLOOKUP(Shenzhen_Composite_Index[[#This Row],[Date]],USDCNY!$A:$H,8,TRUE),0)</f>
        <v>67359936222.934448</v>
      </c>
    </row>
    <row r="3771" spans="1:14" x14ac:dyDescent="0.25">
      <c r="A3771" s="1">
        <v>42219</v>
      </c>
      <c r="B3771" s="9">
        <v>2053.116</v>
      </c>
      <c r="C3771" s="9">
        <v>2097.3739999999998</v>
      </c>
      <c r="D3771" s="9">
        <v>2020.5519999999999</v>
      </c>
      <c r="E3771" s="9">
        <v>2079.1280000000002</v>
      </c>
      <c r="F3771">
        <v>2110.6219999999998</v>
      </c>
      <c r="G3771">
        <v>-57.506</v>
      </c>
      <c r="H3771">
        <v>-2.7246000000000001</v>
      </c>
      <c r="J3771" s="11">
        <v>24373706943</v>
      </c>
      <c r="K3771" s="9">
        <v>402308973086</v>
      </c>
      <c r="N3771" s="7">
        <f>IFERROR(Shenzhen_Composite_Index[[#This Row],[Turnover (CNY)]] / VLOOKUP(Shenzhen_Composite_Index[[#This Row],[Date]],USDCNY!$A:$H,8,TRUE),0)</f>
        <v>64891159936.438202</v>
      </c>
    </row>
    <row r="3772" spans="1:14" x14ac:dyDescent="0.25">
      <c r="A3772" s="1">
        <v>42220</v>
      </c>
      <c r="B3772" s="9">
        <v>2150.9520000000002</v>
      </c>
      <c r="C3772" s="9">
        <v>2150.9520000000002</v>
      </c>
      <c r="D3772" s="9">
        <v>2042.126</v>
      </c>
      <c r="E3772" s="9">
        <v>2053.056</v>
      </c>
      <c r="F3772">
        <v>2053.116</v>
      </c>
      <c r="G3772">
        <v>97.835999999999999</v>
      </c>
      <c r="H3772">
        <v>4.7652000000000001</v>
      </c>
      <c r="J3772" s="11">
        <v>26160070880</v>
      </c>
      <c r="K3772" s="9">
        <v>442429182670</v>
      </c>
      <c r="N3772" s="7">
        <f>IFERROR(Shenzhen_Composite_Index[[#This Row],[Turnover (CNY)]] / VLOOKUP(Shenzhen_Composite_Index[[#This Row],[Date]],USDCNY!$A:$H,8,TRUE),0)</f>
        <v>71364726286.541855</v>
      </c>
    </row>
    <row r="3773" spans="1:14" x14ac:dyDescent="0.25">
      <c r="A3773" s="1">
        <v>42221</v>
      </c>
      <c r="B3773" s="9">
        <v>2128.4160000000002</v>
      </c>
      <c r="C3773" s="9">
        <v>2179.5970000000002</v>
      </c>
      <c r="D3773" s="9">
        <v>2112.0619999999999</v>
      </c>
      <c r="E3773" s="9">
        <v>2148.7779999999998</v>
      </c>
      <c r="F3773">
        <v>2150.9520000000002</v>
      </c>
      <c r="G3773">
        <v>-22.536000000000001</v>
      </c>
      <c r="H3773">
        <v>-1.0477000000000001</v>
      </c>
      <c r="J3773" s="11">
        <v>27115079620</v>
      </c>
      <c r="K3773" s="9">
        <v>476252511366</v>
      </c>
      <c r="N3773" s="7">
        <f>IFERROR(Shenzhen_Composite_Index[[#This Row],[Turnover (CNY)]] / VLOOKUP(Shenzhen_Composite_Index[[#This Row],[Date]],USDCNY!$A:$H,8,TRUE),0)</f>
        <v>76818945480.234665</v>
      </c>
    </row>
    <row r="3774" spans="1:14" x14ac:dyDescent="0.25">
      <c r="A3774" s="1">
        <v>42222</v>
      </c>
      <c r="B3774" s="9">
        <v>2113.6480000000001</v>
      </c>
      <c r="C3774" s="9">
        <v>2139.9870000000001</v>
      </c>
      <c r="D3774" s="9">
        <v>2077.2950000000001</v>
      </c>
      <c r="E3774" s="9">
        <v>2084.8910000000001</v>
      </c>
      <c r="F3774">
        <v>2128.4160000000002</v>
      </c>
      <c r="G3774">
        <v>-14.768000000000001</v>
      </c>
      <c r="H3774">
        <v>-0.69379999999999997</v>
      </c>
      <c r="J3774" s="11">
        <v>20222916342</v>
      </c>
      <c r="K3774" s="9">
        <v>349617578114</v>
      </c>
      <c r="N3774" s="7">
        <f>IFERROR(Shenzhen_Composite_Index[[#This Row],[Turnover (CNY)]] / VLOOKUP(Shenzhen_Composite_Index[[#This Row],[Date]],USDCNY!$A:$H,8,TRUE),0)</f>
        <v>56391068896.604553</v>
      </c>
    </row>
    <row r="3775" spans="1:14" x14ac:dyDescent="0.25">
      <c r="A3775" s="1">
        <v>42223</v>
      </c>
      <c r="B3775" s="9">
        <v>2177.154</v>
      </c>
      <c r="C3775" s="9">
        <v>2177.386</v>
      </c>
      <c r="D3775" s="9">
        <v>2130.491</v>
      </c>
      <c r="E3775" s="9">
        <v>2132.3429999999998</v>
      </c>
      <c r="F3775">
        <v>2113.6480000000001</v>
      </c>
      <c r="G3775">
        <v>63.506</v>
      </c>
      <c r="H3775">
        <v>3.0045999999999999</v>
      </c>
      <c r="J3775" s="11">
        <v>25188805588</v>
      </c>
      <c r="K3775" s="9">
        <v>448819271968</v>
      </c>
      <c r="N3775" s="7">
        <f>IFERROR(Shenzhen_Composite_Index[[#This Row],[Turnover (CNY)]] / VLOOKUP(Shenzhen_Composite_Index[[#This Row],[Date]],USDCNY!$A:$H,8,TRUE),0)</f>
        <v>72393708101.986862</v>
      </c>
    </row>
    <row r="3776" spans="1:14" x14ac:dyDescent="0.25">
      <c r="A3776" s="1">
        <v>42226</v>
      </c>
      <c r="B3776" s="9">
        <v>2274.8420000000001</v>
      </c>
      <c r="C3776" s="9">
        <v>2286.8980000000001</v>
      </c>
      <c r="D3776" s="9">
        <v>2192.127</v>
      </c>
      <c r="E3776" s="9">
        <v>2198.8879999999999</v>
      </c>
      <c r="F3776">
        <v>2177.154</v>
      </c>
      <c r="G3776">
        <v>97.688000000000002</v>
      </c>
      <c r="H3776">
        <v>4.4870000000000001</v>
      </c>
      <c r="J3776" s="11">
        <v>32308072964</v>
      </c>
      <c r="K3776" s="9">
        <v>574797479739</v>
      </c>
      <c r="N3776" s="7">
        <f>IFERROR(Shenzhen_Composite_Index[[#This Row],[Turnover (CNY)]] / VLOOKUP(Shenzhen_Composite_Index[[#This Row],[Date]],USDCNY!$A:$H,8,TRUE),0)</f>
        <v>92713010152.088211</v>
      </c>
    </row>
    <row r="3777" spans="1:14" x14ac:dyDescent="0.25">
      <c r="A3777" s="1">
        <v>42227</v>
      </c>
      <c r="B3777" s="9">
        <v>2284.2719999999999</v>
      </c>
      <c r="C3777" s="9">
        <v>2315.1309999999999</v>
      </c>
      <c r="D3777" s="9">
        <v>2266.7379999999998</v>
      </c>
      <c r="E3777" s="9">
        <v>2278.174</v>
      </c>
      <c r="F3777">
        <v>2274.8420000000001</v>
      </c>
      <c r="G3777">
        <v>9.43</v>
      </c>
      <c r="H3777">
        <v>0.41449999999999998</v>
      </c>
      <c r="J3777" s="11">
        <v>35182989606</v>
      </c>
      <c r="K3777" s="9">
        <v>623124474496</v>
      </c>
      <c r="N3777" s="7">
        <f>IFERROR(Shenzhen_Composite_Index[[#This Row],[Turnover (CNY)]] / VLOOKUP(Shenzhen_Composite_Index[[#This Row],[Date]],USDCNY!$A:$H,8,TRUE),0)</f>
        <v>100032826987.01753</v>
      </c>
    </row>
    <row r="3778" spans="1:14" x14ac:dyDescent="0.25">
      <c r="A3778" s="1">
        <v>42228</v>
      </c>
      <c r="B3778" s="9">
        <v>2249.1799999999998</v>
      </c>
      <c r="C3778" s="9">
        <v>2296.9169999999999</v>
      </c>
      <c r="D3778" s="9">
        <v>2249.1770000000001</v>
      </c>
      <c r="E3778" s="9">
        <v>2264.241</v>
      </c>
      <c r="F3778">
        <v>2284.2719999999999</v>
      </c>
      <c r="G3778">
        <v>-35.091999999999999</v>
      </c>
      <c r="H3778">
        <v>-1.5362</v>
      </c>
      <c r="J3778" s="11">
        <v>28511379765</v>
      </c>
      <c r="K3778" s="9">
        <v>506701479303</v>
      </c>
      <c r="N3778" s="7">
        <f>IFERROR(Shenzhen_Composite_Index[[#This Row],[Turnover (CNY)]] / VLOOKUP(Shenzhen_Composite_Index[[#This Row],[Date]],USDCNY!$A:$H,8,TRUE),0)</f>
        <v>79851783220.499924</v>
      </c>
    </row>
    <row r="3779" spans="1:14" x14ac:dyDescent="0.25">
      <c r="A3779" s="1">
        <v>42229</v>
      </c>
      <c r="B3779" s="9">
        <v>2298.7930000000001</v>
      </c>
      <c r="C3779" s="9">
        <v>2298.7930000000001</v>
      </c>
      <c r="D3779" s="9">
        <v>2222.2429999999999</v>
      </c>
      <c r="E3779" s="9">
        <v>2239.085</v>
      </c>
      <c r="F3779">
        <v>2249.1799999999998</v>
      </c>
      <c r="G3779">
        <v>49.613</v>
      </c>
      <c r="H3779">
        <v>2.2058</v>
      </c>
      <c r="J3779" s="11">
        <v>28706246646</v>
      </c>
      <c r="K3779" s="9">
        <v>497721910833</v>
      </c>
      <c r="N3779" s="7">
        <f>IFERROR(Shenzhen_Composite_Index[[#This Row],[Turnover (CNY)]] / VLOOKUP(Shenzhen_Composite_Index[[#This Row],[Date]],USDCNY!$A:$H,8,TRUE),0)</f>
        <v>77873996607.332001</v>
      </c>
    </row>
    <row r="3780" spans="1:14" x14ac:dyDescent="0.25">
      <c r="A3780" s="1">
        <v>42230</v>
      </c>
      <c r="B3780" s="9">
        <v>2310.3989999999999</v>
      </c>
      <c r="C3780" s="9">
        <v>2335.9659999999999</v>
      </c>
      <c r="D3780" s="9">
        <v>2296.9140000000002</v>
      </c>
      <c r="E3780" s="9">
        <v>2316.4789999999998</v>
      </c>
      <c r="F3780">
        <v>2298.7930000000001</v>
      </c>
      <c r="G3780">
        <v>11.606</v>
      </c>
      <c r="H3780">
        <v>0.50490000000000002</v>
      </c>
      <c r="J3780" s="11">
        <v>32679517547</v>
      </c>
      <c r="K3780" s="9">
        <v>574008820373</v>
      </c>
      <c r="N3780" s="7">
        <f>IFERROR(Shenzhen_Composite_Index[[#This Row],[Turnover (CNY)]] / VLOOKUP(Shenzhen_Composite_Index[[#This Row],[Date]],USDCNY!$A:$H,8,TRUE),0)</f>
        <v>89861581448.422302</v>
      </c>
    </row>
    <row r="3781" spans="1:14" x14ac:dyDescent="0.25">
      <c r="A3781" s="1">
        <v>42233</v>
      </c>
      <c r="B3781" s="9">
        <v>2327.4850000000001</v>
      </c>
      <c r="C3781" s="9">
        <v>2329.386</v>
      </c>
      <c r="D3781" s="9">
        <v>2279.4250000000002</v>
      </c>
      <c r="E3781" s="9">
        <v>2303.8629999999998</v>
      </c>
      <c r="F3781">
        <v>2310.3989999999999</v>
      </c>
      <c r="G3781">
        <v>17.085999999999999</v>
      </c>
      <c r="H3781">
        <v>0.73950000000000005</v>
      </c>
      <c r="J3781" s="11">
        <v>32680921771</v>
      </c>
      <c r="K3781" s="9">
        <v>560387852733</v>
      </c>
      <c r="N3781" s="7">
        <f>IFERROR(Shenzhen_Composite_Index[[#This Row],[Turnover (CNY)]] / VLOOKUP(Shenzhen_Composite_Index[[#This Row],[Date]],USDCNY!$A:$H,8,TRUE),0)</f>
        <v>87796896533.522141</v>
      </c>
    </row>
    <row r="3782" spans="1:14" x14ac:dyDescent="0.25">
      <c r="A3782" s="1">
        <v>42234</v>
      </c>
      <c r="B3782" s="9">
        <v>2174.4189999999999</v>
      </c>
      <c r="C3782" s="9">
        <v>2340.0940000000001</v>
      </c>
      <c r="D3782" s="9">
        <v>2166.2089999999998</v>
      </c>
      <c r="E3782" s="9">
        <v>2331.136</v>
      </c>
      <c r="F3782">
        <v>2327.4850000000001</v>
      </c>
      <c r="G3782">
        <v>-153.066</v>
      </c>
      <c r="H3782">
        <v>-6.5765000000000002</v>
      </c>
      <c r="J3782" s="11">
        <v>38903491049</v>
      </c>
      <c r="K3782" s="9">
        <v>667274299412</v>
      </c>
      <c r="N3782" s="7">
        <f>IFERROR(Shenzhen_Composite_Index[[#This Row],[Turnover (CNY)]] / VLOOKUP(Shenzhen_Composite_Index[[#This Row],[Date]],USDCNY!$A:$H,8,TRUE),0)</f>
        <v>104456652034.37982</v>
      </c>
    </row>
    <row r="3783" spans="1:14" x14ac:dyDescent="0.25">
      <c r="A3783" s="1">
        <v>42235</v>
      </c>
      <c r="B3783" s="9">
        <v>2222.049</v>
      </c>
      <c r="C3783" s="9">
        <v>2233.8850000000002</v>
      </c>
      <c r="D3783" s="9">
        <v>2060.3420000000001</v>
      </c>
      <c r="E3783" s="9">
        <v>2107.6460000000002</v>
      </c>
      <c r="F3783">
        <v>2174.4189999999999</v>
      </c>
      <c r="G3783">
        <v>47.63</v>
      </c>
      <c r="H3783">
        <v>2.1905000000000001</v>
      </c>
      <c r="J3783" s="11">
        <v>33174852810</v>
      </c>
      <c r="K3783" s="9">
        <v>547112173863</v>
      </c>
      <c r="N3783" s="7">
        <f>IFERROR(Shenzhen_Composite_Index[[#This Row],[Turnover (CNY)]] / VLOOKUP(Shenzhen_Composite_Index[[#This Row],[Date]],USDCNY!$A:$H,8,TRUE),0)</f>
        <v>85679055431.490128</v>
      </c>
    </row>
    <row r="3784" spans="1:14" x14ac:dyDescent="0.25">
      <c r="A3784" s="1">
        <v>42236</v>
      </c>
      <c r="B3784" s="9">
        <v>2155.4920000000002</v>
      </c>
      <c r="C3784" s="9">
        <v>2234.2159999999999</v>
      </c>
      <c r="D3784" s="9">
        <v>2153.7539999999999</v>
      </c>
      <c r="E3784" s="9">
        <v>2201.1190000000001</v>
      </c>
      <c r="F3784">
        <v>2222.049</v>
      </c>
      <c r="G3784">
        <v>-66.557000000000002</v>
      </c>
      <c r="H3784">
        <v>-2.9952999999999999</v>
      </c>
      <c r="J3784" s="11">
        <v>28375572956</v>
      </c>
      <c r="K3784" s="9">
        <v>480880831941</v>
      </c>
      <c r="N3784" s="7">
        <f>IFERROR(Shenzhen_Composite_Index[[#This Row],[Turnover (CNY)]] / VLOOKUP(Shenzhen_Composite_Index[[#This Row],[Date]],USDCNY!$A:$H,8,TRUE),0)</f>
        <v>75327125648.802216</v>
      </c>
    </row>
    <row r="3785" spans="1:14" x14ac:dyDescent="0.25">
      <c r="A3785" s="1">
        <v>42237</v>
      </c>
      <c r="B3785" s="9">
        <v>2039.396</v>
      </c>
      <c r="C3785" s="9">
        <v>2139.395</v>
      </c>
      <c r="D3785" s="9">
        <v>2035.723</v>
      </c>
      <c r="E3785" s="9">
        <v>2114.89</v>
      </c>
      <c r="F3785">
        <v>2155.4920000000002</v>
      </c>
      <c r="G3785">
        <v>-116.096</v>
      </c>
      <c r="H3785">
        <v>-5.3860999999999999</v>
      </c>
      <c r="J3785" s="11">
        <v>26016079047</v>
      </c>
      <c r="K3785" s="9">
        <v>418791490750</v>
      </c>
      <c r="N3785" s="7">
        <f>IFERROR(Shenzhen_Composite_Index[[#This Row],[Turnover (CNY)]] / VLOOKUP(Shenzhen_Composite_Index[[#This Row],[Date]],USDCNY!$A:$H,8,TRUE),0)</f>
        <v>65625612709.570961</v>
      </c>
    </row>
    <row r="3786" spans="1:14" x14ac:dyDescent="0.25">
      <c r="A3786" s="1">
        <v>42240</v>
      </c>
      <c r="B3786" s="9">
        <v>1882.462</v>
      </c>
      <c r="C3786" s="9">
        <v>1959.06</v>
      </c>
      <c r="D3786" s="9">
        <v>1881.35</v>
      </c>
      <c r="E3786" s="9">
        <v>1951.2819999999999</v>
      </c>
      <c r="F3786">
        <v>2039.396</v>
      </c>
      <c r="G3786">
        <v>-156.934</v>
      </c>
      <c r="H3786">
        <v>-7.6951000000000001</v>
      </c>
      <c r="J3786" s="11">
        <v>19382936505</v>
      </c>
      <c r="K3786" s="9">
        <v>272871702988</v>
      </c>
      <c r="N3786" s="7">
        <f>IFERROR(Shenzhen_Composite_Index[[#This Row],[Turnover (CNY)]] / VLOOKUP(Shenzhen_Composite_Index[[#This Row],[Date]],USDCNY!$A:$H,8,TRUE),0)</f>
        <v>42751264155.29483</v>
      </c>
    </row>
    <row r="3787" spans="1:14" x14ac:dyDescent="0.25">
      <c r="A3787" s="1">
        <v>42241</v>
      </c>
      <c r="B3787" s="9">
        <v>1749.0719999999999</v>
      </c>
      <c r="C3787" s="9">
        <v>1801.7850000000001</v>
      </c>
      <c r="D3787" s="9">
        <v>1744.8679999999999</v>
      </c>
      <c r="E3787" s="9">
        <v>1751.2809999999999</v>
      </c>
      <c r="F3787">
        <v>1882.462</v>
      </c>
      <c r="G3787">
        <v>-133.38999999999999</v>
      </c>
      <c r="H3787">
        <v>-7.0858999999999996</v>
      </c>
      <c r="J3787" s="11">
        <v>21874675984</v>
      </c>
      <c r="K3787" s="9">
        <v>287967316036</v>
      </c>
      <c r="N3787" s="7">
        <f>IFERROR(Shenzhen_Composite_Index[[#This Row],[Turnover (CNY)]] / VLOOKUP(Shenzhen_Composite_Index[[#This Row],[Date]],USDCNY!$A:$H,8,TRUE),0)</f>
        <v>45006847711.053619</v>
      </c>
    </row>
    <row r="3788" spans="1:14" x14ac:dyDescent="0.25">
      <c r="A3788" s="1">
        <v>42242</v>
      </c>
      <c r="B3788" s="9">
        <v>1695.758</v>
      </c>
      <c r="C3788" s="9">
        <v>1806.145</v>
      </c>
      <c r="D3788" s="9">
        <v>1672.1579999999999</v>
      </c>
      <c r="E3788" s="9">
        <v>1746.077</v>
      </c>
      <c r="F3788">
        <v>1749.0719999999999</v>
      </c>
      <c r="G3788">
        <v>-53.314</v>
      </c>
      <c r="H3788">
        <v>-3.0480999999999998</v>
      </c>
      <c r="J3788" s="11">
        <v>32672716812</v>
      </c>
      <c r="K3788" s="9">
        <v>432234513644</v>
      </c>
      <c r="N3788" s="7">
        <f>IFERROR(Shenzhen_Composite_Index[[#This Row],[Turnover (CNY)]] / VLOOKUP(Shenzhen_Composite_Index[[#This Row],[Date]],USDCNY!$A:$H,8,TRUE),0)</f>
        <v>67492613917.430122</v>
      </c>
    </row>
    <row r="3789" spans="1:14" x14ac:dyDescent="0.25">
      <c r="A3789" s="1">
        <v>42243</v>
      </c>
      <c r="B3789" s="9">
        <v>1752.212</v>
      </c>
      <c r="C3789" s="9">
        <v>1752.212</v>
      </c>
      <c r="D3789" s="9">
        <v>1661.759</v>
      </c>
      <c r="E3789" s="9">
        <v>1723.5429999999999</v>
      </c>
      <c r="F3789">
        <v>1695.758</v>
      </c>
      <c r="G3789">
        <v>56.454000000000001</v>
      </c>
      <c r="H3789">
        <v>3.3290999999999999</v>
      </c>
      <c r="J3789" s="11">
        <v>27196185965</v>
      </c>
      <c r="K3789" s="9">
        <v>361016364996</v>
      </c>
      <c r="N3789" s="7">
        <f>IFERROR(Shenzhen_Composite_Index[[#This Row],[Turnover (CNY)]] / VLOOKUP(Shenzhen_Composite_Index[[#This Row],[Date]],USDCNY!$A:$H,8,TRUE),0)</f>
        <v>56405942138.532967</v>
      </c>
    </row>
    <row r="3790" spans="1:14" x14ac:dyDescent="0.25">
      <c r="A3790" s="1">
        <v>42244</v>
      </c>
      <c r="B3790" s="9">
        <v>1846.826</v>
      </c>
      <c r="C3790" s="9">
        <v>1848.96</v>
      </c>
      <c r="D3790" s="9">
        <v>1761.27</v>
      </c>
      <c r="E3790" s="9">
        <v>1776.44</v>
      </c>
      <c r="F3790">
        <v>1752.212</v>
      </c>
      <c r="G3790">
        <v>94.614000000000004</v>
      </c>
      <c r="H3790">
        <v>5.3997000000000002</v>
      </c>
      <c r="J3790" s="11">
        <v>31598858848</v>
      </c>
      <c r="K3790" s="9">
        <v>424998041201</v>
      </c>
      <c r="N3790" s="7">
        <f>IFERROR(Shenzhen_Composite_Index[[#This Row],[Turnover (CNY)]] / VLOOKUP(Shenzhen_Composite_Index[[#This Row],[Date]],USDCNY!$A:$H,8,TRUE),0)</f>
        <v>66504401798.6894</v>
      </c>
    </row>
    <row r="3791" spans="1:14" x14ac:dyDescent="0.25">
      <c r="A3791" s="1">
        <v>42247</v>
      </c>
      <c r="B3791" s="9">
        <v>1790.31</v>
      </c>
      <c r="C3791" s="9">
        <v>1832.9780000000001</v>
      </c>
      <c r="D3791" s="9">
        <v>1780.778</v>
      </c>
      <c r="E3791" s="9">
        <v>1832.9780000000001</v>
      </c>
      <c r="F3791">
        <v>1846.826</v>
      </c>
      <c r="G3791">
        <v>-56.515999999999998</v>
      </c>
      <c r="H3791">
        <v>-3.0602</v>
      </c>
      <c r="J3791" s="11">
        <v>26670256090</v>
      </c>
      <c r="K3791" s="9">
        <v>365361711077</v>
      </c>
      <c r="N3791" s="7">
        <f>IFERROR(Shenzhen_Composite_Index[[#This Row],[Turnover (CNY)]] / VLOOKUP(Shenzhen_Composite_Index[[#This Row],[Date]],USDCNY!$A:$H,8,TRUE),0)</f>
        <v>57307595575.761093</v>
      </c>
    </row>
    <row r="3792" spans="1:14" x14ac:dyDescent="0.25">
      <c r="A3792" s="1">
        <v>42248</v>
      </c>
      <c r="B3792" s="9">
        <v>1707.777</v>
      </c>
      <c r="C3792" s="9">
        <v>1763.1010000000001</v>
      </c>
      <c r="D3792" s="9">
        <v>1687.3579999999999</v>
      </c>
      <c r="E3792" s="9">
        <v>1763.1010000000001</v>
      </c>
      <c r="F3792">
        <v>1790.31</v>
      </c>
      <c r="G3792">
        <v>-82.533000000000001</v>
      </c>
      <c r="H3792">
        <v>-4.6100000000000003</v>
      </c>
      <c r="J3792" s="11">
        <v>24629145351</v>
      </c>
      <c r="K3792" s="9">
        <v>305204234088</v>
      </c>
      <c r="N3792" s="7">
        <f>IFERROR(Shenzhen_Composite_Index[[#This Row],[Turnover (CNY)]] / VLOOKUP(Shenzhen_Composite_Index[[#This Row],[Date]],USDCNY!$A:$H,8,TRUE),0)</f>
        <v>47962636537.307877</v>
      </c>
    </row>
    <row r="3793" spans="1:14" x14ac:dyDescent="0.25">
      <c r="A3793" s="1">
        <v>42249</v>
      </c>
      <c r="B3793" s="9">
        <v>1673.951</v>
      </c>
      <c r="C3793" s="9">
        <v>1739.5650000000001</v>
      </c>
      <c r="D3793" s="9">
        <v>1625.7329999999999</v>
      </c>
      <c r="E3793" s="9">
        <v>1628.182</v>
      </c>
      <c r="F3793">
        <v>1707.777</v>
      </c>
      <c r="G3793">
        <v>-33.826000000000001</v>
      </c>
      <c r="H3793">
        <v>-1.9806999999999999</v>
      </c>
      <c r="J3793" s="11">
        <v>25917372386</v>
      </c>
      <c r="K3793" s="9">
        <v>325500228767</v>
      </c>
      <c r="N3793" s="7">
        <f>IFERROR(Shenzhen_Composite_Index[[#This Row],[Turnover (CNY)]] / VLOOKUP(Shenzhen_Composite_Index[[#This Row],[Date]],USDCNY!$A:$H,8,TRUE),0)</f>
        <v>51239706702.85537</v>
      </c>
    </row>
    <row r="3794" spans="1:14" x14ac:dyDescent="0.25">
      <c r="A3794" s="1">
        <v>42254</v>
      </c>
      <c r="B3794" s="9">
        <v>1677.3320000000001</v>
      </c>
      <c r="C3794" s="9">
        <v>1736.239</v>
      </c>
      <c r="D3794" s="9">
        <v>1665.194</v>
      </c>
      <c r="E3794" s="9">
        <v>1689.145</v>
      </c>
      <c r="F3794">
        <v>1673.951</v>
      </c>
      <c r="G3794">
        <v>3.3809999999999998</v>
      </c>
      <c r="H3794">
        <v>0.20200000000000001</v>
      </c>
      <c r="J3794" s="11">
        <v>22854056103</v>
      </c>
      <c r="K3794" s="9">
        <v>299945125330</v>
      </c>
      <c r="N3794" s="7">
        <f>IFERROR(Shenzhen_Composite_Index[[#This Row],[Turnover (CNY)]] / VLOOKUP(Shenzhen_Composite_Index[[#This Row],[Date]],USDCNY!$A:$H,8,TRUE),0)</f>
        <v>47237312232.425446</v>
      </c>
    </row>
    <row r="3795" spans="1:14" x14ac:dyDescent="0.25">
      <c r="A3795" s="1">
        <v>42255</v>
      </c>
      <c r="B3795" s="9">
        <v>1741.537</v>
      </c>
      <c r="C3795" s="9">
        <v>1744.6780000000001</v>
      </c>
      <c r="D3795" s="9">
        <v>1646.5419999999999</v>
      </c>
      <c r="E3795" s="9">
        <v>1662.5709999999999</v>
      </c>
      <c r="F3795">
        <v>1677.3320000000001</v>
      </c>
      <c r="G3795">
        <v>64.204999999999998</v>
      </c>
      <c r="H3795">
        <v>3.8277999999999999</v>
      </c>
      <c r="J3795" s="11">
        <v>20042744133</v>
      </c>
      <c r="K3795" s="9">
        <v>260251095726</v>
      </c>
      <c r="N3795" s="7">
        <f>IFERROR(Shenzhen_Composite_Index[[#This Row],[Turnover (CNY)]] / VLOOKUP(Shenzhen_Composite_Index[[#This Row],[Date]],USDCNY!$A:$H,8,TRUE),0)</f>
        <v>40944286138.976486</v>
      </c>
    </row>
    <row r="3796" spans="1:14" x14ac:dyDescent="0.25">
      <c r="A3796" s="1">
        <v>42256</v>
      </c>
      <c r="B3796" s="9">
        <v>1798.8409999999999</v>
      </c>
      <c r="C3796" s="9">
        <v>1809.019</v>
      </c>
      <c r="D3796" s="9">
        <v>1745.654</v>
      </c>
      <c r="E3796" s="9">
        <v>1750.355</v>
      </c>
      <c r="F3796">
        <v>1741.537</v>
      </c>
      <c r="G3796">
        <v>57.304000000000002</v>
      </c>
      <c r="H3796">
        <v>3.2904</v>
      </c>
      <c r="J3796" s="11">
        <v>31192593225</v>
      </c>
      <c r="K3796" s="9">
        <v>431875767511</v>
      </c>
      <c r="N3796" s="7">
        <f>IFERROR(Shenzhen_Composite_Index[[#This Row],[Turnover (CNY)]] / VLOOKUP(Shenzhen_Composite_Index[[#This Row],[Date]],USDCNY!$A:$H,8,TRUE),0)</f>
        <v>67914604344.970818</v>
      </c>
    </row>
    <row r="3797" spans="1:14" x14ac:dyDescent="0.25">
      <c r="A3797" s="1">
        <v>42257</v>
      </c>
      <c r="B3797" s="9">
        <v>1770.375</v>
      </c>
      <c r="C3797" s="9">
        <v>1802.2249999999999</v>
      </c>
      <c r="D3797" s="9">
        <v>1762.569</v>
      </c>
      <c r="E3797" s="9">
        <v>1770.0309999999999</v>
      </c>
      <c r="F3797">
        <v>1798.8409999999999</v>
      </c>
      <c r="G3797">
        <v>-28.466000000000001</v>
      </c>
      <c r="H3797">
        <v>-1.5825</v>
      </c>
      <c r="J3797" s="11">
        <v>22531418030</v>
      </c>
      <c r="K3797" s="9">
        <v>311068318531</v>
      </c>
      <c r="N3797" s="7">
        <f>IFERROR(Shenzhen_Composite_Index[[#This Row],[Turnover (CNY)]] / VLOOKUP(Shenzhen_Composite_Index[[#This Row],[Date]],USDCNY!$A:$H,8,TRUE),0)</f>
        <v>48846749437.038925</v>
      </c>
    </row>
    <row r="3798" spans="1:14" x14ac:dyDescent="0.25">
      <c r="A3798" s="1">
        <v>42258</v>
      </c>
      <c r="B3798" s="9">
        <v>1781.3510000000001</v>
      </c>
      <c r="C3798" s="9">
        <v>1793.9380000000001</v>
      </c>
      <c r="D3798" s="9">
        <v>1756.4380000000001</v>
      </c>
      <c r="E3798" s="9">
        <v>1766.778</v>
      </c>
      <c r="F3798">
        <v>1770.375</v>
      </c>
      <c r="G3798">
        <v>10.976000000000001</v>
      </c>
      <c r="H3798">
        <v>0.62</v>
      </c>
      <c r="J3798" s="11">
        <v>19046509203</v>
      </c>
      <c r="K3798" s="9">
        <v>263289885617</v>
      </c>
      <c r="N3798" s="7">
        <f>IFERROR(Shenzhen_Composite_Index[[#This Row],[Turnover (CNY)]] / VLOOKUP(Shenzhen_Composite_Index[[#This Row],[Date]],USDCNY!$A:$H,8,TRUE),0)</f>
        <v>41368023689.373505</v>
      </c>
    </row>
    <row r="3799" spans="1:14" x14ac:dyDescent="0.25">
      <c r="A3799" s="1">
        <v>42261</v>
      </c>
      <c r="B3799" s="9">
        <v>1662.8879999999999</v>
      </c>
      <c r="C3799" s="9">
        <v>1794.4069999999999</v>
      </c>
      <c r="D3799" s="9">
        <v>1656.492</v>
      </c>
      <c r="E3799" s="9">
        <v>1789.4290000000001</v>
      </c>
      <c r="F3799">
        <v>1781.3510000000001</v>
      </c>
      <c r="G3799">
        <v>-118.46299999999999</v>
      </c>
      <c r="H3799">
        <v>-6.6501999999999999</v>
      </c>
      <c r="J3799" s="11">
        <v>24088271576</v>
      </c>
      <c r="K3799" s="9">
        <v>307476920613</v>
      </c>
      <c r="N3799" s="7">
        <f>IFERROR(Shenzhen_Composite_Index[[#This Row],[Turnover (CNY)]] / VLOOKUP(Shenzhen_Composite_Index[[#This Row],[Date]],USDCNY!$A:$H,8,TRUE),0)</f>
        <v>48321116549.050903</v>
      </c>
    </row>
    <row r="3800" spans="1:14" x14ac:dyDescent="0.25">
      <c r="A3800" s="1">
        <v>42262</v>
      </c>
      <c r="B3800" s="9">
        <v>1580.2560000000001</v>
      </c>
      <c r="C3800" s="9">
        <v>1649.586</v>
      </c>
      <c r="D3800" s="9">
        <v>1574.741</v>
      </c>
      <c r="E3800" s="9">
        <v>1616.463</v>
      </c>
      <c r="F3800">
        <v>1662.8879999999999</v>
      </c>
      <c r="G3800">
        <v>-82.632000000000005</v>
      </c>
      <c r="H3800">
        <v>-4.9691999999999998</v>
      </c>
      <c r="J3800" s="11">
        <v>19821444037</v>
      </c>
      <c r="K3800" s="9">
        <v>233709943059</v>
      </c>
      <c r="N3800" s="7">
        <f>IFERROR(Shenzhen_Composite_Index[[#This Row],[Turnover (CNY)]] / VLOOKUP(Shenzhen_Composite_Index[[#This Row],[Date]],USDCNY!$A:$H,8,TRUE),0)</f>
        <v>36758694186.121651</v>
      </c>
    </row>
    <row r="3801" spans="1:14" x14ac:dyDescent="0.25">
      <c r="A3801" s="1">
        <v>42263</v>
      </c>
      <c r="B3801" s="9">
        <v>1683.3589999999999</v>
      </c>
      <c r="C3801" s="9">
        <v>1689.7239999999999</v>
      </c>
      <c r="D3801" s="9">
        <v>1581.797</v>
      </c>
      <c r="E3801" s="9">
        <v>1585.107</v>
      </c>
      <c r="F3801">
        <v>1580.2560000000001</v>
      </c>
      <c r="G3801">
        <v>103.10299999999999</v>
      </c>
      <c r="H3801">
        <v>6.5244</v>
      </c>
      <c r="J3801" s="11">
        <v>23480101266</v>
      </c>
      <c r="K3801" s="9">
        <v>284792131659</v>
      </c>
      <c r="N3801" s="7">
        <f>IFERROR(Shenzhen_Composite_Index[[#This Row],[Turnover (CNY)]] / VLOOKUP(Shenzhen_Composite_Index[[#This Row],[Date]],USDCNY!$A:$H,8,TRUE),0)</f>
        <v>44774413089.66468</v>
      </c>
    </row>
    <row r="3802" spans="1:14" x14ac:dyDescent="0.25">
      <c r="A3802" s="1">
        <v>42264</v>
      </c>
      <c r="B3802" s="9">
        <v>1658.415</v>
      </c>
      <c r="C3802" s="9">
        <v>1729.221</v>
      </c>
      <c r="D3802" s="9">
        <v>1658.415</v>
      </c>
      <c r="E3802" s="9">
        <v>1680.0039999999999</v>
      </c>
      <c r="F3802">
        <v>1683.3589999999999</v>
      </c>
      <c r="G3802">
        <v>-24.943999999999999</v>
      </c>
      <c r="H3802">
        <v>-1.4818</v>
      </c>
      <c r="J3802" s="11">
        <v>27371561526</v>
      </c>
      <c r="K3802" s="9">
        <v>360653912638</v>
      </c>
      <c r="N3802" s="7">
        <f>IFERROR(Shenzhen_Composite_Index[[#This Row],[Turnover (CNY)]] / VLOOKUP(Shenzhen_Composite_Index[[#This Row],[Date]],USDCNY!$A:$H,8,TRUE),0)</f>
        <v>56710157178.271103</v>
      </c>
    </row>
    <row r="3803" spans="1:14" x14ac:dyDescent="0.25">
      <c r="A3803" s="1">
        <v>42265</v>
      </c>
      <c r="B3803" s="9">
        <v>1679.095</v>
      </c>
      <c r="C3803" s="9">
        <v>1689.0309999999999</v>
      </c>
      <c r="D3803" s="9">
        <v>1648.7080000000001</v>
      </c>
      <c r="E3803" s="9">
        <v>1668.3330000000001</v>
      </c>
      <c r="F3803">
        <v>1658.415</v>
      </c>
      <c r="G3803">
        <v>20.68</v>
      </c>
      <c r="H3803">
        <v>1.2470000000000001</v>
      </c>
      <c r="J3803" s="11">
        <v>18768099119</v>
      </c>
      <c r="K3803" s="9">
        <v>254176494162</v>
      </c>
      <c r="N3803" s="7">
        <f>IFERROR(Shenzhen_Composite_Index[[#This Row],[Turnover (CNY)]] / VLOOKUP(Shenzhen_Composite_Index[[#This Row],[Date]],USDCNY!$A:$H,8,TRUE),0)</f>
        <v>39998032020.631371</v>
      </c>
    </row>
    <row r="3804" spans="1:14" x14ac:dyDescent="0.25">
      <c r="A3804" s="1">
        <v>42268</v>
      </c>
      <c r="B3804" s="9">
        <v>1738.6420000000001</v>
      </c>
      <c r="C3804" s="9">
        <v>1739.0509999999999</v>
      </c>
      <c r="D3804" s="9">
        <v>1652.068</v>
      </c>
      <c r="E3804" s="9">
        <v>1657.9359999999999</v>
      </c>
      <c r="F3804">
        <v>1679.095</v>
      </c>
      <c r="G3804">
        <v>59.546999999999997</v>
      </c>
      <c r="H3804">
        <v>3.5464000000000002</v>
      </c>
      <c r="J3804" s="11">
        <v>22716786176</v>
      </c>
      <c r="K3804" s="9">
        <v>313439063876</v>
      </c>
      <c r="N3804" s="7">
        <f>IFERROR(Shenzhen_Composite_Index[[#This Row],[Turnover (CNY)]] / VLOOKUP(Shenzhen_Composite_Index[[#This Row],[Date]],USDCNY!$A:$H,8,TRUE),0)</f>
        <v>49317377941.147415</v>
      </c>
    </row>
    <row r="3805" spans="1:14" x14ac:dyDescent="0.25">
      <c r="A3805" s="1">
        <v>42269</v>
      </c>
      <c r="B3805" s="9">
        <v>1750.9069999999999</v>
      </c>
      <c r="C3805" s="9">
        <v>1770.2429999999999</v>
      </c>
      <c r="D3805" s="9">
        <v>1728.519</v>
      </c>
      <c r="E3805" s="9">
        <v>1744.0319999999999</v>
      </c>
      <c r="F3805">
        <v>1738.6420000000001</v>
      </c>
      <c r="G3805">
        <v>12.265000000000001</v>
      </c>
      <c r="H3805">
        <v>0.70540000000000003</v>
      </c>
      <c r="J3805" s="11">
        <v>26389788439</v>
      </c>
      <c r="K3805" s="9">
        <v>367474767461</v>
      </c>
      <c r="N3805" s="7">
        <f>IFERROR(Shenzhen_Composite_Index[[#This Row],[Turnover (CNY)]] / VLOOKUP(Shenzhen_Composite_Index[[#This Row],[Date]],USDCNY!$A:$H,8,TRUE),0)</f>
        <v>57771558056.971245</v>
      </c>
    </row>
    <row r="3806" spans="1:14" x14ac:dyDescent="0.25">
      <c r="A3806" s="1">
        <v>42270</v>
      </c>
      <c r="B3806" s="9">
        <v>1736.444</v>
      </c>
      <c r="C3806" s="9">
        <v>1756.451</v>
      </c>
      <c r="D3806" s="9">
        <v>1717.6110000000001</v>
      </c>
      <c r="E3806" s="9">
        <v>1721.2380000000001</v>
      </c>
      <c r="F3806">
        <v>1750.9069999999999</v>
      </c>
      <c r="G3806">
        <v>-14.462999999999999</v>
      </c>
      <c r="H3806">
        <v>-0.82599999999999996</v>
      </c>
      <c r="J3806" s="11">
        <v>23184402097</v>
      </c>
      <c r="K3806" s="9">
        <v>321531117671</v>
      </c>
      <c r="N3806" s="7">
        <f>IFERROR(Shenzhen_Composite_Index[[#This Row],[Turnover (CNY)]] / VLOOKUP(Shenzhen_Composite_Index[[#This Row],[Date]],USDCNY!$A:$H,8,TRUE),0)</f>
        <v>50491298388.311554</v>
      </c>
    </row>
    <row r="3807" spans="1:14" x14ac:dyDescent="0.25">
      <c r="A3807" s="1">
        <v>42271</v>
      </c>
      <c r="B3807" s="9">
        <v>1757.5360000000001</v>
      </c>
      <c r="C3807" s="9">
        <v>1764.636</v>
      </c>
      <c r="D3807" s="9">
        <v>1736.3030000000001</v>
      </c>
      <c r="E3807" s="9">
        <v>1744.056</v>
      </c>
      <c r="F3807">
        <v>1736.444</v>
      </c>
      <c r="G3807">
        <v>21.091999999999999</v>
      </c>
      <c r="H3807">
        <v>1.2146999999999999</v>
      </c>
      <c r="J3807" s="11">
        <v>22149160940</v>
      </c>
      <c r="K3807" s="9">
        <v>319239924434</v>
      </c>
      <c r="N3807" s="7">
        <f>IFERROR(Shenzhen_Composite_Index[[#This Row],[Turnover (CNY)]] / VLOOKUP(Shenzhen_Composite_Index[[#This Row],[Date]],USDCNY!$A:$H,8,TRUE),0)</f>
        <v>50099837240.199921</v>
      </c>
    </row>
    <row r="3808" spans="1:14" x14ac:dyDescent="0.25">
      <c r="A3808" s="1">
        <v>42272</v>
      </c>
      <c r="B3808" s="9">
        <v>1697.115</v>
      </c>
      <c r="C3808" s="9">
        <v>1759.546</v>
      </c>
      <c r="D3808" s="9">
        <v>1685.3720000000001</v>
      </c>
      <c r="E3808" s="9">
        <v>1748.268</v>
      </c>
      <c r="F3808">
        <v>1757.5360000000001</v>
      </c>
      <c r="G3808">
        <v>-60.420999999999999</v>
      </c>
      <c r="H3808">
        <v>-3.4378000000000002</v>
      </c>
      <c r="J3808" s="11">
        <v>22674012037</v>
      </c>
      <c r="K3808" s="9">
        <v>312784127824</v>
      </c>
      <c r="N3808" s="7">
        <f>IFERROR(Shenzhen_Composite_Index[[#This Row],[Turnover (CNY)]] / VLOOKUP(Shenzhen_Composite_Index[[#This Row],[Date]],USDCNY!$A:$H,8,TRUE),0)</f>
        <v>49095559034.757317</v>
      </c>
    </row>
    <row r="3809" spans="1:14" x14ac:dyDescent="0.25">
      <c r="A3809" s="1">
        <v>42275</v>
      </c>
      <c r="B3809" s="9">
        <v>1737.9190000000001</v>
      </c>
      <c r="C3809" s="9">
        <v>1738.9169999999999</v>
      </c>
      <c r="D3809" s="9">
        <v>1678.221</v>
      </c>
      <c r="E3809" s="9">
        <v>1698.2180000000001</v>
      </c>
      <c r="F3809">
        <v>1697.115</v>
      </c>
      <c r="G3809">
        <v>40.804000000000002</v>
      </c>
      <c r="H3809">
        <v>2.4043000000000001</v>
      </c>
      <c r="J3809" s="11">
        <v>16402103123</v>
      </c>
      <c r="K3809" s="9">
        <v>238011667135</v>
      </c>
      <c r="N3809" s="7">
        <f>IFERROR(Shenzhen_Composite_Index[[#This Row],[Turnover (CNY)]] / VLOOKUP(Shenzhen_Composite_Index[[#This Row],[Date]],USDCNY!$A:$H,8,TRUE),0)</f>
        <v>37406896884.851578</v>
      </c>
    </row>
    <row r="3810" spans="1:14" x14ac:dyDescent="0.25">
      <c r="A3810" s="1">
        <v>42276</v>
      </c>
      <c r="B3810" s="9">
        <v>1711.7149999999999</v>
      </c>
      <c r="C3810" s="9">
        <v>1732.529</v>
      </c>
      <c r="D3810" s="9">
        <v>1697.5309999999999</v>
      </c>
      <c r="E3810" s="9">
        <v>1710.1420000000001</v>
      </c>
      <c r="F3810">
        <v>1737.9190000000001</v>
      </c>
      <c r="G3810">
        <v>-26.204000000000001</v>
      </c>
      <c r="H3810">
        <v>-1.5078</v>
      </c>
      <c r="J3810" s="11">
        <v>17448089325</v>
      </c>
      <c r="K3810" s="9">
        <v>251208874685</v>
      </c>
      <c r="N3810" s="7">
        <f>IFERROR(Shenzhen_Composite_Index[[#This Row],[Turnover (CNY)]] / VLOOKUP(Shenzhen_Composite_Index[[#This Row],[Date]],USDCNY!$A:$H,8,TRUE),0)</f>
        <v>39515181319.547714</v>
      </c>
    </row>
    <row r="3811" spans="1:14" x14ac:dyDescent="0.25">
      <c r="A3811" s="1">
        <v>42277</v>
      </c>
      <c r="B3811" s="9">
        <v>1716.78</v>
      </c>
      <c r="C3811" s="9">
        <v>1727.653</v>
      </c>
      <c r="D3811" s="9">
        <v>1698.673</v>
      </c>
      <c r="E3811" s="9">
        <v>1719.191</v>
      </c>
      <c r="F3811">
        <v>1711.7149999999999</v>
      </c>
      <c r="G3811">
        <v>5.0650000000000004</v>
      </c>
      <c r="H3811">
        <v>0.2959</v>
      </c>
      <c r="J3811" s="11">
        <v>14980384459</v>
      </c>
      <c r="K3811" s="9">
        <v>214629363920</v>
      </c>
      <c r="N3811" s="7">
        <f>IFERROR(Shenzhen_Composite_Index[[#This Row],[Turnover (CNY)]] / VLOOKUP(Shenzhen_Composite_Index[[#This Row],[Date]],USDCNY!$A:$H,8,TRUE),0)</f>
        <v>33793380536.003551</v>
      </c>
    </row>
    <row r="3812" spans="1:14" x14ac:dyDescent="0.25">
      <c r="A3812" s="1">
        <v>42285</v>
      </c>
      <c r="B3812" s="9">
        <v>1785.3920000000001</v>
      </c>
      <c r="C3812" s="9">
        <v>1797.8530000000001</v>
      </c>
      <c r="D3812" s="9">
        <v>1759.876</v>
      </c>
      <c r="E3812" s="9">
        <v>1771.7829999999999</v>
      </c>
      <c r="F3812">
        <v>1716.78</v>
      </c>
      <c r="G3812">
        <v>68.611999999999995</v>
      </c>
      <c r="H3812">
        <v>3.9965999999999999</v>
      </c>
      <c r="J3812" s="11">
        <v>23068795829</v>
      </c>
      <c r="K3812" s="9">
        <v>328789318515</v>
      </c>
      <c r="N3812" s="7">
        <f>IFERROR(Shenzhen_Composite_Index[[#This Row],[Turnover (CNY)]] / VLOOKUP(Shenzhen_Composite_Index[[#This Row],[Date]],USDCNY!$A:$H,8,TRUE),0)</f>
        <v>51823753159.535507</v>
      </c>
    </row>
    <row r="3813" spans="1:14" x14ac:dyDescent="0.25">
      <c r="A3813" s="1">
        <v>42286</v>
      </c>
      <c r="B3813" s="9">
        <v>1811.6279999999999</v>
      </c>
      <c r="C3813" s="9">
        <v>1819.174</v>
      </c>
      <c r="D3813" s="9">
        <v>1780.046</v>
      </c>
      <c r="E3813" s="9">
        <v>1783.9449999999999</v>
      </c>
      <c r="F3813">
        <v>1785.3920000000001</v>
      </c>
      <c r="G3813">
        <v>26.236000000000001</v>
      </c>
      <c r="H3813">
        <v>1.4695</v>
      </c>
      <c r="J3813" s="11">
        <v>24188557852</v>
      </c>
      <c r="K3813" s="9">
        <v>340152761906</v>
      </c>
      <c r="N3813" s="7">
        <f>IFERROR(Shenzhen_Composite_Index[[#This Row],[Turnover (CNY)]] / VLOOKUP(Shenzhen_Composite_Index[[#This Row],[Date]],USDCNY!$A:$H,8,TRUE),0)</f>
        <v>53639586656.168755</v>
      </c>
    </row>
    <row r="3814" spans="1:14" x14ac:dyDescent="0.25">
      <c r="A3814" s="1">
        <v>42289</v>
      </c>
      <c r="B3814" s="9">
        <v>1887.2819999999999</v>
      </c>
      <c r="C3814" s="9">
        <v>1903.46</v>
      </c>
      <c r="D3814" s="9">
        <v>1821.7170000000001</v>
      </c>
      <c r="E3814" s="9">
        <v>1822.2190000000001</v>
      </c>
      <c r="F3814">
        <v>1811.6279999999999</v>
      </c>
      <c r="G3814">
        <v>75.653999999999996</v>
      </c>
      <c r="H3814">
        <v>4.1760000000000002</v>
      </c>
      <c r="J3814" s="11">
        <v>34134267677</v>
      </c>
      <c r="K3814" s="9">
        <v>489704390231</v>
      </c>
      <c r="N3814" s="7">
        <f>IFERROR(Shenzhen_Composite_Index[[#This Row],[Turnover (CNY)]] / VLOOKUP(Shenzhen_Composite_Index[[#This Row],[Date]],USDCNY!$A:$H,8,TRUE),0)</f>
        <v>77376825945.911819</v>
      </c>
    </row>
    <row r="3815" spans="1:14" x14ac:dyDescent="0.25">
      <c r="A3815" s="1">
        <v>42290</v>
      </c>
      <c r="B3815" s="9">
        <v>1907.1210000000001</v>
      </c>
      <c r="C3815" s="9">
        <v>1911.87</v>
      </c>
      <c r="D3815" s="9">
        <v>1867.28</v>
      </c>
      <c r="E3815" s="9">
        <v>1873.2</v>
      </c>
      <c r="F3815">
        <v>1887.2819999999999</v>
      </c>
      <c r="G3815">
        <v>19.838999999999999</v>
      </c>
      <c r="H3815">
        <v>1.0511999999999999</v>
      </c>
      <c r="J3815" s="11">
        <v>29515622564</v>
      </c>
      <c r="K3815" s="9">
        <v>431555269728</v>
      </c>
      <c r="N3815" s="7">
        <f>IFERROR(Shenzhen_Composite_Index[[#This Row],[Turnover (CNY)]] / VLOOKUP(Shenzhen_Composite_Index[[#This Row],[Date]],USDCNY!$A:$H,8,TRUE),0)</f>
        <v>68305945902.40152</v>
      </c>
    </row>
    <row r="3816" spans="1:14" x14ac:dyDescent="0.25">
      <c r="A3816" s="1">
        <v>42291</v>
      </c>
      <c r="B3816" s="9">
        <v>1884.155</v>
      </c>
      <c r="C3816" s="9">
        <v>1916.423</v>
      </c>
      <c r="D3816" s="9">
        <v>1879.7439999999999</v>
      </c>
      <c r="E3816" s="9">
        <v>1899.4179999999999</v>
      </c>
      <c r="F3816">
        <v>1907.1210000000001</v>
      </c>
      <c r="G3816">
        <v>-22.966000000000001</v>
      </c>
      <c r="H3816">
        <v>-1.2041999999999999</v>
      </c>
      <c r="J3816" s="11">
        <v>29610278624</v>
      </c>
      <c r="K3816" s="9">
        <v>438863165859</v>
      </c>
      <c r="N3816" s="7">
        <f>IFERROR(Shenzhen_Composite_Index[[#This Row],[Turnover (CNY)]] / VLOOKUP(Shenzhen_Composite_Index[[#This Row],[Date]],USDCNY!$A:$H,8,TRUE),0)</f>
        <v>69290444447.412399</v>
      </c>
    </row>
    <row r="3817" spans="1:14" x14ac:dyDescent="0.25">
      <c r="A3817" s="1">
        <v>42292</v>
      </c>
      <c r="B3817" s="9">
        <v>1941.2840000000001</v>
      </c>
      <c r="C3817" s="9">
        <v>1941.2840000000001</v>
      </c>
      <c r="D3817" s="9">
        <v>1875.44</v>
      </c>
      <c r="E3817" s="9">
        <v>1875.44</v>
      </c>
      <c r="F3817">
        <v>1884.155</v>
      </c>
      <c r="G3817">
        <v>57.128999999999998</v>
      </c>
      <c r="H3817">
        <v>3.0320999999999998</v>
      </c>
      <c r="J3817" s="11">
        <v>30849026816</v>
      </c>
      <c r="K3817" s="9">
        <v>463294884033</v>
      </c>
      <c r="N3817" s="7">
        <f>IFERROR(Shenzhen_Composite_Index[[#This Row],[Turnover (CNY)]] / VLOOKUP(Shenzhen_Composite_Index[[#This Row],[Date]],USDCNY!$A:$H,8,TRUE),0)</f>
        <v>73117862685.217133</v>
      </c>
    </row>
    <row r="3818" spans="1:14" x14ac:dyDescent="0.25">
      <c r="A3818" s="1">
        <v>42293</v>
      </c>
      <c r="B3818" s="9">
        <v>1966.962</v>
      </c>
      <c r="C3818" s="9">
        <v>1968.3810000000001</v>
      </c>
      <c r="D3818" s="9">
        <v>1928.664</v>
      </c>
      <c r="E3818" s="9">
        <v>1954.1410000000001</v>
      </c>
      <c r="F3818">
        <v>1941.2840000000001</v>
      </c>
      <c r="G3818">
        <v>25.678000000000001</v>
      </c>
      <c r="H3818">
        <v>1.3227</v>
      </c>
      <c r="J3818" s="11">
        <v>35729728453</v>
      </c>
      <c r="K3818" s="9">
        <v>534961702600</v>
      </c>
      <c r="N3818" s="7">
        <f>IFERROR(Shenzhen_Composite_Index[[#This Row],[Turnover (CNY)]] / VLOOKUP(Shenzhen_Composite_Index[[#This Row],[Date]],USDCNY!$A:$H,8,TRUE),0)</f>
        <v>84388132674.879044</v>
      </c>
    </row>
    <row r="3819" spans="1:14" x14ac:dyDescent="0.25">
      <c r="A3819" s="1">
        <v>42296</v>
      </c>
      <c r="B3819" s="9">
        <v>1969.6389999999999</v>
      </c>
      <c r="C3819" s="9">
        <v>1986.2270000000001</v>
      </c>
      <c r="D3819" s="9">
        <v>1943.8009999999999</v>
      </c>
      <c r="E3819" s="9">
        <v>1974.682</v>
      </c>
      <c r="F3819">
        <v>1966.962</v>
      </c>
      <c r="G3819">
        <v>2.677</v>
      </c>
      <c r="H3819">
        <v>0.1361</v>
      </c>
      <c r="J3819" s="11">
        <v>35436315952</v>
      </c>
      <c r="K3819" s="9">
        <v>543478368250</v>
      </c>
      <c r="N3819" s="7">
        <f>IFERROR(Shenzhen_Composite_Index[[#This Row],[Turnover (CNY)]] / VLOOKUP(Shenzhen_Composite_Index[[#This Row],[Date]],USDCNY!$A:$H,8,TRUE),0)</f>
        <v>85650203740.299072</v>
      </c>
    </row>
    <row r="3820" spans="1:14" x14ac:dyDescent="0.25">
      <c r="A3820" s="1">
        <v>42297</v>
      </c>
      <c r="B3820" s="9">
        <v>2008.48</v>
      </c>
      <c r="C3820" s="9">
        <v>2008.48</v>
      </c>
      <c r="D3820" s="9">
        <v>1961.24</v>
      </c>
      <c r="E3820" s="9">
        <v>1967.579</v>
      </c>
      <c r="F3820">
        <v>1969.6389999999999</v>
      </c>
      <c r="G3820">
        <v>38.841000000000001</v>
      </c>
      <c r="H3820">
        <v>1.972</v>
      </c>
      <c r="J3820" s="11">
        <v>32894942082</v>
      </c>
      <c r="K3820" s="9">
        <v>521468976140</v>
      </c>
      <c r="N3820" s="7">
        <f>IFERROR(Shenzhen_Composite_Index[[#This Row],[Turnover (CNY)]] / VLOOKUP(Shenzhen_Composite_Index[[#This Row],[Date]],USDCNY!$A:$H,8,TRUE),0)</f>
        <v>82138561409.853897</v>
      </c>
    </row>
    <row r="3821" spans="1:14" x14ac:dyDescent="0.25">
      <c r="A3821" s="1">
        <v>42298</v>
      </c>
      <c r="B3821" s="9">
        <v>1889.133</v>
      </c>
      <c r="C3821" s="9">
        <v>2018.9829999999999</v>
      </c>
      <c r="D3821" s="9">
        <v>1882.261</v>
      </c>
      <c r="E3821" s="9">
        <v>2008.357</v>
      </c>
      <c r="F3821">
        <v>2008.48</v>
      </c>
      <c r="G3821">
        <v>-119.34699999999999</v>
      </c>
      <c r="H3821">
        <v>-5.9421999999999997</v>
      </c>
      <c r="J3821" s="11">
        <v>42174595733</v>
      </c>
      <c r="K3821" s="9">
        <v>653577175636</v>
      </c>
      <c r="N3821" s="7">
        <f>IFERROR(Shenzhen_Composite_Index[[#This Row],[Turnover (CNY)]] / VLOOKUP(Shenzhen_Composite_Index[[#This Row],[Date]],USDCNY!$A:$H,8,TRUE),0)</f>
        <v>103132209463.01141</v>
      </c>
    </row>
    <row r="3822" spans="1:14" x14ac:dyDescent="0.25">
      <c r="A3822" s="1">
        <v>42299</v>
      </c>
      <c r="B3822" s="9">
        <v>1959.19</v>
      </c>
      <c r="C3822" s="9">
        <v>1961.6</v>
      </c>
      <c r="D3822" s="9">
        <v>1885.1210000000001</v>
      </c>
      <c r="E3822" s="9">
        <v>1885.635</v>
      </c>
      <c r="F3822">
        <v>1889.133</v>
      </c>
      <c r="G3822">
        <v>70.057000000000002</v>
      </c>
      <c r="H3822">
        <v>3.7084000000000001</v>
      </c>
      <c r="J3822" s="11">
        <v>32683130915</v>
      </c>
      <c r="K3822" s="9">
        <v>517713508012</v>
      </c>
      <c r="N3822" s="7">
        <f>IFERROR(Shenzhen_Composite_Index[[#This Row],[Turnover (CNY)]] / VLOOKUP(Shenzhen_Composite_Index[[#This Row],[Date]],USDCNY!$A:$H,8,TRUE),0)</f>
        <v>81651197877.369949</v>
      </c>
    </row>
    <row r="3823" spans="1:14" x14ac:dyDescent="0.25">
      <c r="A3823" s="1">
        <v>42300</v>
      </c>
      <c r="B3823" s="9">
        <v>2016.7370000000001</v>
      </c>
      <c r="C3823" s="9">
        <v>2024.41</v>
      </c>
      <c r="D3823" s="9">
        <v>1968.432</v>
      </c>
      <c r="E3823" s="9">
        <v>1975.0930000000001</v>
      </c>
      <c r="F3823">
        <v>1959.19</v>
      </c>
      <c r="G3823">
        <v>57.546999999999997</v>
      </c>
      <c r="H3823">
        <v>2.9373</v>
      </c>
      <c r="J3823" s="11">
        <v>37897883050</v>
      </c>
      <c r="K3823" s="9">
        <v>615620977189</v>
      </c>
      <c r="N3823" s="7">
        <f>IFERROR(Shenzhen_Composite_Index[[#This Row],[Turnover (CNY)]] / VLOOKUP(Shenzhen_Composite_Index[[#This Row],[Date]],USDCNY!$A:$H,8,TRUE),0)</f>
        <v>97001269461.062363</v>
      </c>
    </row>
    <row r="3824" spans="1:14" x14ac:dyDescent="0.25">
      <c r="A3824" s="1">
        <v>42303</v>
      </c>
      <c r="B3824" s="9">
        <v>2030.479</v>
      </c>
      <c r="C3824" s="9">
        <v>2048.8389999999999</v>
      </c>
      <c r="D3824" s="9">
        <v>2003.9449999999999</v>
      </c>
      <c r="E3824" s="9">
        <v>2042.3040000000001</v>
      </c>
      <c r="F3824">
        <v>2016.7370000000001</v>
      </c>
      <c r="G3824">
        <v>13.742000000000001</v>
      </c>
      <c r="H3824">
        <v>0.68140000000000001</v>
      </c>
      <c r="J3824" s="11">
        <v>39154748527</v>
      </c>
      <c r="K3824" s="9">
        <v>652830092944</v>
      </c>
      <c r="N3824" s="7">
        <f>IFERROR(Shenzhen_Composite_Index[[#This Row],[Turnover (CNY)]] / VLOOKUP(Shenzhen_Composite_Index[[#This Row],[Date]],USDCNY!$A:$H,8,TRUE),0)</f>
        <v>102968016652.24649</v>
      </c>
    </row>
    <row r="3825" spans="1:14" x14ac:dyDescent="0.25">
      <c r="A3825" s="1">
        <v>42304</v>
      </c>
      <c r="B3825" s="9">
        <v>2043.777</v>
      </c>
      <c r="C3825" s="9">
        <v>2054.9389999999999</v>
      </c>
      <c r="D3825" s="9">
        <v>1948.2329999999999</v>
      </c>
      <c r="E3825" s="9">
        <v>2012.759</v>
      </c>
      <c r="F3825">
        <v>2030.479</v>
      </c>
      <c r="G3825">
        <v>13.298</v>
      </c>
      <c r="H3825">
        <v>0.65490000000000004</v>
      </c>
      <c r="J3825" s="11">
        <v>36633202001</v>
      </c>
      <c r="K3825" s="9">
        <v>584103680947</v>
      </c>
      <c r="N3825" s="7">
        <f>IFERROR(Shenzhen_Composite_Index[[#This Row],[Turnover (CNY)]] / VLOOKUP(Shenzhen_Composite_Index[[#This Row],[Date]],USDCNY!$A:$H,8,TRUE),0)</f>
        <v>92101224210.532394</v>
      </c>
    </row>
    <row r="3826" spans="1:14" x14ac:dyDescent="0.25">
      <c r="A3826" s="1">
        <v>42305</v>
      </c>
      <c r="B3826" s="9">
        <v>1998.38</v>
      </c>
      <c r="C3826" s="9">
        <v>2057.183</v>
      </c>
      <c r="D3826" s="9">
        <v>1989.85</v>
      </c>
      <c r="E3826" s="9">
        <v>2030.2329999999999</v>
      </c>
      <c r="F3826">
        <v>2043.777</v>
      </c>
      <c r="G3826">
        <v>-45.396999999999998</v>
      </c>
      <c r="H3826">
        <v>-2.2212000000000001</v>
      </c>
      <c r="J3826" s="11">
        <v>34152933152</v>
      </c>
      <c r="K3826" s="9">
        <v>554785416594</v>
      </c>
      <c r="N3826" s="7">
        <f>IFERROR(Shenzhen_Composite_Index[[#This Row],[Turnover (CNY)]] / VLOOKUP(Shenzhen_Composite_Index[[#This Row],[Date]],USDCNY!$A:$H,8,TRUE),0)</f>
        <v>87440417835.740433</v>
      </c>
    </row>
    <row r="3827" spans="1:14" x14ac:dyDescent="0.25">
      <c r="A3827" s="1">
        <v>42306</v>
      </c>
      <c r="B3827" s="9">
        <v>2014.396</v>
      </c>
      <c r="C3827" s="9">
        <v>2035.2349999999999</v>
      </c>
      <c r="D3827" s="9">
        <v>1983.55</v>
      </c>
      <c r="E3827" s="9">
        <v>2011.8150000000001</v>
      </c>
      <c r="F3827">
        <v>1998.38</v>
      </c>
      <c r="G3827">
        <v>16.015999999999998</v>
      </c>
      <c r="H3827">
        <v>0.8014</v>
      </c>
      <c r="J3827" s="11">
        <v>28180960347</v>
      </c>
      <c r="K3827" s="9">
        <v>455150284951</v>
      </c>
      <c r="N3827" s="7">
        <f>IFERROR(Shenzhen_Composite_Index[[#This Row],[Turnover (CNY)]] / VLOOKUP(Shenzhen_Composite_Index[[#This Row],[Date]],USDCNY!$A:$H,8,TRUE),0)</f>
        <v>71700357794.858612</v>
      </c>
    </row>
    <row r="3828" spans="1:14" x14ac:dyDescent="0.25">
      <c r="A3828" s="1">
        <v>42307</v>
      </c>
      <c r="B3828" s="9">
        <v>2014.86</v>
      </c>
      <c r="C3828" s="9">
        <v>2042.682</v>
      </c>
      <c r="D3828" s="9">
        <v>1979.808</v>
      </c>
      <c r="E3828" s="9">
        <v>2011.066</v>
      </c>
      <c r="F3828">
        <v>2014.396</v>
      </c>
      <c r="G3828">
        <v>0.46400000000000002</v>
      </c>
      <c r="H3828">
        <v>2.3E-2</v>
      </c>
      <c r="J3828" s="11">
        <v>29633595083</v>
      </c>
      <c r="K3828" s="9">
        <v>495291189836</v>
      </c>
      <c r="N3828" s="7">
        <f>IFERROR(Shenzhen_Composite_Index[[#This Row],[Turnover (CNY)]] / VLOOKUP(Shenzhen_Composite_Index[[#This Row],[Date]],USDCNY!$A:$H,8,TRUE),0)</f>
        <v>78158003210.13736</v>
      </c>
    </row>
    <row r="3829" spans="1:14" x14ac:dyDescent="0.25">
      <c r="A3829" s="1">
        <v>42310</v>
      </c>
      <c r="B3829" s="9">
        <v>1987.973</v>
      </c>
      <c r="C3829" s="9">
        <v>2047.538</v>
      </c>
      <c r="D3829" s="9">
        <v>1982.1389999999999</v>
      </c>
      <c r="E3829" s="9">
        <v>1987.9490000000001</v>
      </c>
      <c r="F3829">
        <v>2014.86</v>
      </c>
      <c r="G3829">
        <v>-26.887</v>
      </c>
      <c r="H3829">
        <v>-1.3344</v>
      </c>
      <c r="J3829" s="11">
        <v>27469091206</v>
      </c>
      <c r="K3829" s="9">
        <v>458115204648</v>
      </c>
      <c r="N3829" s="7">
        <f>IFERROR(Shenzhen_Composite_Index[[#This Row],[Turnover (CNY)]] / VLOOKUP(Shenzhen_Composite_Index[[#This Row],[Date]],USDCNY!$A:$H,8,TRUE),0)</f>
        <v>72543973372.776718</v>
      </c>
    </row>
    <row r="3830" spans="1:14" x14ac:dyDescent="0.25">
      <c r="A3830" s="1">
        <v>42311</v>
      </c>
      <c r="B3830" s="9">
        <v>1987.47</v>
      </c>
      <c r="C3830" s="9">
        <v>2008.357</v>
      </c>
      <c r="D3830" s="9">
        <v>1968.6469999999999</v>
      </c>
      <c r="E3830" s="9">
        <v>1993.3130000000001</v>
      </c>
      <c r="F3830">
        <v>1987.973</v>
      </c>
      <c r="G3830">
        <v>-0.503</v>
      </c>
      <c r="H3830">
        <v>-2.53E-2</v>
      </c>
      <c r="J3830" s="11">
        <v>22405131798</v>
      </c>
      <c r="K3830" s="9">
        <v>381607999784</v>
      </c>
      <c r="N3830" s="7">
        <f>IFERROR(Shenzhen_Composite_Index[[#This Row],[Turnover (CNY)]] / VLOOKUP(Shenzhen_Composite_Index[[#This Row],[Date]],USDCNY!$A:$H,8,TRUE),0)</f>
        <v>60308965800.610146</v>
      </c>
    </row>
    <row r="3831" spans="1:14" x14ac:dyDescent="0.25">
      <c r="A3831" s="1">
        <v>42312</v>
      </c>
      <c r="B3831" s="9">
        <v>2089.2890000000002</v>
      </c>
      <c r="C3831" s="9">
        <v>2089.29</v>
      </c>
      <c r="D3831" s="9">
        <v>1996.4960000000001</v>
      </c>
      <c r="E3831" s="9">
        <v>1996.4960000000001</v>
      </c>
      <c r="F3831">
        <v>1987.47</v>
      </c>
      <c r="G3831">
        <v>101.819</v>
      </c>
      <c r="H3831">
        <v>5.1230000000000002</v>
      </c>
      <c r="J3831" s="11">
        <v>33943819896</v>
      </c>
      <c r="K3831" s="9">
        <v>567976791073</v>
      </c>
      <c r="N3831" s="7">
        <f>IFERROR(Shenzhen_Composite_Index[[#This Row],[Turnover (CNY)]] / VLOOKUP(Shenzhen_Composite_Index[[#This Row],[Date]],USDCNY!$A:$H,8,TRUE),0)</f>
        <v>89772090272.275024</v>
      </c>
    </row>
    <row r="3832" spans="1:14" x14ac:dyDescent="0.25">
      <c r="A3832" s="1">
        <v>42313</v>
      </c>
      <c r="B3832" s="9">
        <v>2093.4670000000001</v>
      </c>
      <c r="C3832" s="9">
        <v>2123.8679999999999</v>
      </c>
      <c r="D3832" s="9">
        <v>2075.587</v>
      </c>
      <c r="E3832" s="9">
        <v>2094.14</v>
      </c>
      <c r="F3832">
        <v>2089.2890000000002</v>
      </c>
      <c r="G3832">
        <v>4.1779999999999999</v>
      </c>
      <c r="H3832">
        <v>0.2</v>
      </c>
      <c r="J3832" s="11">
        <v>42913716278</v>
      </c>
      <c r="K3832" s="9">
        <v>694859663668</v>
      </c>
      <c r="N3832" s="7">
        <f>IFERROR(Shenzhen_Composite_Index[[#This Row],[Turnover (CNY)]] / VLOOKUP(Shenzhen_Composite_Index[[#This Row],[Date]],USDCNY!$A:$H,8,TRUE),0)</f>
        <v>109798042415.89857</v>
      </c>
    </row>
    <row r="3833" spans="1:14" x14ac:dyDescent="0.25">
      <c r="A3833" s="1">
        <v>42314</v>
      </c>
      <c r="B3833" s="9">
        <v>2152.4299999999998</v>
      </c>
      <c r="C3833" s="9">
        <v>2154.9609999999998</v>
      </c>
      <c r="D3833" s="9">
        <v>2094.3710000000001</v>
      </c>
      <c r="E3833" s="9">
        <v>2094.3710000000001</v>
      </c>
      <c r="F3833">
        <v>2093.4670000000001</v>
      </c>
      <c r="G3833">
        <v>58.963000000000001</v>
      </c>
      <c r="H3833">
        <v>2.8165</v>
      </c>
      <c r="J3833" s="11">
        <v>37737058059</v>
      </c>
      <c r="K3833" s="9">
        <v>630848346392</v>
      </c>
      <c r="N3833" s="7">
        <f>IFERROR(Shenzhen_Composite_Index[[#This Row],[Turnover (CNY)]] / VLOOKUP(Shenzhen_Composite_Index[[#This Row],[Date]],USDCNY!$A:$H,8,TRUE),0)</f>
        <v>99530364129.770096</v>
      </c>
    </row>
    <row r="3834" spans="1:14" x14ac:dyDescent="0.25">
      <c r="A3834" s="1">
        <v>42317</v>
      </c>
      <c r="B3834" s="9">
        <v>2191.6030000000001</v>
      </c>
      <c r="C3834" s="9">
        <v>2203.66</v>
      </c>
      <c r="D3834" s="9">
        <v>2125.5790000000002</v>
      </c>
      <c r="E3834" s="9">
        <v>2142.7399999999998</v>
      </c>
      <c r="F3834">
        <v>2152.4299999999998</v>
      </c>
      <c r="G3834">
        <v>39.173000000000002</v>
      </c>
      <c r="H3834">
        <v>1.8199000000000001</v>
      </c>
      <c r="J3834" s="11">
        <v>42223244558</v>
      </c>
      <c r="K3834" s="9">
        <v>732033433880</v>
      </c>
      <c r="N3834" s="7">
        <f>IFERROR(Shenzhen_Composite_Index[[#This Row],[Turnover (CNY)]] / VLOOKUP(Shenzhen_Composite_Index[[#This Row],[Date]],USDCNY!$A:$H,8,TRUE),0)</f>
        <v>115364880222.00209</v>
      </c>
    </row>
    <row r="3835" spans="1:14" x14ac:dyDescent="0.25">
      <c r="A3835" s="1">
        <v>42318</v>
      </c>
      <c r="B3835" s="9">
        <v>2209.605</v>
      </c>
      <c r="C3835" s="9">
        <v>2222.8870000000002</v>
      </c>
      <c r="D3835" s="9">
        <v>2175.0659999999998</v>
      </c>
      <c r="E3835" s="9">
        <v>2181.2809999999999</v>
      </c>
      <c r="F3835">
        <v>2191.6030000000001</v>
      </c>
      <c r="G3835">
        <v>18.001999999999999</v>
      </c>
      <c r="H3835">
        <v>0.82140000000000002</v>
      </c>
      <c r="J3835" s="11">
        <v>40091331905</v>
      </c>
      <c r="K3835" s="9">
        <v>695089255185</v>
      </c>
      <c r="N3835" s="7">
        <f>IFERROR(Shenzhen_Composite_Index[[#This Row],[Turnover (CNY)]] / VLOOKUP(Shenzhen_Composite_Index[[#This Row],[Date]],USDCNY!$A:$H,8,TRUE),0)</f>
        <v>109448224522.53136</v>
      </c>
    </row>
    <row r="3836" spans="1:14" x14ac:dyDescent="0.25">
      <c r="A3836" s="1">
        <v>42319</v>
      </c>
      <c r="B3836" s="9">
        <v>2253.212</v>
      </c>
      <c r="C3836" s="9">
        <v>2254.6709999999998</v>
      </c>
      <c r="D3836" s="9">
        <v>2202.6260000000002</v>
      </c>
      <c r="E3836" s="9">
        <v>2211.5100000000002</v>
      </c>
      <c r="F3836">
        <v>2209.605</v>
      </c>
      <c r="G3836">
        <v>43.606999999999999</v>
      </c>
      <c r="H3836">
        <v>1.9735</v>
      </c>
      <c r="J3836" s="11">
        <v>38212483770</v>
      </c>
      <c r="K3836" s="9">
        <v>673476562349</v>
      </c>
      <c r="N3836" s="7">
        <f>IFERROR(Shenzhen_Composite_Index[[#This Row],[Turnover (CNY)]] / VLOOKUP(Shenzhen_Composite_Index[[#This Row],[Date]],USDCNY!$A:$H,8,TRUE),0)</f>
        <v>106012555269.41856</v>
      </c>
    </row>
    <row r="3837" spans="1:14" x14ac:dyDescent="0.25">
      <c r="A3837" s="1">
        <v>42320</v>
      </c>
      <c r="B3837" s="9">
        <v>2259.4859999999999</v>
      </c>
      <c r="C3837" s="9">
        <v>2279.8519999999999</v>
      </c>
      <c r="D3837" s="9">
        <v>2228.174</v>
      </c>
      <c r="E3837" s="9">
        <v>2263.7220000000002</v>
      </c>
      <c r="F3837">
        <v>2253.212</v>
      </c>
      <c r="G3837">
        <v>6.274</v>
      </c>
      <c r="H3837">
        <v>0.27839999999999998</v>
      </c>
      <c r="J3837" s="11">
        <v>40354511155</v>
      </c>
      <c r="K3837" s="9">
        <v>748758229896</v>
      </c>
      <c r="N3837" s="7">
        <f>IFERROR(Shenzhen_Composite_Index[[#This Row],[Turnover (CNY)]] / VLOOKUP(Shenzhen_Composite_Index[[#This Row],[Date]],USDCNY!$A:$H,8,TRUE),0)</f>
        <v>117776964551.85722</v>
      </c>
    </row>
    <row r="3838" spans="1:14" x14ac:dyDescent="0.25">
      <c r="A3838" s="1">
        <v>42321</v>
      </c>
      <c r="B3838" s="9">
        <v>2205.5650000000001</v>
      </c>
      <c r="C3838" s="9">
        <v>2245.2600000000002</v>
      </c>
      <c r="D3838" s="9">
        <v>2182.067</v>
      </c>
      <c r="E3838" s="9">
        <v>2232.5239999999999</v>
      </c>
      <c r="F3838">
        <v>2259.4859999999999</v>
      </c>
      <c r="G3838">
        <v>-53.920999999999999</v>
      </c>
      <c r="H3838">
        <v>-2.3864000000000001</v>
      </c>
      <c r="J3838" s="11">
        <v>36299347555</v>
      </c>
      <c r="K3838" s="9">
        <v>669337732349</v>
      </c>
      <c r="N3838" s="7">
        <f>IFERROR(Shenzhen_Composite_Index[[#This Row],[Turnover (CNY)]] / VLOOKUP(Shenzhen_Composite_Index[[#This Row],[Date]],USDCNY!$A:$H,8,TRUE),0)</f>
        <v>105225650077.07649</v>
      </c>
    </row>
    <row r="3839" spans="1:14" x14ac:dyDescent="0.25">
      <c r="A3839" s="1">
        <v>42324</v>
      </c>
      <c r="B3839" s="9">
        <v>2250.9769999999999</v>
      </c>
      <c r="C3839" s="9">
        <v>2250.9769999999999</v>
      </c>
      <c r="D3839" s="9">
        <v>2159.3000000000002</v>
      </c>
      <c r="E3839" s="9">
        <v>2161.11</v>
      </c>
      <c r="F3839">
        <v>2205.5650000000001</v>
      </c>
      <c r="G3839">
        <v>45.411999999999999</v>
      </c>
      <c r="H3839">
        <v>2.0590000000000002</v>
      </c>
      <c r="J3839" s="11">
        <v>29240824223</v>
      </c>
      <c r="K3839" s="9">
        <v>539273193894</v>
      </c>
      <c r="N3839" s="7">
        <f>IFERROR(Shenzhen_Composite_Index[[#This Row],[Turnover (CNY)]] / VLOOKUP(Shenzhen_Composite_Index[[#This Row],[Date]],USDCNY!$A:$H,8,TRUE),0)</f>
        <v>84777718345.912308</v>
      </c>
    </row>
    <row r="3840" spans="1:14" x14ac:dyDescent="0.25">
      <c r="A3840" s="1">
        <v>42325</v>
      </c>
      <c r="B3840" s="9">
        <v>2231.1819999999998</v>
      </c>
      <c r="C3840" s="9">
        <v>2289.1370000000002</v>
      </c>
      <c r="D3840" s="9">
        <v>2225.2399999999998</v>
      </c>
      <c r="E3840" s="9">
        <v>2274.2979999999998</v>
      </c>
      <c r="F3840">
        <v>2250.9769999999999</v>
      </c>
      <c r="G3840">
        <v>-19.795000000000002</v>
      </c>
      <c r="H3840">
        <v>-0.87939999999999996</v>
      </c>
      <c r="J3840" s="11">
        <v>40349694809</v>
      </c>
      <c r="K3840" s="9">
        <v>750831227908</v>
      </c>
      <c r="N3840" s="7">
        <f>IFERROR(Shenzhen_Composite_Index[[#This Row],[Turnover (CNY)]] / VLOOKUP(Shenzhen_Composite_Index[[#This Row],[Date]],USDCNY!$A:$H,8,TRUE),0)</f>
        <v>118009302597.12343</v>
      </c>
    </row>
    <row r="3841" spans="1:14" x14ac:dyDescent="0.25">
      <c r="A3841" s="1">
        <v>42326</v>
      </c>
      <c r="B3841" s="9">
        <v>2189.8829999999998</v>
      </c>
      <c r="C3841" s="9">
        <v>2246.364</v>
      </c>
      <c r="D3841" s="9">
        <v>2185.1849999999999</v>
      </c>
      <c r="E3841" s="9">
        <v>2231.91</v>
      </c>
      <c r="F3841">
        <v>2231.1819999999998</v>
      </c>
      <c r="G3841">
        <v>-41.298999999999999</v>
      </c>
      <c r="H3841">
        <v>-1.851</v>
      </c>
      <c r="J3841" s="11">
        <v>30614951121</v>
      </c>
      <c r="K3841" s="9">
        <v>550775442276</v>
      </c>
      <c r="N3841" s="7">
        <f>IFERROR(Shenzhen_Composite_Index[[#This Row],[Turnover (CNY)]] / VLOOKUP(Shenzhen_Composite_Index[[#This Row],[Date]],USDCNY!$A:$H,8,TRUE),0)</f>
        <v>86460571207.923782</v>
      </c>
    </row>
    <row r="3842" spans="1:14" x14ac:dyDescent="0.25">
      <c r="A3842" s="1">
        <v>42327</v>
      </c>
      <c r="B3842" s="9">
        <v>2257.21</v>
      </c>
      <c r="C3842" s="9">
        <v>2257.21</v>
      </c>
      <c r="D3842" s="9">
        <v>2196.0749999999998</v>
      </c>
      <c r="E3842" s="9">
        <v>2197.2750000000001</v>
      </c>
      <c r="F3842">
        <v>2189.8829999999998</v>
      </c>
      <c r="G3842">
        <v>67.326999999999998</v>
      </c>
      <c r="H3842">
        <v>3.0745</v>
      </c>
      <c r="J3842" s="11">
        <v>29446743003</v>
      </c>
      <c r="K3842" s="9">
        <v>531375049875</v>
      </c>
      <c r="N3842" s="7">
        <f>IFERROR(Shenzhen_Composite_Index[[#This Row],[Turnover (CNY)]] / VLOOKUP(Shenzhen_Composite_Index[[#This Row],[Date]],USDCNY!$A:$H,8,TRUE),0)</f>
        <v>83388267566.497757</v>
      </c>
    </row>
    <row r="3843" spans="1:14" x14ac:dyDescent="0.25">
      <c r="A3843" s="1">
        <v>42328</v>
      </c>
      <c r="B3843" s="9">
        <v>2285.826</v>
      </c>
      <c r="C3843" s="9">
        <v>2296.1509999999998</v>
      </c>
      <c r="D3843" s="9">
        <v>2256.5459999999998</v>
      </c>
      <c r="E3843" s="9">
        <v>2266.5309999999999</v>
      </c>
      <c r="F3843">
        <v>2257.21</v>
      </c>
      <c r="G3843">
        <v>28.616</v>
      </c>
      <c r="H3843">
        <v>1.2678</v>
      </c>
      <c r="J3843" s="11">
        <v>36472673109</v>
      </c>
      <c r="K3843" s="9">
        <v>665595309995</v>
      </c>
      <c r="N3843" s="7">
        <f>IFERROR(Shenzhen_Composite_Index[[#This Row],[Turnover (CNY)]] / VLOOKUP(Shenzhen_Composite_Index[[#This Row],[Date]],USDCNY!$A:$H,8,TRUE),0)</f>
        <v>104445198225.27426</v>
      </c>
    </row>
    <row r="3844" spans="1:14" x14ac:dyDescent="0.25">
      <c r="A3844" s="1">
        <v>42331</v>
      </c>
      <c r="B3844" s="9">
        <v>2268.6179999999999</v>
      </c>
      <c r="C3844" s="9">
        <v>2310.7550000000001</v>
      </c>
      <c r="D3844" s="9">
        <v>2260.0520000000001</v>
      </c>
      <c r="E3844" s="9">
        <v>2287.4690000000001</v>
      </c>
      <c r="F3844">
        <v>2285.826</v>
      </c>
      <c r="G3844">
        <v>-17.207999999999998</v>
      </c>
      <c r="H3844">
        <v>-0.75280000000000002</v>
      </c>
      <c r="J3844" s="11">
        <v>36238550327</v>
      </c>
      <c r="K3844" s="9">
        <v>658859795908</v>
      </c>
      <c r="N3844" s="7">
        <f>IFERROR(Shenzhen_Composite_Index[[#This Row],[Turnover (CNY)]] / VLOOKUP(Shenzhen_Composite_Index[[#This Row],[Date]],USDCNY!$A:$H,8,TRUE),0)</f>
        <v>103326243993.42345</v>
      </c>
    </row>
    <row r="3845" spans="1:14" x14ac:dyDescent="0.25">
      <c r="A3845" s="1">
        <v>42332</v>
      </c>
      <c r="B3845" s="9">
        <v>2300.0880000000002</v>
      </c>
      <c r="C3845" s="9">
        <v>2300.0880000000002</v>
      </c>
      <c r="D3845" s="9">
        <v>2247.0810000000001</v>
      </c>
      <c r="E3845" s="9">
        <v>2266.1439999999998</v>
      </c>
      <c r="F3845">
        <v>2268.6179999999999</v>
      </c>
      <c r="G3845">
        <v>31.47</v>
      </c>
      <c r="H3845">
        <v>1.3872</v>
      </c>
      <c r="J3845" s="11">
        <v>28393067562</v>
      </c>
      <c r="K3845" s="9">
        <v>530807929510</v>
      </c>
      <c r="N3845" s="7">
        <f>IFERROR(Shenzhen_Composite_Index[[#This Row],[Turnover (CNY)]] / VLOOKUP(Shenzhen_Composite_Index[[#This Row],[Date]],USDCNY!$A:$H,8,TRUE),0)</f>
        <v>83210147095.3078</v>
      </c>
    </row>
    <row r="3846" spans="1:14" x14ac:dyDescent="0.25">
      <c r="A3846" s="1">
        <v>42333</v>
      </c>
      <c r="B3846" s="9">
        <v>2343.6190000000001</v>
      </c>
      <c r="C3846" s="9">
        <v>2346.366</v>
      </c>
      <c r="D3846" s="9">
        <v>2298.645</v>
      </c>
      <c r="E3846" s="9">
        <v>2300.6289999999999</v>
      </c>
      <c r="F3846">
        <v>2300.0880000000002</v>
      </c>
      <c r="G3846">
        <v>43.530999999999999</v>
      </c>
      <c r="H3846">
        <v>1.8926000000000001</v>
      </c>
      <c r="J3846" s="11">
        <v>32541589146</v>
      </c>
      <c r="K3846" s="9">
        <v>639101356228</v>
      </c>
      <c r="N3846" s="7">
        <f>IFERROR(Shenzhen_Composite_Index[[#This Row],[Turnover (CNY)]] / VLOOKUP(Shenzhen_Composite_Index[[#This Row],[Date]],USDCNY!$A:$H,8,TRUE),0)</f>
        <v>100185190933.88686</v>
      </c>
    </row>
    <row r="3847" spans="1:14" x14ac:dyDescent="0.25">
      <c r="A3847" s="1">
        <v>42334</v>
      </c>
      <c r="B3847" s="9">
        <v>2325.6880000000001</v>
      </c>
      <c r="C3847" s="9">
        <v>2358.3429999999998</v>
      </c>
      <c r="D3847" s="9">
        <v>2320.4549999999999</v>
      </c>
      <c r="E3847" s="9">
        <v>2354.424</v>
      </c>
      <c r="F3847">
        <v>2343.6190000000001</v>
      </c>
      <c r="G3847">
        <v>-17.931000000000001</v>
      </c>
      <c r="H3847">
        <v>-0.7651</v>
      </c>
      <c r="J3847" s="11">
        <v>34966162583</v>
      </c>
      <c r="K3847" s="9">
        <v>680145065522</v>
      </c>
      <c r="N3847" s="7">
        <f>IFERROR(Shenzhen_Composite_Index[[#This Row],[Turnover (CNY)]] / VLOOKUP(Shenzhen_Composite_Index[[#This Row],[Date]],USDCNY!$A:$H,8,TRUE),0)</f>
        <v>106617507517.28577</v>
      </c>
    </row>
    <row r="3848" spans="1:14" x14ac:dyDescent="0.25">
      <c r="A3848" s="1">
        <v>42335</v>
      </c>
      <c r="B3848" s="9">
        <v>2184.1129999999998</v>
      </c>
      <c r="C3848" s="9">
        <v>2324.0639999999999</v>
      </c>
      <c r="D3848" s="9">
        <v>2168.7089999999998</v>
      </c>
      <c r="E3848" s="9">
        <v>2311.2170000000001</v>
      </c>
      <c r="F3848">
        <v>2325.6880000000001</v>
      </c>
      <c r="G3848">
        <v>-141.57499999999999</v>
      </c>
      <c r="H3848">
        <v>-6.0873999999999997</v>
      </c>
      <c r="J3848" s="11">
        <v>37147517660</v>
      </c>
      <c r="K3848" s="9">
        <v>678451918367</v>
      </c>
      <c r="N3848" s="7">
        <f>IFERROR(Shenzhen_Composite_Index[[#This Row],[Turnover (CNY)]] / VLOOKUP(Shenzhen_Composite_Index[[#This Row],[Date]],USDCNY!$A:$H,8,TRUE),0)</f>
        <v>106313763945.48456</v>
      </c>
    </row>
    <row r="3849" spans="1:14" x14ac:dyDescent="0.25">
      <c r="A3849" s="1">
        <v>42338</v>
      </c>
      <c r="B3849" s="9">
        <v>2203.6060000000002</v>
      </c>
      <c r="C3849" s="9">
        <v>2212.9540000000002</v>
      </c>
      <c r="D3849" s="9">
        <v>2086.4259999999999</v>
      </c>
      <c r="E3849" s="9">
        <v>2187.3339999999998</v>
      </c>
      <c r="F3849">
        <v>2184.1129999999998</v>
      </c>
      <c r="G3849">
        <v>19.492999999999999</v>
      </c>
      <c r="H3849">
        <v>0.89249999999999996</v>
      </c>
      <c r="J3849" s="11">
        <v>32521528831</v>
      </c>
      <c r="K3849" s="9">
        <v>596628265370</v>
      </c>
      <c r="N3849" s="7">
        <f>IFERROR(Shenzhen_Composite_Index[[#This Row],[Turnover (CNY)]] / VLOOKUP(Shenzhen_Composite_Index[[#This Row],[Date]],USDCNY!$A:$H,8,TRUE),0)</f>
        <v>93429000189.138123</v>
      </c>
    </row>
    <row r="3850" spans="1:14" x14ac:dyDescent="0.25">
      <c r="A3850" s="1">
        <v>42339</v>
      </c>
      <c r="B3850" s="9">
        <v>2198.2829999999999</v>
      </c>
      <c r="C3850" s="9">
        <v>2226.6909999999998</v>
      </c>
      <c r="D3850" s="9">
        <v>2172.2060000000001</v>
      </c>
      <c r="E3850" s="9">
        <v>2200.8580000000002</v>
      </c>
      <c r="F3850">
        <v>2203.6060000000002</v>
      </c>
      <c r="G3850">
        <v>-5.3230000000000004</v>
      </c>
      <c r="H3850">
        <v>-0.24160000000000001</v>
      </c>
      <c r="J3850" s="11">
        <v>27022222754</v>
      </c>
      <c r="K3850" s="9">
        <v>512563541870</v>
      </c>
      <c r="N3850" s="7">
        <f>IFERROR(Shenzhen_Composite_Index[[#This Row],[Turnover (CNY)]] / VLOOKUP(Shenzhen_Composite_Index[[#This Row],[Date]],USDCNY!$A:$H,8,TRUE),0)</f>
        <v>80234105933.280396</v>
      </c>
    </row>
    <row r="3851" spans="1:14" x14ac:dyDescent="0.25">
      <c r="A3851" s="1">
        <v>42340</v>
      </c>
      <c r="B3851" s="9">
        <v>2189.3139999999999</v>
      </c>
      <c r="C3851" s="9">
        <v>2197.9349999999999</v>
      </c>
      <c r="D3851" s="9">
        <v>2121.63</v>
      </c>
      <c r="E3851" s="9">
        <v>2191.4459999999999</v>
      </c>
      <c r="F3851">
        <v>2198.2829999999999</v>
      </c>
      <c r="G3851">
        <v>-8.9689999999999994</v>
      </c>
      <c r="H3851">
        <v>-0.40799999999999997</v>
      </c>
      <c r="J3851" s="11">
        <v>26399991301</v>
      </c>
      <c r="K3851" s="9">
        <v>469257371682</v>
      </c>
      <c r="N3851" s="7">
        <f>IFERROR(Shenzhen_Composite_Index[[#This Row],[Turnover (CNY)]] / VLOOKUP(Shenzhen_Composite_Index[[#This Row],[Date]],USDCNY!$A:$H,8,TRUE),0)</f>
        <v>73453162076.256561</v>
      </c>
    </row>
    <row r="3852" spans="1:14" x14ac:dyDescent="0.25">
      <c r="A3852" s="1">
        <v>42341</v>
      </c>
      <c r="B3852" s="9">
        <v>2243.9430000000002</v>
      </c>
      <c r="C3852" s="9">
        <v>2243.9430000000002</v>
      </c>
      <c r="D3852" s="9">
        <v>2191.5929999999998</v>
      </c>
      <c r="E3852" s="9">
        <v>2191.5929999999998</v>
      </c>
      <c r="F3852">
        <v>2189.3139999999999</v>
      </c>
      <c r="G3852">
        <v>54.628999999999998</v>
      </c>
      <c r="H3852">
        <v>2.4952999999999999</v>
      </c>
      <c r="J3852" s="11">
        <v>24953294001</v>
      </c>
      <c r="K3852" s="9">
        <v>456594928359</v>
      </c>
      <c r="N3852" s="7">
        <f>IFERROR(Shenzhen_Composite_Index[[#This Row],[Turnover (CNY)]] / VLOOKUP(Shenzhen_Composite_Index[[#This Row],[Date]],USDCNY!$A:$H,8,TRUE),0)</f>
        <v>71470264055.531799</v>
      </c>
    </row>
    <row r="3853" spans="1:14" x14ac:dyDescent="0.25">
      <c r="A3853" s="1">
        <v>42342</v>
      </c>
      <c r="B3853" s="9">
        <v>2233.2600000000002</v>
      </c>
      <c r="C3853" s="9">
        <v>2260.424</v>
      </c>
      <c r="D3853" s="9">
        <v>2217.212</v>
      </c>
      <c r="E3853" s="9">
        <v>2236.7710000000002</v>
      </c>
      <c r="F3853">
        <v>2243.9430000000002</v>
      </c>
      <c r="G3853">
        <v>-10.683</v>
      </c>
      <c r="H3853">
        <v>-0.47610000000000002</v>
      </c>
      <c r="J3853" s="11">
        <v>26807034012</v>
      </c>
      <c r="K3853" s="9">
        <v>503159145162</v>
      </c>
      <c r="N3853" s="7">
        <f>IFERROR(Shenzhen_Composite_Index[[#This Row],[Turnover (CNY)]] / VLOOKUP(Shenzhen_Composite_Index[[#This Row],[Date]],USDCNY!$A:$H,8,TRUE),0)</f>
        <v>78780178400.823074</v>
      </c>
    </row>
    <row r="3854" spans="1:14" x14ac:dyDescent="0.25">
      <c r="A3854" s="1">
        <v>42345</v>
      </c>
      <c r="B3854" s="9">
        <v>2261.4070000000002</v>
      </c>
      <c r="C3854" s="9">
        <v>2263.4340000000002</v>
      </c>
      <c r="D3854" s="9">
        <v>2222.2629999999999</v>
      </c>
      <c r="E3854" s="9">
        <v>2237.1190000000001</v>
      </c>
      <c r="F3854">
        <v>2233.2600000000002</v>
      </c>
      <c r="G3854">
        <v>28.146999999999998</v>
      </c>
      <c r="H3854">
        <v>1.2604</v>
      </c>
      <c r="J3854" s="11">
        <v>24767038967</v>
      </c>
      <c r="K3854" s="9">
        <v>470486314760</v>
      </c>
      <c r="N3854" s="7">
        <f>IFERROR(Shenzhen_Composite_Index[[#This Row],[Turnover (CNY)]] / VLOOKUP(Shenzhen_Composite_Index[[#This Row],[Date]],USDCNY!$A:$H,8,TRUE),0)</f>
        <v>73594844576.545822</v>
      </c>
    </row>
    <row r="3855" spans="1:14" x14ac:dyDescent="0.25">
      <c r="A3855" s="1">
        <v>42346</v>
      </c>
      <c r="B3855" s="9">
        <v>2221.2660000000001</v>
      </c>
      <c r="C3855" s="9">
        <v>2252.2539999999999</v>
      </c>
      <c r="D3855" s="9">
        <v>2213.482</v>
      </c>
      <c r="E3855" s="9">
        <v>2250.1669999999999</v>
      </c>
      <c r="F3855">
        <v>2261.4070000000002</v>
      </c>
      <c r="G3855">
        <v>-40.140999999999998</v>
      </c>
      <c r="H3855">
        <v>-1.7749999999999999</v>
      </c>
      <c r="J3855" s="11">
        <v>26104307179</v>
      </c>
      <c r="K3855" s="9">
        <v>490750140286</v>
      </c>
      <c r="N3855" s="7">
        <f>IFERROR(Shenzhen_Composite_Index[[#This Row],[Turnover (CNY)]] / VLOOKUP(Shenzhen_Composite_Index[[#This Row],[Date]],USDCNY!$A:$H,8,TRUE),0)</f>
        <v>76670724077.942001</v>
      </c>
    </row>
    <row r="3856" spans="1:14" x14ac:dyDescent="0.25">
      <c r="A3856" s="1">
        <v>42347</v>
      </c>
      <c r="B3856" s="9">
        <v>2214.21</v>
      </c>
      <c r="C3856" s="9">
        <v>2230.7800000000002</v>
      </c>
      <c r="D3856" s="9">
        <v>2197.1729999999998</v>
      </c>
      <c r="E3856" s="9">
        <v>2209.1709999999998</v>
      </c>
      <c r="F3856">
        <v>2221.2660000000001</v>
      </c>
      <c r="G3856">
        <v>-7.056</v>
      </c>
      <c r="H3856">
        <v>-0.31769999999999998</v>
      </c>
      <c r="J3856" s="11">
        <v>23296439493</v>
      </c>
      <c r="K3856" s="9">
        <v>450382308224</v>
      </c>
      <c r="N3856" s="7">
        <f>IFERROR(Shenzhen_Composite_Index[[#This Row],[Turnover (CNY)]] / VLOOKUP(Shenzhen_Composite_Index[[#This Row],[Date]],USDCNY!$A:$H,8,TRUE),0)</f>
        <v>70263547283.927597</v>
      </c>
    </row>
    <row r="3857" spans="1:14" x14ac:dyDescent="0.25">
      <c r="A3857" s="1">
        <v>42348</v>
      </c>
      <c r="B3857" s="9">
        <v>2211.8620000000001</v>
      </c>
      <c r="C3857" s="9">
        <v>2236.5100000000002</v>
      </c>
      <c r="D3857" s="9">
        <v>2206.3850000000002</v>
      </c>
      <c r="E3857" s="9">
        <v>2212.3110000000001</v>
      </c>
      <c r="F3857">
        <v>2214.21</v>
      </c>
      <c r="G3857">
        <v>-2.3479999999999999</v>
      </c>
      <c r="H3857">
        <v>-0.106</v>
      </c>
      <c r="J3857" s="11">
        <v>22863894265</v>
      </c>
      <c r="K3857" s="9">
        <v>449240282791</v>
      </c>
      <c r="N3857" s="7">
        <f>IFERROR(Shenzhen_Composite_Index[[#This Row],[Turnover (CNY)]] / VLOOKUP(Shenzhen_Composite_Index[[#This Row],[Date]],USDCNY!$A:$H,8,TRUE),0)</f>
        <v>69963949962.571945</v>
      </c>
    </row>
    <row r="3858" spans="1:14" x14ac:dyDescent="0.25">
      <c r="A3858" s="1">
        <v>42349</v>
      </c>
      <c r="B3858" s="9">
        <v>2195.8560000000002</v>
      </c>
      <c r="C3858" s="9">
        <v>2215.3960000000002</v>
      </c>
      <c r="D3858" s="9">
        <v>2185.7809999999999</v>
      </c>
      <c r="E3858" s="9">
        <v>2203.17</v>
      </c>
      <c r="F3858">
        <v>2211.8620000000001</v>
      </c>
      <c r="G3858">
        <v>-16.006</v>
      </c>
      <c r="H3858">
        <v>-0.72360000000000002</v>
      </c>
      <c r="J3858" s="11">
        <v>20466589040</v>
      </c>
      <c r="K3858" s="9">
        <v>387813405813</v>
      </c>
      <c r="N3858" s="7">
        <f>IFERROR(Shenzhen_Composite_Index[[#This Row],[Turnover (CNY)]] / VLOOKUP(Shenzhen_Composite_Index[[#This Row],[Date]],USDCNY!$A:$H,8,TRUE),0)</f>
        <v>60292730872.381744</v>
      </c>
    </row>
    <row r="3859" spans="1:14" x14ac:dyDescent="0.25">
      <c r="A3859" s="1">
        <v>42352</v>
      </c>
      <c r="B3859" s="9">
        <v>2239.6779999999999</v>
      </c>
      <c r="C3859" s="9">
        <v>2239.6779999999999</v>
      </c>
      <c r="D3859" s="9">
        <v>2171.2579999999998</v>
      </c>
      <c r="E3859" s="9">
        <v>2174.7150000000001</v>
      </c>
      <c r="F3859">
        <v>2195.8560000000002</v>
      </c>
      <c r="G3859">
        <v>43.822000000000003</v>
      </c>
      <c r="H3859">
        <v>1.9957</v>
      </c>
      <c r="J3859" s="11">
        <v>21494221010</v>
      </c>
      <c r="K3859" s="9">
        <v>393037800255</v>
      </c>
      <c r="N3859" s="7">
        <f>IFERROR(Shenzhen_Composite_Index[[#This Row],[Turnover (CNY)]] / VLOOKUP(Shenzhen_Composite_Index[[#This Row],[Date]],USDCNY!$A:$H,8,TRUE),0)</f>
        <v>60971540866.78389</v>
      </c>
    </row>
    <row r="3860" spans="1:14" x14ac:dyDescent="0.25">
      <c r="A3860" s="1">
        <v>42353</v>
      </c>
      <c r="B3860" s="9">
        <v>2264.7220000000002</v>
      </c>
      <c r="C3860" s="9">
        <v>2273.1370000000002</v>
      </c>
      <c r="D3860" s="9">
        <v>2242.8510000000001</v>
      </c>
      <c r="E3860" s="9">
        <v>2242.8510000000001</v>
      </c>
      <c r="F3860">
        <v>2239.6779999999999</v>
      </c>
      <c r="G3860">
        <v>25.044</v>
      </c>
      <c r="H3860">
        <v>1.1182000000000001</v>
      </c>
      <c r="J3860" s="11">
        <v>22829382225</v>
      </c>
      <c r="K3860" s="9">
        <v>438285341688</v>
      </c>
      <c r="N3860" s="7">
        <f>IFERROR(Shenzhen_Composite_Index[[#This Row],[Turnover (CNY)]] / VLOOKUP(Shenzhen_Composite_Index[[#This Row],[Date]],USDCNY!$A:$H,8,TRUE),0)</f>
        <v>67939366860.449745</v>
      </c>
    </row>
    <row r="3861" spans="1:14" x14ac:dyDescent="0.25">
      <c r="A3861" s="1">
        <v>42354</v>
      </c>
      <c r="B3861" s="9">
        <v>2280.1170000000002</v>
      </c>
      <c r="C3861" s="9">
        <v>2295.098</v>
      </c>
      <c r="D3861" s="9">
        <v>2271.337</v>
      </c>
      <c r="E3861" s="9">
        <v>2272.4369999999999</v>
      </c>
      <c r="F3861">
        <v>2264.7220000000002</v>
      </c>
      <c r="G3861">
        <v>15.395</v>
      </c>
      <c r="H3861">
        <v>0.67979999999999996</v>
      </c>
      <c r="J3861" s="11">
        <v>23545130431</v>
      </c>
      <c r="K3861" s="9">
        <v>462743391069</v>
      </c>
      <c r="N3861" s="7">
        <f>IFERROR(Shenzhen_Composite_Index[[#This Row],[Turnover (CNY)]] / VLOOKUP(Shenzhen_Composite_Index[[#This Row],[Date]],USDCNY!$A:$H,8,TRUE),0)</f>
        <v>71703694141.591858</v>
      </c>
    </row>
    <row r="3862" spans="1:14" x14ac:dyDescent="0.25">
      <c r="A3862" s="1">
        <v>42355</v>
      </c>
      <c r="B3862" s="9">
        <v>2342.1819999999998</v>
      </c>
      <c r="C3862" s="9">
        <v>2342.1819999999998</v>
      </c>
      <c r="D3862" s="9">
        <v>2294.2040000000002</v>
      </c>
      <c r="E3862" s="9">
        <v>2294.2040000000002</v>
      </c>
      <c r="F3862">
        <v>2280.1170000000002</v>
      </c>
      <c r="G3862">
        <v>62.064999999999998</v>
      </c>
      <c r="H3862">
        <v>2.722</v>
      </c>
      <c r="J3862" s="11">
        <v>32853768000</v>
      </c>
      <c r="K3862" s="9">
        <v>614923027837</v>
      </c>
      <c r="N3862" s="7">
        <f>IFERROR(Shenzhen_Composite_Index[[#This Row],[Turnover (CNY)]] / VLOOKUP(Shenzhen_Composite_Index[[#This Row],[Date]],USDCNY!$A:$H,8,TRUE),0)</f>
        <v>95102462218.638977</v>
      </c>
    </row>
    <row r="3863" spans="1:14" x14ac:dyDescent="0.25">
      <c r="A3863" s="1">
        <v>42356</v>
      </c>
      <c r="B3863" s="9">
        <v>2335.6030000000001</v>
      </c>
      <c r="C3863" s="9">
        <v>2350.701</v>
      </c>
      <c r="D3863" s="9">
        <v>2322.0320000000002</v>
      </c>
      <c r="E3863" s="9">
        <v>2341.752</v>
      </c>
      <c r="F3863">
        <v>2342.1819999999998</v>
      </c>
      <c r="G3863">
        <v>-6.5789999999999997</v>
      </c>
      <c r="H3863">
        <v>-0.28089999999999998</v>
      </c>
      <c r="J3863" s="11">
        <v>30575269971</v>
      </c>
      <c r="K3863" s="9">
        <v>593472715597</v>
      </c>
      <c r="N3863" s="7">
        <f>IFERROR(Shenzhen_Composite_Index[[#This Row],[Turnover (CNY)]] / VLOOKUP(Shenzhen_Composite_Index[[#This Row],[Date]],USDCNY!$A:$H,8,TRUE),0)</f>
        <v>91692482657.74762</v>
      </c>
    </row>
    <row r="3864" spans="1:14" x14ac:dyDescent="0.25">
      <c r="A3864" s="1">
        <v>42359</v>
      </c>
      <c r="B3864" s="9">
        <v>2357.989</v>
      </c>
      <c r="C3864" s="9">
        <v>2361.5149999999999</v>
      </c>
      <c r="D3864" s="9">
        <v>2329.6790000000001</v>
      </c>
      <c r="E3864" s="9">
        <v>2331.3119999999999</v>
      </c>
      <c r="F3864">
        <v>2335.6030000000001</v>
      </c>
      <c r="G3864">
        <v>22.385999999999999</v>
      </c>
      <c r="H3864">
        <v>0.95850000000000002</v>
      </c>
      <c r="J3864" s="11">
        <v>29849067730</v>
      </c>
      <c r="K3864" s="9">
        <v>544467143455</v>
      </c>
      <c r="N3864" s="7">
        <f>IFERROR(Shenzhen_Composite_Index[[#This Row],[Turnover (CNY)]] / VLOOKUP(Shenzhen_Composite_Index[[#This Row],[Date]],USDCNY!$A:$H,8,TRUE),0)</f>
        <v>84136643607.205582</v>
      </c>
    </row>
    <row r="3865" spans="1:14" x14ac:dyDescent="0.25">
      <c r="A3865" s="1">
        <v>42360</v>
      </c>
      <c r="B3865" s="9">
        <v>2379.627</v>
      </c>
      <c r="C3865" s="9">
        <v>2379.627</v>
      </c>
      <c r="D3865" s="9">
        <v>2348.96</v>
      </c>
      <c r="E3865" s="9">
        <v>2363.277</v>
      </c>
      <c r="F3865">
        <v>2357.989</v>
      </c>
      <c r="G3865">
        <v>21.638000000000002</v>
      </c>
      <c r="H3865">
        <v>0.91759999999999997</v>
      </c>
      <c r="J3865" s="11">
        <v>28839655716</v>
      </c>
      <c r="K3865" s="9">
        <v>513492565232</v>
      </c>
      <c r="N3865" s="7">
        <f>IFERROR(Shenzhen_Composite_Index[[#This Row],[Turnover (CNY)]] / VLOOKUP(Shenzhen_Composite_Index[[#This Row],[Date]],USDCNY!$A:$H,8,TRUE),0)</f>
        <v>79365463646.437164</v>
      </c>
    </row>
    <row r="3866" spans="1:14" x14ac:dyDescent="0.25">
      <c r="A3866" s="1">
        <v>42361</v>
      </c>
      <c r="B3866" s="9">
        <v>2351.0639999999999</v>
      </c>
      <c r="C3866" s="9">
        <v>2386.3090000000002</v>
      </c>
      <c r="D3866" s="9">
        <v>2345.3710000000001</v>
      </c>
      <c r="E3866" s="9">
        <v>2381.4580000000001</v>
      </c>
      <c r="F3866">
        <v>2379.627</v>
      </c>
      <c r="G3866">
        <v>-28.562999999999999</v>
      </c>
      <c r="H3866">
        <v>-1.2002999999999999</v>
      </c>
      <c r="J3866" s="11">
        <v>31225326037</v>
      </c>
      <c r="K3866" s="9">
        <v>576756594853</v>
      </c>
      <c r="N3866" s="7">
        <f>IFERROR(Shenzhen_Composite_Index[[#This Row],[Turnover (CNY)]] / VLOOKUP(Shenzhen_Composite_Index[[#This Row],[Date]],USDCNY!$A:$H,8,TRUE),0)</f>
        <v>89170089065.618622</v>
      </c>
    </row>
    <row r="3867" spans="1:14" x14ac:dyDescent="0.25">
      <c r="A3867" s="1">
        <v>42362</v>
      </c>
      <c r="B3867" s="9">
        <v>2346.3710000000001</v>
      </c>
      <c r="C3867" s="9">
        <v>2352.8119999999999</v>
      </c>
      <c r="D3867" s="9">
        <v>2307.471</v>
      </c>
      <c r="E3867" s="9">
        <v>2344.7800000000002</v>
      </c>
      <c r="F3867">
        <v>2351.0639999999999</v>
      </c>
      <c r="G3867">
        <v>-4.6929999999999996</v>
      </c>
      <c r="H3867">
        <v>-0.1996</v>
      </c>
      <c r="J3867" s="11">
        <v>23255008108</v>
      </c>
      <c r="K3867" s="9">
        <v>434137708339</v>
      </c>
      <c r="N3867" s="7">
        <f>IFERROR(Shenzhen_Composite_Index[[#This Row],[Turnover (CNY)]] / VLOOKUP(Shenzhen_Composite_Index[[#This Row],[Date]],USDCNY!$A:$H,8,TRUE),0)</f>
        <v>67119301039.771027</v>
      </c>
    </row>
    <row r="3868" spans="1:14" x14ac:dyDescent="0.25">
      <c r="A3868" s="1">
        <v>42363</v>
      </c>
      <c r="B3868" s="9">
        <v>2359.7280000000001</v>
      </c>
      <c r="C3868" s="9">
        <v>2366.0619999999999</v>
      </c>
      <c r="D3868" s="9">
        <v>2343.7649999999999</v>
      </c>
      <c r="E3868" s="9">
        <v>2350.9430000000002</v>
      </c>
      <c r="F3868">
        <v>2346.3710000000001</v>
      </c>
      <c r="G3868">
        <v>13.356999999999999</v>
      </c>
      <c r="H3868">
        <v>0.56930000000000003</v>
      </c>
      <c r="J3868" s="11">
        <v>21433126880</v>
      </c>
      <c r="K3868" s="9">
        <v>409651449664</v>
      </c>
      <c r="N3868" s="7">
        <f>IFERROR(Shenzhen_Composite_Index[[#This Row],[Turnover (CNY)]] / VLOOKUP(Shenzhen_Composite_Index[[#This Row],[Date]],USDCNY!$A:$H,8,TRUE),0)</f>
        <v>63341959330.541718</v>
      </c>
    </row>
    <row r="3869" spans="1:14" x14ac:dyDescent="0.25">
      <c r="A3869" s="1">
        <v>42366</v>
      </c>
      <c r="B3869" s="9">
        <v>2308.377</v>
      </c>
      <c r="C3869" s="9">
        <v>2377.1999999999998</v>
      </c>
      <c r="D3869" s="9">
        <v>2308.377</v>
      </c>
      <c r="E3869" s="9">
        <v>2367.9740000000002</v>
      </c>
      <c r="F3869">
        <v>2359.7280000000001</v>
      </c>
      <c r="G3869">
        <v>-51.350999999999999</v>
      </c>
      <c r="H3869">
        <v>-2.1760999999999999</v>
      </c>
      <c r="J3869" s="11">
        <v>27978235770</v>
      </c>
      <c r="K3869" s="9">
        <v>528278119443</v>
      </c>
      <c r="N3869" s="7">
        <f>IFERROR(Shenzhen_Composite_Index[[#This Row],[Turnover (CNY)]] / VLOOKUP(Shenzhen_Composite_Index[[#This Row],[Date]],USDCNY!$A:$H,8,TRUE),0)</f>
        <v>81648512003.793259</v>
      </c>
    </row>
    <row r="3870" spans="1:14" x14ac:dyDescent="0.25">
      <c r="A3870" s="1">
        <v>42367</v>
      </c>
      <c r="B3870" s="9">
        <v>2330.355</v>
      </c>
      <c r="C3870" s="9">
        <v>2330.355</v>
      </c>
      <c r="D3870" s="9">
        <v>2286.9940000000001</v>
      </c>
      <c r="E3870" s="9">
        <v>2305.4830000000002</v>
      </c>
      <c r="F3870">
        <v>2308.377</v>
      </c>
      <c r="G3870">
        <v>21.978000000000002</v>
      </c>
      <c r="H3870">
        <v>0.95209999999999995</v>
      </c>
      <c r="J3870" s="11">
        <v>21500994036</v>
      </c>
      <c r="K3870" s="9">
        <v>408793989028</v>
      </c>
      <c r="N3870" s="7">
        <f>IFERROR(Shenzhen_Composite_Index[[#This Row],[Turnover (CNY)]] / VLOOKUP(Shenzhen_Composite_Index[[#This Row],[Date]],USDCNY!$A:$H,8,TRUE),0)</f>
        <v>63107646538.774704</v>
      </c>
    </row>
    <row r="3871" spans="1:14" x14ac:dyDescent="0.25">
      <c r="A3871" s="1">
        <v>42368</v>
      </c>
      <c r="B3871" s="9">
        <v>2351.3530000000001</v>
      </c>
      <c r="C3871" s="9">
        <v>2352.866</v>
      </c>
      <c r="D3871" s="9">
        <v>2327.1260000000002</v>
      </c>
      <c r="E3871" s="9">
        <v>2333.625</v>
      </c>
      <c r="F3871">
        <v>2330.355</v>
      </c>
      <c r="G3871">
        <v>20.998000000000001</v>
      </c>
      <c r="H3871">
        <v>0.90110000000000001</v>
      </c>
      <c r="J3871" s="11">
        <v>23173189317</v>
      </c>
      <c r="K3871" s="9">
        <v>455547774288</v>
      </c>
      <c r="N3871" s="7">
        <f>IFERROR(Shenzhen_Composite_Index[[#This Row],[Turnover (CNY)]] / VLOOKUP(Shenzhen_Composite_Index[[#This Row],[Date]],USDCNY!$A:$H,8,TRUE),0)</f>
        <v>70339658553.3862</v>
      </c>
    </row>
    <row r="3872" spans="1:14" x14ac:dyDescent="0.25">
      <c r="A3872" s="1">
        <v>42369</v>
      </c>
      <c r="B3872" s="9">
        <v>2308.9070000000002</v>
      </c>
      <c r="C3872" s="9">
        <v>2356.8989999999999</v>
      </c>
      <c r="D3872" s="9">
        <v>2308.8389999999999</v>
      </c>
      <c r="E3872" s="9">
        <v>2352.4290000000001</v>
      </c>
      <c r="F3872">
        <v>2351.3530000000001</v>
      </c>
      <c r="G3872">
        <v>-42.445999999999998</v>
      </c>
      <c r="H3872">
        <v>-1.8051999999999999</v>
      </c>
      <c r="J3872" s="11">
        <v>22226174880</v>
      </c>
      <c r="K3872" s="9">
        <v>432566042303</v>
      </c>
      <c r="N3872" s="7">
        <f>IFERROR(Shenzhen_Composite_Index[[#This Row],[Turnover (CNY)]] / VLOOKUP(Shenzhen_Composite_Index[[#This Row],[Date]],USDCNY!$A:$H,8,TRUE),0)</f>
        <v>66734450685.836113</v>
      </c>
    </row>
    <row r="3873" spans="1:14" x14ac:dyDescent="0.25">
      <c r="A3873" s="1">
        <v>42373</v>
      </c>
      <c r="B3873" s="9">
        <v>2119.1559999999999</v>
      </c>
      <c r="C3873" s="9">
        <v>2304.491</v>
      </c>
      <c r="D3873" s="9">
        <v>2119.098</v>
      </c>
      <c r="E3873" s="9">
        <v>2304.4769999999999</v>
      </c>
      <c r="F3873">
        <v>2308.9070000000002</v>
      </c>
      <c r="G3873">
        <v>-189.751</v>
      </c>
      <c r="H3873">
        <v>-8.2181999999999995</v>
      </c>
      <c r="J3873" s="11">
        <v>20485528159</v>
      </c>
      <c r="K3873" s="9">
        <v>355284238885</v>
      </c>
      <c r="N3873" s="7">
        <f>IFERROR(Shenzhen_Composite_Index[[#This Row],[Turnover (CNY)]] / VLOOKUP(Shenzhen_Composite_Index[[#This Row],[Date]],USDCNY!$A:$H,8,TRUE),0)</f>
        <v>54708141949.378128</v>
      </c>
    </row>
    <row r="3874" spans="1:14" x14ac:dyDescent="0.25">
      <c r="A3874" s="1">
        <v>42374</v>
      </c>
      <c r="B3874" s="9">
        <v>2079.7719999999999</v>
      </c>
      <c r="C3874" s="9">
        <v>2121.3919999999998</v>
      </c>
      <c r="D3874" s="9">
        <v>2005.393</v>
      </c>
      <c r="E3874" s="9">
        <v>2012.61</v>
      </c>
      <c r="F3874">
        <v>2119.1559999999999</v>
      </c>
      <c r="G3874">
        <v>-39.384</v>
      </c>
      <c r="H3874">
        <v>-1.8585</v>
      </c>
      <c r="J3874" s="11">
        <v>29429084798</v>
      </c>
      <c r="K3874" s="9">
        <v>483124051061</v>
      </c>
      <c r="N3874" s="7">
        <f>IFERROR(Shenzhen_Composite_Index[[#This Row],[Turnover (CNY)]] / VLOOKUP(Shenzhen_Composite_Index[[#This Row],[Date]],USDCNY!$A:$H,8,TRUE),0)</f>
        <v>74082588020.207428</v>
      </c>
    </row>
    <row r="3875" spans="1:14" x14ac:dyDescent="0.25">
      <c r="A3875" s="1">
        <v>42375</v>
      </c>
      <c r="B3875" s="9">
        <v>2133.9560000000001</v>
      </c>
      <c r="C3875" s="9">
        <v>2133.9560000000001</v>
      </c>
      <c r="D3875" s="9">
        <v>2071.6529999999998</v>
      </c>
      <c r="E3875" s="9">
        <v>2090.3649999999998</v>
      </c>
      <c r="F3875">
        <v>2079.7719999999999</v>
      </c>
      <c r="G3875">
        <v>54.183999999999997</v>
      </c>
      <c r="H3875">
        <v>2.6053000000000002</v>
      </c>
      <c r="J3875" s="11">
        <v>25349723688</v>
      </c>
      <c r="K3875" s="9">
        <v>414256857198</v>
      </c>
      <c r="N3875" s="7">
        <f>IFERROR(Shenzhen_Composite_Index[[#This Row],[Turnover (CNY)]] / VLOOKUP(Shenzhen_Composite_Index[[#This Row],[Date]],USDCNY!$A:$H,8,TRUE),0)</f>
        <v>63518062406.218224</v>
      </c>
    </row>
    <row r="3876" spans="1:14" x14ac:dyDescent="0.25">
      <c r="A3876" s="1">
        <v>42376</v>
      </c>
      <c r="B3876" s="9">
        <v>1958.0889999999999</v>
      </c>
      <c r="C3876" s="9">
        <v>2094.6579999999999</v>
      </c>
      <c r="D3876" s="9">
        <v>1955.875</v>
      </c>
      <c r="E3876" s="9">
        <v>2094.6579999999999</v>
      </c>
      <c r="F3876">
        <v>2133.9560000000001</v>
      </c>
      <c r="G3876">
        <v>-175.86699999999999</v>
      </c>
      <c r="H3876">
        <v>-8.2414000000000005</v>
      </c>
      <c r="J3876" s="11">
        <v>7166194968</v>
      </c>
      <c r="K3876" s="9">
        <v>107974925855</v>
      </c>
      <c r="N3876" s="7">
        <f>IFERROR(Shenzhen_Composite_Index[[#This Row],[Turnover (CNY)]] / VLOOKUP(Shenzhen_Composite_Index[[#This Row],[Date]],USDCNY!$A:$H,8,TRUE),0)</f>
        <v>16468943979.396275</v>
      </c>
    </row>
    <row r="3877" spans="1:14" x14ac:dyDescent="0.25">
      <c r="A3877" s="1">
        <v>42377</v>
      </c>
      <c r="B3877" s="9">
        <v>1978.721</v>
      </c>
      <c r="C3877" s="9">
        <v>2021.6969999999999</v>
      </c>
      <c r="D3877" s="9">
        <v>1878.491</v>
      </c>
      <c r="E3877" s="9">
        <v>2002.212</v>
      </c>
      <c r="F3877">
        <v>1958.0889999999999</v>
      </c>
      <c r="G3877">
        <v>20.632000000000001</v>
      </c>
      <c r="H3877">
        <v>1.0537000000000001</v>
      </c>
      <c r="J3877" s="11">
        <v>28514935914</v>
      </c>
      <c r="K3877" s="9">
        <v>437422182921</v>
      </c>
      <c r="N3877" s="7">
        <f>IFERROR(Shenzhen_Composite_Index[[#This Row],[Turnover (CNY)]] / VLOOKUP(Shenzhen_Composite_Index[[#This Row],[Date]],USDCNY!$A:$H,8,TRUE),0)</f>
        <v>66507857908.192604</v>
      </c>
    </row>
    <row r="3878" spans="1:14" x14ac:dyDescent="0.25">
      <c r="A3878" s="1">
        <v>42380</v>
      </c>
      <c r="B3878" s="9">
        <v>1848.1020000000001</v>
      </c>
      <c r="C3878" s="9">
        <v>1958.915</v>
      </c>
      <c r="D3878" s="9">
        <v>1847.8810000000001</v>
      </c>
      <c r="E3878" s="9">
        <v>1934.241</v>
      </c>
      <c r="F3878">
        <v>1978.721</v>
      </c>
      <c r="G3878">
        <v>-130.619</v>
      </c>
      <c r="H3878">
        <v>-6.6012000000000004</v>
      </c>
      <c r="J3878" s="11">
        <v>26129924071</v>
      </c>
      <c r="K3878" s="9">
        <v>377830451756</v>
      </c>
      <c r="N3878" s="7">
        <f>IFERROR(Shenzhen_Composite_Index[[#This Row],[Turnover (CNY)]] / VLOOKUP(Shenzhen_Composite_Index[[#This Row],[Date]],USDCNY!$A:$H,8,TRUE),0)</f>
        <v>57423221460.660858</v>
      </c>
    </row>
    <row r="3879" spans="1:14" x14ac:dyDescent="0.25">
      <c r="A3879" s="1">
        <v>42381</v>
      </c>
      <c r="B3879" s="9">
        <v>1855.3910000000001</v>
      </c>
      <c r="C3879" s="9">
        <v>1879.1980000000001</v>
      </c>
      <c r="D3879" s="9">
        <v>1811.789</v>
      </c>
      <c r="E3879" s="9">
        <v>1846.4359999999999</v>
      </c>
      <c r="F3879">
        <v>1848.1020000000001</v>
      </c>
      <c r="G3879">
        <v>7.2889999999999997</v>
      </c>
      <c r="H3879">
        <v>0.39439999999999997</v>
      </c>
      <c r="J3879" s="11">
        <v>21763734408</v>
      </c>
      <c r="K3879" s="9">
        <v>326613592444</v>
      </c>
      <c r="N3879" s="7">
        <f>IFERROR(Shenzhen_Composite_Index[[#This Row],[Turnover (CNY)]] / VLOOKUP(Shenzhen_Composite_Index[[#This Row],[Date]],USDCNY!$A:$H,8,TRUE),0)</f>
        <v>49780119189.291237</v>
      </c>
    </row>
    <row r="3880" spans="1:14" x14ac:dyDescent="0.25">
      <c r="A3880" s="1">
        <v>42382</v>
      </c>
      <c r="B3880" s="9">
        <v>1791.182</v>
      </c>
      <c r="C3880" s="9">
        <v>1880.6210000000001</v>
      </c>
      <c r="D3880" s="9">
        <v>1791.098</v>
      </c>
      <c r="E3880" s="9">
        <v>1864.192</v>
      </c>
      <c r="F3880">
        <v>1855.3910000000001</v>
      </c>
      <c r="G3880">
        <v>-64.209000000000003</v>
      </c>
      <c r="H3880">
        <v>-3.4607000000000001</v>
      </c>
      <c r="J3880" s="11">
        <v>20894052932</v>
      </c>
      <c r="K3880" s="9">
        <v>310559465514</v>
      </c>
      <c r="N3880" s="7">
        <f>IFERROR(Shenzhen_Composite_Index[[#This Row],[Turnover (CNY)]] / VLOOKUP(Shenzhen_Composite_Index[[#This Row],[Date]],USDCNY!$A:$H,8,TRUE),0)</f>
        <v>47309289324.291733</v>
      </c>
    </row>
    <row r="3881" spans="1:14" x14ac:dyDescent="0.25">
      <c r="A3881" s="1">
        <v>42383</v>
      </c>
      <c r="B3881" s="9">
        <v>1859.37</v>
      </c>
      <c r="C3881" s="9">
        <v>1862.078</v>
      </c>
      <c r="D3881" s="9">
        <v>1729.991</v>
      </c>
      <c r="E3881" s="9">
        <v>1732.5340000000001</v>
      </c>
      <c r="F3881">
        <v>1791.182</v>
      </c>
      <c r="G3881">
        <v>68.188000000000002</v>
      </c>
      <c r="H3881">
        <v>3.8069000000000002</v>
      </c>
      <c r="J3881" s="11">
        <v>22851268073</v>
      </c>
      <c r="K3881" s="9">
        <v>334237799703</v>
      </c>
      <c r="N3881" s="7">
        <f>IFERROR(Shenzhen_Composite_Index[[#This Row],[Turnover (CNY)]] / VLOOKUP(Shenzhen_Composite_Index[[#This Row],[Date]],USDCNY!$A:$H,8,TRUE),0)</f>
        <v>50877591363.077316</v>
      </c>
    </row>
    <row r="3882" spans="1:14" x14ac:dyDescent="0.25">
      <c r="A3882" s="1">
        <v>42384</v>
      </c>
      <c r="B3882" s="9">
        <v>1796.1310000000001</v>
      </c>
      <c r="C3882" s="9">
        <v>1863.357</v>
      </c>
      <c r="D3882" s="9">
        <v>1785.5050000000001</v>
      </c>
      <c r="E3882" s="9">
        <v>1845.165</v>
      </c>
      <c r="F3882">
        <v>1859.37</v>
      </c>
      <c r="G3882">
        <v>-63.238999999999997</v>
      </c>
      <c r="H3882">
        <v>-3.4011</v>
      </c>
      <c r="J3882" s="11">
        <v>22116016917</v>
      </c>
      <c r="K3882" s="9">
        <v>331743890942</v>
      </c>
      <c r="N3882" s="7">
        <f>IFERROR(Shenzhen_Composite_Index[[#This Row],[Turnover (CNY)]] / VLOOKUP(Shenzhen_Composite_Index[[#This Row],[Date]],USDCNY!$A:$H,8,TRUE),0)</f>
        <v>50427540822.985428</v>
      </c>
    </row>
    <row r="3883" spans="1:14" x14ac:dyDescent="0.25">
      <c r="A3883" s="1">
        <v>42387</v>
      </c>
      <c r="B3883" s="9">
        <v>1830.329</v>
      </c>
      <c r="C3883" s="9">
        <v>1851.5060000000001</v>
      </c>
      <c r="D3883" s="9">
        <v>1758.19</v>
      </c>
      <c r="E3883" s="9">
        <v>1759.4929999999999</v>
      </c>
      <c r="F3883">
        <v>1796.1310000000001</v>
      </c>
      <c r="G3883">
        <v>34.198</v>
      </c>
      <c r="H3883">
        <v>1.9039999999999999</v>
      </c>
      <c r="J3883" s="11">
        <v>19337160865</v>
      </c>
      <c r="K3883" s="9">
        <v>298935812201</v>
      </c>
      <c r="N3883" s="7">
        <f>IFERROR(Shenzhen_Composite_Index[[#This Row],[Turnover (CNY)]] / VLOOKUP(Shenzhen_Composite_Index[[#This Row],[Date]],USDCNY!$A:$H,8,TRUE),0)</f>
        <v>45477453497.914574</v>
      </c>
    </row>
    <row r="3884" spans="1:14" x14ac:dyDescent="0.25">
      <c r="A3884" s="1">
        <v>42388</v>
      </c>
      <c r="B3884" s="9">
        <v>1895.749</v>
      </c>
      <c r="C3884" s="9">
        <v>1898.5250000000001</v>
      </c>
      <c r="D3884" s="9">
        <v>1820.5809999999999</v>
      </c>
      <c r="E3884" s="9">
        <v>1825.473</v>
      </c>
      <c r="F3884">
        <v>1830.329</v>
      </c>
      <c r="G3884">
        <v>65.42</v>
      </c>
      <c r="H3884">
        <v>3.5741999999999998</v>
      </c>
      <c r="J3884" s="11">
        <v>23143458190</v>
      </c>
      <c r="K3884" s="9">
        <v>360603672292</v>
      </c>
      <c r="N3884" s="7">
        <f>IFERROR(Shenzhen_Composite_Index[[#This Row],[Turnover (CNY)]] / VLOOKUP(Shenzhen_Composite_Index[[#This Row],[Date]],USDCNY!$A:$H,8,TRUE),0)</f>
        <v>54901653509.613602</v>
      </c>
    </row>
    <row r="3885" spans="1:14" x14ac:dyDescent="0.25">
      <c r="A3885" s="1">
        <v>42389</v>
      </c>
      <c r="B3885" s="9">
        <v>1876.307</v>
      </c>
      <c r="C3885" s="9">
        <v>1909.46</v>
      </c>
      <c r="D3885" s="9">
        <v>1862.694</v>
      </c>
      <c r="E3885" s="9">
        <v>1883.0360000000001</v>
      </c>
      <c r="F3885">
        <v>1895.749</v>
      </c>
      <c r="G3885">
        <v>-19.442</v>
      </c>
      <c r="H3885">
        <v>-1.0256000000000001</v>
      </c>
      <c r="J3885" s="11">
        <v>22966163624</v>
      </c>
      <c r="K3885" s="9">
        <v>361463102054</v>
      </c>
      <c r="N3885" s="7">
        <f>IFERROR(Shenzhen_Composite_Index[[#This Row],[Turnover (CNY)]] / VLOOKUP(Shenzhen_Composite_Index[[#This Row],[Date]],USDCNY!$A:$H,8,TRUE),0)</f>
        <v>55024961069.057571</v>
      </c>
    </row>
    <row r="3886" spans="1:14" x14ac:dyDescent="0.25">
      <c r="A3886" s="1">
        <v>42390</v>
      </c>
      <c r="B3886" s="9">
        <v>1800.992</v>
      </c>
      <c r="C3886" s="9">
        <v>1895.0609999999999</v>
      </c>
      <c r="D3886" s="9">
        <v>1800.992</v>
      </c>
      <c r="E3886" s="9">
        <v>1845.578</v>
      </c>
      <c r="F3886">
        <v>1876.307</v>
      </c>
      <c r="G3886">
        <v>-75.314999999999998</v>
      </c>
      <c r="H3886">
        <v>-4.0140000000000002</v>
      </c>
      <c r="J3886" s="11">
        <v>21004996053</v>
      </c>
      <c r="K3886" s="9">
        <v>332579246496</v>
      </c>
      <c r="N3886" s="7">
        <f>IFERROR(Shenzhen_Composite_Index[[#This Row],[Turnover (CNY)]] / VLOOKUP(Shenzhen_Composite_Index[[#This Row],[Date]],USDCNY!$A:$H,8,TRUE),0)</f>
        <v>50629366719.91304</v>
      </c>
    </row>
    <row r="3887" spans="1:14" x14ac:dyDescent="0.25">
      <c r="A3887" s="1">
        <v>42391</v>
      </c>
      <c r="B3887" s="9">
        <v>1827.337</v>
      </c>
      <c r="C3887" s="9">
        <v>1837.7090000000001</v>
      </c>
      <c r="D3887" s="9">
        <v>1772.008</v>
      </c>
      <c r="E3887" s="9">
        <v>1820.846</v>
      </c>
      <c r="F3887">
        <v>1800.992</v>
      </c>
      <c r="G3887">
        <v>26.344999999999999</v>
      </c>
      <c r="H3887">
        <v>1.4628000000000001</v>
      </c>
      <c r="J3887" s="11">
        <v>17811779125</v>
      </c>
      <c r="K3887" s="9">
        <v>276383185008</v>
      </c>
      <c r="N3887" s="7">
        <f>IFERROR(Shenzhen_Composite_Index[[#This Row],[Turnover (CNY)]] / VLOOKUP(Shenzhen_Composite_Index[[#This Row],[Date]],USDCNY!$A:$H,8,TRUE),0)</f>
        <v>42068895907.522736</v>
      </c>
    </row>
    <row r="3888" spans="1:14" x14ac:dyDescent="0.25">
      <c r="A3888" s="1">
        <v>42394</v>
      </c>
      <c r="B3888" s="9">
        <v>1845.7829999999999</v>
      </c>
      <c r="C3888" s="9">
        <v>1863.377</v>
      </c>
      <c r="D3888" s="9">
        <v>1827.373</v>
      </c>
      <c r="E3888" s="9">
        <v>1843.098</v>
      </c>
      <c r="F3888">
        <v>1827.337</v>
      </c>
      <c r="G3888">
        <v>18.446000000000002</v>
      </c>
      <c r="H3888">
        <v>1.0094000000000001</v>
      </c>
      <c r="J3888" s="11">
        <v>16514122854</v>
      </c>
      <c r="K3888" s="9">
        <v>258879302483</v>
      </c>
      <c r="N3888" s="7">
        <f>IFERROR(Shenzhen_Composite_Index[[#This Row],[Turnover (CNY)]] / VLOOKUP(Shenzhen_Composite_Index[[#This Row],[Date]],USDCNY!$A:$H,8,TRUE),0)</f>
        <v>39408191589.566895</v>
      </c>
    </row>
    <row r="3889" spans="1:14" x14ac:dyDescent="0.25">
      <c r="A3889" s="1">
        <v>42395</v>
      </c>
      <c r="B3889" s="9">
        <v>1714.421</v>
      </c>
      <c r="C3889" s="9">
        <v>1826.616</v>
      </c>
      <c r="D3889" s="9">
        <v>1710.4369999999999</v>
      </c>
      <c r="E3889" s="9">
        <v>1824.4</v>
      </c>
      <c r="F3889">
        <v>1845.7829999999999</v>
      </c>
      <c r="G3889">
        <v>-131.36199999999999</v>
      </c>
      <c r="H3889">
        <v>-7.1169000000000002</v>
      </c>
      <c r="J3889" s="11">
        <v>21398837477</v>
      </c>
      <c r="K3889" s="9">
        <v>310466750460</v>
      </c>
      <c r="N3889" s="7">
        <f>IFERROR(Shenzhen_Composite_Index[[#This Row],[Turnover (CNY)]] / VLOOKUP(Shenzhen_Composite_Index[[#This Row],[Date]],USDCNY!$A:$H,8,TRUE),0)</f>
        <v>47251977094.782616</v>
      </c>
    </row>
    <row r="3890" spans="1:14" x14ac:dyDescent="0.25">
      <c r="A3890" s="1">
        <v>42396</v>
      </c>
      <c r="B3890" s="9">
        <v>1700.153</v>
      </c>
      <c r="C3890" s="9">
        <v>1725.2539999999999</v>
      </c>
      <c r="D3890" s="9">
        <v>1618.117</v>
      </c>
      <c r="E3890" s="9">
        <v>1720.442</v>
      </c>
      <c r="F3890">
        <v>1714.421</v>
      </c>
      <c r="G3890">
        <v>-14.268000000000001</v>
      </c>
      <c r="H3890">
        <v>-0.83220000000000005</v>
      </c>
      <c r="J3890" s="11">
        <v>22135270561</v>
      </c>
      <c r="K3890" s="9">
        <v>302842683402</v>
      </c>
      <c r="N3890" s="7">
        <f>IFERROR(Shenzhen_Composite_Index[[#This Row],[Turnover (CNY)]] / VLOOKUP(Shenzhen_Composite_Index[[#This Row],[Date]],USDCNY!$A:$H,8,TRUE),0)</f>
        <v>46087760361.714912</v>
      </c>
    </row>
    <row r="3891" spans="1:14" x14ac:dyDescent="0.25">
      <c r="A3891" s="1">
        <v>42397</v>
      </c>
      <c r="B3891" s="9">
        <v>1629.0650000000001</v>
      </c>
      <c r="C3891" s="9">
        <v>1696.712</v>
      </c>
      <c r="D3891" s="9">
        <v>1622.4659999999999</v>
      </c>
      <c r="E3891" s="9">
        <v>1676.8789999999999</v>
      </c>
      <c r="F3891">
        <v>1700.153</v>
      </c>
      <c r="G3891">
        <v>-71.087999999999994</v>
      </c>
      <c r="H3891">
        <v>-4.1813000000000002</v>
      </c>
      <c r="J3891" s="11">
        <v>16885275816</v>
      </c>
      <c r="K3891" s="9">
        <v>232012211669</v>
      </c>
      <c r="N3891" s="7">
        <f>IFERROR(Shenzhen_Composite_Index[[#This Row],[Turnover (CNY)]] / VLOOKUP(Shenzhen_Composite_Index[[#This Row],[Date]],USDCNY!$A:$H,8,TRUE),0)</f>
        <v>35330015312.489746</v>
      </c>
    </row>
    <row r="3892" spans="1:14" x14ac:dyDescent="0.25">
      <c r="A3892" s="1">
        <v>42398</v>
      </c>
      <c r="B3892" s="9">
        <v>1689.43</v>
      </c>
      <c r="C3892" s="9">
        <v>1703.663</v>
      </c>
      <c r="D3892" s="9">
        <v>1620.5119999999999</v>
      </c>
      <c r="E3892" s="9">
        <v>1624.8489999999999</v>
      </c>
      <c r="F3892">
        <v>1629.0650000000001</v>
      </c>
      <c r="G3892">
        <v>60.365000000000002</v>
      </c>
      <c r="H3892">
        <v>3.7054999999999998</v>
      </c>
      <c r="J3892" s="11">
        <v>18089526940</v>
      </c>
      <c r="K3892" s="9">
        <v>248740754666</v>
      </c>
      <c r="N3892" s="7">
        <f>IFERROR(Shenzhen_Composite_Index[[#This Row],[Turnover (CNY)]] / VLOOKUP(Shenzhen_Composite_Index[[#This Row],[Date]],USDCNY!$A:$H,8,TRUE),0)</f>
        <v>37883870338.514259</v>
      </c>
    </row>
    <row r="3893" spans="1:14" x14ac:dyDescent="0.25">
      <c r="A3893" s="1">
        <v>42401</v>
      </c>
      <c r="B3893" s="9">
        <v>1671.9079999999999</v>
      </c>
      <c r="C3893" s="9">
        <v>1699.0070000000001</v>
      </c>
      <c r="D3893" s="9">
        <v>1647.373</v>
      </c>
      <c r="E3893" s="9">
        <v>1684.7159999999999</v>
      </c>
      <c r="F3893">
        <v>1689.43</v>
      </c>
      <c r="G3893">
        <v>-17.521999999999998</v>
      </c>
      <c r="H3893">
        <v>-1.0371999999999999</v>
      </c>
      <c r="J3893" s="11">
        <v>15365348410</v>
      </c>
      <c r="K3893" s="9">
        <v>217579084857</v>
      </c>
      <c r="N3893" s="7">
        <f>IFERROR(Shenzhen_Composite_Index[[#This Row],[Turnover (CNY)]] / VLOOKUP(Shenzhen_Composite_Index[[#This Row],[Date]],USDCNY!$A:$H,8,TRUE),0)</f>
        <v>33132945424.990078</v>
      </c>
    </row>
    <row r="3894" spans="1:14" x14ac:dyDescent="0.25">
      <c r="A3894" s="1">
        <v>42402</v>
      </c>
      <c r="B3894" s="9">
        <v>1729.0889999999999</v>
      </c>
      <c r="C3894" s="9">
        <v>1734.519</v>
      </c>
      <c r="D3894" s="9">
        <v>1672.9949999999999</v>
      </c>
      <c r="E3894" s="9">
        <v>1672.9949999999999</v>
      </c>
      <c r="F3894">
        <v>1671.9079999999999</v>
      </c>
      <c r="G3894">
        <v>57.180999999999997</v>
      </c>
      <c r="H3894">
        <v>3.4201000000000001</v>
      </c>
      <c r="J3894" s="11">
        <v>16759823750</v>
      </c>
      <c r="K3894" s="9">
        <v>244316385228</v>
      </c>
      <c r="N3894" s="7">
        <f>IFERROR(Shenzhen_Composite_Index[[#This Row],[Turnover (CNY)]] / VLOOKUP(Shenzhen_Composite_Index[[#This Row],[Date]],USDCNY!$A:$H,8,TRUE),0)</f>
        <v>37193457899.395447</v>
      </c>
    </row>
    <row r="3895" spans="1:14" x14ac:dyDescent="0.25">
      <c r="A3895" s="1">
        <v>42403</v>
      </c>
      <c r="B3895" s="9">
        <v>1737.2</v>
      </c>
      <c r="C3895" s="9">
        <v>1744.58</v>
      </c>
      <c r="D3895" s="9">
        <v>1698.09</v>
      </c>
      <c r="E3895" s="9">
        <v>1709.4780000000001</v>
      </c>
      <c r="F3895">
        <v>1729.0889999999999</v>
      </c>
      <c r="G3895">
        <v>8.1110000000000007</v>
      </c>
      <c r="H3895">
        <v>0.46910000000000002</v>
      </c>
      <c r="J3895" s="11">
        <v>15872987566</v>
      </c>
      <c r="K3895" s="9">
        <v>229311594419</v>
      </c>
      <c r="N3895" s="7">
        <f>IFERROR(Shenzhen_Composite_Index[[#This Row],[Turnover (CNY)]] / VLOOKUP(Shenzhen_Composite_Index[[#This Row],[Date]],USDCNY!$A:$H,8,TRUE),0)</f>
        <v>34907346525.962006</v>
      </c>
    </row>
    <row r="3896" spans="1:14" x14ac:dyDescent="0.25">
      <c r="A3896" s="1">
        <v>42404</v>
      </c>
      <c r="B3896" s="9">
        <v>1771.067</v>
      </c>
      <c r="C3896" s="9">
        <v>1779.787</v>
      </c>
      <c r="D3896" s="9">
        <v>1742.395</v>
      </c>
      <c r="E3896" s="9">
        <v>1742.395</v>
      </c>
      <c r="F3896">
        <v>1737.2</v>
      </c>
      <c r="G3896">
        <v>33.866999999999997</v>
      </c>
      <c r="H3896">
        <v>1.9495</v>
      </c>
      <c r="J3896" s="11">
        <v>17971933512</v>
      </c>
      <c r="K3896" s="9">
        <v>266596487161</v>
      </c>
      <c r="N3896" s="7">
        <f>IFERROR(Shenzhen_Composite_Index[[#This Row],[Turnover (CNY)]] / VLOOKUP(Shenzhen_Composite_Index[[#This Row],[Date]],USDCNY!$A:$H,8,TRUE),0)</f>
        <v>40613087390.066948</v>
      </c>
    </row>
    <row r="3897" spans="1:14" x14ac:dyDescent="0.25">
      <c r="A3897" s="1">
        <v>42405</v>
      </c>
      <c r="B3897" s="9">
        <v>1750.703</v>
      </c>
      <c r="C3897" s="9">
        <v>1780.133</v>
      </c>
      <c r="D3897" s="9">
        <v>1750.46</v>
      </c>
      <c r="E3897" s="9">
        <v>1773.71</v>
      </c>
      <c r="F3897">
        <v>1771.067</v>
      </c>
      <c r="G3897">
        <v>-20.364000000000001</v>
      </c>
      <c r="H3897">
        <v>-1.1497999999999999</v>
      </c>
      <c r="J3897" s="11">
        <v>14732867531</v>
      </c>
      <c r="K3897" s="9">
        <v>217884450546</v>
      </c>
      <c r="N3897" s="7">
        <f>IFERROR(Shenzhen_Composite_Index[[#This Row],[Turnover (CNY)]] / VLOOKUP(Shenzhen_Composite_Index[[#This Row],[Date]],USDCNY!$A:$H,8,TRUE),0)</f>
        <v>33228402354.477512</v>
      </c>
    </row>
    <row r="3898" spans="1:14" x14ac:dyDescent="0.25">
      <c r="A3898" s="1">
        <v>42415</v>
      </c>
      <c r="B3898" s="9">
        <v>1750.0160000000001</v>
      </c>
      <c r="C3898" s="9">
        <v>1759.905</v>
      </c>
      <c r="D3898" s="9">
        <v>1693.336</v>
      </c>
      <c r="E3898" s="9">
        <v>1693.8050000000001</v>
      </c>
      <c r="F3898">
        <v>1750.703</v>
      </c>
      <c r="G3898">
        <v>-0.68700000000000006</v>
      </c>
      <c r="H3898">
        <v>-3.9199999999999999E-2</v>
      </c>
      <c r="J3898" s="11">
        <v>13736152728</v>
      </c>
      <c r="K3898" s="9">
        <v>199665163470</v>
      </c>
      <c r="N3898" s="7">
        <f>IFERROR(Shenzhen_Composite_Index[[#This Row],[Turnover (CNY)]] / VLOOKUP(Shenzhen_Composite_Index[[#This Row],[Date]],USDCNY!$A:$H,8,TRUE),0)</f>
        <v>30513977743.74477</v>
      </c>
    </row>
    <row r="3899" spans="1:14" x14ac:dyDescent="0.25">
      <c r="A3899" s="1">
        <v>42416</v>
      </c>
      <c r="B3899" s="9">
        <v>1821.7080000000001</v>
      </c>
      <c r="C3899" s="9">
        <v>1826.1479999999999</v>
      </c>
      <c r="D3899" s="9">
        <v>1759.3989999999999</v>
      </c>
      <c r="E3899" s="9">
        <v>1759.3989999999999</v>
      </c>
      <c r="F3899">
        <v>1750.0160000000001</v>
      </c>
      <c r="G3899">
        <v>71.691999999999993</v>
      </c>
      <c r="H3899">
        <v>4.0965999999999996</v>
      </c>
      <c r="J3899" s="11">
        <v>20040124415</v>
      </c>
      <c r="K3899" s="9">
        <v>301370075978</v>
      </c>
      <c r="N3899" s="7">
        <f>IFERROR(Shenzhen_Composite_Index[[#This Row],[Turnover (CNY)]] / VLOOKUP(Shenzhen_Composite_Index[[#This Row],[Date]],USDCNY!$A:$H,8,TRUE),0)</f>
        <v>46426232181.818848</v>
      </c>
    </row>
    <row r="3900" spans="1:14" x14ac:dyDescent="0.25">
      <c r="A3900" s="1">
        <v>42417</v>
      </c>
      <c r="B3900" s="9">
        <v>1847.6479999999999</v>
      </c>
      <c r="C3900" s="9">
        <v>1850.3579999999999</v>
      </c>
      <c r="D3900" s="9">
        <v>1810.133</v>
      </c>
      <c r="E3900" s="9">
        <v>1821.4770000000001</v>
      </c>
      <c r="F3900">
        <v>1821.7080000000001</v>
      </c>
      <c r="G3900">
        <v>25.94</v>
      </c>
      <c r="H3900">
        <v>1.4238999999999999</v>
      </c>
      <c r="J3900" s="11">
        <v>23076490526</v>
      </c>
      <c r="K3900" s="9">
        <v>343715512153</v>
      </c>
      <c r="N3900" s="7">
        <f>IFERROR(Shenzhen_Composite_Index[[#This Row],[Turnover (CNY)]] / VLOOKUP(Shenzhen_Composite_Index[[#This Row],[Date]],USDCNY!$A:$H,8,TRUE),0)</f>
        <v>52800110295.184402</v>
      </c>
    </row>
    <row r="3901" spans="1:14" x14ac:dyDescent="0.25">
      <c r="A3901" s="1">
        <v>42418</v>
      </c>
      <c r="B3901" s="9">
        <v>1841.4159999999999</v>
      </c>
      <c r="C3901" s="9">
        <v>1867.9780000000001</v>
      </c>
      <c r="D3901" s="9">
        <v>1838.098</v>
      </c>
      <c r="E3901" s="9">
        <v>1859.5229999999999</v>
      </c>
      <c r="F3901">
        <v>1847.6479999999999</v>
      </c>
      <c r="G3901">
        <v>-6.2320000000000002</v>
      </c>
      <c r="H3901">
        <v>-0.33729999999999999</v>
      </c>
      <c r="J3901" s="11">
        <v>23723576837</v>
      </c>
      <c r="K3901" s="9">
        <v>359833877547</v>
      </c>
      <c r="N3901" s="7">
        <f>IFERROR(Shenzhen_Composite_Index[[#This Row],[Turnover (CNY)]] / VLOOKUP(Shenzhen_Composite_Index[[#This Row],[Date]],USDCNY!$A:$H,8,TRUE),0)</f>
        <v>55230752777.484131</v>
      </c>
    </row>
    <row r="3902" spans="1:14" x14ac:dyDescent="0.25">
      <c r="A3902" s="1">
        <v>42419</v>
      </c>
      <c r="B3902" s="9">
        <v>1850.5129999999999</v>
      </c>
      <c r="C3902" s="9">
        <v>1861.723</v>
      </c>
      <c r="D3902" s="9">
        <v>1831.7529999999999</v>
      </c>
      <c r="E3902" s="9">
        <v>1835.5640000000001</v>
      </c>
      <c r="F3902">
        <v>1841.4159999999999</v>
      </c>
      <c r="G3902">
        <v>9.0969999999999995</v>
      </c>
      <c r="H3902">
        <v>0.49399999999999999</v>
      </c>
      <c r="J3902" s="11">
        <v>19041094570</v>
      </c>
      <c r="K3902" s="9">
        <v>302956079892</v>
      </c>
      <c r="N3902" s="7">
        <f>IFERROR(Shenzhen_Composite_Index[[#This Row],[Turnover (CNY)]] / VLOOKUP(Shenzhen_Composite_Index[[#This Row],[Date]],USDCNY!$A:$H,8,TRUE),0)</f>
        <v>46539176475.833595</v>
      </c>
    </row>
    <row r="3903" spans="1:14" x14ac:dyDescent="0.25">
      <c r="A3903" s="1">
        <v>42422</v>
      </c>
      <c r="B3903" s="9">
        <v>1888.181</v>
      </c>
      <c r="C3903" s="9">
        <v>1888.181</v>
      </c>
      <c r="D3903" s="9">
        <v>1865.0840000000001</v>
      </c>
      <c r="E3903" s="9">
        <v>1874.4870000000001</v>
      </c>
      <c r="F3903">
        <v>1850.5129999999999</v>
      </c>
      <c r="G3903">
        <v>37.667999999999999</v>
      </c>
      <c r="H3903">
        <v>2.0354999999999999</v>
      </c>
      <c r="J3903" s="11">
        <v>23595081683</v>
      </c>
      <c r="K3903" s="9">
        <v>363399902510</v>
      </c>
      <c r="N3903" s="7">
        <f>IFERROR(Shenzhen_Composite_Index[[#This Row],[Turnover (CNY)]] / VLOOKUP(Shenzhen_Composite_Index[[#This Row],[Date]],USDCNY!$A:$H,8,TRUE),0)</f>
        <v>55807865622.355011</v>
      </c>
    </row>
    <row r="3904" spans="1:14" x14ac:dyDescent="0.25">
      <c r="A3904" s="1">
        <v>42423</v>
      </c>
      <c r="B3904" s="9">
        <v>1877.1849999999999</v>
      </c>
      <c r="C3904" s="9">
        <v>1894.5350000000001</v>
      </c>
      <c r="D3904" s="9">
        <v>1852.4459999999999</v>
      </c>
      <c r="E3904" s="9">
        <v>1890.32</v>
      </c>
      <c r="F3904">
        <v>1888.181</v>
      </c>
      <c r="G3904">
        <v>-10.996</v>
      </c>
      <c r="H3904">
        <v>-0.58240000000000003</v>
      </c>
      <c r="J3904" s="11">
        <v>22797380685</v>
      </c>
      <c r="K3904" s="9">
        <v>361317143193</v>
      </c>
      <c r="N3904" s="7">
        <f>IFERROR(Shenzhen_Composite_Index[[#This Row],[Turnover (CNY)]] / VLOOKUP(Shenzhen_Composite_Index[[#This Row],[Date]],USDCNY!$A:$H,8,TRUE),0)</f>
        <v>55470765716.097084</v>
      </c>
    </row>
    <row r="3905" spans="1:14" x14ac:dyDescent="0.25">
      <c r="A3905" s="1">
        <v>42424</v>
      </c>
      <c r="B3905" s="9">
        <v>1876.4739999999999</v>
      </c>
      <c r="C3905" s="9">
        <v>1887.114</v>
      </c>
      <c r="D3905" s="9">
        <v>1836.9059999999999</v>
      </c>
      <c r="E3905" s="9">
        <v>1869.4280000000001</v>
      </c>
      <c r="F3905">
        <v>1877.1849999999999</v>
      </c>
      <c r="G3905">
        <v>-0.71099999999999997</v>
      </c>
      <c r="H3905">
        <v>-3.7900000000000003E-2</v>
      </c>
      <c r="J3905" s="11">
        <v>22230817514</v>
      </c>
      <c r="K3905" s="9">
        <v>352716218106</v>
      </c>
      <c r="N3905" s="7">
        <f>IFERROR(Shenzhen_Composite_Index[[#This Row],[Turnover (CNY)]] / VLOOKUP(Shenzhen_Composite_Index[[#This Row],[Date]],USDCNY!$A:$H,8,TRUE),0)</f>
        <v>54098617208.497047</v>
      </c>
    </row>
    <row r="3906" spans="1:14" x14ac:dyDescent="0.25">
      <c r="A3906" s="1">
        <v>42425</v>
      </c>
      <c r="B3906" s="9">
        <v>1738.6679999999999</v>
      </c>
      <c r="C3906" s="9">
        <v>1872.2460000000001</v>
      </c>
      <c r="D3906" s="9">
        <v>1731.575</v>
      </c>
      <c r="E3906" s="9">
        <v>1872.2460000000001</v>
      </c>
      <c r="F3906">
        <v>1876.4739999999999</v>
      </c>
      <c r="G3906">
        <v>-137.80600000000001</v>
      </c>
      <c r="H3906">
        <v>-7.3438999999999997</v>
      </c>
      <c r="J3906" s="11">
        <v>27040667957</v>
      </c>
      <c r="K3906" s="9">
        <v>394765770445</v>
      </c>
      <c r="N3906" s="7">
        <f>IFERROR(Shenzhen_Composite_Index[[#This Row],[Turnover (CNY)]] / VLOOKUP(Shenzhen_Composite_Index[[#This Row],[Date]],USDCNY!$A:$H,8,TRUE),0)</f>
        <v>60522530774.343315</v>
      </c>
    </row>
    <row r="3907" spans="1:14" x14ac:dyDescent="0.25">
      <c r="A3907" s="1">
        <v>42426</v>
      </c>
      <c r="B3907" s="9">
        <v>1736.538</v>
      </c>
      <c r="C3907" s="9">
        <v>1759.8019999999999</v>
      </c>
      <c r="D3907" s="9">
        <v>1701.498</v>
      </c>
      <c r="E3907" s="9">
        <v>1750.5070000000001</v>
      </c>
      <c r="F3907">
        <v>1738.6679999999999</v>
      </c>
      <c r="G3907">
        <v>-2.13</v>
      </c>
      <c r="H3907">
        <v>-0.1225</v>
      </c>
      <c r="J3907" s="11">
        <v>20850040827</v>
      </c>
      <c r="K3907" s="9">
        <v>296329347946</v>
      </c>
      <c r="N3907" s="7">
        <f>IFERROR(Shenzhen_Composite_Index[[#This Row],[Turnover (CNY)]] / VLOOKUP(Shenzhen_Composite_Index[[#This Row],[Date]],USDCNY!$A:$H,8,TRUE),0)</f>
        <v>45421073333.573662</v>
      </c>
    </row>
    <row r="3908" spans="1:14" x14ac:dyDescent="0.25">
      <c r="A3908" s="1">
        <v>42429</v>
      </c>
      <c r="B3908" s="9">
        <v>1643.355</v>
      </c>
      <c r="C3908" s="9">
        <v>1726.779</v>
      </c>
      <c r="D3908" s="9">
        <v>1627.183</v>
      </c>
      <c r="E3908" s="9">
        <v>1726.779</v>
      </c>
      <c r="F3908">
        <v>1736.538</v>
      </c>
      <c r="G3908">
        <v>-93.183000000000007</v>
      </c>
      <c r="H3908">
        <v>-5.3659999999999997</v>
      </c>
      <c r="J3908" s="11">
        <v>20865440619</v>
      </c>
      <c r="K3908" s="9">
        <v>267130130504</v>
      </c>
      <c r="N3908" s="7">
        <f>IFERROR(Shenzhen_Composite_Index[[#This Row],[Turnover (CNY)]] / VLOOKUP(Shenzhen_Composite_Index[[#This Row],[Date]],USDCNY!$A:$H,8,TRUE),0)</f>
        <v>40882781104.623421</v>
      </c>
    </row>
    <row r="3909" spans="1:14" x14ac:dyDescent="0.25">
      <c r="A3909" s="1">
        <v>42430</v>
      </c>
      <c r="B3909" s="9">
        <v>1681.4739999999999</v>
      </c>
      <c r="C3909" s="9">
        <v>1693.7829999999999</v>
      </c>
      <c r="D3909" s="9">
        <v>1620.577</v>
      </c>
      <c r="E3909" s="9">
        <v>1643.546</v>
      </c>
      <c r="F3909">
        <v>1643.355</v>
      </c>
      <c r="G3909">
        <v>38.119</v>
      </c>
      <c r="H3909">
        <v>2.3195999999999999</v>
      </c>
      <c r="J3909" s="11">
        <v>21010900506</v>
      </c>
      <c r="K3909" s="9">
        <v>280386381559</v>
      </c>
      <c r="N3909" s="7">
        <f>IFERROR(Shenzhen_Composite_Index[[#This Row],[Turnover (CNY)]] / VLOOKUP(Shenzhen_Composite_Index[[#This Row],[Date]],USDCNY!$A:$H,8,TRUE),0)</f>
        <v>42868602104.723587</v>
      </c>
    </row>
    <row r="3910" spans="1:14" x14ac:dyDescent="0.25">
      <c r="A3910" s="1">
        <v>42431</v>
      </c>
      <c r="B3910" s="9">
        <v>1760.5830000000001</v>
      </c>
      <c r="C3910" s="9">
        <v>1763.394</v>
      </c>
      <c r="D3910" s="9">
        <v>1676.675</v>
      </c>
      <c r="E3910" s="9">
        <v>1677.4349999999999</v>
      </c>
      <c r="F3910">
        <v>1681.4739999999999</v>
      </c>
      <c r="G3910">
        <v>79.108999999999995</v>
      </c>
      <c r="H3910">
        <v>4.7046999999999999</v>
      </c>
      <c r="J3910" s="11">
        <v>26977349051</v>
      </c>
      <c r="K3910" s="9">
        <v>354165000895</v>
      </c>
      <c r="N3910" s="7">
        <f>IFERROR(Shenzhen_Composite_Index[[#This Row],[Turnover (CNY)]] / VLOOKUP(Shenzhen_Composite_Index[[#This Row],[Date]],USDCNY!$A:$H,8,TRUE),0)</f>
        <v>54141045177.420059</v>
      </c>
    </row>
    <row r="3911" spans="1:14" x14ac:dyDescent="0.25">
      <c r="A3911" s="1">
        <v>42432</v>
      </c>
      <c r="B3911" s="9">
        <v>1758.1320000000001</v>
      </c>
      <c r="C3911" s="9">
        <v>1793.4259999999999</v>
      </c>
      <c r="D3911" s="9">
        <v>1756.7670000000001</v>
      </c>
      <c r="E3911" s="9">
        <v>1760.316</v>
      </c>
      <c r="F3911">
        <v>1760.5830000000001</v>
      </c>
      <c r="G3911">
        <v>-2.4510000000000001</v>
      </c>
      <c r="H3911">
        <v>-0.13919999999999999</v>
      </c>
      <c r="J3911" s="11">
        <v>28866693652</v>
      </c>
      <c r="K3911" s="9">
        <v>383542952184</v>
      </c>
      <c r="N3911" s="7">
        <f>IFERROR(Shenzhen_Composite_Index[[#This Row],[Turnover (CNY)]] / VLOOKUP(Shenzhen_Composite_Index[[#This Row],[Date]],USDCNY!$A:$H,8,TRUE),0)</f>
        <v>58680480472.726563</v>
      </c>
    </row>
    <row r="3912" spans="1:14" x14ac:dyDescent="0.25">
      <c r="A3912" s="1">
        <v>42433</v>
      </c>
      <c r="B3912" s="9">
        <v>1706.9659999999999</v>
      </c>
      <c r="C3912" s="9">
        <v>1762.232</v>
      </c>
      <c r="D3912" s="9">
        <v>1687.374</v>
      </c>
      <c r="E3912" s="9">
        <v>1749.33</v>
      </c>
      <c r="F3912">
        <v>1758.1320000000001</v>
      </c>
      <c r="G3912">
        <v>-51.165999999999997</v>
      </c>
      <c r="H3912">
        <v>-2.9102000000000001</v>
      </c>
      <c r="J3912" s="11">
        <v>26049657812</v>
      </c>
      <c r="K3912" s="9">
        <v>345664648304</v>
      </c>
      <c r="N3912" s="7">
        <f>IFERROR(Shenzhen_Composite_Index[[#This Row],[Turnover (CNY)]] / VLOOKUP(Shenzhen_Composite_Index[[#This Row],[Date]],USDCNY!$A:$H,8,TRUE),0)</f>
        <v>53056533311.358917</v>
      </c>
    </row>
    <row r="3913" spans="1:14" x14ac:dyDescent="0.25">
      <c r="A3913" s="1">
        <v>42436</v>
      </c>
      <c r="B3913" s="9">
        <v>1741.645</v>
      </c>
      <c r="C3913" s="9">
        <v>1759.7809999999999</v>
      </c>
      <c r="D3913" s="9">
        <v>1724.0989999999999</v>
      </c>
      <c r="E3913" s="9">
        <v>1724.1790000000001</v>
      </c>
      <c r="F3913">
        <v>1706.9659999999999</v>
      </c>
      <c r="G3913">
        <v>34.679000000000002</v>
      </c>
      <c r="H3913">
        <v>2.0316000000000001</v>
      </c>
      <c r="J3913" s="11">
        <v>19868598171</v>
      </c>
      <c r="K3913" s="9">
        <v>270057604319</v>
      </c>
      <c r="N3913" s="7">
        <f>IFERROR(Shenzhen_Composite_Index[[#This Row],[Turnover (CNY)]] / VLOOKUP(Shenzhen_Composite_Index[[#This Row],[Date]],USDCNY!$A:$H,8,TRUE),0)</f>
        <v>41540774088.939438</v>
      </c>
    </row>
    <row r="3914" spans="1:14" x14ac:dyDescent="0.25">
      <c r="A3914" s="1">
        <v>42437</v>
      </c>
      <c r="B3914" s="9">
        <v>1750.5350000000001</v>
      </c>
      <c r="C3914" s="9">
        <v>1750.5350000000001</v>
      </c>
      <c r="D3914" s="9">
        <v>1673.4929999999999</v>
      </c>
      <c r="E3914" s="9">
        <v>1738.723</v>
      </c>
      <c r="F3914">
        <v>1741.645</v>
      </c>
      <c r="G3914">
        <v>8.89</v>
      </c>
      <c r="H3914">
        <v>0.51039999999999996</v>
      </c>
      <c r="J3914" s="11">
        <v>23099406081</v>
      </c>
      <c r="K3914" s="9">
        <v>312203939939</v>
      </c>
      <c r="N3914" s="7">
        <f>IFERROR(Shenzhen_Composite_Index[[#This Row],[Turnover (CNY)]] / VLOOKUP(Shenzhen_Composite_Index[[#This Row],[Date]],USDCNY!$A:$H,8,TRUE),0)</f>
        <v>48007924320.872536</v>
      </c>
    </row>
    <row r="3915" spans="1:14" x14ac:dyDescent="0.25">
      <c r="A3915" s="1">
        <v>42438</v>
      </c>
      <c r="B3915" s="9">
        <v>1713.444</v>
      </c>
      <c r="C3915" s="9">
        <v>1740.963</v>
      </c>
      <c r="D3915" s="9">
        <v>1700.4680000000001</v>
      </c>
      <c r="E3915" s="9">
        <v>1712.1869999999999</v>
      </c>
      <c r="F3915">
        <v>1750.5350000000001</v>
      </c>
      <c r="G3915">
        <v>-37.091000000000001</v>
      </c>
      <c r="H3915">
        <v>-2.1187999999999998</v>
      </c>
      <c r="J3915" s="11">
        <v>18032084076</v>
      </c>
      <c r="K3915" s="9">
        <v>249502660094</v>
      </c>
      <c r="N3915" s="7">
        <f>IFERROR(Shenzhen_Composite_Index[[#This Row],[Turnover (CNY)]] / VLOOKUP(Shenzhen_Composite_Index[[#This Row],[Date]],USDCNY!$A:$H,8,TRUE),0)</f>
        <v>38396691668.462242</v>
      </c>
    </row>
    <row r="3916" spans="1:14" x14ac:dyDescent="0.25">
      <c r="A3916" s="1">
        <v>42439</v>
      </c>
      <c r="B3916" s="9">
        <v>1688.972</v>
      </c>
      <c r="C3916" s="9">
        <v>1728.643</v>
      </c>
      <c r="D3916" s="9">
        <v>1686.9870000000001</v>
      </c>
      <c r="E3916" s="9">
        <v>1714.375</v>
      </c>
      <c r="F3916">
        <v>1713.444</v>
      </c>
      <c r="G3916">
        <v>-24.472000000000001</v>
      </c>
      <c r="H3916">
        <v>-1.4281999999999999</v>
      </c>
      <c r="J3916" s="11">
        <v>15102490323</v>
      </c>
      <c r="K3916" s="9">
        <v>213230186353</v>
      </c>
      <c r="N3916" s="7">
        <f>IFERROR(Shenzhen_Composite_Index[[#This Row],[Turnover (CNY)]] / VLOOKUP(Shenzhen_Composite_Index[[#This Row],[Date]],USDCNY!$A:$H,8,TRUE),0)</f>
        <v>32781193510.35268</v>
      </c>
    </row>
    <row r="3917" spans="1:14" x14ac:dyDescent="0.25">
      <c r="A3917" s="1">
        <v>42440</v>
      </c>
      <c r="B3917" s="9">
        <v>1685.239</v>
      </c>
      <c r="C3917" s="9">
        <v>1697.7249999999999</v>
      </c>
      <c r="D3917" s="9">
        <v>1663.306</v>
      </c>
      <c r="E3917" s="9">
        <v>1670.454</v>
      </c>
      <c r="F3917">
        <v>1688.972</v>
      </c>
      <c r="G3917">
        <v>-3.7330000000000001</v>
      </c>
      <c r="H3917">
        <v>-0.221</v>
      </c>
      <c r="J3917" s="11">
        <v>12701335193</v>
      </c>
      <c r="K3917" s="9">
        <v>175661769866</v>
      </c>
      <c r="N3917" s="7">
        <f>IFERROR(Shenzhen_Composite_Index[[#This Row],[Turnover (CNY)]] / VLOOKUP(Shenzhen_Composite_Index[[#This Row],[Date]],USDCNY!$A:$H,8,TRUE),0)</f>
        <v>27051835344.032745</v>
      </c>
    </row>
    <row r="3918" spans="1:14" x14ac:dyDescent="0.25">
      <c r="A3918" s="1">
        <v>42443</v>
      </c>
      <c r="B3918" s="9">
        <v>1745.2860000000001</v>
      </c>
      <c r="C3918" s="9">
        <v>1762.681</v>
      </c>
      <c r="D3918" s="9">
        <v>1704.51</v>
      </c>
      <c r="E3918" s="9">
        <v>1704.51</v>
      </c>
      <c r="F3918">
        <v>1685.239</v>
      </c>
      <c r="G3918">
        <v>60.046999999999997</v>
      </c>
      <c r="H3918">
        <v>3.5630999999999999</v>
      </c>
      <c r="J3918" s="11">
        <v>20657698557</v>
      </c>
      <c r="K3918" s="9">
        <v>301200756724</v>
      </c>
      <c r="N3918" s="7">
        <f>IFERROR(Shenzhen_Composite_Index[[#This Row],[Turnover (CNY)]] / VLOOKUP(Shenzhen_Composite_Index[[#This Row],[Date]],USDCNY!$A:$H,8,TRUE),0)</f>
        <v>46434662178.674728</v>
      </c>
    </row>
    <row r="3919" spans="1:14" x14ac:dyDescent="0.25">
      <c r="A3919" s="1">
        <v>42444</v>
      </c>
      <c r="B3919" s="9">
        <v>1729.079</v>
      </c>
      <c r="C3919" s="9">
        <v>1748.8689999999999</v>
      </c>
      <c r="D3919" s="9">
        <v>1722.5309999999999</v>
      </c>
      <c r="E3919" s="9">
        <v>1740.03</v>
      </c>
      <c r="F3919">
        <v>1745.2860000000001</v>
      </c>
      <c r="G3919">
        <v>-16.207000000000001</v>
      </c>
      <c r="H3919">
        <v>-0.92859999999999998</v>
      </c>
      <c r="J3919" s="11">
        <v>17154845605</v>
      </c>
      <c r="K3919" s="9">
        <v>257719883937</v>
      </c>
      <c r="N3919" s="7">
        <f>IFERROR(Shenzhen_Composite_Index[[#This Row],[Turnover (CNY)]] / VLOOKUP(Shenzhen_Composite_Index[[#This Row],[Date]],USDCNY!$A:$H,8,TRUE),0)</f>
        <v>39689207872.404442</v>
      </c>
    </row>
    <row r="3920" spans="1:14" x14ac:dyDescent="0.25">
      <c r="A3920" s="1">
        <v>42445</v>
      </c>
      <c r="B3920" s="9">
        <v>1711.4649999999999</v>
      </c>
      <c r="C3920" s="9">
        <v>1748.0070000000001</v>
      </c>
      <c r="D3920" s="9">
        <v>1700.077</v>
      </c>
      <c r="E3920" s="9">
        <v>1741.874</v>
      </c>
      <c r="F3920">
        <v>1729.079</v>
      </c>
      <c r="G3920">
        <v>-17.614000000000001</v>
      </c>
      <c r="H3920">
        <v>-1.0186999999999999</v>
      </c>
      <c r="J3920" s="11">
        <v>15856956752</v>
      </c>
      <c r="K3920" s="9">
        <v>233192202924</v>
      </c>
      <c r="N3920" s="7">
        <f>IFERROR(Shenzhen_Composite_Index[[#This Row],[Turnover (CNY)]] / VLOOKUP(Shenzhen_Composite_Index[[#This Row],[Date]],USDCNY!$A:$H,8,TRUE),0)</f>
        <v>35840296644.754189</v>
      </c>
    </row>
    <row r="3921" spans="1:14" x14ac:dyDescent="0.25">
      <c r="A3921" s="1">
        <v>42446</v>
      </c>
      <c r="B3921" s="9">
        <v>1772.43</v>
      </c>
      <c r="C3921" s="9">
        <v>1777.297</v>
      </c>
      <c r="D3921" s="9">
        <v>1717.9090000000001</v>
      </c>
      <c r="E3921" s="9">
        <v>1717.9090000000001</v>
      </c>
      <c r="F3921">
        <v>1711.4649999999999</v>
      </c>
      <c r="G3921">
        <v>60.965000000000003</v>
      </c>
      <c r="H3921">
        <v>3.5621999999999998</v>
      </c>
      <c r="J3921" s="11">
        <v>23292391241</v>
      </c>
      <c r="K3921" s="9">
        <v>358220044681</v>
      </c>
      <c r="N3921" s="7">
        <f>IFERROR(Shenzhen_Composite_Index[[#This Row],[Turnover (CNY)]] / VLOOKUP(Shenzhen_Composite_Index[[#This Row],[Date]],USDCNY!$A:$H,8,TRUE),0)</f>
        <v>55112895677.88987</v>
      </c>
    </row>
    <row r="3922" spans="1:14" x14ac:dyDescent="0.25">
      <c r="A3922" s="1">
        <v>42447</v>
      </c>
      <c r="B3922" s="9">
        <v>1837.21</v>
      </c>
      <c r="C3922" s="9">
        <v>1843.268</v>
      </c>
      <c r="D3922" s="9">
        <v>1780.0409999999999</v>
      </c>
      <c r="E3922" s="9">
        <v>1780.452</v>
      </c>
      <c r="F3922">
        <v>1772.43</v>
      </c>
      <c r="G3922">
        <v>64.78</v>
      </c>
      <c r="H3922">
        <v>3.6549</v>
      </c>
      <c r="J3922" s="11">
        <v>31803848879</v>
      </c>
      <c r="K3922" s="9">
        <v>488942595934</v>
      </c>
      <c r="N3922" s="7">
        <f>IFERROR(Shenzhen_Composite_Index[[#This Row],[Turnover (CNY)]] / VLOOKUP(Shenzhen_Composite_Index[[#This Row],[Date]],USDCNY!$A:$H,8,TRUE),0)</f>
        <v>75646137040.187317</v>
      </c>
    </row>
    <row r="3923" spans="1:14" x14ac:dyDescent="0.25">
      <c r="A3923" s="1">
        <v>42450</v>
      </c>
      <c r="B3923" s="9">
        <v>1886.3720000000001</v>
      </c>
      <c r="C3923" s="9">
        <v>1886.3720000000001</v>
      </c>
      <c r="D3923" s="9">
        <v>1855.2729999999999</v>
      </c>
      <c r="E3923" s="9">
        <v>1860.6110000000001</v>
      </c>
      <c r="F3923">
        <v>1837.21</v>
      </c>
      <c r="G3923">
        <v>49.161999999999999</v>
      </c>
      <c r="H3923">
        <v>2.6758999999999999</v>
      </c>
      <c r="J3923" s="11">
        <v>33811465361</v>
      </c>
      <c r="K3923" s="9">
        <v>522811335000</v>
      </c>
      <c r="N3923" s="7">
        <f>IFERROR(Shenzhen_Composite_Index[[#This Row],[Turnover (CNY)]] / VLOOKUP(Shenzhen_Composite_Index[[#This Row],[Date]],USDCNY!$A:$H,8,TRUE),0)</f>
        <v>80864518570.407822</v>
      </c>
    </row>
    <row r="3924" spans="1:14" x14ac:dyDescent="0.25">
      <c r="A3924" s="1">
        <v>42451</v>
      </c>
      <c r="B3924" s="9">
        <v>1880.7840000000001</v>
      </c>
      <c r="C3924" s="9">
        <v>1896.2059999999999</v>
      </c>
      <c r="D3924" s="9">
        <v>1860.4259999999999</v>
      </c>
      <c r="E3924" s="9">
        <v>1870.5619999999999</v>
      </c>
      <c r="F3924">
        <v>1886.3720000000001</v>
      </c>
      <c r="G3924">
        <v>-5.5880000000000001</v>
      </c>
      <c r="H3924">
        <v>-0.29620000000000002</v>
      </c>
      <c r="J3924" s="11">
        <v>27915647326</v>
      </c>
      <c r="K3924" s="9">
        <v>446072806525</v>
      </c>
      <c r="N3924" s="7">
        <f>IFERROR(Shenzhen_Composite_Index[[#This Row],[Turnover (CNY)]] / VLOOKUP(Shenzhen_Composite_Index[[#This Row],[Date]],USDCNY!$A:$H,8,TRUE),0)</f>
        <v>68863636576.743774</v>
      </c>
    </row>
    <row r="3925" spans="1:14" x14ac:dyDescent="0.25">
      <c r="A3925" s="1">
        <v>42452</v>
      </c>
      <c r="B3925" s="9">
        <v>1902.5319999999999</v>
      </c>
      <c r="C3925" s="9">
        <v>1902.5319999999999</v>
      </c>
      <c r="D3925" s="9">
        <v>1870.078</v>
      </c>
      <c r="E3925" s="9">
        <v>1874.5550000000001</v>
      </c>
      <c r="F3925">
        <v>1880.7840000000001</v>
      </c>
      <c r="G3925">
        <v>21.748000000000001</v>
      </c>
      <c r="H3925">
        <v>1.1563000000000001</v>
      </c>
      <c r="J3925" s="11">
        <v>24786673544</v>
      </c>
      <c r="K3925" s="9">
        <v>413919372316</v>
      </c>
      <c r="N3925" s="7">
        <f>IFERROR(Shenzhen_Composite_Index[[#This Row],[Turnover (CNY)]] / VLOOKUP(Shenzhen_Composite_Index[[#This Row],[Date]],USDCNY!$A:$H,8,TRUE),0)</f>
        <v>63836546979.338768</v>
      </c>
    </row>
    <row r="3926" spans="1:14" x14ac:dyDescent="0.25">
      <c r="A3926" s="1">
        <v>42453</v>
      </c>
      <c r="B3926" s="9">
        <v>1876.106</v>
      </c>
      <c r="C3926" s="9">
        <v>1911.5809999999999</v>
      </c>
      <c r="D3926" s="9">
        <v>1869.329</v>
      </c>
      <c r="E3926" s="9">
        <v>1885.123</v>
      </c>
      <c r="F3926">
        <v>1902.5319999999999</v>
      </c>
      <c r="G3926">
        <v>-26.425999999999998</v>
      </c>
      <c r="H3926">
        <v>-1.389</v>
      </c>
      <c r="J3926" s="11">
        <v>27035587838</v>
      </c>
      <c r="K3926" s="9">
        <v>462982831771</v>
      </c>
      <c r="N3926" s="7">
        <f>IFERROR(Shenzhen_Composite_Index[[#This Row],[Turnover (CNY)]] / VLOOKUP(Shenzhen_Composite_Index[[#This Row],[Date]],USDCNY!$A:$H,8,TRUE),0)</f>
        <v>71235798172.362671</v>
      </c>
    </row>
    <row r="3927" spans="1:14" x14ac:dyDescent="0.25">
      <c r="A3927" s="1">
        <v>42454</v>
      </c>
      <c r="B3927" s="9">
        <v>1885.1790000000001</v>
      </c>
      <c r="C3927" s="9">
        <v>1890.6510000000001</v>
      </c>
      <c r="D3927" s="9">
        <v>1861.1</v>
      </c>
      <c r="E3927" s="9">
        <v>1870.3240000000001</v>
      </c>
      <c r="F3927">
        <v>1876.106</v>
      </c>
      <c r="G3927">
        <v>9.0730000000000004</v>
      </c>
      <c r="H3927">
        <v>0.48359999999999997</v>
      </c>
      <c r="J3927" s="11">
        <v>20995724197</v>
      </c>
      <c r="K3927" s="9">
        <v>352616358734</v>
      </c>
      <c r="N3927" s="7">
        <f>IFERROR(Shenzhen_Composite_Index[[#This Row],[Turnover (CNY)]] / VLOOKUP(Shenzhen_Composite_Index[[#This Row],[Date]],USDCNY!$A:$H,8,TRUE),0)</f>
        <v>54209471423.215637</v>
      </c>
    </row>
    <row r="3928" spans="1:14" x14ac:dyDescent="0.25">
      <c r="A3928" s="1">
        <v>42457</v>
      </c>
      <c r="B3928" s="9">
        <v>1874.655</v>
      </c>
      <c r="C3928" s="9">
        <v>1914.8150000000001</v>
      </c>
      <c r="D3928" s="9">
        <v>1868.7439999999999</v>
      </c>
      <c r="E3928" s="9">
        <v>1896.3579999999999</v>
      </c>
      <c r="F3928">
        <v>1885.1790000000001</v>
      </c>
      <c r="G3928">
        <v>-10.523999999999999</v>
      </c>
      <c r="H3928">
        <v>-0.55820000000000003</v>
      </c>
      <c r="J3928" s="11">
        <v>23985138396</v>
      </c>
      <c r="K3928" s="9">
        <v>393732951626</v>
      </c>
      <c r="N3928" s="7">
        <f>IFERROR(Shenzhen_Composite_Index[[#This Row],[Turnover (CNY)]] / VLOOKUP(Shenzhen_Composite_Index[[#This Row],[Date]],USDCNY!$A:$H,8,TRUE),0)</f>
        <v>60447359132.192421</v>
      </c>
    </row>
    <row r="3929" spans="1:14" x14ac:dyDescent="0.25">
      <c r="A3929" s="1">
        <v>42458</v>
      </c>
      <c r="B3929" s="9">
        <v>1840.509</v>
      </c>
      <c r="C3929" s="9">
        <v>1874.6030000000001</v>
      </c>
      <c r="D3929" s="9">
        <v>1824.885</v>
      </c>
      <c r="E3929" s="9">
        <v>1871.1679999999999</v>
      </c>
      <c r="F3929">
        <v>1874.655</v>
      </c>
      <c r="G3929">
        <v>-34.146000000000001</v>
      </c>
      <c r="H3929">
        <v>-1.8214999999999999</v>
      </c>
      <c r="J3929" s="11">
        <v>20705007407</v>
      </c>
      <c r="K3929" s="9">
        <v>335925548613</v>
      </c>
      <c r="N3929" s="7">
        <f>IFERROR(Shenzhen_Composite_Index[[#This Row],[Turnover (CNY)]] / VLOOKUP(Shenzhen_Composite_Index[[#This Row],[Date]],USDCNY!$A:$H,8,TRUE),0)</f>
        <v>51675289573.565155</v>
      </c>
    </row>
    <row r="3930" spans="1:14" x14ac:dyDescent="0.25">
      <c r="A3930" s="1">
        <v>42459</v>
      </c>
      <c r="B3930" s="9">
        <v>1906.7650000000001</v>
      </c>
      <c r="C3930" s="9">
        <v>1906.7650000000001</v>
      </c>
      <c r="D3930" s="9">
        <v>1856.287</v>
      </c>
      <c r="E3930" s="9">
        <v>1856.287</v>
      </c>
      <c r="F3930">
        <v>1840.509</v>
      </c>
      <c r="G3930">
        <v>66.256</v>
      </c>
      <c r="H3930">
        <v>3.5998999999999999</v>
      </c>
      <c r="J3930" s="11">
        <v>23062550706</v>
      </c>
      <c r="K3930" s="9">
        <v>394017854162</v>
      </c>
      <c r="N3930" s="7">
        <f>IFERROR(Shenzhen_Composite_Index[[#This Row],[Turnover (CNY)]] / VLOOKUP(Shenzhen_Composite_Index[[#This Row],[Date]],USDCNY!$A:$H,8,TRUE),0)</f>
        <v>60721357585.580978</v>
      </c>
    </row>
    <row r="3931" spans="1:14" x14ac:dyDescent="0.25">
      <c r="A3931" s="1">
        <v>42460</v>
      </c>
      <c r="B3931" s="9">
        <v>1912.2090000000001</v>
      </c>
      <c r="C3931" s="9">
        <v>1931.4259999999999</v>
      </c>
      <c r="D3931" s="9">
        <v>1906.6769999999999</v>
      </c>
      <c r="E3931" s="9">
        <v>1916.6130000000001</v>
      </c>
      <c r="F3931">
        <v>1906.7650000000001</v>
      </c>
      <c r="G3931">
        <v>5.444</v>
      </c>
      <c r="H3931">
        <v>0.28549999999999998</v>
      </c>
      <c r="J3931" s="11">
        <v>25073923318</v>
      </c>
      <c r="K3931" s="9">
        <v>444707046153</v>
      </c>
      <c r="N3931" s="7">
        <f>IFERROR(Shenzhen_Composite_Index[[#This Row],[Turnover (CNY)]] / VLOOKUP(Shenzhen_Composite_Index[[#This Row],[Date]],USDCNY!$A:$H,8,TRUE),0)</f>
        <v>68927592100.167007</v>
      </c>
    </row>
    <row r="3932" spans="1:14" x14ac:dyDescent="0.25">
      <c r="A3932" s="1">
        <v>42461</v>
      </c>
      <c r="B3932" s="9">
        <v>1901.5150000000001</v>
      </c>
      <c r="C3932" s="9">
        <v>1909.4179999999999</v>
      </c>
      <c r="D3932" s="9">
        <v>1872.511</v>
      </c>
      <c r="E3932" s="9">
        <v>1903.338</v>
      </c>
      <c r="F3932">
        <v>1912.2090000000001</v>
      </c>
      <c r="G3932">
        <v>-10.694000000000001</v>
      </c>
      <c r="H3932">
        <v>-0.55920000000000003</v>
      </c>
      <c r="J3932" s="11">
        <v>21570842101</v>
      </c>
      <c r="K3932" s="9">
        <v>365472550338</v>
      </c>
      <c r="N3932" s="7">
        <f>IFERROR(Shenzhen_Composite_Index[[#This Row],[Turnover (CNY)]] / VLOOKUP(Shenzhen_Composite_Index[[#This Row],[Date]],USDCNY!$A:$H,8,TRUE),0)</f>
        <v>56692074365.140327</v>
      </c>
    </row>
    <row r="3933" spans="1:14" x14ac:dyDescent="0.25">
      <c r="A3933" s="1">
        <v>42465</v>
      </c>
      <c r="B3933" s="9">
        <v>1951.105</v>
      </c>
      <c r="C3933" s="9">
        <v>1953.4639999999999</v>
      </c>
      <c r="D3933" s="9">
        <v>1899.8989999999999</v>
      </c>
      <c r="E3933" s="9">
        <v>1903.644</v>
      </c>
      <c r="F3933">
        <v>1901.5150000000001</v>
      </c>
      <c r="G3933">
        <v>49.59</v>
      </c>
      <c r="H3933">
        <v>2.6078999999999999</v>
      </c>
      <c r="J3933" s="11">
        <v>26293583594</v>
      </c>
      <c r="K3933" s="9">
        <v>436963378768</v>
      </c>
      <c r="N3933" s="7">
        <f>IFERROR(Shenzhen_Composite_Index[[#This Row],[Turnover (CNY)]] / VLOOKUP(Shenzhen_Composite_Index[[#This Row],[Date]],USDCNY!$A:$H,8,TRUE),0)</f>
        <v>67579147070.286865</v>
      </c>
    </row>
    <row r="3934" spans="1:14" x14ac:dyDescent="0.25">
      <c r="A3934" s="1">
        <v>42466</v>
      </c>
      <c r="B3934" s="9">
        <v>1961.7070000000001</v>
      </c>
      <c r="C3934" s="9">
        <v>1963.0709999999999</v>
      </c>
      <c r="D3934" s="9">
        <v>1939.4380000000001</v>
      </c>
      <c r="E3934" s="9">
        <v>1943.922</v>
      </c>
      <c r="F3934">
        <v>1951.105</v>
      </c>
      <c r="G3934">
        <v>10.602</v>
      </c>
      <c r="H3934">
        <v>0.54339999999999999</v>
      </c>
      <c r="J3934" s="11">
        <v>26105440843</v>
      </c>
      <c r="K3934" s="9">
        <v>446499534142</v>
      </c>
      <c r="N3934" s="7">
        <f>IFERROR(Shenzhen_Composite_Index[[#This Row],[Turnover (CNY)]] / VLOOKUP(Shenzhen_Composite_Index[[#This Row],[Date]],USDCNY!$A:$H,8,TRUE),0)</f>
        <v>69014747285.239929</v>
      </c>
    </row>
    <row r="3935" spans="1:14" x14ac:dyDescent="0.25">
      <c r="A3935" s="1">
        <v>42467</v>
      </c>
      <c r="B3935" s="9">
        <v>1930.2629999999999</v>
      </c>
      <c r="C3935" s="9">
        <v>1970.867</v>
      </c>
      <c r="D3935" s="9">
        <v>1930.2629999999999</v>
      </c>
      <c r="E3935" s="9">
        <v>1967.058</v>
      </c>
      <c r="F3935">
        <v>1961.7070000000001</v>
      </c>
      <c r="G3935">
        <v>-31.443999999999999</v>
      </c>
      <c r="H3935">
        <v>-1.6029</v>
      </c>
      <c r="J3935" s="11">
        <v>26608647198</v>
      </c>
      <c r="K3935" s="9">
        <v>454602032339</v>
      </c>
      <c r="N3935" s="7">
        <f>IFERROR(Shenzhen_Composite_Index[[#This Row],[Turnover (CNY)]] / VLOOKUP(Shenzhen_Composite_Index[[#This Row],[Date]],USDCNY!$A:$H,8,TRUE),0)</f>
        <v>70301909947.877365</v>
      </c>
    </row>
    <row r="3936" spans="1:14" x14ac:dyDescent="0.25">
      <c r="A3936" s="1">
        <v>42468</v>
      </c>
      <c r="B3936" s="9">
        <v>1914.3219999999999</v>
      </c>
      <c r="C3936" s="9">
        <v>1920.75</v>
      </c>
      <c r="D3936" s="9">
        <v>1889.827</v>
      </c>
      <c r="E3936" s="9">
        <v>1914.384</v>
      </c>
      <c r="F3936">
        <v>1930.2629999999999</v>
      </c>
      <c r="G3936">
        <v>-15.941000000000001</v>
      </c>
      <c r="H3936">
        <v>-0.82579999999999998</v>
      </c>
      <c r="J3936" s="11">
        <v>22215568890</v>
      </c>
      <c r="K3936" s="9">
        <v>377726073452</v>
      </c>
      <c r="N3936" s="7">
        <f>IFERROR(Shenzhen_Composite_Index[[#This Row],[Turnover (CNY)]] / VLOOKUP(Shenzhen_Composite_Index[[#This Row],[Date]],USDCNY!$A:$H,8,TRUE),0)</f>
        <v>58497335125.4133</v>
      </c>
    </row>
    <row r="3937" spans="1:14" x14ac:dyDescent="0.25">
      <c r="A3937" s="1">
        <v>42471</v>
      </c>
      <c r="B3937" s="9">
        <v>1952.4780000000001</v>
      </c>
      <c r="C3937" s="9">
        <v>1961.692</v>
      </c>
      <c r="D3937" s="9">
        <v>1931.597</v>
      </c>
      <c r="E3937" s="9">
        <v>1931.597</v>
      </c>
      <c r="F3937">
        <v>1914.3219999999999</v>
      </c>
      <c r="G3937">
        <v>38.155999999999999</v>
      </c>
      <c r="H3937">
        <v>1.9932000000000001</v>
      </c>
      <c r="J3937" s="11">
        <v>24567623742</v>
      </c>
      <c r="K3937" s="9">
        <v>415014204456</v>
      </c>
      <c r="N3937" s="7">
        <f>IFERROR(Shenzhen_Composite_Index[[#This Row],[Turnover (CNY)]] / VLOOKUP(Shenzhen_Composite_Index[[#This Row],[Date]],USDCNY!$A:$H,8,TRUE),0)</f>
        <v>64287721100.392601</v>
      </c>
    </row>
    <row r="3938" spans="1:14" x14ac:dyDescent="0.25">
      <c r="A3938" s="1">
        <v>42472</v>
      </c>
      <c r="B3938" s="9">
        <v>1935.6030000000001</v>
      </c>
      <c r="C3938" s="9">
        <v>1954.424</v>
      </c>
      <c r="D3938" s="9">
        <v>1914.6210000000001</v>
      </c>
      <c r="E3938" s="9">
        <v>1950.309</v>
      </c>
      <c r="F3938">
        <v>1952.4780000000001</v>
      </c>
      <c r="G3938">
        <v>-16.875</v>
      </c>
      <c r="H3938">
        <v>-0.86429999999999996</v>
      </c>
      <c r="J3938" s="11">
        <v>21714297857</v>
      </c>
      <c r="K3938" s="9">
        <v>375336503960</v>
      </c>
      <c r="N3938" s="7">
        <f>IFERROR(Shenzhen_Composite_Index[[#This Row],[Turnover (CNY)]] / VLOOKUP(Shenzhen_Composite_Index[[#This Row],[Date]],USDCNY!$A:$H,8,TRUE),0)</f>
        <v>58174343575.638222</v>
      </c>
    </row>
    <row r="3939" spans="1:14" x14ac:dyDescent="0.25">
      <c r="A3939" s="1">
        <v>42473</v>
      </c>
      <c r="B3939" s="9">
        <v>1962.432</v>
      </c>
      <c r="C3939" s="9">
        <v>1984.9580000000001</v>
      </c>
      <c r="D3939" s="9">
        <v>1945.742</v>
      </c>
      <c r="E3939" s="9">
        <v>1945.742</v>
      </c>
      <c r="F3939">
        <v>1935.6030000000001</v>
      </c>
      <c r="G3939">
        <v>26.829000000000001</v>
      </c>
      <c r="H3939">
        <v>1.3861000000000001</v>
      </c>
      <c r="J3939" s="11">
        <v>31065097871</v>
      </c>
      <c r="K3939" s="9">
        <v>492216245522</v>
      </c>
      <c r="N3939" s="7">
        <f>IFERROR(Shenzhen_Composite_Index[[#This Row],[Turnover (CNY)]] / VLOOKUP(Shenzhen_Composite_Index[[#This Row],[Date]],USDCNY!$A:$H,8,TRUE),0)</f>
        <v>76215703492.290558</v>
      </c>
    </row>
    <row r="3940" spans="1:14" x14ac:dyDescent="0.25">
      <c r="A3940" s="1">
        <v>42474</v>
      </c>
      <c r="B3940" s="9">
        <v>1982.451</v>
      </c>
      <c r="C3940" s="9">
        <v>1982.451</v>
      </c>
      <c r="D3940" s="9">
        <v>1957.7719999999999</v>
      </c>
      <c r="E3940" s="9">
        <v>1972.646</v>
      </c>
      <c r="F3940">
        <v>1962.432</v>
      </c>
      <c r="G3940">
        <v>20.018999999999998</v>
      </c>
      <c r="H3940">
        <v>1.0201</v>
      </c>
      <c r="J3940" s="11">
        <v>24066385516</v>
      </c>
      <c r="K3940" s="9">
        <v>389559297714</v>
      </c>
      <c r="N3940" s="7">
        <f>IFERROR(Shenzhen_Composite_Index[[#This Row],[Turnover (CNY)]] / VLOOKUP(Shenzhen_Composite_Index[[#This Row],[Date]],USDCNY!$A:$H,8,TRUE),0)</f>
        <v>60203578619.822975</v>
      </c>
    </row>
    <row r="3941" spans="1:14" x14ac:dyDescent="0.25">
      <c r="A3941" s="1">
        <v>42475</v>
      </c>
      <c r="B3941" s="9">
        <v>1978.5840000000001</v>
      </c>
      <c r="C3941" s="9">
        <v>1985.5409999999999</v>
      </c>
      <c r="D3941" s="9">
        <v>1967.521</v>
      </c>
      <c r="E3941" s="9">
        <v>1982.874</v>
      </c>
      <c r="F3941">
        <v>1982.451</v>
      </c>
      <c r="G3941">
        <v>-3.867</v>
      </c>
      <c r="H3941">
        <v>-0.1951</v>
      </c>
      <c r="J3941" s="11">
        <v>21846876837</v>
      </c>
      <c r="K3941" s="9">
        <v>361317806055</v>
      </c>
      <c r="N3941" s="7">
        <f>IFERROR(Shenzhen_Composite_Index[[#This Row],[Turnover (CNY)]] / VLOOKUP(Shenzhen_Composite_Index[[#This Row],[Date]],USDCNY!$A:$H,8,TRUE),0)</f>
        <v>55836902717.475533</v>
      </c>
    </row>
    <row r="3942" spans="1:14" x14ac:dyDescent="0.25">
      <c r="A3942" s="1">
        <v>42478</v>
      </c>
      <c r="B3942" s="9">
        <v>1952.4090000000001</v>
      </c>
      <c r="C3942" s="9">
        <v>1965.74</v>
      </c>
      <c r="D3942" s="9">
        <v>1938.7670000000001</v>
      </c>
      <c r="E3942" s="9">
        <v>1965.74</v>
      </c>
      <c r="F3942">
        <v>1978.5840000000001</v>
      </c>
      <c r="G3942">
        <v>-26.175000000000001</v>
      </c>
      <c r="H3942">
        <v>-1.3229</v>
      </c>
      <c r="J3942" s="11">
        <v>20878339302</v>
      </c>
      <c r="K3942" s="9">
        <v>348468244004</v>
      </c>
      <c r="N3942" s="7">
        <f>IFERROR(Shenzhen_Composite_Index[[#This Row],[Turnover (CNY)]] / VLOOKUP(Shenzhen_Composite_Index[[#This Row],[Date]],USDCNY!$A:$H,8,TRUE),0)</f>
        <v>53886563448.384689</v>
      </c>
    </row>
    <row r="3943" spans="1:14" x14ac:dyDescent="0.25">
      <c r="A3943" s="1">
        <v>42479</v>
      </c>
      <c r="B3943" s="9">
        <v>1958.2</v>
      </c>
      <c r="C3943" s="9">
        <v>1966.5360000000001</v>
      </c>
      <c r="D3943" s="9">
        <v>1944.5719999999999</v>
      </c>
      <c r="E3943" s="9">
        <v>1960.46</v>
      </c>
      <c r="F3943">
        <v>1952.4090000000001</v>
      </c>
      <c r="G3943">
        <v>5.7910000000000004</v>
      </c>
      <c r="H3943">
        <v>0.29659999999999997</v>
      </c>
      <c r="J3943" s="11">
        <v>18869718955</v>
      </c>
      <c r="K3943" s="9">
        <v>324917897472</v>
      </c>
      <c r="N3943" s="7">
        <f>IFERROR(Shenzhen_Composite_Index[[#This Row],[Turnover (CNY)]] / VLOOKUP(Shenzhen_Composite_Index[[#This Row],[Date]],USDCNY!$A:$H,8,TRUE),0)</f>
        <v>50287158074.624321</v>
      </c>
    </row>
    <row r="3944" spans="1:14" x14ac:dyDescent="0.25">
      <c r="A3944" s="1">
        <v>42480</v>
      </c>
      <c r="B3944" s="9">
        <v>1871.5119999999999</v>
      </c>
      <c r="C3944" s="9">
        <v>1966.626</v>
      </c>
      <c r="D3944" s="9">
        <v>1840.164</v>
      </c>
      <c r="E3944" s="9">
        <v>1963.6120000000001</v>
      </c>
      <c r="F3944">
        <v>1958.2</v>
      </c>
      <c r="G3944">
        <v>-86.688000000000002</v>
      </c>
      <c r="H3944">
        <v>-4.4268999999999998</v>
      </c>
      <c r="J3944" s="11">
        <v>30452792184</v>
      </c>
      <c r="K3944" s="9">
        <v>489424045662</v>
      </c>
      <c r="N3944" s="7">
        <f>IFERROR(Shenzhen_Composite_Index[[#This Row],[Turnover (CNY)]] / VLOOKUP(Shenzhen_Composite_Index[[#This Row],[Date]],USDCNY!$A:$H,8,TRUE),0)</f>
        <v>75862348350.472015</v>
      </c>
    </row>
    <row r="3945" spans="1:14" x14ac:dyDescent="0.25">
      <c r="A3945" s="1">
        <v>42481</v>
      </c>
      <c r="B3945" s="9">
        <v>1848.529</v>
      </c>
      <c r="C3945" s="9">
        <v>1885.1669999999999</v>
      </c>
      <c r="D3945" s="9">
        <v>1846.579</v>
      </c>
      <c r="E3945" s="9">
        <v>1862.5920000000001</v>
      </c>
      <c r="F3945">
        <v>1871.5119999999999</v>
      </c>
      <c r="G3945">
        <v>-22.983000000000001</v>
      </c>
      <c r="H3945">
        <v>-1.228</v>
      </c>
      <c r="J3945" s="11">
        <v>21375285656</v>
      </c>
      <c r="K3945" s="9">
        <v>335555090191</v>
      </c>
      <c r="N3945" s="7">
        <f>IFERROR(Shenzhen_Composite_Index[[#This Row],[Turnover (CNY)]] / VLOOKUP(Shenzhen_Composite_Index[[#This Row],[Date]],USDCNY!$A:$H,8,TRUE),0)</f>
        <v>51908557670.187706</v>
      </c>
    </row>
    <row r="3946" spans="1:14" x14ac:dyDescent="0.25">
      <c r="A3946" s="1">
        <v>42482</v>
      </c>
      <c r="B3946" s="9">
        <v>1867.5550000000001</v>
      </c>
      <c r="C3946" s="9">
        <v>1867.5550000000001</v>
      </c>
      <c r="D3946" s="9">
        <v>1832.432</v>
      </c>
      <c r="E3946" s="9">
        <v>1836.133</v>
      </c>
      <c r="F3946">
        <v>1848.529</v>
      </c>
      <c r="G3946">
        <v>19.026</v>
      </c>
      <c r="H3946">
        <v>1.0293000000000001</v>
      </c>
      <c r="J3946" s="11">
        <v>17067253240</v>
      </c>
      <c r="K3946" s="9">
        <v>273544240412</v>
      </c>
      <c r="N3946" s="7">
        <f>IFERROR(Shenzhen_Composite_Index[[#This Row],[Turnover (CNY)]] / VLOOKUP(Shenzhen_Composite_Index[[#This Row],[Date]],USDCNY!$A:$H,8,TRUE),0)</f>
        <v>42239201702.302666</v>
      </c>
    </row>
    <row r="3947" spans="1:14" x14ac:dyDescent="0.25">
      <c r="A3947" s="1">
        <v>42485</v>
      </c>
      <c r="B3947" s="9">
        <v>1859.9</v>
      </c>
      <c r="C3947" s="9">
        <v>1865.605</v>
      </c>
      <c r="D3947" s="9">
        <v>1835.875</v>
      </c>
      <c r="E3947" s="9">
        <v>1861.8019999999999</v>
      </c>
      <c r="F3947">
        <v>1867.5550000000001</v>
      </c>
      <c r="G3947">
        <v>-7.6550000000000002</v>
      </c>
      <c r="H3947">
        <v>-0.40989999999999999</v>
      </c>
      <c r="J3947" s="11">
        <v>15408529049</v>
      </c>
      <c r="K3947" s="9">
        <v>250353475943</v>
      </c>
      <c r="N3947" s="7">
        <f>IFERROR(Shenzhen_Composite_Index[[#This Row],[Turnover (CNY)]] / VLOOKUP(Shenzhen_Composite_Index[[#This Row],[Date]],USDCNY!$A:$H,8,TRUE),0)</f>
        <v>38575265882.14447</v>
      </c>
    </row>
    <row r="3948" spans="1:14" x14ac:dyDescent="0.25">
      <c r="A3948" s="1">
        <v>42486</v>
      </c>
      <c r="B3948" s="9">
        <v>1881.9860000000001</v>
      </c>
      <c r="C3948" s="9">
        <v>1881.9860000000001</v>
      </c>
      <c r="D3948" s="9">
        <v>1855.3009999999999</v>
      </c>
      <c r="E3948" s="9">
        <v>1857.6780000000001</v>
      </c>
      <c r="F3948">
        <v>1859.9</v>
      </c>
      <c r="G3948">
        <v>22.085999999999999</v>
      </c>
      <c r="H3948">
        <v>1.1875</v>
      </c>
      <c r="J3948" s="11">
        <v>15135098694</v>
      </c>
      <c r="K3948" s="9">
        <v>247611363649</v>
      </c>
      <c r="N3948" s="7">
        <f>IFERROR(Shenzhen_Composite_Index[[#This Row],[Turnover (CNY)]] / VLOOKUP(Shenzhen_Composite_Index[[#This Row],[Date]],USDCNY!$A:$H,8,TRUE),0)</f>
        <v>38195126085.446854</v>
      </c>
    </row>
    <row r="3949" spans="1:14" x14ac:dyDescent="0.25">
      <c r="A3949" s="1">
        <v>42487</v>
      </c>
      <c r="B3949" s="9">
        <v>1876.5129999999999</v>
      </c>
      <c r="C3949" s="9">
        <v>1896.076</v>
      </c>
      <c r="D3949" s="9">
        <v>1873.288</v>
      </c>
      <c r="E3949" s="9">
        <v>1884.4939999999999</v>
      </c>
      <c r="F3949">
        <v>1881.9860000000001</v>
      </c>
      <c r="G3949">
        <v>-5.4729999999999999</v>
      </c>
      <c r="H3949">
        <v>-0.2908</v>
      </c>
      <c r="J3949" s="11">
        <v>16944296452</v>
      </c>
      <c r="K3949" s="9">
        <v>277593684292</v>
      </c>
      <c r="N3949" s="7">
        <f>IFERROR(Shenzhen_Composite_Index[[#This Row],[Turnover (CNY)]] / VLOOKUP(Shenzhen_Composite_Index[[#This Row],[Date]],USDCNY!$A:$H,8,TRUE),0)</f>
        <v>42816396252.30027</v>
      </c>
    </row>
    <row r="3950" spans="1:14" x14ac:dyDescent="0.25">
      <c r="A3950" s="1">
        <v>42488</v>
      </c>
      <c r="B3950" s="9">
        <v>1874.308</v>
      </c>
      <c r="C3950" s="9">
        <v>1880.431</v>
      </c>
      <c r="D3950" s="9">
        <v>1840.248</v>
      </c>
      <c r="E3950" s="9">
        <v>1876.749</v>
      </c>
      <c r="F3950">
        <v>1876.5129999999999</v>
      </c>
      <c r="G3950">
        <v>-2.2050000000000001</v>
      </c>
      <c r="H3950">
        <v>-0.11749999999999999</v>
      </c>
      <c r="J3950" s="11">
        <v>16980742589</v>
      </c>
      <c r="K3950" s="9">
        <v>276801162317</v>
      </c>
      <c r="N3950" s="7">
        <f>IFERROR(Shenzhen_Composite_Index[[#This Row],[Turnover (CNY)]] / VLOOKUP(Shenzhen_Composite_Index[[#This Row],[Date]],USDCNY!$A:$H,8,TRUE),0)</f>
        <v>42705024860.3274</v>
      </c>
    </row>
    <row r="3951" spans="1:14" x14ac:dyDescent="0.25">
      <c r="A3951" s="1">
        <v>42489</v>
      </c>
      <c r="B3951" s="9">
        <v>1873.9929999999999</v>
      </c>
      <c r="C3951" s="9">
        <v>1883.5440000000001</v>
      </c>
      <c r="D3951" s="9">
        <v>1863.614</v>
      </c>
      <c r="E3951" s="9">
        <v>1866.047</v>
      </c>
      <c r="F3951">
        <v>1874.308</v>
      </c>
      <c r="G3951">
        <v>-0.315</v>
      </c>
      <c r="H3951">
        <v>-1.6799999999999999E-2</v>
      </c>
      <c r="J3951" s="11">
        <v>14035894112</v>
      </c>
      <c r="K3951" s="9">
        <v>237945657732</v>
      </c>
      <c r="N3951" s="7">
        <f>IFERROR(Shenzhen_Composite_Index[[#This Row],[Turnover (CNY)]] / VLOOKUP(Shenzhen_Composite_Index[[#This Row],[Date]],USDCNY!$A:$H,8,TRUE),0)</f>
        <v>36800652046.967865</v>
      </c>
    </row>
    <row r="3952" spans="1:14" x14ac:dyDescent="0.25">
      <c r="A3952" s="1">
        <v>42493</v>
      </c>
      <c r="B3952" s="9">
        <v>1929.029</v>
      </c>
      <c r="C3952" s="9">
        <v>1929.029</v>
      </c>
      <c r="D3952" s="9">
        <v>1865.7629999999999</v>
      </c>
      <c r="E3952" s="9">
        <v>1873.684</v>
      </c>
      <c r="F3952">
        <v>1873.9929999999999</v>
      </c>
      <c r="G3952">
        <v>55.036000000000001</v>
      </c>
      <c r="H3952">
        <v>2.9367999999999999</v>
      </c>
      <c r="J3952" s="11">
        <v>20363872207</v>
      </c>
      <c r="K3952" s="9">
        <v>341714027523</v>
      </c>
      <c r="N3952" s="7">
        <f>IFERROR(Shenzhen_Composite_Index[[#This Row],[Turnover (CNY)]] / VLOOKUP(Shenzhen_Composite_Index[[#This Row],[Date]],USDCNY!$A:$H,8,TRUE),0)</f>
        <v>52832707795.507347</v>
      </c>
    </row>
    <row r="3953" spans="1:14" x14ac:dyDescent="0.25">
      <c r="A3953" s="1">
        <v>42494</v>
      </c>
      <c r="B3953" s="9">
        <v>1928.6320000000001</v>
      </c>
      <c r="C3953" s="9">
        <v>1943.3019999999999</v>
      </c>
      <c r="D3953" s="9">
        <v>1919.67</v>
      </c>
      <c r="E3953" s="9">
        <v>1922.1110000000001</v>
      </c>
      <c r="F3953">
        <v>1929.029</v>
      </c>
      <c r="G3953">
        <v>-0.39700000000000002</v>
      </c>
      <c r="H3953">
        <v>-2.06E-2</v>
      </c>
      <c r="J3953" s="11">
        <v>20562688957</v>
      </c>
      <c r="K3953" s="9">
        <v>346375407772</v>
      </c>
      <c r="N3953" s="7">
        <f>IFERROR(Shenzhen_Composite_Index[[#This Row],[Turnover (CNY)]] / VLOOKUP(Shenzhen_Composite_Index[[#This Row],[Date]],USDCNY!$A:$H,8,TRUE),0)</f>
        <v>53410340823.294327</v>
      </c>
    </row>
    <row r="3954" spans="1:14" x14ac:dyDescent="0.25">
      <c r="A3954" s="1">
        <v>42495</v>
      </c>
      <c r="B3954" s="9">
        <v>1942.5440000000001</v>
      </c>
      <c r="C3954" s="9">
        <v>1943.4490000000001</v>
      </c>
      <c r="D3954" s="9">
        <v>1921.405</v>
      </c>
      <c r="E3954" s="9">
        <v>1925.3240000000001</v>
      </c>
      <c r="F3954">
        <v>1928.6320000000001</v>
      </c>
      <c r="G3954">
        <v>13.912000000000001</v>
      </c>
      <c r="H3954">
        <v>0.72130000000000005</v>
      </c>
      <c r="J3954" s="11">
        <v>18087115346</v>
      </c>
      <c r="K3954" s="9">
        <v>311085133980</v>
      </c>
      <c r="N3954" s="7">
        <f>IFERROR(Shenzhen_Composite_Index[[#This Row],[Turnover (CNY)]] / VLOOKUP(Shenzhen_Composite_Index[[#This Row],[Date]],USDCNY!$A:$H,8,TRUE),0)</f>
        <v>47943337383.325371</v>
      </c>
    </row>
    <row r="3955" spans="1:14" x14ac:dyDescent="0.25">
      <c r="A3955" s="1">
        <v>42496</v>
      </c>
      <c r="B3955" s="9">
        <v>1871.6089999999999</v>
      </c>
      <c r="C3955" s="9">
        <v>1950.1089999999999</v>
      </c>
      <c r="D3955" s="9">
        <v>1871.6089999999999</v>
      </c>
      <c r="E3955" s="9">
        <v>1944.2929999999999</v>
      </c>
      <c r="F3955">
        <v>1942.5440000000001</v>
      </c>
      <c r="G3955">
        <v>-70.935000000000002</v>
      </c>
      <c r="H3955">
        <v>-3.6516999999999999</v>
      </c>
      <c r="J3955" s="11">
        <v>25924972944</v>
      </c>
      <c r="K3955" s="9">
        <v>427588654120</v>
      </c>
      <c r="N3955" s="7">
        <f>IFERROR(Shenzhen_Composite_Index[[#This Row],[Turnover (CNY)]] / VLOOKUP(Shenzhen_Composite_Index[[#This Row],[Date]],USDCNY!$A:$H,8,TRUE),0)</f>
        <v>65851506406.93782</v>
      </c>
    </row>
    <row r="3956" spans="1:14" x14ac:dyDescent="0.25">
      <c r="A3956" s="1">
        <v>42499</v>
      </c>
      <c r="B3956" s="9">
        <v>1804.3440000000001</v>
      </c>
      <c r="C3956" s="9">
        <v>1852.646</v>
      </c>
      <c r="D3956" s="9">
        <v>1795.856</v>
      </c>
      <c r="E3956" s="9">
        <v>1852.646</v>
      </c>
      <c r="F3956">
        <v>1871.6089999999999</v>
      </c>
      <c r="G3956">
        <v>-67.265000000000001</v>
      </c>
      <c r="H3956">
        <v>-3.5939999999999999</v>
      </c>
      <c r="J3956" s="11">
        <v>20194742322</v>
      </c>
      <c r="K3956" s="9">
        <v>310886910749</v>
      </c>
      <c r="N3956" s="7">
        <f>IFERROR(Shenzhen_Composite_Index[[#This Row],[Turnover (CNY)]] / VLOOKUP(Shenzhen_Composite_Index[[#This Row],[Date]],USDCNY!$A:$H,8,TRUE),0)</f>
        <v>47870181688.85006</v>
      </c>
    </row>
    <row r="3957" spans="1:14" x14ac:dyDescent="0.25">
      <c r="A3957" s="1">
        <v>42500</v>
      </c>
      <c r="B3957" s="9">
        <v>1802.2719999999999</v>
      </c>
      <c r="C3957" s="9">
        <v>1812.778</v>
      </c>
      <c r="D3957" s="9">
        <v>1792.461</v>
      </c>
      <c r="E3957" s="9">
        <v>1799.7049999999999</v>
      </c>
      <c r="F3957">
        <v>1804.3440000000001</v>
      </c>
      <c r="G3957">
        <v>-2.0720000000000001</v>
      </c>
      <c r="H3957">
        <v>-0.1148</v>
      </c>
      <c r="J3957" s="11">
        <v>13689120410</v>
      </c>
      <c r="K3957" s="9">
        <v>217953371690</v>
      </c>
      <c r="N3957" s="7">
        <f>IFERROR(Shenzhen_Composite_Index[[#This Row],[Turnover (CNY)]] / VLOOKUP(Shenzhen_Composite_Index[[#This Row],[Date]],USDCNY!$A:$H,8,TRUE),0)</f>
        <v>33491356387.790916</v>
      </c>
    </row>
    <row r="3958" spans="1:14" x14ac:dyDescent="0.25">
      <c r="A3958" s="1">
        <v>42501</v>
      </c>
      <c r="B3958" s="9">
        <v>1791.0550000000001</v>
      </c>
      <c r="C3958" s="9">
        <v>1817.2909999999999</v>
      </c>
      <c r="D3958" s="9">
        <v>1784.9880000000001</v>
      </c>
      <c r="E3958" s="9">
        <v>1812.249</v>
      </c>
      <c r="F3958">
        <v>1802.2719999999999</v>
      </c>
      <c r="G3958">
        <v>-11.217000000000001</v>
      </c>
      <c r="H3958">
        <v>-0.62239999999999995</v>
      </c>
      <c r="J3958" s="11">
        <v>15409561547</v>
      </c>
      <c r="K3958" s="9">
        <v>247060422754</v>
      </c>
      <c r="N3958" s="7">
        <f>IFERROR(Shenzhen_Composite_Index[[#This Row],[Turnover (CNY)]] / VLOOKUP(Shenzhen_Composite_Index[[#This Row],[Date]],USDCNY!$A:$H,8,TRUE),0)</f>
        <v>37999212341.93602</v>
      </c>
    </row>
    <row r="3959" spans="1:14" x14ac:dyDescent="0.25">
      <c r="A3959" s="1">
        <v>42502</v>
      </c>
      <c r="B3959" s="9">
        <v>1790.027</v>
      </c>
      <c r="C3959" s="9">
        <v>1790.3579999999999</v>
      </c>
      <c r="D3959" s="9">
        <v>1738.703</v>
      </c>
      <c r="E3959" s="9">
        <v>1766.26</v>
      </c>
      <c r="F3959">
        <v>1791.0550000000001</v>
      </c>
      <c r="G3959">
        <v>-1.028</v>
      </c>
      <c r="H3959">
        <v>-5.74E-2</v>
      </c>
      <c r="J3959" s="11">
        <v>15600950239</v>
      </c>
      <c r="K3959" s="9">
        <v>239419978638</v>
      </c>
      <c r="N3959" s="7">
        <f>IFERROR(Shenzhen_Composite_Index[[#This Row],[Turnover (CNY)]] / VLOOKUP(Shenzhen_Composite_Index[[#This Row],[Date]],USDCNY!$A:$H,8,TRUE),0)</f>
        <v>36893725023.285088</v>
      </c>
    </row>
    <row r="3960" spans="1:14" x14ac:dyDescent="0.25">
      <c r="A3960" s="1">
        <v>42503</v>
      </c>
      <c r="B3960" s="9">
        <v>1784.329</v>
      </c>
      <c r="C3960" s="9">
        <v>1806.3920000000001</v>
      </c>
      <c r="D3960" s="9">
        <v>1774.5609999999999</v>
      </c>
      <c r="E3960" s="9">
        <v>1784.1859999999999</v>
      </c>
      <c r="F3960">
        <v>1790.027</v>
      </c>
      <c r="G3960">
        <v>-5.6980000000000004</v>
      </c>
      <c r="H3960">
        <v>-0.31830000000000003</v>
      </c>
      <c r="J3960" s="11">
        <v>14245592986</v>
      </c>
      <c r="K3960" s="9">
        <v>223737332388</v>
      </c>
      <c r="N3960" s="7">
        <f>IFERROR(Shenzhen_Composite_Index[[#This Row],[Turnover (CNY)]] / VLOOKUP(Shenzhen_Composite_Index[[#This Row],[Date]],USDCNY!$A:$H,8,TRUE),0)</f>
        <v>34366801413.89492</v>
      </c>
    </row>
    <row r="3961" spans="1:14" x14ac:dyDescent="0.25">
      <c r="A3961" s="1">
        <v>42506</v>
      </c>
      <c r="B3961" s="9">
        <v>1815.027</v>
      </c>
      <c r="C3961" s="9">
        <v>1815.027</v>
      </c>
      <c r="D3961" s="9">
        <v>1771.2619999999999</v>
      </c>
      <c r="E3961" s="9">
        <v>1778.9349999999999</v>
      </c>
      <c r="F3961">
        <v>1784.329</v>
      </c>
      <c r="G3961">
        <v>30.698</v>
      </c>
      <c r="H3961">
        <v>1.7203999999999999</v>
      </c>
      <c r="J3961" s="11">
        <v>14906378379</v>
      </c>
      <c r="K3961" s="9">
        <v>235093147482</v>
      </c>
      <c r="N3961" s="7">
        <f>IFERROR(Shenzhen_Composite_Index[[#This Row],[Turnover (CNY)]] / VLOOKUP(Shenzhen_Composite_Index[[#This Row],[Date]],USDCNY!$A:$H,8,TRUE),0)</f>
        <v>36062486360.025047</v>
      </c>
    </row>
    <row r="3962" spans="1:14" x14ac:dyDescent="0.25">
      <c r="A3962" s="1">
        <v>42507</v>
      </c>
      <c r="B3962" s="9">
        <v>1814.6790000000001</v>
      </c>
      <c r="C3962" s="9">
        <v>1832.431</v>
      </c>
      <c r="D3962" s="9">
        <v>1801.8130000000001</v>
      </c>
      <c r="E3962" s="9">
        <v>1816.194</v>
      </c>
      <c r="F3962">
        <v>1815.027</v>
      </c>
      <c r="G3962">
        <v>-0.34799999999999998</v>
      </c>
      <c r="H3962">
        <v>-1.9199999999999998E-2</v>
      </c>
      <c r="J3962" s="11">
        <v>17757207796</v>
      </c>
      <c r="K3962" s="9">
        <v>290898943574</v>
      </c>
      <c r="N3962" s="7">
        <f>IFERROR(Shenzhen_Composite_Index[[#This Row],[Turnover (CNY)]] / VLOOKUP(Shenzhen_Composite_Index[[#This Row],[Date]],USDCNY!$A:$H,8,TRUE),0)</f>
        <v>44605457024.971878</v>
      </c>
    </row>
    <row r="3963" spans="1:14" x14ac:dyDescent="0.25">
      <c r="A3963" s="1">
        <v>42508</v>
      </c>
      <c r="B3963" s="9">
        <v>1766.08</v>
      </c>
      <c r="C3963" s="9">
        <v>1799.431</v>
      </c>
      <c r="D3963" s="9">
        <v>1746.7560000000001</v>
      </c>
      <c r="E3963" s="9">
        <v>1799.431</v>
      </c>
      <c r="F3963">
        <v>1814.6790000000001</v>
      </c>
      <c r="G3963">
        <v>-48.598999999999997</v>
      </c>
      <c r="H3963">
        <v>-2.6781000000000001</v>
      </c>
      <c r="J3963" s="11">
        <v>17767144246</v>
      </c>
      <c r="K3963" s="9">
        <v>267266173576</v>
      </c>
      <c r="N3963" s="7">
        <f>IFERROR(Shenzhen_Composite_Index[[#This Row],[Turnover (CNY)]] / VLOOKUP(Shenzhen_Composite_Index[[#This Row],[Date]],USDCNY!$A:$H,8,TRUE),0)</f>
        <v>41009985948.793404</v>
      </c>
    </row>
    <row r="3964" spans="1:14" x14ac:dyDescent="0.25">
      <c r="A3964" s="1">
        <v>42509</v>
      </c>
      <c r="B3964" s="9">
        <v>1775.884</v>
      </c>
      <c r="C3964" s="9">
        <v>1798.462</v>
      </c>
      <c r="D3964" s="9">
        <v>1764.79</v>
      </c>
      <c r="E3964" s="9">
        <v>1764.79</v>
      </c>
      <c r="F3964">
        <v>1766.08</v>
      </c>
      <c r="G3964">
        <v>9.8040000000000003</v>
      </c>
      <c r="H3964">
        <v>0.55510000000000004</v>
      </c>
      <c r="J3964" s="11">
        <v>15651912721</v>
      </c>
      <c r="K3964" s="9">
        <v>251626978117</v>
      </c>
      <c r="N3964" s="7">
        <f>IFERROR(Shenzhen_Composite_Index[[#This Row],[Turnover (CNY)]] / VLOOKUP(Shenzhen_Composite_Index[[#This Row],[Date]],USDCNY!$A:$H,8,TRUE),0)</f>
        <v>38523964287.477814</v>
      </c>
    </row>
    <row r="3965" spans="1:14" x14ac:dyDescent="0.25">
      <c r="A3965" s="1">
        <v>42510</v>
      </c>
      <c r="B3965" s="9">
        <v>1794.953</v>
      </c>
      <c r="C3965" s="9">
        <v>1794.953</v>
      </c>
      <c r="D3965" s="9">
        <v>1755.232</v>
      </c>
      <c r="E3965" s="9">
        <v>1761.336</v>
      </c>
      <c r="F3965">
        <v>1775.884</v>
      </c>
      <c r="G3965">
        <v>19.068999999999999</v>
      </c>
      <c r="H3965">
        <v>1.0738000000000001</v>
      </c>
      <c r="J3965" s="11">
        <v>14998232160</v>
      </c>
      <c r="K3965" s="9">
        <v>242144764148</v>
      </c>
      <c r="N3965" s="7">
        <f>IFERROR(Shenzhen_Composite_Index[[#This Row],[Turnover (CNY)]] / VLOOKUP(Shenzhen_Composite_Index[[#This Row],[Date]],USDCNY!$A:$H,8,TRUE),0)</f>
        <v>37050685929.742348</v>
      </c>
    </row>
    <row r="3966" spans="1:14" x14ac:dyDescent="0.25">
      <c r="A3966" s="1">
        <v>42513</v>
      </c>
      <c r="B3966" s="9">
        <v>1820.992</v>
      </c>
      <c r="C3966" s="9">
        <v>1821.8</v>
      </c>
      <c r="D3966" s="9">
        <v>1799.0509999999999</v>
      </c>
      <c r="E3966" s="9">
        <v>1799.0509999999999</v>
      </c>
      <c r="F3966">
        <v>1794.953</v>
      </c>
      <c r="G3966">
        <v>26.039000000000001</v>
      </c>
      <c r="H3966">
        <v>1.4507000000000001</v>
      </c>
      <c r="J3966" s="11">
        <v>16899598874</v>
      </c>
      <c r="K3966" s="9">
        <v>279258451877</v>
      </c>
      <c r="N3966" s="7">
        <f>IFERROR(Shenzhen_Composite_Index[[#This Row],[Turnover (CNY)]] / VLOOKUP(Shenzhen_Composite_Index[[#This Row],[Date]],USDCNY!$A:$H,8,TRUE),0)</f>
        <v>42706436990.66465</v>
      </c>
    </row>
    <row r="3967" spans="1:14" x14ac:dyDescent="0.25">
      <c r="A3967" s="1">
        <v>42514</v>
      </c>
      <c r="B3967" s="9">
        <v>1804.6030000000001</v>
      </c>
      <c r="C3967" s="9">
        <v>1818.3610000000001</v>
      </c>
      <c r="D3967" s="9">
        <v>1792.3330000000001</v>
      </c>
      <c r="E3967" s="9">
        <v>1818.3610000000001</v>
      </c>
      <c r="F3967">
        <v>1820.992</v>
      </c>
      <c r="G3967">
        <v>-16.388999999999999</v>
      </c>
      <c r="H3967">
        <v>-0.9</v>
      </c>
      <c r="J3967" s="11">
        <v>15574307585</v>
      </c>
      <c r="K3967" s="9">
        <v>250343276921</v>
      </c>
      <c r="N3967" s="7">
        <f>IFERROR(Shenzhen_Composite_Index[[#This Row],[Turnover (CNY)]] / VLOOKUP(Shenzhen_Composite_Index[[#This Row],[Date]],USDCNY!$A:$H,8,TRUE),0)</f>
        <v>38251152585.971512</v>
      </c>
    </row>
    <row r="3968" spans="1:14" x14ac:dyDescent="0.25">
      <c r="A3968" s="1">
        <v>42515</v>
      </c>
      <c r="B3968" s="9">
        <v>1800.229</v>
      </c>
      <c r="C3968" s="9">
        <v>1825.33</v>
      </c>
      <c r="D3968" s="9">
        <v>1792.652</v>
      </c>
      <c r="E3968" s="9">
        <v>1816.07</v>
      </c>
      <c r="F3968">
        <v>1804.6030000000001</v>
      </c>
      <c r="G3968">
        <v>-4.3739999999999997</v>
      </c>
      <c r="H3968">
        <v>-0.2424</v>
      </c>
      <c r="J3968" s="11">
        <v>15180699112</v>
      </c>
      <c r="K3968" s="9">
        <v>253751378209</v>
      </c>
      <c r="N3968" s="7">
        <f>IFERROR(Shenzhen_Composite_Index[[#This Row],[Turnover (CNY)]] / VLOOKUP(Shenzhen_Composite_Index[[#This Row],[Date]],USDCNY!$A:$H,8,TRUE),0)</f>
        <v>38750873847.771599</v>
      </c>
    </row>
    <row r="3969" spans="1:14" x14ac:dyDescent="0.25">
      <c r="A3969" s="1">
        <v>42516</v>
      </c>
      <c r="B3969" s="9">
        <v>1808.925</v>
      </c>
      <c r="C3969" s="9">
        <v>1808.925</v>
      </c>
      <c r="D3969" s="9">
        <v>1763.453</v>
      </c>
      <c r="E3969" s="9">
        <v>1795.174</v>
      </c>
      <c r="F3969">
        <v>1800.229</v>
      </c>
      <c r="G3969">
        <v>8.6959999999999997</v>
      </c>
      <c r="H3969">
        <v>0.48299999999999998</v>
      </c>
      <c r="J3969" s="11">
        <v>16607029595</v>
      </c>
      <c r="K3969" s="9">
        <v>264346573799</v>
      </c>
      <c r="N3969" s="7">
        <f>IFERROR(Shenzhen_Composite_Index[[#This Row],[Turnover (CNY)]] / VLOOKUP(Shenzhen_Composite_Index[[#This Row],[Date]],USDCNY!$A:$H,8,TRUE),0)</f>
        <v>40389549892.671829</v>
      </c>
    </row>
    <row r="3970" spans="1:14" x14ac:dyDescent="0.25">
      <c r="A3970" s="1">
        <v>42517</v>
      </c>
      <c r="B3970" s="9">
        <v>1807.038</v>
      </c>
      <c r="C3970" s="9">
        <v>1820.24</v>
      </c>
      <c r="D3970" s="9">
        <v>1799.8130000000001</v>
      </c>
      <c r="E3970" s="9">
        <v>1804.4860000000001</v>
      </c>
      <c r="F3970">
        <v>1808.925</v>
      </c>
      <c r="G3970">
        <v>-1.887</v>
      </c>
      <c r="H3970">
        <v>-0.1043</v>
      </c>
      <c r="J3970" s="11">
        <v>15971998267</v>
      </c>
      <c r="K3970" s="9">
        <v>254549346997</v>
      </c>
      <c r="N3970" s="7">
        <f>IFERROR(Shenzhen_Composite_Index[[#This Row],[Turnover (CNY)]] / VLOOKUP(Shenzhen_Composite_Index[[#This Row],[Date]],USDCNY!$A:$H,8,TRUE),0)</f>
        <v>38872733236.502792</v>
      </c>
    </row>
    <row r="3971" spans="1:14" x14ac:dyDescent="0.25">
      <c r="A3971" s="1">
        <v>42520</v>
      </c>
      <c r="B3971" s="9">
        <v>1798.7739999999999</v>
      </c>
      <c r="C3971" s="9">
        <v>1813.9380000000001</v>
      </c>
      <c r="D3971" s="9">
        <v>1780.5930000000001</v>
      </c>
      <c r="E3971" s="9">
        <v>1795.932</v>
      </c>
      <c r="F3971">
        <v>1807.038</v>
      </c>
      <c r="G3971">
        <v>-8.2639999999999993</v>
      </c>
      <c r="H3971">
        <v>-0.45729999999999998</v>
      </c>
      <c r="J3971" s="11">
        <v>13861555159</v>
      </c>
      <c r="K3971" s="9">
        <v>217888075096</v>
      </c>
      <c r="N3971" s="7">
        <f>IFERROR(Shenzhen_Composite_Index[[#This Row],[Turnover (CNY)]] / VLOOKUP(Shenzhen_Composite_Index[[#This Row],[Date]],USDCNY!$A:$H,8,TRUE),0)</f>
        <v>33223255790.095715</v>
      </c>
    </row>
    <row r="3972" spans="1:14" x14ac:dyDescent="0.25">
      <c r="A3972" s="1">
        <v>42521</v>
      </c>
      <c r="B3972" s="9">
        <v>1872.3589999999999</v>
      </c>
      <c r="C3972" s="9">
        <v>1872.3589999999999</v>
      </c>
      <c r="D3972" s="9">
        <v>1801.0250000000001</v>
      </c>
      <c r="E3972" s="9">
        <v>1801.0250000000001</v>
      </c>
      <c r="F3972">
        <v>1798.7739999999999</v>
      </c>
      <c r="G3972">
        <v>73.584999999999994</v>
      </c>
      <c r="H3972">
        <v>4.0907999999999998</v>
      </c>
      <c r="J3972" s="11">
        <v>25583704157</v>
      </c>
      <c r="K3972" s="9">
        <v>395044413918</v>
      </c>
      <c r="N3972" s="7">
        <f>IFERROR(Shenzhen_Composite_Index[[#This Row],[Turnover (CNY)]] / VLOOKUP(Shenzhen_Composite_Index[[#This Row],[Date]],USDCNY!$A:$H,8,TRUE),0)</f>
        <v>60115259399.739075</v>
      </c>
    </row>
    <row r="3973" spans="1:14" x14ac:dyDescent="0.25">
      <c r="A3973" s="1">
        <v>42522</v>
      </c>
      <c r="B3973" s="9">
        <v>1886.5060000000001</v>
      </c>
      <c r="C3973" s="9">
        <v>1898.5129999999999</v>
      </c>
      <c r="D3973" s="9">
        <v>1876.6220000000001</v>
      </c>
      <c r="E3973" s="9">
        <v>1877.299</v>
      </c>
      <c r="F3973">
        <v>1872.3589999999999</v>
      </c>
      <c r="G3973">
        <v>14.147</v>
      </c>
      <c r="H3973">
        <v>0.75560000000000005</v>
      </c>
      <c r="J3973" s="11">
        <v>26537846798</v>
      </c>
      <c r="K3973" s="9">
        <v>434118603241</v>
      </c>
      <c r="N3973" s="7">
        <f>IFERROR(Shenzhen_Composite_Index[[#This Row],[Turnover (CNY)]] / VLOOKUP(Shenzhen_Composite_Index[[#This Row],[Date]],USDCNY!$A:$H,8,TRUE),0)</f>
        <v>66038449162.913734</v>
      </c>
    </row>
    <row r="3974" spans="1:14" x14ac:dyDescent="0.25">
      <c r="A3974" s="1">
        <v>42523</v>
      </c>
      <c r="B3974" s="9">
        <v>1904.742</v>
      </c>
      <c r="C3974" s="9">
        <v>1904.742</v>
      </c>
      <c r="D3974" s="9">
        <v>1882.7560000000001</v>
      </c>
      <c r="E3974" s="9">
        <v>1883.9970000000001</v>
      </c>
      <c r="F3974">
        <v>1886.5060000000001</v>
      </c>
      <c r="G3974">
        <v>18.236000000000001</v>
      </c>
      <c r="H3974">
        <v>0.9667</v>
      </c>
      <c r="J3974" s="11">
        <v>23172561122</v>
      </c>
      <c r="K3974" s="9">
        <v>375464429895</v>
      </c>
      <c r="N3974" s="7">
        <f>IFERROR(Shenzhen_Composite_Index[[#This Row],[Turnover (CNY)]] / VLOOKUP(Shenzhen_Composite_Index[[#This Row],[Date]],USDCNY!$A:$H,8,TRUE),0)</f>
        <v>57170503074.872192</v>
      </c>
    </row>
    <row r="3975" spans="1:14" x14ac:dyDescent="0.25">
      <c r="A3975" s="1">
        <v>42524</v>
      </c>
      <c r="B3975" s="9">
        <v>1914.8119999999999</v>
      </c>
      <c r="C3975" s="9">
        <v>1927.454</v>
      </c>
      <c r="D3975" s="9">
        <v>1899.8320000000001</v>
      </c>
      <c r="E3975" s="9">
        <v>1905.2249999999999</v>
      </c>
      <c r="F3975">
        <v>1904.742</v>
      </c>
      <c r="G3975">
        <v>10.07</v>
      </c>
      <c r="H3975">
        <v>0.52869999999999995</v>
      </c>
      <c r="J3975" s="11">
        <v>25144467562</v>
      </c>
      <c r="K3975" s="9">
        <v>433350846150</v>
      </c>
      <c r="N3975" s="7">
        <f>IFERROR(Shenzhen_Composite_Index[[#This Row],[Turnover (CNY)]] / VLOOKUP(Shenzhen_Composite_Index[[#This Row],[Date]],USDCNY!$A:$H,8,TRUE),0)</f>
        <v>65954514789.206497</v>
      </c>
    </row>
    <row r="3976" spans="1:14" x14ac:dyDescent="0.25">
      <c r="A3976" s="1">
        <v>42527</v>
      </c>
      <c r="B3976" s="9">
        <v>1920.124</v>
      </c>
      <c r="C3976" s="9">
        <v>1924.546</v>
      </c>
      <c r="D3976" s="9">
        <v>1906.7380000000001</v>
      </c>
      <c r="E3976" s="9">
        <v>1920.653</v>
      </c>
      <c r="F3976">
        <v>1914.8119999999999</v>
      </c>
      <c r="G3976">
        <v>5.3120000000000003</v>
      </c>
      <c r="H3976">
        <v>0.27739999999999998</v>
      </c>
      <c r="J3976" s="11">
        <v>20836386623</v>
      </c>
      <c r="K3976" s="9">
        <v>355498821364</v>
      </c>
      <c r="N3976" s="7">
        <f>IFERROR(Shenzhen_Composite_Index[[#This Row],[Turnover (CNY)]] / VLOOKUP(Shenzhen_Composite_Index[[#This Row],[Date]],USDCNY!$A:$H,8,TRUE),0)</f>
        <v>54232401770.174026</v>
      </c>
    </row>
    <row r="3977" spans="1:14" x14ac:dyDescent="0.25">
      <c r="A3977" s="1">
        <v>42528</v>
      </c>
      <c r="B3977" s="9">
        <v>1924.8789999999999</v>
      </c>
      <c r="C3977" s="9">
        <v>1926.3510000000001</v>
      </c>
      <c r="D3977" s="9">
        <v>1909.0550000000001</v>
      </c>
      <c r="E3977" s="9">
        <v>1920.3969999999999</v>
      </c>
      <c r="F3977">
        <v>1920.124</v>
      </c>
      <c r="G3977">
        <v>4.7549999999999999</v>
      </c>
      <c r="H3977">
        <v>0.24759999999999999</v>
      </c>
      <c r="J3977" s="11">
        <v>19952084461</v>
      </c>
      <c r="K3977" s="9">
        <v>345431554294</v>
      </c>
      <c r="N3977" s="7">
        <f>IFERROR(Shenzhen_Composite_Index[[#This Row],[Turnover (CNY)]] / VLOOKUP(Shenzhen_Composite_Index[[#This Row],[Date]],USDCNY!$A:$H,8,TRUE),0)</f>
        <v>52687969487.511436</v>
      </c>
    </row>
    <row r="3978" spans="1:14" x14ac:dyDescent="0.25">
      <c r="A3978" s="1">
        <v>42529</v>
      </c>
      <c r="B3978" s="9">
        <v>1918.6210000000001</v>
      </c>
      <c r="C3978" s="9">
        <v>1930.45</v>
      </c>
      <c r="D3978" s="9">
        <v>1901.684</v>
      </c>
      <c r="E3978" s="9">
        <v>1921.393</v>
      </c>
      <c r="F3978">
        <v>1924.8789999999999</v>
      </c>
      <c r="G3978">
        <v>-6.258</v>
      </c>
      <c r="H3978">
        <v>-0.3251</v>
      </c>
      <c r="J3978" s="11">
        <v>20813352269</v>
      </c>
      <c r="K3978" s="9">
        <v>368553774390</v>
      </c>
      <c r="N3978" s="7">
        <f>IFERROR(Shenzhen_Composite_Index[[#This Row],[Turnover (CNY)]] / VLOOKUP(Shenzhen_Composite_Index[[#This Row],[Date]],USDCNY!$A:$H,8,TRUE),0)</f>
        <v>56189258590.390457</v>
      </c>
    </row>
    <row r="3979" spans="1:14" x14ac:dyDescent="0.25">
      <c r="A3979" s="1">
        <v>42534</v>
      </c>
      <c r="B3979" s="9">
        <v>1827.356</v>
      </c>
      <c r="C3979" s="9">
        <v>1905.107</v>
      </c>
      <c r="D3979" s="9">
        <v>1827.356</v>
      </c>
      <c r="E3979" s="9">
        <v>1892.067</v>
      </c>
      <c r="F3979">
        <v>1918.6210000000001</v>
      </c>
      <c r="G3979">
        <v>-91.265000000000001</v>
      </c>
      <c r="H3979">
        <v>-4.7568000000000001</v>
      </c>
      <c r="J3979" s="11">
        <v>23324978638</v>
      </c>
      <c r="K3979" s="9">
        <v>390597663538</v>
      </c>
      <c r="N3979" s="7">
        <f>IFERROR(Shenzhen_Composite_Index[[#This Row],[Turnover (CNY)]] / VLOOKUP(Shenzhen_Composite_Index[[#This Row],[Date]],USDCNY!$A:$H,8,TRUE),0)</f>
        <v>59556398922.75087</v>
      </c>
    </row>
    <row r="3980" spans="1:14" x14ac:dyDescent="0.25">
      <c r="A3980" s="1">
        <v>42535</v>
      </c>
      <c r="B3980" s="9">
        <v>1832.6279999999999</v>
      </c>
      <c r="C3980" s="9">
        <v>1836.675</v>
      </c>
      <c r="D3980" s="9">
        <v>1812.31</v>
      </c>
      <c r="E3980" s="9">
        <v>1817.7670000000001</v>
      </c>
      <c r="F3980">
        <v>1827.356</v>
      </c>
      <c r="G3980">
        <v>5.2720000000000002</v>
      </c>
      <c r="H3980">
        <v>0.28849999999999998</v>
      </c>
      <c r="J3980" s="11">
        <v>16916028644</v>
      </c>
      <c r="K3980" s="9">
        <v>274144761475</v>
      </c>
      <c r="N3980" s="7">
        <f>IFERROR(Shenzhen_Composite_Index[[#This Row],[Turnover (CNY)]] / VLOOKUP(Shenzhen_Composite_Index[[#This Row],[Date]],USDCNY!$A:$H,8,TRUE),0)</f>
        <v>41683926677.232658</v>
      </c>
    </row>
    <row r="3981" spans="1:14" x14ac:dyDescent="0.25">
      <c r="A3981" s="1">
        <v>42536</v>
      </c>
      <c r="B3981" s="9">
        <v>1889.8689999999999</v>
      </c>
      <c r="C3981" s="9">
        <v>1897.9059999999999</v>
      </c>
      <c r="D3981" s="9">
        <v>1810.663</v>
      </c>
      <c r="E3981" s="9">
        <v>1812.9639999999999</v>
      </c>
      <c r="F3981">
        <v>1832.6279999999999</v>
      </c>
      <c r="G3981">
        <v>57.241</v>
      </c>
      <c r="H3981">
        <v>3.1234000000000002</v>
      </c>
      <c r="J3981" s="11">
        <v>22961752220</v>
      </c>
      <c r="K3981" s="9">
        <v>375866847682</v>
      </c>
      <c r="N3981" s="7">
        <f>IFERROR(Shenzhen_Composite_Index[[#This Row],[Turnover (CNY)]] / VLOOKUP(Shenzhen_Composite_Index[[#This Row],[Date]],USDCNY!$A:$H,8,TRUE),0)</f>
        <v>57087266223.046959</v>
      </c>
    </row>
    <row r="3982" spans="1:14" x14ac:dyDescent="0.25">
      <c r="A3982" s="1">
        <v>42537</v>
      </c>
      <c r="B3982" s="9">
        <v>1885.4369999999999</v>
      </c>
      <c r="C3982" s="9">
        <v>1900.0340000000001</v>
      </c>
      <c r="D3982" s="9">
        <v>1879.5889999999999</v>
      </c>
      <c r="E3982" s="9">
        <v>1888.4390000000001</v>
      </c>
      <c r="F3982">
        <v>1889.8689999999999</v>
      </c>
      <c r="G3982">
        <v>-4.4320000000000004</v>
      </c>
      <c r="H3982">
        <v>-0.23449999999999999</v>
      </c>
      <c r="J3982" s="11">
        <v>23466182615</v>
      </c>
      <c r="K3982" s="9">
        <v>391909023540</v>
      </c>
      <c r="N3982" s="7">
        <f>IFERROR(Shenzhen_Composite_Index[[#This Row],[Turnover (CNY)]] / VLOOKUP(Shenzhen_Composite_Index[[#This Row],[Date]],USDCNY!$A:$H,8,TRUE),0)</f>
        <v>59631782127.46814</v>
      </c>
    </row>
    <row r="3983" spans="1:14" x14ac:dyDescent="0.25">
      <c r="A3983" s="1">
        <v>42538</v>
      </c>
      <c r="B3983" s="9">
        <v>1900.7349999999999</v>
      </c>
      <c r="C3983" s="9">
        <v>1914.328</v>
      </c>
      <c r="D3983" s="9">
        <v>1885.616</v>
      </c>
      <c r="E3983" s="9">
        <v>1889.9970000000001</v>
      </c>
      <c r="F3983">
        <v>1885.4369999999999</v>
      </c>
      <c r="G3983">
        <v>15.298</v>
      </c>
      <c r="H3983">
        <v>0.81140000000000001</v>
      </c>
      <c r="J3983" s="11">
        <v>22652028547</v>
      </c>
      <c r="K3983" s="9">
        <v>375084756114</v>
      </c>
      <c r="N3983" s="7">
        <f>IFERROR(Shenzhen_Composite_Index[[#This Row],[Turnover (CNY)]] / VLOOKUP(Shenzhen_Composite_Index[[#This Row],[Date]],USDCNY!$A:$H,8,TRUE),0)</f>
        <v>57005712853.475777</v>
      </c>
    </row>
    <row r="3984" spans="1:14" x14ac:dyDescent="0.25">
      <c r="A3984" s="1">
        <v>42541</v>
      </c>
      <c r="B3984" s="9">
        <v>1909.12</v>
      </c>
      <c r="C3984" s="9">
        <v>1913.3030000000001</v>
      </c>
      <c r="D3984" s="9">
        <v>1882.7750000000001</v>
      </c>
      <c r="E3984" s="9">
        <v>1900.9069999999999</v>
      </c>
      <c r="F3984">
        <v>1900.7349999999999</v>
      </c>
      <c r="G3984">
        <v>8.3849999999999998</v>
      </c>
      <c r="H3984">
        <v>0.44109999999999999</v>
      </c>
      <c r="J3984" s="11">
        <v>19957849585</v>
      </c>
      <c r="K3984" s="9">
        <v>336267713774</v>
      </c>
      <c r="N3984" s="7">
        <f>IFERROR(Shenzhen_Composite_Index[[#This Row],[Turnover (CNY)]] / VLOOKUP(Shenzhen_Composite_Index[[#This Row],[Date]],USDCNY!$A:$H,8,TRUE),0)</f>
        <v>51147850738.845573</v>
      </c>
    </row>
    <row r="3985" spans="1:14" x14ac:dyDescent="0.25">
      <c r="A3985" s="1">
        <v>42542</v>
      </c>
      <c r="B3985" s="9">
        <v>1889.711</v>
      </c>
      <c r="C3985" s="9">
        <v>1932.32</v>
      </c>
      <c r="D3985" s="9">
        <v>1881.07</v>
      </c>
      <c r="E3985" s="9">
        <v>1920.1130000000001</v>
      </c>
      <c r="F3985">
        <v>1909.12</v>
      </c>
      <c r="G3985">
        <v>-19.408999999999999</v>
      </c>
      <c r="H3985">
        <v>-1.0165999999999999</v>
      </c>
      <c r="J3985" s="11">
        <v>23489849040</v>
      </c>
      <c r="K3985" s="9">
        <v>394594692212</v>
      </c>
      <c r="N3985" s="7">
        <f>IFERROR(Shenzhen_Composite_Index[[#This Row],[Turnover (CNY)]] / VLOOKUP(Shenzhen_Composite_Index[[#This Row],[Date]],USDCNY!$A:$H,8,TRUE),0)</f>
        <v>60056418518.645699</v>
      </c>
    </row>
    <row r="3986" spans="1:14" x14ac:dyDescent="0.25">
      <c r="A3986" s="1">
        <v>42543</v>
      </c>
      <c r="B3986" s="9">
        <v>1921.3820000000001</v>
      </c>
      <c r="C3986" s="9">
        <v>1921.3820000000001</v>
      </c>
      <c r="D3986" s="9">
        <v>1882.5530000000001</v>
      </c>
      <c r="E3986" s="9">
        <v>1884.4580000000001</v>
      </c>
      <c r="F3986">
        <v>1889.711</v>
      </c>
      <c r="G3986">
        <v>31.670999999999999</v>
      </c>
      <c r="H3986">
        <v>1.6759999999999999</v>
      </c>
      <c r="J3986" s="11">
        <v>19712676536</v>
      </c>
      <c r="K3986" s="9">
        <v>329670270526</v>
      </c>
      <c r="N3986" s="7">
        <f>IFERROR(Shenzhen_Composite_Index[[#This Row],[Turnover (CNY)]] / VLOOKUP(Shenzhen_Composite_Index[[#This Row],[Date]],USDCNY!$A:$H,8,TRUE),0)</f>
        <v>50126624015.474411</v>
      </c>
    </row>
    <row r="3987" spans="1:14" x14ac:dyDescent="0.25">
      <c r="A3987" s="1">
        <v>42544</v>
      </c>
      <c r="B3987" s="9">
        <v>1915.2070000000001</v>
      </c>
      <c r="C3987" s="9">
        <v>1926.2660000000001</v>
      </c>
      <c r="D3987" s="9">
        <v>1900.86</v>
      </c>
      <c r="E3987" s="9">
        <v>1920.001</v>
      </c>
      <c r="F3987">
        <v>1921.3820000000001</v>
      </c>
      <c r="G3987">
        <v>-6.1749999999999998</v>
      </c>
      <c r="H3987">
        <v>-0.32140000000000002</v>
      </c>
      <c r="J3987" s="11">
        <v>21722797479</v>
      </c>
      <c r="K3987" s="9">
        <v>359997475485</v>
      </c>
      <c r="N3987" s="7">
        <f>IFERROR(Shenzhen_Composite_Index[[#This Row],[Turnover (CNY)]] / VLOOKUP(Shenzhen_Composite_Index[[#This Row],[Date]],USDCNY!$A:$H,8,TRUE),0)</f>
        <v>54818332726.7967</v>
      </c>
    </row>
    <row r="3988" spans="1:14" x14ac:dyDescent="0.25">
      <c r="A3988" s="1">
        <v>42545</v>
      </c>
      <c r="B3988" s="9">
        <v>1900.5989999999999</v>
      </c>
      <c r="C3988" s="9">
        <v>1927.443</v>
      </c>
      <c r="D3988" s="9">
        <v>1845.644</v>
      </c>
      <c r="E3988" s="9">
        <v>1912.13</v>
      </c>
      <c r="F3988">
        <v>1915.2070000000001</v>
      </c>
      <c r="G3988">
        <v>-14.608000000000001</v>
      </c>
      <c r="H3988">
        <v>-0.76270000000000004</v>
      </c>
      <c r="J3988" s="11">
        <v>27094643996</v>
      </c>
      <c r="K3988" s="9">
        <v>431963996072</v>
      </c>
      <c r="N3988" s="7">
        <f>IFERROR(Shenzhen_Composite_Index[[#This Row],[Turnover (CNY)]] / VLOOKUP(Shenzhen_Composite_Index[[#This Row],[Date]],USDCNY!$A:$H,8,TRUE),0)</f>
        <v>65650768401.426056</v>
      </c>
    </row>
    <row r="3989" spans="1:14" x14ac:dyDescent="0.25">
      <c r="A3989" s="1">
        <v>42548</v>
      </c>
      <c r="B3989" s="9">
        <v>1946.6959999999999</v>
      </c>
      <c r="C3989" s="9">
        <v>1946.6959999999999</v>
      </c>
      <c r="D3989" s="9">
        <v>1887.816</v>
      </c>
      <c r="E3989" s="9">
        <v>1887.922</v>
      </c>
      <c r="F3989">
        <v>1900.5989999999999</v>
      </c>
      <c r="G3989">
        <v>46.097000000000001</v>
      </c>
      <c r="H3989">
        <v>2.4253999999999998</v>
      </c>
      <c r="J3989" s="11">
        <v>23495879253</v>
      </c>
      <c r="K3989" s="9">
        <v>393174517638</v>
      </c>
      <c r="N3989" s="7">
        <f>IFERROR(Shenzhen_Composite_Index[[#This Row],[Turnover (CNY)]] / VLOOKUP(Shenzhen_Composite_Index[[#This Row],[Date]],USDCNY!$A:$H,8,TRUE),0)</f>
        <v>59398648947.390923</v>
      </c>
    </row>
    <row r="3990" spans="1:14" x14ac:dyDescent="0.25">
      <c r="A3990" s="1">
        <v>42549</v>
      </c>
      <c r="B3990" s="9">
        <v>1970.375</v>
      </c>
      <c r="C3990" s="9">
        <v>1972.11</v>
      </c>
      <c r="D3990" s="9">
        <v>1937.989</v>
      </c>
      <c r="E3990" s="9">
        <v>1940.2750000000001</v>
      </c>
      <c r="F3990">
        <v>1946.6959999999999</v>
      </c>
      <c r="G3990">
        <v>23.678999999999998</v>
      </c>
      <c r="H3990">
        <v>1.2163999999999999</v>
      </c>
      <c r="J3990" s="11">
        <v>26830877231</v>
      </c>
      <c r="K3990" s="9">
        <v>453912606401</v>
      </c>
      <c r="N3990" s="7">
        <f>IFERROR(Shenzhen_Composite_Index[[#This Row],[Turnover (CNY)]] / VLOOKUP(Shenzhen_Composite_Index[[#This Row],[Date]],USDCNY!$A:$H,8,TRUE),0)</f>
        <v>68359559254.421829</v>
      </c>
    </row>
    <row r="3991" spans="1:14" x14ac:dyDescent="0.25">
      <c r="A3991" s="1">
        <v>42550</v>
      </c>
      <c r="B3991" s="9">
        <v>1973.3409999999999</v>
      </c>
      <c r="C3991" s="9">
        <v>1982.2570000000001</v>
      </c>
      <c r="D3991" s="9">
        <v>1963.8989999999999</v>
      </c>
      <c r="E3991" s="9">
        <v>1977.412</v>
      </c>
      <c r="F3991">
        <v>1970.375</v>
      </c>
      <c r="G3991">
        <v>2.9660000000000002</v>
      </c>
      <c r="H3991">
        <v>0.15049999999999999</v>
      </c>
      <c r="J3991" s="11">
        <v>24955990132</v>
      </c>
      <c r="K3991" s="9">
        <v>420868777627</v>
      </c>
      <c r="N3991" s="7">
        <f>IFERROR(Shenzhen_Composite_Index[[#This Row],[Turnover (CNY)]] / VLOOKUP(Shenzhen_Composite_Index[[#This Row],[Date]],USDCNY!$A:$H,8,TRUE),0)</f>
        <v>63415129195.335815</v>
      </c>
    </row>
    <row r="3992" spans="1:14" x14ac:dyDescent="0.25">
      <c r="A3992" s="1">
        <v>42551</v>
      </c>
      <c r="B3992" s="9">
        <v>1974.239</v>
      </c>
      <c r="C3992" s="9">
        <v>1979.018</v>
      </c>
      <c r="D3992" s="9">
        <v>1963.799</v>
      </c>
      <c r="E3992" s="9">
        <v>1973.944</v>
      </c>
      <c r="F3992">
        <v>1973.3409999999999</v>
      </c>
      <c r="G3992">
        <v>0.89800000000000002</v>
      </c>
      <c r="H3992">
        <v>4.5499999999999999E-2</v>
      </c>
      <c r="J3992" s="11">
        <v>22314700296</v>
      </c>
      <c r="K3992" s="9">
        <v>387686448171</v>
      </c>
      <c r="N3992" s="7">
        <f>IFERROR(Shenzhen_Composite_Index[[#This Row],[Turnover (CNY)]] / VLOOKUP(Shenzhen_Composite_Index[[#This Row],[Date]],USDCNY!$A:$H,8,TRUE),0)</f>
        <v>58464436447.26091</v>
      </c>
    </row>
    <row r="3993" spans="1:14" x14ac:dyDescent="0.25">
      <c r="A3993" s="1">
        <v>42552</v>
      </c>
      <c r="B3993" s="9">
        <v>1970.7239999999999</v>
      </c>
      <c r="C3993" s="9">
        <v>1985.9010000000001</v>
      </c>
      <c r="D3993" s="9">
        <v>1963.807</v>
      </c>
      <c r="E3993" s="9">
        <v>1976.31</v>
      </c>
      <c r="F3993">
        <v>1974.239</v>
      </c>
      <c r="G3993">
        <v>-3.5150000000000001</v>
      </c>
      <c r="H3993">
        <v>-0.17799999999999999</v>
      </c>
      <c r="J3993" s="11">
        <v>20480060304</v>
      </c>
      <c r="K3993" s="9">
        <v>347329491078</v>
      </c>
      <c r="N3993" s="7">
        <f>IFERROR(Shenzhen_Composite_Index[[#This Row],[Turnover (CNY)]] / VLOOKUP(Shenzhen_Composite_Index[[#This Row],[Date]],USDCNY!$A:$H,8,TRUE),0)</f>
        <v>52296646217.207123</v>
      </c>
    </row>
    <row r="3994" spans="1:14" x14ac:dyDescent="0.25">
      <c r="A3994" s="1">
        <v>42555</v>
      </c>
      <c r="B3994" s="9">
        <v>2001.6880000000001</v>
      </c>
      <c r="C3994" s="9">
        <v>2004.9949999999999</v>
      </c>
      <c r="D3994" s="9">
        <v>1955.2049999999999</v>
      </c>
      <c r="E3994" s="9">
        <v>1956.4939999999999</v>
      </c>
      <c r="F3994">
        <v>1970.7239999999999</v>
      </c>
      <c r="G3994">
        <v>30.963999999999999</v>
      </c>
      <c r="H3994">
        <v>1.5711999999999999</v>
      </c>
      <c r="J3994" s="11">
        <v>25410783777</v>
      </c>
      <c r="K3994" s="9">
        <v>405530059721</v>
      </c>
      <c r="N3994" s="7">
        <f>IFERROR(Shenzhen_Composite_Index[[#This Row],[Turnover (CNY)]] / VLOOKUP(Shenzhen_Composite_Index[[#This Row],[Date]],USDCNY!$A:$H,8,TRUE),0)</f>
        <v>60995263278.975044</v>
      </c>
    </row>
    <row r="3995" spans="1:14" x14ac:dyDescent="0.25">
      <c r="A3995" s="1">
        <v>42556</v>
      </c>
      <c r="B3995" s="9">
        <v>2006.3789999999999</v>
      </c>
      <c r="C3995" s="9">
        <v>2009.2370000000001</v>
      </c>
      <c r="D3995" s="9">
        <v>1992.73</v>
      </c>
      <c r="E3995" s="9">
        <v>2002.423</v>
      </c>
      <c r="F3995">
        <v>2001.6880000000001</v>
      </c>
      <c r="G3995">
        <v>4.6909999999999998</v>
      </c>
      <c r="H3995">
        <v>0.2344</v>
      </c>
      <c r="J3995" s="11">
        <v>26376421355</v>
      </c>
      <c r="K3995" s="9">
        <v>437431426049</v>
      </c>
      <c r="N3995" s="7">
        <f>IFERROR(Shenzhen_Composite_Index[[#This Row],[Turnover (CNY)]] / VLOOKUP(Shenzhen_Composite_Index[[#This Row],[Date]],USDCNY!$A:$H,8,TRUE),0)</f>
        <v>65691242808.797188</v>
      </c>
    </row>
    <row r="3996" spans="1:14" x14ac:dyDescent="0.25">
      <c r="A3996" s="1">
        <v>42557</v>
      </c>
      <c r="B3996" s="9">
        <v>2015.17</v>
      </c>
      <c r="C3996" s="9">
        <v>2015.8140000000001</v>
      </c>
      <c r="D3996" s="9">
        <v>1995.0039999999999</v>
      </c>
      <c r="E3996" s="9">
        <v>2000.864</v>
      </c>
      <c r="F3996">
        <v>2006.3789999999999</v>
      </c>
      <c r="G3996">
        <v>8.7910000000000004</v>
      </c>
      <c r="H3996">
        <v>0.43819999999999998</v>
      </c>
      <c r="J3996" s="11">
        <v>24983074241</v>
      </c>
      <c r="K3996" s="9">
        <v>417052286569</v>
      </c>
      <c r="N3996" s="7">
        <f>IFERROR(Shenzhen_Composite_Index[[#This Row],[Turnover (CNY)]] / VLOOKUP(Shenzhen_Composite_Index[[#This Row],[Date]],USDCNY!$A:$H,8,TRUE),0)</f>
        <v>62492615272.221703</v>
      </c>
    </row>
    <row r="3997" spans="1:14" x14ac:dyDescent="0.25">
      <c r="A3997" s="1">
        <v>42558</v>
      </c>
      <c r="B3997" s="9">
        <v>2015.1469999999999</v>
      </c>
      <c r="C3997" s="9">
        <v>2022.6489999999999</v>
      </c>
      <c r="D3997" s="9">
        <v>1995.3969999999999</v>
      </c>
      <c r="E3997" s="9">
        <v>2013.2180000000001</v>
      </c>
      <c r="F3997">
        <v>2015.17</v>
      </c>
      <c r="G3997">
        <v>-2.3E-2</v>
      </c>
      <c r="H3997">
        <v>-1.1000000000000001E-3</v>
      </c>
      <c r="J3997" s="11">
        <v>28098198994</v>
      </c>
      <c r="K3997" s="9">
        <v>463295648015</v>
      </c>
      <c r="N3997" s="7">
        <f>IFERROR(Shenzhen_Composite_Index[[#This Row],[Turnover (CNY)]] / VLOOKUP(Shenzhen_Composite_Index[[#This Row],[Date]],USDCNY!$A:$H,8,TRUE),0)</f>
        <v>69356933608.870407</v>
      </c>
    </row>
    <row r="3998" spans="1:14" x14ac:dyDescent="0.25">
      <c r="A3998" s="1">
        <v>42559</v>
      </c>
      <c r="B3998" s="9">
        <v>2012.2850000000001</v>
      </c>
      <c r="C3998" s="9">
        <v>2023.625</v>
      </c>
      <c r="D3998" s="9">
        <v>2003.6289999999999</v>
      </c>
      <c r="E3998" s="9">
        <v>2013.17</v>
      </c>
      <c r="F3998">
        <v>2015.1469999999999</v>
      </c>
      <c r="G3998">
        <v>-2.8620000000000001</v>
      </c>
      <c r="H3998">
        <v>-0.14199999999999999</v>
      </c>
      <c r="J3998" s="11">
        <v>22683646822</v>
      </c>
      <c r="K3998" s="9">
        <v>380501963657</v>
      </c>
      <c r="N3998" s="7">
        <f>IFERROR(Shenzhen_Composite_Index[[#This Row],[Turnover (CNY)]] / VLOOKUP(Shenzhen_Composite_Index[[#This Row],[Date]],USDCNY!$A:$H,8,TRUE),0)</f>
        <v>57016210107.741035</v>
      </c>
    </row>
    <row r="3999" spans="1:14" x14ac:dyDescent="0.25">
      <c r="A3999" s="1">
        <v>42562</v>
      </c>
      <c r="B3999" s="9">
        <v>2000.9760000000001</v>
      </c>
      <c r="C3999" s="9">
        <v>2027.819</v>
      </c>
      <c r="D3999" s="9">
        <v>1999.338</v>
      </c>
      <c r="E3999" s="9">
        <v>2015.55</v>
      </c>
      <c r="F3999">
        <v>2012.2850000000001</v>
      </c>
      <c r="G3999">
        <v>-11.308999999999999</v>
      </c>
      <c r="H3999">
        <v>-0.56200000000000006</v>
      </c>
      <c r="J3999" s="11">
        <v>26265813467</v>
      </c>
      <c r="K3999" s="9">
        <v>427969853654</v>
      </c>
      <c r="N3999" s="7">
        <f>IFERROR(Shenzhen_Composite_Index[[#This Row],[Turnover (CNY)]] / VLOOKUP(Shenzhen_Composite_Index[[#This Row],[Date]],USDCNY!$A:$H,8,TRUE),0)</f>
        <v>64072618464.897217</v>
      </c>
    </row>
    <row r="4000" spans="1:14" x14ac:dyDescent="0.25">
      <c r="A4000" s="1">
        <v>42563</v>
      </c>
      <c r="B4000" s="9">
        <v>2025.0170000000001</v>
      </c>
      <c r="C4000" s="9">
        <v>2025.0170000000001</v>
      </c>
      <c r="D4000" s="9">
        <v>1973.7380000000001</v>
      </c>
      <c r="E4000" s="9">
        <v>1998.748</v>
      </c>
      <c r="F4000">
        <v>2000.9760000000001</v>
      </c>
      <c r="G4000">
        <v>24.041</v>
      </c>
      <c r="H4000">
        <v>1.2015</v>
      </c>
      <c r="J4000" s="11">
        <v>28369240492</v>
      </c>
      <c r="K4000" s="9">
        <v>446222211508</v>
      </c>
      <c r="N4000" s="7">
        <f>IFERROR(Shenzhen_Composite_Index[[#This Row],[Turnover (CNY)]] / VLOOKUP(Shenzhen_Composite_Index[[#This Row],[Date]],USDCNY!$A:$H,8,TRUE),0)</f>
        <v>66787485134.511513</v>
      </c>
    </row>
    <row r="4001" spans="1:14" x14ac:dyDescent="0.25">
      <c r="A4001" s="1">
        <v>42564</v>
      </c>
      <c r="B4001" s="9">
        <v>2041.662</v>
      </c>
      <c r="C4001" s="9">
        <v>2047.317</v>
      </c>
      <c r="D4001" s="9">
        <v>2024.396</v>
      </c>
      <c r="E4001" s="9">
        <v>2029.412</v>
      </c>
      <c r="F4001">
        <v>2025.0170000000001</v>
      </c>
      <c r="G4001">
        <v>16.645</v>
      </c>
      <c r="H4001">
        <v>0.82199999999999995</v>
      </c>
      <c r="J4001" s="11">
        <v>28532079578</v>
      </c>
      <c r="K4001" s="9">
        <v>449765505889</v>
      </c>
      <c r="N4001" s="7">
        <f>IFERROR(Shenzhen_Composite_Index[[#This Row],[Turnover (CNY)]] / VLOOKUP(Shenzhen_Composite_Index[[#This Row],[Date]],USDCNY!$A:$H,8,TRUE),0)</f>
        <v>67352348067.145233</v>
      </c>
    </row>
    <row r="4002" spans="1:14" x14ac:dyDescent="0.25">
      <c r="A4002" s="1">
        <v>42565</v>
      </c>
      <c r="B4002" s="9">
        <v>2044.932</v>
      </c>
      <c r="C4002" s="9">
        <v>2045.442</v>
      </c>
      <c r="D4002" s="9">
        <v>2031.48</v>
      </c>
      <c r="E4002" s="9">
        <v>2039.5609999999999</v>
      </c>
      <c r="F4002">
        <v>2041.662</v>
      </c>
      <c r="G4002">
        <v>3.27</v>
      </c>
      <c r="H4002">
        <v>0.16020000000000001</v>
      </c>
      <c r="J4002" s="11">
        <v>23509821097</v>
      </c>
      <c r="K4002" s="9">
        <v>379008724794</v>
      </c>
      <c r="N4002" s="7">
        <f>IFERROR(Shenzhen_Composite_Index[[#This Row],[Turnover (CNY)]] / VLOOKUP(Shenzhen_Composite_Index[[#This Row],[Date]],USDCNY!$A:$H,8,TRUE),0)</f>
        <v>56770977652.534744</v>
      </c>
    </row>
    <row r="4003" spans="1:14" x14ac:dyDescent="0.25">
      <c r="A4003" s="1">
        <v>42566</v>
      </c>
      <c r="B4003" s="9">
        <v>2038.7339999999999</v>
      </c>
      <c r="C4003" s="9">
        <v>2047.7639999999999</v>
      </c>
      <c r="D4003" s="9">
        <v>2030.913</v>
      </c>
      <c r="E4003" s="9">
        <v>2045.097</v>
      </c>
      <c r="F4003">
        <v>2044.932</v>
      </c>
      <c r="G4003">
        <v>-6.1980000000000004</v>
      </c>
      <c r="H4003">
        <v>-0.30309999999999998</v>
      </c>
      <c r="J4003" s="11">
        <v>22506726379</v>
      </c>
      <c r="K4003" s="9">
        <v>365286136048</v>
      </c>
      <c r="N4003" s="7">
        <f>IFERROR(Shenzhen_Composite_Index[[#This Row],[Turnover (CNY)]] / VLOOKUP(Shenzhen_Composite_Index[[#This Row],[Date]],USDCNY!$A:$H,8,TRUE),0)</f>
        <v>54731483419.811852</v>
      </c>
    </row>
    <row r="4004" spans="1:14" x14ac:dyDescent="0.25">
      <c r="A4004" s="1">
        <v>42569</v>
      </c>
      <c r="B4004" s="9">
        <v>2027.8779999999999</v>
      </c>
      <c r="C4004" s="9">
        <v>2040.0989999999999</v>
      </c>
      <c r="D4004" s="9">
        <v>2017.0989999999999</v>
      </c>
      <c r="E4004" s="9">
        <v>2034.02</v>
      </c>
      <c r="F4004">
        <v>2038.7339999999999</v>
      </c>
      <c r="G4004">
        <v>-10.856</v>
      </c>
      <c r="H4004">
        <v>-0.53249999999999997</v>
      </c>
      <c r="J4004" s="11">
        <v>21887929296</v>
      </c>
      <c r="K4004" s="9">
        <v>351020741653</v>
      </c>
      <c r="N4004" s="7">
        <f>IFERROR(Shenzhen_Composite_Index[[#This Row],[Turnover (CNY)]] / VLOOKUP(Shenzhen_Composite_Index[[#This Row],[Date]],USDCNY!$A:$H,8,TRUE),0)</f>
        <v>52540543713.278351</v>
      </c>
    </row>
    <row r="4005" spans="1:14" x14ac:dyDescent="0.25">
      <c r="A4005" s="1">
        <v>42570</v>
      </c>
      <c r="B4005" s="9">
        <v>2034.454</v>
      </c>
      <c r="C4005" s="9">
        <v>2034.454</v>
      </c>
      <c r="D4005" s="9">
        <v>2011.5119999999999</v>
      </c>
      <c r="E4005" s="9">
        <v>2026.2260000000001</v>
      </c>
      <c r="F4005">
        <v>2027.8779999999999</v>
      </c>
      <c r="G4005">
        <v>6.5759999999999996</v>
      </c>
      <c r="H4005">
        <v>0.32429999999999998</v>
      </c>
      <c r="J4005" s="11">
        <v>20036364408</v>
      </c>
      <c r="K4005" s="9">
        <v>329467948853</v>
      </c>
      <c r="N4005" s="7">
        <f>IFERROR(Shenzhen_Composite_Index[[#This Row],[Turnover (CNY)]] / VLOOKUP(Shenzhen_Composite_Index[[#This Row],[Date]],USDCNY!$A:$H,8,TRUE),0)</f>
        <v>49174504985.428864</v>
      </c>
    </row>
    <row r="4006" spans="1:14" x14ac:dyDescent="0.25">
      <c r="A4006" s="1">
        <v>42571</v>
      </c>
      <c r="B4006" s="9">
        <v>2035.847</v>
      </c>
      <c r="C4006" s="9">
        <v>2045.8119999999999</v>
      </c>
      <c r="D4006" s="9">
        <v>2031.087</v>
      </c>
      <c r="E4006" s="9">
        <v>2035.35</v>
      </c>
      <c r="F4006">
        <v>2034.454</v>
      </c>
      <c r="G4006">
        <v>1.393</v>
      </c>
      <c r="H4006">
        <v>6.8500000000000005E-2</v>
      </c>
      <c r="J4006" s="11">
        <v>20105649447</v>
      </c>
      <c r="K4006" s="9">
        <v>333861926347</v>
      </c>
      <c r="N4006" s="7">
        <f>IFERROR(Shenzhen_Composite_Index[[#This Row],[Turnover (CNY)]] / VLOOKUP(Shenzhen_Composite_Index[[#This Row],[Date]],USDCNY!$A:$H,8,TRUE),0)</f>
        <v>49904249751.784683</v>
      </c>
    </row>
    <row r="4007" spans="1:14" x14ac:dyDescent="0.25">
      <c r="A4007" s="1">
        <v>42572</v>
      </c>
      <c r="B4007" s="9">
        <v>2038.182</v>
      </c>
      <c r="C4007" s="9">
        <v>2052.694</v>
      </c>
      <c r="D4007" s="9">
        <v>2030.817</v>
      </c>
      <c r="E4007" s="9">
        <v>2035.5029999999999</v>
      </c>
      <c r="F4007">
        <v>2035.847</v>
      </c>
      <c r="G4007">
        <v>2.335</v>
      </c>
      <c r="H4007">
        <v>0.1147</v>
      </c>
      <c r="J4007" s="11">
        <v>21591793951</v>
      </c>
      <c r="K4007" s="9">
        <v>356590505959</v>
      </c>
      <c r="N4007" s="7">
        <f>IFERROR(Shenzhen_Composite_Index[[#This Row],[Turnover (CNY)]] / VLOOKUP(Shenzhen_Composite_Index[[#This Row],[Date]],USDCNY!$A:$H,8,TRUE),0)</f>
        <v>53406197965.708908</v>
      </c>
    </row>
    <row r="4008" spans="1:14" x14ac:dyDescent="0.25">
      <c r="A4008" s="1">
        <v>42573</v>
      </c>
      <c r="B4008" s="9">
        <v>2019.568</v>
      </c>
      <c r="C4008" s="9">
        <v>2040.7929999999999</v>
      </c>
      <c r="D4008" s="9">
        <v>2017.7670000000001</v>
      </c>
      <c r="E4008" s="9">
        <v>2037.2470000000001</v>
      </c>
      <c r="F4008">
        <v>2038.182</v>
      </c>
      <c r="G4008">
        <v>-18.614000000000001</v>
      </c>
      <c r="H4008">
        <v>-0.9133</v>
      </c>
      <c r="J4008" s="11">
        <v>20997887778</v>
      </c>
      <c r="K4008" s="9">
        <v>342320974090</v>
      </c>
      <c r="N4008" s="7">
        <f>IFERROR(Shenzhen_Composite_Index[[#This Row],[Turnover (CNY)]] / VLOOKUP(Shenzhen_Composite_Index[[#This Row],[Date]],USDCNY!$A:$H,8,TRUE),0)</f>
        <v>51296528900.5755</v>
      </c>
    </row>
    <row r="4009" spans="1:14" x14ac:dyDescent="0.25">
      <c r="A4009" s="1">
        <v>42576</v>
      </c>
      <c r="B4009" s="9">
        <v>2019.8140000000001</v>
      </c>
      <c r="C4009" s="9">
        <v>2030.3920000000001</v>
      </c>
      <c r="D4009" s="9">
        <v>2009.7149999999999</v>
      </c>
      <c r="E4009" s="9">
        <v>2015.546</v>
      </c>
      <c r="F4009">
        <v>2019.568</v>
      </c>
      <c r="G4009">
        <v>0.246</v>
      </c>
      <c r="H4009">
        <v>1.2200000000000001E-2</v>
      </c>
      <c r="J4009" s="11">
        <v>19346639288</v>
      </c>
      <c r="K4009" s="9">
        <v>316345076543</v>
      </c>
      <c r="N4009" s="7">
        <f>IFERROR(Shenzhen_Composite_Index[[#This Row],[Turnover (CNY)]] / VLOOKUP(Shenzhen_Composite_Index[[#This Row],[Date]],USDCNY!$A:$H,8,TRUE),0)</f>
        <v>47272833700.400032</v>
      </c>
    </row>
    <row r="4010" spans="1:14" x14ac:dyDescent="0.25">
      <c r="A4010" s="1">
        <v>42577</v>
      </c>
      <c r="B4010" s="9">
        <v>2044.961</v>
      </c>
      <c r="C4010" s="9">
        <v>2044.961</v>
      </c>
      <c r="D4010" s="9">
        <v>2019.1880000000001</v>
      </c>
      <c r="E4010" s="9">
        <v>2019.27</v>
      </c>
      <c r="F4010">
        <v>2019.8140000000001</v>
      </c>
      <c r="G4010">
        <v>25.146999999999998</v>
      </c>
      <c r="H4010">
        <v>1.2450000000000001</v>
      </c>
      <c r="J4010" s="11">
        <v>18943100440</v>
      </c>
      <c r="K4010" s="9">
        <v>299654323458</v>
      </c>
      <c r="N4010" s="7">
        <f>IFERROR(Shenzhen_Composite_Index[[#This Row],[Turnover (CNY)]] / VLOOKUP(Shenzhen_Composite_Index[[#This Row],[Date]],USDCNY!$A:$H,8,TRUE),0)</f>
        <v>44886654032.550339</v>
      </c>
    </row>
    <row r="4011" spans="1:14" x14ac:dyDescent="0.25">
      <c r="A4011" s="1">
        <v>42578</v>
      </c>
      <c r="B4011" s="9">
        <v>1953.989</v>
      </c>
      <c r="C4011" s="9">
        <v>2047.1859999999999</v>
      </c>
      <c r="D4011" s="9">
        <v>1932.4469999999999</v>
      </c>
      <c r="E4011" s="9">
        <v>2045.8869999999999</v>
      </c>
      <c r="F4011">
        <v>2044.961</v>
      </c>
      <c r="G4011">
        <v>-90.971999999999994</v>
      </c>
      <c r="H4011">
        <v>-4.4485999999999999</v>
      </c>
      <c r="J4011" s="11">
        <v>31906188006</v>
      </c>
      <c r="K4011" s="9">
        <v>490086510342</v>
      </c>
      <c r="N4011" s="7">
        <f>IFERROR(Shenzhen_Composite_Index[[#This Row],[Turnover (CNY)]] / VLOOKUP(Shenzhen_Composite_Index[[#This Row],[Date]],USDCNY!$A:$H,8,TRUE),0)</f>
        <v>73450635158.695328</v>
      </c>
    </row>
    <row r="4012" spans="1:14" x14ac:dyDescent="0.25">
      <c r="A4012" s="1">
        <v>42579</v>
      </c>
      <c r="B4012" s="9">
        <v>1950.9949999999999</v>
      </c>
      <c r="C4012" s="9">
        <v>1964.693</v>
      </c>
      <c r="D4012" s="9">
        <v>1922.8530000000001</v>
      </c>
      <c r="E4012" s="9">
        <v>1949.5419999999999</v>
      </c>
      <c r="F4012">
        <v>1953.989</v>
      </c>
      <c r="G4012">
        <v>-2.9940000000000002</v>
      </c>
      <c r="H4012">
        <v>-0.1532</v>
      </c>
      <c r="J4012" s="11">
        <v>21853728703</v>
      </c>
      <c r="K4012" s="9">
        <v>339613417956</v>
      </c>
      <c r="N4012" s="7">
        <f>IFERROR(Shenzhen_Composite_Index[[#This Row],[Turnover (CNY)]] / VLOOKUP(Shenzhen_Composite_Index[[#This Row],[Date]],USDCNY!$A:$H,8,TRUE),0)</f>
        <v>50958956168.717712</v>
      </c>
    </row>
    <row r="4013" spans="1:14" x14ac:dyDescent="0.25">
      <c r="A4013" s="1">
        <v>42580</v>
      </c>
      <c r="B4013" s="9">
        <v>1941.5550000000001</v>
      </c>
      <c r="C4013" s="9">
        <v>1955.047</v>
      </c>
      <c r="D4013" s="9">
        <v>1932.229</v>
      </c>
      <c r="E4013" s="9">
        <v>1950.107</v>
      </c>
      <c r="F4013">
        <v>1950.9949999999999</v>
      </c>
      <c r="G4013">
        <v>-9.44</v>
      </c>
      <c r="H4013">
        <v>-0.4839</v>
      </c>
      <c r="J4013" s="11">
        <v>16814701063</v>
      </c>
      <c r="K4013" s="9">
        <v>261373477396</v>
      </c>
      <c r="N4013" s="7">
        <f>IFERROR(Shenzhen_Composite_Index[[#This Row],[Turnover (CNY)]] / VLOOKUP(Shenzhen_Composite_Index[[#This Row],[Date]],USDCNY!$A:$H,8,TRUE),0)</f>
        <v>39301328387.694977</v>
      </c>
    </row>
    <row r="4014" spans="1:14" x14ac:dyDescent="0.25">
      <c r="A4014" s="1">
        <v>42583</v>
      </c>
      <c r="B4014" s="9">
        <v>1912.6479999999999</v>
      </c>
      <c r="C4014" s="9">
        <v>1933.192</v>
      </c>
      <c r="D4014" s="9">
        <v>1892.9949999999999</v>
      </c>
      <c r="E4014" s="9">
        <v>1933.192</v>
      </c>
      <c r="F4014">
        <v>1941.5550000000001</v>
      </c>
      <c r="G4014">
        <v>-28.907</v>
      </c>
      <c r="H4014">
        <v>-1.4888999999999999</v>
      </c>
      <c r="J4014" s="11">
        <v>17171175588</v>
      </c>
      <c r="K4014" s="9">
        <v>255091019368</v>
      </c>
      <c r="N4014" s="7">
        <f>IFERROR(Shenzhen_Composite_Index[[#This Row],[Turnover (CNY)]] / VLOOKUP(Shenzhen_Composite_Index[[#This Row],[Date]],USDCNY!$A:$H,8,TRUE),0)</f>
        <v>38443085880.965004</v>
      </c>
    </row>
    <row r="4015" spans="1:14" x14ac:dyDescent="0.25">
      <c r="A4015" s="1">
        <v>42584</v>
      </c>
      <c r="B4015" s="9">
        <v>1926.692</v>
      </c>
      <c r="C4015" s="9">
        <v>1926.692</v>
      </c>
      <c r="D4015" s="9">
        <v>1909.27</v>
      </c>
      <c r="E4015" s="9">
        <v>1910.239</v>
      </c>
      <c r="F4015">
        <v>1912.6479999999999</v>
      </c>
      <c r="G4015">
        <v>14.044</v>
      </c>
      <c r="H4015">
        <v>0.73429999999999995</v>
      </c>
      <c r="J4015" s="11">
        <v>12823628105</v>
      </c>
      <c r="K4015" s="9">
        <v>193269600255</v>
      </c>
      <c r="N4015" s="7">
        <f>IFERROR(Shenzhen_Composite_Index[[#This Row],[Turnover (CNY)]] / VLOOKUP(Shenzhen_Composite_Index[[#This Row],[Date]],USDCNY!$A:$H,8,TRUE),0)</f>
        <v>29111580271.832119</v>
      </c>
    </row>
    <row r="4016" spans="1:14" x14ac:dyDescent="0.25">
      <c r="A4016" s="1">
        <v>42585</v>
      </c>
      <c r="B4016" s="9">
        <v>1934.8150000000001</v>
      </c>
      <c r="C4016" s="9">
        <v>1936.808</v>
      </c>
      <c r="D4016" s="9">
        <v>1919.0250000000001</v>
      </c>
      <c r="E4016" s="9">
        <v>1923.239</v>
      </c>
      <c r="F4016">
        <v>1926.692</v>
      </c>
      <c r="G4016">
        <v>8.1229999999999993</v>
      </c>
      <c r="H4016">
        <v>0.42159999999999997</v>
      </c>
      <c r="J4016" s="11">
        <v>15002187975</v>
      </c>
      <c r="K4016" s="9">
        <v>222811123292</v>
      </c>
      <c r="N4016" s="7">
        <f>IFERROR(Shenzhen_Composite_Index[[#This Row],[Turnover (CNY)]] / VLOOKUP(Shenzhen_Composite_Index[[#This Row],[Date]],USDCNY!$A:$H,8,TRUE),0)</f>
        <v>33622352293.831089</v>
      </c>
    </row>
    <row r="4017" spans="1:14" x14ac:dyDescent="0.25">
      <c r="A4017" s="1">
        <v>42586</v>
      </c>
      <c r="B4017" s="9">
        <v>1948.912</v>
      </c>
      <c r="C4017" s="9">
        <v>1950.576</v>
      </c>
      <c r="D4017" s="9">
        <v>1926.472</v>
      </c>
      <c r="E4017" s="9">
        <v>1933.614</v>
      </c>
      <c r="F4017">
        <v>1934.8150000000001</v>
      </c>
      <c r="G4017">
        <v>14.097</v>
      </c>
      <c r="H4017">
        <v>0.72860000000000003</v>
      </c>
      <c r="J4017" s="11">
        <v>16628811011</v>
      </c>
      <c r="K4017" s="9">
        <v>251510085597</v>
      </c>
      <c r="N4017" s="7">
        <f>IFERROR(Shenzhen_Composite_Index[[#This Row],[Turnover (CNY)]] / VLOOKUP(Shenzhen_Composite_Index[[#This Row],[Date]],USDCNY!$A:$H,8,TRUE),0)</f>
        <v>37910997848.909111</v>
      </c>
    </row>
    <row r="4018" spans="1:14" x14ac:dyDescent="0.25">
      <c r="A4018" s="1">
        <v>42587</v>
      </c>
      <c r="B4018" s="9">
        <v>1941.606</v>
      </c>
      <c r="C4018" s="9">
        <v>1954.7529999999999</v>
      </c>
      <c r="D4018" s="9">
        <v>1940.4680000000001</v>
      </c>
      <c r="E4018" s="9">
        <v>1948.615</v>
      </c>
      <c r="F4018">
        <v>1948.912</v>
      </c>
      <c r="G4018">
        <v>-7.306</v>
      </c>
      <c r="H4018">
        <v>-0.37490000000000001</v>
      </c>
      <c r="J4018" s="11">
        <v>15904249752</v>
      </c>
      <c r="K4018" s="9">
        <v>240475283080</v>
      </c>
      <c r="N4018" s="7">
        <f>IFERROR(Shenzhen_Composite_Index[[#This Row],[Turnover (CNY)]] / VLOOKUP(Shenzhen_Composite_Index[[#This Row],[Date]],USDCNY!$A:$H,8,TRUE),0)</f>
        <v>36202253512.307243</v>
      </c>
    </row>
    <row r="4019" spans="1:14" x14ac:dyDescent="0.25">
      <c r="A4019" s="1">
        <v>42590</v>
      </c>
      <c r="B4019" s="9">
        <v>1962.2629999999999</v>
      </c>
      <c r="C4019" s="9">
        <v>1962.2629999999999</v>
      </c>
      <c r="D4019" s="9">
        <v>1922.693</v>
      </c>
      <c r="E4019" s="9">
        <v>1935.826</v>
      </c>
      <c r="F4019">
        <v>1941.606</v>
      </c>
      <c r="G4019">
        <v>20.657</v>
      </c>
      <c r="H4019">
        <v>1.0639000000000001</v>
      </c>
      <c r="J4019" s="11">
        <v>16801442163</v>
      </c>
      <c r="K4019" s="9">
        <v>242181033816</v>
      </c>
      <c r="N4019" s="7">
        <f>IFERROR(Shenzhen_Composite_Index[[#This Row],[Turnover (CNY)]] / VLOOKUP(Shenzhen_Composite_Index[[#This Row],[Date]],USDCNY!$A:$H,8,TRUE),0)</f>
        <v>36306006884.674347</v>
      </c>
    </row>
    <row r="4020" spans="1:14" x14ac:dyDescent="0.25">
      <c r="A4020" s="1">
        <v>42591</v>
      </c>
      <c r="B4020" s="9">
        <v>1982.66</v>
      </c>
      <c r="C4020" s="9">
        <v>1982.66</v>
      </c>
      <c r="D4020" s="9">
        <v>1960.5550000000001</v>
      </c>
      <c r="E4020" s="9">
        <v>1961.721</v>
      </c>
      <c r="F4020">
        <v>1962.2629999999999</v>
      </c>
      <c r="G4020">
        <v>20.396999999999998</v>
      </c>
      <c r="H4020">
        <v>1.0395000000000001</v>
      </c>
      <c r="J4020" s="11">
        <v>18495521189</v>
      </c>
      <c r="K4020" s="9">
        <v>275599888327</v>
      </c>
      <c r="N4020" s="7">
        <f>IFERROR(Shenzhen_Composite_Index[[#This Row],[Turnover (CNY)]] / VLOOKUP(Shenzhen_Composite_Index[[#This Row],[Date]],USDCNY!$A:$H,8,TRUE),0)</f>
        <v>41385559073.482719</v>
      </c>
    </row>
    <row r="4021" spans="1:14" x14ac:dyDescent="0.25">
      <c r="A4021" s="1">
        <v>42592</v>
      </c>
      <c r="B4021" s="9">
        <v>1976.164</v>
      </c>
      <c r="C4021" s="9">
        <v>1988.7919999999999</v>
      </c>
      <c r="D4021" s="9">
        <v>1976.1</v>
      </c>
      <c r="E4021" s="9">
        <v>1982.1120000000001</v>
      </c>
      <c r="F4021">
        <v>1982.66</v>
      </c>
      <c r="G4021">
        <v>-6.4960000000000004</v>
      </c>
      <c r="H4021">
        <v>-0.3276</v>
      </c>
      <c r="J4021" s="11">
        <v>18772019441</v>
      </c>
      <c r="K4021" s="9">
        <v>283975108903</v>
      </c>
      <c r="N4021" s="7">
        <f>IFERROR(Shenzhen_Composite_Index[[#This Row],[Turnover (CNY)]] / VLOOKUP(Shenzhen_Composite_Index[[#This Row],[Date]],USDCNY!$A:$H,8,TRUE),0)</f>
        <v>42719726206.074554</v>
      </c>
    </row>
    <row r="4022" spans="1:14" x14ac:dyDescent="0.25">
      <c r="A4022" s="1">
        <v>42593</v>
      </c>
      <c r="B4022" s="9">
        <v>1950.921</v>
      </c>
      <c r="C4022" s="9">
        <v>1976.8969999999999</v>
      </c>
      <c r="D4022" s="9">
        <v>1950.921</v>
      </c>
      <c r="E4022" s="9">
        <v>1972.54</v>
      </c>
      <c r="F4022">
        <v>1976.164</v>
      </c>
      <c r="G4022">
        <v>-25.242999999999999</v>
      </c>
      <c r="H4022">
        <v>-1.2774000000000001</v>
      </c>
      <c r="J4022" s="11">
        <v>18017848098</v>
      </c>
      <c r="K4022" s="9">
        <v>270488887663</v>
      </c>
      <c r="N4022" s="7">
        <f>IFERROR(Shenzhen_Composite_Index[[#This Row],[Turnover (CNY)]] / VLOOKUP(Shenzhen_Composite_Index[[#This Row],[Date]],USDCNY!$A:$H,8,TRUE),0)</f>
        <v>40760986521.322456</v>
      </c>
    </row>
    <row r="4023" spans="1:14" x14ac:dyDescent="0.25">
      <c r="A4023" s="1">
        <v>42594</v>
      </c>
      <c r="B4023" s="9">
        <v>1973.665</v>
      </c>
      <c r="C4023" s="9">
        <v>1973.665</v>
      </c>
      <c r="D4023" s="9">
        <v>1946.0050000000001</v>
      </c>
      <c r="E4023" s="9">
        <v>1947.2750000000001</v>
      </c>
      <c r="F4023">
        <v>1950.921</v>
      </c>
      <c r="G4023">
        <v>22.744</v>
      </c>
      <c r="H4023">
        <v>1.1657999999999999</v>
      </c>
      <c r="J4023" s="11">
        <v>16995675692</v>
      </c>
      <c r="K4023" s="9">
        <v>247366286429</v>
      </c>
      <c r="N4023" s="7">
        <f>IFERROR(Shenzhen_Composite_Index[[#This Row],[Turnover (CNY)]] / VLOOKUP(Shenzhen_Composite_Index[[#This Row],[Date]],USDCNY!$A:$H,8,TRUE),0)</f>
        <v>37293555409.986824</v>
      </c>
    </row>
    <row r="4024" spans="1:14" x14ac:dyDescent="0.25">
      <c r="A4024" s="1">
        <v>42597</v>
      </c>
      <c r="B4024" s="9">
        <v>2023.2370000000001</v>
      </c>
      <c r="C4024" s="9">
        <v>2028.8810000000001</v>
      </c>
      <c r="D4024" s="9">
        <v>1974.34</v>
      </c>
      <c r="E4024" s="9">
        <v>1977.2270000000001</v>
      </c>
      <c r="F4024">
        <v>1973.665</v>
      </c>
      <c r="G4024">
        <v>49.572000000000003</v>
      </c>
      <c r="H4024">
        <v>2.5116999999999998</v>
      </c>
      <c r="J4024" s="11">
        <v>28530687261</v>
      </c>
      <c r="K4024" s="9">
        <v>423148303126</v>
      </c>
      <c r="N4024" s="7">
        <f>IFERROR(Shenzhen_Composite_Index[[#This Row],[Turnover (CNY)]] / VLOOKUP(Shenzhen_Composite_Index[[#This Row],[Date]],USDCNY!$A:$H,8,TRUE),0)</f>
        <v>63688309176.57373</v>
      </c>
    </row>
    <row r="4025" spans="1:14" x14ac:dyDescent="0.25">
      <c r="A4025" s="1">
        <v>42598</v>
      </c>
      <c r="B4025" s="9">
        <v>2036.8009999999999</v>
      </c>
      <c r="C4025" s="9">
        <v>2042.3720000000001</v>
      </c>
      <c r="D4025" s="9">
        <v>2026.3050000000001</v>
      </c>
      <c r="E4025" s="9">
        <v>2026.34</v>
      </c>
      <c r="F4025">
        <v>2023.2370000000001</v>
      </c>
      <c r="G4025">
        <v>13.564</v>
      </c>
      <c r="H4025">
        <v>0.6704</v>
      </c>
      <c r="J4025" s="11">
        <v>26123993309</v>
      </c>
      <c r="K4025" s="9">
        <v>401054730684</v>
      </c>
      <c r="N4025" s="7">
        <f>IFERROR(Shenzhen_Composite_Index[[#This Row],[Turnover (CNY)]] / VLOOKUP(Shenzhen_Composite_Index[[#This Row],[Date]],USDCNY!$A:$H,8,TRUE),0)</f>
        <v>60496840064.262222</v>
      </c>
    </row>
    <row r="4026" spans="1:14" x14ac:dyDescent="0.25">
      <c r="A4026" s="1">
        <v>42599</v>
      </c>
      <c r="B4026" s="9">
        <v>2043.2670000000001</v>
      </c>
      <c r="C4026" s="9">
        <v>2049.6480000000001</v>
      </c>
      <c r="D4026" s="9">
        <v>2031.155</v>
      </c>
      <c r="E4026" s="9">
        <v>2036.97</v>
      </c>
      <c r="F4026">
        <v>2036.8009999999999</v>
      </c>
      <c r="G4026">
        <v>6.4660000000000002</v>
      </c>
      <c r="H4026">
        <v>0.3175</v>
      </c>
      <c r="J4026" s="11">
        <v>23962465005</v>
      </c>
      <c r="K4026" s="9">
        <v>375148658883</v>
      </c>
      <c r="N4026" s="7">
        <f>IFERROR(Shenzhen_Composite_Index[[#This Row],[Turnover (CNY)]] / VLOOKUP(Shenzhen_Composite_Index[[#This Row],[Date]],USDCNY!$A:$H,8,TRUE),0)</f>
        <v>56615744135.667091</v>
      </c>
    </row>
    <row r="4027" spans="1:14" x14ac:dyDescent="0.25">
      <c r="A4027" s="1">
        <v>42600</v>
      </c>
      <c r="B4027" s="9">
        <v>2042.2239999999999</v>
      </c>
      <c r="C4027" s="9">
        <v>2051.3049999999998</v>
      </c>
      <c r="D4027" s="9">
        <v>2034.93</v>
      </c>
      <c r="E4027" s="9">
        <v>2040.354</v>
      </c>
      <c r="F4027">
        <v>2043.2670000000001</v>
      </c>
      <c r="G4027">
        <v>-1.0429999999999999</v>
      </c>
      <c r="H4027">
        <v>-5.0999999999999997E-2</v>
      </c>
      <c r="J4027" s="11">
        <v>25425844446</v>
      </c>
      <c r="K4027" s="9">
        <v>378349169641</v>
      </c>
      <c r="N4027" s="7">
        <f>IFERROR(Shenzhen_Composite_Index[[#This Row],[Turnover (CNY)]] / VLOOKUP(Shenzhen_Composite_Index[[#This Row],[Date]],USDCNY!$A:$H,8,TRUE),0)</f>
        <v>57063873792.907188</v>
      </c>
    </row>
    <row r="4028" spans="1:14" x14ac:dyDescent="0.25">
      <c r="A4028" s="1">
        <v>42601</v>
      </c>
      <c r="B4028" s="9">
        <v>2044.6959999999999</v>
      </c>
      <c r="C4028" s="9">
        <v>2050.9940000000001</v>
      </c>
      <c r="D4028" s="9">
        <v>2033.4159999999999</v>
      </c>
      <c r="E4028" s="9">
        <v>2040.645</v>
      </c>
      <c r="F4028">
        <v>2042.2239999999999</v>
      </c>
      <c r="G4028">
        <v>2.472</v>
      </c>
      <c r="H4028">
        <v>0.121</v>
      </c>
      <c r="J4028" s="11">
        <v>21516509858</v>
      </c>
      <c r="K4028" s="9">
        <v>324525314553</v>
      </c>
      <c r="N4028" s="7">
        <f>IFERROR(Shenzhen_Composite_Index[[#This Row],[Turnover (CNY)]] / VLOOKUP(Shenzhen_Composite_Index[[#This Row],[Date]],USDCNY!$A:$H,8,TRUE),0)</f>
        <v>48997895924.081932</v>
      </c>
    </row>
    <row r="4029" spans="1:14" x14ac:dyDescent="0.25">
      <c r="A4029" s="1">
        <v>42604</v>
      </c>
      <c r="B4029" s="9">
        <v>2018.6579999999999</v>
      </c>
      <c r="C4029" s="9">
        <v>2050.0279999999998</v>
      </c>
      <c r="D4029" s="9">
        <v>2018.2639999999999</v>
      </c>
      <c r="E4029" s="9">
        <v>2045.345</v>
      </c>
      <c r="F4029">
        <v>2044.6959999999999</v>
      </c>
      <c r="G4029">
        <v>-26.038</v>
      </c>
      <c r="H4029">
        <v>-1.2734000000000001</v>
      </c>
      <c r="J4029" s="11">
        <v>21401305077</v>
      </c>
      <c r="K4029" s="9">
        <v>326663675328</v>
      </c>
      <c r="N4029" s="7">
        <f>IFERROR(Shenzhen_Composite_Index[[#This Row],[Turnover (CNY)]] / VLOOKUP(Shenzhen_Composite_Index[[#This Row],[Date]],USDCNY!$A:$H,8,TRUE),0)</f>
        <v>49143973610.009056</v>
      </c>
    </row>
    <row r="4030" spans="1:14" x14ac:dyDescent="0.25">
      <c r="A4030" s="1">
        <v>42605</v>
      </c>
      <c r="B4030" s="9">
        <v>2024.0540000000001</v>
      </c>
      <c r="C4030" s="9">
        <v>2031.3130000000001</v>
      </c>
      <c r="D4030" s="9">
        <v>2010.953</v>
      </c>
      <c r="E4030" s="9">
        <v>2016.9290000000001</v>
      </c>
      <c r="F4030">
        <v>2018.6579999999999</v>
      </c>
      <c r="G4030">
        <v>5.3959999999999999</v>
      </c>
      <c r="H4030">
        <v>0.26729999999999998</v>
      </c>
      <c r="J4030" s="11">
        <v>18905080692</v>
      </c>
      <c r="K4030" s="9">
        <v>280939107888</v>
      </c>
      <c r="N4030" s="7">
        <f>IFERROR(Shenzhen_Composite_Index[[#This Row],[Turnover (CNY)]] / VLOOKUP(Shenzhen_Composite_Index[[#This Row],[Date]],USDCNY!$A:$H,8,TRUE),0)</f>
        <v>42267934651.510704</v>
      </c>
    </row>
    <row r="4031" spans="1:14" x14ac:dyDescent="0.25">
      <c r="A4031" s="1">
        <v>42606</v>
      </c>
      <c r="B4031" s="9">
        <v>2030.2809999999999</v>
      </c>
      <c r="C4031" s="9">
        <v>2040.039</v>
      </c>
      <c r="D4031" s="9">
        <v>2023.9860000000001</v>
      </c>
      <c r="E4031" s="9">
        <v>2026.1369999999999</v>
      </c>
      <c r="F4031">
        <v>2024.0540000000001</v>
      </c>
      <c r="G4031">
        <v>6.2270000000000003</v>
      </c>
      <c r="H4031">
        <v>0.30759999999999998</v>
      </c>
      <c r="J4031" s="11">
        <v>18300500562</v>
      </c>
      <c r="K4031" s="9">
        <v>280660912580</v>
      </c>
      <c r="N4031" s="7">
        <f>IFERROR(Shenzhen_Composite_Index[[#This Row],[Turnover (CNY)]] / VLOOKUP(Shenzhen_Composite_Index[[#This Row],[Date]],USDCNY!$A:$H,8,TRUE),0)</f>
        <v>42246577735.799538</v>
      </c>
    </row>
    <row r="4032" spans="1:14" x14ac:dyDescent="0.25">
      <c r="A4032" s="1">
        <v>42607</v>
      </c>
      <c r="B4032" s="9">
        <v>2019.019</v>
      </c>
      <c r="C4032" s="9">
        <v>2022.088</v>
      </c>
      <c r="D4032" s="9">
        <v>1995.6010000000001</v>
      </c>
      <c r="E4032" s="9">
        <v>2019.53</v>
      </c>
      <c r="F4032">
        <v>2030.2809999999999</v>
      </c>
      <c r="G4032">
        <v>-11.262</v>
      </c>
      <c r="H4032">
        <v>-0.55469999999999997</v>
      </c>
      <c r="J4032" s="11">
        <v>20066309582</v>
      </c>
      <c r="K4032" s="9">
        <v>310230684203</v>
      </c>
      <c r="N4032" s="7">
        <f>IFERROR(Shenzhen_Composite_Index[[#This Row],[Turnover (CNY)]] / VLOOKUP(Shenzhen_Composite_Index[[#This Row],[Date]],USDCNY!$A:$H,8,TRUE),0)</f>
        <v>46599900535.757721</v>
      </c>
    </row>
    <row r="4033" spans="1:14" x14ac:dyDescent="0.25">
      <c r="A4033" s="1">
        <v>42608</v>
      </c>
      <c r="B4033" s="9">
        <v>2023.0920000000001</v>
      </c>
      <c r="C4033" s="9">
        <v>2039.125</v>
      </c>
      <c r="D4033" s="9">
        <v>2019.02</v>
      </c>
      <c r="E4033" s="9">
        <v>2022.962</v>
      </c>
      <c r="F4033">
        <v>2019.019</v>
      </c>
      <c r="G4033">
        <v>4.0730000000000004</v>
      </c>
      <c r="H4033">
        <v>0.20169999999999999</v>
      </c>
      <c r="J4033" s="11">
        <v>18755225510</v>
      </c>
      <c r="K4033" s="9">
        <v>298939664570</v>
      </c>
      <c r="N4033" s="7">
        <f>IFERROR(Shenzhen_Composite_Index[[#This Row],[Turnover (CNY)]] / VLOOKUP(Shenzhen_Composite_Index[[#This Row],[Date]],USDCNY!$A:$H,8,TRUE),0)</f>
        <v>44885834942.555244</v>
      </c>
    </row>
    <row r="4034" spans="1:14" x14ac:dyDescent="0.25">
      <c r="A4034" s="1">
        <v>42611</v>
      </c>
      <c r="B4034" s="9">
        <v>2027.145</v>
      </c>
      <c r="C4034" s="9">
        <v>2032.6679999999999</v>
      </c>
      <c r="D4034" s="9">
        <v>2019.413</v>
      </c>
      <c r="E4034" s="9">
        <v>2021.681</v>
      </c>
      <c r="F4034">
        <v>2023.0920000000001</v>
      </c>
      <c r="G4034">
        <v>4.0529999999999999</v>
      </c>
      <c r="H4034">
        <v>0.20030000000000001</v>
      </c>
      <c r="J4034" s="11">
        <v>16785018390</v>
      </c>
      <c r="K4034" s="9">
        <v>265472582029</v>
      </c>
      <c r="N4034" s="7">
        <f>IFERROR(Shenzhen_Composite_Index[[#This Row],[Turnover (CNY)]] / VLOOKUP(Shenzhen_Composite_Index[[#This Row],[Date]],USDCNY!$A:$H,8,TRUE),0)</f>
        <v>39756581382.02272</v>
      </c>
    </row>
    <row r="4035" spans="1:14" x14ac:dyDescent="0.25">
      <c r="A4035" s="1">
        <v>42612</v>
      </c>
      <c r="B4035" s="9">
        <v>2028.356</v>
      </c>
      <c r="C4035" s="9">
        <v>2039.08</v>
      </c>
      <c r="D4035" s="9">
        <v>2025.049</v>
      </c>
      <c r="E4035" s="9">
        <v>2028.8489999999999</v>
      </c>
      <c r="F4035">
        <v>2027.145</v>
      </c>
      <c r="G4035">
        <v>1.2110000000000001</v>
      </c>
      <c r="H4035">
        <v>5.9700000000000003E-2</v>
      </c>
      <c r="J4035" s="11">
        <v>16537253313</v>
      </c>
      <c r="K4035" s="9">
        <v>258557831464</v>
      </c>
      <c r="N4035" s="7">
        <f>IFERROR(Shenzhen_Composite_Index[[#This Row],[Turnover (CNY)]] / VLOOKUP(Shenzhen_Composite_Index[[#This Row],[Date]],USDCNY!$A:$H,8,TRUE),0)</f>
        <v>38736271480.006729</v>
      </c>
    </row>
    <row r="4036" spans="1:14" x14ac:dyDescent="0.25">
      <c r="A4036" s="1">
        <v>42613</v>
      </c>
      <c r="B4036" s="9">
        <v>2032.873</v>
      </c>
      <c r="C4036" s="9">
        <v>2034.21</v>
      </c>
      <c r="D4036" s="9">
        <v>2016.6489999999999</v>
      </c>
      <c r="E4036" s="9">
        <v>2028.5650000000001</v>
      </c>
      <c r="F4036">
        <v>2028.356</v>
      </c>
      <c r="G4036">
        <v>4.5170000000000003</v>
      </c>
      <c r="H4036">
        <v>0.22270000000000001</v>
      </c>
      <c r="J4036" s="11">
        <v>17313478581</v>
      </c>
      <c r="K4036" s="9">
        <v>272164528763</v>
      </c>
      <c r="N4036" s="7">
        <f>IFERROR(Shenzhen_Composite_Index[[#This Row],[Turnover (CNY)]] / VLOOKUP(Shenzhen_Composite_Index[[#This Row],[Date]],USDCNY!$A:$H,8,TRUE),0)</f>
        <v>40755548086.803902</v>
      </c>
    </row>
    <row r="4037" spans="1:14" x14ac:dyDescent="0.25">
      <c r="A4037" s="1">
        <v>42614</v>
      </c>
      <c r="B4037" s="9">
        <v>2017.4639999999999</v>
      </c>
      <c r="C4037" s="9">
        <v>2035.287</v>
      </c>
      <c r="D4037" s="9">
        <v>2017.4639999999999</v>
      </c>
      <c r="E4037" s="9">
        <v>2032.5730000000001</v>
      </c>
      <c r="F4037">
        <v>2032.873</v>
      </c>
      <c r="G4037">
        <v>-15.409000000000001</v>
      </c>
      <c r="H4037">
        <v>-0.75800000000000001</v>
      </c>
      <c r="J4037" s="11">
        <v>17954323815</v>
      </c>
      <c r="K4037" s="9">
        <v>277785671443</v>
      </c>
      <c r="N4037" s="7">
        <f>IFERROR(Shenzhen_Composite_Index[[#This Row],[Turnover (CNY)]] / VLOOKUP(Shenzhen_Composite_Index[[#This Row],[Date]],USDCNY!$A:$H,8,TRUE),0)</f>
        <v>41605390117.451439</v>
      </c>
    </row>
    <row r="4038" spans="1:14" x14ac:dyDescent="0.25">
      <c r="A4038" s="1">
        <v>42615</v>
      </c>
      <c r="B4038" s="9">
        <v>2009.2940000000001</v>
      </c>
      <c r="C4038" s="9">
        <v>2024.4549999999999</v>
      </c>
      <c r="D4038" s="9">
        <v>1999.7619999999999</v>
      </c>
      <c r="E4038" s="9">
        <v>2014.4079999999999</v>
      </c>
      <c r="F4038">
        <v>2017.4639999999999</v>
      </c>
      <c r="G4038">
        <v>-8.17</v>
      </c>
      <c r="H4038">
        <v>-0.40500000000000003</v>
      </c>
      <c r="J4038" s="11">
        <v>16461826831</v>
      </c>
      <c r="K4038" s="9">
        <v>260324351284</v>
      </c>
      <c r="N4038" s="7">
        <f>IFERROR(Shenzhen_Composite_Index[[#This Row],[Turnover (CNY)]] / VLOOKUP(Shenzhen_Composite_Index[[#This Row],[Date]],USDCNY!$A:$H,8,TRUE),0)</f>
        <v>39016414391.19532</v>
      </c>
    </row>
    <row r="4039" spans="1:14" x14ac:dyDescent="0.25">
      <c r="A4039" s="1">
        <v>42618</v>
      </c>
      <c r="B4039" s="9">
        <v>2018.1010000000001</v>
      </c>
      <c r="C4039" s="9">
        <v>2029.0250000000001</v>
      </c>
      <c r="D4039" s="9">
        <v>2014.288</v>
      </c>
      <c r="E4039" s="9">
        <v>2015.1880000000001</v>
      </c>
      <c r="F4039">
        <v>2009.2940000000001</v>
      </c>
      <c r="G4039">
        <v>8.8070000000000004</v>
      </c>
      <c r="H4039">
        <v>0.43830000000000002</v>
      </c>
      <c r="J4039" s="11">
        <v>16325249688</v>
      </c>
      <c r="K4039" s="9">
        <v>248834600788</v>
      </c>
      <c r="N4039" s="7">
        <f>IFERROR(Shenzhen_Composite_Index[[#This Row],[Turnover (CNY)]] / VLOOKUP(Shenzhen_Composite_Index[[#This Row],[Date]],USDCNY!$A:$H,8,TRUE),0)</f>
        <v>37252222708.524162</v>
      </c>
    </row>
    <row r="4040" spans="1:14" x14ac:dyDescent="0.25">
      <c r="A4040" s="1">
        <v>42619</v>
      </c>
      <c r="B4040" s="9">
        <v>2048.19</v>
      </c>
      <c r="C4040" s="9">
        <v>2048.19</v>
      </c>
      <c r="D4040" s="9">
        <v>2002.8140000000001</v>
      </c>
      <c r="E4040" s="9">
        <v>2019.2650000000001</v>
      </c>
      <c r="F4040">
        <v>2018.1010000000001</v>
      </c>
      <c r="G4040">
        <v>30.088999999999999</v>
      </c>
      <c r="H4040">
        <v>1.4910000000000001</v>
      </c>
      <c r="J4040" s="11">
        <v>21682393306</v>
      </c>
      <c r="K4040" s="9">
        <v>339423558585</v>
      </c>
      <c r="N4040" s="7">
        <f>IFERROR(Shenzhen_Composite_Index[[#This Row],[Turnover (CNY)]] / VLOOKUP(Shenzhen_Composite_Index[[#This Row],[Date]],USDCNY!$A:$H,8,TRUE),0)</f>
        <v>50840640514.678932</v>
      </c>
    </row>
    <row r="4041" spans="1:14" x14ac:dyDescent="0.25">
      <c r="A4041" s="1">
        <v>42620</v>
      </c>
      <c r="B4041" s="9">
        <v>2044.5519999999999</v>
      </c>
      <c r="C4041" s="9">
        <v>2057.7809999999999</v>
      </c>
      <c r="D4041" s="9">
        <v>2042.4290000000001</v>
      </c>
      <c r="E4041" s="9">
        <v>2048.1750000000002</v>
      </c>
      <c r="F4041">
        <v>2048.19</v>
      </c>
      <c r="G4041">
        <v>-3.6379999999999999</v>
      </c>
      <c r="H4041">
        <v>-0.17760000000000001</v>
      </c>
      <c r="J4041" s="11">
        <v>23275617651</v>
      </c>
      <c r="K4041" s="9">
        <v>353532088510</v>
      </c>
      <c r="N4041" s="7">
        <f>IFERROR(Shenzhen_Composite_Index[[#This Row],[Turnover (CNY)]] / VLOOKUP(Shenzhen_Composite_Index[[#This Row],[Date]],USDCNY!$A:$H,8,TRUE),0)</f>
        <v>52991195930.337044</v>
      </c>
    </row>
    <row r="4042" spans="1:14" x14ac:dyDescent="0.25">
      <c r="A4042" s="1">
        <v>42621</v>
      </c>
      <c r="B4042" s="9">
        <v>2050.08</v>
      </c>
      <c r="C4042" s="9">
        <v>2051.5700000000002</v>
      </c>
      <c r="D4042" s="9">
        <v>2038.3820000000001</v>
      </c>
      <c r="E4042" s="9">
        <v>2043.1130000000001</v>
      </c>
      <c r="F4042">
        <v>2044.5519999999999</v>
      </c>
      <c r="G4042">
        <v>5.5279999999999996</v>
      </c>
      <c r="H4042">
        <v>0.27039999999999997</v>
      </c>
      <c r="J4042" s="11">
        <v>18317709758</v>
      </c>
      <c r="K4042" s="9">
        <v>283129844183</v>
      </c>
      <c r="N4042" s="7">
        <f>IFERROR(Shenzhen_Composite_Index[[#This Row],[Turnover (CNY)]] / VLOOKUP(Shenzhen_Composite_Index[[#This Row],[Date]],USDCNY!$A:$H,8,TRUE),0)</f>
        <v>42504490381.18084</v>
      </c>
    </row>
    <row r="4043" spans="1:14" x14ac:dyDescent="0.25">
      <c r="A4043" s="1">
        <v>42622</v>
      </c>
      <c r="B4043" s="9">
        <v>2035.0219999999999</v>
      </c>
      <c r="C4043" s="9">
        <v>2054.598</v>
      </c>
      <c r="D4043" s="9">
        <v>2035.0219999999999</v>
      </c>
      <c r="E4043" s="9">
        <v>2050.5859999999998</v>
      </c>
      <c r="F4043">
        <v>2050.08</v>
      </c>
      <c r="G4043">
        <v>-15.058</v>
      </c>
      <c r="H4043">
        <v>-0.73450000000000004</v>
      </c>
      <c r="J4043" s="11">
        <v>19554011146</v>
      </c>
      <c r="K4043" s="9">
        <v>299127235986</v>
      </c>
      <c r="N4043" s="7">
        <f>IFERROR(Shenzhen_Composite_Index[[#This Row],[Turnover (CNY)]] / VLOOKUP(Shenzhen_Composite_Index[[#This Row],[Date]],USDCNY!$A:$H,8,TRUE),0)</f>
        <v>44842124608.032738</v>
      </c>
    </row>
    <row r="4044" spans="1:14" x14ac:dyDescent="0.25">
      <c r="A4044" s="1">
        <v>42625</v>
      </c>
      <c r="B4044" s="9">
        <v>1977.057</v>
      </c>
      <c r="C4044" s="9">
        <v>2007.0029999999999</v>
      </c>
      <c r="D4044" s="9">
        <v>1976.9749999999999</v>
      </c>
      <c r="E4044" s="9">
        <v>1998.4970000000001</v>
      </c>
      <c r="F4044">
        <v>2035.0219999999999</v>
      </c>
      <c r="G4044">
        <v>-57.965000000000003</v>
      </c>
      <c r="H4044">
        <v>-2.8483999999999998</v>
      </c>
      <c r="J4044" s="11">
        <v>21904324295</v>
      </c>
      <c r="K4044" s="9">
        <v>318301220056</v>
      </c>
      <c r="N4044" s="7">
        <f>IFERROR(Shenzhen_Composite_Index[[#This Row],[Turnover (CNY)]] / VLOOKUP(Shenzhen_Composite_Index[[#This Row],[Date]],USDCNY!$A:$H,8,TRUE),0)</f>
        <v>47642394098.774391</v>
      </c>
    </row>
    <row r="4045" spans="1:14" x14ac:dyDescent="0.25">
      <c r="A4045" s="1">
        <v>42626</v>
      </c>
      <c r="B4045" s="9">
        <v>1989.3340000000001</v>
      </c>
      <c r="C4045" s="9">
        <v>1993.6590000000001</v>
      </c>
      <c r="D4045" s="9">
        <v>1977.788</v>
      </c>
      <c r="E4045" s="9">
        <v>1987.7719999999999</v>
      </c>
      <c r="F4045">
        <v>1977.057</v>
      </c>
      <c r="G4045">
        <v>12.276999999999999</v>
      </c>
      <c r="H4045">
        <v>0.621</v>
      </c>
      <c r="J4045" s="11">
        <v>16327843464</v>
      </c>
      <c r="K4045" s="9">
        <v>244173914552</v>
      </c>
      <c r="N4045" s="7">
        <f>IFERROR(Shenzhen_Composite_Index[[#This Row],[Turnover (CNY)]] / VLOOKUP(Shenzhen_Composite_Index[[#This Row],[Date]],USDCNY!$A:$H,8,TRUE),0)</f>
        <v>36567214006.958061</v>
      </c>
    </row>
    <row r="4046" spans="1:14" x14ac:dyDescent="0.25">
      <c r="A4046" s="1">
        <v>42627</v>
      </c>
      <c r="B4046" s="9">
        <v>1980.2539999999999</v>
      </c>
      <c r="C4046" s="9">
        <v>1991.5350000000001</v>
      </c>
      <c r="D4046" s="9">
        <v>1973.1089999999999</v>
      </c>
      <c r="E4046" s="9">
        <v>1980.318</v>
      </c>
      <c r="F4046">
        <v>1989.3340000000001</v>
      </c>
      <c r="G4046">
        <v>-9.08</v>
      </c>
      <c r="H4046">
        <v>-0.45639999999999997</v>
      </c>
      <c r="J4046" s="11">
        <v>15268291983</v>
      </c>
      <c r="K4046" s="9">
        <v>226780857574</v>
      </c>
      <c r="N4046" s="7">
        <f>IFERROR(Shenzhen_Composite_Index[[#This Row],[Turnover (CNY)]] / VLOOKUP(Shenzhen_Composite_Index[[#This Row],[Date]],USDCNY!$A:$H,8,TRUE),0)</f>
        <v>33971224235.979969</v>
      </c>
    </row>
    <row r="4047" spans="1:14" x14ac:dyDescent="0.25">
      <c r="A4047" s="1">
        <v>42632</v>
      </c>
      <c r="B4047" s="9">
        <v>2001.29</v>
      </c>
      <c r="C4047" s="9">
        <v>2001.367</v>
      </c>
      <c r="D4047" s="9">
        <v>1984.117</v>
      </c>
      <c r="E4047" s="9">
        <v>1984.117</v>
      </c>
      <c r="F4047">
        <v>1980.2539999999999</v>
      </c>
      <c r="G4047">
        <v>21.036000000000001</v>
      </c>
      <c r="H4047">
        <v>1.0623</v>
      </c>
      <c r="J4047" s="11">
        <v>14237508784</v>
      </c>
      <c r="K4047" s="9">
        <v>212442034039</v>
      </c>
      <c r="N4047" s="7">
        <f>IFERROR(Shenzhen_Composite_Index[[#This Row],[Turnover (CNY)]] / VLOOKUP(Shenzhen_Composite_Index[[#This Row],[Date]],USDCNY!$A:$H,8,TRUE),0)</f>
        <v>31784974736.112461</v>
      </c>
    </row>
    <row r="4048" spans="1:14" x14ac:dyDescent="0.25">
      <c r="A4048" s="1">
        <v>42633</v>
      </c>
      <c r="B4048" s="9">
        <v>2000.06</v>
      </c>
      <c r="C4048" s="9">
        <v>2003.2809999999999</v>
      </c>
      <c r="D4048" s="9">
        <v>1994.9480000000001</v>
      </c>
      <c r="E4048" s="9">
        <v>2002.681</v>
      </c>
      <c r="F4048">
        <v>2001.29</v>
      </c>
      <c r="G4048">
        <v>-1.23</v>
      </c>
      <c r="H4048">
        <v>-6.1499999999999999E-2</v>
      </c>
      <c r="J4048" s="11">
        <v>14637459516</v>
      </c>
      <c r="K4048" s="9">
        <v>216454599531</v>
      </c>
      <c r="N4048" s="7">
        <f>IFERROR(Shenzhen_Composite_Index[[#This Row],[Turnover (CNY)]] / VLOOKUP(Shenzhen_Composite_Index[[#This Row],[Date]],USDCNY!$A:$H,8,TRUE),0)</f>
        <v>32467297221.097633</v>
      </c>
    </row>
    <row r="4049" spans="1:14" x14ac:dyDescent="0.25">
      <c r="A4049" s="1">
        <v>42634</v>
      </c>
      <c r="B4049" s="9">
        <v>2005.595</v>
      </c>
      <c r="C4049" s="9">
        <v>2010.4480000000001</v>
      </c>
      <c r="D4049" s="9">
        <v>1998.864</v>
      </c>
      <c r="E4049" s="9">
        <v>1999.5309999999999</v>
      </c>
      <c r="F4049">
        <v>2000.06</v>
      </c>
      <c r="G4049">
        <v>5.5350000000000001</v>
      </c>
      <c r="H4049">
        <v>0.2767</v>
      </c>
      <c r="J4049" s="11">
        <v>14412435280</v>
      </c>
      <c r="K4049" s="9">
        <v>217569918675</v>
      </c>
      <c r="N4049" s="7">
        <f>IFERROR(Shenzhen_Composite_Index[[#This Row],[Turnover (CNY)]] / VLOOKUP(Shenzhen_Composite_Index[[#This Row],[Date]],USDCNY!$A:$H,8,TRUE),0)</f>
        <v>32616489334.497677</v>
      </c>
    </row>
    <row r="4050" spans="1:14" x14ac:dyDescent="0.25">
      <c r="A4050" s="1">
        <v>42635</v>
      </c>
      <c r="B4050" s="9">
        <v>2018.163</v>
      </c>
      <c r="C4050" s="9">
        <v>2024.7449999999999</v>
      </c>
      <c r="D4050" s="9">
        <v>2015.011</v>
      </c>
      <c r="E4050" s="9">
        <v>2016.64</v>
      </c>
      <c r="F4050">
        <v>2005.595</v>
      </c>
      <c r="G4050">
        <v>12.568</v>
      </c>
      <c r="H4050">
        <v>0.62660000000000005</v>
      </c>
      <c r="J4050" s="11">
        <v>17145711378</v>
      </c>
      <c r="K4050" s="9">
        <v>258321584970</v>
      </c>
      <c r="N4050" s="7">
        <f>IFERROR(Shenzhen_Composite_Index[[#This Row],[Turnover (CNY)]] / VLOOKUP(Shenzhen_Composite_Index[[#This Row],[Date]],USDCNY!$A:$H,8,TRUE),0)</f>
        <v>38752403973.737587</v>
      </c>
    </row>
    <row r="4051" spans="1:14" x14ac:dyDescent="0.25">
      <c r="A4051" s="1">
        <v>42636</v>
      </c>
      <c r="B4051" s="9">
        <v>2008.1210000000001</v>
      </c>
      <c r="C4051" s="9">
        <v>2020.8440000000001</v>
      </c>
      <c r="D4051" s="9">
        <v>2007.7919999999999</v>
      </c>
      <c r="E4051" s="9">
        <v>2019.5719999999999</v>
      </c>
      <c r="F4051">
        <v>2018.163</v>
      </c>
      <c r="G4051">
        <v>-10.042</v>
      </c>
      <c r="H4051">
        <v>-0.49759999999999999</v>
      </c>
      <c r="J4051" s="11">
        <v>16568159733</v>
      </c>
      <c r="K4051" s="9">
        <v>248554469822</v>
      </c>
      <c r="N4051" s="7">
        <f>IFERROR(Shenzhen_Composite_Index[[#This Row],[Turnover (CNY)]] / VLOOKUP(Shenzhen_Composite_Index[[#This Row],[Date]],USDCNY!$A:$H,8,TRUE),0)</f>
        <v>37301168939.369385</v>
      </c>
    </row>
    <row r="4052" spans="1:14" x14ac:dyDescent="0.25">
      <c r="A4052" s="1">
        <v>42639</v>
      </c>
      <c r="B4052" s="9">
        <v>1966.604</v>
      </c>
      <c r="C4052" s="9">
        <v>2004.1590000000001</v>
      </c>
      <c r="D4052" s="9">
        <v>1966.604</v>
      </c>
      <c r="E4052" s="9">
        <v>2004.155</v>
      </c>
      <c r="F4052">
        <v>2008.1210000000001</v>
      </c>
      <c r="G4052">
        <v>-41.517000000000003</v>
      </c>
      <c r="H4052">
        <v>-2.0674999999999999</v>
      </c>
      <c r="J4052" s="11">
        <v>17991773412</v>
      </c>
      <c r="K4052" s="9">
        <v>262945278836</v>
      </c>
      <c r="N4052" s="7">
        <f>IFERROR(Shenzhen_Composite_Index[[#This Row],[Turnover (CNY)]] / VLOOKUP(Shenzhen_Composite_Index[[#This Row],[Date]],USDCNY!$A:$H,8,TRUE),0)</f>
        <v>39475198137.605659</v>
      </c>
    </row>
    <row r="4053" spans="1:14" x14ac:dyDescent="0.25">
      <c r="A4053" s="1">
        <v>42640</v>
      </c>
      <c r="B4053" s="9">
        <v>1981.2619999999999</v>
      </c>
      <c r="C4053" s="9">
        <v>1981.2619999999999</v>
      </c>
      <c r="D4053" s="9">
        <v>1955.1659999999999</v>
      </c>
      <c r="E4053" s="9">
        <v>1962.587</v>
      </c>
      <c r="F4053">
        <v>1966.604</v>
      </c>
      <c r="G4053">
        <v>14.657999999999999</v>
      </c>
      <c r="H4053">
        <v>0.74529999999999996</v>
      </c>
      <c r="J4053" s="11">
        <v>14838285106</v>
      </c>
      <c r="K4053" s="9">
        <v>217012275483</v>
      </c>
      <c r="N4053" s="7">
        <f>IFERROR(Shenzhen_Composite_Index[[#This Row],[Turnover (CNY)]] / VLOOKUP(Shenzhen_Composite_Index[[#This Row],[Date]],USDCNY!$A:$H,8,TRUE),0)</f>
        <v>32549238115.356339</v>
      </c>
    </row>
    <row r="4054" spans="1:14" x14ac:dyDescent="0.25">
      <c r="A4054" s="1">
        <v>42641</v>
      </c>
      <c r="B4054" s="9">
        <v>1978.3</v>
      </c>
      <c r="C4054" s="9">
        <v>1983.511</v>
      </c>
      <c r="D4054" s="9">
        <v>1974.683</v>
      </c>
      <c r="E4054" s="9">
        <v>1982.181</v>
      </c>
      <c r="F4054">
        <v>1981.2619999999999</v>
      </c>
      <c r="G4054">
        <v>-2.9620000000000002</v>
      </c>
      <c r="H4054">
        <v>-0.14949999999999999</v>
      </c>
      <c r="J4054" s="11">
        <v>12883832411</v>
      </c>
      <c r="K4054" s="9">
        <v>188843303444</v>
      </c>
      <c r="N4054" s="7">
        <f>IFERROR(Shenzhen_Composite_Index[[#This Row],[Turnover (CNY)]] / VLOOKUP(Shenzhen_Composite_Index[[#This Row],[Date]],USDCNY!$A:$H,8,TRUE),0)</f>
        <v>28301413401.927902</v>
      </c>
    </row>
    <row r="4055" spans="1:14" x14ac:dyDescent="0.25">
      <c r="A4055" s="1">
        <v>42642</v>
      </c>
      <c r="B4055" s="9">
        <v>1985.92</v>
      </c>
      <c r="C4055" s="9">
        <v>1993.8710000000001</v>
      </c>
      <c r="D4055" s="9">
        <v>1979.4570000000001</v>
      </c>
      <c r="E4055" s="9">
        <v>1979.4570000000001</v>
      </c>
      <c r="F4055">
        <v>1978.3</v>
      </c>
      <c r="G4055">
        <v>7.62</v>
      </c>
      <c r="H4055">
        <v>0.38519999999999999</v>
      </c>
      <c r="J4055" s="11">
        <v>13760178483</v>
      </c>
      <c r="K4055" s="9">
        <v>200694517042</v>
      </c>
      <c r="N4055" s="7">
        <f>IFERROR(Shenzhen_Composite_Index[[#This Row],[Turnover (CNY)]] / VLOOKUP(Shenzhen_Composite_Index[[#This Row],[Date]],USDCNY!$A:$H,8,TRUE),0)</f>
        <v>30082480866.487053</v>
      </c>
    </row>
    <row r="4056" spans="1:14" x14ac:dyDescent="0.25">
      <c r="A4056" s="1">
        <v>42643</v>
      </c>
      <c r="B4056" s="9">
        <v>1995.607</v>
      </c>
      <c r="C4056" s="9">
        <v>1998.2729999999999</v>
      </c>
      <c r="D4056" s="9">
        <v>1983.4110000000001</v>
      </c>
      <c r="E4056" s="9">
        <v>1983.99</v>
      </c>
      <c r="F4056">
        <v>1985.92</v>
      </c>
      <c r="G4056">
        <v>9.6869999999999994</v>
      </c>
      <c r="H4056">
        <v>0.48780000000000001</v>
      </c>
      <c r="J4056" s="11">
        <v>12813919853</v>
      </c>
      <c r="K4056" s="9">
        <v>185922438741</v>
      </c>
      <c r="N4056" s="7">
        <f>IFERROR(Shenzhen_Composite_Index[[#This Row],[Turnover (CNY)]] / VLOOKUP(Shenzhen_Composite_Index[[#This Row],[Date]],USDCNY!$A:$H,8,TRUE),0)</f>
        <v>27875682264.862865</v>
      </c>
    </row>
    <row r="4057" spans="1:14" x14ac:dyDescent="0.25">
      <c r="A4057" s="1">
        <v>42653</v>
      </c>
      <c r="B4057" s="9">
        <v>2033.3820000000001</v>
      </c>
      <c r="C4057" s="9">
        <v>2033.3820000000001</v>
      </c>
      <c r="D4057" s="9">
        <v>1999.8019999999999</v>
      </c>
      <c r="E4057" s="9">
        <v>2004.7280000000001</v>
      </c>
      <c r="F4057">
        <v>1995.607</v>
      </c>
      <c r="G4057">
        <v>37.774999999999999</v>
      </c>
      <c r="H4057">
        <v>1.8929</v>
      </c>
      <c r="J4057" s="11">
        <v>18528139863</v>
      </c>
      <c r="K4057" s="9">
        <v>278866886845</v>
      </c>
      <c r="N4057" s="7">
        <f>IFERROR(Shenzhen_Composite_Index[[#This Row],[Turnover (CNY)]] / VLOOKUP(Shenzhen_Composite_Index[[#This Row],[Date]],USDCNY!$A:$H,8,TRUE),0)</f>
        <v>41720152804.669968</v>
      </c>
    </row>
    <row r="4058" spans="1:14" x14ac:dyDescent="0.25">
      <c r="A4058" s="1">
        <v>42654</v>
      </c>
      <c r="B4058" s="9">
        <v>2043.6849999999999</v>
      </c>
      <c r="C4058" s="9">
        <v>2043.6849999999999</v>
      </c>
      <c r="D4058" s="9">
        <v>2031.229</v>
      </c>
      <c r="E4058" s="9">
        <v>2033.6389999999999</v>
      </c>
      <c r="F4058">
        <v>2033.3820000000001</v>
      </c>
      <c r="G4058">
        <v>10.303000000000001</v>
      </c>
      <c r="H4058">
        <v>0.50670000000000004</v>
      </c>
      <c r="J4058" s="11">
        <v>19424787890</v>
      </c>
      <c r="K4058" s="9">
        <v>279847656207</v>
      </c>
      <c r="N4058" s="7">
        <f>IFERROR(Shenzhen_Composite_Index[[#This Row],[Turnover (CNY)]] / VLOOKUP(Shenzhen_Composite_Index[[#This Row],[Date]],USDCNY!$A:$H,8,TRUE),0)</f>
        <v>41697981096.594215</v>
      </c>
    </row>
    <row r="4059" spans="1:14" x14ac:dyDescent="0.25">
      <c r="A4059" s="1">
        <v>42655</v>
      </c>
      <c r="B4059" s="9">
        <v>2047.1179999999999</v>
      </c>
      <c r="C4059" s="9">
        <v>2047.1179999999999</v>
      </c>
      <c r="D4059" s="9">
        <v>2034.547</v>
      </c>
      <c r="E4059" s="9">
        <v>2037.9069999999999</v>
      </c>
      <c r="F4059">
        <v>2043.6849999999999</v>
      </c>
      <c r="G4059">
        <v>3.4329999999999998</v>
      </c>
      <c r="H4059">
        <v>0.16800000000000001</v>
      </c>
      <c r="J4059" s="11">
        <v>18230670452</v>
      </c>
      <c r="K4059" s="9">
        <v>265440888037</v>
      </c>
      <c r="N4059" s="7">
        <f>IFERROR(Shenzhen_Composite_Index[[#This Row],[Turnover (CNY)]] / VLOOKUP(Shenzhen_Composite_Index[[#This Row],[Date]],USDCNY!$A:$H,8,TRUE),0)</f>
        <v>39501454968.199013</v>
      </c>
    </row>
    <row r="4060" spans="1:14" x14ac:dyDescent="0.25">
      <c r="A4060" s="1">
        <v>42656</v>
      </c>
      <c r="B4060" s="9">
        <v>2049.31</v>
      </c>
      <c r="C4060" s="9">
        <v>2054.5590000000002</v>
      </c>
      <c r="D4060" s="9">
        <v>2044.174</v>
      </c>
      <c r="E4060" s="9">
        <v>2046.8119999999999</v>
      </c>
      <c r="F4060">
        <v>2047.1179999999999</v>
      </c>
      <c r="G4060">
        <v>2.1920000000000002</v>
      </c>
      <c r="H4060">
        <v>0.1071</v>
      </c>
      <c r="J4060" s="11">
        <v>18818577450</v>
      </c>
      <c r="K4060" s="9">
        <v>265886963634</v>
      </c>
      <c r="N4060" s="7">
        <f>IFERROR(Shenzhen_Composite_Index[[#This Row],[Turnover (CNY)]] / VLOOKUP(Shenzhen_Composite_Index[[#This Row],[Date]],USDCNY!$A:$H,8,TRUE),0)</f>
        <v>39558417640.881409</v>
      </c>
    </row>
    <row r="4061" spans="1:14" x14ac:dyDescent="0.25">
      <c r="A4061" s="1">
        <v>42657</v>
      </c>
      <c r="B4061" s="9">
        <v>2046.741</v>
      </c>
      <c r="C4061" s="9">
        <v>2047.7460000000001</v>
      </c>
      <c r="D4061" s="9">
        <v>2032.8989999999999</v>
      </c>
      <c r="E4061" s="9">
        <v>2046.604</v>
      </c>
      <c r="F4061">
        <v>2049.31</v>
      </c>
      <c r="G4061">
        <v>-2.569</v>
      </c>
      <c r="H4061">
        <v>-0.12540000000000001</v>
      </c>
      <c r="J4061" s="11">
        <v>17895542123</v>
      </c>
      <c r="K4061" s="9">
        <v>259794814952</v>
      </c>
      <c r="N4061" s="7">
        <f>IFERROR(Shenzhen_Composite_Index[[#This Row],[Turnover (CNY)]] / VLOOKUP(Shenzhen_Composite_Index[[#This Row],[Date]],USDCNY!$A:$H,8,TRUE),0)</f>
        <v>38629331786.414841</v>
      </c>
    </row>
    <row r="4062" spans="1:14" x14ac:dyDescent="0.25">
      <c r="A4062" s="1">
        <v>42660</v>
      </c>
      <c r="B4062" s="9">
        <v>2027.556</v>
      </c>
      <c r="C4062" s="9">
        <v>2051.6410000000001</v>
      </c>
      <c r="D4062" s="9">
        <v>2022.038</v>
      </c>
      <c r="E4062" s="9">
        <v>2048.8809999999999</v>
      </c>
      <c r="F4062">
        <v>2046.741</v>
      </c>
      <c r="G4062">
        <v>-19.184999999999999</v>
      </c>
      <c r="H4062">
        <v>-0.93730000000000002</v>
      </c>
      <c r="J4062" s="11">
        <v>19194473287</v>
      </c>
      <c r="K4062" s="9">
        <v>284275961310</v>
      </c>
      <c r="N4062" s="7">
        <f>IFERROR(Shenzhen_Composite_Index[[#This Row],[Turnover (CNY)]] / VLOOKUP(Shenzhen_Composite_Index[[#This Row],[Date]],USDCNY!$A:$H,8,TRUE),0)</f>
        <v>42215962816.720795</v>
      </c>
    </row>
    <row r="4063" spans="1:14" x14ac:dyDescent="0.25">
      <c r="A4063" s="1">
        <v>42661</v>
      </c>
      <c r="B4063" s="9">
        <v>2056.5920000000001</v>
      </c>
      <c r="C4063" s="9">
        <v>2056.5920000000001</v>
      </c>
      <c r="D4063" s="9">
        <v>2025.0409999999999</v>
      </c>
      <c r="E4063" s="9">
        <v>2025.0730000000001</v>
      </c>
      <c r="F4063">
        <v>2027.556</v>
      </c>
      <c r="G4063">
        <v>29.036000000000001</v>
      </c>
      <c r="H4063">
        <v>1.4320999999999999</v>
      </c>
      <c r="J4063" s="11">
        <v>19106515645</v>
      </c>
      <c r="K4063" s="9">
        <v>287387088763</v>
      </c>
      <c r="N4063" s="7">
        <f>IFERROR(Shenzhen_Composite_Index[[#This Row],[Turnover (CNY)]] / VLOOKUP(Shenzhen_Composite_Index[[#This Row],[Date]],USDCNY!$A:$H,8,TRUE),0)</f>
        <v>42679876233.831947</v>
      </c>
    </row>
    <row r="4064" spans="1:14" x14ac:dyDescent="0.25">
      <c r="A4064" s="1">
        <v>42662</v>
      </c>
      <c r="B4064" s="9">
        <v>2053.7869999999998</v>
      </c>
      <c r="C4064" s="9">
        <v>2063.1610000000001</v>
      </c>
      <c r="D4064" s="9">
        <v>2048.6819999999998</v>
      </c>
      <c r="E4064" s="9">
        <v>2059.4589999999998</v>
      </c>
      <c r="F4064">
        <v>2056.5920000000001</v>
      </c>
      <c r="G4064">
        <v>-2.8050000000000002</v>
      </c>
      <c r="H4064">
        <v>-0.13639999999999999</v>
      </c>
      <c r="J4064" s="11">
        <v>20123704758</v>
      </c>
      <c r="K4064" s="9">
        <v>297956483948</v>
      </c>
      <c r="N4064" s="7">
        <f>IFERROR(Shenzhen_Composite_Index[[#This Row],[Turnover (CNY)]] / VLOOKUP(Shenzhen_Composite_Index[[#This Row],[Date]],USDCNY!$A:$H,8,TRUE),0)</f>
        <v>44200471772.385773</v>
      </c>
    </row>
    <row r="4065" spans="1:14" x14ac:dyDescent="0.25">
      <c r="A4065" s="1">
        <v>42663</v>
      </c>
      <c r="B4065" s="9">
        <v>2060.3890000000001</v>
      </c>
      <c r="C4065" s="9">
        <v>2063.0169999999998</v>
      </c>
      <c r="D4065" s="9">
        <v>2052.1309999999999</v>
      </c>
      <c r="E4065" s="9">
        <v>2054.5120000000002</v>
      </c>
      <c r="F4065">
        <v>2053.7869999999998</v>
      </c>
      <c r="G4065">
        <v>6.6020000000000003</v>
      </c>
      <c r="H4065">
        <v>0.32150000000000001</v>
      </c>
      <c r="J4065" s="11">
        <v>19550061017</v>
      </c>
      <c r="K4065" s="9">
        <v>297291836934</v>
      </c>
      <c r="N4065" s="7">
        <f>IFERROR(Shenzhen_Composite_Index[[#This Row],[Turnover (CNY)]] / VLOOKUP(Shenzhen_Composite_Index[[#This Row],[Date]],USDCNY!$A:$H,8,TRUE),0)</f>
        <v>44137230868.883545</v>
      </c>
    </row>
    <row r="4066" spans="1:14" x14ac:dyDescent="0.25">
      <c r="A4066" s="1">
        <v>42664</v>
      </c>
      <c r="B4066" s="9">
        <v>2052.5610000000001</v>
      </c>
      <c r="C4066" s="9">
        <v>2060.596</v>
      </c>
      <c r="D4066" s="9">
        <v>2035.518</v>
      </c>
      <c r="E4066" s="9">
        <v>2059.0810000000001</v>
      </c>
      <c r="F4066">
        <v>2060.3890000000001</v>
      </c>
      <c r="G4066">
        <v>-7.8280000000000003</v>
      </c>
      <c r="H4066">
        <v>-0.37990000000000002</v>
      </c>
      <c r="J4066" s="11">
        <v>20091734578</v>
      </c>
      <c r="K4066" s="9">
        <v>304099332629</v>
      </c>
      <c r="N4066" s="7">
        <f>IFERROR(Shenzhen_Composite_Index[[#This Row],[Turnover (CNY)]] / VLOOKUP(Shenzhen_Composite_Index[[#This Row],[Date]],USDCNY!$A:$H,8,TRUE),0)</f>
        <v>45053922008.190948</v>
      </c>
    </row>
    <row r="4067" spans="1:14" x14ac:dyDescent="0.25">
      <c r="A4067" s="1">
        <v>42667</v>
      </c>
      <c r="B4067" s="9">
        <v>2070.2089999999998</v>
      </c>
      <c r="C4067" s="9">
        <v>2073.424</v>
      </c>
      <c r="D4067" s="9">
        <v>2049.7269999999999</v>
      </c>
      <c r="E4067" s="9">
        <v>2053.0819999999999</v>
      </c>
      <c r="F4067">
        <v>2052.5610000000001</v>
      </c>
      <c r="G4067">
        <v>17.648</v>
      </c>
      <c r="H4067">
        <v>0.85980000000000001</v>
      </c>
      <c r="J4067" s="11">
        <v>21037271255</v>
      </c>
      <c r="K4067" s="9">
        <v>313520706956</v>
      </c>
      <c r="N4067" s="7">
        <f>IFERROR(Shenzhen_Composite_Index[[#This Row],[Turnover (CNY)]] / VLOOKUP(Shenzhen_Composite_Index[[#This Row],[Date]],USDCNY!$A:$H,8,TRUE),0)</f>
        <v>46329971216.724869</v>
      </c>
    </row>
    <row r="4068" spans="1:14" x14ac:dyDescent="0.25">
      <c r="A4068" s="1">
        <v>42668</v>
      </c>
      <c r="B4068" s="9">
        <v>2077.748</v>
      </c>
      <c r="C4068" s="9">
        <v>2077.8029999999999</v>
      </c>
      <c r="D4068" s="9">
        <v>2070.6129999999998</v>
      </c>
      <c r="E4068" s="9">
        <v>2071.165</v>
      </c>
      <c r="F4068">
        <v>2070.2089999999998</v>
      </c>
      <c r="G4068">
        <v>7.5389999999999997</v>
      </c>
      <c r="H4068">
        <v>0.36420000000000002</v>
      </c>
      <c r="J4068" s="11">
        <v>20616261270</v>
      </c>
      <c r="K4068" s="9">
        <v>317890430201</v>
      </c>
      <c r="N4068" s="7">
        <f>IFERROR(Shenzhen_Composite_Index[[#This Row],[Turnover (CNY)]] / VLOOKUP(Shenzhen_Composite_Index[[#This Row],[Date]],USDCNY!$A:$H,8,TRUE),0)</f>
        <v>46919539020.885414</v>
      </c>
    </row>
    <row r="4069" spans="1:14" x14ac:dyDescent="0.25">
      <c r="A4069" s="1">
        <v>42669</v>
      </c>
      <c r="B4069" s="9">
        <v>2069.3629999999998</v>
      </c>
      <c r="C4069" s="9">
        <v>2077.308</v>
      </c>
      <c r="D4069" s="9">
        <v>2063.1880000000001</v>
      </c>
      <c r="E4069" s="9">
        <v>2077.2910000000002</v>
      </c>
      <c r="F4069">
        <v>2077.748</v>
      </c>
      <c r="G4069">
        <v>-8.3849999999999998</v>
      </c>
      <c r="H4069">
        <v>-0.40360000000000001</v>
      </c>
      <c r="J4069" s="11">
        <v>21818611792</v>
      </c>
      <c r="K4069" s="9">
        <v>331487451761</v>
      </c>
      <c r="N4069" s="7">
        <f>IFERROR(Shenzhen_Composite_Index[[#This Row],[Turnover (CNY)]] / VLOOKUP(Shenzhen_Composite_Index[[#This Row],[Date]],USDCNY!$A:$H,8,TRUE),0)</f>
        <v>48914139279.644936</v>
      </c>
    </row>
    <row r="4070" spans="1:14" x14ac:dyDescent="0.25">
      <c r="A4070" s="1">
        <v>42670</v>
      </c>
      <c r="B4070" s="9">
        <v>2068.0859999999998</v>
      </c>
      <c r="C4070" s="9">
        <v>2068.4659999999999</v>
      </c>
      <c r="D4070" s="9">
        <v>2059.4780000000001</v>
      </c>
      <c r="E4070" s="9">
        <v>2067.0650000000001</v>
      </c>
      <c r="F4070">
        <v>2069.3629999999998</v>
      </c>
      <c r="G4070">
        <v>-1.2769999999999999</v>
      </c>
      <c r="H4070">
        <v>-6.1699999999999998E-2</v>
      </c>
      <c r="J4070" s="11">
        <v>17815581247</v>
      </c>
      <c r="K4070" s="9">
        <v>271680782571</v>
      </c>
      <c r="N4070" s="7">
        <f>IFERROR(Shenzhen_Composite_Index[[#This Row],[Turnover (CNY)]] / VLOOKUP(Shenzhen_Composite_Index[[#This Row],[Date]],USDCNY!$A:$H,8,TRUE),0)</f>
        <v>40108328784.391106</v>
      </c>
    </row>
    <row r="4071" spans="1:14" x14ac:dyDescent="0.25">
      <c r="A4071" s="1">
        <v>42671</v>
      </c>
      <c r="B4071" s="9">
        <v>2052.0156000000002</v>
      </c>
      <c r="C4071" s="9">
        <v>2074.8771999999999</v>
      </c>
      <c r="D4071" s="9">
        <v>2051.9787999999999</v>
      </c>
      <c r="E4071" s="9">
        <v>2067.1084000000001</v>
      </c>
      <c r="F4071">
        <v>2068.0859999999998</v>
      </c>
      <c r="G4071">
        <v>-16.070399999999999</v>
      </c>
      <c r="H4071">
        <v>-0.77710000000000001</v>
      </c>
      <c r="J4071" s="11">
        <v>19246306969</v>
      </c>
      <c r="K4071" s="9">
        <v>298573087052</v>
      </c>
      <c r="N4071" s="7">
        <f>IFERROR(Shenzhen_Composite_Index[[#This Row],[Turnover (CNY)]] / VLOOKUP(Shenzhen_Composite_Index[[#This Row],[Date]],USDCNY!$A:$H,8,TRUE),0)</f>
        <v>44032456617.218224</v>
      </c>
    </row>
    <row r="4072" spans="1:14" x14ac:dyDescent="0.25">
      <c r="A4072" s="1">
        <v>42674</v>
      </c>
      <c r="B4072" s="9">
        <v>2050.2764000000002</v>
      </c>
      <c r="C4072" s="9">
        <v>2052.6471999999999</v>
      </c>
      <c r="D4072" s="9">
        <v>2035.5814</v>
      </c>
      <c r="E4072" s="9">
        <v>2046.2724000000001</v>
      </c>
      <c r="F4072">
        <v>2052.0156000000002</v>
      </c>
      <c r="G4072">
        <v>-1.7392000000000001</v>
      </c>
      <c r="H4072">
        <v>-8.48E-2</v>
      </c>
      <c r="J4072" s="11">
        <v>16456220200</v>
      </c>
      <c r="K4072" s="9">
        <v>256789110621</v>
      </c>
      <c r="N4072" s="7">
        <f>IFERROR(Shenzhen_Composite_Index[[#This Row],[Turnover (CNY)]] / VLOOKUP(Shenzhen_Composite_Index[[#This Row],[Date]],USDCNY!$A:$H,8,TRUE),0)</f>
        <v>37887911462.412216</v>
      </c>
    </row>
    <row r="4073" spans="1:14" x14ac:dyDescent="0.25">
      <c r="A4073" s="1">
        <v>42675</v>
      </c>
      <c r="B4073" s="9">
        <v>2073.1125999999999</v>
      </c>
      <c r="C4073" s="9">
        <v>2073.1125999999999</v>
      </c>
      <c r="D4073" s="9">
        <v>2051.9340000000002</v>
      </c>
      <c r="E4073" s="9">
        <v>2051.9340000000002</v>
      </c>
      <c r="F4073">
        <v>2050.2764000000002</v>
      </c>
      <c r="G4073">
        <v>22.836200000000002</v>
      </c>
      <c r="H4073">
        <v>1.1137999999999999</v>
      </c>
      <c r="J4073" s="11">
        <v>17762727153</v>
      </c>
      <c r="K4073" s="9">
        <v>287954489663</v>
      </c>
      <c r="N4073" s="7">
        <f>IFERROR(Shenzhen_Composite_Index[[#This Row],[Turnover (CNY)]] / VLOOKUP(Shenzhen_Composite_Index[[#This Row],[Date]],USDCNY!$A:$H,8,TRUE),0)</f>
        <v>42514116177.798714</v>
      </c>
    </row>
    <row r="4074" spans="1:14" x14ac:dyDescent="0.25">
      <c r="A4074" s="1">
        <v>42676</v>
      </c>
      <c r="B4074" s="9">
        <v>2060.0536000000002</v>
      </c>
      <c r="C4074" s="9">
        <v>2075.0439999999999</v>
      </c>
      <c r="D4074" s="9">
        <v>2058.7575999999999</v>
      </c>
      <c r="E4074" s="9">
        <v>2069.1596</v>
      </c>
      <c r="F4074">
        <v>2073.1125999999999</v>
      </c>
      <c r="G4074">
        <v>-13.058999999999999</v>
      </c>
      <c r="H4074">
        <v>-0.62990000000000002</v>
      </c>
      <c r="J4074" s="11">
        <v>20802661496</v>
      </c>
      <c r="K4074" s="9">
        <v>326705066825</v>
      </c>
      <c r="N4074" s="7">
        <f>IFERROR(Shenzhen_Composite_Index[[#This Row],[Turnover (CNY)]] / VLOOKUP(Shenzhen_Composite_Index[[#This Row],[Date]],USDCNY!$A:$H,8,TRUE),0)</f>
        <v>48311106115.119133</v>
      </c>
    </row>
    <row r="4075" spans="1:14" x14ac:dyDescent="0.25">
      <c r="A4075" s="1">
        <v>42677</v>
      </c>
      <c r="B4075" s="9">
        <v>2071.5868</v>
      </c>
      <c r="C4075" s="9">
        <v>2085.9222</v>
      </c>
      <c r="D4075" s="9">
        <v>2053.5419999999999</v>
      </c>
      <c r="E4075" s="9">
        <v>2055.1640000000002</v>
      </c>
      <c r="F4075">
        <v>2060.0536000000002</v>
      </c>
      <c r="G4075">
        <v>11.533200000000001</v>
      </c>
      <c r="H4075">
        <v>0.55979999999999996</v>
      </c>
      <c r="J4075" s="11">
        <v>23363251097</v>
      </c>
      <c r="K4075" s="9">
        <v>374684190353</v>
      </c>
      <c r="N4075" s="7">
        <f>IFERROR(Shenzhen_Composite_Index[[#This Row],[Turnover (CNY)]] / VLOOKUP(Shenzhen_Composite_Index[[#This Row],[Date]],USDCNY!$A:$H,8,TRUE),0)</f>
        <v>55491916474.11293</v>
      </c>
    </row>
    <row r="4076" spans="1:14" x14ac:dyDescent="0.25">
      <c r="A4076" s="1">
        <v>42678</v>
      </c>
      <c r="B4076" s="9">
        <v>2067.1536000000001</v>
      </c>
      <c r="C4076" s="9">
        <v>2081.1232</v>
      </c>
      <c r="D4076" s="9">
        <v>2063.1966000000002</v>
      </c>
      <c r="E4076" s="9">
        <v>2071.6012000000001</v>
      </c>
      <c r="F4076">
        <v>2071.5868</v>
      </c>
      <c r="G4076">
        <v>-4.4332000000000003</v>
      </c>
      <c r="H4076">
        <v>-0.214</v>
      </c>
      <c r="J4076" s="11">
        <v>20427692685</v>
      </c>
      <c r="K4076" s="9">
        <v>327377117387</v>
      </c>
      <c r="N4076" s="7">
        <f>IFERROR(Shenzhen_Composite_Index[[#This Row],[Turnover (CNY)]] / VLOOKUP(Shenzhen_Composite_Index[[#This Row],[Date]],USDCNY!$A:$H,8,TRUE),0)</f>
        <v>48419971895.395187</v>
      </c>
    </row>
    <row r="4077" spans="1:14" x14ac:dyDescent="0.25">
      <c r="A4077" s="1">
        <v>42681</v>
      </c>
      <c r="B4077" s="9">
        <v>2066.8092000000001</v>
      </c>
      <c r="C4077" s="9">
        <v>2072.5862000000002</v>
      </c>
      <c r="D4077" s="9">
        <v>2060.7824000000001</v>
      </c>
      <c r="E4077" s="9">
        <v>2066.9648000000002</v>
      </c>
      <c r="F4077">
        <v>2067.1536000000001</v>
      </c>
      <c r="G4077">
        <v>-0.34439999999999998</v>
      </c>
      <c r="H4077">
        <v>-1.67E-2</v>
      </c>
      <c r="J4077" s="11">
        <v>20582495197</v>
      </c>
      <c r="K4077" s="9">
        <v>300836975822</v>
      </c>
      <c r="N4077" s="7">
        <f>IFERROR(Shenzhen_Composite_Index[[#This Row],[Turnover (CNY)]] / VLOOKUP(Shenzhen_Composite_Index[[#This Row],[Date]],USDCNY!$A:$H,8,TRUE),0)</f>
        <v>44508273094.886978</v>
      </c>
    </row>
    <row r="4078" spans="1:14" x14ac:dyDescent="0.25">
      <c r="A4078" s="1">
        <v>42682</v>
      </c>
      <c r="B4078" s="9">
        <v>2080.4348</v>
      </c>
      <c r="C4078" s="9">
        <v>2082.8852000000002</v>
      </c>
      <c r="D4078" s="9">
        <v>2070.8319999999999</v>
      </c>
      <c r="E4078" s="9">
        <v>2073.1651999999999</v>
      </c>
      <c r="F4078">
        <v>2066.8092000000001</v>
      </c>
      <c r="G4078">
        <v>13.6256</v>
      </c>
      <c r="H4078">
        <v>0.6593</v>
      </c>
      <c r="J4078" s="11">
        <v>20016803857</v>
      </c>
      <c r="K4078" s="9">
        <v>304407021145</v>
      </c>
      <c r="N4078" s="7">
        <f>IFERROR(Shenzhen_Composite_Index[[#This Row],[Turnover (CNY)]] / VLOOKUP(Shenzhen_Composite_Index[[#This Row],[Date]],USDCNY!$A:$H,8,TRUE),0)</f>
        <v>44922472119.389313</v>
      </c>
    </row>
    <row r="4079" spans="1:14" x14ac:dyDescent="0.25">
      <c r="A4079" s="1">
        <v>42683</v>
      </c>
      <c r="B4079" s="9">
        <v>2068.4661999999998</v>
      </c>
      <c r="C4079" s="9">
        <v>2082.8431999999998</v>
      </c>
      <c r="D4079" s="9">
        <v>2041.3324</v>
      </c>
      <c r="E4079" s="9">
        <v>2080.5562</v>
      </c>
      <c r="F4079">
        <v>2080.4348</v>
      </c>
      <c r="G4079">
        <v>-11.9686</v>
      </c>
      <c r="H4079">
        <v>-0.57530000000000003</v>
      </c>
      <c r="J4079" s="11">
        <v>24692473044</v>
      </c>
      <c r="K4079" s="9">
        <v>376387214485</v>
      </c>
      <c r="N4079" s="7">
        <f>IFERROR(Shenzhen_Composite_Index[[#This Row],[Turnover (CNY)]] / VLOOKUP(Shenzhen_Composite_Index[[#This Row],[Date]],USDCNY!$A:$H,8,TRUE),0)</f>
        <v>55527236647.600182</v>
      </c>
    </row>
    <row r="4080" spans="1:14" x14ac:dyDescent="0.25">
      <c r="A4080" s="1">
        <v>42684</v>
      </c>
      <c r="B4080" s="9">
        <v>2096.8901999999998</v>
      </c>
      <c r="C4080" s="9">
        <v>2098.3672999999999</v>
      </c>
      <c r="D4080" s="9">
        <v>2083.7089999999998</v>
      </c>
      <c r="E4080" s="9">
        <v>2083.7089999999998</v>
      </c>
      <c r="F4080">
        <v>2068.4661999999998</v>
      </c>
      <c r="G4080">
        <v>28.423999999999999</v>
      </c>
      <c r="H4080">
        <v>1.3742000000000001</v>
      </c>
      <c r="J4080" s="11">
        <v>24229517347</v>
      </c>
      <c r="K4080" s="9">
        <v>369276500255</v>
      </c>
      <c r="N4080" s="7">
        <f>IFERROR(Shenzhen_Composite_Index[[#This Row],[Turnover (CNY)]] / VLOOKUP(Shenzhen_Composite_Index[[#This Row],[Date]],USDCNY!$A:$H,8,TRUE),0)</f>
        <v>54434248592.972176</v>
      </c>
    </row>
    <row r="4081" spans="1:14" x14ac:dyDescent="0.25">
      <c r="A4081" s="1">
        <v>42685</v>
      </c>
      <c r="B4081" s="9">
        <v>2108.0324000000001</v>
      </c>
      <c r="C4081" s="9">
        <v>2108.0324000000001</v>
      </c>
      <c r="D4081" s="9">
        <v>2093.9639999999999</v>
      </c>
      <c r="E4081" s="9">
        <v>2097.0448999999999</v>
      </c>
      <c r="F4081">
        <v>2096.8901999999998</v>
      </c>
      <c r="G4081">
        <v>11.142200000000001</v>
      </c>
      <c r="H4081">
        <v>0.53139999999999998</v>
      </c>
      <c r="J4081" s="11">
        <v>28199965335</v>
      </c>
      <c r="K4081" s="9">
        <v>416711594858</v>
      </c>
      <c r="N4081" s="7">
        <f>IFERROR(Shenzhen_Composite_Index[[#This Row],[Turnover (CNY)]] / VLOOKUP(Shenzhen_Composite_Index[[#This Row],[Date]],USDCNY!$A:$H,8,TRUE),0)</f>
        <v>61258595262.593536</v>
      </c>
    </row>
    <row r="4082" spans="1:14" x14ac:dyDescent="0.25">
      <c r="A4082" s="1">
        <v>42688</v>
      </c>
      <c r="B4082" s="9">
        <v>2114.3002000000001</v>
      </c>
      <c r="C4082" s="9">
        <v>2120.3499000000002</v>
      </c>
      <c r="D4082" s="9">
        <v>2101.7003</v>
      </c>
      <c r="E4082" s="9">
        <v>2103.9989</v>
      </c>
      <c r="F4082">
        <v>2108.0324000000001</v>
      </c>
      <c r="G4082">
        <v>6.2678000000000003</v>
      </c>
      <c r="H4082">
        <v>0.29730000000000001</v>
      </c>
      <c r="J4082" s="11">
        <v>28535157668</v>
      </c>
      <c r="K4082" s="9">
        <v>421036002345</v>
      </c>
      <c r="N4082" s="7">
        <f>IFERROR(Shenzhen_Composite_Index[[#This Row],[Turnover (CNY)]] / VLOOKUP(Shenzhen_Composite_Index[[#This Row],[Date]],USDCNY!$A:$H,8,TRUE),0)</f>
        <v>61773074305.791908</v>
      </c>
    </row>
    <row r="4083" spans="1:14" x14ac:dyDescent="0.25">
      <c r="A4083" s="1">
        <v>42689</v>
      </c>
      <c r="B4083" s="9">
        <v>2124.3955999999998</v>
      </c>
      <c r="C4083" s="9">
        <v>2124.3955999999998</v>
      </c>
      <c r="D4083" s="9">
        <v>2107.2563</v>
      </c>
      <c r="E4083" s="9">
        <v>2114.1569</v>
      </c>
      <c r="F4083">
        <v>2114.3002000000001</v>
      </c>
      <c r="G4083">
        <v>10.0954</v>
      </c>
      <c r="H4083">
        <v>0.47749999999999998</v>
      </c>
      <c r="J4083" s="11">
        <v>24076664318</v>
      </c>
      <c r="K4083" s="9">
        <v>363694767007</v>
      </c>
      <c r="N4083" s="7">
        <f>IFERROR(Shenzhen_Composite_Index[[#This Row],[Turnover (CNY)]] / VLOOKUP(Shenzhen_Composite_Index[[#This Row],[Date]],USDCNY!$A:$H,8,TRUE),0)</f>
        <v>53116420468.773079</v>
      </c>
    </row>
    <row r="4084" spans="1:14" x14ac:dyDescent="0.25">
      <c r="A4084" s="1">
        <v>42690</v>
      </c>
      <c r="B4084" s="9">
        <v>2124.8458000000001</v>
      </c>
      <c r="C4084" s="9">
        <v>2131.9526000000001</v>
      </c>
      <c r="D4084" s="9">
        <v>2124.0009</v>
      </c>
      <c r="E4084" s="9">
        <v>2126.4497000000001</v>
      </c>
      <c r="F4084">
        <v>2124.3955999999998</v>
      </c>
      <c r="G4084">
        <v>0.45019999999999999</v>
      </c>
      <c r="H4084">
        <v>2.12E-2</v>
      </c>
      <c r="J4084" s="11">
        <v>25047599802</v>
      </c>
      <c r="K4084" s="9">
        <v>382682858217</v>
      </c>
      <c r="N4084" s="7">
        <f>IFERROR(Shenzhen_Composite_Index[[#This Row],[Turnover (CNY)]] / VLOOKUP(Shenzhen_Composite_Index[[#This Row],[Date]],USDCNY!$A:$H,8,TRUE),0)</f>
        <v>55775728948.299973</v>
      </c>
    </row>
    <row r="4085" spans="1:14" x14ac:dyDescent="0.25">
      <c r="A4085" s="1">
        <v>42691</v>
      </c>
      <c r="B4085" s="9">
        <v>2116.8580000000002</v>
      </c>
      <c r="C4085" s="9">
        <v>2121.2507000000001</v>
      </c>
      <c r="D4085" s="9">
        <v>2106.9178999999999</v>
      </c>
      <c r="E4085" s="9">
        <v>2119.8634000000002</v>
      </c>
      <c r="F4085">
        <v>2124.8458000000001</v>
      </c>
      <c r="G4085">
        <v>-7.9878</v>
      </c>
      <c r="H4085">
        <v>-0.37590000000000001</v>
      </c>
      <c r="J4085" s="11">
        <v>21232231046</v>
      </c>
      <c r="K4085" s="9">
        <v>318896173938</v>
      </c>
      <c r="N4085" s="7">
        <f>IFERROR(Shenzhen_Composite_Index[[#This Row],[Turnover (CNY)]] / VLOOKUP(Shenzhen_Composite_Index[[#This Row],[Date]],USDCNY!$A:$H,8,TRUE),0)</f>
        <v>46828492297.506447</v>
      </c>
    </row>
    <row r="4086" spans="1:14" x14ac:dyDescent="0.25">
      <c r="A4086" s="1">
        <v>42692</v>
      </c>
      <c r="B4086" s="9">
        <v>2111.2759000000001</v>
      </c>
      <c r="C4086" s="9">
        <v>2123.4443000000001</v>
      </c>
      <c r="D4086" s="9">
        <v>2108.6311999999998</v>
      </c>
      <c r="E4086" s="9">
        <v>2117.8209000000002</v>
      </c>
      <c r="F4086">
        <v>2116.8580000000002</v>
      </c>
      <c r="G4086">
        <v>-5.5820999999999996</v>
      </c>
      <c r="H4086">
        <v>-0.26369999999999999</v>
      </c>
      <c r="J4086" s="11">
        <v>19897120519</v>
      </c>
      <c r="K4086" s="9">
        <v>308946096185</v>
      </c>
      <c r="N4086" s="7">
        <f>IFERROR(Shenzhen_Composite_Index[[#This Row],[Turnover (CNY)]] / VLOOKUP(Shenzhen_Composite_Index[[#This Row],[Date]],USDCNY!$A:$H,8,TRUE),0)</f>
        <v>44913442275.392654</v>
      </c>
    </row>
    <row r="4087" spans="1:14" x14ac:dyDescent="0.25">
      <c r="A4087" s="1">
        <v>42695</v>
      </c>
      <c r="B4087" s="9">
        <v>2118.9441000000002</v>
      </c>
      <c r="C4087" s="9">
        <v>2122.7365</v>
      </c>
      <c r="D4087" s="9">
        <v>2110.2849999999999</v>
      </c>
      <c r="E4087" s="9">
        <v>2110.6041</v>
      </c>
      <c r="F4087">
        <v>2111.2759000000001</v>
      </c>
      <c r="G4087">
        <v>7.6681999999999997</v>
      </c>
      <c r="H4087">
        <v>0.36320000000000002</v>
      </c>
      <c r="J4087" s="11">
        <v>20174881233</v>
      </c>
      <c r="K4087" s="9">
        <v>330073951772</v>
      </c>
      <c r="N4087" s="7">
        <f>IFERROR(Shenzhen_Composite_Index[[#This Row],[Turnover (CNY)]] / VLOOKUP(Shenzhen_Composite_Index[[#This Row],[Date]],USDCNY!$A:$H,8,TRUE),0)</f>
        <v>47902583992.786079</v>
      </c>
    </row>
    <row r="4088" spans="1:14" x14ac:dyDescent="0.25">
      <c r="A4088" s="1">
        <v>42696</v>
      </c>
      <c r="B4088" s="9">
        <v>2137.8833</v>
      </c>
      <c r="C4088" s="9">
        <v>2137.8833</v>
      </c>
      <c r="D4088" s="9">
        <v>2121.9362000000001</v>
      </c>
      <c r="E4088" s="9">
        <v>2121.9362000000001</v>
      </c>
      <c r="F4088">
        <v>2118.9441000000002</v>
      </c>
      <c r="G4088">
        <v>18.9392</v>
      </c>
      <c r="H4088">
        <v>0.89380000000000004</v>
      </c>
      <c r="J4088" s="11">
        <v>22418841293</v>
      </c>
      <c r="K4088" s="9">
        <v>371295386219</v>
      </c>
      <c r="N4088" s="7">
        <f>IFERROR(Shenzhen_Composite_Index[[#This Row],[Turnover (CNY)]] / VLOOKUP(Shenzhen_Composite_Index[[#This Row],[Date]],USDCNY!$A:$H,8,TRUE),0)</f>
        <v>53910542331.336327</v>
      </c>
    </row>
    <row r="4089" spans="1:14" x14ac:dyDescent="0.25">
      <c r="A4089" s="1">
        <v>42697</v>
      </c>
      <c r="B4089" s="9">
        <v>2129.5133000000001</v>
      </c>
      <c r="C4089" s="9">
        <v>2143.7813000000001</v>
      </c>
      <c r="D4089" s="9">
        <v>2125.1822999999999</v>
      </c>
      <c r="E4089" s="9">
        <v>2140.5225</v>
      </c>
      <c r="F4089">
        <v>2137.8833</v>
      </c>
      <c r="G4089">
        <v>-8.3699999999999992</v>
      </c>
      <c r="H4089">
        <v>-0.39150000000000001</v>
      </c>
      <c r="J4089" s="11">
        <v>24481475591</v>
      </c>
      <c r="K4089" s="9">
        <v>401968636424</v>
      </c>
      <c r="N4089" s="7">
        <f>IFERROR(Shenzhen_Composite_Index[[#This Row],[Turnover (CNY)]] / VLOOKUP(Shenzhen_Composite_Index[[#This Row],[Date]],USDCNY!$A:$H,8,TRUE),0)</f>
        <v>58297723973.336472</v>
      </c>
    </row>
    <row r="4090" spans="1:14" x14ac:dyDescent="0.25">
      <c r="A4090" s="1">
        <v>42698</v>
      </c>
      <c r="B4090" s="9">
        <v>2121.4904000000001</v>
      </c>
      <c r="C4090" s="9">
        <v>2133.8537999999999</v>
      </c>
      <c r="D4090" s="9">
        <v>2116.8827000000001</v>
      </c>
      <c r="E4090" s="9">
        <v>2126.8519999999999</v>
      </c>
      <c r="F4090">
        <v>2129.5133000000001</v>
      </c>
      <c r="G4090">
        <v>-8.0228999999999999</v>
      </c>
      <c r="H4090">
        <v>-0.37669999999999998</v>
      </c>
      <c r="J4090" s="11">
        <v>22785006503</v>
      </c>
      <c r="K4090" s="9">
        <v>366541760932</v>
      </c>
      <c r="N4090" s="7">
        <f>IFERROR(Shenzhen_Composite_Index[[#This Row],[Turnover (CNY)]] / VLOOKUP(Shenzhen_Composite_Index[[#This Row],[Date]],USDCNY!$A:$H,8,TRUE),0)</f>
        <v>53003313183.561317</v>
      </c>
    </row>
    <row r="4091" spans="1:14" x14ac:dyDescent="0.25">
      <c r="A4091" s="1">
        <v>42699</v>
      </c>
      <c r="B4091" s="9">
        <v>2129.8453</v>
      </c>
      <c r="C4091" s="9">
        <v>2129.8453</v>
      </c>
      <c r="D4091" s="9">
        <v>2088.3164000000002</v>
      </c>
      <c r="E4091" s="9">
        <v>2119.7267999999999</v>
      </c>
      <c r="F4091">
        <v>2121.4904000000001</v>
      </c>
      <c r="G4091">
        <v>8.3549000000000007</v>
      </c>
      <c r="H4091">
        <v>0.39379999999999998</v>
      </c>
      <c r="J4091" s="11">
        <v>22060930522</v>
      </c>
      <c r="K4091" s="9">
        <v>353335541510</v>
      </c>
      <c r="N4091" s="7">
        <f>IFERROR(Shenzhen_Composite_Index[[#This Row],[Turnover (CNY)]] / VLOOKUP(Shenzhen_Composite_Index[[#This Row],[Date]],USDCNY!$A:$H,8,TRUE),0)</f>
        <v>51085518870.524879</v>
      </c>
    </row>
    <row r="4092" spans="1:14" x14ac:dyDescent="0.25">
      <c r="A4092" s="1">
        <v>42702</v>
      </c>
      <c r="B4092" s="9">
        <v>2126.8229000000001</v>
      </c>
      <c r="C4092" s="9">
        <v>2136.9198000000001</v>
      </c>
      <c r="D4092" s="9">
        <v>2125.5637000000002</v>
      </c>
      <c r="E4092" s="9">
        <v>2134.6152000000002</v>
      </c>
      <c r="F4092">
        <v>2129.8453</v>
      </c>
      <c r="G4092">
        <v>-3.0224000000000002</v>
      </c>
      <c r="H4092">
        <v>-0.1419</v>
      </c>
      <c r="J4092" s="11">
        <v>21969130789</v>
      </c>
      <c r="K4092" s="9">
        <v>341602243608</v>
      </c>
      <c r="N4092" s="7">
        <f>IFERROR(Shenzhen_Composite_Index[[#This Row],[Turnover (CNY)]] / VLOOKUP(Shenzhen_Composite_Index[[#This Row],[Date]],USDCNY!$A:$H,8,TRUE),0)</f>
        <v>49403930087.262787</v>
      </c>
    </row>
    <row r="4093" spans="1:14" x14ac:dyDescent="0.25">
      <c r="A4093" s="1">
        <v>42703</v>
      </c>
      <c r="B4093" s="9">
        <v>2110.3613999999998</v>
      </c>
      <c r="C4093" s="9">
        <v>2131.7899000000002</v>
      </c>
      <c r="D4093" s="9">
        <v>2110.3090999999999</v>
      </c>
      <c r="E4093" s="9">
        <v>2122.4400999999998</v>
      </c>
      <c r="F4093">
        <v>2126.8229000000001</v>
      </c>
      <c r="G4093">
        <v>-16.461500000000001</v>
      </c>
      <c r="H4093">
        <v>-0.77400000000000002</v>
      </c>
      <c r="J4093" s="11">
        <v>22789191021</v>
      </c>
      <c r="K4093" s="9">
        <v>341765343778</v>
      </c>
      <c r="N4093" s="7">
        <f>IFERROR(Shenzhen_Composite_Index[[#This Row],[Turnover (CNY)]] / VLOOKUP(Shenzhen_Composite_Index[[#This Row],[Date]],USDCNY!$A:$H,8,TRUE),0)</f>
        <v>49522775858.067139</v>
      </c>
    </row>
    <row r="4094" spans="1:14" x14ac:dyDescent="0.25">
      <c r="A4094" s="1">
        <v>42704</v>
      </c>
      <c r="B4094" s="9">
        <v>2106.9097000000002</v>
      </c>
      <c r="C4094" s="9">
        <v>2116.2784000000001</v>
      </c>
      <c r="D4094" s="9">
        <v>2100.3011000000001</v>
      </c>
      <c r="E4094" s="9">
        <v>2106.5657000000001</v>
      </c>
      <c r="F4094">
        <v>2110.3613999999998</v>
      </c>
      <c r="G4094">
        <v>-3.4517000000000002</v>
      </c>
      <c r="H4094">
        <v>-0.1636</v>
      </c>
      <c r="J4094" s="11">
        <v>19422694271</v>
      </c>
      <c r="K4094" s="9">
        <v>300698636162</v>
      </c>
      <c r="N4094" s="7">
        <f>IFERROR(Shenzhen_Composite_Index[[#This Row],[Turnover (CNY)]] / VLOOKUP(Shenzhen_Composite_Index[[#This Row],[Date]],USDCNY!$A:$H,8,TRUE),0)</f>
        <v>43626458942.797661</v>
      </c>
    </row>
    <row r="4095" spans="1:14" x14ac:dyDescent="0.25">
      <c r="A4095" s="1">
        <v>42705</v>
      </c>
      <c r="B4095" s="9">
        <v>2119.6923000000002</v>
      </c>
      <c r="C4095" s="9">
        <v>2119.6923000000002</v>
      </c>
      <c r="D4095" s="9">
        <v>2110.0367000000001</v>
      </c>
      <c r="E4095" s="9">
        <v>2110.0367000000001</v>
      </c>
      <c r="F4095">
        <v>2106.9097000000002</v>
      </c>
      <c r="G4095">
        <v>12.7826</v>
      </c>
      <c r="H4095">
        <v>0.60670000000000002</v>
      </c>
      <c r="J4095" s="11">
        <v>18849190093</v>
      </c>
      <c r="K4095" s="9">
        <v>297979520172</v>
      </c>
      <c r="N4095" s="7">
        <f>IFERROR(Shenzhen_Composite_Index[[#This Row],[Turnover (CNY)]] / VLOOKUP(Shenzhen_Composite_Index[[#This Row],[Date]],USDCNY!$A:$H,8,TRUE),0)</f>
        <v>43253138445.172546</v>
      </c>
    </row>
    <row r="4096" spans="1:14" x14ac:dyDescent="0.25">
      <c r="A4096" s="1">
        <v>42706</v>
      </c>
      <c r="B4096" s="9">
        <v>2084.4881999999998</v>
      </c>
      <c r="C4096" s="9">
        <v>2120.2242999999999</v>
      </c>
      <c r="D4096" s="9">
        <v>2083.3998999999999</v>
      </c>
      <c r="E4096" s="9">
        <v>2119.1788000000001</v>
      </c>
      <c r="F4096">
        <v>2119.6923000000002</v>
      </c>
      <c r="G4096">
        <v>-35.204099999999997</v>
      </c>
      <c r="H4096">
        <v>-1.6608000000000001</v>
      </c>
      <c r="J4096" s="11">
        <v>20662826000</v>
      </c>
      <c r="K4096" s="9">
        <v>315706787805</v>
      </c>
      <c r="N4096" s="7">
        <f>IFERROR(Shenzhen_Composite_Index[[#This Row],[Turnover (CNY)]] / VLOOKUP(Shenzhen_Composite_Index[[#This Row],[Date]],USDCNY!$A:$H,8,TRUE),0)</f>
        <v>45897787604.399071</v>
      </c>
    </row>
    <row r="4097" spans="1:14" x14ac:dyDescent="0.25">
      <c r="A4097" s="1">
        <v>42709</v>
      </c>
      <c r="B4097" s="9">
        <v>2068.1651999999999</v>
      </c>
      <c r="C4097" s="9">
        <v>2084.2404999999999</v>
      </c>
      <c r="D4097" s="9">
        <v>2059.2501999999999</v>
      </c>
      <c r="E4097" s="9">
        <v>2063.0675999999999</v>
      </c>
      <c r="F4097">
        <v>2084.4881999999998</v>
      </c>
      <c r="G4097">
        <v>-16.323</v>
      </c>
      <c r="H4097">
        <v>-0.78310000000000002</v>
      </c>
      <c r="J4097" s="11">
        <v>18266935555</v>
      </c>
      <c r="K4097" s="9">
        <v>272382708159</v>
      </c>
      <c r="N4097" s="7">
        <f>IFERROR(Shenzhen_Composite_Index[[#This Row],[Turnover (CNY)]] / VLOOKUP(Shenzhen_Composite_Index[[#This Row],[Date]],USDCNY!$A:$H,8,TRUE),0)</f>
        <v>39569373769.338509</v>
      </c>
    </row>
    <row r="4098" spans="1:14" x14ac:dyDescent="0.25">
      <c r="A4098" s="1">
        <v>42710</v>
      </c>
      <c r="B4098" s="9">
        <v>2071.4421000000002</v>
      </c>
      <c r="C4098" s="9">
        <v>2078.5124999999998</v>
      </c>
      <c r="D4098" s="9">
        <v>2068.9191999999998</v>
      </c>
      <c r="E4098" s="9">
        <v>2071.4512</v>
      </c>
      <c r="F4098">
        <v>2068.1651999999999</v>
      </c>
      <c r="G4098">
        <v>3.2768999999999999</v>
      </c>
      <c r="H4098">
        <v>0.15840000000000001</v>
      </c>
      <c r="J4098" s="11">
        <v>15338645373</v>
      </c>
      <c r="K4098" s="9">
        <v>242762128618</v>
      </c>
      <c r="N4098" s="7">
        <f>IFERROR(Shenzhen_Composite_Index[[#This Row],[Turnover (CNY)]] / VLOOKUP(Shenzhen_Composite_Index[[#This Row],[Date]],USDCNY!$A:$H,8,TRUE),0)</f>
        <v>33848831796.862759</v>
      </c>
    </row>
    <row r="4099" spans="1:14" x14ac:dyDescent="0.25">
      <c r="A4099" s="1">
        <v>42711</v>
      </c>
      <c r="B4099" s="9">
        <v>2090.3285999999998</v>
      </c>
      <c r="C4099" s="9">
        <v>2090.3285999999998</v>
      </c>
      <c r="D4099" s="9">
        <v>2067.1255999999998</v>
      </c>
      <c r="E4099" s="9">
        <v>2071.5138999999999</v>
      </c>
      <c r="F4099">
        <v>2071.4421000000002</v>
      </c>
      <c r="G4099">
        <v>18.886500000000002</v>
      </c>
      <c r="H4099">
        <v>0.91180000000000005</v>
      </c>
      <c r="J4099" s="11">
        <v>16538902942</v>
      </c>
      <c r="K4099" s="9">
        <v>248168990130</v>
      </c>
      <c r="N4099" s="7">
        <f>IFERROR(Shenzhen_Composite_Index[[#This Row],[Turnover (CNY)]] / VLOOKUP(Shenzhen_Composite_Index[[#This Row],[Date]],USDCNY!$A:$H,8,TRUE),0)</f>
        <v>36077366529.70005</v>
      </c>
    </row>
    <row r="4100" spans="1:14" x14ac:dyDescent="0.25">
      <c r="A4100" s="1">
        <v>42712</v>
      </c>
      <c r="B4100" s="9">
        <v>2077.3717000000001</v>
      </c>
      <c r="C4100" s="9">
        <v>2091.9562000000001</v>
      </c>
      <c r="D4100" s="9">
        <v>2076.1484999999998</v>
      </c>
      <c r="E4100" s="9">
        <v>2091.6668</v>
      </c>
      <c r="F4100">
        <v>2090.3285999999998</v>
      </c>
      <c r="G4100">
        <v>-12.956899999999999</v>
      </c>
      <c r="H4100">
        <v>-0.61980000000000002</v>
      </c>
      <c r="J4100" s="11">
        <v>16893122376</v>
      </c>
      <c r="K4100" s="9">
        <v>256773129475</v>
      </c>
      <c r="N4100" s="7">
        <f>IFERROR(Shenzhen_Composite_Index[[#This Row],[Turnover (CNY)]] / VLOOKUP(Shenzhen_Composite_Index[[#This Row],[Date]],USDCNY!$A:$H,8,TRUE),0)</f>
        <v>37353844970.980484</v>
      </c>
    </row>
    <row r="4101" spans="1:14" x14ac:dyDescent="0.25">
      <c r="A4101" s="1">
        <v>42713</v>
      </c>
      <c r="B4101" s="9">
        <v>2070.0074</v>
      </c>
      <c r="C4101" s="9">
        <v>2079.5637000000002</v>
      </c>
      <c r="D4101" s="9">
        <v>2066.1595000000002</v>
      </c>
      <c r="E4101" s="9">
        <v>2075.1066999999998</v>
      </c>
      <c r="F4101">
        <v>2077.3717000000001</v>
      </c>
      <c r="G4101">
        <v>-7.3643000000000001</v>
      </c>
      <c r="H4101">
        <v>-0.35449999999999998</v>
      </c>
      <c r="J4101" s="11">
        <v>16529925277</v>
      </c>
      <c r="K4101" s="9">
        <v>260334417815</v>
      </c>
      <c r="N4101" s="7">
        <f>IFERROR(Shenzhen_Composite_Index[[#This Row],[Turnover (CNY)]] / VLOOKUP(Shenzhen_Composite_Index[[#This Row],[Date]],USDCNY!$A:$H,8,TRUE),0)</f>
        <v>37831880630.301666</v>
      </c>
    </row>
    <row r="4102" spans="1:14" x14ac:dyDescent="0.25">
      <c r="A4102" s="1">
        <v>42716</v>
      </c>
      <c r="B4102" s="9">
        <v>1969.3253999999999</v>
      </c>
      <c r="C4102" s="9">
        <v>2069.4544999999998</v>
      </c>
      <c r="D4102" s="9">
        <v>1967.7194</v>
      </c>
      <c r="E4102" s="9">
        <v>2068.7085999999999</v>
      </c>
      <c r="F4102">
        <v>2070.0074</v>
      </c>
      <c r="G4102">
        <v>-100.682</v>
      </c>
      <c r="H4102">
        <v>-4.8638000000000003</v>
      </c>
      <c r="J4102" s="11">
        <v>24313985904</v>
      </c>
      <c r="K4102" s="9">
        <v>357545579593</v>
      </c>
      <c r="N4102" s="7">
        <f>IFERROR(Shenzhen_Composite_Index[[#This Row],[Turnover (CNY)]] / VLOOKUP(Shenzhen_Composite_Index[[#This Row],[Date]],USDCNY!$A:$H,8,TRUE),0)</f>
        <v>51767370402.465134</v>
      </c>
    </row>
    <row r="4103" spans="1:14" x14ac:dyDescent="0.25">
      <c r="A4103" s="1">
        <v>42717</v>
      </c>
      <c r="B4103" s="9">
        <v>1975.8777</v>
      </c>
      <c r="C4103" s="9">
        <v>1982.202</v>
      </c>
      <c r="D4103" s="9">
        <v>1946.6994</v>
      </c>
      <c r="E4103" s="9">
        <v>1963.1461999999999</v>
      </c>
      <c r="F4103">
        <v>1969.3253999999999</v>
      </c>
      <c r="G4103">
        <v>6.5522999999999998</v>
      </c>
      <c r="H4103">
        <v>0.3327</v>
      </c>
      <c r="J4103" s="11">
        <v>17699095428</v>
      </c>
      <c r="K4103" s="9">
        <v>254805321278</v>
      </c>
      <c r="N4103" s="7">
        <f>IFERROR(Shenzhen_Composite_Index[[#This Row],[Turnover (CNY)]] / VLOOKUP(Shenzhen_Composite_Index[[#This Row],[Date]],USDCNY!$A:$H,8,TRUE),0)</f>
        <v>36929243528.347183</v>
      </c>
    </row>
    <row r="4104" spans="1:14" x14ac:dyDescent="0.25">
      <c r="A4104" s="1">
        <v>42718</v>
      </c>
      <c r="B4104" s="9">
        <v>1959.8587</v>
      </c>
      <c r="C4104" s="9">
        <v>1980.0447999999999</v>
      </c>
      <c r="D4104" s="9">
        <v>1954.8134</v>
      </c>
      <c r="E4104" s="9">
        <v>1972.9981</v>
      </c>
      <c r="F4104">
        <v>1975.8777</v>
      </c>
      <c r="G4104">
        <v>-16.018999999999998</v>
      </c>
      <c r="H4104">
        <v>-0.81069999999999998</v>
      </c>
      <c r="J4104" s="11">
        <v>17272807166</v>
      </c>
      <c r="K4104" s="9">
        <v>249731573085</v>
      </c>
      <c r="N4104" s="7">
        <f>IFERROR(Shenzhen_Composite_Index[[#This Row],[Turnover (CNY)]] / VLOOKUP(Shenzhen_Composite_Index[[#This Row],[Date]],USDCNY!$A:$H,8,TRUE),0)</f>
        <v>36207281010.937012</v>
      </c>
    </row>
    <row r="4105" spans="1:14" x14ac:dyDescent="0.25">
      <c r="A4105" s="1">
        <v>42719</v>
      </c>
      <c r="B4105" s="9">
        <v>1972.9046000000001</v>
      </c>
      <c r="C4105" s="9">
        <v>1985.6017999999999</v>
      </c>
      <c r="D4105" s="9">
        <v>1951.9248</v>
      </c>
      <c r="E4105" s="9">
        <v>1953.1952000000001</v>
      </c>
      <c r="F4105">
        <v>1959.8587</v>
      </c>
      <c r="G4105">
        <v>13.0459</v>
      </c>
      <c r="H4105">
        <v>0.66569999999999996</v>
      </c>
      <c r="J4105" s="11">
        <v>16862382803</v>
      </c>
      <c r="K4105" s="9">
        <v>245621625312</v>
      </c>
      <c r="N4105" s="7">
        <f>IFERROR(Shenzhen_Composite_Index[[#This Row],[Turnover (CNY)]] / VLOOKUP(Shenzhen_Composite_Index[[#This Row],[Date]],USDCNY!$A:$H,8,TRUE),0)</f>
        <v>35538106941.387932</v>
      </c>
    </row>
    <row r="4106" spans="1:14" x14ac:dyDescent="0.25">
      <c r="A4106" s="1">
        <v>42720</v>
      </c>
      <c r="B4106" s="9">
        <v>1991.6351999999999</v>
      </c>
      <c r="C4106" s="9">
        <v>1993.2574999999999</v>
      </c>
      <c r="D4106" s="9">
        <v>1971.9825000000001</v>
      </c>
      <c r="E4106" s="9">
        <v>1973.5803000000001</v>
      </c>
      <c r="F4106">
        <v>1972.9046000000001</v>
      </c>
      <c r="G4106">
        <v>18.730599999999999</v>
      </c>
      <c r="H4106">
        <v>0.94940000000000002</v>
      </c>
      <c r="J4106" s="11">
        <v>16659929362</v>
      </c>
      <c r="K4106" s="9">
        <v>243929373567</v>
      </c>
      <c r="N4106" s="7">
        <f>IFERROR(Shenzhen_Composite_Index[[#This Row],[Turnover (CNY)]] / VLOOKUP(Shenzhen_Composite_Index[[#This Row],[Date]],USDCNY!$A:$H,8,TRUE),0)</f>
        <v>35134529390.69474</v>
      </c>
    </row>
    <row r="4107" spans="1:14" x14ac:dyDescent="0.25">
      <c r="A4107" s="1">
        <v>42723</v>
      </c>
      <c r="B4107" s="9">
        <v>1984.1012000000001</v>
      </c>
      <c r="C4107" s="9">
        <v>1990.8026</v>
      </c>
      <c r="D4107" s="9">
        <v>1979.5606</v>
      </c>
      <c r="E4107" s="9">
        <v>1990.8026</v>
      </c>
      <c r="F4107">
        <v>1991.6351999999999</v>
      </c>
      <c r="G4107">
        <v>-7.5339999999999998</v>
      </c>
      <c r="H4107">
        <v>-0.37830000000000003</v>
      </c>
      <c r="J4107" s="11">
        <v>15843201398</v>
      </c>
      <c r="K4107" s="9">
        <v>225112789025</v>
      </c>
      <c r="N4107" s="7">
        <f>IFERROR(Shenzhen_Composite_Index[[#This Row],[Turnover (CNY)]] / VLOOKUP(Shenzhen_Composite_Index[[#This Row],[Date]],USDCNY!$A:$H,8,TRUE),0)</f>
        <v>32378565828.803307</v>
      </c>
    </row>
    <row r="4108" spans="1:14" x14ac:dyDescent="0.25">
      <c r="A4108" s="1">
        <v>42724</v>
      </c>
      <c r="B4108" s="9">
        <v>1981.3232</v>
      </c>
      <c r="C4108" s="9">
        <v>1984.3126999999999</v>
      </c>
      <c r="D4108" s="9">
        <v>1972.9175</v>
      </c>
      <c r="E4108" s="9">
        <v>1982.4751000000001</v>
      </c>
      <c r="F4108">
        <v>1984.1012000000001</v>
      </c>
      <c r="G4108">
        <v>-2.778</v>
      </c>
      <c r="H4108">
        <v>-0.14000000000000001</v>
      </c>
      <c r="J4108" s="11">
        <v>15126661705</v>
      </c>
      <c r="K4108" s="9">
        <v>212769825833</v>
      </c>
      <c r="N4108" s="7">
        <f>IFERROR(Shenzhen_Composite_Index[[#This Row],[Turnover (CNY)]] / VLOOKUP(Shenzhen_Composite_Index[[#This Row],[Date]],USDCNY!$A:$H,8,TRUE),0)</f>
        <v>30611059581.804585</v>
      </c>
    </row>
    <row r="4109" spans="1:14" x14ac:dyDescent="0.25">
      <c r="A4109" s="1">
        <v>42725</v>
      </c>
      <c r="B4109" s="9">
        <v>1996.0300999999999</v>
      </c>
      <c r="C4109" s="9">
        <v>1996.3593000000001</v>
      </c>
      <c r="D4109" s="9">
        <v>1985.0198</v>
      </c>
      <c r="E4109" s="9">
        <v>1985.0198</v>
      </c>
      <c r="F4109">
        <v>1981.3232</v>
      </c>
      <c r="G4109">
        <v>14.706899999999999</v>
      </c>
      <c r="H4109">
        <v>0.74229999999999996</v>
      </c>
      <c r="J4109" s="11">
        <v>15418358198</v>
      </c>
      <c r="K4109" s="9">
        <v>225349619451</v>
      </c>
      <c r="N4109" s="7">
        <f>IFERROR(Shenzhen_Composite_Index[[#This Row],[Turnover (CNY)]] / VLOOKUP(Shenzhen_Composite_Index[[#This Row],[Date]],USDCNY!$A:$H,8,TRUE),0)</f>
        <v>32437006746.515324</v>
      </c>
    </row>
    <row r="4110" spans="1:14" x14ac:dyDescent="0.25">
      <c r="A4110" s="1">
        <v>42726</v>
      </c>
      <c r="B4110" s="9">
        <v>1993.3657000000001</v>
      </c>
      <c r="C4110" s="9">
        <v>1996.5813000000001</v>
      </c>
      <c r="D4110" s="9">
        <v>1984.4338</v>
      </c>
      <c r="E4110" s="9">
        <v>1995.6547</v>
      </c>
      <c r="F4110">
        <v>1996.0300999999999</v>
      </c>
      <c r="G4110">
        <v>-2.6644000000000001</v>
      </c>
      <c r="H4110">
        <v>-0.13350000000000001</v>
      </c>
      <c r="J4110" s="11">
        <v>14583103370</v>
      </c>
      <c r="K4110" s="9">
        <v>211136018530</v>
      </c>
      <c r="N4110" s="7">
        <f>IFERROR(Shenzhen_Composite_Index[[#This Row],[Turnover (CNY)]] / VLOOKUP(Shenzhen_Composite_Index[[#This Row],[Date]],USDCNY!$A:$H,8,TRUE),0)</f>
        <v>30408488329.555252</v>
      </c>
    </row>
    <row r="4111" spans="1:14" x14ac:dyDescent="0.25">
      <c r="A4111" s="1">
        <v>42727</v>
      </c>
      <c r="B4111" s="9">
        <v>1971.0645999999999</v>
      </c>
      <c r="C4111" s="9">
        <v>1993.3966</v>
      </c>
      <c r="D4111" s="9">
        <v>1969.5112999999999</v>
      </c>
      <c r="E4111" s="9">
        <v>1992.3191999999999</v>
      </c>
      <c r="F4111">
        <v>1993.3657000000001</v>
      </c>
      <c r="G4111">
        <v>-22.301100000000002</v>
      </c>
      <c r="H4111">
        <v>-1.1188</v>
      </c>
      <c r="J4111" s="11">
        <v>14789104878</v>
      </c>
      <c r="K4111" s="9">
        <v>215430561222</v>
      </c>
      <c r="N4111" s="7">
        <f>IFERROR(Shenzhen_Composite_Index[[#This Row],[Turnover (CNY)]] / VLOOKUP(Shenzhen_Composite_Index[[#This Row],[Date]],USDCNY!$A:$H,8,TRUE),0)</f>
        <v>31024880047.542236</v>
      </c>
    </row>
    <row r="4112" spans="1:14" x14ac:dyDescent="0.25">
      <c r="A4112" s="1">
        <v>42730</v>
      </c>
      <c r="B4112" s="9">
        <v>1978.3726999999999</v>
      </c>
      <c r="C4112" s="9">
        <v>1978.3726999999999</v>
      </c>
      <c r="D4112" s="9">
        <v>1942.1433999999999</v>
      </c>
      <c r="E4112" s="9">
        <v>1963.0898</v>
      </c>
      <c r="F4112">
        <v>1971.0645999999999</v>
      </c>
      <c r="G4112">
        <v>7.3080999999999996</v>
      </c>
      <c r="H4112">
        <v>0.37080000000000002</v>
      </c>
      <c r="J4112" s="11">
        <v>14265919529</v>
      </c>
      <c r="K4112" s="9">
        <v>207698573040</v>
      </c>
      <c r="N4112" s="7">
        <f>IFERROR(Shenzhen_Composite_Index[[#This Row],[Turnover (CNY)]] / VLOOKUP(Shenzhen_Composite_Index[[#This Row],[Date]],USDCNY!$A:$H,8,TRUE),0)</f>
        <v>29905663832.522018</v>
      </c>
    </row>
    <row r="4113" spans="1:14" x14ac:dyDescent="0.25">
      <c r="A4113" s="1">
        <v>42731</v>
      </c>
      <c r="B4113" s="9">
        <v>1979.7309</v>
      </c>
      <c r="C4113" s="9">
        <v>1985.8751</v>
      </c>
      <c r="D4113" s="9">
        <v>1976.4543000000001</v>
      </c>
      <c r="E4113" s="9">
        <v>1977.6818000000001</v>
      </c>
      <c r="F4113">
        <v>1978.3726999999999</v>
      </c>
      <c r="G4113">
        <v>1.3582000000000001</v>
      </c>
      <c r="H4113">
        <v>6.8699999999999997E-2</v>
      </c>
      <c r="J4113" s="11">
        <v>13586051243</v>
      </c>
      <c r="K4113" s="9">
        <v>200747697885</v>
      </c>
      <c r="N4113" s="7">
        <f>IFERROR(Shenzhen_Composite_Index[[#This Row],[Turnover (CNY)]] / VLOOKUP(Shenzhen_Composite_Index[[#This Row],[Date]],USDCNY!$A:$H,8,TRUE),0)</f>
        <v>28908062123.857018</v>
      </c>
    </row>
    <row r="4114" spans="1:14" x14ac:dyDescent="0.25">
      <c r="A4114" s="1">
        <v>42732</v>
      </c>
      <c r="B4114" s="9">
        <v>1972.3457000000001</v>
      </c>
      <c r="C4114" s="9">
        <v>1982.9123</v>
      </c>
      <c r="D4114" s="9">
        <v>1968.6841999999999</v>
      </c>
      <c r="E4114" s="9">
        <v>1978.4703999999999</v>
      </c>
      <c r="F4114">
        <v>1979.7309</v>
      </c>
      <c r="G4114">
        <v>-7.3852000000000002</v>
      </c>
      <c r="H4114">
        <v>-0.373</v>
      </c>
      <c r="J4114" s="11">
        <v>13842144626</v>
      </c>
      <c r="K4114" s="9">
        <v>197190561108</v>
      </c>
      <c r="N4114" s="7">
        <f>IFERROR(Shenzhen_Composite_Index[[#This Row],[Turnover (CNY)]] / VLOOKUP(Shenzhen_Composite_Index[[#This Row],[Date]],USDCNY!$A:$H,8,TRUE),0)</f>
        <v>28377641987.084362</v>
      </c>
    </row>
    <row r="4115" spans="1:14" x14ac:dyDescent="0.25">
      <c r="A4115" s="1">
        <v>42733</v>
      </c>
      <c r="B4115" s="9">
        <v>1966.2366999999999</v>
      </c>
      <c r="C4115" s="9">
        <v>1979.4097999999999</v>
      </c>
      <c r="D4115" s="9">
        <v>1965.1574000000001</v>
      </c>
      <c r="E4115" s="9">
        <v>1969.0277000000001</v>
      </c>
      <c r="F4115">
        <v>1972.3457000000001</v>
      </c>
      <c r="G4115">
        <v>-6.109</v>
      </c>
      <c r="H4115">
        <v>-0.30969999999999998</v>
      </c>
      <c r="J4115" s="11">
        <v>12992263282</v>
      </c>
      <c r="K4115" s="9">
        <v>192481187066</v>
      </c>
      <c r="N4115" s="7">
        <f>IFERROR(Shenzhen_Composite_Index[[#This Row],[Turnover (CNY)]] / VLOOKUP(Shenzhen_Composite_Index[[#This Row],[Date]],USDCNY!$A:$H,8,TRUE),0)</f>
        <v>27676020891.473648</v>
      </c>
    </row>
    <row r="4116" spans="1:14" x14ac:dyDescent="0.25">
      <c r="A4116" s="1">
        <v>42734</v>
      </c>
      <c r="B4116" s="9">
        <v>1969.1115</v>
      </c>
      <c r="C4116" s="9">
        <v>1973.8489999999999</v>
      </c>
      <c r="D4116" s="9">
        <v>1962.4436000000001</v>
      </c>
      <c r="E4116" s="9">
        <v>1967.5277000000001</v>
      </c>
      <c r="F4116">
        <v>1966.2366999999999</v>
      </c>
      <c r="G4116">
        <v>2.8748</v>
      </c>
      <c r="H4116">
        <v>0.1462</v>
      </c>
      <c r="J4116" s="11">
        <v>13102330955</v>
      </c>
      <c r="K4116" s="9">
        <v>191486918673</v>
      </c>
      <c r="N4116" s="7">
        <f>IFERROR(Shenzhen_Composite_Index[[#This Row],[Turnover (CNY)]] / VLOOKUP(Shenzhen_Composite_Index[[#This Row],[Date]],USDCNY!$A:$H,8,TRUE),0)</f>
        <v>27562980810.597725</v>
      </c>
    </row>
    <row r="4117" spans="1:14" x14ac:dyDescent="0.25">
      <c r="A4117" s="1">
        <v>42738</v>
      </c>
      <c r="B4117" s="9">
        <v>1985.954</v>
      </c>
      <c r="C4117" s="9">
        <v>1985.954</v>
      </c>
      <c r="D4117" s="9">
        <v>1972.5500999999999</v>
      </c>
      <c r="E4117" s="9">
        <v>1972.5500999999999</v>
      </c>
      <c r="F4117">
        <v>1969.1115</v>
      </c>
      <c r="G4117">
        <v>16.842500000000001</v>
      </c>
      <c r="H4117">
        <v>0.85529999999999995</v>
      </c>
      <c r="J4117" s="11">
        <v>14279956346</v>
      </c>
      <c r="K4117" s="9">
        <v>199509685707</v>
      </c>
      <c r="N4117" s="7">
        <f>IFERROR(Shenzhen_Composite_Index[[#This Row],[Turnover (CNY)]] / VLOOKUP(Shenzhen_Composite_Index[[#This Row],[Date]],USDCNY!$A:$H,8,TRUE),0)</f>
        <v>28723581521.23447</v>
      </c>
    </row>
    <row r="4118" spans="1:14" x14ac:dyDescent="0.25">
      <c r="A4118" s="1">
        <v>42739</v>
      </c>
      <c r="B4118" s="9">
        <v>2008.7864999999999</v>
      </c>
      <c r="C4118" s="9">
        <v>2008.7864999999999</v>
      </c>
      <c r="D4118" s="9">
        <v>1984.3771999999999</v>
      </c>
      <c r="E4118" s="9">
        <v>1986.4918</v>
      </c>
      <c r="F4118">
        <v>1985.954</v>
      </c>
      <c r="G4118">
        <v>22.8325</v>
      </c>
      <c r="H4118">
        <v>1.1496999999999999</v>
      </c>
      <c r="J4118" s="11">
        <v>17626163154</v>
      </c>
      <c r="K4118" s="9">
        <v>254837584327</v>
      </c>
      <c r="N4118" s="7">
        <f>IFERROR(Shenzhen_Composite_Index[[#This Row],[Turnover (CNY)]] / VLOOKUP(Shenzhen_Composite_Index[[#This Row],[Date]],USDCNY!$A:$H,8,TRUE),0)</f>
        <v>36648690594.091583</v>
      </c>
    </row>
    <row r="4119" spans="1:14" x14ac:dyDescent="0.25">
      <c r="A4119" s="1">
        <v>42740</v>
      </c>
      <c r="B4119" s="9">
        <v>2005.5772999999999</v>
      </c>
      <c r="C4119" s="9">
        <v>2011.2621999999999</v>
      </c>
      <c r="D4119" s="9">
        <v>2004.999</v>
      </c>
      <c r="E4119" s="9">
        <v>2008.3417999999999</v>
      </c>
      <c r="F4119">
        <v>2008.7864999999999</v>
      </c>
      <c r="G4119">
        <v>-3.2092000000000001</v>
      </c>
      <c r="H4119">
        <v>-0.1598</v>
      </c>
      <c r="J4119" s="11">
        <v>17215477811</v>
      </c>
      <c r="K4119" s="9">
        <v>250316465302</v>
      </c>
      <c r="N4119" s="7">
        <f>IFERROR(Shenzhen_Composite_Index[[#This Row],[Turnover (CNY)]] / VLOOKUP(Shenzhen_Composite_Index[[#This Row],[Date]],USDCNY!$A:$H,8,TRUE),0)</f>
        <v>36207170834.433807</v>
      </c>
    </row>
    <row r="4120" spans="1:14" x14ac:dyDescent="0.25">
      <c r="A4120" s="1">
        <v>42741</v>
      </c>
      <c r="B4120" s="9">
        <v>1988.1305</v>
      </c>
      <c r="C4120" s="9">
        <v>2003.5906</v>
      </c>
      <c r="D4120" s="9">
        <v>1987.3883000000001</v>
      </c>
      <c r="E4120" s="9">
        <v>2003.3563999999999</v>
      </c>
      <c r="F4120">
        <v>2005.5772999999999</v>
      </c>
      <c r="G4120">
        <v>-17.4468</v>
      </c>
      <c r="H4120">
        <v>-0.86990000000000001</v>
      </c>
      <c r="J4120" s="11">
        <v>16793520022</v>
      </c>
      <c r="K4120" s="9">
        <v>247407969222</v>
      </c>
      <c r="N4120" s="7">
        <f>IFERROR(Shenzhen_Composite_Index[[#This Row],[Turnover (CNY)]] / VLOOKUP(Shenzhen_Composite_Index[[#This Row],[Date]],USDCNY!$A:$H,8,TRUE),0)</f>
        <v>35888084585.131493</v>
      </c>
    </row>
    <row r="4121" spans="1:14" x14ac:dyDescent="0.25">
      <c r="A4121" s="1">
        <v>42744</v>
      </c>
      <c r="B4121" s="9">
        <v>1994.1528000000001</v>
      </c>
      <c r="C4121" s="9">
        <v>1995.12</v>
      </c>
      <c r="D4121" s="9">
        <v>1981.0363</v>
      </c>
      <c r="E4121" s="9">
        <v>1985.7589</v>
      </c>
      <c r="F4121">
        <v>1988.1305</v>
      </c>
      <c r="G4121">
        <v>6.0223000000000004</v>
      </c>
      <c r="H4121">
        <v>0.3029</v>
      </c>
      <c r="J4121" s="11">
        <v>15404848688</v>
      </c>
      <c r="K4121" s="9">
        <v>223251409764</v>
      </c>
      <c r="N4121" s="7">
        <f>IFERROR(Shenzhen_Composite_Index[[#This Row],[Turnover (CNY)]] / VLOOKUP(Shenzhen_Composite_Index[[#This Row],[Date]],USDCNY!$A:$H,8,TRUE),0)</f>
        <v>32258501487.830685</v>
      </c>
    </row>
    <row r="4122" spans="1:14" x14ac:dyDescent="0.25">
      <c r="A4122" s="1">
        <v>42745</v>
      </c>
      <c r="B4122" s="9">
        <v>1989.2899</v>
      </c>
      <c r="C4122" s="9">
        <v>1999.6872000000001</v>
      </c>
      <c r="D4122" s="9">
        <v>1988.2004999999999</v>
      </c>
      <c r="E4122" s="9">
        <v>1993.0648000000001</v>
      </c>
      <c r="F4122">
        <v>1994.1528000000001</v>
      </c>
      <c r="G4122">
        <v>-4.8628999999999998</v>
      </c>
      <c r="H4122">
        <v>-0.24390000000000001</v>
      </c>
      <c r="J4122" s="11">
        <v>15856976958</v>
      </c>
      <c r="K4122" s="9">
        <v>222473015953</v>
      </c>
      <c r="N4122" s="7">
        <f>IFERROR(Shenzhen_Composite_Index[[#This Row],[Turnover (CNY)]] / VLOOKUP(Shenzhen_Composite_Index[[#This Row],[Date]],USDCNY!$A:$H,8,TRUE),0)</f>
        <v>32098257100.429676</v>
      </c>
    </row>
    <row r="4123" spans="1:14" x14ac:dyDescent="0.25">
      <c r="A4123" s="1">
        <v>42746</v>
      </c>
      <c r="B4123" s="9">
        <v>1968.4292</v>
      </c>
      <c r="C4123" s="9">
        <v>1992.0823</v>
      </c>
      <c r="D4123" s="9">
        <v>1968.4292</v>
      </c>
      <c r="E4123" s="9">
        <v>1985.8597</v>
      </c>
      <c r="F4123">
        <v>1989.2899</v>
      </c>
      <c r="G4123">
        <v>-20.860700000000001</v>
      </c>
      <c r="H4123">
        <v>-1.0487</v>
      </c>
      <c r="J4123" s="11">
        <v>15135279027</v>
      </c>
      <c r="K4123" s="9">
        <v>215376052560</v>
      </c>
      <c r="N4123" s="7">
        <f>IFERROR(Shenzhen_Composite_Index[[#This Row],[Turnover (CNY)]] / VLOOKUP(Shenzhen_Composite_Index[[#This Row],[Date]],USDCNY!$A:$H,8,TRUE),0)</f>
        <v>31112129901.799068</v>
      </c>
    </row>
    <row r="4124" spans="1:14" x14ac:dyDescent="0.25">
      <c r="A4124" s="1">
        <v>42747</v>
      </c>
      <c r="B4124" s="9">
        <v>1951.3136999999999</v>
      </c>
      <c r="C4124" s="9">
        <v>1973.0581999999999</v>
      </c>
      <c r="D4124" s="9">
        <v>1949.7482</v>
      </c>
      <c r="E4124" s="9">
        <v>1966.6593</v>
      </c>
      <c r="F4124">
        <v>1968.4292</v>
      </c>
      <c r="G4124">
        <v>-17.115500000000001</v>
      </c>
      <c r="H4124">
        <v>-0.86950000000000005</v>
      </c>
      <c r="J4124" s="11">
        <v>14691349323</v>
      </c>
      <c r="K4124" s="9">
        <v>201802441639</v>
      </c>
      <c r="N4124" s="7">
        <f>IFERROR(Shenzhen_Composite_Index[[#This Row],[Turnover (CNY)]] / VLOOKUP(Shenzhen_Composite_Index[[#This Row],[Date]],USDCNY!$A:$H,8,TRUE),0)</f>
        <v>29147776256.51067</v>
      </c>
    </row>
    <row r="4125" spans="1:14" x14ac:dyDescent="0.25">
      <c r="A4125" s="1">
        <v>42748</v>
      </c>
      <c r="B4125" s="9">
        <v>1921.0020999999999</v>
      </c>
      <c r="C4125" s="9">
        <v>1953.9278999999999</v>
      </c>
      <c r="D4125" s="9">
        <v>1918.9707000000001</v>
      </c>
      <c r="E4125" s="9">
        <v>1951.0011</v>
      </c>
      <c r="F4125">
        <v>1951.3136999999999</v>
      </c>
      <c r="G4125">
        <v>-30.311599999999999</v>
      </c>
      <c r="H4125">
        <v>-1.5533999999999999</v>
      </c>
      <c r="J4125" s="11">
        <v>14584425545</v>
      </c>
      <c r="K4125" s="9">
        <v>209305262562</v>
      </c>
      <c r="N4125" s="7">
        <f>IFERROR(Shenzhen_Composite_Index[[#This Row],[Turnover (CNY)]] / VLOOKUP(Shenzhen_Composite_Index[[#This Row],[Date]],USDCNY!$A:$H,8,TRUE),0)</f>
        <v>30370629204.750572</v>
      </c>
    </row>
    <row r="4126" spans="1:14" x14ac:dyDescent="0.25">
      <c r="A4126" s="1">
        <v>42751</v>
      </c>
      <c r="B4126" s="9">
        <v>1851.4101000000001</v>
      </c>
      <c r="C4126" s="9">
        <v>1915.0211999999999</v>
      </c>
      <c r="D4126" s="9">
        <v>1804.5319999999999</v>
      </c>
      <c r="E4126" s="9">
        <v>1914.9476999999999</v>
      </c>
      <c r="F4126">
        <v>1921.0020999999999</v>
      </c>
      <c r="G4126">
        <v>-69.591999999999999</v>
      </c>
      <c r="H4126">
        <v>-3.6227</v>
      </c>
      <c r="J4126" s="11">
        <v>19327831367</v>
      </c>
      <c r="K4126" s="9">
        <v>259160760327</v>
      </c>
      <c r="N4126" s="7">
        <f>IFERROR(Shenzhen_Composite_Index[[#This Row],[Turnover (CNY)]] / VLOOKUP(Shenzhen_Composite_Index[[#This Row],[Date]],USDCNY!$A:$H,8,TRUE),0)</f>
        <v>37582133889.656975</v>
      </c>
    </row>
    <row r="4127" spans="1:14" x14ac:dyDescent="0.25">
      <c r="A4127" s="1">
        <v>42752</v>
      </c>
      <c r="B4127" s="9">
        <v>1873.0205000000001</v>
      </c>
      <c r="C4127" s="9">
        <v>1873.0205000000001</v>
      </c>
      <c r="D4127" s="9">
        <v>1823.5065999999999</v>
      </c>
      <c r="E4127" s="9">
        <v>1844.5042000000001</v>
      </c>
      <c r="F4127">
        <v>1851.4101000000001</v>
      </c>
      <c r="G4127">
        <v>21.610399999999998</v>
      </c>
      <c r="H4127">
        <v>1.1672</v>
      </c>
      <c r="J4127" s="11">
        <v>14120461722</v>
      </c>
      <c r="K4127" s="9">
        <v>200821561638</v>
      </c>
      <c r="N4127" s="7">
        <f>IFERROR(Shenzhen_Composite_Index[[#This Row],[Turnover (CNY)]] / VLOOKUP(Shenzhen_Composite_Index[[#This Row],[Date]],USDCNY!$A:$H,8,TRUE),0)</f>
        <v>29170101076.196423</v>
      </c>
    </row>
    <row r="4128" spans="1:14" x14ac:dyDescent="0.25">
      <c r="A4128" s="1">
        <v>42753</v>
      </c>
      <c r="B4128" s="9">
        <v>1864.5903000000001</v>
      </c>
      <c r="C4128" s="9">
        <v>1875.6403</v>
      </c>
      <c r="D4128" s="9">
        <v>1860.5217</v>
      </c>
      <c r="E4128" s="9">
        <v>1867.9784</v>
      </c>
      <c r="F4128">
        <v>1873.0205000000001</v>
      </c>
      <c r="G4128">
        <v>-8.4301999999999992</v>
      </c>
      <c r="H4128">
        <v>-0.4501</v>
      </c>
      <c r="J4128" s="11">
        <v>11920532501</v>
      </c>
      <c r="K4128" s="9">
        <v>172147181604</v>
      </c>
      <c r="N4128" s="7">
        <f>IFERROR(Shenzhen_Composite_Index[[#This Row],[Turnover (CNY)]] / VLOOKUP(Shenzhen_Composite_Index[[#This Row],[Date]],USDCNY!$A:$H,8,TRUE),0)</f>
        <v>25135929291.314548</v>
      </c>
    </row>
    <row r="4129" spans="1:14" x14ac:dyDescent="0.25">
      <c r="A4129" s="1">
        <v>42754</v>
      </c>
      <c r="B4129" s="9">
        <v>1857.4582</v>
      </c>
      <c r="C4129" s="9">
        <v>1868.5958000000001</v>
      </c>
      <c r="D4129" s="9">
        <v>1850.6114</v>
      </c>
      <c r="E4129" s="9">
        <v>1858.9774</v>
      </c>
      <c r="F4129">
        <v>1864.5903000000001</v>
      </c>
      <c r="G4129">
        <v>-7.1321000000000003</v>
      </c>
      <c r="H4129">
        <v>-0.38250000000000001</v>
      </c>
      <c r="J4129" s="11">
        <v>11457201672</v>
      </c>
      <c r="K4129" s="9">
        <v>158610416748</v>
      </c>
      <c r="N4129" s="7">
        <f>IFERROR(Shenzhen_Composite_Index[[#This Row],[Turnover (CNY)]] / VLOOKUP(Shenzhen_Composite_Index[[#This Row],[Date]],USDCNY!$A:$H,8,TRUE),0)</f>
        <v>23163766928.579559</v>
      </c>
    </row>
    <row r="4130" spans="1:14" x14ac:dyDescent="0.25">
      <c r="A4130" s="1">
        <v>42755</v>
      </c>
      <c r="B4130" s="9">
        <v>1885.7747999999999</v>
      </c>
      <c r="C4130" s="9">
        <v>1889.2388000000001</v>
      </c>
      <c r="D4130" s="9">
        <v>1854.6766</v>
      </c>
      <c r="E4130" s="9">
        <v>1854.6766</v>
      </c>
      <c r="F4130">
        <v>1857.4582</v>
      </c>
      <c r="G4130">
        <v>28.316600000000001</v>
      </c>
      <c r="H4130">
        <v>1.5245</v>
      </c>
      <c r="J4130" s="11">
        <v>12638853423</v>
      </c>
      <c r="K4130" s="9">
        <v>181462304970</v>
      </c>
      <c r="N4130" s="7">
        <f>IFERROR(Shenzhen_Composite_Index[[#This Row],[Turnover (CNY)]] / VLOOKUP(Shenzhen_Composite_Index[[#This Row],[Date]],USDCNY!$A:$H,8,TRUE),0)</f>
        <v>26432002504.915001</v>
      </c>
    </row>
    <row r="4131" spans="1:14" x14ac:dyDescent="0.25">
      <c r="A4131" s="1">
        <v>42758</v>
      </c>
      <c r="B4131" s="9">
        <v>1902.1441</v>
      </c>
      <c r="C4131" s="9">
        <v>1907.0391999999999</v>
      </c>
      <c r="D4131" s="9">
        <v>1888.0912000000001</v>
      </c>
      <c r="E4131" s="9">
        <v>1888.0912000000001</v>
      </c>
      <c r="F4131">
        <v>1885.7747999999999</v>
      </c>
      <c r="G4131">
        <v>16.369299999999999</v>
      </c>
      <c r="H4131">
        <v>0.86799999999999999</v>
      </c>
      <c r="J4131" s="11">
        <v>13330395500</v>
      </c>
      <c r="K4131" s="9">
        <v>183623882833</v>
      </c>
      <c r="N4131" s="7">
        <f>IFERROR(Shenzhen_Composite_Index[[#This Row],[Turnover (CNY)]] / VLOOKUP(Shenzhen_Composite_Index[[#This Row],[Date]],USDCNY!$A:$H,8,TRUE),0)</f>
        <v>26734885110.785305</v>
      </c>
    </row>
    <row r="4132" spans="1:14" x14ac:dyDescent="0.25">
      <c r="A4132" s="1">
        <v>42759</v>
      </c>
      <c r="B4132" s="9">
        <v>1896.4503</v>
      </c>
      <c r="C4132" s="9">
        <v>1902.1402</v>
      </c>
      <c r="D4132" s="9">
        <v>1893.8794</v>
      </c>
      <c r="E4132" s="9">
        <v>1901.5286000000001</v>
      </c>
      <c r="F4132">
        <v>1902.1441</v>
      </c>
      <c r="G4132">
        <v>-5.6938000000000004</v>
      </c>
      <c r="H4132">
        <v>-0.29930000000000001</v>
      </c>
      <c r="J4132" s="11">
        <v>12481034793</v>
      </c>
      <c r="K4132" s="9">
        <v>171520434309</v>
      </c>
      <c r="N4132" s="7">
        <f>IFERROR(Shenzhen_Composite_Index[[#This Row],[Turnover (CNY)]] / VLOOKUP(Shenzhen_Composite_Index[[#This Row],[Date]],USDCNY!$A:$H,8,TRUE),0)</f>
        <v>25046975338.257992</v>
      </c>
    </row>
    <row r="4133" spans="1:14" x14ac:dyDescent="0.25">
      <c r="A4133" s="1">
        <v>42760</v>
      </c>
      <c r="B4133" s="9">
        <v>1904.0358000000001</v>
      </c>
      <c r="C4133" s="9">
        <v>1907.0672999999999</v>
      </c>
      <c r="D4133" s="9">
        <v>1892.3022000000001</v>
      </c>
      <c r="E4133" s="9">
        <v>1894.2421999999999</v>
      </c>
      <c r="F4133">
        <v>1896.4503</v>
      </c>
      <c r="G4133">
        <v>7.5854999999999997</v>
      </c>
      <c r="H4133">
        <v>0.4</v>
      </c>
      <c r="J4133" s="11">
        <v>11084386301</v>
      </c>
      <c r="K4133" s="9">
        <v>156613665895</v>
      </c>
      <c r="N4133" s="7">
        <f>IFERROR(Shenzhen_Composite_Index[[#This Row],[Turnover (CNY)]] / VLOOKUP(Shenzhen_Composite_Index[[#This Row],[Date]],USDCNY!$A:$H,8,TRUE),0)</f>
        <v>22823659122.827545</v>
      </c>
    </row>
    <row r="4134" spans="1:14" x14ac:dyDescent="0.25">
      <c r="A4134" s="1">
        <v>42761</v>
      </c>
      <c r="B4134" s="9">
        <v>1917.3168000000001</v>
      </c>
      <c r="C4134" s="9">
        <v>1917.3168000000001</v>
      </c>
      <c r="D4134" s="9">
        <v>1906.6534999999999</v>
      </c>
      <c r="E4134" s="9">
        <v>1906.6877999999999</v>
      </c>
      <c r="F4134">
        <v>1904.0358000000001</v>
      </c>
      <c r="G4134">
        <v>13.281000000000001</v>
      </c>
      <c r="H4134">
        <v>0.69750000000000001</v>
      </c>
      <c r="J4134" s="11">
        <v>10373500827</v>
      </c>
      <c r="K4134" s="9">
        <v>144879627554</v>
      </c>
      <c r="N4134" s="7">
        <f>IFERROR(Shenzhen_Composite_Index[[#This Row],[Turnover (CNY)]] / VLOOKUP(Shenzhen_Composite_Index[[#This Row],[Date]],USDCNY!$A:$H,8,TRUE),0)</f>
        <v>21071791625.247936</v>
      </c>
    </row>
    <row r="4135" spans="1:14" x14ac:dyDescent="0.25">
      <c r="A4135" s="1">
        <v>42769</v>
      </c>
      <c r="B4135" s="9">
        <v>1909.7889</v>
      </c>
      <c r="C4135" s="9">
        <v>1920.0944</v>
      </c>
      <c r="D4135" s="9">
        <v>1904.6693</v>
      </c>
      <c r="E4135" s="9">
        <v>1918.7881</v>
      </c>
      <c r="F4135">
        <v>1917.3168000000001</v>
      </c>
      <c r="G4135">
        <v>-7.5278999999999998</v>
      </c>
      <c r="H4135">
        <v>-0.3926</v>
      </c>
      <c r="J4135" s="11">
        <v>9878505110</v>
      </c>
      <c r="K4135" s="9">
        <v>132125440001</v>
      </c>
      <c r="N4135" s="7">
        <f>IFERROR(Shenzhen_Composite_Index[[#This Row],[Turnover (CNY)]] / VLOOKUP(Shenzhen_Composite_Index[[#This Row],[Date]],USDCNY!$A:$H,8,TRUE),0)</f>
        <v>19210841182.487888</v>
      </c>
    </row>
    <row r="4136" spans="1:14" x14ac:dyDescent="0.25">
      <c r="A4136" s="1">
        <v>42772</v>
      </c>
      <c r="B4136" s="9">
        <v>1927.5716</v>
      </c>
      <c r="C4136" s="9">
        <v>1927.5716</v>
      </c>
      <c r="D4136" s="9">
        <v>1906.8357000000001</v>
      </c>
      <c r="E4136" s="9">
        <v>1910.2137</v>
      </c>
      <c r="F4136">
        <v>1909.7889</v>
      </c>
      <c r="G4136">
        <v>17.782699999999998</v>
      </c>
      <c r="H4136">
        <v>0.93110000000000004</v>
      </c>
      <c r="J4136" s="11">
        <v>12574917637</v>
      </c>
      <c r="K4136" s="9">
        <v>179131522946</v>
      </c>
      <c r="N4136" s="7">
        <f>IFERROR(Shenzhen_Composite_Index[[#This Row],[Turnover (CNY)]] / VLOOKUP(Shenzhen_Composite_Index[[#This Row],[Date]],USDCNY!$A:$H,8,TRUE),0)</f>
        <v>26116368927.744938</v>
      </c>
    </row>
    <row r="4137" spans="1:14" x14ac:dyDescent="0.25">
      <c r="A4137" s="1">
        <v>42773</v>
      </c>
      <c r="B4137" s="9">
        <v>1927.1741999999999</v>
      </c>
      <c r="C4137" s="9">
        <v>1931.1922999999999</v>
      </c>
      <c r="D4137" s="9">
        <v>1917.9096999999999</v>
      </c>
      <c r="E4137" s="9">
        <v>1925.9001000000001</v>
      </c>
      <c r="F4137">
        <v>1927.5716</v>
      </c>
      <c r="G4137">
        <v>-0.39739999999999998</v>
      </c>
      <c r="H4137">
        <v>-2.06E-2</v>
      </c>
      <c r="J4137" s="11">
        <v>14032234451</v>
      </c>
      <c r="K4137" s="9">
        <v>198583296146</v>
      </c>
      <c r="N4137" s="7">
        <f>IFERROR(Shenzhen_Composite_Index[[#This Row],[Turnover (CNY)]] / VLOOKUP(Shenzhen_Composite_Index[[#This Row],[Date]],USDCNY!$A:$H,8,TRUE),0)</f>
        <v>28915231010.315792</v>
      </c>
    </row>
    <row r="4138" spans="1:14" x14ac:dyDescent="0.25">
      <c r="A4138" s="1">
        <v>42774</v>
      </c>
      <c r="B4138" s="9">
        <v>1941.7932000000001</v>
      </c>
      <c r="C4138" s="9">
        <v>1941.7932000000001</v>
      </c>
      <c r="D4138" s="9">
        <v>1915.3143</v>
      </c>
      <c r="E4138" s="9">
        <v>1924.2312999999999</v>
      </c>
      <c r="F4138">
        <v>1927.1741999999999</v>
      </c>
      <c r="G4138">
        <v>14.619</v>
      </c>
      <c r="H4138">
        <v>0.75860000000000005</v>
      </c>
      <c r="J4138" s="11">
        <v>15135013608</v>
      </c>
      <c r="K4138" s="9">
        <v>215605108932</v>
      </c>
      <c r="N4138" s="7">
        <f>IFERROR(Shenzhen_Composite_Index[[#This Row],[Turnover (CNY)]] / VLOOKUP(Shenzhen_Composite_Index[[#This Row],[Date]],USDCNY!$A:$H,8,TRUE),0)</f>
        <v>31326910279.379681</v>
      </c>
    </row>
    <row r="4139" spans="1:14" x14ac:dyDescent="0.25">
      <c r="A4139" s="1">
        <v>42775</v>
      </c>
      <c r="B4139" s="9">
        <v>1954.6235999999999</v>
      </c>
      <c r="C4139" s="9">
        <v>1956.3784000000001</v>
      </c>
      <c r="D4139" s="9">
        <v>1939.6337000000001</v>
      </c>
      <c r="E4139" s="9">
        <v>1940.8422</v>
      </c>
      <c r="F4139">
        <v>1941.7932000000001</v>
      </c>
      <c r="G4139">
        <v>12.830399999999999</v>
      </c>
      <c r="H4139">
        <v>0.66080000000000005</v>
      </c>
      <c r="J4139" s="11">
        <v>17440207380</v>
      </c>
      <c r="K4139" s="9">
        <v>248940178232</v>
      </c>
      <c r="N4139" s="7">
        <f>IFERROR(Shenzhen_Composite_Index[[#This Row],[Turnover (CNY)]] / VLOOKUP(Shenzhen_Composite_Index[[#This Row],[Date]],USDCNY!$A:$H,8,TRUE),0)</f>
        <v>36238735783.299187</v>
      </c>
    </row>
    <row r="4140" spans="1:14" x14ac:dyDescent="0.25">
      <c r="A4140" s="1">
        <v>42776</v>
      </c>
      <c r="B4140" s="9">
        <v>1950.319</v>
      </c>
      <c r="C4140" s="9">
        <v>1956.7713000000001</v>
      </c>
      <c r="D4140" s="9">
        <v>1947.838</v>
      </c>
      <c r="E4140" s="9">
        <v>1954.7940000000001</v>
      </c>
      <c r="F4140">
        <v>1954.6235999999999</v>
      </c>
      <c r="G4140">
        <v>-4.3045999999999998</v>
      </c>
      <c r="H4140">
        <v>-0.22020000000000001</v>
      </c>
      <c r="J4140" s="11">
        <v>18895697415</v>
      </c>
      <c r="K4140" s="9">
        <v>252756831278</v>
      </c>
      <c r="N4140" s="7">
        <f>IFERROR(Shenzhen_Composite_Index[[#This Row],[Turnover (CNY)]] / VLOOKUP(Shenzhen_Composite_Index[[#This Row],[Date]],USDCNY!$A:$H,8,TRUE),0)</f>
        <v>36780680505.571625</v>
      </c>
    </row>
    <row r="4141" spans="1:14" x14ac:dyDescent="0.25">
      <c r="A4141" s="1">
        <v>42779</v>
      </c>
      <c r="B4141" s="9">
        <v>1964.7455</v>
      </c>
      <c r="C4141" s="9">
        <v>1965.3103000000001</v>
      </c>
      <c r="D4141" s="9">
        <v>1946.9865</v>
      </c>
      <c r="E4141" s="9">
        <v>1948.9253000000001</v>
      </c>
      <c r="F4141">
        <v>1950.319</v>
      </c>
      <c r="G4141">
        <v>14.426500000000001</v>
      </c>
      <c r="H4141">
        <v>0.73970000000000002</v>
      </c>
      <c r="J4141" s="11">
        <v>18190347763</v>
      </c>
      <c r="K4141" s="9">
        <v>248392271942</v>
      </c>
      <c r="N4141" s="7">
        <f>IFERROR(Shenzhen_Composite_Index[[#This Row],[Turnover (CNY)]] / VLOOKUP(Shenzhen_Composite_Index[[#This Row],[Date]],USDCNY!$A:$H,8,TRUE),0)</f>
        <v>36049296844.528389</v>
      </c>
    </row>
    <row r="4142" spans="1:14" x14ac:dyDescent="0.25">
      <c r="A4142" s="1">
        <v>42780</v>
      </c>
      <c r="B4142" s="9">
        <v>1964.3225</v>
      </c>
      <c r="C4142" s="9">
        <v>1966.8243</v>
      </c>
      <c r="D4142" s="9">
        <v>1958.4345000000001</v>
      </c>
      <c r="E4142" s="9">
        <v>1964.7753</v>
      </c>
      <c r="F4142">
        <v>1964.7455</v>
      </c>
      <c r="G4142">
        <v>-0.42299999999999999</v>
      </c>
      <c r="H4142">
        <v>-2.1499999999999998E-2</v>
      </c>
      <c r="J4142" s="11">
        <v>16196754225</v>
      </c>
      <c r="K4142" s="9">
        <v>226960632300</v>
      </c>
      <c r="N4142" s="7">
        <f>IFERROR(Shenzhen_Composite_Index[[#This Row],[Turnover (CNY)]] / VLOOKUP(Shenzhen_Composite_Index[[#This Row],[Date]],USDCNY!$A:$H,8,TRUE),0)</f>
        <v>33004774366.123829</v>
      </c>
    </row>
    <row r="4143" spans="1:14" x14ac:dyDescent="0.25">
      <c r="A4143" s="1">
        <v>42781</v>
      </c>
      <c r="B4143" s="9">
        <v>1947.0404000000001</v>
      </c>
      <c r="C4143" s="9">
        <v>1968.6195</v>
      </c>
      <c r="D4143" s="9">
        <v>1943.6429000000001</v>
      </c>
      <c r="E4143" s="9">
        <v>1963.0644</v>
      </c>
      <c r="F4143">
        <v>1964.3225</v>
      </c>
      <c r="G4143">
        <v>-17.2821</v>
      </c>
      <c r="H4143">
        <v>-0.87980000000000003</v>
      </c>
      <c r="J4143" s="11">
        <v>18465883317</v>
      </c>
      <c r="K4143" s="9">
        <v>261788747397</v>
      </c>
      <c r="N4143" s="7">
        <f>IFERROR(Shenzhen_Composite_Index[[#This Row],[Turnover (CNY)]] / VLOOKUP(Shenzhen_Composite_Index[[#This Row],[Date]],USDCNY!$A:$H,8,TRUE),0)</f>
        <v>38128137969.55291</v>
      </c>
    </row>
    <row r="4144" spans="1:14" x14ac:dyDescent="0.25">
      <c r="A4144" s="1">
        <v>42782</v>
      </c>
      <c r="B4144" s="9">
        <v>1958.1151</v>
      </c>
      <c r="C4144" s="9">
        <v>1958.6709000000001</v>
      </c>
      <c r="D4144" s="9">
        <v>1943.2508</v>
      </c>
      <c r="E4144" s="9">
        <v>1945.5126</v>
      </c>
      <c r="F4144">
        <v>1947.0404000000001</v>
      </c>
      <c r="G4144">
        <v>11.0747</v>
      </c>
      <c r="H4144">
        <v>0.56879999999999997</v>
      </c>
      <c r="J4144" s="11">
        <v>16469173542</v>
      </c>
      <c r="K4144" s="9">
        <v>224871835360</v>
      </c>
      <c r="N4144" s="7">
        <f>IFERROR(Shenzhen_Composite_Index[[#This Row],[Turnover (CNY)]] / VLOOKUP(Shenzhen_Composite_Index[[#This Row],[Date]],USDCNY!$A:$H,8,TRUE),0)</f>
        <v>32755918269.815773</v>
      </c>
    </row>
    <row r="4145" spans="1:14" x14ac:dyDescent="0.25">
      <c r="A4145" s="1">
        <v>42783</v>
      </c>
      <c r="B4145" s="9">
        <v>1945.1065000000001</v>
      </c>
      <c r="C4145" s="9">
        <v>1964.5612000000001</v>
      </c>
      <c r="D4145" s="9">
        <v>1941.7635</v>
      </c>
      <c r="E4145" s="9">
        <v>1958.2563</v>
      </c>
      <c r="F4145">
        <v>1958.1151</v>
      </c>
      <c r="G4145">
        <v>-13.008599999999999</v>
      </c>
      <c r="H4145">
        <v>-0.6643</v>
      </c>
      <c r="J4145" s="11">
        <v>18083032944</v>
      </c>
      <c r="K4145" s="9">
        <v>250771755904</v>
      </c>
      <c r="N4145" s="7">
        <f>IFERROR(Shenzhen_Composite_Index[[#This Row],[Turnover (CNY)]] / VLOOKUP(Shenzhen_Composite_Index[[#This Row],[Date]],USDCNY!$A:$H,8,TRUE),0)</f>
        <v>36582579497.921272</v>
      </c>
    </row>
    <row r="4146" spans="1:14" x14ac:dyDescent="0.25">
      <c r="A4146" s="1">
        <v>42786</v>
      </c>
      <c r="B4146" s="9">
        <v>1962.5298</v>
      </c>
      <c r="C4146" s="9">
        <v>1962.5298</v>
      </c>
      <c r="D4146" s="9">
        <v>1943.7594999999999</v>
      </c>
      <c r="E4146" s="9">
        <v>1944.2902999999999</v>
      </c>
      <c r="F4146">
        <v>1945.1065000000001</v>
      </c>
      <c r="G4146">
        <v>17.423300000000001</v>
      </c>
      <c r="H4146">
        <v>0.89580000000000004</v>
      </c>
      <c r="J4146" s="11">
        <v>17911537234</v>
      </c>
      <c r="K4146" s="9">
        <v>248559288717</v>
      </c>
      <c r="N4146" s="7">
        <f>IFERROR(Shenzhen_Composite_Index[[#This Row],[Turnover (CNY)]] / VLOOKUP(Shenzhen_Composite_Index[[#This Row],[Date]],USDCNY!$A:$H,8,TRUE),0)</f>
        <v>36221911285.893433</v>
      </c>
    </row>
    <row r="4147" spans="1:14" x14ac:dyDescent="0.25">
      <c r="A4147" s="1">
        <v>42787</v>
      </c>
      <c r="B4147" s="9">
        <v>1981.1436000000001</v>
      </c>
      <c r="C4147" s="9">
        <v>1981.1436000000001</v>
      </c>
      <c r="D4147" s="9">
        <v>1963.1944000000001</v>
      </c>
      <c r="E4147" s="9">
        <v>1964.1359</v>
      </c>
      <c r="F4147">
        <v>1962.5298</v>
      </c>
      <c r="G4147">
        <v>18.613800000000001</v>
      </c>
      <c r="H4147">
        <v>0.94850000000000001</v>
      </c>
      <c r="J4147" s="11">
        <v>18926354291</v>
      </c>
      <c r="K4147" s="9">
        <v>265438665689</v>
      </c>
      <c r="N4147" s="7">
        <f>IFERROR(Shenzhen_Composite_Index[[#This Row],[Turnover (CNY)]] / VLOOKUP(Shenzhen_Composite_Index[[#This Row],[Date]],USDCNY!$A:$H,8,TRUE),0)</f>
        <v>38562003827.313087</v>
      </c>
    </row>
    <row r="4148" spans="1:14" x14ac:dyDescent="0.25">
      <c r="A4148" s="1">
        <v>42788</v>
      </c>
      <c r="B4148" s="9">
        <v>1990.3361</v>
      </c>
      <c r="C4148" s="9">
        <v>1990.3361</v>
      </c>
      <c r="D4148" s="9">
        <v>1977.5196000000001</v>
      </c>
      <c r="E4148" s="9">
        <v>1980.9857</v>
      </c>
      <c r="F4148">
        <v>1981.1436000000001</v>
      </c>
      <c r="G4148">
        <v>9.1925000000000008</v>
      </c>
      <c r="H4148">
        <v>0.46400000000000002</v>
      </c>
      <c r="J4148" s="11">
        <v>19384171022</v>
      </c>
      <c r="K4148" s="9">
        <v>267384219385</v>
      </c>
      <c r="N4148" s="7">
        <f>IFERROR(Shenzhen_Composite_Index[[#This Row],[Turnover (CNY)]] / VLOOKUP(Shenzhen_Composite_Index[[#This Row],[Date]],USDCNY!$A:$H,8,TRUE),0)</f>
        <v>38864832550.2995</v>
      </c>
    </row>
    <row r="4149" spans="1:14" x14ac:dyDescent="0.25">
      <c r="A4149" s="1">
        <v>42789</v>
      </c>
      <c r="B4149" s="9">
        <v>1991.9842000000001</v>
      </c>
      <c r="C4149" s="9">
        <v>1992.7826</v>
      </c>
      <c r="D4149" s="9">
        <v>1980.6646000000001</v>
      </c>
      <c r="E4149" s="9">
        <v>1990.2616</v>
      </c>
      <c r="F4149">
        <v>1990.3361</v>
      </c>
      <c r="G4149">
        <v>1.6480999999999999</v>
      </c>
      <c r="H4149">
        <v>8.2799999999999999E-2</v>
      </c>
      <c r="J4149" s="11">
        <v>19963323006</v>
      </c>
      <c r="K4149" s="9">
        <v>281301629707</v>
      </c>
      <c r="N4149" s="7">
        <f>IFERROR(Shenzhen_Composite_Index[[#This Row],[Turnover (CNY)]] / VLOOKUP(Shenzhen_Composite_Index[[#This Row],[Date]],USDCNY!$A:$H,8,TRUE),0)</f>
        <v>40922850692.785088</v>
      </c>
    </row>
    <row r="4150" spans="1:14" x14ac:dyDescent="0.25">
      <c r="A4150" s="1">
        <v>42790</v>
      </c>
      <c r="B4150" s="9">
        <v>2000.3796</v>
      </c>
      <c r="C4150" s="9">
        <v>2000.8998999999999</v>
      </c>
      <c r="D4150" s="9">
        <v>1989.1237000000001</v>
      </c>
      <c r="E4150" s="9">
        <v>1990.8534</v>
      </c>
      <c r="F4150">
        <v>1991.9842000000001</v>
      </c>
      <c r="G4150">
        <v>8.3954000000000004</v>
      </c>
      <c r="H4150">
        <v>0.42149999999999999</v>
      </c>
      <c r="J4150" s="11">
        <v>17569670361</v>
      </c>
      <c r="K4150" s="9">
        <v>262613459573</v>
      </c>
      <c r="N4150" s="7">
        <f>IFERROR(Shenzhen_Composite_Index[[#This Row],[Turnover (CNY)]] / VLOOKUP(Shenzhen_Composite_Index[[#This Row],[Date]],USDCNY!$A:$H,8,TRUE),0)</f>
        <v>38248392365.343666</v>
      </c>
    </row>
    <row r="4151" spans="1:14" x14ac:dyDescent="0.25">
      <c r="A4151" s="1">
        <v>42793</v>
      </c>
      <c r="B4151" s="9">
        <v>1988.7727</v>
      </c>
      <c r="C4151" s="9">
        <v>2003.6708000000001</v>
      </c>
      <c r="D4151" s="9">
        <v>1987.1451999999999</v>
      </c>
      <c r="E4151" s="9">
        <v>2001.6271999999999</v>
      </c>
      <c r="F4151">
        <v>2000.3796</v>
      </c>
      <c r="G4151">
        <v>-11.6069</v>
      </c>
      <c r="H4151">
        <v>-0.58020000000000005</v>
      </c>
      <c r="J4151" s="11">
        <v>17289896781</v>
      </c>
      <c r="K4151" s="9">
        <v>255879777493</v>
      </c>
      <c r="N4151" s="7">
        <f>IFERROR(Shenzhen_Composite_Index[[#This Row],[Turnover (CNY)]] / VLOOKUP(Shenzhen_Composite_Index[[#This Row],[Date]],USDCNY!$A:$H,8,TRUE),0)</f>
        <v>37138791416.13192</v>
      </c>
    </row>
    <row r="4152" spans="1:14" x14ac:dyDescent="0.25">
      <c r="A4152" s="1">
        <v>42794</v>
      </c>
      <c r="B4152" s="9">
        <v>2001.3215</v>
      </c>
      <c r="C4152" s="9">
        <v>2001.3215</v>
      </c>
      <c r="D4152" s="9">
        <v>1989.1454000000001</v>
      </c>
      <c r="E4152" s="9">
        <v>1990.3373999999999</v>
      </c>
      <c r="F4152">
        <v>1988.7727</v>
      </c>
      <c r="G4152">
        <v>12.5488</v>
      </c>
      <c r="H4152">
        <v>0.63100000000000001</v>
      </c>
      <c r="J4152" s="11">
        <v>15530988592</v>
      </c>
      <c r="K4152" s="9">
        <v>233185424531</v>
      </c>
      <c r="N4152" s="7">
        <f>IFERROR(Shenzhen_Composite_Index[[#This Row],[Turnover (CNY)]] / VLOOKUP(Shenzhen_Composite_Index[[#This Row],[Date]],USDCNY!$A:$H,8,TRUE),0)</f>
        <v>33933550573.809799</v>
      </c>
    </row>
    <row r="4153" spans="1:14" x14ac:dyDescent="0.25">
      <c r="A4153" s="1">
        <v>42795</v>
      </c>
      <c r="B4153" s="9">
        <v>2008.8687</v>
      </c>
      <c r="C4153" s="9">
        <v>2016.2952</v>
      </c>
      <c r="D4153" s="9">
        <v>2002.6531</v>
      </c>
      <c r="E4153" s="9">
        <v>2004.0003999999999</v>
      </c>
      <c r="F4153">
        <v>2001.3215</v>
      </c>
      <c r="G4153">
        <v>7.5472000000000001</v>
      </c>
      <c r="H4153">
        <v>0.37709999999999999</v>
      </c>
      <c r="J4153" s="11">
        <v>18017321364</v>
      </c>
      <c r="K4153" s="9">
        <v>270477001254</v>
      </c>
      <c r="N4153" s="7">
        <f>IFERROR(Shenzhen_Composite_Index[[#This Row],[Turnover (CNY)]] / VLOOKUP(Shenzhen_Composite_Index[[#This Row],[Date]],USDCNY!$A:$H,8,TRUE),0)</f>
        <v>39365156365.134209</v>
      </c>
    </row>
    <row r="4154" spans="1:14" x14ac:dyDescent="0.25">
      <c r="A4154" s="1">
        <v>42796</v>
      </c>
      <c r="B4154" s="9">
        <v>1997.7175999999999</v>
      </c>
      <c r="C4154" s="9">
        <v>2013.5174999999999</v>
      </c>
      <c r="D4154" s="9">
        <v>1996.9015999999999</v>
      </c>
      <c r="E4154" s="9">
        <v>2010.7211</v>
      </c>
      <c r="F4154">
        <v>2008.8687</v>
      </c>
      <c r="G4154">
        <v>-11.1511</v>
      </c>
      <c r="H4154">
        <v>-0.55510000000000004</v>
      </c>
      <c r="J4154" s="11">
        <v>17661628475</v>
      </c>
      <c r="K4154" s="9">
        <v>263687929000</v>
      </c>
      <c r="N4154" s="7">
        <f>IFERROR(Shenzhen_Composite_Index[[#This Row],[Turnover (CNY)]] / VLOOKUP(Shenzhen_Composite_Index[[#This Row],[Date]],USDCNY!$A:$H,8,TRUE),0)</f>
        <v>38314204055.868774</v>
      </c>
    </row>
    <row r="4155" spans="1:14" x14ac:dyDescent="0.25">
      <c r="A4155" s="1">
        <v>42797</v>
      </c>
      <c r="B4155" s="9">
        <v>2001.9075</v>
      </c>
      <c r="C4155" s="9">
        <v>2003.809</v>
      </c>
      <c r="D4155" s="9">
        <v>1985.5255999999999</v>
      </c>
      <c r="E4155" s="9">
        <v>1991.8317</v>
      </c>
      <c r="F4155">
        <v>1997.7175999999999</v>
      </c>
      <c r="G4155">
        <v>4.1898999999999997</v>
      </c>
      <c r="H4155">
        <v>0.2097</v>
      </c>
      <c r="J4155" s="11">
        <v>16474982718</v>
      </c>
      <c r="K4155" s="9">
        <v>256853174989</v>
      </c>
      <c r="N4155" s="7">
        <f>IFERROR(Shenzhen_Composite_Index[[#This Row],[Turnover (CNY)]] / VLOOKUP(Shenzhen_Composite_Index[[#This Row],[Date]],USDCNY!$A:$H,8,TRUE),0)</f>
        <v>37271823123.260857</v>
      </c>
    </row>
    <row r="4156" spans="1:14" x14ac:dyDescent="0.25">
      <c r="A4156" s="1">
        <v>42800</v>
      </c>
      <c r="B4156" s="9">
        <v>2025.5351000000001</v>
      </c>
      <c r="C4156" s="9">
        <v>2025.5351000000001</v>
      </c>
      <c r="D4156" s="9">
        <v>2003.5581999999999</v>
      </c>
      <c r="E4156" s="9">
        <v>2003.5581999999999</v>
      </c>
      <c r="F4156">
        <v>2001.9075</v>
      </c>
      <c r="G4156">
        <v>23.627600000000001</v>
      </c>
      <c r="H4156">
        <v>1.1802999999999999</v>
      </c>
      <c r="J4156" s="11">
        <v>17721643761</v>
      </c>
      <c r="K4156" s="9">
        <v>285152553089</v>
      </c>
      <c r="N4156" s="7">
        <f>IFERROR(Shenzhen_Composite_Index[[#This Row],[Turnover (CNY)]] / VLOOKUP(Shenzhen_Composite_Index[[#This Row],[Date]],USDCNY!$A:$H,8,TRUE),0)</f>
        <v>41420102357.545517</v>
      </c>
    </row>
    <row r="4157" spans="1:14" x14ac:dyDescent="0.25">
      <c r="A4157" s="1">
        <v>42801</v>
      </c>
      <c r="B4157" s="9">
        <v>2031.6304</v>
      </c>
      <c r="C4157" s="9">
        <v>2031.6304</v>
      </c>
      <c r="D4157" s="9">
        <v>2020.6833999999999</v>
      </c>
      <c r="E4157" s="9">
        <v>2026.1812</v>
      </c>
      <c r="F4157">
        <v>2025.5351000000001</v>
      </c>
      <c r="G4157">
        <v>6.0952999999999999</v>
      </c>
      <c r="H4157">
        <v>0.3009</v>
      </c>
      <c r="J4157" s="11">
        <v>17739488241</v>
      </c>
      <c r="K4157" s="9">
        <v>285574915800</v>
      </c>
      <c r="N4157" s="7">
        <f>IFERROR(Shenzhen_Composite_Index[[#This Row],[Turnover (CNY)]] / VLOOKUP(Shenzhen_Composite_Index[[#This Row],[Date]],USDCNY!$A:$H,8,TRUE),0)</f>
        <v>41419033887.374756</v>
      </c>
    </row>
    <row r="4158" spans="1:14" x14ac:dyDescent="0.25">
      <c r="A4158" s="1">
        <v>42802</v>
      </c>
      <c r="B4158" s="9">
        <v>2024.2816</v>
      </c>
      <c r="C4158" s="9">
        <v>2030.9168</v>
      </c>
      <c r="D4158" s="9">
        <v>2017.8492000000001</v>
      </c>
      <c r="E4158" s="9">
        <v>2030.9168</v>
      </c>
      <c r="F4158">
        <v>2031.6304</v>
      </c>
      <c r="G4158">
        <v>-7.3487999999999998</v>
      </c>
      <c r="H4158">
        <v>-0.36170000000000002</v>
      </c>
      <c r="J4158" s="11">
        <v>16087518766</v>
      </c>
      <c r="K4158" s="9">
        <v>257512172043</v>
      </c>
      <c r="N4158" s="7">
        <f>IFERROR(Shenzhen_Composite_Index[[#This Row],[Turnover (CNY)]] / VLOOKUP(Shenzhen_Composite_Index[[#This Row],[Date]],USDCNY!$A:$H,8,TRUE),0)</f>
        <v>37309925805.286308</v>
      </c>
    </row>
    <row r="4159" spans="1:14" x14ac:dyDescent="0.25">
      <c r="A4159" s="1">
        <v>42803</v>
      </c>
      <c r="B4159" s="9">
        <v>2009.55</v>
      </c>
      <c r="C4159" s="9">
        <v>2021.4367</v>
      </c>
      <c r="D4159" s="9">
        <v>2005.3637000000001</v>
      </c>
      <c r="E4159" s="9">
        <v>2021.4318000000001</v>
      </c>
      <c r="F4159">
        <v>2024.2816</v>
      </c>
      <c r="G4159">
        <v>-14.7316</v>
      </c>
      <c r="H4159">
        <v>-0.72770000000000001</v>
      </c>
      <c r="J4159" s="11">
        <v>16081769862</v>
      </c>
      <c r="K4159" s="9">
        <v>251301179590</v>
      </c>
      <c r="N4159" s="7">
        <f>IFERROR(Shenzhen_Composite_Index[[#This Row],[Turnover (CNY)]] / VLOOKUP(Shenzhen_Composite_Index[[#This Row],[Date]],USDCNY!$A:$H,8,TRUE),0)</f>
        <v>36358545483.664009</v>
      </c>
    </row>
    <row r="4160" spans="1:14" x14ac:dyDescent="0.25">
      <c r="A4160" s="1">
        <v>42804</v>
      </c>
      <c r="B4160" s="9">
        <v>2013.6394</v>
      </c>
      <c r="C4160" s="9">
        <v>2018.3443</v>
      </c>
      <c r="D4160" s="9">
        <v>2008.173</v>
      </c>
      <c r="E4160" s="9">
        <v>2008.173</v>
      </c>
      <c r="F4160">
        <v>2009.55</v>
      </c>
      <c r="G4160">
        <v>4.0894000000000004</v>
      </c>
      <c r="H4160">
        <v>0.20349999999999999</v>
      </c>
      <c r="J4160" s="11">
        <v>14727486798</v>
      </c>
      <c r="K4160" s="9">
        <v>244237542643</v>
      </c>
      <c r="N4160" s="7">
        <f>IFERROR(Shenzhen_Composite_Index[[#This Row],[Turnover (CNY)]] / VLOOKUP(Shenzhen_Composite_Index[[#This Row],[Date]],USDCNY!$A:$H,8,TRUE),0)</f>
        <v>35351915300.803169</v>
      </c>
    </row>
    <row r="4161" spans="1:14" x14ac:dyDescent="0.25">
      <c r="A4161" s="1">
        <v>42807</v>
      </c>
      <c r="B4161" s="9">
        <v>2029.8894</v>
      </c>
      <c r="C4161" s="9">
        <v>2029.8894</v>
      </c>
      <c r="D4161" s="9">
        <v>2000.7561000000001</v>
      </c>
      <c r="E4161" s="9">
        <v>2012.6934000000001</v>
      </c>
      <c r="F4161">
        <v>2013.6394</v>
      </c>
      <c r="G4161">
        <v>16.25</v>
      </c>
      <c r="H4161">
        <v>0.80700000000000005</v>
      </c>
      <c r="J4161" s="11">
        <v>16549324375</v>
      </c>
      <c r="K4161" s="9">
        <v>267664338090</v>
      </c>
      <c r="N4161" s="7">
        <f>IFERROR(Shenzhen_Composite_Index[[#This Row],[Turnover (CNY)]] / VLOOKUP(Shenzhen_Composite_Index[[#This Row],[Date]],USDCNY!$A:$H,8,TRUE),0)</f>
        <v>38967427806.940048</v>
      </c>
    </row>
    <row r="4162" spans="1:14" x14ac:dyDescent="0.25">
      <c r="A4162" s="1">
        <v>42808</v>
      </c>
      <c r="B4162" s="9">
        <v>2027.1088999999999</v>
      </c>
      <c r="C4162" s="9">
        <v>2034.5050000000001</v>
      </c>
      <c r="D4162" s="9">
        <v>2023.4761000000001</v>
      </c>
      <c r="E4162" s="9">
        <v>2030.2379000000001</v>
      </c>
      <c r="F4162">
        <v>2029.8894</v>
      </c>
      <c r="G4162">
        <v>-2.7805</v>
      </c>
      <c r="H4162">
        <v>-0.13700000000000001</v>
      </c>
      <c r="J4162" s="11">
        <v>16139825127</v>
      </c>
      <c r="K4162" s="9">
        <v>268495622289</v>
      </c>
      <c r="N4162" s="7">
        <f>IFERROR(Shenzhen_Composite_Index[[#This Row],[Turnover (CNY)]] / VLOOKUP(Shenzhen_Composite_Index[[#This Row],[Date]],USDCNY!$A:$H,8,TRUE),0)</f>
        <v>38833054238.639854</v>
      </c>
    </row>
    <row r="4163" spans="1:14" x14ac:dyDescent="0.25">
      <c r="A4163" s="1">
        <v>42809</v>
      </c>
      <c r="B4163" s="9">
        <v>2026.76</v>
      </c>
      <c r="C4163" s="9">
        <v>2029.2852</v>
      </c>
      <c r="D4163" s="9">
        <v>2018.6523999999999</v>
      </c>
      <c r="E4163" s="9">
        <v>2023.7238</v>
      </c>
      <c r="F4163">
        <v>2027.1088999999999</v>
      </c>
      <c r="G4163">
        <v>-0.34889999999999999</v>
      </c>
      <c r="H4163">
        <v>-1.72E-2</v>
      </c>
      <c r="J4163" s="11">
        <v>15659144414</v>
      </c>
      <c r="K4163" s="9">
        <v>256902641095</v>
      </c>
      <c r="N4163" s="7">
        <f>IFERROR(Shenzhen_Composite_Index[[#This Row],[Turnover (CNY)]] / VLOOKUP(Shenzhen_Composite_Index[[#This Row],[Date]],USDCNY!$A:$H,8,TRUE),0)</f>
        <v>37157681831.31105</v>
      </c>
    </row>
    <row r="4164" spans="1:14" x14ac:dyDescent="0.25">
      <c r="A4164" s="1">
        <v>42810</v>
      </c>
      <c r="B4164" s="9">
        <v>2046.3073999999999</v>
      </c>
      <c r="C4164" s="9">
        <v>2046.3073999999999</v>
      </c>
      <c r="D4164" s="9">
        <v>2030.6128000000001</v>
      </c>
      <c r="E4164" s="9">
        <v>2030.6128000000001</v>
      </c>
      <c r="F4164">
        <v>2026.76</v>
      </c>
      <c r="G4164">
        <v>19.5474</v>
      </c>
      <c r="H4164">
        <v>0.96450000000000002</v>
      </c>
      <c r="J4164" s="11">
        <v>18611848524</v>
      </c>
      <c r="K4164" s="9">
        <v>306000899997</v>
      </c>
      <c r="N4164" s="7">
        <f>IFERROR(Shenzhen_Composite_Index[[#This Row],[Turnover (CNY)]] / VLOOKUP(Shenzhen_Composite_Index[[#This Row],[Date]],USDCNY!$A:$H,8,TRUE),0)</f>
        <v>44295636584.703041</v>
      </c>
    </row>
    <row r="4165" spans="1:14" x14ac:dyDescent="0.25">
      <c r="A4165" s="1">
        <v>42811</v>
      </c>
      <c r="B4165" s="9">
        <v>2029.7286999999999</v>
      </c>
      <c r="C4165" s="9">
        <v>2054.0225999999998</v>
      </c>
      <c r="D4165" s="9">
        <v>2029.5906</v>
      </c>
      <c r="E4165" s="9">
        <v>2047.1523</v>
      </c>
      <c r="F4165">
        <v>2046.3073999999999</v>
      </c>
      <c r="G4165">
        <v>-16.578700000000001</v>
      </c>
      <c r="H4165">
        <v>-0.81020000000000003</v>
      </c>
      <c r="J4165" s="11">
        <v>20374886009</v>
      </c>
      <c r="K4165" s="9">
        <v>338193368915</v>
      </c>
      <c r="N4165" s="7">
        <f>IFERROR(Shenzhen_Composite_Index[[#This Row],[Turnover (CNY)]] / VLOOKUP(Shenzhen_Composite_Index[[#This Row],[Date]],USDCNY!$A:$H,8,TRUE),0)</f>
        <v>49013354070.38765</v>
      </c>
    </row>
    <row r="4166" spans="1:14" x14ac:dyDescent="0.25">
      <c r="A4166" s="1">
        <v>42814</v>
      </c>
      <c r="B4166" s="9">
        <v>2036.0525</v>
      </c>
      <c r="C4166" s="9">
        <v>2036.0525</v>
      </c>
      <c r="D4166" s="9">
        <v>2021.5354</v>
      </c>
      <c r="E4166" s="9">
        <v>2028.0005000000001</v>
      </c>
      <c r="F4166">
        <v>2029.7286999999999</v>
      </c>
      <c r="G4166">
        <v>6.3238000000000003</v>
      </c>
      <c r="H4166">
        <v>0.31159999999999999</v>
      </c>
      <c r="J4166" s="11">
        <v>16929474961</v>
      </c>
      <c r="K4166" s="9">
        <v>281785220669</v>
      </c>
      <c r="N4166" s="7">
        <f>IFERROR(Shenzhen_Composite_Index[[#This Row],[Turnover (CNY)]] / VLOOKUP(Shenzhen_Composite_Index[[#This Row],[Date]],USDCNY!$A:$H,8,TRUE),0)</f>
        <v>40873090940.144836</v>
      </c>
    </row>
    <row r="4167" spans="1:14" x14ac:dyDescent="0.25">
      <c r="A4167" s="1">
        <v>42815</v>
      </c>
      <c r="B4167" s="9">
        <v>2043.9426000000001</v>
      </c>
      <c r="C4167" s="9">
        <v>2043.9426000000001</v>
      </c>
      <c r="D4167" s="9">
        <v>2033.0071</v>
      </c>
      <c r="E4167" s="9">
        <v>2035.0141000000001</v>
      </c>
      <c r="F4167">
        <v>2036.0525</v>
      </c>
      <c r="G4167">
        <v>7.8901000000000003</v>
      </c>
      <c r="H4167">
        <v>0.38750000000000001</v>
      </c>
      <c r="J4167" s="11">
        <v>15954444997</v>
      </c>
      <c r="K4167" s="9">
        <v>277309913756</v>
      </c>
      <c r="N4167" s="7">
        <f>IFERROR(Shenzhen_Composite_Index[[#This Row],[Turnover (CNY)]] / VLOOKUP(Shenzhen_Composite_Index[[#This Row],[Date]],USDCNY!$A:$H,8,TRUE),0)</f>
        <v>40178342737.05336</v>
      </c>
    </row>
    <row r="4168" spans="1:14" x14ac:dyDescent="0.25">
      <c r="A4168" s="1">
        <v>42816</v>
      </c>
      <c r="B4168" s="9">
        <v>2037.8851999999999</v>
      </c>
      <c r="C4168" s="9">
        <v>2042.3656000000001</v>
      </c>
      <c r="D4168" s="9">
        <v>2024.1958999999999</v>
      </c>
      <c r="E4168" s="9">
        <v>2034.5572</v>
      </c>
      <c r="F4168">
        <v>2043.9426000000001</v>
      </c>
      <c r="G4168">
        <v>-6.0574000000000003</v>
      </c>
      <c r="H4168">
        <v>-0.2964</v>
      </c>
      <c r="J4168" s="11">
        <v>18205890699</v>
      </c>
      <c r="K4168" s="9">
        <v>301398431027</v>
      </c>
      <c r="N4168" s="7">
        <f>IFERROR(Shenzhen_Composite_Index[[#This Row],[Turnover (CNY)]] / VLOOKUP(Shenzhen_Composite_Index[[#This Row],[Date]],USDCNY!$A:$H,8,TRUE),0)</f>
        <v>43747662389.014709</v>
      </c>
    </row>
    <row r="4169" spans="1:14" x14ac:dyDescent="0.25">
      <c r="A4169" s="1">
        <v>42817</v>
      </c>
      <c r="B4169" s="9">
        <v>2038.5968</v>
      </c>
      <c r="C4169" s="9">
        <v>2046.5852</v>
      </c>
      <c r="D4169" s="9">
        <v>2017.0698</v>
      </c>
      <c r="E4169" s="9">
        <v>2038.3152</v>
      </c>
      <c r="F4169">
        <v>2037.8851999999999</v>
      </c>
      <c r="G4169">
        <v>0.71160000000000001</v>
      </c>
      <c r="H4169">
        <v>3.49E-2</v>
      </c>
      <c r="J4169" s="11">
        <v>18716045094</v>
      </c>
      <c r="K4169" s="9">
        <v>321251913062</v>
      </c>
      <c r="N4169" s="7">
        <f>IFERROR(Shenzhen_Composite_Index[[#This Row],[Turnover (CNY)]] / VLOOKUP(Shenzhen_Composite_Index[[#This Row],[Date]],USDCNY!$A:$H,8,TRUE),0)</f>
        <v>46665444144.54171</v>
      </c>
    </row>
    <row r="4170" spans="1:14" x14ac:dyDescent="0.25">
      <c r="A4170" s="1">
        <v>42818</v>
      </c>
      <c r="B4170" s="9">
        <v>2046.7424000000001</v>
      </c>
      <c r="C4170" s="9">
        <v>2048.8948</v>
      </c>
      <c r="D4170" s="9">
        <v>2035.7826</v>
      </c>
      <c r="E4170" s="9">
        <v>2038.3316</v>
      </c>
      <c r="F4170">
        <v>2038.5968</v>
      </c>
      <c r="G4170">
        <v>8.1456</v>
      </c>
      <c r="H4170">
        <v>0.39960000000000001</v>
      </c>
      <c r="J4170" s="11">
        <v>18485871709</v>
      </c>
      <c r="K4170" s="9">
        <v>295505101374</v>
      </c>
      <c r="N4170" s="7">
        <f>IFERROR(Shenzhen_Composite_Index[[#This Row],[Turnover (CNY)]] / VLOOKUP(Shenzhen_Composite_Index[[#This Row],[Date]],USDCNY!$A:$H,8,TRUE),0)</f>
        <v>42908290916.833984</v>
      </c>
    </row>
    <row r="4171" spans="1:14" x14ac:dyDescent="0.25">
      <c r="A4171" s="1">
        <v>42821</v>
      </c>
      <c r="B4171" s="9">
        <v>2039.4057</v>
      </c>
      <c r="C4171" s="9">
        <v>2048.8310000000001</v>
      </c>
      <c r="D4171" s="9">
        <v>2037.5032000000001</v>
      </c>
      <c r="E4171" s="9">
        <v>2047.0242000000001</v>
      </c>
      <c r="F4171">
        <v>2046.7424000000001</v>
      </c>
      <c r="G4171">
        <v>-7.3367000000000004</v>
      </c>
      <c r="H4171">
        <v>-0.35849999999999999</v>
      </c>
      <c r="J4171" s="11">
        <v>17907553437</v>
      </c>
      <c r="K4171" s="9">
        <v>288129587891</v>
      </c>
      <c r="N4171" s="7">
        <f>IFERROR(Shenzhen_Composite_Index[[#This Row],[Turnover (CNY)]] / VLOOKUP(Shenzhen_Composite_Index[[#This Row],[Date]],USDCNY!$A:$H,8,TRUE),0)</f>
        <v>42005683839.737686</v>
      </c>
    </row>
    <row r="4172" spans="1:14" x14ac:dyDescent="0.25">
      <c r="A4172" s="1">
        <v>42822</v>
      </c>
      <c r="B4172" s="9">
        <v>2034.2189000000001</v>
      </c>
      <c r="C4172" s="9">
        <v>2041.8400999999999</v>
      </c>
      <c r="D4172" s="9">
        <v>2030.934</v>
      </c>
      <c r="E4172" s="9">
        <v>2037.9248</v>
      </c>
      <c r="F4172">
        <v>2039.4057</v>
      </c>
      <c r="G4172">
        <v>-5.1867999999999999</v>
      </c>
      <c r="H4172">
        <v>-0.25430000000000003</v>
      </c>
      <c r="J4172" s="11">
        <v>15839898239</v>
      </c>
      <c r="K4172" s="9">
        <v>262409662631</v>
      </c>
      <c r="N4172" s="7">
        <f>IFERROR(Shenzhen_Composite_Index[[#This Row],[Turnover (CNY)]] / VLOOKUP(Shenzhen_Composite_Index[[#This Row],[Date]],USDCNY!$A:$H,8,TRUE),0)</f>
        <v>38169371808.23175</v>
      </c>
    </row>
    <row r="4173" spans="1:14" x14ac:dyDescent="0.25">
      <c r="A4173" s="1">
        <v>42823</v>
      </c>
      <c r="B4173" s="9">
        <v>2019.3865000000001</v>
      </c>
      <c r="C4173" s="9">
        <v>2036.8025</v>
      </c>
      <c r="D4173" s="9">
        <v>2016.7665</v>
      </c>
      <c r="E4173" s="9">
        <v>2034.6703</v>
      </c>
      <c r="F4173">
        <v>2034.2189000000001</v>
      </c>
      <c r="G4173">
        <v>-14.8324</v>
      </c>
      <c r="H4173">
        <v>-0.72909999999999997</v>
      </c>
      <c r="J4173" s="11">
        <v>18499619142</v>
      </c>
      <c r="K4173" s="9">
        <v>294686502761</v>
      </c>
      <c r="N4173" s="7">
        <f>IFERROR(Shenzhen_Composite_Index[[#This Row],[Turnover (CNY)]] / VLOOKUP(Shenzhen_Composite_Index[[#This Row],[Date]],USDCNY!$A:$H,8,TRUE),0)</f>
        <v>42802944016.54464</v>
      </c>
    </row>
    <row r="4174" spans="1:14" x14ac:dyDescent="0.25">
      <c r="A4174" s="1">
        <v>42824</v>
      </c>
      <c r="B4174" s="9">
        <v>1979.5821000000001</v>
      </c>
      <c r="C4174" s="9">
        <v>2015.1969999999999</v>
      </c>
      <c r="D4174" s="9">
        <v>1975.9802999999999</v>
      </c>
      <c r="E4174" s="9">
        <v>2015.1969999999999</v>
      </c>
      <c r="F4174">
        <v>2019.3865000000001</v>
      </c>
      <c r="G4174">
        <v>-39.804400000000001</v>
      </c>
      <c r="H4174">
        <v>-1.9711000000000001</v>
      </c>
      <c r="J4174" s="11">
        <v>20954496837</v>
      </c>
      <c r="K4174" s="9">
        <v>316558223939</v>
      </c>
      <c r="N4174" s="7">
        <f>IFERROR(Shenzhen_Composite_Index[[#This Row],[Turnover (CNY)]] / VLOOKUP(Shenzhen_Composite_Index[[#This Row],[Date]],USDCNY!$A:$H,8,TRUE),0)</f>
        <v>45925592757.446381</v>
      </c>
    </row>
    <row r="4175" spans="1:14" x14ac:dyDescent="0.25">
      <c r="A4175" s="1">
        <v>42825</v>
      </c>
      <c r="B4175" s="9">
        <v>1986.4728</v>
      </c>
      <c r="C4175" s="9">
        <v>1988.9038</v>
      </c>
      <c r="D4175" s="9">
        <v>1975.2659000000001</v>
      </c>
      <c r="E4175" s="9">
        <v>1978.9311</v>
      </c>
      <c r="F4175">
        <v>1979.5821000000001</v>
      </c>
      <c r="G4175">
        <v>6.8906999999999998</v>
      </c>
      <c r="H4175">
        <v>0.34810000000000002</v>
      </c>
      <c r="J4175" s="11">
        <v>15948366934</v>
      </c>
      <c r="K4175" s="9">
        <v>249632080464</v>
      </c>
      <c r="N4175" s="7">
        <f>IFERROR(Shenzhen_Composite_Index[[#This Row],[Turnover (CNY)]] / VLOOKUP(Shenzhen_Composite_Index[[#This Row],[Date]],USDCNY!$A:$H,8,TRUE),0)</f>
        <v>36223447713.273766</v>
      </c>
    </row>
    <row r="4176" spans="1:14" x14ac:dyDescent="0.25">
      <c r="A4176" s="1">
        <v>42830</v>
      </c>
      <c r="B4176" s="9">
        <v>2023.1975</v>
      </c>
      <c r="C4176" s="9">
        <v>2023.1975</v>
      </c>
      <c r="D4176" s="9">
        <v>1995.8113000000001</v>
      </c>
      <c r="E4176" s="9">
        <v>1995.8113000000001</v>
      </c>
      <c r="F4176">
        <v>1986.4728</v>
      </c>
      <c r="G4176">
        <v>36.724699999999999</v>
      </c>
      <c r="H4176">
        <v>1.8487</v>
      </c>
      <c r="J4176" s="11">
        <v>20158147558</v>
      </c>
      <c r="K4176" s="9">
        <v>303065935292</v>
      </c>
      <c r="N4176" s="7">
        <f>IFERROR(Shenzhen_Composite_Index[[#This Row],[Turnover (CNY)]] / VLOOKUP(Shenzhen_Composite_Index[[#This Row],[Date]],USDCNY!$A:$H,8,TRUE),0)</f>
        <v>44028042873.692795</v>
      </c>
    </row>
    <row r="4177" spans="1:14" x14ac:dyDescent="0.25">
      <c r="A4177" s="1">
        <v>42831</v>
      </c>
      <c r="B4177" s="9">
        <v>2029.2055</v>
      </c>
      <c r="C4177" s="9">
        <v>2032.2856999999999</v>
      </c>
      <c r="D4177" s="9">
        <v>2022.5724</v>
      </c>
      <c r="E4177" s="9">
        <v>2026.2959000000001</v>
      </c>
      <c r="F4177">
        <v>2023.1975</v>
      </c>
      <c r="G4177">
        <v>6.008</v>
      </c>
      <c r="H4177">
        <v>0.29699999999999999</v>
      </c>
      <c r="J4177" s="11">
        <v>19108034144</v>
      </c>
      <c r="K4177" s="9">
        <v>290791032442</v>
      </c>
      <c r="N4177" s="7">
        <f>IFERROR(Shenzhen_Composite_Index[[#This Row],[Turnover (CNY)]] / VLOOKUP(Shenzhen_Composite_Index[[#This Row],[Date]],USDCNY!$A:$H,8,TRUE),0)</f>
        <v>42174646930.428955</v>
      </c>
    </row>
    <row r="4178" spans="1:14" x14ac:dyDescent="0.25">
      <c r="A4178" s="1">
        <v>42832</v>
      </c>
      <c r="B4178" s="9">
        <v>2028.3334</v>
      </c>
      <c r="C4178" s="9">
        <v>2034.7889</v>
      </c>
      <c r="D4178" s="9">
        <v>2024.4181000000001</v>
      </c>
      <c r="E4178" s="9">
        <v>2027.8657000000001</v>
      </c>
      <c r="F4178">
        <v>2029.2055</v>
      </c>
      <c r="G4178">
        <v>-0.87209999999999999</v>
      </c>
      <c r="H4178">
        <v>-4.2999999999999997E-2</v>
      </c>
      <c r="J4178" s="11">
        <v>20503381839</v>
      </c>
      <c r="K4178" s="9">
        <v>299593988123</v>
      </c>
      <c r="N4178" s="7">
        <f>IFERROR(Shenzhen_Composite_Index[[#This Row],[Turnover (CNY)]] / VLOOKUP(Shenzhen_Composite_Index[[#This Row],[Date]],USDCNY!$A:$H,8,TRUE),0)</f>
        <v>43443658915.422394</v>
      </c>
    </row>
    <row r="4179" spans="1:14" x14ac:dyDescent="0.25">
      <c r="A4179" s="1">
        <v>42835</v>
      </c>
      <c r="B4179" s="9">
        <v>2008.5018</v>
      </c>
      <c r="C4179" s="9">
        <v>2025.2530999999999</v>
      </c>
      <c r="D4179" s="9">
        <v>2006.4838</v>
      </c>
      <c r="E4179" s="9">
        <v>2025.2482</v>
      </c>
      <c r="F4179">
        <v>2028.3334</v>
      </c>
      <c r="G4179">
        <v>-19.831600000000002</v>
      </c>
      <c r="H4179">
        <v>-0.97770000000000001</v>
      </c>
      <c r="J4179" s="11">
        <v>23951479848</v>
      </c>
      <c r="K4179" s="9">
        <v>346168617720</v>
      </c>
      <c r="N4179" s="7">
        <f>IFERROR(Shenzhen_Composite_Index[[#This Row],[Turnover (CNY)]] / VLOOKUP(Shenzhen_Composite_Index[[#This Row],[Date]],USDCNY!$A:$H,8,TRUE),0)</f>
        <v>50098754178.075462</v>
      </c>
    </row>
    <row r="4180" spans="1:14" x14ac:dyDescent="0.25">
      <c r="A4180" s="1">
        <v>42836</v>
      </c>
      <c r="B4180" s="9">
        <v>2022.3777</v>
      </c>
      <c r="C4180" s="9">
        <v>2022.4987000000001</v>
      </c>
      <c r="D4180" s="9">
        <v>1986.7487000000001</v>
      </c>
      <c r="E4180" s="9">
        <v>2006.6594</v>
      </c>
      <c r="F4180">
        <v>2008.5018</v>
      </c>
      <c r="G4180">
        <v>13.8759</v>
      </c>
      <c r="H4180">
        <v>0.69089999999999996</v>
      </c>
      <c r="J4180" s="11">
        <v>26735721868</v>
      </c>
      <c r="K4180" s="9">
        <v>383536516813</v>
      </c>
      <c r="N4180" s="7">
        <f>IFERROR(Shenzhen_Composite_Index[[#This Row],[Turnover (CNY)]] / VLOOKUP(Shenzhen_Composite_Index[[#This Row],[Date]],USDCNY!$A:$H,8,TRUE),0)</f>
        <v>55581780922.085114</v>
      </c>
    </row>
    <row r="4181" spans="1:14" x14ac:dyDescent="0.25">
      <c r="A4181" s="1">
        <v>42837</v>
      </c>
      <c r="B4181" s="9">
        <v>2007.0034000000001</v>
      </c>
      <c r="C4181" s="9">
        <v>2021.7373</v>
      </c>
      <c r="D4181" s="9">
        <v>2006.4165</v>
      </c>
      <c r="E4181" s="9">
        <v>2020.6098</v>
      </c>
      <c r="F4181">
        <v>2022.3777</v>
      </c>
      <c r="G4181">
        <v>-15.3743</v>
      </c>
      <c r="H4181">
        <v>-0.76019999999999999</v>
      </c>
      <c r="J4181" s="11">
        <v>25638143237</v>
      </c>
      <c r="K4181" s="9">
        <v>341754945614</v>
      </c>
      <c r="N4181" s="7">
        <f>IFERROR(Shenzhen_Composite_Index[[#This Row],[Turnover (CNY)]] / VLOOKUP(Shenzhen_Composite_Index[[#This Row],[Date]],USDCNY!$A:$H,8,TRUE),0)</f>
        <v>49599069190.854248</v>
      </c>
    </row>
    <row r="4182" spans="1:14" x14ac:dyDescent="0.25">
      <c r="A4182" s="1">
        <v>42838</v>
      </c>
      <c r="B4182" s="9">
        <v>2014.6664000000001</v>
      </c>
      <c r="C4182" s="9">
        <v>2020.6594</v>
      </c>
      <c r="D4182" s="9">
        <v>2002.8524</v>
      </c>
      <c r="E4182" s="9">
        <v>2004.3197</v>
      </c>
      <c r="F4182">
        <v>2007.0034000000001</v>
      </c>
      <c r="G4182">
        <v>7.6630000000000003</v>
      </c>
      <c r="H4182">
        <v>0.38179999999999997</v>
      </c>
      <c r="J4182" s="11">
        <v>20494349281</v>
      </c>
      <c r="K4182" s="9">
        <v>269821204417</v>
      </c>
      <c r="N4182" s="7">
        <f>IFERROR(Shenzhen_Composite_Index[[#This Row],[Turnover (CNY)]] / VLOOKUP(Shenzhen_Composite_Index[[#This Row],[Date]],USDCNY!$A:$H,8,TRUE),0)</f>
        <v>39175492203.116798</v>
      </c>
    </row>
    <row r="4183" spans="1:14" x14ac:dyDescent="0.25">
      <c r="A4183" s="1">
        <v>42839</v>
      </c>
      <c r="B4183" s="9">
        <v>1986.6496</v>
      </c>
      <c r="C4183" s="9">
        <v>2014.8542</v>
      </c>
      <c r="D4183" s="9">
        <v>1985.2301</v>
      </c>
      <c r="E4183" s="9">
        <v>2014.8161</v>
      </c>
      <c r="F4183">
        <v>2014.6664000000001</v>
      </c>
      <c r="G4183">
        <v>-28.0168</v>
      </c>
      <c r="H4183">
        <v>-1.3906000000000001</v>
      </c>
      <c r="J4183" s="11">
        <v>21850335935</v>
      </c>
      <c r="K4183" s="9">
        <v>286942702681</v>
      </c>
      <c r="N4183" s="7">
        <f>IFERROR(Shenzhen_Composite_Index[[#This Row],[Turnover (CNY)]] / VLOOKUP(Shenzhen_Composite_Index[[#This Row],[Date]],USDCNY!$A:$H,8,TRUE),0)</f>
        <v>41703303156.350708</v>
      </c>
    </row>
    <row r="4184" spans="1:14" x14ac:dyDescent="0.25">
      <c r="A4184" s="1">
        <v>42842</v>
      </c>
      <c r="B4184" s="9">
        <v>1958.5518999999999</v>
      </c>
      <c r="C4184" s="9">
        <v>1976.1543999999999</v>
      </c>
      <c r="D4184" s="9">
        <v>1949.7503999999999</v>
      </c>
      <c r="E4184" s="9">
        <v>1976.1543999999999</v>
      </c>
      <c r="F4184">
        <v>1986.6496</v>
      </c>
      <c r="G4184">
        <v>-28.0977</v>
      </c>
      <c r="H4184">
        <v>-1.4142999999999999</v>
      </c>
      <c r="J4184" s="11">
        <v>19416731096</v>
      </c>
      <c r="K4184" s="9">
        <v>273072393149</v>
      </c>
      <c r="N4184" s="7">
        <f>IFERROR(Shenzhen_Composite_Index[[#This Row],[Turnover (CNY)]] / VLOOKUP(Shenzhen_Composite_Index[[#This Row],[Date]],USDCNY!$A:$H,8,TRUE),0)</f>
        <v>39673023059.374214</v>
      </c>
    </row>
    <row r="4185" spans="1:14" x14ac:dyDescent="0.25">
      <c r="A4185" s="1">
        <v>42843</v>
      </c>
      <c r="B4185" s="9">
        <v>1946.4209000000001</v>
      </c>
      <c r="C4185" s="9">
        <v>1968.3003000000001</v>
      </c>
      <c r="D4185" s="9">
        <v>1944.7173</v>
      </c>
      <c r="E4185" s="9">
        <v>1957.0427</v>
      </c>
      <c r="F4185">
        <v>1958.5518999999999</v>
      </c>
      <c r="G4185">
        <v>-12.131</v>
      </c>
      <c r="H4185">
        <v>-0.61939999999999995</v>
      </c>
      <c r="J4185" s="11">
        <v>18427371432</v>
      </c>
      <c r="K4185" s="9">
        <v>255918301892</v>
      </c>
      <c r="N4185" s="7">
        <f>IFERROR(Shenzhen_Composite_Index[[#This Row],[Turnover (CNY)]] / VLOOKUP(Shenzhen_Composite_Index[[#This Row],[Date]],USDCNY!$A:$H,8,TRUE),0)</f>
        <v>37244660390.42952</v>
      </c>
    </row>
    <row r="4186" spans="1:14" x14ac:dyDescent="0.25">
      <c r="A4186" s="1">
        <v>42844</v>
      </c>
      <c r="B4186" s="9">
        <v>1932.4631999999999</v>
      </c>
      <c r="C4186" s="9">
        <v>1940.8667</v>
      </c>
      <c r="D4186" s="9">
        <v>1910.6532</v>
      </c>
      <c r="E4186" s="9">
        <v>1939.6466</v>
      </c>
      <c r="F4186">
        <v>1946.4209000000001</v>
      </c>
      <c r="G4186">
        <v>-13.957700000000001</v>
      </c>
      <c r="H4186">
        <v>-0.71709999999999996</v>
      </c>
      <c r="J4186" s="11">
        <v>19870992499</v>
      </c>
      <c r="K4186" s="9">
        <v>267767710564</v>
      </c>
      <c r="N4186" s="7">
        <f>IFERROR(Shenzhen_Composite_Index[[#This Row],[Turnover (CNY)]] / VLOOKUP(Shenzhen_Composite_Index[[#This Row],[Date]],USDCNY!$A:$H,8,TRUE),0)</f>
        <v>38902055767.473938</v>
      </c>
    </row>
    <row r="4187" spans="1:14" x14ac:dyDescent="0.25">
      <c r="A4187" s="1">
        <v>42845</v>
      </c>
      <c r="B4187" s="9">
        <v>1928.7764</v>
      </c>
      <c r="C4187" s="9">
        <v>1942.058</v>
      </c>
      <c r="D4187" s="9">
        <v>1916.2067</v>
      </c>
      <c r="E4187" s="9">
        <v>1931.6757</v>
      </c>
      <c r="F4187">
        <v>1932.4631999999999</v>
      </c>
      <c r="G4187">
        <v>-3.6867999999999999</v>
      </c>
      <c r="H4187">
        <v>-0.1908</v>
      </c>
      <c r="J4187" s="11">
        <v>17346731498</v>
      </c>
      <c r="K4187" s="9">
        <v>244818634840</v>
      </c>
      <c r="N4187" s="7">
        <f>IFERROR(Shenzhen_Composite_Index[[#This Row],[Turnover (CNY)]] / VLOOKUP(Shenzhen_Composite_Index[[#This Row],[Date]],USDCNY!$A:$H,8,TRUE),0)</f>
        <v>35563814536.655739</v>
      </c>
    </row>
    <row r="4188" spans="1:14" x14ac:dyDescent="0.25">
      <c r="A4188" s="1">
        <v>42846</v>
      </c>
      <c r="B4188" s="9">
        <v>1920.2249999999999</v>
      </c>
      <c r="C4188" s="9">
        <v>1936.2792999999999</v>
      </c>
      <c r="D4188" s="9">
        <v>1918.3502000000001</v>
      </c>
      <c r="E4188" s="9">
        <v>1928.4156</v>
      </c>
      <c r="F4188">
        <v>1928.7764</v>
      </c>
      <c r="G4188">
        <v>-8.5513999999999992</v>
      </c>
      <c r="H4188">
        <v>-0.44340000000000002</v>
      </c>
      <c r="J4188" s="11">
        <v>14453633063</v>
      </c>
      <c r="K4188" s="9">
        <v>198368464711</v>
      </c>
      <c r="N4188" s="7">
        <f>IFERROR(Shenzhen_Composite_Index[[#This Row],[Turnover (CNY)]] / VLOOKUP(Shenzhen_Composite_Index[[#This Row],[Date]],USDCNY!$A:$H,8,TRUE),0)</f>
        <v>28805515980.454353</v>
      </c>
    </row>
    <row r="4189" spans="1:14" x14ac:dyDescent="0.25">
      <c r="A4189" s="1">
        <v>42849</v>
      </c>
      <c r="B4189" s="9">
        <v>1873.3733999999999</v>
      </c>
      <c r="C4189" s="9">
        <v>1914.2553</v>
      </c>
      <c r="D4189" s="9">
        <v>1869.4087999999999</v>
      </c>
      <c r="E4189" s="9">
        <v>1914.2553</v>
      </c>
      <c r="F4189">
        <v>1920.2249999999999</v>
      </c>
      <c r="G4189">
        <v>-46.851599999999998</v>
      </c>
      <c r="H4189">
        <v>-2.4399000000000002</v>
      </c>
      <c r="J4189" s="11">
        <v>16010727521</v>
      </c>
      <c r="K4189" s="9">
        <v>214069135571</v>
      </c>
      <c r="N4189" s="7">
        <f>IFERROR(Shenzhen_Composite_Index[[#This Row],[Turnover (CNY)]] / VLOOKUP(Shenzhen_Composite_Index[[#This Row],[Date]],USDCNY!$A:$H,8,TRUE),0)</f>
        <v>31447920187.513531</v>
      </c>
    </row>
    <row r="4190" spans="1:14" x14ac:dyDescent="0.25">
      <c r="A4190" s="1">
        <v>42850</v>
      </c>
      <c r="B4190" s="9">
        <v>1882.8579999999999</v>
      </c>
      <c r="C4190" s="9">
        <v>1892.944</v>
      </c>
      <c r="D4190" s="9">
        <v>1873.2453</v>
      </c>
      <c r="E4190" s="9">
        <v>1874.2827</v>
      </c>
      <c r="F4190">
        <v>1873.3733999999999</v>
      </c>
      <c r="G4190">
        <v>9.4846000000000004</v>
      </c>
      <c r="H4190">
        <v>0.50629999999999997</v>
      </c>
      <c r="J4190" s="11">
        <v>15406436426</v>
      </c>
      <c r="K4190" s="9">
        <v>212763270799</v>
      </c>
      <c r="N4190" s="7">
        <f>IFERROR(Shenzhen_Composite_Index[[#This Row],[Turnover (CNY)]] / VLOOKUP(Shenzhen_Composite_Index[[#This Row],[Date]],USDCNY!$A:$H,8,TRUE),0)</f>
        <v>30953012792.809277</v>
      </c>
    </row>
    <row r="4191" spans="1:14" x14ac:dyDescent="0.25">
      <c r="A4191" s="1">
        <v>42851</v>
      </c>
      <c r="B4191" s="9">
        <v>1889.7872</v>
      </c>
      <c r="C4191" s="9">
        <v>1895.2313999999999</v>
      </c>
      <c r="D4191" s="9">
        <v>1880.9782</v>
      </c>
      <c r="E4191" s="9">
        <v>1881.4034999999999</v>
      </c>
      <c r="F4191">
        <v>1882.8579999999999</v>
      </c>
      <c r="G4191">
        <v>6.9291999999999998</v>
      </c>
      <c r="H4191">
        <v>0.36799999999999999</v>
      </c>
      <c r="J4191" s="11">
        <v>16535835888</v>
      </c>
      <c r="K4191" s="9">
        <v>233631208968</v>
      </c>
      <c r="N4191" s="7">
        <f>IFERROR(Shenzhen_Composite_Index[[#This Row],[Turnover (CNY)]] / VLOOKUP(Shenzhen_Composite_Index[[#This Row],[Date]],USDCNY!$A:$H,8,TRUE),0)</f>
        <v>33938785774.77676</v>
      </c>
    </row>
    <row r="4192" spans="1:14" x14ac:dyDescent="0.25">
      <c r="A4192" s="1">
        <v>42852</v>
      </c>
      <c r="B4192" s="9">
        <v>1900.0337999999999</v>
      </c>
      <c r="C4192" s="9">
        <v>1902.5563</v>
      </c>
      <c r="D4192" s="9">
        <v>1853.4985999999999</v>
      </c>
      <c r="E4192" s="9">
        <v>1885.0245</v>
      </c>
      <c r="F4192">
        <v>1889.7872</v>
      </c>
      <c r="G4192">
        <v>10.246600000000001</v>
      </c>
      <c r="H4192">
        <v>0.54220000000000002</v>
      </c>
      <c r="J4192" s="11">
        <v>20458798290</v>
      </c>
      <c r="K4192" s="9">
        <v>285223380328</v>
      </c>
      <c r="N4192" s="7">
        <f>IFERROR(Shenzhen_Composite_Index[[#This Row],[Turnover (CNY)]] / VLOOKUP(Shenzhen_Composite_Index[[#This Row],[Date]],USDCNY!$A:$H,8,TRUE),0)</f>
        <v>41395816108.092812</v>
      </c>
    </row>
    <row r="4193" spans="1:14" x14ac:dyDescent="0.25">
      <c r="A4193" s="1">
        <v>42853</v>
      </c>
      <c r="B4193" s="9">
        <v>1906.9150999999999</v>
      </c>
      <c r="C4193" s="9">
        <v>1906.9150999999999</v>
      </c>
      <c r="D4193" s="9">
        <v>1893.0725</v>
      </c>
      <c r="E4193" s="9">
        <v>1895.5565999999999</v>
      </c>
      <c r="F4193">
        <v>1900.0337999999999</v>
      </c>
      <c r="G4193">
        <v>6.8813000000000004</v>
      </c>
      <c r="H4193">
        <v>0.36220000000000002</v>
      </c>
      <c r="J4193" s="11">
        <v>16449884003</v>
      </c>
      <c r="K4193" s="9">
        <v>233285853539</v>
      </c>
      <c r="N4193" s="7">
        <f>IFERROR(Shenzhen_Composite_Index[[#This Row],[Turnover (CNY)]] / VLOOKUP(Shenzhen_Composite_Index[[#This Row],[Date]],USDCNY!$A:$H,8,TRUE),0)</f>
        <v>33820572340.497982</v>
      </c>
    </row>
    <row r="4194" spans="1:14" x14ac:dyDescent="0.25">
      <c r="A4194" s="1">
        <v>42857</v>
      </c>
      <c r="B4194" s="9">
        <v>1906.8770999999999</v>
      </c>
      <c r="C4194" s="9">
        <v>1907.7933</v>
      </c>
      <c r="D4194" s="9">
        <v>1897.9798000000001</v>
      </c>
      <c r="E4194" s="9">
        <v>1903.3227999999999</v>
      </c>
      <c r="F4194">
        <v>1906.9150999999999</v>
      </c>
      <c r="G4194">
        <v>-3.7999999999999999E-2</v>
      </c>
      <c r="H4194">
        <v>-2E-3</v>
      </c>
      <c r="J4194" s="11">
        <v>15789604590</v>
      </c>
      <c r="K4194" s="9">
        <v>225218130983</v>
      </c>
      <c r="N4194" s="7">
        <f>IFERROR(Shenzhen_Composite_Index[[#This Row],[Turnover (CNY)]] / VLOOKUP(Shenzhen_Composite_Index[[#This Row],[Date]],USDCNY!$A:$H,8,TRUE),0)</f>
        <v>32650600298.435902</v>
      </c>
    </row>
    <row r="4195" spans="1:14" x14ac:dyDescent="0.25">
      <c r="A4195" s="1">
        <v>42858</v>
      </c>
      <c r="B4195" s="9">
        <v>1901.7503999999999</v>
      </c>
      <c r="C4195" s="9">
        <v>1911.1278</v>
      </c>
      <c r="D4195" s="9">
        <v>1893.5522000000001</v>
      </c>
      <c r="E4195" s="9">
        <v>1904.5469000000001</v>
      </c>
      <c r="F4195">
        <v>1906.8770999999999</v>
      </c>
      <c r="G4195">
        <v>-5.1266999999999996</v>
      </c>
      <c r="H4195">
        <v>-0.26889999999999997</v>
      </c>
      <c r="J4195" s="11">
        <v>16806505463</v>
      </c>
      <c r="K4195" s="9">
        <v>241062570915</v>
      </c>
      <c r="N4195" s="7">
        <f>IFERROR(Shenzhen_Composite_Index[[#This Row],[Turnover (CNY)]] / VLOOKUP(Shenzhen_Composite_Index[[#This Row],[Date]],USDCNY!$A:$H,8,TRUE),0)</f>
        <v>34990993488.863495</v>
      </c>
    </row>
    <row r="4196" spans="1:14" x14ac:dyDescent="0.25">
      <c r="A4196" s="1">
        <v>42859</v>
      </c>
      <c r="B4196" s="9">
        <v>1896.3566000000001</v>
      </c>
      <c r="C4196" s="9">
        <v>1912.6176</v>
      </c>
      <c r="D4196" s="9">
        <v>1887.1797999999999</v>
      </c>
      <c r="E4196" s="9">
        <v>1897.0914</v>
      </c>
      <c r="F4196">
        <v>1901.7503999999999</v>
      </c>
      <c r="G4196">
        <v>-5.3937999999999997</v>
      </c>
      <c r="H4196">
        <v>-0.28360000000000002</v>
      </c>
      <c r="J4196" s="11">
        <v>17613825005</v>
      </c>
      <c r="K4196" s="9">
        <v>252948233144</v>
      </c>
      <c r="N4196" s="7">
        <f>IFERROR(Shenzhen_Composite_Index[[#This Row],[Turnover (CNY)]] / VLOOKUP(Shenzhen_Composite_Index[[#This Row],[Date]],USDCNY!$A:$H,8,TRUE),0)</f>
        <v>36670324835.466125</v>
      </c>
    </row>
    <row r="4197" spans="1:14" x14ac:dyDescent="0.25">
      <c r="A4197" s="1">
        <v>42860</v>
      </c>
      <c r="B4197" s="9">
        <v>1872.7882</v>
      </c>
      <c r="C4197" s="9">
        <v>1893.0485000000001</v>
      </c>
      <c r="D4197" s="9">
        <v>1872.7882</v>
      </c>
      <c r="E4197" s="9">
        <v>1890.4721</v>
      </c>
      <c r="F4197">
        <v>1896.3566000000001</v>
      </c>
      <c r="G4197">
        <v>-23.5684</v>
      </c>
      <c r="H4197">
        <v>-1.2427999999999999</v>
      </c>
      <c r="J4197" s="11">
        <v>16620986898</v>
      </c>
      <c r="K4197" s="9">
        <v>236391043682</v>
      </c>
      <c r="N4197" s="7">
        <f>IFERROR(Shenzhen_Composite_Index[[#This Row],[Turnover (CNY)]] / VLOOKUP(Shenzhen_Composite_Index[[#This Row],[Date]],USDCNY!$A:$H,8,TRUE),0)</f>
        <v>34280312888.050247</v>
      </c>
    </row>
    <row r="4198" spans="1:14" x14ac:dyDescent="0.25">
      <c r="A4198" s="1">
        <v>42863</v>
      </c>
      <c r="B4198" s="9">
        <v>1835.5866000000001</v>
      </c>
      <c r="C4198" s="9">
        <v>1870.2049999999999</v>
      </c>
      <c r="D4198" s="9">
        <v>1835.5866000000001</v>
      </c>
      <c r="E4198" s="9">
        <v>1867.5250000000001</v>
      </c>
      <c r="F4198">
        <v>1872.7882</v>
      </c>
      <c r="G4198">
        <v>-37.201599999999999</v>
      </c>
      <c r="H4198">
        <v>-1.9863999999999999</v>
      </c>
      <c r="J4198" s="11">
        <v>16443730316</v>
      </c>
      <c r="K4198" s="9">
        <v>221130558179</v>
      </c>
      <c r="N4198" s="7">
        <f>IFERROR(Shenzhen_Composite_Index[[#This Row],[Turnover (CNY)]] / VLOOKUP(Shenzhen_Composite_Index[[#This Row],[Date]],USDCNY!$A:$H,8,TRUE),0)</f>
        <v>32074985087.282879</v>
      </c>
    </row>
    <row r="4199" spans="1:14" x14ac:dyDescent="0.25">
      <c r="A4199" s="1">
        <v>42864</v>
      </c>
      <c r="B4199" s="9">
        <v>1847.6397999999999</v>
      </c>
      <c r="C4199" s="9">
        <v>1847.6397999999999</v>
      </c>
      <c r="D4199" s="9">
        <v>1818.1212</v>
      </c>
      <c r="E4199" s="9">
        <v>1828.3398999999999</v>
      </c>
      <c r="F4199">
        <v>1835.5866000000001</v>
      </c>
      <c r="G4199">
        <v>12.0532</v>
      </c>
      <c r="H4199">
        <v>0.65659999999999996</v>
      </c>
      <c r="J4199" s="11">
        <v>13895318936</v>
      </c>
      <c r="K4199" s="9">
        <v>195473684290</v>
      </c>
      <c r="N4199" s="7">
        <f>IFERROR(Shenzhen_Composite_Index[[#This Row],[Turnover (CNY)]] / VLOOKUP(Shenzhen_Composite_Index[[#This Row],[Date]],USDCNY!$A:$H,8,TRUE),0)</f>
        <v>28312695728.35429</v>
      </c>
    </row>
    <row r="4200" spans="1:14" x14ac:dyDescent="0.25">
      <c r="A4200" s="1">
        <v>42865</v>
      </c>
      <c r="B4200" s="9">
        <v>1822.5571</v>
      </c>
      <c r="C4200" s="9">
        <v>1859.3798999999999</v>
      </c>
      <c r="D4200" s="9">
        <v>1822.0988</v>
      </c>
      <c r="E4200" s="9">
        <v>1846.9227000000001</v>
      </c>
      <c r="F4200">
        <v>1847.6397999999999</v>
      </c>
      <c r="G4200">
        <v>-25.082699999999999</v>
      </c>
      <c r="H4200">
        <v>-1.3575999999999999</v>
      </c>
      <c r="J4200" s="11">
        <v>15619341787</v>
      </c>
      <c r="K4200" s="9">
        <v>220827678053</v>
      </c>
      <c r="N4200" s="7">
        <f>IFERROR(Shenzhen_Composite_Index[[#This Row],[Turnover (CNY)]] / VLOOKUP(Shenzhen_Composite_Index[[#This Row],[Date]],USDCNY!$A:$H,8,TRUE),0)</f>
        <v>31980489091.092999</v>
      </c>
    </row>
    <row r="4201" spans="1:14" x14ac:dyDescent="0.25">
      <c r="A4201" s="1">
        <v>42866</v>
      </c>
      <c r="B4201" s="9">
        <v>1819.1451</v>
      </c>
      <c r="C4201" s="9">
        <v>1819.1451</v>
      </c>
      <c r="D4201" s="9">
        <v>1777.5150000000001</v>
      </c>
      <c r="E4201" s="9">
        <v>1811.2141999999999</v>
      </c>
      <c r="F4201">
        <v>1822.5571</v>
      </c>
      <c r="G4201">
        <v>-3.4119999999999999</v>
      </c>
      <c r="H4201">
        <v>-0.18720000000000001</v>
      </c>
      <c r="J4201" s="11">
        <v>17336079413</v>
      </c>
      <c r="K4201" s="9">
        <v>229391582854</v>
      </c>
      <c r="N4201" s="7">
        <f>IFERROR(Shenzhen_Composite_Index[[#This Row],[Turnover (CNY)]] / VLOOKUP(Shenzhen_Composite_Index[[#This Row],[Date]],USDCNY!$A:$H,8,TRUE),0)</f>
        <v>33228543179.066868</v>
      </c>
    </row>
    <row r="4202" spans="1:14" x14ac:dyDescent="0.25">
      <c r="A4202" s="1">
        <v>42867</v>
      </c>
      <c r="B4202" s="9">
        <v>1820.1959999999999</v>
      </c>
      <c r="C4202" s="9">
        <v>1823.7653</v>
      </c>
      <c r="D4202" s="9">
        <v>1805.3140000000001</v>
      </c>
      <c r="E4202" s="9">
        <v>1815.3263999999999</v>
      </c>
      <c r="F4202">
        <v>1819.1451</v>
      </c>
      <c r="G4202">
        <v>1.0508999999999999</v>
      </c>
      <c r="H4202">
        <v>5.7799999999999997E-2</v>
      </c>
      <c r="J4202" s="11">
        <v>14096277620</v>
      </c>
      <c r="K4202" s="9">
        <v>198511984436</v>
      </c>
      <c r="N4202" s="7">
        <f>IFERROR(Shenzhen_Composite_Index[[#This Row],[Turnover (CNY)]] / VLOOKUP(Shenzhen_Composite_Index[[#This Row],[Date]],USDCNY!$A:$H,8,TRUE),0)</f>
        <v>28753704930.629784</v>
      </c>
    </row>
    <row r="4203" spans="1:14" x14ac:dyDescent="0.25">
      <c r="A4203" s="1">
        <v>42870</v>
      </c>
      <c r="B4203" s="9">
        <v>1827.0209</v>
      </c>
      <c r="C4203" s="9">
        <v>1832.4658999999999</v>
      </c>
      <c r="D4203" s="9">
        <v>1823.259</v>
      </c>
      <c r="E4203" s="9">
        <v>1823.259</v>
      </c>
      <c r="F4203">
        <v>1820.1959999999999</v>
      </c>
      <c r="G4203">
        <v>6.8249000000000004</v>
      </c>
      <c r="H4203">
        <v>0.375</v>
      </c>
      <c r="J4203" s="11">
        <v>13303624632</v>
      </c>
      <c r="K4203" s="9">
        <v>191251395102</v>
      </c>
      <c r="N4203" s="7">
        <f>IFERROR(Shenzhen_Composite_Index[[#This Row],[Turnover (CNY)]] / VLOOKUP(Shenzhen_Composite_Index[[#This Row],[Date]],USDCNY!$A:$H,8,TRUE),0)</f>
        <v>27719602110.057083</v>
      </c>
    </row>
    <row r="4204" spans="1:14" x14ac:dyDescent="0.25">
      <c r="A4204" s="1">
        <v>42871</v>
      </c>
      <c r="B4204" s="9">
        <v>1865.2650000000001</v>
      </c>
      <c r="C4204" s="9">
        <v>1865.2650000000001</v>
      </c>
      <c r="D4204" s="9">
        <v>1812.5727999999999</v>
      </c>
      <c r="E4204" s="9">
        <v>1823.4809</v>
      </c>
      <c r="F4204">
        <v>1827.0209</v>
      </c>
      <c r="G4204">
        <v>38.244100000000003</v>
      </c>
      <c r="H4204">
        <v>2.0931999999999999</v>
      </c>
      <c r="J4204" s="11">
        <v>18782114933</v>
      </c>
      <c r="K4204" s="9">
        <v>267431902835</v>
      </c>
      <c r="N4204" s="7">
        <f>IFERROR(Shenzhen_Composite_Index[[#This Row],[Turnover (CNY)]] / VLOOKUP(Shenzhen_Composite_Index[[#This Row],[Date]],USDCNY!$A:$H,8,TRUE),0)</f>
        <v>38807318088.788673</v>
      </c>
    </row>
    <row r="4205" spans="1:14" x14ac:dyDescent="0.25">
      <c r="A4205" s="1">
        <v>42872</v>
      </c>
      <c r="B4205" s="9">
        <v>1867.6805999999999</v>
      </c>
      <c r="C4205" s="9">
        <v>1878.7347</v>
      </c>
      <c r="D4205" s="9">
        <v>1862.7675999999999</v>
      </c>
      <c r="E4205" s="9">
        <v>1863.9765</v>
      </c>
      <c r="F4205">
        <v>1865.2650000000001</v>
      </c>
      <c r="G4205">
        <v>2.4156</v>
      </c>
      <c r="H4205">
        <v>0.1295</v>
      </c>
      <c r="J4205" s="11">
        <v>19208334904</v>
      </c>
      <c r="K4205" s="9">
        <v>278897156143</v>
      </c>
      <c r="N4205" s="7">
        <f>IFERROR(Shenzhen_Composite_Index[[#This Row],[Turnover (CNY)]] / VLOOKUP(Shenzhen_Composite_Index[[#This Row],[Date]],USDCNY!$A:$H,8,TRUE),0)</f>
        <v>40498967872.679558</v>
      </c>
    </row>
    <row r="4206" spans="1:14" x14ac:dyDescent="0.25">
      <c r="A4206" s="1">
        <v>42873</v>
      </c>
      <c r="B4206" s="9">
        <v>1855.9934000000001</v>
      </c>
      <c r="C4206" s="9">
        <v>1870.6185</v>
      </c>
      <c r="D4206" s="9">
        <v>1849.0318</v>
      </c>
      <c r="E4206" s="9">
        <v>1853.5895</v>
      </c>
      <c r="F4206">
        <v>1867.6805999999999</v>
      </c>
      <c r="G4206">
        <v>-11.687200000000001</v>
      </c>
      <c r="H4206">
        <v>-0.62580000000000002</v>
      </c>
      <c r="J4206" s="11">
        <v>16023601644</v>
      </c>
      <c r="K4206" s="9">
        <v>231895093102</v>
      </c>
      <c r="N4206" s="7">
        <f>IFERROR(Shenzhen_Composite_Index[[#This Row],[Turnover (CNY)]] / VLOOKUP(Shenzhen_Composite_Index[[#This Row],[Date]],USDCNY!$A:$H,8,TRUE),0)</f>
        <v>33685853055.358044</v>
      </c>
    </row>
    <row r="4207" spans="1:14" x14ac:dyDescent="0.25">
      <c r="A4207" s="1">
        <v>42874</v>
      </c>
      <c r="B4207" s="9">
        <v>1853.7139999999999</v>
      </c>
      <c r="C4207" s="9">
        <v>1861.6328000000001</v>
      </c>
      <c r="D4207" s="9">
        <v>1845.2099000000001</v>
      </c>
      <c r="E4207" s="9">
        <v>1855.7982</v>
      </c>
      <c r="F4207">
        <v>1855.9934000000001</v>
      </c>
      <c r="G4207">
        <v>-2.2793999999999999</v>
      </c>
      <c r="H4207">
        <v>-0.12280000000000001</v>
      </c>
      <c r="J4207" s="11">
        <v>14348659490</v>
      </c>
      <c r="K4207" s="9">
        <v>203673736503</v>
      </c>
      <c r="N4207" s="7">
        <f>IFERROR(Shenzhen_Composite_Index[[#This Row],[Turnover (CNY)]] / VLOOKUP(Shenzhen_Composite_Index[[#This Row],[Date]],USDCNY!$A:$H,8,TRUE),0)</f>
        <v>29570001544.475082</v>
      </c>
    </row>
    <row r="4208" spans="1:14" x14ac:dyDescent="0.25">
      <c r="A4208" s="1">
        <v>42877</v>
      </c>
      <c r="B4208" s="9">
        <v>1828.2202</v>
      </c>
      <c r="C4208" s="9">
        <v>1858.5775000000001</v>
      </c>
      <c r="D4208" s="9">
        <v>1822.5745999999999</v>
      </c>
      <c r="E4208" s="9">
        <v>1851.8692000000001</v>
      </c>
      <c r="F4208">
        <v>1853.7139999999999</v>
      </c>
      <c r="G4208">
        <v>-25.4938</v>
      </c>
      <c r="H4208">
        <v>-1.3753</v>
      </c>
      <c r="J4208" s="11">
        <v>15760049889</v>
      </c>
      <c r="K4208" s="9">
        <v>216732132077</v>
      </c>
      <c r="N4208" s="7">
        <f>IFERROR(Shenzhen_Composite_Index[[#This Row],[Turnover (CNY)]] / VLOOKUP(Shenzhen_Composite_Index[[#This Row],[Date]],USDCNY!$A:$H,8,TRUE),0)</f>
        <v>31571055086.507591</v>
      </c>
    </row>
    <row r="4209" spans="1:14" x14ac:dyDescent="0.25">
      <c r="A4209" s="1">
        <v>42878</v>
      </c>
      <c r="B4209" s="9">
        <v>1789.4675999999999</v>
      </c>
      <c r="C4209" s="9">
        <v>1827.7665999999999</v>
      </c>
      <c r="D4209" s="9">
        <v>1788.5530000000001</v>
      </c>
      <c r="E4209" s="9">
        <v>1823.4404</v>
      </c>
      <c r="F4209">
        <v>1828.2202</v>
      </c>
      <c r="G4209">
        <v>-38.752600000000001</v>
      </c>
      <c r="H4209">
        <v>-2.1196999999999999</v>
      </c>
      <c r="J4209" s="11">
        <v>16970921610</v>
      </c>
      <c r="K4209" s="9">
        <v>225679040734</v>
      </c>
      <c r="N4209" s="7">
        <f>IFERROR(Shenzhen_Composite_Index[[#This Row],[Turnover (CNY)]] / VLOOKUP(Shenzhen_Composite_Index[[#This Row],[Date]],USDCNY!$A:$H,8,TRUE),0)</f>
        <v>32829742998.518364</v>
      </c>
    </row>
    <row r="4210" spans="1:14" x14ac:dyDescent="0.25">
      <c r="A4210" s="1">
        <v>42879</v>
      </c>
      <c r="B4210" s="9">
        <v>1798.8692000000001</v>
      </c>
      <c r="C4210" s="9">
        <v>1798.8692000000001</v>
      </c>
      <c r="D4210" s="9">
        <v>1757.7788</v>
      </c>
      <c r="E4210" s="9">
        <v>1781.2699</v>
      </c>
      <c r="F4210">
        <v>1789.4675999999999</v>
      </c>
      <c r="G4210">
        <v>9.4016000000000002</v>
      </c>
      <c r="H4210">
        <v>0.52539999999999998</v>
      </c>
      <c r="J4210" s="11">
        <v>14475748157</v>
      </c>
      <c r="K4210" s="9">
        <v>189669705961</v>
      </c>
      <c r="N4210" s="7">
        <f>IFERROR(Shenzhen_Composite_Index[[#This Row],[Turnover (CNY)]] / VLOOKUP(Shenzhen_Composite_Index[[#This Row],[Date]],USDCNY!$A:$H,8,TRUE),0)</f>
        <v>27508995002.005814</v>
      </c>
    </row>
    <row r="4211" spans="1:14" x14ac:dyDescent="0.25">
      <c r="A4211" s="1">
        <v>42880</v>
      </c>
      <c r="B4211" s="9">
        <v>1811.9032999999999</v>
      </c>
      <c r="C4211" s="9">
        <v>1815.8377</v>
      </c>
      <c r="D4211" s="9">
        <v>1779.1461999999999</v>
      </c>
      <c r="E4211" s="9">
        <v>1795.6828</v>
      </c>
      <c r="F4211">
        <v>1798.8692000000001</v>
      </c>
      <c r="G4211">
        <v>13.0341</v>
      </c>
      <c r="H4211">
        <v>0.72460000000000002</v>
      </c>
      <c r="J4211" s="11">
        <v>17412595672</v>
      </c>
      <c r="K4211" s="9">
        <v>226802219861</v>
      </c>
      <c r="N4211" s="7">
        <f>IFERROR(Shenzhen_Composite_Index[[#This Row],[Turnover (CNY)]] / VLOOKUP(Shenzhen_Composite_Index[[#This Row],[Date]],USDCNY!$A:$H,8,TRUE),0)</f>
        <v>32926793052.585651</v>
      </c>
    </row>
    <row r="4212" spans="1:14" x14ac:dyDescent="0.25">
      <c r="A4212" s="1">
        <v>42881</v>
      </c>
      <c r="B4212" s="9">
        <v>1810.1107999999999</v>
      </c>
      <c r="C4212" s="9">
        <v>1818.3103000000001</v>
      </c>
      <c r="D4212" s="9">
        <v>1805.8726999999999</v>
      </c>
      <c r="E4212" s="9">
        <v>1810.5361</v>
      </c>
      <c r="F4212">
        <v>1811.9032999999999</v>
      </c>
      <c r="G4212">
        <v>-1.7925</v>
      </c>
      <c r="H4212">
        <v>-9.8900000000000002E-2</v>
      </c>
      <c r="J4212" s="11">
        <v>15569718142</v>
      </c>
      <c r="K4212" s="9">
        <v>208159582490</v>
      </c>
      <c r="N4212" s="7">
        <f>IFERROR(Shenzhen_Composite_Index[[#This Row],[Turnover (CNY)]] / VLOOKUP(Shenzhen_Composite_Index[[#This Row],[Date]],USDCNY!$A:$H,8,TRUE),0)</f>
        <v>30328267508.736012</v>
      </c>
    </row>
    <row r="4213" spans="1:14" x14ac:dyDescent="0.25">
      <c r="A4213" s="1">
        <v>42886</v>
      </c>
      <c r="B4213" s="9">
        <v>1808.3018999999999</v>
      </c>
      <c r="C4213" s="9">
        <v>1834.7362000000001</v>
      </c>
      <c r="D4213" s="9">
        <v>1807.4851000000001</v>
      </c>
      <c r="E4213" s="9">
        <v>1828.0148999999999</v>
      </c>
      <c r="F4213">
        <v>1810.1107999999999</v>
      </c>
      <c r="G4213">
        <v>-1.8089</v>
      </c>
      <c r="H4213">
        <v>-9.9900000000000003E-2</v>
      </c>
      <c r="J4213" s="11">
        <v>15691139489</v>
      </c>
      <c r="K4213" s="9">
        <v>211223735265</v>
      </c>
      <c r="N4213" s="7">
        <f>IFERROR(Shenzhen_Composite_Index[[#This Row],[Turnover (CNY)]] / VLOOKUP(Shenzhen_Composite_Index[[#This Row],[Date]],USDCNY!$A:$H,8,TRUE),0)</f>
        <v>30868026920.482174</v>
      </c>
    </row>
    <row r="4214" spans="1:14" x14ac:dyDescent="0.25">
      <c r="A4214" s="1">
        <v>42887</v>
      </c>
      <c r="B4214" s="9">
        <v>1773.6062999999999</v>
      </c>
      <c r="C4214" s="9">
        <v>1803.8915999999999</v>
      </c>
      <c r="D4214" s="9">
        <v>1773.1987999999999</v>
      </c>
      <c r="E4214" s="9">
        <v>1802.0821000000001</v>
      </c>
      <c r="F4214">
        <v>1808.3018999999999</v>
      </c>
      <c r="G4214">
        <v>-34.695599999999999</v>
      </c>
      <c r="H4214">
        <v>-1.9187000000000001</v>
      </c>
      <c r="J4214" s="11">
        <v>15520454803</v>
      </c>
      <c r="K4214" s="9">
        <v>201220754277</v>
      </c>
      <c r="N4214" s="7">
        <f>IFERROR(Shenzhen_Composite_Index[[#This Row],[Turnover (CNY)]] / VLOOKUP(Shenzhen_Composite_Index[[#This Row],[Date]],USDCNY!$A:$H,8,TRUE),0)</f>
        <v>29567264229.51041</v>
      </c>
    </row>
    <row r="4215" spans="1:14" x14ac:dyDescent="0.25">
      <c r="A4215" s="1">
        <v>42888</v>
      </c>
      <c r="B4215" s="9">
        <v>1788.6033</v>
      </c>
      <c r="C4215" s="9">
        <v>1791.4398000000001</v>
      </c>
      <c r="D4215" s="9">
        <v>1753.5272</v>
      </c>
      <c r="E4215" s="9">
        <v>1767.2985000000001</v>
      </c>
      <c r="F4215">
        <v>1773.6062999999999</v>
      </c>
      <c r="G4215">
        <v>14.997</v>
      </c>
      <c r="H4215">
        <v>0.84560000000000002</v>
      </c>
      <c r="J4215" s="11">
        <v>14835206937</v>
      </c>
      <c r="K4215" s="9">
        <v>186780968978</v>
      </c>
      <c r="N4215" s="7">
        <f>IFERROR(Shenzhen_Composite_Index[[#This Row],[Turnover (CNY)]] / VLOOKUP(Shenzhen_Composite_Index[[#This Row],[Date]],USDCNY!$A:$H,8,TRUE),0)</f>
        <v>27419100415.108753</v>
      </c>
    </row>
    <row r="4216" spans="1:14" x14ac:dyDescent="0.25">
      <c r="A4216" s="1">
        <v>42891</v>
      </c>
      <c r="B4216" s="9">
        <v>1800.9324999999999</v>
      </c>
      <c r="C4216" s="9">
        <v>1805.0047</v>
      </c>
      <c r="D4216" s="9">
        <v>1791.107</v>
      </c>
      <c r="E4216" s="9">
        <v>1791.107</v>
      </c>
      <c r="F4216">
        <v>1788.6033</v>
      </c>
      <c r="G4216">
        <v>12.3292</v>
      </c>
      <c r="H4216">
        <v>0.68930000000000002</v>
      </c>
      <c r="J4216" s="11">
        <v>13463424368</v>
      </c>
      <c r="K4216" s="9">
        <v>178532840124</v>
      </c>
      <c r="N4216" s="7">
        <f>IFERROR(Shenzhen_Composite_Index[[#This Row],[Turnover (CNY)]] / VLOOKUP(Shenzhen_Composite_Index[[#This Row],[Date]],USDCNY!$A:$H,8,TRUE),0)</f>
        <v>26247302715.3578</v>
      </c>
    </row>
    <row r="4217" spans="1:14" x14ac:dyDescent="0.25">
      <c r="A4217" s="1">
        <v>42892</v>
      </c>
      <c r="B4217" s="9">
        <v>1810.8016</v>
      </c>
      <c r="C4217" s="9">
        <v>1810.8016</v>
      </c>
      <c r="D4217" s="9">
        <v>1795.7037</v>
      </c>
      <c r="E4217" s="9">
        <v>1798.8508999999999</v>
      </c>
      <c r="F4217">
        <v>1800.9324999999999</v>
      </c>
      <c r="G4217">
        <v>9.8690999999999995</v>
      </c>
      <c r="H4217">
        <v>0.54800000000000004</v>
      </c>
      <c r="J4217" s="11">
        <v>12815312225</v>
      </c>
      <c r="K4217" s="9">
        <v>170016745100</v>
      </c>
      <c r="N4217" s="7">
        <f>IFERROR(Shenzhen_Composite_Index[[#This Row],[Turnover (CNY)]] / VLOOKUP(Shenzhen_Composite_Index[[#This Row],[Date]],USDCNY!$A:$H,8,TRUE),0)</f>
        <v>25008346668.127571</v>
      </c>
    </row>
    <row r="4218" spans="1:14" x14ac:dyDescent="0.25">
      <c r="A4218" s="1">
        <v>42893</v>
      </c>
      <c r="B4218" s="9">
        <v>1850.5331000000001</v>
      </c>
      <c r="C4218" s="9">
        <v>1850.5331000000001</v>
      </c>
      <c r="D4218" s="9">
        <v>1809.9573</v>
      </c>
      <c r="E4218" s="9">
        <v>1810.5498</v>
      </c>
      <c r="F4218">
        <v>1810.8016</v>
      </c>
      <c r="G4218">
        <v>39.731499999999997</v>
      </c>
      <c r="H4218">
        <v>2.1941000000000002</v>
      </c>
      <c r="J4218" s="11">
        <v>19508197505</v>
      </c>
      <c r="K4218" s="9">
        <v>261528770609</v>
      </c>
      <c r="N4218" s="7">
        <f>IFERROR(Shenzhen_Composite_Index[[#This Row],[Turnover (CNY)]] / VLOOKUP(Shenzhen_Composite_Index[[#This Row],[Date]],USDCNY!$A:$H,8,TRUE),0)</f>
        <v>38501304245.267197</v>
      </c>
    </row>
    <row r="4219" spans="1:14" x14ac:dyDescent="0.25">
      <c r="A4219" s="1">
        <v>42894</v>
      </c>
      <c r="B4219" s="9">
        <v>1852.857</v>
      </c>
      <c r="C4219" s="9">
        <v>1858.2614000000001</v>
      </c>
      <c r="D4219" s="9">
        <v>1848.6965</v>
      </c>
      <c r="E4219" s="9">
        <v>1850.6068</v>
      </c>
      <c r="F4219">
        <v>1850.5331000000001</v>
      </c>
      <c r="G4219">
        <v>2.3239000000000001</v>
      </c>
      <c r="H4219">
        <v>0.12559999999999999</v>
      </c>
      <c r="J4219" s="11">
        <v>18159647601</v>
      </c>
      <c r="K4219" s="9">
        <v>247606053835</v>
      </c>
      <c r="N4219" s="7">
        <f>IFERROR(Shenzhen_Composite_Index[[#This Row],[Turnover (CNY)]] / VLOOKUP(Shenzhen_Composite_Index[[#This Row],[Date]],USDCNY!$A:$H,8,TRUE),0)</f>
        <v>36433147966.414223</v>
      </c>
    </row>
    <row r="4220" spans="1:14" x14ac:dyDescent="0.25">
      <c r="A4220" s="1">
        <v>42895</v>
      </c>
      <c r="B4220" s="9">
        <v>1857.1652999999999</v>
      </c>
      <c r="C4220" s="9">
        <v>1857.6702</v>
      </c>
      <c r="D4220" s="9">
        <v>1844.8771999999999</v>
      </c>
      <c r="E4220" s="9">
        <v>1852.3955000000001</v>
      </c>
      <c r="F4220">
        <v>1852.857</v>
      </c>
      <c r="G4220">
        <v>4.3083</v>
      </c>
      <c r="H4220">
        <v>0.23250000000000001</v>
      </c>
      <c r="J4220" s="11">
        <v>16366995363</v>
      </c>
      <c r="K4220" s="9">
        <v>223862158781</v>
      </c>
      <c r="N4220" s="7">
        <f>IFERROR(Shenzhen_Composite_Index[[#This Row],[Turnover (CNY)]] / VLOOKUP(Shenzhen_Composite_Index[[#This Row],[Date]],USDCNY!$A:$H,8,TRUE),0)</f>
        <v>32931680996.880199</v>
      </c>
    </row>
    <row r="4221" spans="1:14" x14ac:dyDescent="0.25">
      <c r="A4221" s="1">
        <v>42898</v>
      </c>
      <c r="B4221" s="9">
        <v>1836.7620999999999</v>
      </c>
      <c r="C4221" s="9">
        <v>1853.7737999999999</v>
      </c>
      <c r="D4221" s="9">
        <v>1835.1456000000001</v>
      </c>
      <c r="E4221" s="9">
        <v>1849.3674000000001</v>
      </c>
      <c r="F4221">
        <v>1857.1652999999999</v>
      </c>
      <c r="G4221">
        <v>-20.403199999999998</v>
      </c>
      <c r="H4221">
        <v>-1.0986</v>
      </c>
      <c r="J4221" s="11">
        <v>15741297957</v>
      </c>
      <c r="K4221" s="9">
        <v>217054483651</v>
      </c>
      <c r="N4221" s="7">
        <f>IFERROR(Shenzhen_Composite_Index[[#This Row],[Turnover (CNY)]] / VLOOKUP(Shenzhen_Composite_Index[[#This Row],[Date]],USDCNY!$A:$H,8,TRUE),0)</f>
        <v>31982095253.622372</v>
      </c>
    </row>
    <row r="4222" spans="1:14" x14ac:dyDescent="0.25">
      <c r="A4222" s="1">
        <v>42899</v>
      </c>
      <c r="B4222" s="9">
        <v>1859.8810000000001</v>
      </c>
      <c r="C4222" s="9">
        <v>1861.4365</v>
      </c>
      <c r="D4222" s="9">
        <v>1833.7804000000001</v>
      </c>
      <c r="E4222" s="9">
        <v>1834.0055</v>
      </c>
      <c r="F4222">
        <v>1836.7620999999999</v>
      </c>
      <c r="G4222">
        <v>23.1189</v>
      </c>
      <c r="H4222">
        <v>1.2586999999999999</v>
      </c>
      <c r="J4222" s="11">
        <v>15465498672</v>
      </c>
      <c r="K4222" s="9">
        <v>208613330229</v>
      </c>
      <c r="N4222" s="7">
        <f>IFERROR(Shenzhen_Composite_Index[[#This Row],[Turnover (CNY)]] / VLOOKUP(Shenzhen_Composite_Index[[#This Row],[Date]],USDCNY!$A:$H,8,TRUE),0)</f>
        <v>30676852182.401711</v>
      </c>
    </row>
    <row r="4223" spans="1:14" x14ac:dyDescent="0.25">
      <c r="A4223" s="1">
        <v>42900</v>
      </c>
      <c r="B4223" s="9">
        <v>1852.7853</v>
      </c>
      <c r="C4223" s="9">
        <v>1860.8783000000001</v>
      </c>
      <c r="D4223" s="9">
        <v>1850.7864</v>
      </c>
      <c r="E4223" s="9">
        <v>1857.6860999999999</v>
      </c>
      <c r="F4223">
        <v>1859.8810000000001</v>
      </c>
      <c r="G4223">
        <v>-7.0956999999999999</v>
      </c>
      <c r="H4223">
        <v>-0.38150000000000001</v>
      </c>
      <c r="J4223" s="11">
        <v>16157250730</v>
      </c>
      <c r="K4223" s="9">
        <v>221840743350</v>
      </c>
      <c r="N4223" s="7">
        <f>IFERROR(Shenzhen_Composite_Index[[#This Row],[Turnover (CNY)]] / VLOOKUP(Shenzhen_Composite_Index[[#This Row],[Date]],USDCNY!$A:$H,8,TRUE),0)</f>
        <v>32633116671.072968</v>
      </c>
    </row>
    <row r="4224" spans="1:14" x14ac:dyDescent="0.25">
      <c r="A4224" s="1">
        <v>42901</v>
      </c>
      <c r="B4224" s="9">
        <v>1869.7121999999999</v>
      </c>
      <c r="C4224" s="9">
        <v>1871.7994000000001</v>
      </c>
      <c r="D4224" s="9">
        <v>1849.8746000000001</v>
      </c>
      <c r="E4224" s="9">
        <v>1849.8806999999999</v>
      </c>
      <c r="F4224">
        <v>1852.7853</v>
      </c>
      <c r="G4224">
        <v>16.9269</v>
      </c>
      <c r="H4224">
        <v>0.91359999999999997</v>
      </c>
      <c r="J4224" s="11">
        <v>17851921320</v>
      </c>
      <c r="K4224" s="9">
        <v>241963746098</v>
      </c>
      <c r="N4224" s="7">
        <f>IFERROR(Shenzhen_Composite_Index[[#This Row],[Turnover (CNY)]] / VLOOKUP(Shenzhen_Composite_Index[[#This Row],[Date]],USDCNY!$A:$H,8,TRUE),0)</f>
        <v>35644363513.040581</v>
      </c>
    </row>
    <row r="4225" spans="1:14" x14ac:dyDescent="0.25">
      <c r="A4225" s="1">
        <v>42902</v>
      </c>
      <c r="B4225" s="9">
        <v>1866.0522000000001</v>
      </c>
      <c r="C4225" s="9">
        <v>1872.1377</v>
      </c>
      <c r="D4225" s="9">
        <v>1863.2392</v>
      </c>
      <c r="E4225" s="9">
        <v>1869.6617000000001</v>
      </c>
      <c r="F4225">
        <v>1869.7121999999999</v>
      </c>
      <c r="G4225">
        <v>-3.66</v>
      </c>
      <c r="H4225">
        <v>-0.1958</v>
      </c>
      <c r="J4225" s="11">
        <v>15756016736</v>
      </c>
      <c r="K4225" s="9">
        <v>214023990509</v>
      </c>
      <c r="N4225" s="7">
        <f>IFERROR(Shenzhen_Composite_Index[[#This Row],[Turnover (CNY)]] / VLOOKUP(Shenzhen_Composite_Index[[#This Row],[Date]],USDCNY!$A:$H,8,TRUE),0)</f>
        <v>31441288132.393353</v>
      </c>
    </row>
    <row r="4226" spans="1:14" x14ac:dyDescent="0.25">
      <c r="A4226" s="1">
        <v>42905</v>
      </c>
      <c r="B4226" s="9">
        <v>1876.8498999999999</v>
      </c>
      <c r="C4226" s="9">
        <v>1876.8498999999999</v>
      </c>
      <c r="D4226" s="9">
        <v>1865.0572999999999</v>
      </c>
      <c r="E4226" s="9">
        <v>1865.0572999999999</v>
      </c>
      <c r="F4226">
        <v>1866.0522000000001</v>
      </c>
      <c r="G4226">
        <v>10.797700000000001</v>
      </c>
      <c r="H4226">
        <v>0.5786</v>
      </c>
      <c r="J4226" s="11">
        <v>14790948060</v>
      </c>
      <c r="K4226" s="9">
        <v>199244823420</v>
      </c>
      <c r="N4226" s="7">
        <f>IFERROR(Shenzhen_Composite_Index[[#This Row],[Turnover (CNY)]] / VLOOKUP(Shenzhen_Composite_Index[[#This Row],[Date]],USDCNY!$A:$H,8,TRUE),0)</f>
        <v>29286927215.145035</v>
      </c>
    </row>
    <row r="4227" spans="1:14" x14ac:dyDescent="0.25">
      <c r="A4227" s="1">
        <v>42906</v>
      </c>
      <c r="B4227" s="9">
        <v>1879.0645</v>
      </c>
      <c r="C4227" s="9">
        <v>1886.1475</v>
      </c>
      <c r="D4227" s="9">
        <v>1876.4686999999999</v>
      </c>
      <c r="E4227" s="9">
        <v>1879.454</v>
      </c>
      <c r="F4227">
        <v>1876.8498999999999</v>
      </c>
      <c r="G4227">
        <v>2.2145999999999999</v>
      </c>
      <c r="H4227">
        <v>0.11799999999999999</v>
      </c>
      <c r="J4227" s="11">
        <v>17367293691</v>
      </c>
      <c r="K4227" s="9">
        <v>235756589912</v>
      </c>
      <c r="N4227" s="7">
        <f>IFERROR(Shenzhen_Composite_Index[[#This Row],[Turnover (CNY)]] / VLOOKUP(Shenzhen_Composite_Index[[#This Row],[Date]],USDCNY!$A:$H,8,TRUE),0)</f>
        <v>34563347709.203613</v>
      </c>
    </row>
    <row r="4228" spans="1:14" x14ac:dyDescent="0.25">
      <c r="A4228" s="1">
        <v>42907</v>
      </c>
      <c r="B4228" s="9">
        <v>1887.1927000000001</v>
      </c>
      <c r="C4228" s="9">
        <v>1887.1927000000001</v>
      </c>
      <c r="D4228" s="9">
        <v>1872.7180000000001</v>
      </c>
      <c r="E4228" s="9">
        <v>1883.5349000000001</v>
      </c>
      <c r="F4228">
        <v>1879.0645</v>
      </c>
      <c r="G4228">
        <v>8.1281999999999996</v>
      </c>
      <c r="H4228">
        <v>0.43259999999999998</v>
      </c>
      <c r="J4228" s="11">
        <v>16517634199</v>
      </c>
      <c r="K4228" s="9">
        <v>225175487781</v>
      </c>
      <c r="N4228" s="7">
        <f>IFERROR(Shenzhen_Composite_Index[[#This Row],[Turnover (CNY)]] / VLOOKUP(Shenzhen_Composite_Index[[#This Row],[Date]],USDCNY!$A:$H,8,TRUE),0)</f>
        <v>32998306020.463551</v>
      </c>
    </row>
    <row r="4229" spans="1:14" x14ac:dyDescent="0.25">
      <c r="A4229" s="1">
        <v>42908</v>
      </c>
      <c r="B4229" s="9">
        <v>1862.8390999999999</v>
      </c>
      <c r="C4229" s="9">
        <v>1891.4112</v>
      </c>
      <c r="D4229" s="9">
        <v>1862.8390999999999</v>
      </c>
      <c r="E4229" s="9">
        <v>1885.8056999999999</v>
      </c>
      <c r="F4229">
        <v>1887.1927000000001</v>
      </c>
      <c r="G4229">
        <v>-24.3536</v>
      </c>
      <c r="H4229">
        <v>-1.2905</v>
      </c>
      <c r="J4229" s="11">
        <v>18965224150</v>
      </c>
      <c r="K4229" s="9">
        <v>257635212754</v>
      </c>
      <c r="N4229" s="7">
        <f>IFERROR(Shenzhen_Composite_Index[[#This Row],[Turnover (CNY)]] / VLOOKUP(Shenzhen_Composite_Index[[#This Row],[Date]],USDCNY!$A:$H,8,TRUE),0)</f>
        <v>37751100213.760483</v>
      </c>
    </row>
    <row r="4230" spans="1:14" x14ac:dyDescent="0.25">
      <c r="A4230" s="1">
        <v>42909</v>
      </c>
      <c r="B4230" s="9">
        <v>1871.3369</v>
      </c>
      <c r="C4230" s="9">
        <v>1871.3369</v>
      </c>
      <c r="D4230" s="9">
        <v>1842.921</v>
      </c>
      <c r="E4230" s="9">
        <v>1859.6847</v>
      </c>
      <c r="F4230">
        <v>1862.8390999999999</v>
      </c>
      <c r="G4230">
        <v>8.4977999999999998</v>
      </c>
      <c r="H4230">
        <v>0.45619999999999999</v>
      </c>
      <c r="J4230" s="11">
        <v>17098062212</v>
      </c>
      <c r="K4230" s="9">
        <v>229828742815</v>
      </c>
      <c r="N4230" s="7">
        <f>IFERROR(Shenzhen_Composite_Index[[#This Row],[Turnover (CNY)]] / VLOOKUP(Shenzhen_Composite_Index[[#This Row],[Date]],USDCNY!$A:$H,8,TRUE),0)</f>
        <v>33626380354.859657</v>
      </c>
    </row>
    <row r="4231" spans="1:14" x14ac:dyDescent="0.25">
      <c r="A4231" s="1">
        <v>42912</v>
      </c>
      <c r="B4231" s="9">
        <v>1896.7945999999999</v>
      </c>
      <c r="C4231" s="9">
        <v>1896.7945999999999</v>
      </c>
      <c r="D4231" s="9">
        <v>1871.7162000000001</v>
      </c>
      <c r="E4231" s="9">
        <v>1871.7162000000001</v>
      </c>
      <c r="F4231">
        <v>1871.3369</v>
      </c>
      <c r="G4231">
        <v>25.457699999999999</v>
      </c>
      <c r="H4231">
        <v>1.3604000000000001</v>
      </c>
      <c r="J4231" s="11">
        <v>17725932185</v>
      </c>
      <c r="K4231" s="9">
        <v>238845838472</v>
      </c>
      <c r="N4231" s="7">
        <f>IFERROR(Shenzhen_Composite_Index[[#This Row],[Turnover (CNY)]] / VLOOKUP(Shenzhen_Composite_Index[[#This Row],[Date]],USDCNY!$A:$H,8,TRUE),0)</f>
        <v>34977406283.827927</v>
      </c>
    </row>
    <row r="4232" spans="1:14" x14ac:dyDescent="0.25">
      <c r="A4232" s="1">
        <v>42913</v>
      </c>
      <c r="B4232" s="9">
        <v>1898.5354</v>
      </c>
      <c r="C4232" s="9">
        <v>1901.8708999999999</v>
      </c>
      <c r="D4232" s="9">
        <v>1889.9103</v>
      </c>
      <c r="E4232" s="9">
        <v>1896.3418999999999</v>
      </c>
      <c r="F4232">
        <v>1896.7945999999999</v>
      </c>
      <c r="G4232">
        <v>1.7407999999999999</v>
      </c>
      <c r="H4232">
        <v>9.1800000000000007E-2</v>
      </c>
      <c r="J4232" s="11">
        <v>16049702677</v>
      </c>
      <c r="K4232" s="9">
        <v>215408536413</v>
      </c>
      <c r="N4232" s="7">
        <f>IFERROR(Shenzhen_Composite_Index[[#This Row],[Turnover (CNY)]] / VLOOKUP(Shenzhen_Composite_Index[[#This Row],[Date]],USDCNY!$A:$H,8,TRUE),0)</f>
        <v>31522546963.501114</v>
      </c>
    </row>
    <row r="4233" spans="1:14" x14ac:dyDescent="0.25">
      <c r="A4233" s="1">
        <v>42914</v>
      </c>
      <c r="B4233" s="9">
        <v>1883.3713</v>
      </c>
      <c r="C4233" s="9">
        <v>1894.0487000000001</v>
      </c>
      <c r="D4233" s="9">
        <v>1880.8622</v>
      </c>
      <c r="E4233" s="9">
        <v>1894.0035</v>
      </c>
      <c r="F4233">
        <v>1898.5354</v>
      </c>
      <c r="G4233">
        <v>-15.164099999999999</v>
      </c>
      <c r="H4233">
        <v>-0.79869999999999997</v>
      </c>
      <c r="J4233" s="11">
        <v>15378620391</v>
      </c>
      <c r="K4233" s="9">
        <v>209593991519</v>
      </c>
      <c r="N4233" s="7">
        <f>IFERROR(Shenzhen_Composite_Index[[#This Row],[Turnover (CNY)]] / VLOOKUP(Shenzhen_Composite_Index[[#This Row],[Date]],USDCNY!$A:$H,8,TRUE),0)</f>
        <v>30792645584.956509</v>
      </c>
    </row>
    <row r="4234" spans="1:14" x14ac:dyDescent="0.25">
      <c r="A4234" s="1">
        <v>42915</v>
      </c>
      <c r="B4234" s="9">
        <v>1892.2692</v>
      </c>
      <c r="C4234" s="9">
        <v>1896.1992</v>
      </c>
      <c r="D4234" s="9">
        <v>1884.4727</v>
      </c>
      <c r="E4234" s="9">
        <v>1884.4727</v>
      </c>
      <c r="F4234">
        <v>1883.3713</v>
      </c>
      <c r="G4234">
        <v>8.8978999999999999</v>
      </c>
      <c r="H4234">
        <v>0.47239999999999999</v>
      </c>
      <c r="J4234" s="11">
        <v>14947064246</v>
      </c>
      <c r="K4234" s="9">
        <v>204255584972</v>
      </c>
      <c r="N4234" s="7">
        <f>IFERROR(Shenzhen_Composite_Index[[#This Row],[Turnover (CNY)]] / VLOOKUP(Shenzhen_Composite_Index[[#This Row],[Date]],USDCNY!$A:$H,8,TRUE),0)</f>
        <v>30076508380.798111</v>
      </c>
    </row>
    <row r="4235" spans="1:14" x14ac:dyDescent="0.25">
      <c r="A4235" s="1">
        <v>42916</v>
      </c>
      <c r="B4235" s="9">
        <v>1897.6866</v>
      </c>
      <c r="C4235" s="9">
        <v>1898.8344999999999</v>
      </c>
      <c r="D4235" s="9">
        <v>1883.8857</v>
      </c>
      <c r="E4235" s="9">
        <v>1886.6738</v>
      </c>
      <c r="F4235">
        <v>1892.2692</v>
      </c>
      <c r="G4235">
        <v>5.4173999999999998</v>
      </c>
      <c r="H4235">
        <v>0.2863</v>
      </c>
      <c r="J4235" s="11">
        <v>14407184139</v>
      </c>
      <c r="K4235" s="9">
        <v>194704681547</v>
      </c>
      <c r="N4235" s="7">
        <f>IFERROR(Shenzhen_Composite_Index[[#This Row],[Turnover (CNY)]] / VLOOKUP(Shenzhen_Composite_Index[[#This Row],[Date]],USDCNY!$A:$H,8,TRUE),0)</f>
        <v>28713587088.536907</v>
      </c>
    </row>
    <row r="4236" spans="1:14" x14ac:dyDescent="0.25">
      <c r="A4236" s="1">
        <v>42919</v>
      </c>
      <c r="B4236" s="9">
        <v>1905.2037</v>
      </c>
      <c r="C4236" s="9">
        <v>1905.2037</v>
      </c>
      <c r="D4236" s="9">
        <v>1890.885</v>
      </c>
      <c r="E4236" s="9">
        <v>1898.3154999999999</v>
      </c>
      <c r="F4236">
        <v>1897.6866</v>
      </c>
      <c r="G4236">
        <v>7.5171000000000001</v>
      </c>
      <c r="H4236">
        <v>0.39610000000000001</v>
      </c>
      <c r="J4236" s="11">
        <v>15642348026</v>
      </c>
      <c r="K4236" s="9">
        <v>213136551031</v>
      </c>
      <c r="N4236" s="7">
        <f>IFERROR(Shenzhen_Composite_Index[[#This Row],[Turnover (CNY)]] / VLOOKUP(Shenzhen_Composite_Index[[#This Row],[Date]],USDCNY!$A:$H,8,TRUE),0)</f>
        <v>31439547180.212646</v>
      </c>
    </row>
    <row r="4237" spans="1:14" x14ac:dyDescent="0.25">
      <c r="A4237" s="1">
        <v>42920</v>
      </c>
      <c r="B4237" s="9">
        <v>1896.5266999999999</v>
      </c>
      <c r="C4237" s="9">
        <v>1904.2597000000001</v>
      </c>
      <c r="D4237" s="9">
        <v>1891.2355</v>
      </c>
      <c r="E4237" s="9">
        <v>1904.2554</v>
      </c>
      <c r="F4237">
        <v>1905.2037</v>
      </c>
      <c r="G4237">
        <v>-8.6769999999999996</v>
      </c>
      <c r="H4237">
        <v>-0.45540000000000003</v>
      </c>
      <c r="J4237" s="11">
        <v>16074263552</v>
      </c>
      <c r="K4237" s="9">
        <v>222572623689</v>
      </c>
      <c r="N4237" s="7">
        <f>IFERROR(Shenzhen_Composite_Index[[#This Row],[Turnover (CNY)]] / VLOOKUP(Shenzhen_Composite_Index[[#This Row],[Date]],USDCNY!$A:$H,8,TRUE),0)</f>
        <v>32752099873.298721</v>
      </c>
    </row>
    <row r="4238" spans="1:14" x14ac:dyDescent="0.25">
      <c r="A4238" s="1">
        <v>42921</v>
      </c>
      <c r="B4238" s="9">
        <v>1913.1378999999999</v>
      </c>
      <c r="C4238" s="9">
        <v>1913.1378999999999</v>
      </c>
      <c r="D4238" s="9">
        <v>1892.4499000000001</v>
      </c>
      <c r="E4238" s="9">
        <v>1894.6967</v>
      </c>
      <c r="F4238">
        <v>1896.5266999999999</v>
      </c>
      <c r="G4238">
        <v>16.6112</v>
      </c>
      <c r="H4238">
        <v>0.87590000000000001</v>
      </c>
      <c r="J4238" s="11">
        <v>16933208412</v>
      </c>
      <c r="K4238" s="9">
        <v>236374055485</v>
      </c>
      <c r="N4238" s="7">
        <f>IFERROR(Shenzhen_Composite_Index[[#This Row],[Turnover (CNY)]] / VLOOKUP(Shenzhen_Composite_Index[[#This Row],[Date]],USDCNY!$A:$H,8,TRUE),0)</f>
        <v>34781989510.405586</v>
      </c>
    </row>
    <row r="4239" spans="1:14" x14ac:dyDescent="0.25">
      <c r="A4239" s="1">
        <v>42922</v>
      </c>
      <c r="B4239" s="9">
        <v>1914.5858000000001</v>
      </c>
      <c r="C4239" s="9">
        <v>1917.2624000000001</v>
      </c>
      <c r="D4239" s="9">
        <v>1898.9231</v>
      </c>
      <c r="E4239" s="9">
        <v>1911.9772</v>
      </c>
      <c r="F4239">
        <v>1913.1378999999999</v>
      </c>
      <c r="G4239">
        <v>1.4479</v>
      </c>
      <c r="H4239">
        <v>7.5700000000000003E-2</v>
      </c>
      <c r="J4239" s="11">
        <v>20101291255</v>
      </c>
      <c r="K4239" s="9">
        <v>274178422019</v>
      </c>
      <c r="N4239" s="7">
        <f>IFERROR(Shenzhen_Composite_Index[[#This Row],[Turnover (CNY)]] / VLOOKUP(Shenzhen_Composite_Index[[#This Row],[Date]],USDCNY!$A:$H,8,TRUE),0)</f>
        <v>40339636452.415695</v>
      </c>
    </row>
    <row r="4240" spans="1:14" x14ac:dyDescent="0.25">
      <c r="A4240" s="1">
        <v>42923</v>
      </c>
      <c r="B4240" s="9">
        <v>1918.1324</v>
      </c>
      <c r="C4240" s="9">
        <v>1918.1324</v>
      </c>
      <c r="D4240" s="9">
        <v>1908.3905999999999</v>
      </c>
      <c r="E4240" s="9">
        <v>1910.4132999999999</v>
      </c>
      <c r="F4240">
        <v>1914.5858000000001</v>
      </c>
      <c r="G4240">
        <v>3.5466000000000002</v>
      </c>
      <c r="H4240">
        <v>0.1852</v>
      </c>
      <c r="J4240" s="11">
        <v>19472354779</v>
      </c>
      <c r="K4240" s="9">
        <v>264378563410</v>
      </c>
      <c r="N4240" s="7">
        <f>IFERROR(Shenzhen_Composite_Index[[#This Row],[Turnover (CNY)]] / VLOOKUP(Shenzhen_Composite_Index[[#This Row],[Date]],USDCNY!$A:$H,8,TRUE),0)</f>
        <v>38877342868.62104</v>
      </c>
    </row>
    <row r="4241" spans="1:14" x14ac:dyDescent="0.25">
      <c r="A4241" s="1">
        <v>42926</v>
      </c>
      <c r="B4241" s="9">
        <v>1905.3679999999999</v>
      </c>
      <c r="C4241" s="9">
        <v>1916.7755999999999</v>
      </c>
      <c r="D4241" s="9">
        <v>1903.1899000000001</v>
      </c>
      <c r="E4241" s="9">
        <v>1914.1928</v>
      </c>
      <c r="F4241">
        <v>1918.1324</v>
      </c>
      <c r="G4241">
        <v>-12.7644</v>
      </c>
      <c r="H4241">
        <v>-0.66549999999999998</v>
      </c>
      <c r="J4241" s="11">
        <v>21270024959</v>
      </c>
      <c r="K4241" s="9">
        <v>277946911890</v>
      </c>
      <c r="N4241" s="7">
        <f>IFERROR(Shenzhen_Composite_Index[[#This Row],[Turnover (CNY)]] / VLOOKUP(Shenzhen_Composite_Index[[#This Row],[Date]],USDCNY!$A:$H,8,TRUE),0)</f>
        <v>40867935499.059341</v>
      </c>
    </row>
    <row r="4242" spans="1:14" x14ac:dyDescent="0.25">
      <c r="A4242" s="1">
        <v>42927</v>
      </c>
      <c r="B4242" s="9">
        <v>1891.5965000000001</v>
      </c>
      <c r="C4242" s="9">
        <v>1909.021</v>
      </c>
      <c r="D4242" s="9">
        <v>1891.5965000000001</v>
      </c>
      <c r="E4242" s="9">
        <v>1902.5808999999999</v>
      </c>
      <c r="F4242">
        <v>1905.3679999999999</v>
      </c>
      <c r="G4242">
        <v>-13.7715</v>
      </c>
      <c r="H4242">
        <v>-0.7228</v>
      </c>
      <c r="J4242" s="11">
        <v>18794244805</v>
      </c>
      <c r="K4242" s="9">
        <v>251898425907</v>
      </c>
      <c r="N4242" s="7">
        <f>IFERROR(Shenzhen_Composite_Index[[#This Row],[Turnover (CNY)]] / VLOOKUP(Shenzhen_Composite_Index[[#This Row],[Date]],USDCNY!$A:$H,8,TRUE),0)</f>
        <v>37037895302.668526</v>
      </c>
    </row>
    <row r="4243" spans="1:14" x14ac:dyDescent="0.25">
      <c r="A4243" s="1">
        <v>42928</v>
      </c>
      <c r="B4243" s="9">
        <v>1889.4472000000001</v>
      </c>
      <c r="C4243" s="9">
        <v>1894.9801</v>
      </c>
      <c r="D4243" s="9">
        <v>1868.3163999999999</v>
      </c>
      <c r="E4243" s="9">
        <v>1890.4576</v>
      </c>
      <c r="F4243">
        <v>1891.5965000000001</v>
      </c>
      <c r="G4243">
        <v>-2.1493000000000002</v>
      </c>
      <c r="H4243">
        <v>-0.11360000000000001</v>
      </c>
      <c r="J4243" s="11">
        <v>18873100586</v>
      </c>
      <c r="K4243" s="9">
        <v>246745589045</v>
      </c>
      <c r="N4243" s="7">
        <f>IFERROR(Shenzhen_Composite_Index[[#This Row],[Turnover (CNY)]] / VLOOKUP(Shenzhen_Composite_Index[[#This Row],[Date]],USDCNY!$A:$H,8,TRUE),0)</f>
        <v>36305470498.207176</v>
      </c>
    </row>
    <row r="4244" spans="1:14" x14ac:dyDescent="0.25">
      <c r="A4244" s="1">
        <v>42929</v>
      </c>
      <c r="B4244" s="9">
        <v>1888.6975</v>
      </c>
      <c r="C4244" s="9">
        <v>1892.5753</v>
      </c>
      <c r="D4244" s="9">
        <v>1883.3885</v>
      </c>
      <c r="E4244" s="9">
        <v>1887.7424000000001</v>
      </c>
      <c r="F4244">
        <v>1889.4472000000001</v>
      </c>
      <c r="G4244">
        <v>-0.74970000000000003</v>
      </c>
      <c r="H4244">
        <v>-3.9699999999999999E-2</v>
      </c>
      <c r="J4244" s="11">
        <v>17224364734</v>
      </c>
      <c r="K4244" s="9">
        <v>227211447668</v>
      </c>
      <c r="N4244" s="7">
        <f>IFERROR(Shenzhen_Composite_Index[[#This Row],[Turnover (CNY)]] / VLOOKUP(Shenzhen_Composite_Index[[#This Row],[Date]],USDCNY!$A:$H,8,TRUE),0)</f>
        <v>33476093000.122753</v>
      </c>
    </row>
    <row r="4245" spans="1:14" x14ac:dyDescent="0.25">
      <c r="A4245" s="1">
        <v>42930</v>
      </c>
      <c r="B4245" s="9">
        <v>1881.011</v>
      </c>
      <c r="C4245" s="9">
        <v>1885.6130000000001</v>
      </c>
      <c r="D4245" s="9">
        <v>1875.5110999999999</v>
      </c>
      <c r="E4245" s="9">
        <v>1885.5286000000001</v>
      </c>
      <c r="F4245">
        <v>1888.6975</v>
      </c>
      <c r="G4245">
        <v>-7.6864999999999997</v>
      </c>
      <c r="H4245">
        <v>-0.40699999999999997</v>
      </c>
      <c r="J4245" s="11">
        <v>16092096719</v>
      </c>
      <c r="K4245" s="9">
        <v>211172889788</v>
      </c>
      <c r="N4245" s="7">
        <f>IFERROR(Shenzhen_Composite_Index[[#This Row],[Turnover (CNY)]] / VLOOKUP(Shenzhen_Composite_Index[[#This Row],[Date]],USDCNY!$A:$H,8,TRUE),0)</f>
        <v>31140932563.929615</v>
      </c>
    </row>
    <row r="4246" spans="1:14" x14ac:dyDescent="0.25">
      <c r="A4246" s="1">
        <v>42933</v>
      </c>
      <c r="B4246" s="9">
        <v>1800.5395000000001</v>
      </c>
      <c r="C4246" s="9">
        <v>1872.3259</v>
      </c>
      <c r="D4246" s="9">
        <v>1795.6546000000001</v>
      </c>
      <c r="E4246" s="9">
        <v>1872.2338</v>
      </c>
      <c r="F4246">
        <v>1881.011</v>
      </c>
      <c r="G4246">
        <v>-80.471500000000006</v>
      </c>
      <c r="H4246">
        <v>-4.2781000000000002</v>
      </c>
      <c r="J4246" s="11">
        <v>24458036988</v>
      </c>
      <c r="K4246" s="9">
        <v>294985158407</v>
      </c>
      <c r="N4246" s="7">
        <f>IFERROR(Shenzhen_Composite_Index[[#This Row],[Turnover (CNY)]] / VLOOKUP(Shenzhen_Composite_Index[[#This Row],[Date]],USDCNY!$A:$H,8,TRUE),0)</f>
        <v>43693736656.459297</v>
      </c>
    </row>
    <row r="4247" spans="1:14" x14ac:dyDescent="0.25">
      <c r="A4247" s="1">
        <v>42934</v>
      </c>
      <c r="B4247" s="9">
        <v>1811.3262999999999</v>
      </c>
      <c r="C4247" s="9">
        <v>1811.3262999999999</v>
      </c>
      <c r="D4247" s="9">
        <v>1784.4241</v>
      </c>
      <c r="E4247" s="9">
        <v>1792.0108</v>
      </c>
      <c r="F4247">
        <v>1800.5395000000001</v>
      </c>
      <c r="G4247">
        <v>10.786799999999999</v>
      </c>
      <c r="H4247">
        <v>0.59909999999999997</v>
      </c>
      <c r="J4247" s="11">
        <v>17603234970</v>
      </c>
      <c r="K4247" s="9">
        <v>215899954433</v>
      </c>
      <c r="N4247" s="7">
        <f>IFERROR(Shenzhen_Composite_Index[[#This Row],[Turnover (CNY)]] / VLOOKUP(Shenzhen_Composite_Index[[#This Row],[Date]],USDCNY!$A:$H,8,TRUE),0)</f>
        <v>31950861636.885719</v>
      </c>
    </row>
    <row r="4248" spans="1:14" x14ac:dyDescent="0.25">
      <c r="A4248" s="1">
        <v>42935</v>
      </c>
      <c r="B4248" s="9">
        <v>1839.0569</v>
      </c>
      <c r="C4248" s="9">
        <v>1839.0569</v>
      </c>
      <c r="D4248" s="9">
        <v>1803.6849999999999</v>
      </c>
      <c r="E4248" s="9">
        <v>1807.3112000000001</v>
      </c>
      <c r="F4248">
        <v>1811.3262999999999</v>
      </c>
      <c r="G4248">
        <v>27.730599999999999</v>
      </c>
      <c r="H4248">
        <v>1.5309999999999999</v>
      </c>
      <c r="J4248" s="11">
        <v>21422204610</v>
      </c>
      <c r="K4248" s="9">
        <v>254826035341</v>
      </c>
      <c r="N4248" s="7">
        <f>IFERROR(Shenzhen_Composite_Index[[#This Row],[Turnover (CNY)]] / VLOOKUP(Shenzhen_Composite_Index[[#This Row],[Date]],USDCNY!$A:$H,8,TRUE),0)</f>
        <v>37723224033.573311</v>
      </c>
    </row>
    <row r="4249" spans="1:14" x14ac:dyDescent="0.25">
      <c r="A4249" s="1">
        <v>42936</v>
      </c>
      <c r="B4249" s="9">
        <v>1847.9739999999999</v>
      </c>
      <c r="C4249" s="9">
        <v>1853.8647000000001</v>
      </c>
      <c r="D4249" s="9">
        <v>1836.1556</v>
      </c>
      <c r="E4249" s="9">
        <v>1837.4840999999999</v>
      </c>
      <c r="F4249">
        <v>1839.0569</v>
      </c>
      <c r="G4249">
        <v>8.9170999999999996</v>
      </c>
      <c r="H4249">
        <v>0.4849</v>
      </c>
      <c r="J4249" s="11">
        <v>20442159861</v>
      </c>
      <c r="K4249" s="9">
        <v>257386758182</v>
      </c>
      <c r="N4249" s="7">
        <f>IFERROR(Shenzhen_Composite_Index[[#This Row],[Turnover (CNY)]] / VLOOKUP(Shenzhen_Composite_Index[[#This Row],[Date]],USDCNY!$A:$H,8,TRUE),0)</f>
        <v>38107519682.681412</v>
      </c>
    </row>
    <row r="4250" spans="1:14" x14ac:dyDescent="0.25">
      <c r="A4250" s="1">
        <v>42937</v>
      </c>
      <c r="B4250" s="9">
        <v>1845.8141000000001</v>
      </c>
      <c r="C4250" s="9">
        <v>1852.2828999999999</v>
      </c>
      <c r="D4250" s="9">
        <v>1842.8784000000001</v>
      </c>
      <c r="E4250" s="9">
        <v>1845.3966</v>
      </c>
      <c r="F4250">
        <v>1847.9739999999999</v>
      </c>
      <c r="G4250">
        <v>-2.1598999999999999</v>
      </c>
      <c r="H4250">
        <v>-0.1169</v>
      </c>
      <c r="J4250" s="11">
        <v>17858616120</v>
      </c>
      <c r="K4250" s="9">
        <v>222143393261</v>
      </c>
      <c r="N4250" s="7">
        <f>IFERROR(Shenzhen_Composite_Index[[#This Row],[Turnover (CNY)]] / VLOOKUP(Shenzhen_Composite_Index[[#This Row],[Date]],USDCNY!$A:$H,8,TRUE),0)</f>
        <v>32856344770.111954</v>
      </c>
    </row>
    <row r="4251" spans="1:14" x14ac:dyDescent="0.25">
      <c r="A4251" s="1">
        <v>42940</v>
      </c>
      <c r="B4251" s="9">
        <v>1854.6651999999999</v>
      </c>
      <c r="C4251" s="9">
        <v>1855.126</v>
      </c>
      <c r="D4251" s="9">
        <v>1840.232</v>
      </c>
      <c r="E4251" s="9">
        <v>1842.9106999999999</v>
      </c>
      <c r="F4251">
        <v>1845.8141000000001</v>
      </c>
      <c r="G4251">
        <v>8.8511000000000006</v>
      </c>
      <c r="H4251">
        <v>0.47949999999999998</v>
      </c>
      <c r="J4251" s="11">
        <v>19717377957</v>
      </c>
      <c r="K4251" s="9">
        <v>242279048182</v>
      </c>
      <c r="N4251" s="7">
        <f>IFERROR(Shenzhen_Composite_Index[[#This Row],[Turnover (CNY)]] / VLOOKUP(Shenzhen_Composite_Index[[#This Row],[Date]],USDCNY!$A:$H,8,TRUE),0)</f>
        <v>35990232867.390556</v>
      </c>
    </row>
    <row r="4252" spans="1:14" x14ac:dyDescent="0.25">
      <c r="A4252" s="1">
        <v>42941</v>
      </c>
      <c r="B4252" s="9">
        <v>1848.5922</v>
      </c>
      <c r="C4252" s="9">
        <v>1857.4301</v>
      </c>
      <c r="D4252" s="9">
        <v>1841.3895</v>
      </c>
      <c r="E4252" s="9">
        <v>1853.0165999999999</v>
      </c>
      <c r="F4252">
        <v>1854.6651999999999</v>
      </c>
      <c r="G4252">
        <v>-6.0730000000000004</v>
      </c>
      <c r="H4252">
        <v>-0.32740000000000002</v>
      </c>
      <c r="J4252" s="11">
        <v>17970647075</v>
      </c>
      <c r="K4252" s="9">
        <v>220838105072</v>
      </c>
      <c r="N4252" s="7">
        <f>IFERROR(Shenzhen_Composite_Index[[#This Row],[Turnover (CNY)]] / VLOOKUP(Shenzhen_Composite_Index[[#This Row],[Date]],USDCNY!$A:$H,8,TRUE),0)</f>
        <v>32723542804.629265</v>
      </c>
    </row>
    <row r="4253" spans="1:14" x14ac:dyDescent="0.25">
      <c r="A4253" s="1">
        <v>42942</v>
      </c>
      <c r="B4253" s="9">
        <v>1843.1231</v>
      </c>
      <c r="C4253" s="9">
        <v>1851.9801</v>
      </c>
      <c r="D4253" s="9">
        <v>1833.9319</v>
      </c>
      <c r="E4253" s="9">
        <v>1849.6479999999999</v>
      </c>
      <c r="F4253">
        <v>1848.5922</v>
      </c>
      <c r="G4253">
        <v>-5.4691000000000001</v>
      </c>
      <c r="H4253">
        <v>-0.2959</v>
      </c>
      <c r="J4253" s="11">
        <v>19338094023</v>
      </c>
      <c r="K4253" s="9">
        <v>232225132875</v>
      </c>
      <c r="N4253" s="7">
        <f>IFERROR(Shenzhen_Composite_Index[[#This Row],[Turnover (CNY)]] / VLOOKUP(Shenzhen_Composite_Index[[#This Row],[Date]],USDCNY!$A:$H,8,TRUE),0)</f>
        <v>34397098270.743813</v>
      </c>
    </row>
    <row r="4254" spans="1:14" x14ac:dyDescent="0.25">
      <c r="A4254" s="1">
        <v>42943</v>
      </c>
      <c r="B4254" s="9">
        <v>1865.9582</v>
      </c>
      <c r="C4254" s="9">
        <v>1868.2829999999999</v>
      </c>
      <c r="D4254" s="9">
        <v>1831.8620000000001</v>
      </c>
      <c r="E4254" s="9">
        <v>1840.829</v>
      </c>
      <c r="F4254">
        <v>1843.1231</v>
      </c>
      <c r="G4254">
        <v>22.835100000000001</v>
      </c>
      <c r="H4254">
        <v>1.2388999999999999</v>
      </c>
      <c r="J4254" s="11">
        <v>25061339491</v>
      </c>
      <c r="K4254" s="9">
        <v>309915305198</v>
      </c>
      <c r="N4254" s="7">
        <f>IFERROR(Shenzhen_Composite_Index[[#This Row],[Turnover (CNY)]] / VLOOKUP(Shenzhen_Composite_Index[[#This Row],[Date]],USDCNY!$A:$H,8,TRUE),0)</f>
        <v>45934304199.982094</v>
      </c>
    </row>
    <row r="4255" spans="1:14" x14ac:dyDescent="0.25">
      <c r="A4255" s="1">
        <v>42944</v>
      </c>
      <c r="B4255" s="9">
        <v>1868.3724</v>
      </c>
      <c r="C4255" s="9">
        <v>1871.8376000000001</v>
      </c>
      <c r="D4255" s="9">
        <v>1861.6865</v>
      </c>
      <c r="E4255" s="9">
        <v>1863.1319000000001</v>
      </c>
      <c r="F4255">
        <v>1865.9582</v>
      </c>
      <c r="G4255">
        <v>2.4142000000000001</v>
      </c>
      <c r="H4255">
        <v>0.12939999999999999</v>
      </c>
      <c r="J4255" s="11">
        <v>20651122436</v>
      </c>
      <c r="K4255" s="9">
        <v>260548111689</v>
      </c>
      <c r="N4255" s="7">
        <f>IFERROR(Shenzhen_Composite_Index[[#This Row],[Turnover (CNY)]] / VLOOKUP(Shenzhen_Composite_Index[[#This Row],[Date]],USDCNY!$A:$H,8,TRUE),0)</f>
        <v>38658997316.081711</v>
      </c>
    </row>
    <row r="4256" spans="1:14" x14ac:dyDescent="0.25">
      <c r="A4256" s="1">
        <v>42947</v>
      </c>
      <c r="B4256" s="9">
        <v>1879.0959</v>
      </c>
      <c r="C4256" s="9">
        <v>1881.1527000000001</v>
      </c>
      <c r="D4256" s="9">
        <v>1864.2987000000001</v>
      </c>
      <c r="E4256" s="9">
        <v>1868.1845000000001</v>
      </c>
      <c r="F4256">
        <v>1868.3724</v>
      </c>
      <c r="G4256">
        <v>10.7235</v>
      </c>
      <c r="H4256">
        <v>0.57389999999999997</v>
      </c>
      <c r="J4256" s="11">
        <v>23653180634</v>
      </c>
      <c r="K4256" s="9">
        <v>286970217098</v>
      </c>
      <c r="N4256" s="7">
        <f>IFERROR(Shenzhen_Composite_Index[[#This Row],[Turnover (CNY)]] / VLOOKUP(Shenzhen_Composite_Index[[#This Row],[Date]],USDCNY!$A:$H,8,TRUE),0)</f>
        <v>42623347606.683594</v>
      </c>
    </row>
    <row r="4257" spans="1:14" x14ac:dyDescent="0.25">
      <c r="A4257" s="1">
        <v>42948</v>
      </c>
      <c r="B4257" s="9">
        <v>1882.4679000000001</v>
      </c>
      <c r="C4257" s="9">
        <v>1882.6795</v>
      </c>
      <c r="D4257" s="9">
        <v>1873.3490999999999</v>
      </c>
      <c r="E4257" s="9">
        <v>1878.6241</v>
      </c>
      <c r="F4257">
        <v>1879.0959</v>
      </c>
      <c r="G4257">
        <v>3.3719999999999999</v>
      </c>
      <c r="H4257">
        <v>0.1794</v>
      </c>
      <c r="J4257" s="11">
        <v>23297056566</v>
      </c>
      <c r="K4257" s="9">
        <v>285546858837</v>
      </c>
      <c r="N4257" s="7">
        <f>IFERROR(Shenzhen_Composite_Index[[#This Row],[Turnover (CNY)]] / VLOOKUP(Shenzhen_Composite_Index[[#This Row],[Date]],USDCNY!$A:$H,8,TRUE),0)</f>
        <v>42469024217.729065</v>
      </c>
    </row>
    <row r="4258" spans="1:14" x14ac:dyDescent="0.25">
      <c r="A4258" s="1">
        <v>42949</v>
      </c>
      <c r="B4258" s="9">
        <v>1869.3168000000001</v>
      </c>
      <c r="C4258" s="9">
        <v>1885.452</v>
      </c>
      <c r="D4258" s="9">
        <v>1868.2832000000001</v>
      </c>
      <c r="E4258" s="9">
        <v>1882.0161000000001</v>
      </c>
      <c r="F4258">
        <v>1882.4679000000001</v>
      </c>
      <c r="G4258">
        <v>-13.1511</v>
      </c>
      <c r="H4258">
        <v>-0.6986</v>
      </c>
      <c r="J4258" s="11">
        <v>24843684454</v>
      </c>
      <c r="K4258" s="9">
        <v>305179530880</v>
      </c>
      <c r="N4258" s="7">
        <f>IFERROR(Shenzhen_Composite_Index[[#This Row],[Turnover (CNY)]] / VLOOKUP(Shenzhen_Composite_Index[[#This Row],[Date]],USDCNY!$A:$H,8,TRUE),0)</f>
        <v>45426802530.69989</v>
      </c>
    </row>
    <row r="4259" spans="1:14" x14ac:dyDescent="0.25">
      <c r="A4259" s="1">
        <v>42950</v>
      </c>
      <c r="B4259" s="9">
        <v>1869.2123999999999</v>
      </c>
      <c r="C4259" s="9">
        <v>1879.8675000000001</v>
      </c>
      <c r="D4259" s="9">
        <v>1862.7614000000001</v>
      </c>
      <c r="E4259" s="9">
        <v>1866.0116</v>
      </c>
      <c r="F4259">
        <v>1869.3168000000001</v>
      </c>
      <c r="G4259">
        <v>-0.10440000000000001</v>
      </c>
      <c r="H4259">
        <v>-5.5999999999999999E-3</v>
      </c>
      <c r="J4259" s="11">
        <v>22518741409</v>
      </c>
      <c r="K4259" s="9">
        <v>278575036450</v>
      </c>
      <c r="N4259" s="7">
        <f>IFERROR(Shenzhen_Composite_Index[[#This Row],[Turnover (CNY)]] / VLOOKUP(Shenzhen_Composite_Index[[#This Row],[Date]],USDCNY!$A:$H,8,TRUE),0)</f>
        <v>41446908548.021408</v>
      </c>
    </row>
    <row r="4260" spans="1:14" x14ac:dyDescent="0.25">
      <c r="A4260" s="1">
        <v>42951</v>
      </c>
      <c r="B4260" s="9">
        <v>1858.4942000000001</v>
      </c>
      <c r="C4260" s="9">
        <v>1872.0053</v>
      </c>
      <c r="D4260" s="9">
        <v>1858.4942000000001</v>
      </c>
      <c r="E4260" s="9">
        <v>1868.2318</v>
      </c>
      <c r="F4260">
        <v>1869.2123999999999</v>
      </c>
      <c r="G4260">
        <v>-10.7182</v>
      </c>
      <c r="H4260">
        <v>-0.57340000000000002</v>
      </c>
      <c r="J4260" s="11">
        <v>23751821020</v>
      </c>
      <c r="K4260" s="9">
        <v>281297768443</v>
      </c>
      <c r="N4260" s="7">
        <f>IFERROR(Shenzhen_Composite_Index[[#This Row],[Turnover (CNY)]] / VLOOKUP(Shenzhen_Composite_Index[[#This Row],[Date]],USDCNY!$A:$H,8,TRUE),0)</f>
        <v>41899848174.197815</v>
      </c>
    </row>
    <row r="4261" spans="1:14" x14ac:dyDescent="0.25">
      <c r="A4261" s="1">
        <v>42954</v>
      </c>
      <c r="B4261" s="9">
        <v>1872.2891999999999</v>
      </c>
      <c r="C4261" s="9">
        <v>1872.2891999999999</v>
      </c>
      <c r="D4261" s="9">
        <v>1856.8857</v>
      </c>
      <c r="E4261" s="9">
        <v>1857.2656999999999</v>
      </c>
      <c r="F4261">
        <v>1858.4942000000001</v>
      </c>
      <c r="G4261">
        <v>13.795</v>
      </c>
      <c r="H4261">
        <v>0.74229999999999996</v>
      </c>
      <c r="J4261" s="11">
        <v>19336732768</v>
      </c>
      <c r="K4261" s="9">
        <v>227684786748</v>
      </c>
      <c r="N4261" s="7">
        <f>IFERROR(Shenzhen_Composite_Index[[#This Row],[Turnover (CNY)]] / VLOOKUP(Shenzhen_Composite_Index[[#This Row],[Date]],USDCNY!$A:$H,8,TRUE),0)</f>
        <v>33727957083.411316</v>
      </c>
    </row>
    <row r="4262" spans="1:14" x14ac:dyDescent="0.25">
      <c r="A4262" s="1">
        <v>42955</v>
      </c>
      <c r="B4262" s="9">
        <v>1879.1647</v>
      </c>
      <c r="C4262" s="9">
        <v>1881.6902</v>
      </c>
      <c r="D4262" s="9">
        <v>1867.9581000000001</v>
      </c>
      <c r="E4262" s="9">
        <v>1872.7629999999999</v>
      </c>
      <c r="F4262">
        <v>1872.2891999999999</v>
      </c>
      <c r="G4262">
        <v>6.8754999999999997</v>
      </c>
      <c r="H4262">
        <v>0.36720000000000003</v>
      </c>
      <c r="J4262" s="11">
        <v>22901334241</v>
      </c>
      <c r="K4262" s="9">
        <v>271236813782</v>
      </c>
      <c r="N4262" s="7">
        <f>IFERROR(Shenzhen_Composite_Index[[#This Row],[Turnover (CNY)]] / VLOOKUP(Shenzhen_Composite_Index[[#This Row],[Date]],USDCNY!$A:$H,8,TRUE),0)</f>
        <v>40395231518.136375</v>
      </c>
    </row>
    <row r="4263" spans="1:14" x14ac:dyDescent="0.25">
      <c r="A4263" s="1">
        <v>42956</v>
      </c>
      <c r="B4263" s="9">
        <v>1885.5534</v>
      </c>
      <c r="C4263" s="9">
        <v>1885.59</v>
      </c>
      <c r="D4263" s="9">
        <v>1873.0958000000001</v>
      </c>
      <c r="E4263" s="9">
        <v>1877.9441999999999</v>
      </c>
      <c r="F4263">
        <v>1879.1647</v>
      </c>
      <c r="G4263">
        <v>6.3887</v>
      </c>
      <c r="H4263">
        <v>0.34</v>
      </c>
      <c r="J4263" s="11">
        <v>21335459829</v>
      </c>
      <c r="K4263" s="9">
        <v>259493162049</v>
      </c>
      <c r="N4263" s="7">
        <f>IFERROR(Shenzhen_Composite_Index[[#This Row],[Turnover (CNY)]] / VLOOKUP(Shenzhen_Composite_Index[[#This Row],[Date]],USDCNY!$A:$H,8,TRUE),0)</f>
        <v>38727866598.062294</v>
      </c>
    </row>
    <row r="4264" spans="1:14" x14ac:dyDescent="0.25">
      <c r="A4264" s="1">
        <v>42957</v>
      </c>
      <c r="B4264" s="9">
        <v>1872.5966000000001</v>
      </c>
      <c r="C4264" s="9">
        <v>1888.845</v>
      </c>
      <c r="D4264" s="9">
        <v>1860.2351000000001</v>
      </c>
      <c r="E4264" s="9">
        <v>1881.7860000000001</v>
      </c>
      <c r="F4264">
        <v>1885.5534</v>
      </c>
      <c r="G4264">
        <v>-12.956799999999999</v>
      </c>
      <c r="H4264">
        <v>-0.68720000000000003</v>
      </c>
      <c r="J4264" s="11">
        <v>21897991018</v>
      </c>
      <c r="K4264" s="9">
        <v>272100959869</v>
      </c>
      <c r="N4264" s="7">
        <f>IFERROR(Shenzhen_Composite_Index[[#This Row],[Turnover (CNY)]] / VLOOKUP(Shenzhen_Composite_Index[[#This Row],[Date]],USDCNY!$A:$H,8,TRUE),0)</f>
        <v>40784351790.081093</v>
      </c>
    </row>
    <row r="4265" spans="1:14" x14ac:dyDescent="0.25">
      <c r="A4265" s="1">
        <v>42958</v>
      </c>
      <c r="B4265" s="9">
        <v>1842.5980999999999</v>
      </c>
      <c r="C4265" s="9">
        <v>1867.1225999999999</v>
      </c>
      <c r="D4265" s="9">
        <v>1840.9763</v>
      </c>
      <c r="E4265" s="9">
        <v>1860.1231</v>
      </c>
      <c r="F4265">
        <v>1872.5966000000001</v>
      </c>
      <c r="G4265">
        <v>-29.9985</v>
      </c>
      <c r="H4265">
        <v>-1.6020000000000001</v>
      </c>
      <c r="J4265" s="11">
        <v>22352598724</v>
      </c>
      <c r="K4265" s="9">
        <v>269055048807</v>
      </c>
      <c r="N4265" s="7">
        <f>IFERROR(Shenzhen_Composite_Index[[#This Row],[Turnover (CNY)]] / VLOOKUP(Shenzhen_Composite_Index[[#This Row],[Date]],USDCNY!$A:$H,8,TRUE),0)</f>
        <v>40442224779.813431</v>
      </c>
    </row>
    <row r="4266" spans="1:14" x14ac:dyDescent="0.25">
      <c r="A4266" s="1">
        <v>42961</v>
      </c>
      <c r="B4266" s="9">
        <v>1879.7657999999999</v>
      </c>
      <c r="C4266" s="9">
        <v>1879.7657999999999</v>
      </c>
      <c r="D4266" s="9">
        <v>1844.4794999999999</v>
      </c>
      <c r="E4266" s="9">
        <v>1844.4794999999999</v>
      </c>
      <c r="F4266">
        <v>1842.5980999999999</v>
      </c>
      <c r="G4266">
        <v>37.167700000000004</v>
      </c>
      <c r="H4266">
        <v>2.0171000000000001</v>
      </c>
      <c r="J4266" s="11">
        <v>20263280042</v>
      </c>
      <c r="K4266" s="9">
        <v>263032067465</v>
      </c>
      <c r="N4266" s="7">
        <f>IFERROR(Shenzhen_Composite_Index[[#This Row],[Turnover (CNY)]] / VLOOKUP(Shenzhen_Composite_Index[[#This Row],[Date]],USDCNY!$A:$H,8,TRUE),0)</f>
        <v>39479485362.860359</v>
      </c>
    </row>
    <row r="4267" spans="1:14" x14ac:dyDescent="0.25">
      <c r="A4267" s="1">
        <v>42962</v>
      </c>
      <c r="B4267" s="9">
        <v>1887.2833000000001</v>
      </c>
      <c r="C4267" s="9">
        <v>1887.2833000000001</v>
      </c>
      <c r="D4267" s="9">
        <v>1877.1808000000001</v>
      </c>
      <c r="E4267" s="9">
        <v>1881.0974000000001</v>
      </c>
      <c r="F4267">
        <v>1879.7657999999999</v>
      </c>
      <c r="G4267">
        <v>7.5175000000000001</v>
      </c>
      <c r="H4267">
        <v>0.39989999999999998</v>
      </c>
      <c r="J4267" s="11">
        <v>19019491757</v>
      </c>
      <c r="K4267" s="9">
        <v>250596928048</v>
      </c>
      <c r="N4267" s="7">
        <f>IFERROR(Shenzhen_Composite_Index[[#This Row],[Turnover (CNY)]] / VLOOKUP(Shenzhen_Composite_Index[[#This Row],[Date]],USDCNY!$A:$H,8,TRUE),0)</f>
        <v>37563714234.26693</v>
      </c>
    </row>
    <row r="4268" spans="1:14" x14ac:dyDescent="0.25">
      <c r="A4268" s="1">
        <v>42963</v>
      </c>
      <c r="B4268" s="9">
        <v>1898.3865000000001</v>
      </c>
      <c r="C4268" s="9">
        <v>1901.6446000000001</v>
      </c>
      <c r="D4268" s="9">
        <v>1880.2592999999999</v>
      </c>
      <c r="E4268" s="9">
        <v>1885.7121</v>
      </c>
      <c r="F4268">
        <v>1887.2833000000001</v>
      </c>
      <c r="G4268">
        <v>11.103199999999999</v>
      </c>
      <c r="H4268">
        <v>0.58830000000000005</v>
      </c>
      <c r="J4268" s="11">
        <v>21712611277</v>
      </c>
      <c r="K4268" s="9">
        <v>290284324025</v>
      </c>
      <c r="N4268" s="7">
        <f>IFERROR(Shenzhen_Composite_Index[[#This Row],[Turnover (CNY)]] / VLOOKUP(Shenzhen_Composite_Index[[#This Row],[Date]],USDCNY!$A:$H,8,TRUE),0)</f>
        <v>43436392754.229698</v>
      </c>
    </row>
    <row r="4269" spans="1:14" x14ac:dyDescent="0.25">
      <c r="A4269" s="1">
        <v>42964</v>
      </c>
      <c r="B4269" s="9">
        <v>1909.3846000000001</v>
      </c>
      <c r="C4269" s="9">
        <v>1909.7256</v>
      </c>
      <c r="D4269" s="9">
        <v>1896.3255999999999</v>
      </c>
      <c r="E4269" s="9">
        <v>1898.011</v>
      </c>
      <c r="F4269">
        <v>1898.3865000000001</v>
      </c>
      <c r="G4269">
        <v>10.998100000000001</v>
      </c>
      <c r="H4269">
        <v>0.57930000000000004</v>
      </c>
      <c r="J4269" s="11">
        <v>22371445082</v>
      </c>
      <c r="K4269" s="9">
        <v>296957754410</v>
      </c>
      <c r="N4269" s="7">
        <f>IFERROR(Shenzhen_Composite_Index[[#This Row],[Turnover (CNY)]] / VLOOKUP(Shenzhen_Composite_Index[[#This Row],[Date]],USDCNY!$A:$H,8,TRUE),0)</f>
        <v>44424993264.293419</v>
      </c>
    </row>
    <row r="4270" spans="1:14" x14ac:dyDescent="0.25">
      <c r="A4270" s="1">
        <v>42965</v>
      </c>
      <c r="B4270" s="9">
        <v>1902.2538</v>
      </c>
      <c r="C4270" s="9">
        <v>1906.0487000000001</v>
      </c>
      <c r="D4270" s="9">
        <v>1894.1496</v>
      </c>
      <c r="E4270" s="9">
        <v>1898.3637000000001</v>
      </c>
      <c r="F4270">
        <v>1909.3846000000001</v>
      </c>
      <c r="G4270">
        <v>-7.1307999999999998</v>
      </c>
      <c r="H4270">
        <v>-0.3735</v>
      </c>
      <c r="J4270" s="11">
        <v>19801686615</v>
      </c>
      <c r="K4270" s="9">
        <v>261466351419</v>
      </c>
      <c r="N4270" s="7">
        <f>IFERROR(Shenzhen_Composite_Index[[#This Row],[Turnover (CNY)]] / VLOOKUP(Shenzhen_Composite_Index[[#This Row],[Date]],USDCNY!$A:$H,8,TRUE),0)</f>
        <v>39180380267.596123</v>
      </c>
    </row>
    <row r="4271" spans="1:14" x14ac:dyDescent="0.25">
      <c r="A4271" s="1">
        <v>42968</v>
      </c>
      <c r="B4271" s="9">
        <v>1916.4186</v>
      </c>
      <c r="C4271" s="9">
        <v>1916.4186</v>
      </c>
      <c r="D4271" s="9">
        <v>1903.7789</v>
      </c>
      <c r="E4271" s="9">
        <v>1903.7789</v>
      </c>
      <c r="F4271">
        <v>1902.2538</v>
      </c>
      <c r="G4271">
        <v>14.1648</v>
      </c>
      <c r="H4271">
        <v>0.74460000000000004</v>
      </c>
      <c r="J4271" s="11">
        <v>18678456464</v>
      </c>
      <c r="K4271" s="9">
        <v>245888431134</v>
      </c>
      <c r="N4271" s="7">
        <f>IFERROR(Shenzhen_Composite_Index[[#This Row],[Turnover (CNY)]] / VLOOKUP(Shenzhen_Composite_Index[[#This Row],[Date]],USDCNY!$A:$H,8,TRUE),0)</f>
        <v>36877133653.55352</v>
      </c>
    </row>
    <row r="4272" spans="1:14" x14ac:dyDescent="0.25">
      <c r="A4272" s="1">
        <v>42969</v>
      </c>
      <c r="B4272" s="9">
        <v>1908.3198</v>
      </c>
      <c r="C4272" s="9">
        <v>1916.2704000000001</v>
      </c>
      <c r="D4272" s="9">
        <v>1904.5864999999999</v>
      </c>
      <c r="E4272" s="9">
        <v>1916.1873000000001</v>
      </c>
      <c r="F4272">
        <v>1916.4186</v>
      </c>
      <c r="G4272">
        <v>-8.0988000000000007</v>
      </c>
      <c r="H4272">
        <v>-0.42259999999999998</v>
      </c>
      <c r="J4272" s="11">
        <v>19155987830</v>
      </c>
      <c r="K4272" s="9">
        <v>261712438286</v>
      </c>
      <c r="N4272" s="7">
        <f>IFERROR(Shenzhen_Composite_Index[[#This Row],[Turnover (CNY)]] / VLOOKUP(Shenzhen_Composite_Index[[#This Row],[Date]],USDCNY!$A:$H,8,TRUE),0)</f>
        <v>39298669788.337486</v>
      </c>
    </row>
    <row r="4273" spans="1:14" x14ac:dyDescent="0.25">
      <c r="A4273" s="1">
        <v>42970</v>
      </c>
      <c r="B4273" s="9">
        <v>1901.9955</v>
      </c>
      <c r="C4273" s="9">
        <v>1909.2326</v>
      </c>
      <c r="D4273" s="9">
        <v>1895.1713</v>
      </c>
      <c r="E4273" s="9">
        <v>1905.9857</v>
      </c>
      <c r="F4273">
        <v>1908.3198</v>
      </c>
      <c r="G4273">
        <v>-6.3243</v>
      </c>
      <c r="H4273">
        <v>-0.33139999999999997</v>
      </c>
      <c r="J4273" s="11">
        <v>17098040896</v>
      </c>
      <c r="K4273" s="9">
        <v>226583948644</v>
      </c>
      <c r="N4273" s="7">
        <f>IFERROR(Shenzhen_Composite_Index[[#This Row],[Turnover (CNY)]] / VLOOKUP(Shenzhen_Composite_Index[[#This Row],[Date]],USDCNY!$A:$H,8,TRUE),0)</f>
        <v>34015613201.990864</v>
      </c>
    </row>
    <row r="4274" spans="1:14" x14ac:dyDescent="0.25">
      <c r="A4274" s="1">
        <v>42971</v>
      </c>
      <c r="B4274" s="9">
        <v>1890.4844000000001</v>
      </c>
      <c r="C4274" s="9">
        <v>1903.3054</v>
      </c>
      <c r="D4274" s="9">
        <v>1887.6376</v>
      </c>
      <c r="E4274" s="9">
        <v>1901.3719000000001</v>
      </c>
      <c r="F4274">
        <v>1901.9955</v>
      </c>
      <c r="G4274">
        <v>-11.511100000000001</v>
      </c>
      <c r="H4274">
        <v>-0.60519999999999996</v>
      </c>
      <c r="J4274" s="11">
        <v>16218445757</v>
      </c>
      <c r="K4274" s="9">
        <v>221440810981</v>
      </c>
      <c r="N4274" s="7">
        <f>IFERROR(Shenzhen_Composite_Index[[#This Row],[Turnover (CNY)]] / VLOOKUP(Shenzhen_Composite_Index[[#This Row],[Date]],USDCNY!$A:$H,8,TRUE),0)</f>
        <v>33264480326.06316</v>
      </c>
    </row>
    <row r="4275" spans="1:14" x14ac:dyDescent="0.25">
      <c r="A4275" s="1">
        <v>42972</v>
      </c>
      <c r="B4275" s="9">
        <v>1910.1301000000001</v>
      </c>
      <c r="C4275" s="9">
        <v>1911.5477000000001</v>
      </c>
      <c r="D4275" s="9">
        <v>1890.3173999999999</v>
      </c>
      <c r="E4275" s="9">
        <v>1890.3489</v>
      </c>
      <c r="F4275">
        <v>1890.4844000000001</v>
      </c>
      <c r="G4275">
        <v>19.645700000000001</v>
      </c>
      <c r="H4275">
        <v>1.0391999999999999</v>
      </c>
      <c r="J4275" s="11">
        <v>17453030746</v>
      </c>
      <c r="K4275" s="9">
        <v>239076880186</v>
      </c>
      <c r="N4275" s="7">
        <f>IFERROR(Shenzhen_Composite_Index[[#This Row],[Turnover (CNY)]] / VLOOKUP(Shenzhen_Composite_Index[[#This Row],[Date]],USDCNY!$A:$H,8,TRUE),0)</f>
        <v>35914281051.130157</v>
      </c>
    </row>
    <row r="4276" spans="1:14" x14ac:dyDescent="0.25">
      <c r="A4276" s="1">
        <v>42975</v>
      </c>
      <c r="B4276" s="9">
        <v>1936.7606000000001</v>
      </c>
      <c r="C4276" s="9">
        <v>1943.1641</v>
      </c>
      <c r="D4276" s="9">
        <v>1913.1649</v>
      </c>
      <c r="E4276" s="9">
        <v>1913.1649</v>
      </c>
      <c r="F4276">
        <v>1910.1301000000001</v>
      </c>
      <c r="G4276">
        <v>26.630500000000001</v>
      </c>
      <c r="H4276">
        <v>1.3942000000000001</v>
      </c>
      <c r="J4276" s="11">
        <v>23300568393</v>
      </c>
      <c r="K4276" s="9">
        <v>335524837725</v>
      </c>
      <c r="N4276" s="7">
        <f>IFERROR(Shenzhen_Composite_Index[[#This Row],[Turnover (CNY)]] / VLOOKUP(Shenzhen_Composite_Index[[#This Row],[Date]],USDCNY!$A:$H,8,TRUE),0)</f>
        <v>50838445342.800041</v>
      </c>
    </row>
    <row r="4277" spans="1:14" x14ac:dyDescent="0.25">
      <c r="A4277" s="1">
        <v>42976</v>
      </c>
      <c r="B4277" s="9">
        <v>1932.0555999999999</v>
      </c>
      <c r="C4277" s="9">
        <v>1939.5148999999999</v>
      </c>
      <c r="D4277" s="9">
        <v>1928.8526999999999</v>
      </c>
      <c r="E4277" s="9">
        <v>1935.5549000000001</v>
      </c>
      <c r="F4277">
        <v>1936.7606000000001</v>
      </c>
      <c r="G4277">
        <v>-4.7050000000000001</v>
      </c>
      <c r="H4277">
        <v>-0.2429</v>
      </c>
      <c r="J4277" s="11">
        <v>20901471118</v>
      </c>
      <c r="K4277" s="9">
        <v>296378450054</v>
      </c>
      <c r="N4277" s="7">
        <f>IFERROR(Shenzhen_Composite_Index[[#This Row],[Turnover (CNY)]] / VLOOKUP(Shenzhen_Composite_Index[[#This Row],[Date]],USDCNY!$A:$H,8,TRUE),0)</f>
        <v>44857230713.789879</v>
      </c>
    </row>
    <row r="4278" spans="1:14" x14ac:dyDescent="0.25">
      <c r="A4278" s="1">
        <v>42977</v>
      </c>
      <c r="B4278" s="9">
        <v>1938.9001000000001</v>
      </c>
      <c r="C4278" s="9">
        <v>1940.7991</v>
      </c>
      <c r="D4278" s="9">
        <v>1931.0179000000001</v>
      </c>
      <c r="E4278" s="9">
        <v>1931.0179000000001</v>
      </c>
      <c r="F4278">
        <v>1932.0555999999999</v>
      </c>
      <c r="G4278">
        <v>6.8445</v>
      </c>
      <c r="H4278">
        <v>0.3543</v>
      </c>
      <c r="J4278" s="11">
        <v>20563184331</v>
      </c>
      <c r="K4278" s="9">
        <v>281623295767</v>
      </c>
      <c r="N4278" s="7">
        <f>IFERROR(Shenzhen_Composite_Index[[#This Row],[Turnover (CNY)]] / VLOOKUP(Shenzhen_Composite_Index[[#This Row],[Date]],USDCNY!$A:$H,8,TRUE),0)</f>
        <v>42720036771.235672</v>
      </c>
    </row>
    <row r="4279" spans="1:14" x14ac:dyDescent="0.25">
      <c r="A4279" s="1">
        <v>42978</v>
      </c>
      <c r="B4279" s="9">
        <v>1944.9391000000001</v>
      </c>
      <c r="C4279" s="9">
        <v>1944.9391000000001</v>
      </c>
      <c r="D4279" s="9">
        <v>1934.1791000000001</v>
      </c>
      <c r="E4279" s="9">
        <v>1939.7708</v>
      </c>
      <c r="F4279">
        <v>1938.9001000000001</v>
      </c>
      <c r="G4279">
        <v>6.0389999999999997</v>
      </c>
      <c r="H4279">
        <v>0.3115</v>
      </c>
      <c r="J4279" s="11">
        <v>19375915207</v>
      </c>
      <c r="K4279" s="9">
        <v>276777026186</v>
      </c>
      <c r="N4279" s="7">
        <f>IFERROR(Shenzhen_Composite_Index[[#This Row],[Turnover (CNY)]] / VLOOKUP(Shenzhen_Composite_Index[[#This Row],[Date]],USDCNY!$A:$H,8,TRUE),0)</f>
        <v>41962934809.007668</v>
      </c>
    </row>
    <row r="4280" spans="1:14" x14ac:dyDescent="0.25">
      <c r="A4280" s="1">
        <v>42979</v>
      </c>
      <c r="B4280" s="9">
        <v>1956.3525</v>
      </c>
      <c r="C4280" s="9">
        <v>1956.3525</v>
      </c>
      <c r="D4280" s="9">
        <v>1943.1357</v>
      </c>
      <c r="E4280" s="9">
        <v>1946.3240000000001</v>
      </c>
      <c r="F4280">
        <v>1944.9391000000001</v>
      </c>
      <c r="G4280">
        <v>11.413399999999999</v>
      </c>
      <c r="H4280">
        <v>0.58679999999999999</v>
      </c>
      <c r="J4280" s="11">
        <v>23675357605</v>
      </c>
      <c r="K4280" s="9">
        <v>327197885807</v>
      </c>
      <c r="N4280" s="7">
        <f>IFERROR(Shenzhen_Composite_Index[[#This Row],[Turnover (CNY)]] / VLOOKUP(Shenzhen_Composite_Index[[#This Row],[Date]],USDCNY!$A:$H,8,TRUE),0)</f>
        <v>49750884445.27401</v>
      </c>
    </row>
    <row r="4281" spans="1:14" x14ac:dyDescent="0.25">
      <c r="A4281" s="1">
        <v>42982</v>
      </c>
      <c r="B4281" s="9">
        <v>1968.1219000000001</v>
      </c>
      <c r="C4281" s="9">
        <v>1968.8494000000001</v>
      </c>
      <c r="D4281" s="9">
        <v>1952.2843</v>
      </c>
      <c r="E4281" s="9">
        <v>1956.2318</v>
      </c>
      <c r="F4281">
        <v>1956.3525</v>
      </c>
      <c r="G4281">
        <v>11.769399999999999</v>
      </c>
      <c r="H4281">
        <v>0.60160000000000002</v>
      </c>
      <c r="J4281" s="11">
        <v>25394557473</v>
      </c>
      <c r="K4281" s="9">
        <v>350087266310</v>
      </c>
      <c r="N4281" s="7">
        <f>IFERROR(Shenzhen_Composite_Index[[#This Row],[Turnover (CNY)]] / VLOOKUP(Shenzhen_Composite_Index[[#This Row],[Date]],USDCNY!$A:$H,8,TRUE),0)</f>
        <v>53509911880.015663</v>
      </c>
    </row>
    <row r="4282" spans="1:14" x14ac:dyDescent="0.25">
      <c r="A4282" s="1">
        <v>42983</v>
      </c>
      <c r="B4282" s="9">
        <v>1972.1382000000001</v>
      </c>
      <c r="C4282" s="9">
        <v>1973.3788999999999</v>
      </c>
      <c r="D4282" s="9">
        <v>1961.4336000000001</v>
      </c>
      <c r="E4282" s="9">
        <v>1967.0627999999999</v>
      </c>
      <c r="F4282">
        <v>1968.1219000000001</v>
      </c>
      <c r="G4282">
        <v>4.0163000000000002</v>
      </c>
      <c r="H4282">
        <v>0.2041</v>
      </c>
      <c r="J4282" s="11">
        <v>22619344667</v>
      </c>
      <c r="K4282" s="9">
        <v>317008535929</v>
      </c>
      <c r="N4282" s="7">
        <f>IFERROR(Shenzhen_Composite_Index[[#This Row],[Turnover (CNY)]] / VLOOKUP(Shenzhen_Composite_Index[[#This Row],[Date]],USDCNY!$A:$H,8,TRUE),0)</f>
        <v>48529946461.367134</v>
      </c>
    </row>
    <row r="4283" spans="1:14" x14ac:dyDescent="0.25">
      <c r="A4283" s="1">
        <v>42984</v>
      </c>
      <c r="B4283" s="9">
        <v>1979.5340000000001</v>
      </c>
      <c r="C4283" s="9">
        <v>1979.5340000000001</v>
      </c>
      <c r="D4283" s="9">
        <v>1963.4421</v>
      </c>
      <c r="E4283" s="9">
        <v>1966.9965999999999</v>
      </c>
      <c r="F4283">
        <v>1972.1382000000001</v>
      </c>
      <c r="G4283">
        <v>7.3958000000000004</v>
      </c>
      <c r="H4283">
        <v>0.375</v>
      </c>
      <c r="J4283" s="11">
        <v>23687013786</v>
      </c>
      <c r="K4283" s="9">
        <v>339150933075</v>
      </c>
      <c r="N4283" s="7">
        <f>IFERROR(Shenzhen_Composite_Index[[#This Row],[Turnover (CNY)]] / VLOOKUP(Shenzhen_Composite_Index[[#This Row],[Date]],USDCNY!$A:$H,8,TRUE),0)</f>
        <v>51897420320.803467</v>
      </c>
    </row>
    <row r="4284" spans="1:14" x14ac:dyDescent="0.25">
      <c r="A4284" s="1">
        <v>42985</v>
      </c>
      <c r="B4284" s="9">
        <v>1972.7393999999999</v>
      </c>
      <c r="C4284" s="9">
        <v>1987.7425000000001</v>
      </c>
      <c r="D4284" s="9">
        <v>1972.2161000000001</v>
      </c>
      <c r="E4284" s="9">
        <v>1980.3651</v>
      </c>
      <c r="F4284">
        <v>1979.5340000000001</v>
      </c>
      <c r="G4284">
        <v>-6.7946</v>
      </c>
      <c r="H4284">
        <v>-0.34320000000000001</v>
      </c>
      <c r="J4284" s="11">
        <v>25150493375</v>
      </c>
      <c r="K4284" s="9">
        <v>364673069643</v>
      </c>
      <c r="N4284" s="7">
        <f>IFERROR(Shenzhen_Composite_Index[[#This Row],[Turnover (CNY)]] / VLOOKUP(Shenzhen_Composite_Index[[#This Row],[Date]],USDCNY!$A:$H,8,TRUE),0)</f>
        <v>55977169767.927864</v>
      </c>
    </row>
    <row r="4285" spans="1:14" x14ac:dyDescent="0.25">
      <c r="A4285" s="1">
        <v>42986</v>
      </c>
      <c r="B4285" s="9">
        <v>1975.8693000000001</v>
      </c>
      <c r="C4285" s="9">
        <v>1981.5217</v>
      </c>
      <c r="D4285" s="9">
        <v>1964.8931</v>
      </c>
      <c r="E4285" s="9">
        <v>1971.1684</v>
      </c>
      <c r="F4285">
        <v>1972.7393999999999</v>
      </c>
      <c r="G4285">
        <v>3.1299000000000001</v>
      </c>
      <c r="H4285">
        <v>0.15870000000000001</v>
      </c>
      <c r="J4285" s="11">
        <v>21933380162</v>
      </c>
      <c r="K4285" s="9">
        <v>318072175616</v>
      </c>
      <c r="N4285" s="7">
        <f>IFERROR(Shenzhen_Composite_Index[[#This Row],[Turnover (CNY)]] / VLOOKUP(Shenzhen_Composite_Index[[#This Row],[Date]],USDCNY!$A:$H,8,TRUE),0)</f>
        <v>49104346856.809837</v>
      </c>
    </row>
    <row r="4286" spans="1:14" x14ac:dyDescent="0.25">
      <c r="A4286" s="1">
        <v>42989</v>
      </c>
      <c r="B4286" s="9">
        <v>1991.7320999999999</v>
      </c>
      <c r="C4286" s="9">
        <v>1991.7320999999999</v>
      </c>
      <c r="D4286" s="9">
        <v>1974.4548</v>
      </c>
      <c r="E4286" s="9">
        <v>1976.6101000000001</v>
      </c>
      <c r="F4286">
        <v>1975.8693000000001</v>
      </c>
      <c r="G4286">
        <v>15.8628</v>
      </c>
      <c r="H4286">
        <v>0.80279999999999996</v>
      </c>
      <c r="J4286" s="11">
        <v>22823691799</v>
      </c>
      <c r="K4286" s="9">
        <v>332920561438</v>
      </c>
      <c r="N4286" s="7">
        <f>IFERROR(Shenzhen_Composite_Index[[#This Row],[Turnover (CNY)]] / VLOOKUP(Shenzhen_Composite_Index[[#This Row],[Date]],USDCNY!$A:$H,8,TRUE),0)</f>
        <v>51065742960.116837</v>
      </c>
    </row>
    <row r="4287" spans="1:14" x14ac:dyDescent="0.25">
      <c r="A4287" s="1">
        <v>42990</v>
      </c>
      <c r="B4287" s="9">
        <v>1986.2081000000001</v>
      </c>
      <c r="C4287" s="9">
        <v>2001.5755999999999</v>
      </c>
      <c r="D4287" s="9">
        <v>1982.7387000000001</v>
      </c>
      <c r="E4287" s="9">
        <v>1993.1642999999999</v>
      </c>
      <c r="F4287">
        <v>1991.7320999999999</v>
      </c>
      <c r="G4287">
        <v>-5.524</v>
      </c>
      <c r="H4287">
        <v>-0.27729999999999999</v>
      </c>
      <c r="J4287" s="11">
        <v>29751975761</v>
      </c>
      <c r="K4287" s="9">
        <v>432036577022</v>
      </c>
      <c r="N4287" s="7">
        <f>IFERROR(Shenzhen_Composite_Index[[#This Row],[Turnover (CNY)]] / VLOOKUP(Shenzhen_Composite_Index[[#This Row],[Date]],USDCNY!$A:$H,8,TRUE),0)</f>
        <v>66124589908.936386</v>
      </c>
    </row>
    <row r="4288" spans="1:14" x14ac:dyDescent="0.25">
      <c r="A4288" s="1">
        <v>42991</v>
      </c>
      <c r="B4288" s="9">
        <v>1994.9765</v>
      </c>
      <c r="C4288" s="9">
        <v>1994.9765</v>
      </c>
      <c r="D4288" s="9">
        <v>1980.8324</v>
      </c>
      <c r="E4288" s="9">
        <v>1984.903</v>
      </c>
      <c r="F4288">
        <v>1986.2081000000001</v>
      </c>
      <c r="G4288">
        <v>8.7683999999999997</v>
      </c>
      <c r="H4288">
        <v>0.4415</v>
      </c>
      <c r="J4288" s="11">
        <v>21749236010</v>
      </c>
      <c r="K4288" s="9">
        <v>308933147391</v>
      </c>
      <c r="N4288" s="7">
        <f>IFERROR(Shenzhen_Composite_Index[[#This Row],[Turnover (CNY)]] / VLOOKUP(Shenzhen_Composite_Index[[#This Row],[Date]],USDCNY!$A:$H,8,TRUE),0)</f>
        <v>47289727707.867104</v>
      </c>
    </row>
    <row r="4289" spans="1:14" x14ac:dyDescent="0.25">
      <c r="A4289" s="1">
        <v>42992</v>
      </c>
      <c r="B4289" s="9">
        <v>1993.5315000000001</v>
      </c>
      <c r="C4289" s="9">
        <v>2002.423</v>
      </c>
      <c r="D4289" s="9">
        <v>1987.1615999999999</v>
      </c>
      <c r="E4289" s="9">
        <v>1995.4992999999999</v>
      </c>
      <c r="F4289">
        <v>1994.9765</v>
      </c>
      <c r="G4289">
        <v>-1.4450000000000001</v>
      </c>
      <c r="H4289">
        <v>-7.2400000000000006E-2</v>
      </c>
      <c r="J4289" s="11">
        <v>23759467783</v>
      </c>
      <c r="K4289" s="9">
        <v>329628766412</v>
      </c>
      <c r="N4289" s="7">
        <f>IFERROR(Shenzhen_Composite_Index[[#This Row],[Turnover (CNY)]] / VLOOKUP(Shenzhen_Composite_Index[[#This Row],[Date]],USDCNY!$A:$H,8,TRUE),0)</f>
        <v>50370758399.246353</v>
      </c>
    </row>
    <row r="4290" spans="1:14" x14ac:dyDescent="0.25">
      <c r="A4290" s="1">
        <v>42993</v>
      </c>
      <c r="B4290" s="9">
        <v>1987.9849999999999</v>
      </c>
      <c r="C4290" s="9">
        <v>1995.635</v>
      </c>
      <c r="D4290" s="9">
        <v>1982.6196</v>
      </c>
      <c r="E4290" s="9">
        <v>1991.3842999999999</v>
      </c>
      <c r="F4290">
        <v>1993.5315000000001</v>
      </c>
      <c r="G4290">
        <v>-5.5465</v>
      </c>
      <c r="H4290">
        <v>-0.2782</v>
      </c>
      <c r="J4290" s="11">
        <v>22773786605</v>
      </c>
      <c r="K4290" s="9">
        <v>312600626138</v>
      </c>
      <c r="N4290" s="7">
        <f>IFERROR(Shenzhen_Composite_Index[[#This Row],[Turnover (CNY)]] / VLOOKUP(Shenzhen_Composite_Index[[#This Row],[Date]],USDCNY!$A:$H,8,TRUE),0)</f>
        <v>47721824812.002129</v>
      </c>
    </row>
    <row r="4291" spans="1:14" x14ac:dyDescent="0.25">
      <c r="A4291" s="1">
        <v>42996</v>
      </c>
      <c r="B4291" s="9">
        <v>2002.7414000000001</v>
      </c>
      <c r="C4291" s="9">
        <v>2002.7414000000001</v>
      </c>
      <c r="D4291" s="9">
        <v>1986.3155999999999</v>
      </c>
      <c r="E4291" s="9">
        <v>1986.3155999999999</v>
      </c>
      <c r="F4291">
        <v>1987.9849999999999</v>
      </c>
      <c r="G4291">
        <v>14.756399999999999</v>
      </c>
      <c r="H4291">
        <v>0.74229999999999996</v>
      </c>
      <c r="J4291" s="11">
        <v>20612210852</v>
      </c>
      <c r="K4291" s="9">
        <v>288320449754</v>
      </c>
      <c r="N4291" s="7">
        <f>IFERROR(Shenzhen_Composite_Index[[#This Row],[Turnover (CNY)]] / VLOOKUP(Shenzhen_Composite_Index[[#This Row],[Date]],USDCNY!$A:$H,8,TRUE),0)</f>
        <v>43998237590.245644</v>
      </c>
    </row>
    <row r="4292" spans="1:14" x14ac:dyDescent="0.25">
      <c r="A4292" s="1">
        <v>42997</v>
      </c>
      <c r="B4292" s="9">
        <v>1995.6012000000001</v>
      </c>
      <c r="C4292" s="9">
        <v>2006.7279000000001</v>
      </c>
      <c r="D4292" s="9">
        <v>1989.6675</v>
      </c>
      <c r="E4292" s="9">
        <v>2003.4929999999999</v>
      </c>
      <c r="F4292">
        <v>2002.7414000000001</v>
      </c>
      <c r="G4292">
        <v>-7.1402000000000001</v>
      </c>
      <c r="H4292">
        <v>-0.35649999999999998</v>
      </c>
      <c r="J4292" s="11">
        <v>21306387846</v>
      </c>
      <c r="K4292" s="9">
        <v>303074569730</v>
      </c>
      <c r="N4292" s="7">
        <f>IFERROR(Shenzhen_Composite_Index[[#This Row],[Turnover (CNY)]] / VLOOKUP(Shenzhen_Composite_Index[[#This Row],[Date]],USDCNY!$A:$H,8,TRUE),0)</f>
        <v>46070642481.77552</v>
      </c>
    </row>
    <row r="4293" spans="1:14" x14ac:dyDescent="0.25">
      <c r="A4293" s="1">
        <v>42998</v>
      </c>
      <c r="B4293" s="9">
        <v>2012.2337</v>
      </c>
      <c r="C4293" s="9">
        <v>2012.2337</v>
      </c>
      <c r="D4293" s="9">
        <v>1992.6952000000001</v>
      </c>
      <c r="E4293" s="9">
        <v>1994.1396999999999</v>
      </c>
      <c r="F4293">
        <v>1995.6012000000001</v>
      </c>
      <c r="G4293">
        <v>16.6325</v>
      </c>
      <c r="H4293">
        <v>0.83350000000000002</v>
      </c>
      <c r="J4293" s="11">
        <v>22059384008</v>
      </c>
      <c r="K4293" s="9">
        <v>315861459499</v>
      </c>
      <c r="N4293" s="7">
        <f>IFERROR(Shenzhen_Composite_Index[[#This Row],[Turnover (CNY)]] / VLOOKUP(Shenzhen_Composite_Index[[#This Row],[Date]],USDCNY!$A:$H,8,TRUE),0)</f>
        <v>48013112053.216583</v>
      </c>
    </row>
    <row r="4294" spans="1:14" x14ac:dyDescent="0.25">
      <c r="A4294" s="1">
        <v>42999</v>
      </c>
      <c r="B4294" s="9">
        <v>1995.4221</v>
      </c>
      <c r="C4294" s="9">
        <v>2015.4203</v>
      </c>
      <c r="D4294" s="9">
        <v>1995.4221</v>
      </c>
      <c r="E4294" s="9">
        <v>2011.9806000000001</v>
      </c>
      <c r="F4294">
        <v>2012.2337</v>
      </c>
      <c r="G4294">
        <v>-16.811599999999999</v>
      </c>
      <c r="H4294">
        <v>-0.83550000000000002</v>
      </c>
      <c r="J4294" s="11">
        <v>22158862509</v>
      </c>
      <c r="K4294" s="9">
        <v>320703025428</v>
      </c>
      <c r="N4294" s="7">
        <f>IFERROR(Shenzhen_Composite_Index[[#This Row],[Turnover (CNY)]] / VLOOKUP(Shenzhen_Composite_Index[[#This Row],[Date]],USDCNY!$A:$H,8,TRUE),0)</f>
        <v>48739062180.318443</v>
      </c>
    </row>
    <row r="4295" spans="1:14" x14ac:dyDescent="0.25">
      <c r="A4295" s="1">
        <v>43000</v>
      </c>
      <c r="B4295" s="9">
        <v>1988.5890999999999</v>
      </c>
      <c r="C4295" s="9">
        <v>1992.9899</v>
      </c>
      <c r="D4295" s="9">
        <v>1979.7612999999999</v>
      </c>
      <c r="E4295" s="9">
        <v>1989.9747</v>
      </c>
      <c r="F4295">
        <v>1995.4221</v>
      </c>
      <c r="G4295">
        <v>-6.8330000000000002</v>
      </c>
      <c r="H4295">
        <v>-0.34239999999999998</v>
      </c>
      <c r="J4295" s="11">
        <v>19421195755</v>
      </c>
      <c r="K4295" s="9">
        <v>280679868526</v>
      </c>
      <c r="N4295" s="7">
        <f>IFERROR(Shenzhen_Composite_Index[[#This Row],[Turnover (CNY)]] / VLOOKUP(Shenzhen_Composite_Index[[#This Row],[Date]],USDCNY!$A:$H,8,TRUE),0)</f>
        <v>42607625998.849121</v>
      </c>
    </row>
    <row r="4296" spans="1:14" x14ac:dyDescent="0.25">
      <c r="A4296" s="1">
        <v>43003</v>
      </c>
      <c r="B4296" s="9">
        <v>1963.8951</v>
      </c>
      <c r="C4296" s="9">
        <v>1987.1748</v>
      </c>
      <c r="D4296" s="9">
        <v>1961.5658000000001</v>
      </c>
      <c r="E4296" s="9">
        <v>1985.9178999999999</v>
      </c>
      <c r="F4296">
        <v>1988.5890999999999</v>
      </c>
      <c r="G4296">
        <v>-24.693999999999999</v>
      </c>
      <c r="H4296">
        <v>-1.2418</v>
      </c>
      <c r="J4296" s="11">
        <v>18369967780</v>
      </c>
      <c r="K4296" s="9">
        <v>266077098130</v>
      </c>
      <c r="N4296" s="7">
        <f>IFERROR(Shenzhen_Composite_Index[[#This Row],[Turnover (CNY)]] / VLOOKUP(Shenzhen_Composite_Index[[#This Row],[Date]],USDCNY!$A:$H,8,TRUE),0)</f>
        <v>40266665721.166565</v>
      </c>
    </row>
    <row r="4297" spans="1:14" x14ac:dyDescent="0.25">
      <c r="A4297" s="1">
        <v>43004</v>
      </c>
      <c r="B4297" s="9">
        <v>1964.0305000000001</v>
      </c>
      <c r="C4297" s="9">
        <v>1966.6722</v>
      </c>
      <c r="D4297" s="9">
        <v>1953.3150000000001</v>
      </c>
      <c r="E4297" s="9">
        <v>1961.4259999999999</v>
      </c>
      <c r="F4297">
        <v>1963.8951</v>
      </c>
      <c r="G4297">
        <v>0.13539999999999999</v>
      </c>
      <c r="H4297">
        <v>6.8999999999999999E-3</v>
      </c>
      <c r="J4297" s="11">
        <v>16778238200</v>
      </c>
      <c r="K4297" s="9">
        <v>242413128267</v>
      </c>
      <c r="N4297" s="7">
        <f>IFERROR(Shenzhen_Composite_Index[[#This Row],[Turnover (CNY)]] / VLOOKUP(Shenzhen_Composite_Index[[#This Row],[Date]],USDCNY!$A:$H,8,TRUE),0)</f>
        <v>36610417159.029793</v>
      </c>
    </row>
    <row r="4298" spans="1:14" x14ac:dyDescent="0.25">
      <c r="A4298" s="1">
        <v>43005</v>
      </c>
      <c r="B4298" s="9">
        <v>1979.2795000000001</v>
      </c>
      <c r="C4298" s="9">
        <v>1982.1592000000001</v>
      </c>
      <c r="D4298" s="9">
        <v>1963.6116</v>
      </c>
      <c r="E4298" s="9">
        <v>1963.6116</v>
      </c>
      <c r="F4298">
        <v>1964.0305000000001</v>
      </c>
      <c r="G4298">
        <v>15.249000000000001</v>
      </c>
      <c r="H4298">
        <v>0.77639999999999998</v>
      </c>
      <c r="J4298" s="11">
        <v>17043197499</v>
      </c>
      <c r="K4298" s="9">
        <v>249211724360</v>
      </c>
      <c r="N4298" s="7">
        <f>IFERROR(Shenzhen_Composite_Index[[#This Row],[Turnover (CNY)]] / VLOOKUP(Shenzhen_Composite_Index[[#This Row],[Date]],USDCNY!$A:$H,8,TRUE),0)</f>
        <v>37539942825.440529</v>
      </c>
    </row>
    <row r="4299" spans="1:14" x14ac:dyDescent="0.25">
      <c r="A4299" s="1">
        <v>43006</v>
      </c>
      <c r="B4299" s="9">
        <v>1974.7827</v>
      </c>
      <c r="C4299" s="9">
        <v>1984.6561999999999</v>
      </c>
      <c r="D4299" s="9">
        <v>1974.6536000000001</v>
      </c>
      <c r="E4299" s="9">
        <v>1977.5595000000001</v>
      </c>
      <c r="F4299">
        <v>1979.2795000000001</v>
      </c>
      <c r="G4299">
        <v>-4.4968000000000004</v>
      </c>
      <c r="H4299">
        <v>-0.22720000000000001</v>
      </c>
      <c r="J4299" s="11">
        <v>18285129576</v>
      </c>
      <c r="K4299" s="9">
        <v>259539449519</v>
      </c>
      <c r="N4299" s="7">
        <f>IFERROR(Shenzhen_Composite_Index[[#This Row],[Turnover (CNY)]] / VLOOKUP(Shenzhen_Composite_Index[[#This Row],[Date]],USDCNY!$A:$H,8,TRUE),0)</f>
        <v>39068585320.723305</v>
      </c>
    </row>
    <row r="4300" spans="1:14" x14ac:dyDescent="0.25">
      <c r="A4300" s="1">
        <v>43007</v>
      </c>
      <c r="B4300" s="9">
        <v>1988.4916000000001</v>
      </c>
      <c r="C4300" s="9">
        <v>1989.0527999999999</v>
      </c>
      <c r="D4300" s="9">
        <v>1976.463</v>
      </c>
      <c r="E4300" s="9">
        <v>1976.463</v>
      </c>
      <c r="F4300">
        <v>1974.7827</v>
      </c>
      <c r="G4300">
        <v>13.7089</v>
      </c>
      <c r="H4300">
        <v>0.69420000000000004</v>
      </c>
      <c r="J4300" s="11">
        <v>18106837669</v>
      </c>
      <c r="K4300" s="9">
        <v>258476726288</v>
      </c>
      <c r="N4300" s="7">
        <f>IFERROR(Shenzhen_Composite_Index[[#This Row],[Turnover (CNY)]] / VLOOKUP(Shenzhen_Composite_Index[[#This Row],[Date]],USDCNY!$A:$H,8,TRUE),0)</f>
        <v>38794882923.427406</v>
      </c>
    </row>
    <row r="4301" spans="1:14" x14ac:dyDescent="0.25">
      <c r="A4301" s="1">
        <v>43017</v>
      </c>
      <c r="B4301" s="9">
        <v>2014.4295</v>
      </c>
      <c r="C4301" s="9">
        <v>2019.3369</v>
      </c>
      <c r="D4301" s="9">
        <v>2007.0450000000001</v>
      </c>
      <c r="E4301" s="9">
        <v>2013.5672</v>
      </c>
      <c r="F4301">
        <v>1988.4916000000001</v>
      </c>
      <c r="G4301">
        <v>25.937899999999999</v>
      </c>
      <c r="H4301">
        <v>1.3044</v>
      </c>
      <c r="J4301" s="11">
        <v>21667833562</v>
      </c>
      <c r="K4301" s="9">
        <v>310931817973</v>
      </c>
      <c r="N4301" s="7">
        <f>IFERROR(Shenzhen_Composite_Index[[#This Row],[Turnover (CNY)]] / VLOOKUP(Shenzhen_Composite_Index[[#This Row],[Date]],USDCNY!$A:$H,8,TRUE),0)</f>
        <v>46815623553.769432</v>
      </c>
    </row>
    <row r="4302" spans="1:14" x14ac:dyDescent="0.25">
      <c r="A4302" s="1">
        <v>43018</v>
      </c>
      <c r="B4302" s="9">
        <v>2030.1778999999999</v>
      </c>
      <c r="C4302" s="9">
        <v>2030.1778999999999</v>
      </c>
      <c r="D4302" s="9">
        <v>2012.6368</v>
      </c>
      <c r="E4302" s="9">
        <v>2013.8143</v>
      </c>
      <c r="F4302">
        <v>2014.4295</v>
      </c>
      <c r="G4302">
        <v>15.7484</v>
      </c>
      <c r="H4302">
        <v>0.78180000000000005</v>
      </c>
      <c r="J4302" s="11">
        <v>21443177031</v>
      </c>
      <c r="K4302" s="9">
        <v>311109798763</v>
      </c>
      <c r="N4302" s="7">
        <f>IFERROR(Shenzhen_Composite_Index[[#This Row],[Turnover (CNY)]] / VLOOKUP(Shenzhen_Composite_Index[[#This Row],[Date]],USDCNY!$A:$H,8,TRUE),0)</f>
        <v>47062085266.755104</v>
      </c>
    </row>
    <row r="4303" spans="1:14" x14ac:dyDescent="0.25">
      <c r="A4303" s="1">
        <v>43019</v>
      </c>
      <c r="B4303" s="9">
        <v>2026.4692</v>
      </c>
      <c r="C4303" s="9">
        <v>2034.5228</v>
      </c>
      <c r="D4303" s="9">
        <v>2024.8054</v>
      </c>
      <c r="E4303" s="9">
        <v>2030.2188000000001</v>
      </c>
      <c r="F4303">
        <v>2030.1778999999999</v>
      </c>
      <c r="G4303">
        <v>-3.7086999999999999</v>
      </c>
      <c r="H4303">
        <v>-0.1827</v>
      </c>
      <c r="J4303" s="11">
        <v>22988629637</v>
      </c>
      <c r="K4303" s="9">
        <v>337328741654</v>
      </c>
      <c r="N4303" s="7">
        <f>IFERROR(Shenzhen_Composite_Index[[#This Row],[Turnover (CNY)]] / VLOOKUP(Shenzhen_Composite_Index[[#This Row],[Date]],USDCNY!$A:$H,8,TRUE),0)</f>
        <v>51289734889.595886</v>
      </c>
    </row>
    <row r="4304" spans="1:14" x14ac:dyDescent="0.25">
      <c r="A4304" s="1">
        <v>43020</v>
      </c>
      <c r="B4304" s="9">
        <v>2023.3559</v>
      </c>
      <c r="C4304" s="9">
        <v>2028.9237000000001</v>
      </c>
      <c r="D4304" s="9">
        <v>2010.3866</v>
      </c>
      <c r="E4304" s="9">
        <v>2025.1568</v>
      </c>
      <c r="F4304">
        <v>2026.4692</v>
      </c>
      <c r="G4304">
        <v>-3.1133000000000002</v>
      </c>
      <c r="H4304">
        <v>-0.15359999999999999</v>
      </c>
      <c r="J4304" s="11">
        <v>19875246070</v>
      </c>
      <c r="K4304" s="9">
        <v>279868800599</v>
      </c>
      <c r="N4304" s="7">
        <f>IFERROR(Shenzhen_Composite_Index[[#This Row],[Turnover (CNY)]] / VLOOKUP(Shenzhen_Composite_Index[[#This Row],[Date]],USDCNY!$A:$H,8,TRUE),0)</f>
        <v>42481280540.795967</v>
      </c>
    </row>
    <row r="4305" spans="1:14" x14ac:dyDescent="0.25">
      <c r="A4305" s="1">
        <v>43021</v>
      </c>
      <c r="B4305" s="9">
        <v>2036.806</v>
      </c>
      <c r="C4305" s="9">
        <v>2037.0434</v>
      </c>
      <c r="D4305" s="9">
        <v>2022.6324</v>
      </c>
      <c r="E4305" s="9">
        <v>2023.7012</v>
      </c>
      <c r="F4305">
        <v>2023.3559</v>
      </c>
      <c r="G4305">
        <v>13.450100000000001</v>
      </c>
      <c r="H4305">
        <v>0.66469999999999996</v>
      </c>
      <c r="J4305" s="11">
        <v>19503949879</v>
      </c>
      <c r="K4305" s="9">
        <v>277549954101</v>
      </c>
      <c r="N4305" s="7">
        <f>IFERROR(Shenzhen_Composite_Index[[#This Row],[Turnover (CNY)]] / VLOOKUP(Shenzhen_Composite_Index[[#This Row],[Date]],USDCNY!$A:$H,8,TRUE),0)</f>
        <v>42146256832.418671</v>
      </c>
    </row>
    <row r="4306" spans="1:14" x14ac:dyDescent="0.25">
      <c r="A4306" s="1">
        <v>43024</v>
      </c>
      <c r="B4306" s="9">
        <v>2005.9458</v>
      </c>
      <c r="C4306" s="9">
        <v>2036.1659999999999</v>
      </c>
      <c r="D4306" s="9">
        <v>2005.1265000000001</v>
      </c>
      <c r="E4306" s="9">
        <v>2035.7017000000001</v>
      </c>
      <c r="F4306">
        <v>2036.806</v>
      </c>
      <c r="G4306">
        <v>-30.860199999999999</v>
      </c>
      <c r="H4306">
        <v>-1.5150999999999999</v>
      </c>
      <c r="J4306" s="11">
        <v>23628953996</v>
      </c>
      <c r="K4306" s="9">
        <v>324237191141</v>
      </c>
      <c r="N4306" s="7">
        <f>IFERROR(Shenzhen_Composite_Index[[#This Row],[Turnover (CNY)]] / VLOOKUP(Shenzhen_Composite_Index[[#This Row],[Date]],USDCNY!$A:$H,8,TRUE),0)</f>
        <v>49263814445.838905</v>
      </c>
    </row>
    <row r="4307" spans="1:14" x14ac:dyDescent="0.25">
      <c r="A4307" s="1">
        <v>43025</v>
      </c>
      <c r="B4307" s="9">
        <v>2008.0604000000001</v>
      </c>
      <c r="C4307" s="9">
        <v>2014.1610000000001</v>
      </c>
      <c r="D4307" s="9">
        <v>1996.6447000000001</v>
      </c>
      <c r="E4307" s="9">
        <v>2002.1493</v>
      </c>
      <c r="F4307">
        <v>2005.9458</v>
      </c>
      <c r="G4307">
        <v>2.1145999999999998</v>
      </c>
      <c r="H4307">
        <v>0.10539999999999999</v>
      </c>
      <c r="J4307" s="11">
        <v>15744190904</v>
      </c>
      <c r="K4307" s="9">
        <v>226721104911</v>
      </c>
      <c r="N4307" s="7">
        <f>IFERROR(Shenzhen_Composite_Index[[#This Row],[Turnover (CNY)]] / VLOOKUP(Shenzhen_Composite_Index[[#This Row],[Date]],USDCNY!$A:$H,8,TRUE),0)</f>
        <v>34368606387.981651</v>
      </c>
    </row>
    <row r="4308" spans="1:14" x14ac:dyDescent="0.25">
      <c r="A4308" s="1">
        <v>43026</v>
      </c>
      <c r="B4308" s="9">
        <v>2000.1097</v>
      </c>
      <c r="C4308" s="9">
        <v>2014.5074</v>
      </c>
      <c r="D4308" s="9">
        <v>1996.1959999999999</v>
      </c>
      <c r="E4308" s="9">
        <v>2007.8887</v>
      </c>
      <c r="F4308">
        <v>2008.0604000000001</v>
      </c>
      <c r="G4308">
        <v>-7.9507000000000003</v>
      </c>
      <c r="H4308">
        <v>-0.39589999999999997</v>
      </c>
      <c r="J4308" s="11">
        <v>17879722908</v>
      </c>
      <c r="K4308" s="9">
        <v>247819392449</v>
      </c>
      <c r="N4308" s="7">
        <f>IFERROR(Shenzhen_Composite_Index[[#This Row],[Turnover (CNY)]] / VLOOKUP(Shenzhen_Composite_Index[[#This Row],[Date]],USDCNY!$A:$H,8,TRUE),0)</f>
        <v>37452774621.772545</v>
      </c>
    </row>
    <row r="4309" spans="1:14" x14ac:dyDescent="0.25">
      <c r="A4309" s="1">
        <v>43027</v>
      </c>
      <c r="B4309" s="9">
        <v>1983.7179000000001</v>
      </c>
      <c r="C4309" s="9">
        <v>2001.3662999999999</v>
      </c>
      <c r="D4309" s="9">
        <v>1981.3903</v>
      </c>
      <c r="E4309" s="9">
        <v>1998.2084</v>
      </c>
      <c r="F4309">
        <v>2000.1097</v>
      </c>
      <c r="G4309">
        <v>-16.3918</v>
      </c>
      <c r="H4309">
        <v>-0.81950000000000001</v>
      </c>
      <c r="J4309" s="11">
        <v>18260370645</v>
      </c>
      <c r="K4309" s="9">
        <v>245567090043</v>
      </c>
      <c r="N4309" s="7">
        <f>IFERROR(Shenzhen_Composite_Index[[#This Row],[Turnover (CNY)]] / VLOOKUP(Shenzhen_Composite_Index[[#This Row],[Date]],USDCNY!$A:$H,8,TRUE),0)</f>
        <v>37072186550.738289</v>
      </c>
    </row>
    <row r="4310" spans="1:14" x14ac:dyDescent="0.25">
      <c r="A4310" s="1">
        <v>43028</v>
      </c>
      <c r="B4310" s="9">
        <v>1999.6776</v>
      </c>
      <c r="C4310" s="9">
        <v>1999.6776</v>
      </c>
      <c r="D4310" s="9">
        <v>1977.9223999999999</v>
      </c>
      <c r="E4310" s="9">
        <v>1979.3604</v>
      </c>
      <c r="F4310">
        <v>1983.7179000000001</v>
      </c>
      <c r="G4310">
        <v>15.9597</v>
      </c>
      <c r="H4310">
        <v>0.80449999999999999</v>
      </c>
      <c r="J4310" s="11">
        <v>14439978449</v>
      </c>
      <c r="K4310" s="9">
        <v>207707895645</v>
      </c>
      <c r="N4310" s="7">
        <f>IFERROR(Shenzhen_Composite_Index[[#This Row],[Turnover (CNY)]] / VLOOKUP(Shenzhen_Composite_Index[[#This Row],[Date]],USDCNY!$A:$H,8,TRUE),0)</f>
        <v>31413777375.151566</v>
      </c>
    </row>
    <row r="4311" spans="1:14" x14ac:dyDescent="0.25">
      <c r="A4311" s="1">
        <v>43031</v>
      </c>
      <c r="B4311" s="9">
        <v>2012.0523000000001</v>
      </c>
      <c r="C4311" s="9">
        <v>2012.0523000000001</v>
      </c>
      <c r="D4311" s="9">
        <v>1997.8164999999999</v>
      </c>
      <c r="E4311" s="9">
        <v>1999.2876000000001</v>
      </c>
      <c r="F4311">
        <v>1999.6776</v>
      </c>
      <c r="G4311">
        <v>12.374700000000001</v>
      </c>
      <c r="H4311">
        <v>0.61880000000000002</v>
      </c>
      <c r="J4311" s="11">
        <v>15450082233</v>
      </c>
      <c r="K4311" s="9">
        <v>219436452572</v>
      </c>
      <c r="N4311" s="7">
        <f>IFERROR(Shenzhen_Composite_Index[[#This Row],[Turnover (CNY)]] / VLOOKUP(Shenzhen_Composite_Index[[#This Row],[Date]],USDCNY!$A:$H,8,TRUE),0)</f>
        <v>33067578562.704594</v>
      </c>
    </row>
    <row r="4312" spans="1:14" x14ac:dyDescent="0.25">
      <c r="A4312" s="1">
        <v>43032</v>
      </c>
      <c r="B4312" s="9">
        <v>2009.652</v>
      </c>
      <c r="C4312" s="9">
        <v>2011.2991</v>
      </c>
      <c r="D4312" s="9">
        <v>1996.7679000000001</v>
      </c>
      <c r="E4312" s="9">
        <v>2009.5477000000001</v>
      </c>
      <c r="F4312">
        <v>2012.0523000000001</v>
      </c>
      <c r="G4312">
        <v>-2.4003000000000001</v>
      </c>
      <c r="H4312">
        <v>-0.1193</v>
      </c>
      <c r="J4312" s="11">
        <v>15628193726</v>
      </c>
      <c r="K4312" s="9">
        <v>228600217802</v>
      </c>
      <c r="N4312" s="7">
        <f>IFERROR(Shenzhen_Composite_Index[[#This Row],[Turnover (CNY)]] / VLOOKUP(Shenzhen_Composite_Index[[#This Row],[Date]],USDCNY!$A:$H,8,TRUE),0)</f>
        <v>34456803547.220245</v>
      </c>
    </row>
    <row r="4313" spans="1:14" x14ac:dyDescent="0.25">
      <c r="A4313" s="1">
        <v>43033</v>
      </c>
      <c r="B4313" s="9">
        <v>2025.3169</v>
      </c>
      <c r="C4313" s="9">
        <v>2025.3169</v>
      </c>
      <c r="D4313" s="9">
        <v>2007.3248000000001</v>
      </c>
      <c r="E4313" s="9">
        <v>2008.3058000000001</v>
      </c>
      <c r="F4313">
        <v>2009.652</v>
      </c>
      <c r="G4313">
        <v>15.664899999999999</v>
      </c>
      <c r="H4313">
        <v>0.77949999999999997</v>
      </c>
      <c r="J4313" s="11">
        <v>16002201876</v>
      </c>
      <c r="K4313" s="9">
        <v>229386511498</v>
      </c>
      <c r="N4313" s="7">
        <f>IFERROR(Shenzhen_Composite_Index[[#This Row],[Turnover (CNY)]] / VLOOKUP(Shenzhen_Composite_Index[[#This Row],[Date]],USDCNY!$A:$H,8,TRUE),0)</f>
        <v>34566203508.403404</v>
      </c>
    </row>
    <row r="4314" spans="1:14" x14ac:dyDescent="0.25">
      <c r="A4314" s="1">
        <v>43034</v>
      </c>
      <c r="B4314" s="9">
        <v>2030.3511000000001</v>
      </c>
      <c r="C4314" s="9">
        <v>2035.2697000000001</v>
      </c>
      <c r="D4314" s="9">
        <v>2020.7402</v>
      </c>
      <c r="E4314" s="9">
        <v>2023.6178</v>
      </c>
      <c r="F4314">
        <v>2025.3169</v>
      </c>
      <c r="G4314">
        <v>5.0342000000000002</v>
      </c>
      <c r="H4314">
        <v>0.24859999999999999</v>
      </c>
      <c r="J4314" s="11">
        <v>18388611032</v>
      </c>
      <c r="K4314" s="9">
        <v>273748276835</v>
      </c>
      <c r="N4314" s="7">
        <f>IFERROR(Shenzhen_Composite_Index[[#This Row],[Turnover (CNY)]] / VLOOKUP(Shenzhen_Composite_Index[[#This Row],[Date]],USDCNY!$A:$H,8,TRUE),0)</f>
        <v>41256819380.913795</v>
      </c>
    </row>
    <row r="4315" spans="1:14" x14ac:dyDescent="0.25">
      <c r="A4315" s="1">
        <v>43035</v>
      </c>
      <c r="B4315" s="9">
        <v>2023.4996000000001</v>
      </c>
      <c r="C4315" s="9">
        <v>2032.7598</v>
      </c>
      <c r="D4315" s="9">
        <v>2020.6809000000001</v>
      </c>
      <c r="E4315" s="9">
        <v>2029.0891999999999</v>
      </c>
      <c r="F4315">
        <v>2030.3511000000001</v>
      </c>
      <c r="G4315">
        <v>-6.8514999999999997</v>
      </c>
      <c r="H4315">
        <v>-0.33750000000000002</v>
      </c>
      <c r="J4315" s="11">
        <v>17697928307</v>
      </c>
      <c r="K4315" s="9">
        <v>250850782161</v>
      </c>
      <c r="N4315" s="7">
        <f>IFERROR(Shenzhen_Composite_Index[[#This Row],[Turnover (CNY)]] / VLOOKUP(Shenzhen_Composite_Index[[#This Row],[Date]],USDCNY!$A:$H,8,TRUE),0)</f>
        <v>37749169570.24527</v>
      </c>
    </row>
    <row r="4316" spans="1:14" x14ac:dyDescent="0.25">
      <c r="A4316" s="1">
        <v>43038</v>
      </c>
      <c r="B4316" s="9">
        <v>1988.4808</v>
      </c>
      <c r="C4316" s="9">
        <v>2023.5726</v>
      </c>
      <c r="D4316" s="9">
        <v>1971.6288999999999</v>
      </c>
      <c r="E4316" s="9">
        <v>2021.5260000000001</v>
      </c>
      <c r="F4316">
        <v>2023.4996000000001</v>
      </c>
      <c r="G4316">
        <v>-35.018799999999999</v>
      </c>
      <c r="H4316">
        <v>-1.7305999999999999</v>
      </c>
      <c r="J4316" s="11">
        <v>22335210940</v>
      </c>
      <c r="K4316" s="9">
        <v>304701028480</v>
      </c>
      <c r="N4316" s="7">
        <f>IFERROR(Shenzhen_Composite_Index[[#This Row],[Turnover (CNY)]] / VLOOKUP(Shenzhen_Composite_Index[[#This Row],[Date]],USDCNY!$A:$H,8,TRUE),0)</f>
        <v>45794740974.292854</v>
      </c>
    </row>
    <row r="4317" spans="1:14" x14ac:dyDescent="0.25">
      <c r="A4317" s="1">
        <v>43039</v>
      </c>
      <c r="B4317" s="9">
        <v>2002.2837999999999</v>
      </c>
      <c r="C4317" s="9">
        <v>2002.2837999999999</v>
      </c>
      <c r="D4317" s="9">
        <v>1984.529</v>
      </c>
      <c r="E4317" s="9">
        <v>1985.2347</v>
      </c>
      <c r="F4317">
        <v>1988.4808</v>
      </c>
      <c r="G4317">
        <v>13.803000000000001</v>
      </c>
      <c r="H4317">
        <v>0.69410000000000005</v>
      </c>
      <c r="J4317" s="11">
        <v>15598709238</v>
      </c>
      <c r="K4317" s="9">
        <v>232025471187</v>
      </c>
      <c r="N4317" s="7">
        <f>IFERROR(Shenzhen_Composite_Index[[#This Row],[Turnover (CNY)]] / VLOOKUP(Shenzhen_Composite_Index[[#This Row],[Date]],USDCNY!$A:$H,8,TRUE),0)</f>
        <v>34958073457.22438</v>
      </c>
    </row>
    <row r="4318" spans="1:14" x14ac:dyDescent="0.25">
      <c r="A4318" s="1">
        <v>43040</v>
      </c>
      <c r="B4318" s="9">
        <v>2003.4435000000001</v>
      </c>
      <c r="C4318" s="9">
        <v>2012.1445000000001</v>
      </c>
      <c r="D4318" s="9">
        <v>2000.1108999999999</v>
      </c>
      <c r="E4318" s="9">
        <v>2002.5107</v>
      </c>
      <c r="F4318">
        <v>2002.2837999999999</v>
      </c>
      <c r="G4318">
        <v>1.1597</v>
      </c>
      <c r="H4318">
        <v>5.79E-2</v>
      </c>
      <c r="J4318" s="11">
        <v>16298510096</v>
      </c>
      <c r="K4318" s="9">
        <v>249866032401</v>
      </c>
      <c r="N4318" s="7">
        <f>IFERROR(Shenzhen_Composite_Index[[#This Row],[Turnover (CNY)]] / VLOOKUP(Shenzhen_Composite_Index[[#This Row],[Date]],USDCNY!$A:$H,8,TRUE),0)</f>
        <v>37695712902.79715</v>
      </c>
    </row>
    <row r="4319" spans="1:14" x14ac:dyDescent="0.25">
      <c r="A4319" s="1">
        <v>43041</v>
      </c>
      <c r="B4319" s="9">
        <v>1989.9812999999999</v>
      </c>
      <c r="C4319" s="9">
        <v>2000.9174</v>
      </c>
      <c r="D4319" s="9">
        <v>1986.0251000000001</v>
      </c>
      <c r="E4319" s="9">
        <v>2000.9174</v>
      </c>
      <c r="F4319">
        <v>2003.4435000000001</v>
      </c>
      <c r="G4319">
        <v>-13.462199999999999</v>
      </c>
      <c r="H4319">
        <v>-0.67200000000000004</v>
      </c>
      <c r="J4319" s="11">
        <v>18119025315</v>
      </c>
      <c r="K4319" s="9">
        <v>260086576092</v>
      </c>
      <c r="N4319" s="7">
        <f>IFERROR(Shenzhen_Composite_Index[[#This Row],[Turnover (CNY)]] / VLOOKUP(Shenzhen_Composite_Index[[#This Row],[Date]],USDCNY!$A:$H,8,TRUE),0)</f>
        <v>39414671412.75074</v>
      </c>
    </row>
    <row r="4320" spans="1:14" x14ac:dyDescent="0.25">
      <c r="A4320" s="1">
        <v>43042</v>
      </c>
      <c r="B4320" s="9">
        <v>1975.9229</v>
      </c>
      <c r="C4320" s="9">
        <v>1994.5132000000001</v>
      </c>
      <c r="D4320" s="9">
        <v>1966.6478</v>
      </c>
      <c r="E4320" s="9">
        <v>1988.8658</v>
      </c>
      <c r="F4320">
        <v>1989.9812999999999</v>
      </c>
      <c r="G4320">
        <v>-14.058400000000001</v>
      </c>
      <c r="H4320">
        <v>-0.70650000000000002</v>
      </c>
      <c r="J4320" s="11">
        <v>17976026680</v>
      </c>
      <c r="K4320" s="9">
        <v>258055720257</v>
      </c>
      <c r="N4320" s="7">
        <f>IFERROR(Shenzhen_Composite_Index[[#This Row],[Turnover (CNY)]] / VLOOKUP(Shenzhen_Composite_Index[[#This Row],[Date]],USDCNY!$A:$H,8,TRUE),0)</f>
        <v>39014230129.615448</v>
      </c>
    </row>
    <row r="4321" spans="1:14" x14ac:dyDescent="0.25">
      <c r="A4321" s="1">
        <v>43045</v>
      </c>
      <c r="B4321" s="9">
        <v>1999.3024</v>
      </c>
      <c r="C4321" s="9">
        <v>1999.3024</v>
      </c>
      <c r="D4321" s="9">
        <v>1970.1993</v>
      </c>
      <c r="E4321" s="9">
        <v>1976.3058000000001</v>
      </c>
      <c r="F4321">
        <v>1975.9229</v>
      </c>
      <c r="G4321">
        <v>23.3795</v>
      </c>
      <c r="H4321">
        <v>1.1832</v>
      </c>
      <c r="J4321" s="11">
        <v>17868356956</v>
      </c>
      <c r="K4321" s="9">
        <v>260701567206</v>
      </c>
      <c r="N4321" s="7">
        <f>IFERROR(Shenzhen_Composite_Index[[#This Row],[Turnover (CNY)]] / VLOOKUP(Shenzhen_Composite_Index[[#This Row],[Date]],USDCNY!$A:$H,8,TRUE),0)</f>
        <v>39297942194.036888</v>
      </c>
    </row>
    <row r="4322" spans="1:14" x14ac:dyDescent="0.25">
      <c r="A4322" s="1">
        <v>43046</v>
      </c>
      <c r="B4322" s="9">
        <v>2012.7189000000001</v>
      </c>
      <c r="C4322" s="9">
        <v>2012.7189000000001</v>
      </c>
      <c r="D4322" s="9">
        <v>1996.7607</v>
      </c>
      <c r="E4322" s="9">
        <v>1998.7460000000001</v>
      </c>
      <c r="F4322">
        <v>1999.3024</v>
      </c>
      <c r="G4322">
        <v>13.416499999999999</v>
      </c>
      <c r="H4322">
        <v>0.67110000000000003</v>
      </c>
      <c r="J4322" s="11">
        <v>19361657328</v>
      </c>
      <c r="K4322" s="9">
        <v>283165788914</v>
      </c>
      <c r="N4322" s="7">
        <f>IFERROR(Shenzhen_Composite_Index[[#This Row],[Turnover (CNY)]] / VLOOKUP(Shenzhen_Composite_Index[[#This Row],[Date]],USDCNY!$A:$H,8,TRUE),0)</f>
        <v>42709450352.407188</v>
      </c>
    </row>
    <row r="4323" spans="1:14" x14ac:dyDescent="0.25">
      <c r="A4323" s="1">
        <v>43047</v>
      </c>
      <c r="B4323" s="9">
        <v>2013.7068999999999</v>
      </c>
      <c r="C4323" s="9">
        <v>2029.6098999999999</v>
      </c>
      <c r="D4323" s="9">
        <v>2009.537</v>
      </c>
      <c r="E4323" s="9">
        <v>2011.0793000000001</v>
      </c>
      <c r="F4323">
        <v>2012.7189000000001</v>
      </c>
      <c r="G4323">
        <v>0.98799999999999999</v>
      </c>
      <c r="H4323">
        <v>4.9099999999999998E-2</v>
      </c>
      <c r="J4323" s="11">
        <v>21003886898</v>
      </c>
      <c r="K4323" s="9">
        <v>316286877264</v>
      </c>
      <c r="N4323" s="7">
        <f>IFERROR(Shenzhen_Composite_Index[[#This Row],[Turnover (CNY)]] / VLOOKUP(Shenzhen_Composite_Index[[#This Row],[Date]],USDCNY!$A:$H,8,TRUE),0)</f>
        <v>47666048833.285255</v>
      </c>
    </row>
    <row r="4324" spans="1:14" x14ac:dyDescent="0.25">
      <c r="A4324" s="1">
        <v>43048</v>
      </c>
      <c r="B4324" s="9">
        <v>2028.6914999999999</v>
      </c>
      <c r="C4324" s="9">
        <v>2028.6914999999999</v>
      </c>
      <c r="D4324" s="9">
        <v>2011.2268999999999</v>
      </c>
      <c r="E4324" s="9">
        <v>2012.7464</v>
      </c>
      <c r="F4324">
        <v>2013.7068999999999</v>
      </c>
      <c r="G4324">
        <v>14.9846</v>
      </c>
      <c r="H4324">
        <v>0.74409999999999998</v>
      </c>
      <c r="J4324" s="11">
        <v>18604236876</v>
      </c>
      <c r="K4324" s="9">
        <v>276689999329</v>
      </c>
      <c r="N4324" s="7">
        <f>IFERROR(Shenzhen_Composite_Index[[#This Row],[Turnover (CNY)]] / VLOOKUP(Shenzhen_Composite_Index[[#This Row],[Date]],USDCNY!$A:$H,8,TRUE),0)</f>
        <v>41738225572.608383</v>
      </c>
    </row>
    <row r="4325" spans="1:14" x14ac:dyDescent="0.25">
      <c r="A4325" s="1">
        <v>43049</v>
      </c>
      <c r="B4325" s="9">
        <v>2039.1650999999999</v>
      </c>
      <c r="C4325" s="9">
        <v>2041.6558</v>
      </c>
      <c r="D4325" s="9">
        <v>2024.4423999999999</v>
      </c>
      <c r="E4325" s="9">
        <v>2026.6420000000001</v>
      </c>
      <c r="F4325">
        <v>2028.6914999999999</v>
      </c>
      <c r="G4325">
        <v>10.473599999999999</v>
      </c>
      <c r="H4325">
        <v>0.51629999999999998</v>
      </c>
      <c r="J4325" s="11">
        <v>20429521935</v>
      </c>
      <c r="K4325" s="9">
        <v>312154628800</v>
      </c>
      <c r="N4325" s="7">
        <f>IFERROR(Shenzhen_Composite_Index[[#This Row],[Turnover (CNY)]] / VLOOKUP(Shenzhen_Composite_Index[[#This Row],[Date]],USDCNY!$A:$H,8,TRUE),0)</f>
        <v>47071851816.255463</v>
      </c>
    </row>
    <row r="4326" spans="1:14" x14ac:dyDescent="0.25">
      <c r="A4326" s="1">
        <v>43052</v>
      </c>
      <c r="B4326" s="9">
        <v>2045.1766</v>
      </c>
      <c r="C4326" s="9">
        <v>2046.6678999999999</v>
      </c>
      <c r="D4326" s="9">
        <v>2034.9575</v>
      </c>
      <c r="E4326" s="9">
        <v>2040.2098000000001</v>
      </c>
      <c r="F4326">
        <v>2039.1650999999999</v>
      </c>
      <c r="G4326">
        <v>6.0114999999999998</v>
      </c>
      <c r="H4326">
        <v>0.29480000000000001</v>
      </c>
      <c r="J4326" s="11">
        <v>21292250153</v>
      </c>
      <c r="K4326" s="9">
        <v>329756801772</v>
      </c>
      <c r="N4326" s="7">
        <f>IFERROR(Shenzhen_Composite_Index[[#This Row],[Turnover (CNY)]] / VLOOKUP(Shenzhen_Composite_Index[[#This Row],[Date]],USDCNY!$A:$H,8,TRUE),0)</f>
        <v>49665535048.434631</v>
      </c>
    </row>
    <row r="4327" spans="1:14" x14ac:dyDescent="0.25">
      <c r="A4327" s="1">
        <v>43053</v>
      </c>
      <c r="B4327" s="9">
        <v>2025.7829999999999</v>
      </c>
      <c r="C4327" s="9">
        <v>2045.2733000000001</v>
      </c>
      <c r="D4327" s="9">
        <v>2018.6130000000001</v>
      </c>
      <c r="E4327" s="9">
        <v>2044.3206</v>
      </c>
      <c r="F4327">
        <v>2045.1766</v>
      </c>
      <c r="G4327">
        <v>-19.393599999999999</v>
      </c>
      <c r="H4327">
        <v>-0.94830000000000003</v>
      </c>
      <c r="J4327" s="11">
        <v>21804104422</v>
      </c>
      <c r="K4327" s="9">
        <v>336302286338</v>
      </c>
      <c r="N4327" s="7">
        <f>IFERROR(Shenzhen_Composite_Index[[#This Row],[Turnover (CNY)]] / VLOOKUP(Shenzhen_Composite_Index[[#This Row],[Date]],USDCNY!$A:$H,8,TRUE),0)</f>
        <v>50671973355.8834</v>
      </c>
    </row>
    <row r="4328" spans="1:14" x14ac:dyDescent="0.25">
      <c r="A4328" s="1">
        <v>43054</v>
      </c>
      <c r="B4328" s="9">
        <v>2005.6125999999999</v>
      </c>
      <c r="C4328" s="9">
        <v>2023.7492</v>
      </c>
      <c r="D4328" s="9">
        <v>1995.1849</v>
      </c>
      <c r="E4328" s="9">
        <v>2019.8504</v>
      </c>
      <c r="F4328">
        <v>2025.7829999999999</v>
      </c>
      <c r="G4328">
        <v>-20.170400000000001</v>
      </c>
      <c r="H4328">
        <v>-0.99570000000000003</v>
      </c>
      <c r="J4328" s="11">
        <v>17937022109</v>
      </c>
      <c r="K4328" s="9">
        <v>284620869112</v>
      </c>
      <c r="N4328" s="7">
        <f>IFERROR(Shenzhen_Composite_Index[[#This Row],[Turnover (CNY)]] / VLOOKUP(Shenzhen_Composite_Index[[#This Row],[Date]],USDCNY!$A:$H,8,TRUE),0)</f>
        <v>42927298490.218414</v>
      </c>
    </row>
    <row r="4329" spans="1:14" x14ac:dyDescent="0.25">
      <c r="A4329" s="1">
        <v>43055</v>
      </c>
      <c r="B4329" s="9">
        <v>2010.1321</v>
      </c>
      <c r="C4329" s="9">
        <v>2014.7711999999999</v>
      </c>
      <c r="D4329" s="9">
        <v>1999.0743</v>
      </c>
      <c r="E4329" s="9">
        <v>2002.4491</v>
      </c>
      <c r="F4329">
        <v>2005.6125999999999</v>
      </c>
      <c r="G4329">
        <v>4.5194999999999999</v>
      </c>
      <c r="H4329">
        <v>0.2253</v>
      </c>
      <c r="J4329" s="11">
        <v>18003527709</v>
      </c>
      <c r="K4329" s="9">
        <v>269910649214</v>
      </c>
      <c r="N4329" s="7">
        <f>IFERROR(Shenzhen_Composite_Index[[#This Row],[Turnover (CNY)]] / VLOOKUP(Shenzhen_Composite_Index[[#This Row],[Date]],USDCNY!$A:$H,8,TRUE),0)</f>
        <v>40708662863.15303</v>
      </c>
    </row>
    <row r="4330" spans="1:14" x14ac:dyDescent="0.25">
      <c r="A4330" s="1">
        <v>43056</v>
      </c>
      <c r="B4330" s="9">
        <v>1954.2987000000001</v>
      </c>
      <c r="C4330" s="9">
        <v>2008.7496000000001</v>
      </c>
      <c r="D4330" s="9">
        <v>1954.0505000000001</v>
      </c>
      <c r="E4330" s="9">
        <v>2006.8831</v>
      </c>
      <c r="F4330">
        <v>2010.1321</v>
      </c>
      <c r="G4330">
        <v>-55.833399999999997</v>
      </c>
      <c r="H4330">
        <v>-2.7776000000000001</v>
      </c>
      <c r="J4330" s="11">
        <v>23667039989</v>
      </c>
      <c r="K4330" s="9">
        <v>332399476427</v>
      </c>
      <c r="N4330" s="7">
        <f>IFERROR(Shenzhen_Composite_Index[[#This Row],[Turnover (CNY)]] / VLOOKUP(Shenzhen_Composite_Index[[#This Row],[Date]],USDCNY!$A:$H,8,TRUE),0)</f>
        <v>50148337197.397949</v>
      </c>
    </row>
    <row r="4331" spans="1:14" x14ac:dyDescent="0.25">
      <c r="A4331" s="1">
        <v>43059</v>
      </c>
      <c r="B4331" s="9">
        <v>1971.9336000000001</v>
      </c>
      <c r="C4331" s="9">
        <v>1971.9336000000001</v>
      </c>
      <c r="D4331" s="9">
        <v>1913.0272</v>
      </c>
      <c r="E4331" s="9">
        <v>1944.2517</v>
      </c>
      <c r="F4331">
        <v>1954.2987000000001</v>
      </c>
      <c r="G4331">
        <v>17.634899999999998</v>
      </c>
      <c r="H4331">
        <v>0.90239999999999998</v>
      </c>
      <c r="J4331" s="11">
        <v>18378498009</v>
      </c>
      <c r="K4331" s="9">
        <v>261100676170</v>
      </c>
      <c r="N4331" s="7">
        <f>IFERROR(Shenzhen_Composite_Index[[#This Row],[Turnover (CNY)]] / VLOOKUP(Shenzhen_Composite_Index[[#This Row],[Date]],USDCNY!$A:$H,8,TRUE),0)</f>
        <v>39259127193.501419</v>
      </c>
    </row>
    <row r="4332" spans="1:14" x14ac:dyDescent="0.25">
      <c r="A4332" s="1">
        <v>43060</v>
      </c>
      <c r="B4332" s="9">
        <v>1987.4505999999999</v>
      </c>
      <c r="C4332" s="9">
        <v>1989.3112000000001</v>
      </c>
      <c r="D4332" s="9">
        <v>1966.05</v>
      </c>
      <c r="E4332" s="9">
        <v>1968.7311</v>
      </c>
      <c r="F4332">
        <v>1971.9336000000001</v>
      </c>
      <c r="G4332">
        <v>15.516999999999999</v>
      </c>
      <c r="H4332">
        <v>0.78690000000000004</v>
      </c>
      <c r="J4332" s="11">
        <v>20120393632</v>
      </c>
      <c r="K4332" s="9">
        <v>297227669450</v>
      </c>
      <c r="N4332" s="7">
        <f>IFERROR(Shenzhen_Composite_Index[[#This Row],[Turnover (CNY)]] / VLOOKUP(Shenzhen_Composite_Index[[#This Row],[Date]],USDCNY!$A:$H,8,TRUE),0)</f>
        <v>44811456186.695381</v>
      </c>
    </row>
    <row r="4333" spans="1:14" x14ac:dyDescent="0.25">
      <c r="A4333" s="1">
        <v>43061</v>
      </c>
      <c r="B4333" s="9">
        <v>1982.2825</v>
      </c>
      <c r="C4333" s="9">
        <v>1996.9887000000001</v>
      </c>
      <c r="D4333" s="9">
        <v>1965.8252</v>
      </c>
      <c r="E4333" s="9">
        <v>1986.9441999999999</v>
      </c>
      <c r="F4333">
        <v>1987.4505999999999</v>
      </c>
      <c r="G4333">
        <v>-5.1680999999999999</v>
      </c>
      <c r="H4333">
        <v>-0.26</v>
      </c>
      <c r="J4333" s="11">
        <v>19678636135</v>
      </c>
      <c r="K4333" s="9">
        <v>292300357505</v>
      </c>
      <c r="N4333" s="7">
        <f>IFERROR(Shenzhen_Composite_Index[[#This Row],[Turnover (CNY)]] / VLOOKUP(Shenzhen_Composite_Index[[#This Row],[Date]],USDCNY!$A:$H,8,TRUE),0)</f>
        <v>44136465246.185562</v>
      </c>
    </row>
    <row r="4334" spans="1:14" x14ac:dyDescent="0.25">
      <c r="A4334" s="1">
        <v>43062</v>
      </c>
      <c r="B4334" s="9">
        <v>1924.4485</v>
      </c>
      <c r="C4334" s="9">
        <v>1976.2299</v>
      </c>
      <c r="D4334" s="9">
        <v>1923.2602999999999</v>
      </c>
      <c r="E4334" s="9">
        <v>1976.2299</v>
      </c>
      <c r="F4334">
        <v>1982.2825</v>
      </c>
      <c r="G4334">
        <v>-57.834000000000003</v>
      </c>
      <c r="H4334">
        <v>-2.9175</v>
      </c>
      <c r="J4334" s="11">
        <v>19637101986</v>
      </c>
      <c r="K4334" s="9">
        <v>283999214199</v>
      </c>
      <c r="N4334" s="7">
        <f>IFERROR(Shenzhen_Composite_Index[[#This Row],[Turnover (CNY)]] / VLOOKUP(Shenzhen_Composite_Index[[#This Row],[Date]],USDCNY!$A:$H,8,TRUE),0)</f>
        <v>43029694953.459328</v>
      </c>
    </row>
    <row r="4335" spans="1:14" x14ac:dyDescent="0.25">
      <c r="A4335" s="1">
        <v>43063</v>
      </c>
      <c r="B4335" s="9">
        <v>1922.7203</v>
      </c>
      <c r="C4335" s="9">
        <v>1931.7546</v>
      </c>
      <c r="D4335" s="9">
        <v>1910.2711999999999</v>
      </c>
      <c r="E4335" s="9">
        <v>1917.1233</v>
      </c>
      <c r="F4335">
        <v>1924.4485</v>
      </c>
      <c r="G4335">
        <v>-1.7282</v>
      </c>
      <c r="H4335">
        <v>-8.9800000000000005E-2</v>
      </c>
      <c r="J4335" s="11">
        <v>15969712989</v>
      </c>
      <c r="K4335" s="9">
        <v>232550095761</v>
      </c>
      <c r="N4335" s="7">
        <f>IFERROR(Shenzhen_Composite_Index[[#This Row],[Turnover (CNY)]] / VLOOKUP(Shenzhen_Composite_Index[[#This Row],[Date]],USDCNY!$A:$H,8,TRUE),0)</f>
        <v>35306814015.725891</v>
      </c>
    </row>
    <row r="4336" spans="1:14" x14ac:dyDescent="0.25">
      <c r="A4336" s="1">
        <v>43066</v>
      </c>
      <c r="B4336" s="9">
        <v>1892.8226</v>
      </c>
      <c r="C4336" s="9">
        <v>1918.1917000000001</v>
      </c>
      <c r="D4336" s="9">
        <v>1890.4272000000001</v>
      </c>
      <c r="E4336" s="9">
        <v>1918.1917000000001</v>
      </c>
      <c r="F4336">
        <v>1922.7203</v>
      </c>
      <c r="G4336">
        <v>-29.8977</v>
      </c>
      <c r="H4336">
        <v>-1.5549999999999999</v>
      </c>
      <c r="J4336" s="11">
        <v>16455902431</v>
      </c>
      <c r="K4336" s="9">
        <v>225632736035</v>
      </c>
      <c r="N4336" s="7">
        <f>IFERROR(Shenzhen_Composite_Index[[#This Row],[Turnover (CNY)]] / VLOOKUP(Shenzhen_Composite_Index[[#This Row],[Date]],USDCNY!$A:$H,8,TRUE),0)</f>
        <v>34185612914.713886</v>
      </c>
    </row>
    <row r="4337" spans="1:14" x14ac:dyDescent="0.25">
      <c r="A4337" s="1">
        <v>43067</v>
      </c>
      <c r="B4337" s="9">
        <v>1918.3189</v>
      </c>
      <c r="C4337" s="9">
        <v>1918.3189</v>
      </c>
      <c r="D4337" s="9">
        <v>1890.1899000000001</v>
      </c>
      <c r="E4337" s="9">
        <v>1890.1899000000001</v>
      </c>
      <c r="F4337">
        <v>1892.8226</v>
      </c>
      <c r="G4337">
        <v>25.496300000000002</v>
      </c>
      <c r="H4337">
        <v>1.347</v>
      </c>
      <c r="J4337" s="11">
        <v>14602930931</v>
      </c>
      <c r="K4337" s="9">
        <v>204374408297</v>
      </c>
      <c r="N4337" s="7">
        <f>IFERROR(Shenzhen_Composite_Index[[#This Row],[Turnover (CNY)]] / VLOOKUP(Shenzhen_Composite_Index[[#This Row],[Date]],USDCNY!$A:$H,8,TRUE),0)</f>
        <v>30983893185.90876</v>
      </c>
    </row>
    <row r="4338" spans="1:14" x14ac:dyDescent="0.25">
      <c r="A4338" s="1">
        <v>43068</v>
      </c>
      <c r="B4338" s="9">
        <v>1919.0588</v>
      </c>
      <c r="C4338" s="9">
        <v>1920.9447</v>
      </c>
      <c r="D4338" s="9">
        <v>1894.5250000000001</v>
      </c>
      <c r="E4338" s="9">
        <v>1918.8398999999999</v>
      </c>
      <c r="F4338">
        <v>1918.3189</v>
      </c>
      <c r="G4338">
        <v>0.7399</v>
      </c>
      <c r="H4338">
        <v>3.8600000000000002E-2</v>
      </c>
      <c r="J4338" s="11">
        <v>17322270638</v>
      </c>
      <c r="K4338" s="9">
        <v>239304130907</v>
      </c>
      <c r="N4338" s="7">
        <f>IFERROR(Shenzhen_Composite_Index[[#This Row],[Turnover (CNY)]] / VLOOKUP(Shenzhen_Composite_Index[[#This Row],[Date]],USDCNY!$A:$H,8,TRUE),0)</f>
        <v>36228422985.665565</v>
      </c>
    </row>
    <row r="4339" spans="1:14" x14ac:dyDescent="0.25">
      <c r="A4339" s="1">
        <v>43069</v>
      </c>
      <c r="B4339" s="9">
        <v>1901.8552</v>
      </c>
      <c r="C4339" s="9">
        <v>1918.9439</v>
      </c>
      <c r="D4339" s="9">
        <v>1896.5382</v>
      </c>
      <c r="E4339" s="9">
        <v>1912.6674</v>
      </c>
      <c r="F4339">
        <v>1919.0588</v>
      </c>
      <c r="G4339">
        <v>-17.203600000000002</v>
      </c>
      <c r="H4339">
        <v>-0.89649999999999996</v>
      </c>
      <c r="J4339" s="11">
        <v>15077831580</v>
      </c>
      <c r="K4339" s="9">
        <v>210947908817</v>
      </c>
      <c r="N4339" s="7">
        <f>IFERROR(Shenzhen_Composite_Index[[#This Row],[Turnover (CNY)]] / VLOOKUP(Shenzhen_Composite_Index[[#This Row],[Date]],USDCNY!$A:$H,8,TRUE),0)</f>
        <v>31927699481.947033</v>
      </c>
    </row>
    <row r="4340" spans="1:14" x14ac:dyDescent="0.25">
      <c r="A4340" s="1">
        <v>43070</v>
      </c>
      <c r="B4340" s="9">
        <v>1916.8018</v>
      </c>
      <c r="C4340" s="9">
        <v>1921.9121</v>
      </c>
      <c r="D4340" s="9">
        <v>1899.7506000000001</v>
      </c>
      <c r="E4340" s="9">
        <v>1900.2474999999999</v>
      </c>
      <c r="F4340">
        <v>1901.8552</v>
      </c>
      <c r="G4340">
        <v>14.9466</v>
      </c>
      <c r="H4340">
        <v>0.78590000000000004</v>
      </c>
      <c r="J4340" s="11">
        <v>14844912410</v>
      </c>
      <c r="K4340" s="9">
        <v>210220546317</v>
      </c>
      <c r="N4340" s="7">
        <f>IFERROR(Shenzhen_Composite_Index[[#This Row],[Turnover (CNY)]] / VLOOKUP(Shenzhen_Composite_Index[[#This Row],[Date]],USDCNY!$A:$H,8,TRUE),0)</f>
        <v>31804252886.842209</v>
      </c>
    </row>
    <row r="4341" spans="1:14" x14ac:dyDescent="0.25">
      <c r="A4341" s="1">
        <v>43073</v>
      </c>
      <c r="B4341" s="9">
        <v>1902.9111</v>
      </c>
      <c r="C4341" s="9">
        <v>1919.0072</v>
      </c>
      <c r="D4341" s="9">
        <v>1901.3634</v>
      </c>
      <c r="E4341" s="9">
        <v>1914.3351</v>
      </c>
      <c r="F4341">
        <v>1916.8018</v>
      </c>
      <c r="G4341">
        <v>-13.890700000000001</v>
      </c>
      <c r="H4341">
        <v>-0.72470000000000001</v>
      </c>
      <c r="J4341" s="11">
        <v>15733382183</v>
      </c>
      <c r="K4341" s="9">
        <v>222268329166</v>
      </c>
      <c r="N4341" s="7">
        <f>IFERROR(Shenzhen_Composite_Index[[#This Row],[Turnover (CNY)]] / VLOOKUP(Shenzhen_Composite_Index[[#This Row],[Date]],USDCNY!$A:$H,8,TRUE),0)</f>
        <v>33531462189.795864</v>
      </c>
    </row>
    <row r="4342" spans="1:14" x14ac:dyDescent="0.25">
      <c r="A4342" s="1">
        <v>43074</v>
      </c>
      <c r="B4342" s="9">
        <v>1866.9818</v>
      </c>
      <c r="C4342" s="9">
        <v>1906.3638000000001</v>
      </c>
      <c r="D4342" s="9">
        <v>1857.5707</v>
      </c>
      <c r="E4342" s="9">
        <v>1898.4331999999999</v>
      </c>
      <c r="F4342">
        <v>1902.9111</v>
      </c>
      <c r="G4342">
        <v>-35.929299999999998</v>
      </c>
      <c r="H4342">
        <v>-1.8880999999999999</v>
      </c>
      <c r="J4342" s="11">
        <v>17758775832</v>
      </c>
      <c r="K4342" s="9">
        <v>239177540203</v>
      </c>
      <c r="N4342" s="7">
        <f>IFERROR(Shenzhen_Composite_Index[[#This Row],[Turnover (CNY)]] / VLOOKUP(Shenzhen_Composite_Index[[#This Row],[Date]],USDCNY!$A:$H,8,TRUE),0)</f>
        <v>36154250161.321159</v>
      </c>
    </row>
    <row r="4343" spans="1:14" x14ac:dyDescent="0.25">
      <c r="A4343" s="1">
        <v>43075</v>
      </c>
      <c r="B4343" s="9">
        <v>1879.6510000000001</v>
      </c>
      <c r="C4343" s="9">
        <v>1879.6510000000001</v>
      </c>
      <c r="D4343" s="9">
        <v>1845.3724999999999</v>
      </c>
      <c r="E4343" s="9">
        <v>1863.4241</v>
      </c>
      <c r="F4343">
        <v>1866.9818</v>
      </c>
      <c r="G4343">
        <v>12.6692</v>
      </c>
      <c r="H4343">
        <v>0.67859999999999998</v>
      </c>
      <c r="J4343" s="11">
        <v>15882471480</v>
      </c>
      <c r="K4343" s="9">
        <v>214239724964</v>
      </c>
      <c r="N4343" s="7">
        <f>IFERROR(Shenzhen_Composite_Index[[#This Row],[Turnover (CNY)]] / VLOOKUP(Shenzhen_Composite_Index[[#This Row],[Date]],USDCNY!$A:$H,8,TRUE),0)</f>
        <v>32386223408.295807</v>
      </c>
    </row>
    <row r="4344" spans="1:14" x14ac:dyDescent="0.25">
      <c r="A4344" s="1">
        <v>43076</v>
      </c>
      <c r="B4344" s="9">
        <v>1868.4238</v>
      </c>
      <c r="C4344" s="9">
        <v>1881.4364</v>
      </c>
      <c r="D4344" s="9">
        <v>1866.7819</v>
      </c>
      <c r="E4344" s="9">
        <v>1875.5244</v>
      </c>
      <c r="F4344">
        <v>1879.6510000000001</v>
      </c>
      <c r="G4344">
        <v>-11.2272</v>
      </c>
      <c r="H4344">
        <v>-0.59730000000000005</v>
      </c>
      <c r="J4344" s="11">
        <v>13543080986</v>
      </c>
      <c r="K4344" s="9">
        <v>188161626867</v>
      </c>
      <c r="N4344" s="7">
        <f>IFERROR(Shenzhen_Composite_Index[[#This Row],[Turnover (CNY)]] / VLOOKUP(Shenzhen_Composite_Index[[#This Row],[Date]],USDCNY!$A:$H,8,TRUE),0)</f>
        <v>28453615513.425812</v>
      </c>
    </row>
    <row r="4345" spans="1:14" x14ac:dyDescent="0.25">
      <c r="A4345" s="1">
        <v>43077</v>
      </c>
      <c r="B4345" s="9">
        <v>1891.509</v>
      </c>
      <c r="C4345" s="9">
        <v>1895.0879</v>
      </c>
      <c r="D4345" s="9">
        <v>1865.5181</v>
      </c>
      <c r="E4345" s="9">
        <v>1865.7653</v>
      </c>
      <c r="F4345">
        <v>1868.4238</v>
      </c>
      <c r="G4345">
        <v>23.0852</v>
      </c>
      <c r="H4345">
        <v>1.2355</v>
      </c>
      <c r="J4345" s="11">
        <v>14622843523</v>
      </c>
      <c r="K4345" s="9">
        <v>207108396965</v>
      </c>
      <c r="N4345" s="7">
        <f>IFERROR(Shenzhen_Composite_Index[[#This Row],[Turnover (CNY)]] / VLOOKUP(Shenzhen_Composite_Index[[#This Row],[Date]],USDCNY!$A:$H,8,TRUE),0)</f>
        <v>31304644224.225803</v>
      </c>
    </row>
    <row r="4346" spans="1:14" x14ac:dyDescent="0.25">
      <c r="A4346" s="1">
        <v>43080</v>
      </c>
      <c r="B4346" s="9">
        <v>1919.6907000000001</v>
      </c>
      <c r="C4346" s="9">
        <v>1919.6907000000001</v>
      </c>
      <c r="D4346" s="9">
        <v>1894.5479</v>
      </c>
      <c r="E4346" s="9">
        <v>1894.5479</v>
      </c>
      <c r="F4346">
        <v>1891.509</v>
      </c>
      <c r="G4346">
        <v>28.181699999999999</v>
      </c>
      <c r="H4346">
        <v>1.4899</v>
      </c>
      <c r="J4346" s="11">
        <v>15854655906</v>
      </c>
      <c r="K4346" s="9">
        <v>229020267316</v>
      </c>
      <c r="N4346" s="7">
        <f>IFERROR(Shenzhen_Composite_Index[[#This Row],[Turnover (CNY)]] / VLOOKUP(Shenzhen_Composite_Index[[#This Row],[Date]],USDCNY!$A:$H,8,TRUE),0)</f>
        <v>34623448909.461662</v>
      </c>
    </row>
    <row r="4347" spans="1:14" x14ac:dyDescent="0.25">
      <c r="A4347" s="1">
        <v>43081</v>
      </c>
      <c r="B4347" s="9">
        <v>1901.0886</v>
      </c>
      <c r="C4347" s="9">
        <v>1920.8385000000001</v>
      </c>
      <c r="D4347" s="9">
        <v>1900.9773</v>
      </c>
      <c r="E4347" s="9">
        <v>1919.2388000000001</v>
      </c>
      <c r="F4347">
        <v>1919.6907000000001</v>
      </c>
      <c r="G4347">
        <v>-18.6021</v>
      </c>
      <c r="H4347">
        <v>-0.96899999999999997</v>
      </c>
      <c r="J4347" s="11">
        <v>15099640385</v>
      </c>
      <c r="K4347" s="9">
        <v>217618189655</v>
      </c>
      <c r="N4347" s="7">
        <f>IFERROR(Shenzhen_Composite_Index[[#This Row],[Turnover (CNY)]] / VLOOKUP(Shenzhen_Composite_Index[[#This Row],[Date]],USDCNY!$A:$H,8,TRUE),0)</f>
        <v>32880909816.246899</v>
      </c>
    </row>
    <row r="4348" spans="1:14" x14ac:dyDescent="0.25">
      <c r="A4348" s="1">
        <v>43082</v>
      </c>
      <c r="B4348" s="9">
        <v>1915.7738999999999</v>
      </c>
      <c r="C4348" s="9">
        <v>1915.7738999999999</v>
      </c>
      <c r="D4348" s="9">
        <v>1897.4636</v>
      </c>
      <c r="E4348" s="9">
        <v>1898.0948000000001</v>
      </c>
      <c r="F4348">
        <v>1901.0886</v>
      </c>
      <c r="G4348">
        <v>14.6853</v>
      </c>
      <c r="H4348">
        <v>0.77249999999999996</v>
      </c>
      <c r="J4348" s="11">
        <v>13378934382</v>
      </c>
      <c r="K4348" s="9">
        <v>190815560517</v>
      </c>
      <c r="N4348" s="7">
        <f>IFERROR(Shenzhen_Composite_Index[[#This Row],[Turnover (CNY)]] / VLOOKUP(Shenzhen_Composite_Index[[#This Row],[Date]],USDCNY!$A:$H,8,TRUE),0)</f>
        <v>28832487328.210159</v>
      </c>
    </row>
    <row r="4349" spans="1:14" x14ac:dyDescent="0.25">
      <c r="A4349" s="1">
        <v>43083</v>
      </c>
      <c r="B4349" s="9">
        <v>1915.0045</v>
      </c>
      <c r="C4349" s="9">
        <v>1918.6348</v>
      </c>
      <c r="D4349" s="9">
        <v>1905.8755000000001</v>
      </c>
      <c r="E4349" s="9">
        <v>1914.7030999999999</v>
      </c>
      <c r="F4349">
        <v>1915.7738999999999</v>
      </c>
      <c r="G4349">
        <v>-0.76939999999999997</v>
      </c>
      <c r="H4349">
        <v>-4.02E-2</v>
      </c>
      <c r="J4349" s="11">
        <v>14597559796</v>
      </c>
      <c r="K4349" s="9">
        <v>206726904410</v>
      </c>
      <c r="N4349" s="7">
        <f>IFERROR(Shenzhen_Composite_Index[[#This Row],[Turnover (CNY)]] / VLOOKUP(Shenzhen_Composite_Index[[#This Row],[Date]],USDCNY!$A:$H,8,TRUE),0)</f>
        <v>31255130926.582253</v>
      </c>
    </row>
    <row r="4350" spans="1:14" x14ac:dyDescent="0.25">
      <c r="A4350" s="1">
        <v>43084</v>
      </c>
      <c r="B4350" s="9">
        <v>1901.2034000000001</v>
      </c>
      <c r="C4350" s="9">
        <v>1914.3873000000001</v>
      </c>
      <c r="D4350" s="9">
        <v>1895.6913999999999</v>
      </c>
      <c r="E4350" s="9">
        <v>1912.4685999999999</v>
      </c>
      <c r="F4350">
        <v>1915.0045</v>
      </c>
      <c r="G4350">
        <v>-13.8011</v>
      </c>
      <c r="H4350">
        <v>-0.72070000000000001</v>
      </c>
      <c r="J4350" s="11">
        <v>15721222460</v>
      </c>
      <c r="K4350" s="9">
        <v>214781826686</v>
      </c>
      <c r="N4350" s="7">
        <f>IFERROR(Shenzhen_Composite_Index[[#This Row],[Turnover (CNY)]] / VLOOKUP(Shenzhen_Composite_Index[[#This Row],[Date]],USDCNY!$A:$H,8,TRUE),0)</f>
        <v>32512405209.569324</v>
      </c>
    </row>
    <row r="4351" spans="1:14" x14ac:dyDescent="0.25">
      <c r="A4351" s="1">
        <v>43087</v>
      </c>
      <c r="B4351" s="9">
        <v>1889.1322</v>
      </c>
      <c r="C4351" s="9">
        <v>1903.4735000000001</v>
      </c>
      <c r="D4351" s="9">
        <v>1882.3086000000001</v>
      </c>
      <c r="E4351" s="9">
        <v>1899.1864</v>
      </c>
      <c r="F4351">
        <v>1901.2034000000001</v>
      </c>
      <c r="G4351">
        <v>-12.071199999999999</v>
      </c>
      <c r="H4351">
        <v>-0.63490000000000002</v>
      </c>
      <c r="J4351" s="11">
        <v>13386038557</v>
      </c>
      <c r="K4351" s="9">
        <v>191065049787</v>
      </c>
      <c r="N4351" s="7">
        <f>IFERROR(Shenzhen_Composite_Index[[#This Row],[Turnover (CNY)]] / VLOOKUP(Shenzhen_Composite_Index[[#This Row],[Date]],USDCNY!$A:$H,8,TRUE),0)</f>
        <v>28894197528.472469</v>
      </c>
    </row>
    <row r="4352" spans="1:14" x14ac:dyDescent="0.25">
      <c r="A4352" s="1">
        <v>43088</v>
      </c>
      <c r="B4352" s="9">
        <v>1905.6241</v>
      </c>
      <c r="C4352" s="9">
        <v>1905.6241</v>
      </c>
      <c r="D4352" s="9">
        <v>1889.1355000000001</v>
      </c>
      <c r="E4352" s="9">
        <v>1889.1878999999999</v>
      </c>
      <c r="F4352">
        <v>1889.1322</v>
      </c>
      <c r="G4352">
        <v>16.491900000000001</v>
      </c>
      <c r="H4352">
        <v>0.873</v>
      </c>
      <c r="J4352" s="11">
        <v>13029159732</v>
      </c>
      <c r="K4352" s="9">
        <v>182068365372</v>
      </c>
      <c r="N4352" s="7">
        <f>IFERROR(Shenzhen_Composite_Index[[#This Row],[Turnover (CNY)]] / VLOOKUP(Shenzhen_Composite_Index[[#This Row],[Date]],USDCNY!$A:$H,8,TRUE),0)</f>
        <v>27537403866.675961</v>
      </c>
    </row>
    <row r="4353" spans="1:14" x14ac:dyDescent="0.25">
      <c r="A4353" s="1">
        <v>43089</v>
      </c>
      <c r="B4353" s="9">
        <v>1891.5231000000001</v>
      </c>
      <c r="C4353" s="9">
        <v>1905.5863999999999</v>
      </c>
      <c r="D4353" s="9">
        <v>1888.6826000000001</v>
      </c>
      <c r="E4353" s="9">
        <v>1905.2081000000001</v>
      </c>
      <c r="F4353">
        <v>1905.6241</v>
      </c>
      <c r="G4353">
        <v>-14.101000000000001</v>
      </c>
      <c r="H4353">
        <v>-0.74</v>
      </c>
      <c r="J4353" s="11">
        <v>14007589589</v>
      </c>
      <c r="K4353" s="9">
        <v>194559319218</v>
      </c>
      <c r="N4353" s="7">
        <f>IFERROR(Shenzhen_Composite_Index[[#This Row],[Turnover (CNY)]] / VLOOKUP(Shenzhen_Composite_Index[[#This Row],[Date]],USDCNY!$A:$H,8,TRUE),0)</f>
        <v>29495555189.771217</v>
      </c>
    </row>
    <row r="4354" spans="1:14" x14ac:dyDescent="0.25">
      <c r="A4354" s="1">
        <v>43090</v>
      </c>
      <c r="B4354" s="9">
        <v>1905.048</v>
      </c>
      <c r="C4354" s="9">
        <v>1909.5717</v>
      </c>
      <c r="D4354" s="9">
        <v>1876.9145000000001</v>
      </c>
      <c r="E4354" s="9">
        <v>1889.0949000000001</v>
      </c>
      <c r="F4354">
        <v>1891.5231000000001</v>
      </c>
      <c r="G4354">
        <v>13.524900000000001</v>
      </c>
      <c r="H4354">
        <v>0.71499999999999997</v>
      </c>
      <c r="J4354" s="11">
        <v>15089180088</v>
      </c>
      <c r="K4354" s="9">
        <v>211339365392</v>
      </c>
      <c r="N4354" s="7">
        <f>IFERROR(Shenzhen_Composite_Index[[#This Row],[Turnover (CNY)]] / VLOOKUP(Shenzhen_Composite_Index[[#This Row],[Date]],USDCNY!$A:$H,8,TRUE),0)</f>
        <v>32150692903.17281</v>
      </c>
    </row>
    <row r="4355" spans="1:14" x14ac:dyDescent="0.25">
      <c r="A4355" s="1">
        <v>43091</v>
      </c>
      <c r="B4355" s="9">
        <v>1901.5606</v>
      </c>
      <c r="C4355" s="9">
        <v>1909.0601999999999</v>
      </c>
      <c r="D4355" s="9">
        <v>1899.1034</v>
      </c>
      <c r="E4355" s="9">
        <v>1903.5745999999999</v>
      </c>
      <c r="F4355">
        <v>1905.048</v>
      </c>
      <c r="G4355">
        <v>-3.4874000000000001</v>
      </c>
      <c r="H4355">
        <v>-0.18310000000000001</v>
      </c>
      <c r="J4355" s="11">
        <v>12911965975</v>
      </c>
      <c r="K4355" s="9">
        <v>185155921865</v>
      </c>
      <c r="N4355" s="7">
        <f>IFERROR(Shenzhen_Composite_Index[[#This Row],[Turnover (CNY)]] / VLOOKUP(Shenzhen_Composite_Index[[#This Row],[Date]],USDCNY!$A:$H,8,TRUE),0)</f>
        <v>28131608861.93446</v>
      </c>
    </row>
    <row r="4356" spans="1:14" x14ac:dyDescent="0.25">
      <c r="A4356" s="1">
        <v>43094</v>
      </c>
      <c r="B4356" s="9">
        <v>1883.8905999999999</v>
      </c>
      <c r="C4356" s="9">
        <v>1904.2339999999999</v>
      </c>
      <c r="D4356" s="9">
        <v>1878.6833999999999</v>
      </c>
      <c r="E4356" s="9">
        <v>1900.3960999999999</v>
      </c>
      <c r="F4356">
        <v>1901.5606</v>
      </c>
      <c r="G4356">
        <v>-17.670000000000002</v>
      </c>
      <c r="H4356">
        <v>-0.92920000000000003</v>
      </c>
      <c r="J4356" s="11">
        <v>14797106870</v>
      </c>
      <c r="K4356" s="9">
        <v>203950137352</v>
      </c>
      <c r="N4356" s="7">
        <f>IFERROR(Shenzhen_Composite_Index[[#This Row],[Turnover (CNY)]] / VLOOKUP(Shenzhen_Composite_Index[[#This Row],[Date]],USDCNY!$A:$H,8,TRUE),0)</f>
        <v>31043347770.000256</v>
      </c>
    </row>
    <row r="4357" spans="1:14" x14ac:dyDescent="0.25">
      <c r="A4357" s="1">
        <v>43095</v>
      </c>
      <c r="B4357" s="9">
        <v>1892.0178000000001</v>
      </c>
      <c r="C4357" s="9">
        <v>1892.2056</v>
      </c>
      <c r="D4357" s="9">
        <v>1871.6729</v>
      </c>
      <c r="E4357" s="9">
        <v>1882.1125999999999</v>
      </c>
      <c r="F4357">
        <v>1883.8905999999999</v>
      </c>
      <c r="G4357">
        <v>8.1272000000000002</v>
      </c>
      <c r="H4357">
        <v>0.43140000000000001</v>
      </c>
      <c r="J4357" s="11">
        <v>13995679666</v>
      </c>
      <c r="K4357" s="9">
        <v>189812051879</v>
      </c>
      <c r="N4357" s="7">
        <f>IFERROR(Shenzhen_Composite_Index[[#This Row],[Turnover (CNY)]] / VLOOKUP(Shenzhen_Composite_Index[[#This Row],[Date]],USDCNY!$A:$H,8,TRUE),0)</f>
        <v>29003515045.879299</v>
      </c>
    </row>
    <row r="4358" spans="1:14" x14ac:dyDescent="0.25">
      <c r="A4358" s="1">
        <v>43096</v>
      </c>
      <c r="B4358" s="9">
        <v>1878.8026</v>
      </c>
      <c r="C4358" s="9">
        <v>1893.8657000000001</v>
      </c>
      <c r="D4358" s="9">
        <v>1878.0197000000001</v>
      </c>
      <c r="E4358" s="9">
        <v>1890.5849000000001</v>
      </c>
      <c r="F4358">
        <v>1892.0178000000001</v>
      </c>
      <c r="G4358">
        <v>-13.215199999999999</v>
      </c>
      <c r="H4358">
        <v>-0.69850000000000001</v>
      </c>
      <c r="J4358" s="11">
        <v>15471870004</v>
      </c>
      <c r="K4358" s="9">
        <v>211776769538</v>
      </c>
      <c r="N4358" s="7">
        <f>IFERROR(Shenzhen_Composite_Index[[#This Row],[Turnover (CNY)]] / VLOOKUP(Shenzhen_Composite_Index[[#This Row],[Date]],USDCNY!$A:$H,8,TRUE),0)</f>
        <v>32347888012.744579</v>
      </c>
    </row>
    <row r="4359" spans="1:14" x14ac:dyDescent="0.25">
      <c r="A4359" s="1">
        <v>43097</v>
      </c>
      <c r="B4359" s="9">
        <v>1887.3397</v>
      </c>
      <c r="C4359" s="9">
        <v>1893.9229</v>
      </c>
      <c r="D4359" s="9">
        <v>1874.9266</v>
      </c>
      <c r="E4359" s="9">
        <v>1876.8171</v>
      </c>
      <c r="F4359">
        <v>1878.8026</v>
      </c>
      <c r="G4359">
        <v>8.5371000000000006</v>
      </c>
      <c r="H4359">
        <v>0.45440000000000003</v>
      </c>
      <c r="J4359" s="11">
        <v>15981871794</v>
      </c>
      <c r="K4359" s="9">
        <v>216291073972</v>
      </c>
      <c r="N4359" s="7">
        <f>IFERROR(Shenzhen_Composite_Index[[#This Row],[Turnover (CNY)]] / VLOOKUP(Shenzhen_Composite_Index[[#This Row],[Date]],USDCNY!$A:$H,8,TRUE),0)</f>
        <v>33033641784.973412</v>
      </c>
    </row>
    <row r="4360" spans="1:14" x14ac:dyDescent="0.25">
      <c r="A4360" s="1">
        <v>43098</v>
      </c>
      <c r="B4360" s="9">
        <v>1899.3435999999999</v>
      </c>
      <c r="C4360" s="9">
        <v>1899.3435999999999</v>
      </c>
      <c r="D4360" s="9">
        <v>1887.4078</v>
      </c>
      <c r="E4360" s="9">
        <v>1888.0508</v>
      </c>
      <c r="F4360">
        <v>1887.3397</v>
      </c>
      <c r="G4360">
        <v>12.0039</v>
      </c>
      <c r="H4360">
        <v>0.63600000000000001</v>
      </c>
      <c r="J4360" s="11">
        <v>13977231914</v>
      </c>
      <c r="K4360" s="9">
        <v>195470662301</v>
      </c>
      <c r="N4360" s="7">
        <f>IFERROR(Shenzhen_Composite_Index[[#This Row],[Turnover (CNY)]] / VLOOKUP(Shenzhen_Composite_Index[[#This Row],[Date]],USDCNY!$A:$H,8,TRUE),0)</f>
        <v>29963159849.039211</v>
      </c>
    </row>
    <row r="4361" spans="1:14" x14ac:dyDescent="0.25">
      <c r="A4361" s="1">
        <v>43102</v>
      </c>
      <c r="B4361" s="9">
        <v>1919.1981000000001</v>
      </c>
      <c r="C4361" s="9">
        <v>1919.1981000000001</v>
      </c>
      <c r="D4361" s="9">
        <v>1903.4021</v>
      </c>
      <c r="E4361" s="9">
        <v>1903.4933000000001</v>
      </c>
      <c r="F4361">
        <v>1899.3435999999999</v>
      </c>
      <c r="G4361">
        <v>19.854500000000002</v>
      </c>
      <c r="H4361">
        <v>1.0452999999999999</v>
      </c>
      <c r="J4361" s="11">
        <v>16373777410</v>
      </c>
      <c r="K4361" s="9">
        <v>217735638858</v>
      </c>
      <c r="N4361" s="7">
        <f>IFERROR(Shenzhen_Composite_Index[[#This Row],[Turnover (CNY)]] / VLOOKUP(Shenzhen_Composite_Index[[#This Row],[Date]],USDCNY!$A:$H,8,TRUE),0)</f>
        <v>33499079540.659946</v>
      </c>
    </row>
    <row r="4362" spans="1:14" x14ac:dyDescent="0.25">
      <c r="A4362" s="1">
        <v>43103</v>
      </c>
      <c r="B4362" s="9">
        <v>1933.9984999999999</v>
      </c>
      <c r="C4362" s="9">
        <v>1937.1974</v>
      </c>
      <c r="D4362" s="9">
        <v>1916.942</v>
      </c>
      <c r="E4362" s="9">
        <v>1919.0443</v>
      </c>
      <c r="F4362">
        <v>1919.1981000000001</v>
      </c>
      <c r="G4362">
        <v>14.8004</v>
      </c>
      <c r="H4362">
        <v>0.7712</v>
      </c>
      <c r="J4362" s="11">
        <v>19840475080</v>
      </c>
      <c r="K4362" s="9">
        <v>273339734500</v>
      </c>
      <c r="N4362" s="7">
        <f>IFERROR(Shenzhen_Composite_Index[[#This Row],[Turnover (CNY)]] / VLOOKUP(Shenzhen_Composite_Index[[#This Row],[Date]],USDCNY!$A:$H,8,TRUE),0)</f>
        <v>42075084609.187012</v>
      </c>
    </row>
    <row r="4363" spans="1:14" x14ac:dyDescent="0.25">
      <c r="A4363" s="1">
        <v>43104</v>
      </c>
      <c r="B4363" s="9">
        <v>1940.9557</v>
      </c>
      <c r="C4363" s="9">
        <v>1941.1877999999999</v>
      </c>
      <c r="D4363" s="9">
        <v>1930.0487000000001</v>
      </c>
      <c r="E4363" s="9">
        <v>1932.1854000000001</v>
      </c>
      <c r="F4363">
        <v>1933.9984999999999</v>
      </c>
      <c r="G4363">
        <v>6.9572000000000003</v>
      </c>
      <c r="H4363">
        <v>0.35970000000000002</v>
      </c>
      <c r="J4363" s="11">
        <v>18037649158</v>
      </c>
      <c r="K4363" s="9">
        <v>253306939347</v>
      </c>
      <c r="N4363" s="7">
        <f>IFERROR(Shenzhen_Composite_Index[[#This Row],[Turnover (CNY)]] / VLOOKUP(Shenzhen_Composite_Index[[#This Row],[Date]],USDCNY!$A:$H,8,TRUE),0)</f>
        <v>38967600513.785057</v>
      </c>
    </row>
    <row r="4364" spans="1:14" x14ac:dyDescent="0.25">
      <c r="A4364" s="1">
        <v>43105</v>
      </c>
      <c r="B4364" s="9">
        <v>1941.7951</v>
      </c>
      <c r="C4364" s="9">
        <v>1946.0291</v>
      </c>
      <c r="D4364" s="9">
        <v>1936.6767</v>
      </c>
      <c r="E4364" s="9">
        <v>1939.8027999999999</v>
      </c>
      <c r="F4364">
        <v>1940.9557</v>
      </c>
      <c r="G4364">
        <v>0.83940000000000003</v>
      </c>
      <c r="H4364">
        <v>4.3200000000000002E-2</v>
      </c>
      <c r="J4364" s="11">
        <v>18795013314</v>
      </c>
      <c r="K4364" s="9">
        <v>250848747199</v>
      </c>
      <c r="N4364" s="7">
        <f>IFERROR(Shenzhen_Composite_Index[[#This Row],[Turnover (CNY)]] / VLOOKUP(Shenzhen_Composite_Index[[#This Row],[Date]],USDCNY!$A:$H,8,TRUE),0)</f>
        <v>38662004568.904221</v>
      </c>
    </row>
    <row r="4365" spans="1:14" x14ac:dyDescent="0.25">
      <c r="A4365" s="1">
        <v>43108</v>
      </c>
      <c r="B4365" s="9">
        <v>1945.9755</v>
      </c>
      <c r="C4365" s="9">
        <v>1945.9755</v>
      </c>
      <c r="D4365" s="9">
        <v>1931.7977000000001</v>
      </c>
      <c r="E4365" s="9">
        <v>1941.3054</v>
      </c>
      <c r="F4365">
        <v>1941.7951</v>
      </c>
      <c r="G4365">
        <v>4.1803999999999997</v>
      </c>
      <c r="H4365">
        <v>0.21529999999999999</v>
      </c>
      <c r="J4365" s="11">
        <v>20360407183</v>
      </c>
      <c r="K4365" s="9">
        <v>272404639686</v>
      </c>
      <c r="N4365" s="7">
        <f>IFERROR(Shenzhen_Composite_Index[[#This Row],[Turnover (CNY)]] / VLOOKUP(Shenzhen_Composite_Index[[#This Row],[Date]],USDCNY!$A:$H,8,TRUE),0)</f>
        <v>41976698557.403008</v>
      </c>
    </row>
    <row r="4366" spans="1:14" x14ac:dyDescent="0.25">
      <c r="A4366" s="1">
        <v>43109</v>
      </c>
      <c r="B4366" s="9">
        <v>1952.1771000000001</v>
      </c>
      <c r="C4366" s="9">
        <v>1952.1771000000001</v>
      </c>
      <c r="D4366" s="9">
        <v>1942.4337</v>
      </c>
      <c r="E4366" s="9">
        <v>1944.5668000000001</v>
      </c>
      <c r="F4366">
        <v>1945.9755</v>
      </c>
      <c r="G4366">
        <v>6.2016</v>
      </c>
      <c r="H4366">
        <v>0.31869999999999998</v>
      </c>
      <c r="J4366" s="11">
        <v>18408183671</v>
      </c>
      <c r="K4366" s="9">
        <v>244210919075</v>
      </c>
      <c r="N4366" s="7">
        <f>IFERROR(Shenzhen_Composite_Index[[#This Row],[Turnover (CNY)]] / VLOOKUP(Shenzhen_Composite_Index[[#This Row],[Date]],USDCNY!$A:$H,8,TRUE),0)</f>
        <v>37546505308.128632</v>
      </c>
    </row>
    <row r="4367" spans="1:14" x14ac:dyDescent="0.25">
      <c r="A4367" s="1">
        <v>43110</v>
      </c>
      <c r="B4367" s="9">
        <v>1945.6632999999999</v>
      </c>
      <c r="C4367" s="9">
        <v>1951.4722999999999</v>
      </c>
      <c r="D4367" s="9">
        <v>1931.5011999999999</v>
      </c>
      <c r="E4367" s="9">
        <v>1951.2483999999999</v>
      </c>
      <c r="F4367">
        <v>1952.1771000000001</v>
      </c>
      <c r="G4367">
        <v>-6.5137999999999998</v>
      </c>
      <c r="H4367">
        <v>-0.3337</v>
      </c>
      <c r="J4367" s="11">
        <v>19634270926</v>
      </c>
      <c r="K4367" s="9">
        <v>261838813201</v>
      </c>
      <c r="N4367" s="7">
        <f>IFERROR(Shenzhen_Composite_Index[[#This Row],[Turnover (CNY)]] / VLOOKUP(Shenzhen_Composite_Index[[#This Row],[Date]],USDCNY!$A:$H,8,TRUE),0)</f>
        <v>40143011362.43396</v>
      </c>
    </row>
    <row r="4368" spans="1:14" x14ac:dyDescent="0.25">
      <c r="A4368" s="1">
        <v>43111</v>
      </c>
      <c r="B4368" s="9">
        <v>1953.1224</v>
      </c>
      <c r="C4368" s="9">
        <v>1955.4726000000001</v>
      </c>
      <c r="D4368" s="9">
        <v>1935.2453</v>
      </c>
      <c r="E4368" s="9">
        <v>1941.6001000000001</v>
      </c>
      <c r="F4368">
        <v>1945.6632999999999</v>
      </c>
      <c r="G4368">
        <v>7.4591000000000003</v>
      </c>
      <c r="H4368">
        <v>0.38340000000000002</v>
      </c>
      <c r="J4368" s="11">
        <v>18989790243</v>
      </c>
      <c r="K4368" s="9">
        <v>258817336497</v>
      </c>
      <c r="N4368" s="7">
        <f>IFERROR(Shenzhen_Composite_Index[[#This Row],[Turnover (CNY)]] / VLOOKUP(Shenzhen_Composite_Index[[#This Row],[Date]],USDCNY!$A:$H,8,TRUE),0)</f>
        <v>39776286120.930901</v>
      </c>
    </row>
    <row r="4369" spans="1:14" x14ac:dyDescent="0.25">
      <c r="A4369" s="1">
        <v>43112</v>
      </c>
      <c r="B4369" s="9">
        <v>1948.9324999999999</v>
      </c>
      <c r="C4369" s="9">
        <v>1956.6151</v>
      </c>
      <c r="D4369" s="9">
        <v>1943.9013</v>
      </c>
      <c r="E4369" s="9">
        <v>1951.3357000000001</v>
      </c>
      <c r="F4369">
        <v>1953.1224</v>
      </c>
      <c r="G4369">
        <v>-4.1898999999999997</v>
      </c>
      <c r="H4369">
        <v>-0.2145</v>
      </c>
      <c r="J4369" s="11">
        <v>18602147019</v>
      </c>
      <c r="K4369" s="9">
        <v>245278029805</v>
      </c>
      <c r="N4369" s="7">
        <f>IFERROR(Shenzhen_Composite_Index[[#This Row],[Turnover (CNY)]] / VLOOKUP(Shenzhen_Composite_Index[[#This Row],[Date]],USDCNY!$A:$H,8,TRUE),0)</f>
        <v>37835199226.446335</v>
      </c>
    </row>
    <row r="4370" spans="1:14" x14ac:dyDescent="0.25">
      <c r="A4370" s="1">
        <v>43115</v>
      </c>
      <c r="B4370" s="9">
        <v>1913.7714000000001</v>
      </c>
      <c r="C4370" s="9">
        <v>1946.7779</v>
      </c>
      <c r="D4370" s="9">
        <v>1909.5198</v>
      </c>
      <c r="E4370" s="9">
        <v>1945.2782</v>
      </c>
      <c r="F4370">
        <v>1948.9324999999999</v>
      </c>
      <c r="G4370">
        <v>-35.161099999999998</v>
      </c>
      <c r="H4370">
        <v>-1.8041</v>
      </c>
      <c r="J4370" s="11">
        <v>22443373414</v>
      </c>
      <c r="K4370" s="9">
        <v>299369473168</v>
      </c>
      <c r="N4370" s="7">
        <f>IFERROR(Shenzhen_Composite_Index[[#This Row],[Turnover (CNY)]] / VLOOKUP(Shenzhen_Composite_Index[[#This Row],[Date]],USDCNY!$A:$H,8,TRUE),0)</f>
        <v>46428087388.367584</v>
      </c>
    </row>
    <row r="4371" spans="1:14" x14ac:dyDescent="0.25">
      <c r="A4371" s="1">
        <v>43116</v>
      </c>
      <c r="B4371" s="9">
        <v>1927.5565999999999</v>
      </c>
      <c r="C4371" s="9">
        <v>1928.1328000000001</v>
      </c>
      <c r="D4371" s="9">
        <v>1909.9112</v>
      </c>
      <c r="E4371" s="9">
        <v>1909.9785999999999</v>
      </c>
      <c r="F4371">
        <v>1913.7714000000001</v>
      </c>
      <c r="G4371">
        <v>13.7852</v>
      </c>
      <c r="H4371">
        <v>0.72030000000000005</v>
      </c>
      <c r="J4371" s="11">
        <v>19286341170</v>
      </c>
      <c r="K4371" s="9">
        <v>268707486886</v>
      </c>
      <c r="N4371" s="7">
        <f>IFERROR(Shenzhen_Composite_Index[[#This Row],[Turnover (CNY)]] / VLOOKUP(Shenzhen_Composite_Index[[#This Row],[Date]],USDCNY!$A:$H,8,TRUE),0)</f>
        <v>41774875065.440819</v>
      </c>
    </row>
    <row r="4372" spans="1:14" x14ac:dyDescent="0.25">
      <c r="A4372" s="1">
        <v>43117</v>
      </c>
      <c r="B4372" s="9">
        <v>1921.7437</v>
      </c>
      <c r="C4372" s="9">
        <v>1925.4457</v>
      </c>
      <c r="D4372" s="9">
        <v>1899.3787</v>
      </c>
      <c r="E4372" s="9">
        <v>1924.4072000000001</v>
      </c>
      <c r="F4372">
        <v>1927.5565999999999</v>
      </c>
      <c r="G4372">
        <v>-5.8129</v>
      </c>
      <c r="H4372">
        <v>-0.30159999999999998</v>
      </c>
      <c r="J4372" s="11">
        <v>21351592103</v>
      </c>
      <c r="K4372" s="9">
        <v>293435147922</v>
      </c>
      <c r="N4372" s="7">
        <f>IFERROR(Shenzhen_Composite_Index[[#This Row],[Turnover (CNY)]] / VLOOKUP(Shenzhen_Composite_Index[[#This Row],[Date]],USDCNY!$A:$H,8,TRUE),0)</f>
        <v>45587825123.720314</v>
      </c>
    </row>
    <row r="4373" spans="1:14" x14ac:dyDescent="0.25">
      <c r="A4373" s="1">
        <v>43118</v>
      </c>
      <c r="B4373" s="9">
        <v>1924.1960999999999</v>
      </c>
      <c r="C4373" s="9">
        <v>1928.7402999999999</v>
      </c>
      <c r="D4373" s="9">
        <v>1917.9436000000001</v>
      </c>
      <c r="E4373" s="9">
        <v>1918.6485</v>
      </c>
      <c r="F4373">
        <v>1921.7437</v>
      </c>
      <c r="G4373">
        <v>2.4523999999999999</v>
      </c>
      <c r="H4373">
        <v>0.12759999999999999</v>
      </c>
      <c r="J4373" s="11">
        <v>15561011597</v>
      </c>
      <c r="K4373" s="9">
        <v>217136833844</v>
      </c>
      <c r="N4373" s="7">
        <f>IFERROR(Shenzhen_Composite_Index[[#This Row],[Turnover (CNY)]] / VLOOKUP(Shenzhen_Composite_Index[[#This Row],[Date]],USDCNY!$A:$H,8,TRUE),0)</f>
        <v>33766448366.937172</v>
      </c>
    </row>
    <row r="4374" spans="1:14" x14ac:dyDescent="0.25">
      <c r="A4374" s="1">
        <v>43119</v>
      </c>
      <c r="B4374" s="9">
        <v>1921.5362</v>
      </c>
      <c r="C4374" s="9">
        <v>1935.0941</v>
      </c>
      <c r="D4374" s="9">
        <v>1918.4861000000001</v>
      </c>
      <c r="E4374" s="9">
        <v>1923.1817000000001</v>
      </c>
      <c r="F4374">
        <v>1924.1960999999999</v>
      </c>
      <c r="G4374">
        <v>-2.6598999999999999</v>
      </c>
      <c r="H4374">
        <v>-0.13819999999999999</v>
      </c>
      <c r="J4374" s="11">
        <v>18342928830</v>
      </c>
      <c r="K4374" s="9">
        <v>247227120651</v>
      </c>
      <c r="N4374" s="7">
        <f>IFERROR(Shenzhen_Composite_Index[[#This Row],[Turnover (CNY)]] / VLOOKUP(Shenzhen_Composite_Index[[#This Row],[Date]],USDCNY!$A:$H,8,TRUE),0)</f>
        <v>38561153403.109688</v>
      </c>
    </row>
    <row r="4375" spans="1:14" x14ac:dyDescent="0.25">
      <c r="A4375" s="1">
        <v>43122</v>
      </c>
      <c r="B4375" s="9">
        <v>1943.9054000000001</v>
      </c>
      <c r="C4375" s="9">
        <v>1943.9054000000001</v>
      </c>
      <c r="D4375" s="9">
        <v>1912.3680999999999</v>
      </c>
      <c r="E4375" s="9">
        <v>1917.9137000000001</v>
      </c>
      <c r="F4375">
        <v>1921.5362</v>
      </c>
      <c r="G4375">
        <v>22.369199999999999</v>
      </c>
      <c r="H4375">
        <v>1.1640999999999999</v>
      </c>
      <c r="J4375" s="11">
        <v>18107481801</v>
      </c>
      <c r="K4375" s="9">
        <v>255935146069</v>
      </c>
      <c r="N4375" s="7">
        <f>IFERROR(Shenzhen_Composite_Index[[#This Row],[Turnover (CNY)]] / VLOOKUP(Shenzhen_Composite_Index[[#This Row],[Date]],USDCNY!$A:$H,8,TRUE),0)</f>
        <v>39975656687.44017</v>
      </c>
    </row>
    <row r="4376" spans="1:14" x14ac:dyDescent="0.25">
      <c r="A4376" s="1">
        <v>43123</v>
      </c>
      <c r="B4376" s="9">
        <v>1950.9897000000001</v>
      </c>
      <c r="C4376" s="9">
        <v>1952.2074</v>
      </c>
      <c r="D4376" s="9">
        <v>1943.0033000000001</v>
      </c>
      <c r="E4376" s="9">
        <v>1943.364</v>
      </c>
      <c r="F4376">
        <v>1943.9054000000001</v>
      </c>
      <c r="G4376">
        <v>7.0842999999999998</v>
      </c>
      <c r="H4376">
        <v>0.3644</v>
      </c>
      <c r="J4376" s="11">
        <v>17418876916</v>
      </c>
      <c r="K4376" s="9">
        <v>239369551994</v>
      </c>
      <c r="N4376" s="7">
        <f>IFERROR(Shenzhen_Composite_Index[[#This Row],[Turnover (CNY)]] / VLOOKUP(Shenzhen_Composite_Index[[#This Row],[Date]],USDCNY!$A:$H,8,TRUE),0)</f>
        <v>37381633831.394943</v>
      </c>
    </row>
    <row r="4377" spans="1:14" x14ac:dyDescent="0.25">
      <c r="A4377" s="1">
        <v>43124</v>
      </c>
      <c r="B4377" s="9">
        <v>1960.9323999999999</v>
      </c>
      <c r="C4377" s="9">
        <v>1961.6649</v>
      </c>
      <c r="D4377" s="9">
        <v>1937.491</v>
      </c>
      <c r="E4377" s="9">
        <v>1949.1195</v>
      </c>
      <c r="F4377">
        <v>1950.9897000000001</v>
      </c>
      <c r="G4377">
        <v>9.9427000000000003</v>
      </c>
      <c r="H4377">
        <v>0.50960000000000005</v>
      </c>
      <c r="J4377" s="11">
        <v>21073522371</v>
      </c>
      <c r="K4377" s="9">
        <v>293122020018</v>
      </c>
      <c r="N4377" s="7">
        <f>IFERROR(Shenzhen_Composite_Index[[#This Row],[Turnover (CNY)]] / VLOOKUP(Shenzhen_Composite_Index[[#This Row],[Date]],USDCNY!$A:$H,8,TRUE),0)</f>
        <v>45844368569.518654</v>
      </c>
    </row>
    <row r="4378" spans="1:14" x14ac:dyDescent="0.25">
      <c r="A4378" s="1">
        <v>43125</v>
      </c>
      <c r="B4378" s="9">
        <v>1953.2974999999999</v>
      </c>
      <c r="C4378" s="9">
        <v>1966.145</v>
      </c>
      <c r="D4378" s="9">
        <v>1952.8489</v>
      </c>
      <c r="E4378" s="9">
        <v>1957.1459</v>
      </c>
      <c r="F4378">
        <v>1960.9323999999999</v>
      </c>
      <c r="G4378">
        <v>-7.6349</v>
      </c>
      <c r="H4378">
        <v>-0.38940000000000002</v>
      </c>
      <c r="J4378" s="11">
        <v>21376223980</v>
      </c>
      <c r="K4378" s="9">
        <v>293426672224</v>
      </c>
      <c r="N4378" s="7">
        <f>IFERROR(Shenzhen_Composite_Index[[#This Row],[Turnover (CNY)]] / VLOOKUP(Shenzhen_Composite_Index[[#This Row],[Date]],USDCNY!$A:$H,8,TRUE),0)</f>
        <v>46178199607.47171</v>
      </c>
    </row>
    <row r="4379" spans="1:14" x14ac:dyDescent="0.25">
      <c r="A4379" s="1">
        <v>43126</v>
      </c>
      <c r="B4379" s="9">
        <v>1950.2141999999999</v>
      </c>
      <c r="C4379" s="9">
        <v>1956.1394</v>
      </c>
      <c r="D4379" s="9">
        <v>1946.0949000000001</v>
      </c>
      <c r="E4379" s="9">
        <v>1947.5887</v>
      </c>
      <c r="F4379">
        <v>1953.2974999999999</v>
      </c>
      <c r="G4379">
        <v>-3.0832999999999999</v>
      </c>
      <c r="H4379">
        <v>-0.15790000000000001</v>
      </c>
      <c r="J4379" s="11">
        <v>17561173864</v>
      </c>
      <c r="K4379" s="9">
        <v>243775699523</v>
      </c>
      <c r="N4379" s="7">
        <f>IFERROR(Shenzhen_Composite_Index[[#This Row],[Turnover (CNY)]] / VLOOKUP(Shenzhen_Composite_Index[[#This Row],[Date]],USDCNY!$A:$H,8,TRUE),0)</f>
        <v>38559290940.807617</v>
      </c>
    </row>
    <row r="4380" spans="1:14" x14ac:dyDescent="0.25">
      <c r="A4380" s="1">
        <v>43129</v>
      </c>
      <c r="B4380" s="9">
        <v>1919.8012000000001</v>
      </c>
      <c r="C4380" s="9">
        <v>1949.6378</v>
      </c>
      <c r="D4380" s="9">
        <v>1915.3018</v>
      </c>
      <c r="E4380" s="9">
        <v>1948.3530000000001</v>
      </c>
      <c r="F4380">
        <v>1950.2141999999999</v>
      </c>
      <c r="G4380">
        <v>-30.413</v>
      </c>
      <c r="H4380">
        <v>-1.5595000000000001</v>
      </c>
      <c r="J4380" s="11">
        <v>19966607801</v>
      </c>
      <c r="K4380" s="9">
        <v>269941911374</v>
      </c>
      <c r="N4380" s="7">
        <f>IFERROR(Shenzhen_Composite_Index[[#This Row],[Turnover (CNY)]] / VLOOKUP(Shenzhen_Composite_Index[[#This Row],[Date]],USDCNY!$A:$H,8,TRUE),0)</f>
        <v>42714017714.54541</v>
      </c>
    </row>
    <row r="4381" spans="1:14" x14ac:dyDescent="0.25">
      <c r="A4381" s="1">
        <v>43130</v>
      </c>
      <c r="B4381" s="9">
        <v>1909.5708999999999</v>
      </c>
      <c r="C4381" s="9">
        <v>1921.3858</v>
      </c>
      <c r="D4381" s="9">
        <v>1906.2335</v>
      </c>
      <c r="E4381" s="9">
        <v>1914.7064</v>
      </c>
      <c r="F4381">
        <v>1919.8012000000001</v>
      </c>
      <c r="G4381">
        <v>-10.2303</v>
      </c>
      <c r="H4381">
        <v>-0.53290000000000004</v>
      </c>
      <c r="J4381" s="11">
        <v>15797324346</v>
      </c>
      <c r="K4381" s="9">
        <v>213013517909</v>
      </c>
      <c r="N4381" s="7">
        <f>IFERROR(Shenzhen_Composite_Index[[#This Row],[Turnover (CNY)]] / VLOOKUP(Shenzhen_Composite_Index[[#This Row],[Date]],USDCNY!$A:$H,8,TRUE),0)</f>
        <v>33632031789.939075</v>
      </c>
    </row>
    <row r="4382" spans="1:14" x14ac:dyDescent="0.25">
      <c r="A4382" s="1">
        <v>43131</v>
      </c>
      <c r="B4382" s="9">
        <v>1877.8179</v>
      </c>
      <c r="C4382" s="9">
        <v>1898.6549</v>
      </c>
      <c r="D4382" s="9">
        <v>1872.124</v>
      </c>
      <c r="E4382" s="9">
        <v>1898.4422999999999</v>
      </c>
      <c r="F4382">
        <v>1909.5708999999999</v>
      </c>
      <c r="G4382">
        <v>-31.753</v>
      </c>
      <c r="H4382">
        <v>-1.6628000000000001</v>
      </c>
      <c r="J4382" s="11">
        <v>19479497333</v>
      </c>
      <c r="K4382" s="9">
        <v>251412200515</v>
      </c>
      <c r="N4382" s="7">
        <f>IFERROR(Shenzhen_Composite_Index[[#This Row],[Turnover (CNY)]] / VLOOKUP(Shenzhen_Composite_Index[[#This Row],[Date]],USDCNY!$A:$H,8,TRUE),0)</f>
        <v>39824362466.284668</v>
      </c>
    </row>
    <row r="4383" spans="1:14" x14ac:dyDescent="0.25">
      <c r="A4383" s="1">
        <v>43132</v>
      </c>
      <c r="B4383" s="9">
        <v>1821.0612000000001</v>
      </c>
      <c r="C4383" s="9">
        <v>1878.9157</v>
      </c>
      <c r="D4383" s="9">
        <v>1818.7726</v>
      </c>
      <c r="E4383" s="9">
        <v>1873.9631999999999</v>
      </c>
      <c r="F4383">
        <v>1877.8179</v>
      </c>
      <c r="G4383">
        <v>-56.756700000000002</v>
      </c>
      <c r="H4383">
        <v>-3.0225</v>
      </c>
      <c r="J4383" s="11">
        <v>22481867702</v>
      </c>
      <c r="K4383" s="9">
        <v>274270211525</v>
      </c>
      <c r="N4383" s="7">
        <f>IFERROR(Shenzhen_Composite_Index[[#This Row],[Turnover (CNY)]] / VLOOKUP(Shenzhen_Composite_Index[[#This Row],[Date]],USDCNY!$A:$H,8,TRUE),0)</f>
        <v>43599661574.599335</v>
      </c>
    </row>
    <row r="4384" spans="1:14" x14ac:dyDescent="0.25">
      <c r="A4384" s="1">
        <v>43133</v>
      </c>
      <c r="B4384" s="9">
        <v>1821.5287000000001</v>
      </c>
      <c r="C4384" s="9">
        <v>1824.0476000000001</v>
      </c>
      <c r="D4384" s="9">
        <v>1780.3583000000001</v>
      </c>
      <c r="E4384" s="9">
        <v>1807.2963</v>
      </c>
      <c r="F4384">
        <v>1821.0612000000001</v>
      </c>
      <c r="G4384">
        <v>0.46750000000000003</v>
      </c>
      <c r="H4384">
        <v>2.5700000000000001E-2</v>
      </c>
      <c r="J4384" s="11">
        <v>18462656955</v>
      </c>
      <c r="K4384" s="9">
        <v>226552963276</v>
      </c>
      <c r="N4384" s="7">
        <f>IFERROR(Shenzhen_Composite_Index[[#This Row],[Turnover (CNY)]] / VLOOKUP(Shenzhen_Composite_Index[[#This Row],[Date]],USDCNY!$A:$H,8,TRUE),0)</f>
        <v>36006080968.415764</v>
      </c>
    </row>
    <row r="4385" spans="1:14" x14ac:dyDescent="0.25">
      <c r="A4385" s="1">
        <v>43136</v>
      </c>
      <c r="B4385" s="9">
        <v>1806.3014000000001</v>
      </c>
      <c r="C4385" s="9">
        <v>1812.9108000000001</v>
      </c>
      <c r="D4385" s="9">
        <v>1791.2969000000001</v>
      </c>
      <c r="E4385" s="9">
        <v>1795.9943000000001</v>
      </c>
      <c r="F4385">
        <v>1821.5287000000001</v>
      </c>
      <c r="G4385">
        <v>-15.2273</v>
      </c>
      <c r="H4385">
        <v>-0.83599999999999997</v>
      </c>
      <c r="J4385" s="11">
        <v>14870522310</v>
      </c>
      <c r="K4385" s="9">
        <v>195241346468</v>
      </c>
      <c r="N4385" s="7">
        <f>IFERROR(Shenzhen_Composite_Index[[#This Row],[Turnover (CNY)]] / VLOOKUP(Shenzhen_Composite_Index[[#This Row],[Date]],USDCNY!$A:$H,8,TRUE),0)</f>
        <v>30987739033.486664</v>
      </c>
    </row>
    <row r="4386" spans="1:14" x14ac:dyDescent="0.25">
      <c r="A4386" s="1">
        <v>43137</v>
      </c>
      <c r="B4386" s="9">
        <v>1726.0917999999999</v>
      </c>
      <c r="C4386" s="9">
        <v>1779.8888999999999</v>
      </c>
      <c r="D4386" s="9">
        <v>1726.0385000000001</v>
      </c>
      <c r="E4386" s="9">
        <v>1771.0753</v>
      </c>
      <c r="F4386">
        <v>1806.3014000000001</v>
      </c>
      <c r="G4386">
        <v>-80.209599999999995</v>
      </c>
      <c r="H4386">
        <v>-4.4405000000000001</v>
      </c>
      <c r="J4386" s="11">
        <v>19687741009</v>
      </c>
      <c r="K4386" s="9">
        <v>240826766440</v>
      </c>
      <c r="N4386" s="7">
        <f>IFERROR(Shenzhen_Composite_Index[[#This Row],[Turnover (CNY)]] / VLOOKUP(Shenzhen_Composite_Index[[#This Row],[Date]],USDCNY!$A:$H,8,TRUE),0)</f>
        <v>38307646941.788445</v>
      </c>
    </row>
    <row r="4387" spans="1:14" x14ac:dyDescent="0.25">
      <c r="A4387" s="1">
        <v>43138</v>
      </c>
      <c r="B4387" s="9">
        <v>1714.3927000000001</v>
      </c>
      <c r="C4387" s="9">
        <v>1761.5346</v>
      </c>
      <c r="D4387" s="9">
        <v>1693.3484000000001</v>
      </c>
      <c r="E4387" s="9">
        <v>1753.4493</v>
      </c>
      <c r="F4387">
        <v>1726.0917999999999</v>
      </c>
      <c r="G4387">
        <v>-11.6991</v>
      </c>
      <c r="H4387">
        <v>-0.67779999999999996</v>
      </c>
      <c r="J4387" s="11">
        <v>18536490865</v>
      </c>
      <c r="K4387" s="9">
        <v>231266197383</v>
      </c>
      <c r="N4387" s="7">
        <f>IFERROR(Shenzhen_Composite_Index[[#This Row],[Turnover (CNY)]] / VLOOKUP(Shenzhen_Composite_Index[[#This Row],[Date]],USDCNY!$A:$H,8,TRUE),0)</f>
        <v>36861339744.071777</v>
      </c>
    </row>
    <row r="4388" spans="1:14" x14ac:dyDescent="0.25">
      <c r="A4388" s="1">
        <v>43139</v>
      </c>
      <c r="B4388" s="9">
        <v>1734.5690999999999</v>
      </c>
      <c r="C4388" s="9">
        <v>1738.8204000000001</v>
      </c>
      <c r="D4388" s="9">
        <v>1709.1971000000001</v>
      </c>
      <c r="E4388" s="9">
        <v>1709.5047</v>
      </c>
      <c r="F4388">
        <v>1714.3927000000001</v>
      </c>
      <c r="G4388">
        <v>20.176400000000001</v>
      </c>
      <c r="H4388">
        <v>1.1769000000000001</v>
      </c>
      <c r="J4388" s="11">
        <v>15442980220</v>
      </c>
      <c r="K4388" s="9">
        <v>189574402823</v>
      </c>
      <c r="N4388" s="7">
        <f>IFERROR(Shenzhen_Composite_Index[[#This Row],[Turnover (CNY)]] / VLOOKUP(Shenzhen_Composite_Index[[#This Row],[Date]],USDCNY!$A:$H,8,TRUE),0)</f>
        <v>30159272460.42347</v>
      </c>
    </row>
    <row r="4389" spans="1:14" x14ac:dyDescent="0.25">
      <c r="A4389" s="1">
        <v>43140</v>
      </c>
      <c r="B4389" s="9">
        <v>1679.2617</v>
      </c>
      <c r="C4389" s="9">
        <v>1701.9893</v>
      </c>
      <c r="D4389" s="9">
        <v>1658.4592</v>
      </c>
      <c r="E4389" s="9">
        <v>1692.5098</v>
      </c>
      <c r="F4389">
        <v>1734.5690999999999</v>
      </c>
      <c r="G4389">
        <v>-55.307400000000001</v>
      </c>
      <c r="H4389">
        <v>-3.1884999999999999</v>
      </c>
      <c r="J4389" s="11">
        <v>19357135437</v>
      </c>
      <c r="K4389" s="9">
        <v>222130733408</v>
      </c>
      <c r="N4389" s="7">
        <f>IFERROR(Shenzhen_Composite_Index[[#This Row],[Turnover (CNY)]] / VLOOKUP(Shenzhen_Composite_Index[[#This Row],[Date]],USDCNY!$A:$H,8,TRUE),0)</f>
        <v>35151300212.505806</v>
      </c>
    </row>
    <row r="4390" spans="1:14" x14ac:dyDescent="0.25">
      <c r="A4390" s="1">
        <v>43143</v>
      </c>
      <c r="B4390" s="9">
        <v>1723.7276999999999</v>
      </c>
      <c r="C4390" s="9">
        <v>1728.3352</v>
      </c>
      <c r="D4390" s="9">
        <v>1688.0325</v>
      </c>
      <c r="E4390" s="9">
        <v>1688.0325</v>
      </c>
      <c r="F4390">
        <v>1679.2617</v>
      </c>
      <c r="G4390">
        <v>44.466000000000001</v>
      </c>
      <c r="H4390">
        <v>2.6478999999999999</v>
      </c>
      <c r="J4390" s="11">
        <v>14499615498</v>
      </c>
      <c r="K4390" s="9">
        <v>178698483863</v>
      </c>
      <c r="N4390" s="7">
        <f>IFERROR(Shenzhen_Composite_Index[[#This Row],[Turnover (CNY)]] / VLOOKUP(Shenzhen_Composite_Index[[#This Row],[Date]],USDCNY!$A:$H,8,TRUE),0)</f>
        <v>28383197586.070854</v>
      </c>
    </row>
    <row r="4391" spans="1:14" x14ac:dyDescent="0.25">
      <c r="A4391" s="1">
        <v>43144</v>
      </c>
      <c r="B4391" s="9">
        <v>1730.8298</v>
      </c>
      <c r="C4391" s="9">
        <v>1748.6415</v>
      </c>
      <c r="D4391" s="9">
        <v>1729.1325999999999</v>
      </c>
      <c r="E4391" s="9">
        <v>1733.0549000000001</v>
      </c>
      <c r="F4391">
        <v>1723.7276999999999</v>
      </c>
      <c r="G4391">
        <v>7.1021000000000001</v>
      </c>
      <c r="H4391">
        <v>0.41199999999999998</v>
      </c>
      <c r="J4391" s="11">
        <v>14216733354</v>
      </c>
      <c r="K4391" s="9">
        <v>175103180362</v>
      </c>
      <c r="N4391" s="7">
        <f>IFERROR(Shenzhen_Composite_Index[[#This Row],[Turnover (CNY)]] / VLOOKUP(Shenzhen_Composite_Index[[#This Row],[Date]],USDCNY!$A:$H,8,TRUE),0)</f>
        <v>27667674975.631222</v>
      </c>
    </row>
    <row r="4392" spans="1:14" x14ac:dyDescent="0.25">
      <c r="A4392" s="1">
        <v>43145</v>
      </c>
      <c r="B4392" s="9">
        <v>1739.1463000000001</v>
      </c>
      <c r="C4392" s="9">
        <v>1739.1463000000001</v>
      </c>
      <c r="D4392" s="9">
        <v>1723.1919</v>
      </c>
      <c r="E4392" s="9">
        <v>1732.2428</v>
      </c>
      <c r="F4392">
        <v>1730.8298</v>
      </c>
      <c r="G4392">
        <v>8.3164999999999996</v>
      </c>
      <c r="H4392">
        <v>0.48049999999999998</v>
      </c>
      <c r="J4392" s="11">
        <v>10008243895</v>
      </c>
      <c r="K4392" s="9">
        <v>122306758735</v>
      </c>
      <c r="N4392" s="7">
        <f>IFERROR(Shenzhen_Composite_Index[[#This Row],[Turnover (CNY)]] / VLOOKUP(Shenzhen_Composite_Index[[#This Row],[Date]],USDCNY!$A:$H,8,TRUE),0)</f>
        <v>19297754936.688725</v>
      </c>
    </row>
    <row r="4393" spans="1:14" x14ac:dyDescent="0.25">
      <c r="A4393" s="1">
        <v>43153</v>
      </c>
      <c r="B4393" s="9">
        <v>1771.9668999999999</v>
      </c>
      <c r="C4393" s="9">
        <v>1772.5688</v>
      </c>
      <c r="D4393" s="9">
        <v>1751.8366000000001</v>
      </c>
      <c r="E4393" s="9">
        <v>1754.3065999999999</v>
      </c>
      <c r="F4393">
        <v>1739.1463000000001</v>
      </c>
      <c r="G4393">
        <v>32.820599999999999</v>
      </c>
      <c r="H4393">
        <v>1.8872</v>
      </c>
      <c r="J4393" s="11">
        <v>13617047865</v>
      </c>
      <c r="K4393" s="9">
        <v>167971337570</v>
      </c>
      <c r="N4393" s="7">
        <f>IFERROR(Shenzhen_Composite_Index[[#This Row],[Turnover (CNY)]] / VLOOKUP(Shenzhen_Composite_Index[[#This Row],[Date]],USDCNY!$A:$H,8,TRUE),0)</f>
        <v>26457386815.072632</v>
      </c>
    </row>
    <row r="4394" spans="1:14" x14ac:dyDescent="0.25">
      <c r="A4394" s="1">
        <v>43154</v>
      </c>
      <c r="B4394" s="9">
        <v>1775.1687999999999</v>
      </c>
      <c r="C4394" s="9">
        <v>1778.3465000000001</v>
      </c>
      <c r="D4394" s="9">
        <v>1761.8127999999999</v>
      </c>
      <c r="E4394" s="9">
        <v>1772.4657999999999</v>
      </c>
      <c r="F4394">
        <v>1771.9668999999999</v>
      </c>
      <c r="G4394">
        <v>3.2019000000000002</v>
      </c>
      <c r="H4394">
        <v>0.1807</v>
      </c>
      <c r="J4394" s="11">
        <v>14053085513</v>
      </c>
      <c r="K4394" s="9">
        <v>173133276128</v>
      </c>
      <c r="N4394" s="7">
        <f>IFERROR(Shenzhen_Composite_Index[[#This Row],[Turnover (CNY)]] / VLOOKUP(Shenzhen_Composite_Index[[#This Row],[Date]],USDCNY!$A:$H,8,TRUE),0)</f>
        <v>27279366767.980335</v>
      </c>
    </row>
    <row r="4395" spans="1:14" x14ac:dyDescent="0.25">
      <c r="A4395" s="1">
        <v>43157</v>
      </c>
      <c r="B4395" s="9">
        <v>1815.0170000000001</v>
      </c>
      <c r="C4395" s="9">
        <v>1816.8828000000001</v>
      </c>
      <c r="D4395" s="9">
        <v>1779.8293000000001</v>
      </c>
      <c r="E4395" s="9">
        <v>1784.3112000000001</v>
      </c>
      <c r="F4395">
        <v>1775.1687999999999</v>
      </c>
      <c r="G4395">
        <v>39.848199999999999</v>
      </c>
      <c r="H4395">
        <v>2.2448000000000001</v>
      </c>
      <c r="J4395" s="11">
        <v>20018349093</v>
      </c>
      <c r="K4395" s="9">
        <v>253878815239</v>
      </c>
      <c r="N4395" s="7">
        <f>IFERROR(Shenzhen_Composite_Index[[#This Row],[Turnover (CNY)]] / VLOOKUP(Shenzhen_Composite_Index[[#This Row],[Date]],USDCNY!$A:$H,8,TRUE),0)</f>
        <v>40140212284.520226</v>
      </c>
    </row>
    <row r="4396" spans="1:14" x14ac:dyDescent="0.25">
      <c r="A4396" s="1">
        <v>43158</v>
      </c>
      <c r="B4396" s="9">
        <v>1808.9158</v>
      </c>
      <c r="C4396" s="9">
        <v>1819.4486999999999</v>
      </c>
      <c r="D4396" s="9">
        <v>1805.3407999999999</v>
      </c>
      <c r="E4396" s="9">
        <v>1815.2756999999999</v>
      </c>
      <c r="F4396">
        <v>1815.0170000000001</v>
      </c>
      <c r="G4396">
        <v>-6.1012000000000004</v>
      </c>
      <c r="H4396">
        <v>-0.3362</v>
      </c>
      <c r="J4396" s="11">
        <v>19593277952</v>
      </c>
      <c r="K4396" s="9">
        <v>256634726442</v>
      </c>
      <c r="N4396" s="7">
        <f>IFERROR(Shenzhen_Composite_Index[[#This Row],[Turnover (CNY)]] / VLOOKUP(Shenzhen_Composite_Index[[#This Row],[Date]],USDCNY!$A:$H,8,TRUE),0)</f>
        <v>40679333988.188011</v>
      </c>
    </row>
    <row r="4397" spans="1:14" x14ac:dyDescent="0.25">
      <c r="A4397" s="1">
        <v>43159</v>
      </c>
      <c r="B4397" s="9">
        <v>1811.7824000000001</v>
      </c>
      <c r="C4397" s="9">
        <v>1818.0398</v>
      </c>
      <c r="D4397" s="9">
        <v>1785.4353000000001</v>
      </c>
      <c r="E4397" s="9">
        <v>1794.5518</v>
      </c>
      <c r="F4397">
        <v>1808.9158</v>
      </c>
      <c r="G4397">
        <v>2.8666</v>
      </c>
      <c r="H4397">
        <v>0.1585</v>
      </c>
      <c r="J4397" s="11">
        <v>18663895392</v>
      </c>
      <c r="K4397" s="9">
        <v>244640047509</v>
      </c>
      <c r="N4397" s="7">
        <f>IFERROR(Shenzhen_Composite_Index[[#This Row],[Turnover (CNY)]] / VLOOKUP(Shenzhen_Composite_Index[[#This Row],[Date]],USDCNY!$A:$H,8,TRUE),0)</f>
        <v>38707490238.754829</v>
      </c>
    </row>
    <row r="4398" spans="1:14" x14ac:dyDescent="0.25">
      <c r="A4398" s="1">
        <v>43160</v>
      </c>
      <c r="B4398" s="9">
        <v>1834.0111999999999</v>
      </c>
      <c r="C4398" s="9">
        <v>1834.0111999999999</v>
      </c>
      <c r="D4398" s="9">
        <v>1797.2962</v>
      </c>
      <c r="E4398" s="9">
        <v>1800.8868</v>
      </c>
      <c r="F4398">
        <v>1811.7824000000001</v>
      </c>
      <c r="G4398">
        <v>22.2288</v>
      </c>
      <c r="H4398">
        <v>1.2269000000000001</v>
      </c>
      <c r="J4398" s="11">
        <v>19007030412</v>
      </c>
      <c r="K4398" s="9">
        <v>247235625774</v>
      </c>
      <c r="N4398" s="7">
        <f>IFERROR(Shenzhen_Composite_Index[[#This Row],[Turnover (CNY)]] / VLOOKUP(Shenzhen_Composite_Index[[#This Row],[Date]],USDCNY!$A:$H,8,TRUE),0)</f>
        <v>39014000827.337082</v>
      </c>
    </row>
    <row r="4399" spans="1:14" x14ac:dyDescent="0.25">
      <c r="A4399" s="1">
        <v>43161</v>
      </c>
      <c r="B4399" s="9">
        <v>1822.2148999999999</v>
      </c>
      <c r="C4399" s="9">
        <v>1836.0612000000001</v>
      </c>
      <c r="D4399" s="9">
        <v>1818.8605</v>
      </c>
      <c r="E4399" s="9">
        <v>1821.6885</v>
      </c>
      <c r="F4399">
        <v>1834.0111999999999</v>
      </c>
      <c r="G4399">
        <v>-11.7963</v>
      </c>
      <c r="H4399">
        <v>-0.64319999999999999</v>
      </c>
      <c r="J4399" s="11">
        <v>18464681693</v>
      </c>
      <c r="K4399" s="9">
        <v>238212896410</v>
      </c>
      <c r="N4399" s="7">
        <f>IFERROR(Shenzhen_Composite_Index[[#This Row],[Turnover (CNY)]] / VLOOKUP(Shenzhen_Composite_Index[[#This Row],[Date]],USDCNY!$A:$H,8,TRUE),0)</f>
        <v>37503654762.452202</v>
      </c>
    </row>
    <row r="4400" spans="1:14" x14ac:dyDescent="0.25">
      <c r="A4400" s="1">
        <v>43164</v>
      </c>
      <c r="B4400" s="9">
        <v>1830.8357000000001</v>
      </c>
      <c r="C4400" s="9">
        <v>1830.8357000000001</v>
      </c>
      <c r="D4400" s="9">
        <v>1818.3819000000001</v>
      </c>
      <c r="E4400" s="9">
        <v>1825.5863999999999</v>
      </c>
      <c r="F4400">
        <v>1822.2148999999999</v>
      </c>
      <c r="G4400">
        <v>8.6207999999999991</v>
      </c>
      <c r="H4400">
        <v>0.47310000000000002</v>
      </c>
      <c r="J4400" s="11">
        <v>15954953882</v>
      </c>
      <c r="K4400" s="9">
        <v>212230843723</v>
      </c>
      <c r="N4400" s="7">
        <f>IFERROR(Shenzhen_Composite_Index[[#This Row],[Turnover (CNY)]] / VLOOKUP(Shenzhen_Composite_Index[[#This Row],[Date]],USDCNY!$A:$H,8,TRUE),0)</f>
        <v>33451285831.702564</v>
      </c>
    </row>
    <row r="4401" spans="1:14" x14ac:dyDescent="0.25">
      <c r="A4401" s="1">
        <v>43165</v>
      </c>
      <c r="B4401" s="9">
        <v>1852.2240999999999</v>
      </c>
      <c r="C4401" s="9">
        <v>1852.2240999999999</v>
      </c>
      <c r="D4401" s="9">
        <v>1832.5905</v>
      </c>
      <c r="E4401" s="9">
        <v>1834.7706000000001</v>
      </c>
      <c r="F4401">
        <v>1830.8357000000001</v>
      </c>
      <c r="G4401">
        <v>21.388400000000001</v>
      </c>
      <c r="H4401">
        <v>1.1681999999999999</v>
      </c>
      <c r="J4401" s="11">
        <v>20652549776</v>
      </c>
      <c r="K4401" s="9">
        <v>274044811085</v>
      </c>
      <c r="N4401" s="7">
        <f>IFERROR(Shenzhen_Composite_Index[[#This Row],[Turnover (CNY)]] / VLOOKUP(Shenzhen_Composite_Index[[#This Row],[Date]],USDCNY!$A:$H,8,TRUE),0)</f>
        <v>43229166536.230423</v>
      </c>
    </row>
    <row r="4402" spans="1:14" x14ac:dyDescent="0.25">
      <c r="A4402" s="1">
        <v>43166</v>
      </c>
      <c r="B4402" s="9">
        <v>1837.8689999999999</v>
      </c>
      <c r="C4402" s="9">
        <v>1854.7455</v>
      </c>
      <c r="D4402" s="9">
        <v>1836.3675000000001</v>
      </c>
      <c r="E4402" s="9">
        <v>1849.3264999999999</v>
      </c>
      <c r="F4402">
        <v>1852.2240999999999</v>
      </c>
      <c r="G4402">
        <v>-14.3551</v>
      </c>
      <c r="H4402">
        <v>-0.77500000000000002</v>
      </c>
      <c r="J4402" s="11">
        <v>17914833720</v>
      </c>
      <c r="K4402" s="9">
        <v>234993971604</v>
      </c>
      <c r="N4402" s="7">
        <f>IFERROR(Shenzhen_Composite_Index[[#This Row],[Turnover (CNY)]] / VLOOKUP(Shenzhen_Composite_Index[[#This Row],[Date]],USDCNY!$A:$H,8,TRUE),0)</f>
        <v>37218070714.630737</v>
      </c>
    </row>
    <row r="4403" spans="1:14" x14ac:dyDescent="0.25">
      <c r="A4403" s="1">
        <v>43167</v>
      </c>
      <c r="B4403" s="9">
        <v>1856.4733000000001</v>
      </c>
      <c r="C4403" s="9">
        <v>1856.4733000000001</v>
      </c>
      <c r="D4403" s="9">
        <v>1836.5332000000001</v>
      </c>
      <c r="E4403" s="9">
        <v>1836.5332000000001</v>
      </c>
      <c r="F4403">
        <v>1837.8689999999999</v>
      </c>
      <c r="G4403">
        <v>18.604299999999999</v>
      </c>
      <c r="H4403">
        <v>1.0123</v>
      </c>
      <c r="J4403" s="11">
        <v>16520317441</v>
      </c>
      <c r="K4403" s="9">
        <v>227085881790</v>
      </c>
      <c r="N4403" s="7">
        <f>IFERROR(Shenzhen_Composite_Index[[#This Row],[Turnover (CNY)]] / VLOOKUP(Shenzhen_Composite_Index[[#This Row],[Date]],USDCNY!$A:$H,8,TRUE),0)</f>
        <v>35887728483.33049</v>
      </c>
    </row>
    <row r="4404" spans="1:14" x14ac:dyDescent="0.25">
      <c r="A4404" s="1">
        <v>43168</v>
      </c>
      <c r="B4404" s="9">
        <v>1885.3841</v>
      </c>
      <c r="C4404" s="9">
        <v>1886.4371000000001</v>
      </c>
      <c r="D4404" s="9">
        <v>1858.2122999999999</v>
      </c>
      <c r="E4404" s="9">
        <v>1858.7827</v>
      </c>
      <c r="F4404">
        <v>1856.4733000000001</v>
      </c>
      <c r="G4404">
        <v>28.910799999999998</v>
      </c>
      <c r="H4404">
        <v>1.5572999999999999</v>
      </c>
      <c r="J4404" s="11">
        <v>23455546834</v>
      </c>
      <c r="K4404" s="9">
        <v>309671670602</v>
      </c>
      <c r="N4404" s="7">
        <f>IFERROR(Shenzhen_Composite_Index[[#This Row],[Turnover (CNY)]] / VLOOKUP(Shenzhen_Composite_Index[[#This Row],[Date]],USDCNY!$A:$H,8,TRUE),0)</f>
        <v>48854129977.175049</v>
      </c>
    </row>
    <row r="4405" spans="1:14" x14ac:dyDescent="0.25">
      <c r="A4405" s="1">
        <v>43171</v>
      </c>
      <c r="B4405" s="9">
        <v>1908.8379</v>
      </c>
      <c r="C4405" s="9">
        <v>1908.8379</v>
      </c>
      <c r="D4405" s="9">
        <v>1895.2344000000001</v>
      </c>
      <c r="E4405" s="9">
        <v>1895.3422</v>
      </c>
      <c r="F4405">
        <v>1885.3841</v>
      </c>
      <c r="G4405">
        <v>23.453800000000001</v>
      </c>
      <c r="H4405">
        <v>1.244</v>
      </c>
      <c r="J4405" s="11">
        <v>26177324623</v>
      </c>
      <c r="K4405" s="9">
        <v>359256598278</v>
      </c>
      <c r="N4405" s="7">
        <f>IFERROR(Shenzhen_Composite_Index[[#This Row],[Turnover (CNY)]] / VLOOKUP(Shenzhen_Composite_Index[[#This Row],[Date]],USDCNY!$A:$H,8,TRUE),0)</f>
        <v>56780161526.69165</v>
      </c>
    </row>
    <row r="4406" spans="1:14" x14ac:dyDescent="0.25">
      <c r="A4406" s="1">
        <v>43172</v>
      </c>
      <c r="B4406" s="9">
        <v>1895.3081</v>
      </c>
      <c r="C4406" s="9">
        <v>1910.6704999999999</v>
      </c>
      <c r="D4406" s="9">
        <v>1894.8586</v>
      </c>
      <c r="E4406" s="9">
        <v>1906.1846</v>
      </c>
      <c r="F4406">
        <v>1908.8379</v>
      </c>
      <c r="G4406">
        <v>-13.5298</v>
      </c>
      <c r="H4406">
        <v>-0.70879999999999999</v>
      </c>
      <c r="J4406" s="11">
        <v>22784842568</v>
      </c>
      <c r="K4406" s="9">
        <v>299984149282</v>
      </c>
      <c r="N4406" s="7">
        <f>IFERROR(Shenzhen_Composite_Index[[#This Row],[Turnover (CNY)]] / VLOOKUP(Shenzhen_Composite_Index[[#This Row],[Date]],USDCNY!$A:$H,8,TRUE),0)</f>
        <v>47424387245.197014</v>
      </c>
    </row>
    <row r="4407" spans="1:14" x14ac:dyDescent="0.25">
      <c r="A4407" s="1">
        <v>43173</v>
      </c>
      <c r="B4407" s="9">
        <v>1878.5146999999999</v>
      </c>
      <c r="C4407" s="9">
        <v>1895.8802000000001</v>
      </c>
      <c r="D4407" s="9">
        <v>1877.9453000000001</v>
      </c>
      <c r="E4407" s="9">
        <v>1888.7635</v>
      </c>
      <c r="F4407">
        <v>1895.3081</v>
      </c>
      <c r="G4407">
        <v>-16.793399999999998</v>
      </c>
      <c r="H4407">
        <v>-0.8861</v>
      </c>
      <c r="J4407" s="11">
        <v>19606773764</v>
      </c>
      <c r="K4407" s="9">
        <v>262331630249</v>
      </c>
      <c r="N4407" s="7">
        <f>IFERROR(Shenzhen_Composite_Index[[#This Row],[Turnover (CNY)]] / VLOOKUP(Shenzhen_Composite_Index[[#This Row],[Date]],USDCNY!$A:$H,8,TRUE),0)</f>
        <v>41525088105.717346</v>
      </c>
    </row>
    <row r="4408" spans="1:14" x14ac:dyDescent="0.25">
      <c r="A4408" s="1">
        <v>43174</v>
      </c>
      <c r="B4408" s="9">
        <v>1874.4109000000001</v>
      </c>
      <c r="C4408" s="9">
        <v>1881.1347000000001</v>
      </c>
      <c r="D4408" s="9">
        <v>1854.2218</v>
      </c>
      <c r="E4408" s="9">
        <v>1870.4767999999999</v>
      </c>
      <c r="F4408">
        <v>1878.5146999999999</v>
      </c>
      <c r="G4408">
        <v>-4.1037999999999997</v>
      </c>
      <c r="H4408">
        <v>-0.2185</v>
      </c>
      <c r="J4408" s="11">
        <v>18757355483</v>
      </c>
      <c r="K4408" s="9">
        <v>255699178401</v>
      </c>
      <c r="N4408" s="7">
        <f>IFERROR(Shenzhen_Composite_Index[[#This Row],[Turnover (CNY)]] / VLOOKUP(Shenzhen_Composite_Index[[#This Row],[Date]],USDCNY!$A:$H,8,TRUE),0)</f>
        <v>40499262532.08387</v>
      </c>
    </row>
    <row r="4409" spans="1:14" x14ac:dyDescent="0.25">
      <c r="A4409" s="1">
        <v>43175</v>
      </c>
      <c r="B4409" s="9">
        <v>1863.0257999999999</v>
      </c>
      <c r="C4409" s="9">
        <v>1881.3006</v>
      </c>
      <c r="D4409" s="9">
        <v>1863.0257999999999</v>
      </c>
      <c r="E4409" s="9">
        <v>1874.5426</v>
      </c>
      <c r="F4409">
        <v>1874.4109000000001</v>
      </c>
      <c r="G4409">
        <v>-11.3851</v>
      </c>
      <c r="H4409">
        <v>-0.60740000000000005</v>
      </c>
      <c r="J4409" s="11">
        <v>16959835572</v>
      </c>
      <c r="K4409" s="9">
        <v>228384555151</v>
      </c>
      <c r="N4409" s="7">
        <f>IFERROR(Shenzhen_Composite_Index[[#This Row],[Turnover (CNY)]] / VLOOKUP(Shenzhen_Composite_Index[[#This Row],[Date]],USDCNY!$A:$H,8,TRUE),0)</f>
        <v>36124364512.835548</v>
      </c>
    </row>
    <row r="4410" spans="1:14" x14ac:dyDescent="0.25">
      <c r="A4410" s="1">
        <v>43178</v>
      </c>
      <c r="B4410" s="9">
        <v>1868.0532000000001</v>
      </c>
      <c r="C4410" s="9">
        <v>1876.1645000000001</v>
      </c>
      <c r="D4410" s="9">
        <v>1854.9492</v>
      </c>
      <c r="E4410" s="9">
        <v>1861.8197</v>
      </c>
      <c r="F4410">
        <v>1863.0257999999999</v>
      </c>
      <c r="G4410">
        <v>5.0274000000000001</v>
      </c>
      <c r="H4410">
        <v>0.26989999999999997</v>
      </c>
      <c r="J4410" s="11">
        <v>16581944756</v>
      </c>
      <c r="K4410" s="9">
        <v>227130682633</v>
      </c>
      <c r="N4410" s="7">
        <f>IFERROR(Shenzhen_Composite_Index[[#This Row],[Turnover (CNY)]] / VLOOKUP(Shenzhen_Composite_Index[[#This Row],[Date]],USDCNY!$A:$H,8,TRUE),0)</f>
        <v>35851747666.485764</v>
      </c>
    </row>
    <row r="4411" spans="1:14" x14ac:dyDescent="0.25">
      <c r="A4411" s="1">
        <v>43179</v>
      </c>
      <c r="B4411" s="9">
        <v>1872.3327999999999</v>
      </c>
      <c r="C4411" s="9">
        <v>1872.6926000000001</v>
      </c>
      <c r="D4411" s="9">
        <v>1849.8359</v>
      </c>
      <c r="E4411" s="9">
        <v>1854.2678000000001</v>
      </c>
      <c r="F4411">
        <v>1868.0532000000001</v>
      </c>
      <c r="G4411">
        <v>4.2796000000000003</v>
      </c>
      <c r="H4411">
        <v>0.2291</v>
      </c>
      <c r="J4411" s="11">
        <v>17736007765</v>
      </c>
      <c r="K4411" s="9">
        <v>235235335344</v>
      </c>
      <c r="N4411" s="7">
        <f>IFERROR(Shenzhen_Composite_Index[[#This Row],[Turnover (CNY)]] / VLOOKUP(Shenzhen_Composite_Index[[#This Row],[Date]],USDCNY!$A:$H,8,TRUE),0)</f>
        <v>37163887945.375938</v>
      </c>
    </row>
    <row r="4412" spans="1:14" x14ac:dyDescent="0.25">
      <c r="A4412" s="1">
        <v>43180</v>
      </c>
      <c r="B4412" s="9">
        <v>1858.6110000000001</v>
      </c>
      <c r="C4412" s="9">
        <v>1888.5558000000001</v>
      </c>
      <c r="D4412" s="9">
        <v>1857.6895</v>
      </c>
      <c r="E4412" s="9">
        <v>1875.4014999999999</v>
      </c>
      <c r="F4412">
        <v>1872.3327999999999</v>
      </c>
      <c r="G4412">
        <v>-13.7218</v>
      </c>
      <c r="H4412">
        <v>-0.7329</v>
      </c>
      <c r="J4412" s="11">
        <v>20247247432</v>
      </c>
      <c r="K4412" s="9">
        <v>272918095262</v>
      </c>
      <c r="N4412" s="7">
        <f>IFERROR(Shenzhen_Composite_Index[[#This Row],[Turnover (CNY)]] / VLOOKUP(Shenzhen_Composite_Index[[#This Row],[Date]],USDCNY!$A:$H,8,TRUE),0)</f>
        <v>43113661040.798218</v>
      </c>
    </row>
    <row r="4413" spans="1:14" x14ac:dyDescent="0.25">
      <c r="A4413" s="1">
        <v>43181</v>
      </c>
      <c r="B4413" s="9">
        <v>1849.6026999999999</v>
      </c>
      <c r="C4413" s="9">
        <v>1867.4912999999999</v>
      </c>
      <c r="D4413" s="9">
        <v>1842.9197999999999</v>
      </c>
      <c r="E4413" s="9">
        <v>1858.8624</v>
      </c>
      <c r="F4413">
        <v>1858.6110000000001</v>
      </c>
      <c r="G4413">
        <v>-9.0083000000000002</v>
      </c>
      <c r="H4413">
        <v>-0.48470000000000002</v>
      </c>
      <c r="J4413" s="11">
        <v>17577816366</v>
      </c>
      <c r="K4413" s="9">
        <v>239318508200</v>
      </c>
      <c r="N4413" s="7">
        <f>IFERROR(Shenzhen_Composite_Index[[#This Row],[Turnover (CNY)]] / VLOOKUP(Shenzhen_Composite_Index[[#This Row],[Date]],USDCNY!$A:$H,8,TRUE),0)</f>
        <v>37859214851.254471</v>
      </c>
    </row>
    <row r="4414" spans="1:14" x14ac:dyDescent="0.25">
      <c r="A4414" s="1">
        <v>43182</v>
      </c>
      <c r="B4414" s="9">
        <v>1766.6112000000001</v>
      </c>
      <c r="C4414" s="9">
        <v>1812.7746999999999</v>
      </c>
      <c r="D4414" s="9">
        <v>1740.9145000000001</v>
      </c>
      <c r="E4414" s="9">
        <v>1792.3824999999999</v>
      </c>
      <c r="F4414">
        <v>1849.6026999999999</v>
      </c>
      <c r="G4414">
        <v>-82.991500000000002</v>
      </c>
      <c r="H4414">
        <v>-4.4870000000000001</v>
      </c>
      <c r="J4414" s="11">
        <v>28241282277</v>
      </c>
      <c r="K4414" s="9">
        <v>341906996853</v>
      </c>
      <c r="N4414" s="7">
        <f>IFERROR(Shenzhen_Composite_Index[[#This Row],[Turnover (CNY)]] / VLOOKUP(Shenzhen_Composite_Index[[#This Row],[Date]],USDCNY!$A:$H,8,TRUE),0)</f>
        <v>54010543259.100929</v>
      </c>
    </row>
    <row r="4415" spans="1:14" x14ac:dyDescent="0.25">
      <c r="A4415" s="1">
        <v>43185</v>
      </c>
      <c r="B4415" s="9">
        <v>1790.3547000000001</v>
      </c>
      <c r="C4415" s="9">
        <v>1790.3547000000001</v>
      </c>
      <c r="D4415" s="9">
        <v>1726.0066999999999</v>
      </c>
      <c r="E4415" s="9">
        <v>1742.4426000000001</v>
      </c>
      <c r="F4415">
        <v>1766.6112000000001</v>
      </c>
      <c r="G4415">
        <v>23.743500000000001</v>
      </c>
      <c r="H4415">
        <v>1.3440000000000001</v>
      </c>
      <c r="J4415" s="11">
        <v>19579888833</v>
      </c>
      <c r="K4415" s="9">
        <v>255008914353</v>
      </c>
      <c r="N4415" s="7">
        <f>IFERROR(Shenzhen_Composite_Index[[#This Row],[Turnover (CNY)]] / VLOOKUP(Shenzhen_Composite_Index[[#This Row],[Date]],USDCNY!$A:$H,8,TRUE),0)</f>
        <v>40432520267.821793</v>
      </c>
    </row>
    <row r="4416" spans="1:14" x14ac:dyDescent="0.25">
      <c r="A4416" s="1">
        <v>43186</v>
      </c>
      <c r="B4416" s="9">
        <v>1829.6939</v>
      </c>
      <c r="C4416" s="9">
        <v>1834.3311000000001</v>
      </c>
      <c r="D4416" s="9">
        <v>1807.8806999999999</v>
      </c>
      <c r="E4416" s="9">
        <v>1807.8806999999999</v>
      </c>
      <c r="F4416">
        <v>1790.3547000000001</v>
      </c>
      <c r="G4416">
        <v>39.339199999999998</v>
      </c>
      <c r="H4416">
        <v>2.1972999999999998</v>
      </c>
      <c r="J4416" s="11">
        <v>22288276221</v>
      </c>
      <c r="K4416" s="9">
        <v>313318191614</v>
      </c>
      <c r="N4416" s="7">
        <f>IFERROR(Shenzhen_Composite_Index[[#This Row],[Turnover (CNY)]] / VLOOKUP(Shenzhen_Composite_Index[[#This Row],[Date]],USDCNY!$A:$H,8,TRUE),0)</f>
        <v>50025656862.454147</v>
      </c>
    </row>
    <row r="4417" spans="1:14" x14ac:dyDescent="0.25">
      <c r="A4417" s="1">
        <v>43187</v>
      </c>
      <c r="B4417" s="9">
        <v>1812.3563999999999</v>
      </c>
      <c r="C4417" s="9">
        <v>1831.7005999999999</v>
      </c>
      <c r="D4417" s="9">
        <v>1804.5990999999999</v>
      </c>
      <c r="E4417" s="9">
        <v>1808.1039000000001</v>
      </c>
      <c r="F4417">
        <v>1829.6939</v>
      </c>
      <c r="G4417">
        <v>-17.337499999999999</v>
      </c>
      <c r="H4417">
        <v>-0.9476</v>
      </c>
      <c r="J4417" s="11">
        <v>20480130667</v>
      </c>
      <c r="K4417" s="9">
        <v>291195711939</v>
      </c>
      <c r="N4417" s="7">
        <f>IFERROR(Shenzhen_Composite_Index[[#This Row],[Turnover (CNY)]] / VLOOKUP(Shenzhen_Composite_Index[[#This Row],[Date]],USDCNY!$A:$H,8,TRUE),0)</f>
        <v>46368745030.765221</v>
      </c>
    </row>
    <row r="4418" spans="1:14" x14ac:dyDescent="0.25">
      <c r="A4418" s="1">
        <v>43188</v>
      </c>
      <c r="B4418" s="9">
        <v>1830.0944</v>
      </c>
      <c r="C4418" s="9">
        <v>1832.4419</v>
      </c>
      <c r="D4418" s="9">
        <v>1807.3151</v>
      </c>
      <c r="E4418" s="9">
        <v>1818.4966999999999</v>
      </c>
      <c r="F4418">
        <v>1812.3563999999999</v>
      </c>
      <c r="G4418">
        <v>17.738</v>
      </c>
      <c r="H4418">
        <v>0.97870000000000001</v>
      </c>
      <c r="J4418" s="11">
        <v>19257464047</v>
      </c>
      <c r="K4418" s="9">
        <v>267997584874</v>
      </c>
      <c r="N4418" s="7">
        <f>IFERROR(Shenzhen_Composite_Index[[#This Row],[Turnover (CNY)]] / VLOOKUP(Shenzhen_Composite_Index[[#This Row],[Date]],USDCNY!$A:$H,8,TRUE),0)</f>
        <v>42586448354.9963</v>
      </c>
    </row>
    <row r="4419" spans="1:14" x14ac:dyDescent="0.25">
      <c r="A4419" s="1">
        <v>43189</v>
      </c>
      <c r="B4419" s="9">
        <v>1853.7218</v>
      </c>
      <c r="C4419" s="9">
        <v>1854.0944</v>
      </c>
      <c r="D4419" s="9">
        <v>1833.3738000000001</v>
      </c>
      <c r="E4419" s="9">
        <v>1833.6533999999999</v>
      </c>
      <c r="F4419">
        <v>1830.0944</v>
      </c>
      <c r="G4419">
        <v>23.627400000000002</v>
      </c>
      <c r="H4419">
        <v>1.2909999999999999</v>
      </c>
      <c r="J4419" s="11">
        <v>20910316308</v>
      </c>
      <c r="K4419" s="9">
        <v>300756301796</v>
      </c>
      <c r="N4419" s="7">
        <f>IFERROR(Shenzhen_Composite_Index[[#This Row],[Turnover (CNY)]] / VLOOKUP(Shenzhen_Composite_Index[[#This Row],[Date]],USDCNY!$A:$H,8,TRUE),0)</f>
        <v>47870168523.946045</v>
      </c>
    </row>
    <row r="4420" spans="1:14" x14ac:dyDescent="0.25">
      <c r="A4420" s="1">
        <v>43192</v>
      </c>
      <c r="B4420" s="9">
        <v>1856.6636000000001</v>
      </c>
      <c r="C4420" s="9">
        <v>1869.5486000000001</v>
      </c>
      <c r="D4420" s="9">
        <v>1853.6301000000001</v>
      </c>
      <c r="E4420" s="9">
        <v>1858.4315999999999</v>
      </c>
      <c r="F4420">
        <v>1853.7218</v>
      </c>
      <c r="G4420">
        <v>2.9418000000000002</v>
      </c>
      <c r="H4420">
        <v>0.15870000000000001</v>
      </c>
      <c r="J4420" s="11">
        <v>23874294054</v>
      </c>
      <c r="K4420" s="9">
        <v>348243221352</v>
      </c>
      <c r="N4420" s="7">
        <f>IFERROR(Shenzhen_Composite_Index[[#This Row],[Turnover (CNY)]] / VLOOKUP(Shenzhen_Composite_Index[[#This Row],[Date]],USDCNY!$A:$H,8,TRUE),0)</f>
        <v>55415681224.682022</v>
      </c>
    </row>
    <row r="4421" spans="1:14" x14ac:dyDescent="0.25">
      <c r="A4421" s="1">
        <v>43193</v>
      </c>
      <c r="B4421" s="9">
        <v>1842.2303999999999</v>
      </c>
      <c r="C4421" s="9">
        <v>1844.3625999999999</v>
      </c>
      <c r="D4421" s="9">
        <v>1827.4869000000001</v>
      </c>
      <c r="E4421" s="9">
        <v>1833.1735000000001</v>
      </c>
      <c r="F4421">
        <v>1856.6636000000001</v>
      </c>
      <c r="G4421">
        <v>-14.433199999999999</v>
      </c>
      <c r="H4421">
        <v>-0.77739999999999998</v>
      </c>
      <c r="J4421" s="11">
        <v>20820404399</v>
      </c>
      <c r="K4421" s="9">
        <v>293300055852</v>
      </c>
      <c r="N4421" s="7">
        <f>IFERROR(Shenzhen_Composite_Index[[#This Row],[Turnover (CNY)]] / VLOOKUP(Shenzhen_Composite_Index[[#This Row],[Date]],USDCNY!$A:$H,8,TRUE),0)</f>
        <v>46689147029.294098</v>
      </c>
    </row>
    <row r="4422" spans="1:14" x14ac:dyDescent="0.25">
      <c r="A4422" s="1">
        <v>43194</v>
      </c>
      <c r="B4422" s="9">
        <v>1831.7041999999999</v>
      </c>
      <c r="C4422" s="9">
        <v>1854.8969999999999</v>
      </c>
      <c r="D4422" s="9">
        <v>1830.7222999999999</v>
      </c>
      <c r="E4422" s="9">
        <v>1847.1576</v>
      </c>
      <c r="F4422">
        <v>1842.2303999999999</v>
      </c>
      <c r="G4422">
        <v>-10.526199999999999</v>
      </c>
      <c r="H4422">
        <v>-0.57140000000000002</v>
      </c>
      <c r="J4422" s="11">
        <v>19316374303</v>
      </c>
      <c r="K4422" s="9">
        <v>278469992891</v>
      </c>
      <c r="N4422" s="7">
        <f>IFERROR(Shenzhen_Composite_Index[[#This Row],[Turnover (CNY)]] / VLOOKUP(Shenzhen_Composite_Index[[#This Row],[Date]],USDCNY!$A:$H,8,TRUE),0)</f>
        <v>44260599546.119225</v>
      </c>
    </row>
    <row r="4423" spans="1:14" x14ac:dyDescent="0.25">
      <c r="A4423" s="1">
        <v>43199</v>
      </c>
      <c r="B4423" s="9">
        <v>1831.8251</v>
      </c>
      <c r="C4423" s="9">
        <v>1839.8293000000001</v>
      </c>
      <c r="D4423" s="9">
        <v>1810.5</v>
      </c>
      <c r="E4423" s="9">
        <v>1825.5016000000001</v>
      </c>
      <c r="F4423">
        <v>1831.7041999999999</v>
      </c>
      <c r="G4423">
        <v>0.12089999999999999</v>
      </c>
      <c r="H4423">
        <v>6.6E-3</v>
      </c>
      <c r="J4423" s="11">
        <v>18579468564</v>
      </c>
      <c r="K4423" s="9">
        <v>259579501851</v>
      </c>
      <c r="N4423" s="7">
        <f>IFERROR(Shenzhen_Composite_Index[[#This Row],[Turnover (CNY)]] / VLOOKUP(Shenzhen_Composite_Index[[#This Row],[Date]],USDCNY!$A:$H,8,TRUE),0)</f>
        <v>41161443896.354225</v>
      </c>
    </row>
    <row r="4424" spans="1:14" x14ac:dyDescent="0.25">
      <c r="A4424" s="1">
        <v>43200</v>
      </c>
      <c r="B4424" s="9">
        <v>1841.2197000000001</v>
      </c>
      <c r="C4424" s="9">
        <v>1841.2197000000001</v>
      </c>
      <c r="D4424" s="9">
        <v>1819.7624000000001</v>
      </c>
      <c r="E4424" s="9">
        <v>1833.1401000000001</v>
      </c>
      <c r="F4424">
        <v>1831.8251</v>
      </c>
      <c r="G4424">
        <v>9.3946000000000005</v>
      </c>
      <c r="H4424">
        <v>0.51290000000000002</v>
      </c>
      <c r="J4424" s="11">
        <v>19974159486</v>
      </c>
      <c r="K4424" s="9">
        <v>279166452623</v>
      </c>
      <c r="N4424" s="7">
        <f>IFERROR(Shenzhen_Composite_Index[[#This Row],[Turnover (CNY)]] / VLOOKUP(Shenzhen_Composite_Index[[#This Row],[Date]],USDCNY!$A:$H,8,TRUE),0)</f>
        <v>44314245386.199509</v>
      </c>
    </row>
    <row r="4425" spans="1:14" x14ac:dyDescent="0.25">
      <c r="A4425" s="1">
        <v>43201</v>
      </c>
      <c r="B4425" s="9">
        <v>1850.9656</v>
      </c>
      <c r="C4425" s="9">
        <v>1857.104</v>
      </c>
      <c r="D4425" s="9">
        <v>1844.4509</v>
      </c>
      <c r="E4425" s="9">
        <v>1845.0838000000001</v>
      </c>
      <c r="F4425">
        <v>1841.2197000000001</v>
      </c>
      <c r="G4425">
        <v>9.7459000000000007</v>
      </c>
      <c r="H4425">
        <v>0.52929999999999999</v>
      </c>
      <c r="J4425" s="11">
        <v>19100436182</v>
      </c>
      <c r="K4425" s="9">
        <v>270248587453</v>
      </c>
      <c r="N4425" s="7">
        <f>IFERROR(Shenzhen_Composite_Index[[#This Row],[Turnover (CNY)]] / VLOOKUP(Shenzhen_Composite_Index[[#This Row],[Date]],USDCNY!$A:$H,8,TRUE),0)</f>
        <v>43032187157.626671</v>
      </c>
    </row>
    <row r="4426" spans="1:14" x14ac:dyDescent="0.25">
      <c r="A4426" s="1">
        <v>43202</v>
      </c>
      <c r="B4426" s="9">
        <v>1840.2718</v>
      </c>
      <c r="C4426" s="9">
        <v>1854.9733000000001</v>
      </c>
      <c r="D4426" s="9">
        <v>1837.7555</v>
      </c>
      <c r="E4426" s="9">
        <v>1848.5488</v>
      </c>
      <c r="F4426">
        <v>1850.9656</v>
      </c>
      <c r="G4426">
        <v>-10.6938</v>
      </c>
      <c r="H4426">
        <v>-0.57769999999999999</v>
      </c>
      <c r="J4426" s="11">
        <v>17168688961</v>
      </c>
      <c r="K4426" s="9">
        <v>243642065946</v>
      </c>
      <c r="N4426" s="7">
        <f>IFERROR(Shenzhen_Composite_Index[[#This Row],[Turnover (CNY)]] / VLOOKUP(Shenzhen_Composite_Index[[#This Row],[Date]],USDCNY!$A:$H,8,TRUE),0)</f>
        <v>38835157279.615074</v>
      </c>
    </row>
    <row r="4427" spans="1:14" x14ac:dyDescent="0.25">
      <c r="A4427" s="1">
        <v>43203</v>
      </c>
      <c r="B4427" s="9">
        <v>1834.3804</v>
      </c>
      <c r="C4427" s="9">
        <v>1854.2800999999999</v>
      </c>
      <c r="D4427" s="9">
        <v>1831.7465999999999</v>
      </c>
      <c r="E4427" s="9">
        <v>1848.6098999999999</v>
      </c>
      <c r="F4427">
        <v>1840.2718</v>
      </c>
      <c r="G4427">
        <v>-5.8914</v>
      </c>
      <c r="H4427">
        <v>-0.3201</v>
      </c>
      <c r="J4427" s="11">
        <v>16183731249</v>
      </c>
      <c r="K4427" s="9">
        <v>232703927061</v>
      </c>
      <c r="N4427" s="7">
        <f>IFERROR(Shenzhen_Composite_Index[[#This Row],[Turnover (CNY)]] / VLOOKUP(Shenzhen_Composite_Index[[#This Row],[Date]],USDCNY!$A:$H,8,TRUE),0)</f>
        <v>37014243530.460365</v>
      </c>
    </row>
    <row r="4428" spans="1:14" x14ac:dyDescent="0.25">
      <c r="A4428" s="1">
        <v>43206</v>
      </c>
      <c r="B4428" s="9">
        <v>1824.7724000000001</v>
      </c>
      <c r="C4428" s="9">
        <v>1836.9485999999999</v>
      </c>
      <c r="D4428" s="9">
        <v>1811.0319</v>
      </c>
      <c r="E4428" s="9">
        <v>1829.5451</v>
      </c>
      <c r="F4428">
        <v>1834.3804</v>
      </c>
      <c r="G4428">
        <v>-9.6080000000000005</v>
      </c>
      <c r="H4428">
        <v>-0.52380000000000004</v>
      </c>
      <c r="J4428" s="11">
        <v>18815946264</v>
      </c>
      <c r="K4428" s="9">
        <v>258479169511</v>
      </c>
      <c r="N4428" s="7">
        <f>IFERROR(Shenzhen_Composite_Index[[#This Row],[Turnover (CNY)]] / VLOOKUP(Shenzhen_Composite_Index[[#This Row],[Date]],USDCNY!$A:$H,8,TRUE),0)</f>
        <v>41186484412.311272</v>
      </c>
    </row>
    <row r="4429" spans="1:14" x14ac:dyDescent="0.25">
      <c r="A4429" s="1">
        <v>43207</v>
      </c>
      <c r="B4429" s="9">
        <v>1784.5555999999999</v>
      </c>
      <c r="C4429" s="9">
        <v>1831.8713</v>
      </c>
      <c r="D4429" s="9">
        <v>1783.7136</v>
      </c>
      <c r="E4429" s="9">
        <v>1827.3182999999999</v>
      </c>
      <c r="F4429">
        <v>1824.7724000000001</v>
      </c>
      <c r="G4429">
        <v>-40.216799999999999</v>
      </c>
      <c r="H4429">
        <v>-2.2039</v>
      </c>
      <c r="J4429" s="11">
        <v>20228640081</v>
      </c>
      <c r="K4429" s="9">
        <v>280932022219</v>
      </c>
      <c r="N4429" s="7">
        <f>IFERROR(Shenzhen_Composite_Index[[#This Row],[Turnover (CNY)]] / VLOOKUP(Shenzhen_Composite_Index[[#This Row],[Date]],USDCNY!$A:$H,8,TRUE),0)</f>
        <v>44749718580.979103</v>
      </c>
    </row>
    <row r="4430" spans="1:14" x14ac:dyDescent="0.25">
      <c r="A4430" s="1">
        <v>43208</v>
      </c>
      <c r="B4430" s="9">
        <v>1803.8371</v>
      </c>
      <c r="C4430" s="9">
        <v>1806.7139999999999</v>
      </c>
      <c r="D4430" s="9">
        <v>1759.5573999999999</v>
      </c>
      <c r="E4430" s="9">
        <v>1795.7166999999999</v>
      </c>
      <c r="F4430">
        <v>1784.5555999999999</v>
      </c>
      <c r="G4430">
        <v>19.281500000000001</v>
      </c>
      <c r="H4430">
        <v>1.0805</v>
      </c>
      <c r="J4430" s="11">
        <v>21583494466</v>
      </c>
      <c r="K4430" s="9">
        <v>292286613165</v>
      </c>
      <c r="N4430" s="7">
        <f>IFERROR(Shenzhen_Composite_Index[[#This Row],[Turnover (CNY)]] / VLOOKUP(Shenzhen_Composite_Index[[#This Row],[Date]],USDCNY!$A:$H,8,TRUE),0)</f>
        <v>46551905340.618759</v>
      </c>
    </row>
    <row r="4431" spans="1:14" x14ac:dyDescent="0.25">
      <c r="A4431" s="1">
        <v>43209</v>
      </c>
      <c r="B4431" s="9">
        <v>1814.6358</v>
      </c>
      <c r="C4431" s="9">
        <v>1824.6557</v>
      </c>
      <c r="D4431" s="9">
        <v>1801.5536999999999</v>
      </c>
      <c r="E4431" s="9">
        <v>1803.7802999999999</v>
      </c>
      <c r="F4431">
        <v>1803.8371</v>
      </c>
      <c r="G4431">
        <v>10.7987</v>
      </c>
      <c r="H4431">
        <v>0.59870000000000001</v>
      </c>
      <c r="J4431" s="11">
        <v>20398857815</v>
      </c>
      <c r="K4431" s="9">
        <v>286889140758</v>
      </c>
      <c r="N4431" s="7">
        <f>IFERROR(Shenzhen_Composite_Index[[#This Row],[Turnover (CNY)]] / VLOOKUP(Shenzhen_Composite_Index[[#This Row],[Date]],USDCNY!$A:$H,8,TRUE),0)</f>
        <v>45771174822.239906</v>
      </c>
    </row>
    <row r="4432" spans="1:14" x14ac:dyDescent="0.25">
      <c r="A4432" s="1">
        <v>43210</v>
      </c>
      <c r="B4432" s="9">
        <v>1778.3389</v>
      </c>
      <c r="C4432" s="9">
        <v>1814.6318000000001</v>
      </c>
      <c r="D4432" s="9">
        <v>1776.3342</v>
      </c>
      <c r="E4432" s="9">
        <v>1807.7505000000001</v>
      </c>
      <c r="F4432">
        <v>1814.6358</v>
      </c>
      <c r="G4432">
        <v>-36.296900000000001</v>
      </c>
      <c r="H4432">
        <v>-2.0002</v>
      </c>
      <c r="J4432" s="11">
        <v>19680569238</v>
      </c>
      <c r="K4432" s="9">
        <v>262162356760</v>
      </c>
      <c r="N4432" s="7">
        <f>IFERROR(Shenzhen_Composite_Index[[#This Row],[Turnover (CNY)]] / VLOOKUP(Shenzhen_Composite_Index[[#This Row],[Date]],USDCNY!$A:$H,8,TRUE),0)</f>
        <v>41757565944.973892</v>
      </c>
    </row>
    <row r="4433" spans="1:14" x14ac:dyDescent="0.25">
      <c r="A4433" s="1">
        <v>43213</v>
      </c>
      <c r="B4433" s="9">
        <v>1764.1974</v>
      </c>
      <c r="C4433" s="9">
        <v>1786.74</v>
      </c>
      <c r="D4433" s="9">
        <v>1746.8112000000001</v>
      </c>
      <c r="E4433" s="9">
        <v>1777.9218000000001</v>
      </c>
      <c r="F4433">
        <v>1778.3389</v>
      </c>
      <c r="G4433">
        <v>-14.141500000000001</v>
      </c>
      <c r="H4433">
        <v>-0.79520000000000002</v>
      </c>
      <c r="J4433" s="11">
        <v>17957980720</v>
      </c>
      <c r="K4433" s="9">
        <v>235947174270</v>
      </c>
      <c r="N4433" s="7">
        <f>IFERROR(Shenzhen_Composite_Index[[#This Row],[Turnover (CNY)]] / VLOOKUP(Shenzhen_Composite_Index[[#This Row],[Date]],USDCNY!$A:$H,8,TRUE),0)</f>
        <v>37479149793.086266</v>
      </c>
    </row>
    <row r="4434" spans="1:14" x14ac:dyDescent="0.25">
      <c r="A4434" s="1">
        <v>43214</v>
      </c>
      <c r="B4434" s="9">
        <v>1804.4059</v>
      </c>
      <c r="C4434" s="9">
        <v>1804.4059</v>
      </c>
      <c r="D4434" s="9">
        <v>1763.7720999999999</v>
      </c>
      <c r="E4434" s="9">
        <v>1763.7720999999999</v>
      </c>
      <c r="F4434">
        <v>1764.1974</v>
      </c>
      <c r="G4434">
        <v>40.208500000000001</v>
      </c>
      <c r="H4434">
        <v>2.2791000000000001</v>
      </c>
      <c r="J4434" s="11">
        <v>19097000607</v>
      </c>
      <c r="K4434" s="9">
        <v>256845970579</v>
      </c>
      <c r="N4434" s="7">
        <f>IFERROR(Shenzhen_Composite_Index[[#This Row],[Turnover (CNY)]] / VLOOKUP(Shenzhen_Composite_Index[[#This Row],[Date]],USDCNY!$A:$H,8,TRUE),0)</f>
        <v>40709429915.674706</v>
      </c>
    </row>
    <row r="4435" spans="1:14" x14ac:dyDescent="0.25">
      <c r="A4435" s="1">
        <v>43215</v>
      </c>
      <c r="B4435" s="9">
        <v>1809.2598</v>
      </c>
      <c r="C4435" s="9">
        <v>1810.9833000000001</v>
      </c>
      <c r="D4435" s="9">
        <v>1794.2579000000001</v>
      </c>
      <c r="E4435" s="9">
        <v>1796.5577000000001</v>
      </c>
      <c r="F4435">
        <v>1804.4059</v>
      </c>
      <c r="G4435">
        <v>4.8539000000000003</v>
      </c>
      <c r="H4435">
        <v>0.26900000000000002</v>
      </c>
      <c r="J4435" s="11">
        <v>18334834694</v>
      </c>
      <c r="K4435" s="9">
        <v>258197683679</v>
      </c>
      <c r="N4435" s="7">
        <f>IFERROR(Shenzhen_Composite_Index[[#This Row],[Turnover (CNY)]] / VLOOKUP(Shenzhen_Composite_Index[[#This Row],[Date]],USDCNY!$A:$H,8,TRUE),0)</f>
        <v>40933242361.339966</v>
      </c>
    </row>
    <row r="4436" spans="1:14" x14ac:dyDescent="0.25">
      <c r="A4436" s="1">
        <v>43216</v>
      </c>
      <c r="B4436" s="9">
        <v>1770.4011</v>
      </c>
      <c r="C4436" s="9">
        <v>1805.2523000000001</v>
      </c>
      <c r="D4436" s="9">
        <v>1770.3179</v>
      </c>
      <c r="E4436" s="9">
        <v>1804.3942999999999</v>
      </c>
      <c r="F4436">
        <v>1809.2598</v>
      </c>
      <c r="G4436">
        <v>-38.858699999999999</v>
      </c>
      <c r="H4436">
        <v>-2.1478000000000002</v>
      </c>
      <c r="J4436" s="11">
        <v>18633243940</v>
      </c>
      <c r="K4436" s="9">
        <v>261166243973</v>
      </c>
      <c r="N4436" s="7">
        <f>IFERROR(Shenzhen_Composite_Index[[#This Row],[Turnover (CNY)]] / VLOOKUP(Shenzhen_Composite_Index[[#This Row],[Date]],USDCNY!$A:$H,8,TRUE),0)</f>
        <v>41291268883.426529</v>
      </c>
    </row>
    <row r="4437" spans="1:14" x14ac:dyDescent="0.25">
      <c r="A4437" s="1">
        <v>43217</v>
      </c>
      <c r="B4437" s="9">
        <v>1776.1275000000001</v>
      </c>
      <c r="C4437" s="9">
        <v>1784.5489</v>
      </c>
      <c r="D4437" s="9">
        <v>1761.6992</v>
      </c>
      <c r="E4437" s="9">
        <v>1778.6785</v>
      </c>
      <c r="F4437">
        <v>1770.4011</v>
      </c>
      <c r="G4437">
        <v>5.7263999999999999</v>
      </c>
      <c r="H4437">
        <v>0.32350000000000001</v>
      </c>
      <c r="J4437" s="11">
        <v>16477651198</v>
      </c>
      <c r="K4437" s="9">
        <v>232558977511</v>
      </c>
      <c r="N4437" s="7">
        <f>IFERROR(Shenzhen_Composite_Index[[#This Row],[Turnover (CNY)]] / VLOOKUP(Shenzhen_Composite_Index[[#This Row],[Date]],USDCNY!$A:$H,8,TRUE),0)</f>
        <v>36703370534.922516</v>
      </c>
    </row>
    <row r="4438" spans="1:14" x14ac:dyDescent="0.25">
      <c r="A4438" s="1">
        <v>43222</v>
      </c>
      <c r="B4438" s="9">
        <v>1774.8993</v>
      </c>
      <c r="C4438" s="9">
        <v>1790.5473999999999</v>
      </c>
      <c r="D4438" s="9">
        <v>1764.5404000000001</v>
      </c>
      <c r="E4438" s="9">
        <v>1780.1862000000001</v>
      </c>
      <c r="F4438">
        <v>1776.1275000000001</v>
      </c>
      <c r="G4438">
        <v>-1.2282</v>
      </c>
      <c r="H4438">
        <v>-6.9199999999999998E-2</v>
      </c>
      <c r="J4438" s="11">
        <v>16056709576</v>
      </c>
      <c r="K4438" s="9">
        <v>216936706707</v>
      </c>
      <c r="N4438" s="7">
        <f>IFERROR(Shenzhen_Composite_Index[[#This Row],[Turnover (CNY)]] / VLOOKUP(Shenzhen_Composite_Index[[#This Row],[Date]],USDCNY!$A:$H,8,TRUE),0)</f>
        <v>34240234294.354961</v>
      </c>
    </row>
    <row r="4439" spans="1:14" x14ac:dyDescent="0.25">
      <c r="A4439" s="1">
        <v>43223</v>
      </c>
      <c r="B4439" s="9">
        <v>1792.8879999999999</v>
      </c>
      <c r="C4439" s="9">
        <v>1792.8879999999999</v>
      </c>
      <c r="D4439" s="9">
        <v>1753.722</v>
      </c>
      <c r="E4439" s="9">
        <v>1771.8226999999999</v>
      </c>
      <c r="F4439">
        <v>1774.8993</v>
      </c>
      <c r="G4439">
        <v>17.988700000000001</v>
      </c>
      <c r="H4439">
        <v>1.0135000000000001</v>
      </c>
      <c r="J4439" s="11">
        <v>17774332100</v>
      </c>
      <c r="K4439" s="9">
        <v>234010634022</v>
      </c>
      <c r="N4439" s="7">
        <f>IFERROR(Shenzhen_Composite_Index[[#This Row],[Turnover (CNY)]] / VLOOKUP(Shenzhen_Composite_Index[[#This Row],[Date]],USDCNY!$A:$H,8,TRUE),0)</f>
        <v>36822494862.113907</v>
      </c>
    </row>
    <row r="4440" spans="1:14" x14ac:dyDescent="0.25">
      <c r="A4440" s="1">
        <v>43224</v>
      </c>
      <c r="B4440" s="9">
        <v>1789.0684000000001</v>
      </c>
      <c r="C4440" s="9">
        <v>1798.6993</v>
      </c>
      <c r="D4440" s="9">
        <v>1786.1699000000001</v>
      </c>
      <c r="E4440" s="9">
        <v>1789.114</v>
      </c>
      <c r="F4440">
        <v>1792.8879999999999</v>
      </c>
      <c r="G4440">
        <v>-3.8195999999999999</v>
      </c>
      <c r="H4440">
        <v>-0.21299999999999999</v>
      </c>
      <c r="J4440" s="11">
        <v>15058242245</v>
      </c>
      <c r="K4440" s="9">
        <v>211943199154</v>
      </c>
      <c r="N4440" s="7">
        <f>IFERROR(Shenzhen_Composite_Index[[#This Row],[Turnover (CNY)]] / VLOOKUP(Shenzhen_Composite_Index[[#This Row],[Date]],USDCNY!$A:$H,8,TRUE),0)</f>
        <v>33382007282.174423</v>
      </c>
    </row>
    <row r="4441" spans="1:14" x14ac:dyDescent="0.25">
      <c r="A4441" s="1">
        <v>43227</v>
      </c>
      <c r="B4441" s="9">
        <v>1822.1831</v>
      </c>
      <c r="C4441" s="9">
        <v>1822.1831</v>
      </c>
      <c r="D4441" s="9">
        <v>1792.3230000000001</v>
      </c>
      <c r="E4441" s="9">
        <v>1792.3230000000001</v>
      </c>
      <c r="F4441">
        <v>1789.0684000000001</v>
      </c>
      <c r="G4441">
        <v>33.114699999999999</v>
      </c>
      <c r="H4441">
        <v>1.8509</v>
      </c>
      <c r="J4441" s="11">
        <v>17417718037</v>
      </c>
      <c r="K4441" s="9">
        <v>243704274732</v>
      </c>
      <c r="N4441" s="7">
        <f>IFERROR(Shenzhen_Composite_Index[[#This Row],[Turnover (CNY)]] / VLOOKUP(Shenzhen_Composite_Index[[#This Row],[Date]],USDCNY!$A:$H,8,TRUE),0)</f>
        <v>38337571056.20414</v>
      </c>
    </row>
    <row r="4442" spans="1:14" x14ac:dyDescent="0.25">
      <c r="A4442" s="1">
        <v>43228</v>
      </c>
      <c r="B4442" s="9">
        <v>1836.2247</v>
      </c>
      <c r="C4442" s="9">
        <v>1836.6190999999999</v>
      </c>
      <c r="D4442" s="9">
        <v>1823.3106</v>
      </c>
      <c r="E4442" s="9">
        <v>1823.3106</v>
      </c>
      <c r="F4442">
        <v>1822.1831</v>
      </c>
      <c r="G4442">
        <v>14.041600000000001</v>
      </c>
      <c r="H4442">
        <v>0.77059999999999995</v>
      </c>
      <c r="J4442" s="11">
        <v>18277093873</v>
      </c>
      <c r="K4442" s="9">
        <v>254773009930</v>
      </c>
      <c r="N4442" s="7">
        <f>IFERROR(Shenzhen_Composite_Index[[#This Row],[Turnover (CNY)]] / VLOOKUP(Shenzhen_Composite_Index[[#This Row],[Date]],USDCNY!$A:$H,8,TRUE),0)</f>
        <v>40039448153.244308</v>
      </c>
    </row>
    <row r="4443" spans="1:14" x14ac:dyDescent="0.25">
      <c r="A4443" s="1">
        <v>43229</v>
      </c>
      <c r="B4443" s="9">
        <v>1834.5596</v>
      </c>
      <c r="C4443" s="9">
        <v>1837.3697999999999</v>
      </c>
      <c r="D4443" s="9">
        <v>1826.0574999999999</v>
      </c>
      <c r="E4443" s="9">
        <v>1834.0146999999999</v>
      </c>
      <c r="F4443">
        <v>1836.2247</v>
      </c>
      <c r="G4443">
        <v>-1.6651</v>
      </c>
      <c r="H4443">
        <v>-9.0700000000000003E-2</v>
      </c>
      <c r="J4443" s="11">
        <v>16949864403</v>
      </c>
      <c r="K4443" s="9">
        <v>229130519425</v>
      </c>
      <c r="N4443" s="7">
        <f>IFERROR(Shenzhen_Composite_Index[[#This Row],[Turnover (CNY)]] / VLOOKUP(Shenzhen_Composite_Index[[#This Row],[Date]],USDCNY!$A:$H,8,TRUE),0)</f>
        <v>35984517920.28672</v>
      </c>
    </row>
    <row r="4444" spans="1:14" x14ac:dyDescent="0.25">
      <c r="A4444" s="1">
        <v>43230</v>
      </c>
      <c r="B4444" s="9">
        <v>1844.0383999999999</v>
      </c>
      <c r="C4444" s="9">
        <v>1844.0383999999999</v>
      </c>
      <c r="D4444" s="9">
        <v>1830.3702000000001</v>
      </c>
      <c r="E4444" s="9">
        <v>1836.6706999999999</v>
      </c>
      <c r="F4444">
        <v>1834.5596</v>
      </c>
      <c r="G4444">
        <v>9.4787999999999997</v>
      </c>
      <c r="H4444">
        <v>0.51670000000000005</v>
      </c>
      <c r="J4444" s="11">
        <v>18092530083</v>
      </c>
      <c r="K4444" s="9">
        <v>247278039425</v>
      </c>
      <c r="N4444" s="7">
        <f>IFERROR(Shenzhen_Composite_Index[[#This Row],[Turnover (CNY)]] / VLOOKUP(Shenzhen_Composite_Index[[#This Row],[Date]],USDCNY!$A:$H,8,TRUE),0)</f>
        <v>38918899553.510239</v>
      </c>
    </row>
    <row r="4445" spans="1:14" x14ac:dyDescent="0.25">
      <c r="A4445" s="1">
        <v>43231</v>
      </c>
      <c r="B4445" s="9">
        <v>1825.1351999999999</v>
      </c>
      <c r="C4445" s="9">
        <v>1846.5685000000001</v>
      </c>
      <c r="D4445" s="9">
        <v>1825.1144999999999</v>
      </c>
      <c r="E4445" s="9">
        <v>1845.9627</v>
      </c>
      <c r="F4445">
        <v>1844.0383999999999</v>
      </c>
      <c r="G4445">
        <v>-18.903199999999998</v>
      </c>
      <c r="H4445">
        <v>-1.0250999999999999</v>
      </c>
      <c r="J4445" s="11">
        <v>18017141243</v>
      </c>
      <c r="K4445" s="9">
        <v>246766583163</v>
      </c>
      <c r="N4445" s="7">
        <f>IFERROR(Shenzhen_Composite_Index[[#This Row],[Turnover (CNY)]] / VLOOKUP(Shenzhen_Composite_Index[[#This Row],[Date]],USDCNY!$A:$H,8,TRUE),0)</f>
        <v>38926626105.807808</v>
      </c>
    </row>
    <row r="4446" spans="1:14" x14ac:dyDescent="0.25">
      <c r="A4446" s="1">
        <v>43234</v>
      </c>
      <c r="B4446" s="9">
        <v>1823.2503999999999</v>
      </c>
      <c r="C4446" s="9">
        <v>1832.8041000000001</v>
      </c>
      <c r="D4446" s="9">
        <v>1817.8975</v>
      </c>
      <c r="E4446" s="9">
        <v>1825.1032</v>
      </c>
      <c r="F4446">
        <v>1825.1351999999999</v>
      </c>
      <c r="G4446">
        <v>-1.8848</v>
      </c>
      <c r="H4446">
        <v>-0.1033</v>
      </c>
      <c r="J4446" s="11">
        <v>16957027353</v>
      </c>
      <c r="K4446" s="9">
        <v>234726448968</v>
      </c>
      <c r="N4446" s="7">
        <f>IFERROR(Shenzhen_Composite_Index[[#This Row],[Turnover (CNY)]] / VLOOKUP(Shenzhen_Composite_Index[[#This Row],[Date]],USDCNY!$A:$H,8,TRUE),0)</f>
        <v>37079391125.270859</v>
      </c>
    </row>
    <row r="4447" spans="1:14" x14ac:dyDescent="0.25">
      <c r="A4447" s="1">
        <v>43235</v>
      </c>
      <c r="B4447" s="9">
        <v>1839.8783000000001</v>
      </c>
      <c r="C4447" s="9">
        <v>1839.8783000000001</v>
      </c>
      <c r="D4447" s="9">
        <v>1817.5133000000001</v>
      </c>
      <c r="E4447" s="9">
        <v>1825.2657999999999</v>
      </c>
      <c r="F4447">
        <v>1823.2503999999999</v>
      </c>
      <c r="G4447">
        <v>16.6279</v>
      </c>
      <c r="H4447">
        <v>0.91200000000000003</v>
      </c>
      <c r="J4447" s="11">
        <v>15793263456</v>
      </c>
      <c r="K4447" s="9">
        <v>215123553995</v>
      </c>
      <c r="N4447" s="7">
        <f>IFERROR(Shenzhen_Composite_Index[[#This Row],[Turnover (CNY)]] / VLOOKUP(Shenzhen_Composite_Index[[#This Row],[Date]],USDCNY!$A:$H,8,TRUE),0)</f>
        <v>33910834467.101688</v>
      </c>
    </row>
    <row r="4448" spans="1:14" x14ac:dyDescent="0.25">
      <c r="A4448" s="1">
        <v>43236</v>
      </c>
      <c r="B4448" s="9">
        <v>1832.2653</v>
      </c>
      <c r="C4448" s="9">
        <v>1845.1651999999999</v>
      </c>
      <c r="D4448" s="9">
        <v>1830.3637000000001</v>
      </c>
      <c r="E4448" s="9">
        <v>1833.9613999999999</v>
      </c>
      <c r="F4448">
        <v>1839.8783000000001</v>
      </c>
      <c r="G4448">
        <v>-7.6130000000000004</v>
      </c>
      <c r="H4448">
        <v>-0.4138</v>
      </c>
      <c r="J4448" s="11">
        <v>16552188338</v>
      </c>
      <c r="K4448" s="9">
        <v>227295355774</v>
      </c>
      <c r="N4448" s="7">
        <f>IFERROR(Shenzhen_Composite_Index[[#This Row],[Turnover (CNY)]] / VLOOKUP(Shenzhen_Composite_Index[[#This Row],[Date]],USDCNY!$A:$H,8,TRUE),0)</f>
        <v>35679077979.282928</v>
      </c>
    </row>
    <row r="4449" spans="1:14" x14ac:dyDescent="0.25">
      <c r="A4449" s="1">
        <v>43237</v>
      </c>
      <c r="B4449" s="9">
        <v>1822.6981000000001</v>
      </c>
      <c r="C4449" s="9">
        <v>1833.4755</v>
      </c>
      <c r="D4449" s="9">
        <v>1818.9829999999999</v>
      </c>
      <c r="E4449" s="9">
        <v>1831.4032999999999</v>
      </c>
      <c r="F4449">
        <v>1832.2653</v>
      </c>
      <c r="G4449">
        <v>-9.5671999999999997</v>
      </c>
      <c r="H4449">
        <v>-0.5222</v>
      </c>
      <c r="J4449" s="11">
        <v>15068288554</v>
      </c>
      <c r="K4449" s="9">
        <v>206557215600</v>
      </c>
      <c r="N4449" s="7">
        <f>IFERROR(Shenzhen_Composite_Index[[#This Row],[Turnover (CNY)]] / VLOOKUP(Shenzhen_Composite_Index[[#This Row],[Date]],USDCNY!$A:$H,8,TRUE),0)</f>
        <v>32458793960.363976</v>
      </c>
    </row>
    <row r="4450" spans="1:14" x14ac:dyDescent="0.25">
      <c r="A4450" s="1">
        <v>43238</v>
      </c>
      <c r="B4450" s="9">
        <v>1828.7862</v>
      </c>
      <c r="C4450" s="9">
        <v>1829.5592999999999</v>
      </c>
      <c r="D4450" s="9">
        <v>1809.7755</v>
      </c>
      <c r="E4450" s="9">
        <v>1820.4115999999999</v>
      </c>
      <c r="F4450">
        <v>1822.6981000000001</v>
      </c>
      <c r="G4450">
        <v>6.0880999999999998</v>
      </c>
      <c r="H4450">
        <v>0.33400000000000002</v>
      </c>
      <c r="J4450" s="11">
        <v>15456805283</v>
      </c>
      <c r="K4450" s="9">
        <v>208174225680</v>
      </c>
      <c r="N4450" s="7">
        <f>IFERROR(Shenzhen_Composite_Index[[#This Row],[Turnover (CNY)]] / VLOOKUP(Shenzhen_Composite_Index[[#This Row],[Date]],USDCNY!$A:$H,8,TRUE),0)</f>
        <v>32705570191.415897</v>
      </c>
    </row>
    <row r="4451" spans="1:14" x14ac:dyDescent="0.25">
      <c r="A4451" s="1">
        <v>43241</v>
      </c>
      <c r="B4451" s="9">
        <v>1848.0628999999999</v>
      </c>
      <c r="C4451" s="9">
        <v>1850.7492</v>
      </c>
      <c r="D4451" s="9">
        <v>1838.7339999999999</v>
      </c>
      <c r="E4451" s="9">
        <v>1838.7339999999999</v>
      </c>
      <c r="F4451">
        <v>1828.7862</v>
      </c>
      <c r="G4451">
        <v>19.276700000000002</v>
      </c>
      <c r="H4451">
        <v>1.0541</v>
      </c>
      <c r="J4451" s="11">
        <v>19100573793</v>
      </c>
      <c r="K4451" s="9">
        <v>258556054462</v>
      </c>
      <c r="N4451" s="7">
        <f>IFERROR(Shenzhen_Composite_Index[[#This Row],[Turnover (CNY)]] / VLOOKUP(Shenzhen_Composite_Index[[#This Row],[Date]],USDCNY!$A:$H,8,TRUE),0)</f>
        <v>40505392975.465286</v>
      </c>
    </row>
    <row r="4452" spans="1:14" x14ac:dyDescent="0.25">
      <c r="A4452" s="1">
        <v>43242</v>
      </c>
      <c r="B4452" s="9">
        <v>1855.1590000000001</v>
      </c>
      <c r="C4452" s="9">
        <v>1855.1590000000001</v>
      </c>
      <c r="D4452" s="9">
        <v>1841.7239</v>
      </c>
      <c r="E4452" s="9">
        <v>1847.5392999999999</v>
      </c>
      <c r="F4452">
        <v>1848.0628999999999</v>
      </c>
      <c r="G4452">
        <v>7.0960999999999999</v>
      </c>
      <c r="H4452">
        <v>0.38400000000000001</v>
      </c>
      <c r="J4452" s="11">
        <v>17954385079</v>
      </c>
      <c r="K4452" s="9">
        <v>252476328672</v>
      </c>
      <c r="N4452" s="7">
        <f>IFERROR(Shenzhen_Composite_Index[[#This Row],[Turnover (CNY)]] / VLOOKUP(Shenzhen_Composite_Index[[#This Row],[Date]],USDCNY!$A:$H,8,TRUE),0)</f>
        <v>39592950427.431488</v>
      </c>
    </row>
    <row r="4453" spans="1:14" x14ac:dyDescent="0.25">
      <c r="A4453" s="1">
        <v>43243</v>
      </c>
      <c r="B4453" s="9">
        <v>1834.7174</v>
      </c>
      <c r="C4453" s="9">
        <v>1852.3783000000001</v>
      </c>
      <c r="D4453" s="9">
        <v>1834.7174</v>
      </c>
      <c r="E4453" s="9">
        <v>1851.3586</v>
      </c>
      <c r="F4453">
        <v>1855.1590000000001</v>
      </c>
      <c r="G4453">
        <v>-20.441600000000001</v>
      </c>
      <c r="H4453">
        <v>-1.1019000000000001</v>
      </c>
      <c r="J4453" s="11">
        <v>18649658134</v>
      </c>
      <c r="K4453" s="9">
        <v>261399500534</v>
      </c>
      <c r="N4453" s="7">
        <f>IFERROR(Shenzhen_Composite_Index[[#This Row],[Turnover (CNY)]] / VLOOKUP(Shenzhen_Composite_Index[[#This Row],[Date]],USDCNY!$A:$H,8,TRUE),0)</f>
        <v>41030069842.112854</v>
      </c>
    </row>
    <row r="4454" spans="1:14" x14ac:dyDescent="0.25">
      <c r="A4454" s="1">
        <v>43244</v>
      </c>
      <c r="B4454" s="9">
        <v>1827.0549000000001</v>
      </c>
      <c r="C4454" s="9">
        <v>1837.8634999999999</v>
      </c>
      <c r="D4454" s="9">
        <v>1824.7460000000001</v>
      </c>
      <c r="E4454" s="9">
        <v>1833.8712</v>
      </c>
      <c r="F4454">
        <v>1834.7174</v>
      </c>
      <c r="G4454">
        <v>-7.6624999999999996</v>
      </c>
      <c r="H4454">
        <v>-0.41760000000000003</v>
      </c>
      <c r="J4454" s="11">
        <v>15844931769</v>
      </c>
      <c r="K4454" s="9">
        <v>221567398604</v>
      </c>
      <c r="N4454" s="7">
        <f>IFERROR(Shenzhen_Composite_Index[[#This Row],[Turnover (CNY)]] / VLOOKUP(Shenzhen_Composite_Index[[#This Row],[Date]],USDCNY!$A:$H,8,TRUE),0)</f>
        <v>34711702219.341682</v>
      </c>
    </row>
    <row r="4455" spans="1:14" x14ac:dyDescent="0.25">
      <c r="A4455" s="1">
        <v>43245</v>
      </c>
      <c r="B4455" s="9">
        <v>1810.0318</v>
      </c>
      <c r="C4455" s="9">
        <v>1828.4879000000001</v>
      </c>
      <c r="D4455" s="9">
        <v>1808.1367</v>
      </c>
      <c r="E4455" s="9">
        <v>1825.4323999999999</v>
      </c>
      <c r="F4455">
        <v>1827.0549000000001</v>
      </c>
      <c r="G4455">
        <v>-17.023099999999999</v>
      </c>
      <c r="H4455">
        <v>-0.93169999999999997</v>
      </c>
      <c r="J4455" s="11">
        <v>17276087265</v>
      </c>
      <c r="K4455" s="9">
        <v>232126098697</v>
      </c>
      <c r="N4455" s="7">
        <f>IFERROR(Shenzhen_Composite_Index[[#This Row],[Turnover (CNY)]] / VLOOKUP(Shenzhen_Composite_Index[[#This Row],[Date]],USDCNY!$A:$H,8,TRUE),0)</f>
        <v>36379551674.364769</v>
      </c>
    </row>
    <row r="4456" spans="1:14" x14ac:dyDescent="0.25">
      <c r="A4456" s="1">
        <v>43248</v>
      </c>
      <c r="B4456" s="9">
        <v>1806.0817999999999</v>
      </c>
      <c r="C4456" s="9">
        <v>1818.5962</v>
      </c>
      <c r="D4456" s="9">
        <v>1794.7937999999999</v>
      </c>
      <c r="E4456" s="9">
        <v>1808.1047000000001</v>
      </c>
      <c r="F4456">
        <v>1810.0318</v>
      </c>
      <c r="G4456">
        <v>-3.95</v>
      </c>
      <c r="H4456">
        <v>-0.21820000000000001</v>
      </c>
      <c r="J4456" s="11">
        <v>16966408860</v>
      </c>
      <c r="K4456" s="9">
        <v>229962072000</v>
      </c>
      <c r="N4456" s="7">
        <f>IFERROR(Shenzhen_Composite_Index[[#This Row],[Turnover (CNY)]] / VLOOKUP(Shenzhen_Composite_Index[[#This Row],[Date]],USDCNY!$A:$H,8,TRUE),0)</f>
        <v>36083943212.456474</v>
      </c>
    </row>
    <row r="4457" spans="1:14" x14ac:dyDescent="0.25">
      <c r="A4457" s="1">
        <v>43249</v>
      </c>
      <c r="B4457" s="9">
        <v>1786.7102</v>
      </c>
      <c r="C4457" s="9">
        <v>1814.4002</v>
      </c>
      <c r="D4457" s="9">
        <v>1786.5473999999999</v>
      </c>
      <c r="E4457" s="9">
        <v>1802.4241999999999</v>
      </c>
      <c r="F4457">
        <v>1806.0817999999999</v>
      </c>
      <c r="G4457">
        <v>-19.371600000000001</v>
      </c>
      <c r="H4457">
        <v>-1.0726</v>
      </c>
      <c r="J4457" s="11">
        <v>16843614363</v>
      </c>
      <c r="K4457" s="9">
        <v>229850989623</v>
      </c>
      <c r="N4457" s="7">
        <f>IFERROR(Shenzhen_Composite_Index[[#This Row],[Turnover (CNY)]] / VLOOKUP(Shenzhen_Composite_Index[[#This Row],[Date]],USDCNY!$A:$H,8,TRUE),0)</f>
        <v>35916321916.346031</v>
      </c>
    </row>
    <row r="4458" spans="1:14" x14ac:dyDescent="0.25">
      <c r="A4458" s="1">
        <v>43250</v>
      </c>
      <c r="B4458" s="9">
        <v>1736.3372999999999</v>
      </c>
      <c r="C4458" s="9">
        <v>1764.7043000000001</v>
      </c>
      <c r="D4458" s="9">
        <v>1734.2836</v>
      </c>
      <c r="E4458" s="9">
        <v>1761.932</v>
      </c>
      <c r="F4458">
        <v>1786.7102</v>
      </c>
      <c r="G4458">
        <v>-50.372900000000001</v>
      </c>
      <c r="H4458">
        <v>-2.8193000000000001</v>
      </c>
      <c r="J4458" s="11">
        <v>19760689417</v>
      </c>
      <c r="K4458" s="9">
        <v>246263303047</v>
      </c>
      <c r="N4458" s="7">
        <f>IFERROR(Shenzhen_Composite_Index[[#This Row],[Turnover (CNY)]] / VLOOKUP(Shenzhen_Composite_Index[[#This Row],[Date]],USDCNY!$A:$H,8,TRUE),0)</f>
        <v>38382086014.970802</v>
      </c>
    </row>
    <row r="4459" spans="1:14" x14ac:dyDescent="0.25">
      <c r="A4459" s="1">
        <v>43251</v>
      </c>
      <c r="B4459" s="9">
        <v>1767.5500999999999</v>
      </c>
      <c r="C4459" s="9">
        <v>1767.5500999999999</v>
      </c>
      <c r="D4459" s="9">
        <v>1738.4657</v>
      </c>
      <c r="E4459" s="9">
        <v>1748.7940000000001</v>
      </c>
      <c r="F4459">
        <v>1736.3372999999999</v>
      </c>
      <c r="G4459">
        <v>31.212800000000001</v>
      </c>
      <c r="H4459">
        <v>1.7976000000000001</v>
      </c>
      <c r="J4459" s="11">
        <v>17468765566</v>
      </c>
      <c r="K4459" s="9">
        <v>223329173613</v>
      </c>
      <c r="N4459" s="7">
        <f>IFERROR(Shenzhen_Composite_Index[[#This Row],[Turnover (CNY)]] / VLOOKUP(Shenzhen_Composite_Index[[#This Row],[Date]],USDCNY!$A:$H,8,TRUE),0)</f>
        <v>34841015738.806076</v>
      </c>
    </row>
    <row r="4460" spans="1:14" x14ac:dyDescent="0.25">
      <c r="A4460" s="1">
        <v>43252</v>
      </c>
      <c r="B4460" s="9">
        <v>1746.3314</v>
      </c>
      <c r="C4460" s="9">
        <v>1767.5866000000001</v>
      </c>
      <c r="D4460" s="9">
        <v>1736.6960999999999</v>
      </c>
      <c r="E4460" s="9">
        <v>1760.2924</v>
      </c>
      <c r="F4460">
        <v>1767.5500999999999</v>
      </c>
      <c r="G4460">
        <v>-21.218699999999998</v>
      </c>
      <c r="H4460">
        <v>-1.2004999999999999</v>
      </c>
      <c r="J4460" s="11">
        <v>16271888042</v>
      </c>
      <c r="K4460" s="9">
        <v>208986405807</v>
      </c>
      <c r="N4460" s="7">
        <f>IFERROR(Shenzhen_Composite_Index[[#This Row],[Turnover (CNY)]] / VLOOKUP(Shenzhen_Composite_Index[[#This Row],[Date]],USDCNY!$A:$H,8,TRUE),0)</f>
        <v>32618195464.944176</v>
      </c>
    </row>
    <row r="4461" spans="1:14" x14ac:dyDescent="0.25">
      <c r="A4461" s="1">
        <v>43255</v>
      </c>
      <c r="B4461" s="9">
        <v>1747.9564</v>
      </c>
      <c r="C4461" s="9">
        <v>1753.7917</v>
      </c>
      <c r="D4461" s="9">
        <v>1738.2629999999999</v>
      </c>
      <c r="E4461" s="9">
        <v>1749.6186</v>
      </c>
      <c r="F4461">
        <v>1746.3314</v>
      </c>
      <c r="G4461">
        <v>1.625</v>
      </c>
      <c r="H4461">
        <v>9.3100000000000002E-2</v>
      </c>
      <c r="J4461" s="11">
        <v>14577224900</v>
      </c>
      <c r="K4461" s="9">
        <v>191048308688</v>
      </c>
      <c r="N4461" s="7">
        <f>IFERROR(Shenzhen_Composite_Index[[#This Row],[Turnover (CNY)]] / VLOOKUP(Shenzhen_Composite_Index[[#This Row],[Date]],USDCNY!$A:$H,8,TRUE),0)</f>
        <v>29793805226.384361</v>
      </c>
    </row>
    <row r="4462" spans="1:14" x14ac:dyDescent="0.25">
      <c r="A4462" s="1">
        <v>43256</v>
      </c>
      <c r="B4462" s="9">
        <v>1777.7256</v>
      </c>
      <c r="C4462" s="9">
        <v>1777.7256</v>
      </c>
      <c r="D4462" s="9">
        <v>1748.6628000000001</v>
      </c>
      <c r="E4462" s="9">
        <v>1748.6628000000001</v>
      </c>
      <c r="F4462">
        <v>1747.9564</v>
      </c>
      <c r="G4462">
        <v>29.769200000000001</v>
      </c>
      <c r="H4462">
        <v>1.7031000000000001</v>
      </c>
      <c r="J4462" s="11">
        <v>15278965861</v>
      </c>
      <c r="K4462" s="9">
        <v>205931776600</v>
      </c>
      <c r="N4462" s="7">
        <f>IFERROR(Shenzhen_Composite_Index[[#This Row],[Turnover (CNY)]] / VLOOKUP(Shenzhen_Composite_Index[[#This Row],[Date]],USDCNY!$A:$H,8,TRUE),0)</f>
        <v>32150842672.010212</v>
      </c>
    </row>
    <row r="4463" spans="1:14" x14ac:dyDescent="0.25">
      <c r="A4463" s="1">
        <v>43257</v>
      </c>
      <c r="B4463" s="9">
        <v>1779.1451999999999</v>
      </c>
      <c r="C4463" s="9">
        <v>1782.7651000000001</v>
      </c>
      <c r="D4463" s="9">
        <v>1773.0377000000001</v>
      </c>
      <c r="E4463" s="9">
        <v>1776.4331999999999</v>
      </c>
      <c r="F4463">
        <v>1777.7256</v>
      </c>
      <c r="G4463">
        <v>1.4196</v>
      </c>
      <c r="H4463">
        <v>7.9899999999999999E-2</v>
      </c>
      <c r="J4463" s="11">
        <v>14545673089</v>
      </c>
      <c r="K4463" s="9">
        <v>197067355151</v>
      </c>
      <c r="N4463" s="7">
        <f>IFERROR(Shenzhen_Composite_Index[[#This Row],[Turnover (CNY)]] / VLOOKUP(Shenzhen_Composite_Index[[#This Row],[Date]],USDCNY!$A:$H,8,TRUE),0)</f>
        <v>30800075166.04126</v>
      </c>
    </row>
    <row r="4464" spans="1:14" x14ac:dyDescent="0.25">
      <c r="A4464" s="1">
        <v>43258</v>
      </c>
      <c r="B4464" s="9">
        <v>1767.9630999999999</v>
      </c>
      <c r="C4464" s="9">
        <v>1785.9631999999999</v>
      </c>
      <c r="D4464" s="9">
        <v>1766.9939999999999</v>
      </c>
      <c r="E4464" s="9">
        <v>1783.9087</v>
      </c>
      <c r="F4464">
        <v>1779.1451999999999</v>
      </c>
      <c r="G4464">
        <v>-11.1821</v>
      </c>
      <c r="H4464">
        <v>-0.62849999999999995</v>
      </c>
      <c r="J4464" s="11">
        <v>14757135507</v>
      </c>
      <c r="K4464" s="9">
        <v>192944850957</v>
      </c>
      <c r="N4464" s="7">
        <f>IFERROR(Shenzhen_Composite_Index[[#This Row],[Turnover (CNY)]] / VLOOKUP(Shenzhen_Composite_Index[[#This Row],[Date]],USDCNY!$A:$H,8,TRUE),0)</f>
        <v>30204265906.596684</v>
      </c>
    </row>
    <row r="4465" spans="1:14" x14ac:dyDescent="0.25">
      <c r="A4465" s="1">
        <v>43259</v>
      </c>
      <c r="B4465" s="9">
        <v>1751.3995</v>
      </c>
      <c r="C4465" s="9">
        <v>1764.1185</v>
      </c>
      <c r="D4465" s="9">
        <v>1739.4229</v>
      </c>
      <c r="E4465" s="9">
        <v>1764.0116</v>
      </c>
      <c r="F4465">
        <v>1767.9630999999999</v>
      </c>
      <c r="G4465">
        <v>-16.563600000000001</v>
      </c>
      <c r="H4465">
        <v>-0.93689999999999996</v>
      </c>
      <c r="J4465" s="11">
        <v>15172724424</v>
      </c>
      <c r="K4465" s="9">
        <v>192911908657</v>
      </c>
      <c r="N4465" s="7">
        <f>IFERROR(Shenzhen_Composite_Index[[#This Row],[Turnover (CNY)]] / VLOOKUP(Shenzhen_Composite_Index[[#This Row],[Date]],USDCNY!$A:$H,8,TRUE),0)</f>
        <v>30163223126.039024</v>
      </c>
    </row>
    <row r="4466" spans="1:14" x14ac:dyDescent="0.25">
      <c r="A4466" s="1">
        <v>43262</v>
      </c>
      <c r="B4466" s="9">
        <v>1741.1750999999999</v>
      </c>
      <c r="C4466" s="9">
        <v>1752.6402</v>
      </c>
      <c r="D4466" s="9">
        <v>1735.9110000000001</v>
      </c>
      <c r="E4466" s="9">
        <v>1747.3733999999999</v>
      </c>
      <c r="F4466">
        <v>1751.3995</v>
      </c>
      <c r="G4466">
        <v>-10.224399999999999</v>
      </c>
      <c r="H4466">
        <v>-0.58379999999999999</v>
      </c>
      <c r="J4466" s="11">
        <v>13122534400</v>
      </c>
      <c r="K4466" s="9">
        <v>177860882940</v>
      </c>
      <c r="N4466" s="7">
        <f>IFERROR(Shenzhen_Composite_Index[[#This Row],[Turnover (CNY)]] / VLOOKUP(Shenzhen_Composite_Index[[#This Row],[Date]],USDCNY!$A:$H,8,TRUE),0)</f>
        <v>27788917269.489689</v>
      </c>
    </row>
    <row r="4467" spans="1:14" x14ac:dyDescent="0.25">
      <c r="A4467" s="1">
        <v>43263</v>
      </c>
      <c r="B4467" s="9">
        <v>1759.1590000000001</v>
      </c>
      <c r="C4467" s="9">
        <v>1759.5024000000001</v>
      </c>
      <c r="D4467" s="9">
        <v>1726.4412</v>
      </c>
      <c r="E4467" s="9">
        <v>1741.8617999999999</v>
      </c>
      <c r="F4467">
        <v>1741.1750999999999</v>
      </c>
      <c r="G4467">
        <v>17.983899999999998</v>
      </c>
      <c r="H4467">
        <v>1.0328999999999999</v>
      </c>
      <c r="J4467" s="11">
        <v>14256822360</v>
      </c>
      <c r="K4467" s="9">
        <v>196641566331</v>
      </c>
      <c r="N4467" s="7">
        <f>IFERROR(Shenzhen_Composite_Index[[#This Row],[Turnover (CNY)]] / VLOOKUP(Shenzhen_Composite_Index[[#This Row],[Date]],USDCNY!$A:$H,8,TRUE),0)</f>
        <v>30745661560.188454</v>
      </c>
    </row>
    <row r="4468" spans="1:14" x14ac:dyDescent="0.25">
      <c r="A4468" s="1">
        <v>43264</v>
      </c>
      <c r="B4468" s="9">
        <v>1731.4284</v>
      </c>
      <c r="C4468" s="9">
        <v>1754.6428000000001</v>
      </c>
      <c r="D4468" s="9">
        <v>1731.366</v>
      </c>
      <c r="E4468" s="9">
        <v>1753.6599000000001</v>
      </c>
      <c r="F4468">
        <v>1759.1590000000001</v>
      </c>
      <c r="G4468">
        <v>-27.730599999999999</v>
      </c>
      <c r="H4468">
        <v>-1.5764</v>
      </c>
      <c r="J4468" s="11">
        <v>14285163218</v>
      </c>
      <c r="K4468" s="9">
        <v>186972512027</v>
      </c>
      <c r="N4468" s="7">
        <f>IFERROR(Shenzhen_Composite_Index[[#This Row],[Turnover (CNY)]] / VLOOKUP(Shenzhen_Composite_Index[[#This Row],[Date]],USDCNY!$A:$H,8,TRUE),0)</f>
        <v>29213999112.720261</v>
      </c>
    </row>
    <row r="4469" spans="1:14" x14ac:dyDescent="0.25">
      <c r="A4469" s="1">
        <v>43265</v>
      </c>
      <c r="B4469" s="9">
        <v>1721.8902</v>
      </c>
      <c r="C4469" s="9">
        <v>1741.347</v>
      </c>
      <c r="D4469" s="9">
        <v>1716.7744</v>
      </c>
      <c r="E4469" s="9">
        <v>1725.0279</v>
      </c>
      <c r="F4469">
        <v>1731.4284</v>
      </c>
      <c r="G4469">
        <v>-9.5381999999999998</v>
      </c>
      <c r="H4469">
        <v>-0.55089999999999995</v>
      </c>
      <c r="J4469" s="11">
        <v>13072091677</v>
      </c>
      <c r="K4469" s="9">
        <v>169792246857</v>
      </c>
      <c r="N4469" s="7">
        <f>IFERROR(Shenzhen_Composite_Index[[#This Row],[Turnover (CNY)]] / VLOOKUP(Shenzhen_Composite_Index[[#This Row],[Date]],USDCNY!$A:$H,8,TRUE),0)</f>
        <v>26550885384.9846</v>
      </c>
    </row>
    <row r="4470" spans="1:14" x14ac:dyDescent="0.25">
      <c r="A4470" s="1">
        <v>43266</v>
      </c>
      <c r="B4470" s="9">
        <v>1691.6481000000001</v>
      </c>
      <c r="C4470" s="9">
        <v>1725.7397000000001</v>
      </c>
      <c r="D4470" s="9">
        <v>1685.4324999999999</v>
      </c>
      <c r="E4470" s="9">
        <v>1720.9123</v>
      </c>
      <c r="F4470">
        <v>1721.8902</v>
      </c>
      <c r="G4470">
        <v>-30.242100000000001</v>
      </c>
      <c r="H4470">
        <v>-1.7563</v>
      </c>
      <c r="J4470" s="11">
        <v>15996443342</v>
      </c>
      <c r="K4470" s="9">
        <v>193958895874</v>
      </c>
      <c r="N4470" s="7">
        <f>IFERROR(Shenzhen_Composite_Index[[#This Row],[Turnover (CNY)]] / VLOOKUP(Shenzhen_Composite_Index[[#This Row],[Date]],USDCNY!$A:$H,8,TRUE),0)</f>
        <v>30259624383.027256</v>
      </c>
    </row>
    <row r="4471" spans="1:14" x14ac:dyDescent="0.25">
      <c r="A4471" s="1">
        <v>43270</v>
      </c>
      <c r="B4471" s="9">
        <v>1594.0453</v>
      </c>
      <c r="C4471" s="9">
        <v>1666.2465</v>
      </c>
      <c r="D4471" s="9">
        <v>1579.4692</v>
      </c>
      <c r="E4471" s="9">
        <v>1664.0492999999999</v>
      </c>
      <c r="F4471">
        <v>1691.6481000000001</v>
      </c>
      <c r="G4471">
        <v>-97.602800000000002</v>
      </c>
      <c r="H4471">
        <v>-5.7697000000000003</v>
      </c>
      <c r="J4471" s="11">
        <v>21421267114</v>
      </c>
      <c r="K4471" s="9">
        <v>232494995508</v>
      </c>
      <c r="N4471" s="7">
        <f>IFERROR(Shenzhen_Composite_Index[[#This Row],[Turnover (CNY)]] / VLOOKUP(Shenzhen_Composite_Index[[#This Row],[Date]],USDCNY!$A:$H,8,TRUE),0)</f>
        <v>36071601225.129669</v>
      </c>
    </row>
    <row r="4472" spans="1:14" x14ac:dyDescent="0.25">
      <c r="A4472" s="1">
        <v>43271</v>
      </c>
      <c r="B4472" s="9">
        <v>1612.6008999999999</v>
      </c>
      <c r="C4472" s="9">
        <v>1619.5441000000001</v>
      </c>
      <c r="D4472" s="9">
        <v>1578.1543999999999</v>
      </c>
      <c r="E4472" s="9">
        <v>1584.1994999999999</v>
      </c>
      <c r="F4472">
        <v>1594.0453</v>
      </c>
      <c r="G4472">
        <v>18.555599999999998</v>
      </c>
      <c r="H4472">
        <v>1.1640999999999999</v>
      </c>
      <c r="J4472" s="11">
        <v>16997456166</v>
      </c>
      <c r="K4472" s="9">
        <v>194874625849</v>
      </c>
      <c r="N4472" s="7">
        <f>IFERROR(Shenzhen_Composite_Index[[#This Row],[Turnover (CNY)]] / VLOOKUP(Shenzhen_Composite_Index[[#This Row],[Date]],USDCNY!$A:$H,8,TRUE),0)</f>
        <v>30070460983.687428</v>
      </c>
    </row>
    <row r="4473" spans="1:14" x14ac:dyDescent="0.25">
      <c r="A4473" s="1">
        <v>43272</v>
      </c>
      <c r="B4473" s="9">
        <v>1578.3317</v>
      </c>
      <c r="C4473" s="9">
        <v>1622.7991999999999</v>
      </c>
      <c r="D4473" s="9">
        <v>1577.7488000000001</v>
      </c>
      <c r="E4473" s="9">
        <v>1610.2186999999999</v>
      </c>
      <c r="F4473">
        <v>1612.6008999999999</v>
      </c>
      <c r="G4473">
        <v>-34.269199999999998</v>
      </c>
      <c r="H4473">
        <v>-2.1251000000000002</v>
      </c>
      <c r="J4473" s="11">
        <v>17333757319</v>
      </c>
      <c r="K4473" s="9">
        <v>196624850235</v>
      </c>
      <c r="N4473" s="7">
        <f>IFERROR(Shenzhen_Composite_Index[[#This Row],[Turnover (CNY)]] / VLOOKUP(Shenzhen_Composite_Index[[#This Row],[Date]],USDCNY!$A:$H,8,TRUE),0)</f>
        <v>30344511610.22995</v>
      </c>
    </row>
    <row r="4474" spans="1:14" x14ac:dyDescent="0.25">
      <c r="A4474" s="1">
        <v>43273</v>
      </c>
      <c r="B4474" s="9">
        <v>1597.3907999999999</v>
      </c>
      <c r="C4474" s="9">
        <v>1598.3562999999999</v>
      </c>
      <c r="D4474" s="9">
        <v>1556.057</v>
      </c>
      <c r="E4474" s="9">
        <v>1567.0513000000001</v>
      </c>
      <c r="F4474">
        <v>1578.3317</v>
      </c>
      <c r="G4474">
        <v>19.059100000000001</v>
      </c>
      <c r="H4474">
        <v>1.2075</v>
      </c>
      <c r="J4474" s="11">
        <v>15250954150</v>
      </c>
      <c r="K4474" s="9">
        <v>172146233624</v>
      </c>
      <c r="N4474" s="7">
        <f>IFERROR(Shenzhen_Composite_Index[[#This Row],[Turnover (CNY)]] / VLOOKUP(Shenzhen_Composite_Index[[#This Row],[Date]],USDCNY!$A:$H,8,TRUE),0)</f>
        <v>26506057096.162422</v>
      </c>
    </row>
    <row r="4475" spans="1:14" x14ac:dyDescent="0.25">
      <c r="A4475" s="1">
        <v>43276</v>
      </c>
      <c r="B4475" s="9">
        <v>1587.3063999999999</v>
      </c>
      <c r="C4475" s="9">
        <v>1612.5078000000001</v>
      </c>
      <c r="D4475" s="9">
        <v>1586.4490000000001</v>
      </c>
      <c r="E4475" s="9">
        <v>1608.2515000000001</v>
      </c>
      <c r="F4475">
        <v>1597.3907999999999</v>
      </c>
      <c r="G4475">
        <v>-10.0844</v>
      </c>
      <c r="H4475">
        <v>-0.63129999999999997</v>
      </c>
      <c r="J4475" s="11">
        <v>15002142306</v>
      </c>
      <c r="K4475" s="9">
        <v>175553599743</v>
      </c>
      <c r="N4475" s="7">
        <f>IFERROR(Shenzhen_Composite_Index[[#This Row],[Turnover (CNY)]] / VLOOKUP(Shenzhen_Composite_Index[[#This Row],[Date]],USDCNY!$A:$H,8,TRUE),0)</f>
        <v>26950405943.002434</v>
      </c>
    </row>
    <row r="4476" spans="1:14" x14ac:dyDescent="0.25">
      <c r="A4476" s="1">
        <v>43277</v>
      </c>
      <c r="B4476" s="9">
        <v>1596.1717000000001</v>
      </c>
      <c r="C4476" s="9">
        <v>1598.5234</v>
      </c>
      <c r="D4476" s="9">
        <v>1561.5038999999999</v>
      </c>
      <c r="E4476" s="9">
        <v>1566.8561</v>
      </c>
      <c r="F4476">
        <v>1587.3063999999999</v>
      </c>
      <c r="G4476">
        <v>8.8652999999999995</v>
      </c>
      <c r="H4476">
        <v>0.5585</v>
      </c>
      <c r="J4476" s="11">
        <v>16333250344</v>
      </c>
      <c r="K4476" s="9">
        <v>187372049147</v>
      </c>
      <c r="N4476" s="7">
        <f>IFERROR(Shenzhen_Composite_Index[[#This Row],[Turnover (CNY)]] / VLOOKUP(Shenzhen_Composite_Index[[#This Row],[Date]],USDCNY!$A:$H,8,TRUE),0)</f>
        <v>28632647967.681412</v>
      </c>
    </row>
    <row r="4477" spans="1:14" x14ac:dyDescent="0.25">
      <c r="A4477" s="1">
        <v>43278</v>
      </c>
      <c r="B4477" s="9">
        <v>1575.5744999999999</v>
      </c>
      <c r="C4477" s="9">
        <v>1602.4287999999999</v>
      </c>
      <c r="D4477" s="9">
        <v>1570.1483000000001</v>
      </c>
      <c r="E4477" s="9">
        <v>1596.2556</v>
      </c>
      <c r="F4477">
        <v>1596.1717000000001</v>
      </c>
      <c r="G4477">
        <v>-20.597200000000001</v>
      </c>
      <c r="H4477">
        <v>-1.2904</v>
      </c>
      <c r="J4477" s="11">
        <v>15824066283</v>
      </c>
      <c r="K4477" s="9">
        <v>183706323194</v>
      </c>
      <c r="N4477" s="7">
        <f>IFERROR(Shenzhen_Composite_Index[[#This Row],[Turnover (CNY)]] / VLOOKUP(Shenzhen_Composite_Index[[#This Row],[Date]],USDCNY!$A:$H,8,TRUE),0)</f>
        <v>27907548287.094078</v>
      </c>
    </row>
    <row r="4478" spans="1:14" x14ac:dyDescent="0.25">
      <c r="A4478" s="1">
        <v>43279</v>
      </c>
      <c r="B4478" s="9">
        <v>1556.8239000000001</v>
      </c>
      <c r="C4478" s="9">
        <v>1585.3958</v>
      </c>
      <c r="D4478" s="9">
        <v>1555.9668999999999</v>
      </c>
      <c r="E4478" s="9">
        <v>1570.1523</v>
      </c>
      <c r="F4478">
        <v>1575.5744999999999</v>
      </c>
      <c r="G4478">
        <v>-18.750599999999999</v>
      </c>
      <c r="H4478">
        <v>-1.1900999999999999</v>
      </c>
      <c r="J4478" s="11">
        <v>15280020891</v>
      </c>
      <c r="K4478" s="9">
        <v>176326504328</v>
      </c>
      <c r="N4478" s="7">
        <f>IFERROR(Shenzhen_Composite_Index[[#This Row],[Turnover (CNY)]] / VLOOKUP(Shenzhen_Composite_Index[[#This Row],[Date]],USDCNY!$A:$H,8,TRUE),0)</f>
        <v>26686115243.087334</v>
      </c>
    </row>
    <row r="4479" spans="1:14" x14ac:dyDescent="0.25">
      <c r="A4479" s="1">
        <v>43280</v>
      </c>
      <c r="B4479" s="9">
        <v>1607.6210000000001</v>
      </c>
      <c r="C4479" s="9">
        <v>1607.6301000000001</v>
      </c>
      <c r="D4479" s="9">
        <v>1557.3145999999999</v>
      </c>
      <c r="E4479" s="9">
        <v>1559.4661000000001</v>
      </c>
      <c r="F4479">
        <v>1556.8239000000001</v>
      </c>
      <c r="G4479">
        <v>50.7971</v>
      </c>
      <c r="H4479">
        <v>3.2629000000000001</v>
      </c>
      <c r="J4479" s="11">
        <v>18043708596</v>
      </c>
      <c r="K4479" s="9">
        <v>207416534688</v>
      </c>
      <c r="N4479" s="7">
        <f>IFERROR(Shenzhen_Composite_Index[[#This Row],[Turnover (CNY)]] / VLOOKUP(Shenzhen_Composite_Index[[#This Row],[Date]],USDCNY!$A:$H,8,TRUE),0)</f>
        <v>31319147701.493824</v>
      </c>
    </row>
    <row r="4480" spans="1:14" x14ac:dyDescent="0.25">
      <c r="A4480" s="1">
        <v>43283</v>
      </c>
      <c r="B4480" s="9">
        <v>1582.2628</v>
      </c>
      <c r="C4480" s="9">
        <v>1611.5957000000001</v>
      </c>
      <c r="D4480" s="9">
        <v>1570.1389999999999</v>
      </c>
      <c r="E4480" s="9">
        <v>1606.2190000000001</v>
      </c>
      <c r="F4480">
        <v>1607.6210000000001</v>
      </c>
      <c r="G4480">
        <v>-25.3582</v>
      </c>
      <c r="H4480">
        <v>-1.5773999999999999</v>
      </c>
      <c r="J4480" s="11">
        <v>18083964661</v>
      </c>
      <c r="K4480" s="9">
        <v>210042640996</v>
      </c>
      <c r="N4480" s="7">
        <f>IFERROR(Shenzhen_Composite_Index[[#This Row],[Turnover (CNY)]] / VLOOKUP(Shenzhen_Composite_Index[[#This Row],[Date]],USDCNY!$A:$H,8,TRUE),0)</f>
        <v>31660941145.541477</v>
      </c>
    </row>
    <row r="4481" spans="1:14" x14ac:dyDescent="0.25">
      <c r="A4481" s="1">
        <v>43284</v>
      </c>
      <c r="B4481" s="9">
        <v>1594.2408</v>
      </c>
      <c r="C4481" s="9">
        <v>1595.2389000000001</v>
      </c>
      <c r="D4481" s="9">
        <v>1549.4919</v>
      </c>
      <c r="E4481" s="9">
        <v>1582.3387</v>
      </c>
      <c r="F4481">
        <v>1582.2628</v>
      </c>
      <c r="G4481">
        <v>11.978</v>
      </c>
      <c r="H4481">
        <v>0.75700000000000001</v>
      </c>
      <c r="J4481" s="11">
        <v>19324968588</v>
      </c>
      <c r="K4481" s="9">
        <v>232206208985</v>
      </c>
      <c r="N4481" s="7">
        <f>IFERROR(Shenzhen_Composite_Index[[#This Row],[Turnover (CNY)]] / VLOOKUP(Shenzhen_Composite_Index[[#This Row],[Date]],USDCNY!$A:$H,8,TRUE),0)</f>
        <v>34808305928.978691</v>
      </c>
    </row>
    <row r="4482" spans="1:14" x14ac:dyDescent="0.25">
      <c r="A4482" s="1">
        <v>43285</v>
      </c>
      <c r="B4482" s="9">
        <v>1563.0036</v>
      </c>
      <c r="C4482" s="9">
        <v>1589.1991</v>
      </c>
      <c r="D4482" s="9">
        <v>1557.0125</v>
      </c>
      <c r="E4482" s="9">
        <v>1587.5262</v>
      </c>
      <c r="F4482">
        <v>1594.2408</v>
      </c>
      <c r="G4482">
        <v>-31.237200000000001</v>
      </c>
      <c r="H4482">
        <v>-1.9594</v>
      </c>
      <c r="J4482" s="11">
        <v>17089145516</v>
      </c>
      <c r="K4482" s="9">
        <v>198615675649</v>
      </c>
      <c r="N4482" s="7">
        <f>IFERROR(Shenzhen_Composite_Index[[#This Row],[Turnover (CNY)]] / VLOOKUP(Shenzhen_Composite_Index[[#This Row],[Date]],USDCNY!$A:$H,8,TRUE),0)</f>
        <v>29954404786.943668</v>
      </c>
    </row>
    <row r="4483" spans="1:14" x14ac:dyDescent="0.25">
      <c r="A4483" s="1">
        <v>43286</v>
      </c>
      <c r="B4483" s="9">
        <v>1528.672</v>
      </c>
      <c r="C4483" s="9">
        <v>1569.5549000000001</v>
      </c>
      <c r="D4483" s="9">
        <v>1527.7194</v>
      </c>
      <c r="E4483" s="9">
        <v>1560.7873</v>
      </c>
      <c r="F4483">
        <v>1563.0036</v>
      </c>
      <c r="G4483">
        <v>-34.331600000000002</v>
      </c>
      <c r="H4483">
        <v>-2.1964999999999999</v>
      </c>
      <c r="J4483" s="11">
        <v>16334622673</v>
      </c>
      <c r="K4483" s="9">
        <v>182472261483</v>
      </c>
      <c r="N4483" s="7">
        <f>IFERROR(Shenzhen_Composite_Index[[#This Row],[Turnover (CNY)]] / VLOOKUP(Shenzhen_Composite_Index[[#This Row],[Date]],USDCNY!$A:$H,8,TRUE),0)</f>
        <v>27510904111.433147</v>
      </c>
    </row>
    <row r="4484" spans="1:14" x14ac:dyDescent="0.25">
      <c r="A4484" s="1">
        <v>43287</v>
      </c>
      <c r="B4484" s="9">
        <v>1535.9829999999999</v>
      </c>
      <c r="C4484" s="9">
        <v>1556.2030999999999</v>
      </c>
      <c r="D4484" s="9">
        <v>1504.9559999999999</v>
      </c>
      <c r="E4484" s="9">
        <v>1529.8127999999999</v>
      </c>
      <c r="F4484">
        <v>1528.672</v>
      </c>
      <c r="G4484">
        <v>7.3109999999999999</v>
      </c>
      <c r="H4484">
        <v>0.4783</v>
      </c>
      <c r="J4484" s="11">
        <v>18606299786</v>
      </c>
      <c r="K4484" s="9">
        <v>208214304155</v>
      </c>
      <c r="N4484" s="7">
        <f>IFERROR(Shenzhen_Composite_Index[[#This Row],[Turnover (CNY)]] / VLOOKUP(Shenzhen_Composite_Index[[#This Row],[Date]],USDCNY!$A:$H,8,TRUE),0)</f>
        <v>31344122305.589249</v>
      </c>
    </row>
    <row r="4485" spans="1:14" x14ac:dyDescent="0.25">
      <c r="A4485" s="1">
        <v>43290</v>
      </c>
      <c r="B4485" s="9">
        <v>1574.5406</v>
      </c>
      <c r="C4485" s="9">
        <v>1574.5406</v>
      </c>
      <c r="D4485" s="9">
        <v>1540.5728999999999</v>
      </c>
      <c r="E4485" s="9">
        <v>1540.5728999999999</v>
      </c>
      <c r="F4485">
        <v>1535.9829999999999</v>
      </c>
      <c r="G4485">
        <v>38.557600000000001</v>
      </c>
      <c r="H4485">
        <v>2.5103</v>
      </c>
      <c r="J4485" s="11">
        <v>16168908881</v>
      </c>
      <c r="K4485" s="9">
        <v>190277975923</v>
      </c>
      <c r="N4485" s="7">
        <f>IFERROR(Shenzhen_Composite_Index[[#This Row],[Turnover (CNY)]] / VLOOKUP(Shenzhen_Composite_Index[[#This Row],[Date]],USDCNY!$A:$H,8,TRUE),0)</f>
        <v>28695972929.005932</v>
      </c>
    </row>
    <row r="4486" spans="1:14" x14ac:dyDescent="0.25">
      <c r="A4486" s="1">
        <v>43291</v>
      </c>
      <c r="B4486" s="9">
        <v>1585.7775999999999</v>
      </c>
      <c r="C4486" s="9">
        <v>1585.7775999999999</v>
      </c>
      <c r="D4486" s="9">
        <v>1570.5572</v>
      </c>
      <c r="E4486" s="9">
        <v>1576.8466000000001</v>
      </c>
      <c r="F4486">
        <v>1574.5406</v>
      </c>
      <c r="G4486">
        <v>11.237</v>
      </c>
      <c r="H4486">
        <v>0.7137</v>
      </c>
      <c r="J4486" s="11">
        <v>16330055716</v>
      </c>
      <c r="K4486" s="9">
        <v>193348049050</v>
      </c>
      <c r="N4486" s="7">
        <f>IFERROR(Shenzhen_Composite_Index[[#This Row],[Turnover (CNY)]] / VLOOKUP(Shenzhen_Composite_Index[[#This Row],[Date]],USDCNY!$A:$H,8,TRUE),0)</f>
        <v>29229613330.240025</v>
      </c>
    </row>
    <row r="4487" spans="1:14" x14ac:dyDescent="0.25">
      <c r="A4487" s="1">
        <v>43292</v>
      </c>
      <c r="B4487" s="9">
        <v>1554.6184000000001</v>
      </c>
      <c r="C4487" s="9">
        <v>1565.5365999999999</v>
      </c>
      <c r="D4487" s="9">
        <v>1534.3946000000001</v>
      </c>
      <c r="E4487" s="9">
        <v>1558.2139</v>
      </c>
      <c r="F4487">
        <v>1585.7775999999999</v>
      </c>
      <c r="G4487">
        <v>-31.159199999999998</v>
      </c>
      <c r="H4487">
        <v>-1.9649000000000001</v>
      </c>
      <c r="J4487" s="11">
        <v>17876651531</v>
      </c>
      <c r="K4487" s="9">
        <v>202787585230</v>
      </c>
      <c r="N4487" s="7">
        <f>IFERROR(Shenzhen_Composite_Index[[#This Row],[Turnover (CNY)]] / VLOOKUP(Shenzhen_Composite_Index[[#This Row],[Date]],USDCNY!$A:$H,8,TRUE),0)</f>
        <v>30529378697.158039</v>
      </c>
    </row>
    <row r="4488" spans="1:14" x14ac:dyDescent="0.25">
      <c r="A4488" s="1">
        <v>43293</v>
      </c>
      <c r="B4488" s="9">
        <v>1597.1659999999999</v>
      </c>
      <c r="C4488" s="9">
        <v>1600.9962</v>
      </c>
      <c r="D4488" s="9">
        <v>1554.0942</v>
      </c>
      <c r="E4488" s="9">
        <v>1554.0942</v>
      </c>
      <c r="F4488">
        <v>1554.6184000000001</v>
      </c>
      <c r="G4488">
        <v>42.547600000000003</v>
      </c>
      <c r="H4488">
        <v>2.7368999999999999</v>
      </c>
      <c r="J4488" s="11">
        <v>21125155062</v>
      </c>
      <c r="K4488" s="9">
        <v>245476370528</v>
      </c>
      <c r="N4488" s="7">
        <f>IFERROR(Shenzhen_Composite_Index[[#This Row],[Turnover (CNY)]] / VLOOKUP(Shenzhen_Composite_Index[[#This Row],[Date]],USDCNY!$A:$H,8,TRUE),0)</f>
        <v>36750297999.75045</v>
      </c>
    </row>
    <row r="4489" spans="1:14" x14ac:dyDescent="0.25">
      <c r="A4489" s="1">
        <v>43294</v>
      </c>
      <c r="B4489" s="9">
        <v>1604.4522999999999</v>
      </c>
      <c r="C4489" s="9">
        <v>1608.0877</v>
      </c>
      <c r="D4489" s="9">
        <v>1595.3398999999999</v>
      </c>
      <c r="E4489" s="9">
        <v>1597.837</v>
      </c>
      <c r="F4489">
        <v>1597.1659999999999</v>
      </c>
      <c r="G4489">
        <v>7.2862999999999998</v>
      </c>
      <c r="H4489">
        <v>0.45619999999999999</v>
      </c>
      <c r="J4489" s="11">
        <v>18643241523</v>
      </c>
      <c r="K4489" s="9">
        <v>219715594846</v>
      </c>
      <c r="N4489" s="7">
        <f>IFERROR(Shenzhen_Composite_Index[[#This Row],[Turnover (CNY)]] / VLOOKUP(Shenzhen_Composite_Index[[#This Row],[Date]],USDCNY!$A:$H,8,TRUE),0)</f>
        <v>32931980926.977089</v>
      </c>
    </row>
    <row r="4490" spans="1:14" x14ac:dyDescent="0.25">
      <c r="A4490" s="1">
        <v>43297</v>
      </c>
      <c r="B4490" s="9">
        <v>1602.8390999999999</v>
      </c>
      <c r="C4490" s="9">
        <v>1607.6008999999999</v>
      </c>
      <c r="D4490" s="9">
        <v>1594.9054000000001</v>
      </c>
      <c r="E4490" s="9">
        <v>1601.4847</v>
      </c>
      <c r="F4490">
        <v>1604.4522999999999</v>
      </c>
      <c r="G4490">
        <v>-1.6132</v>
      </c>
      <c r="H4490">
        <v>-0.10050000000000001</v>
      </c>
      <c r="J4490" s="11">
        <v>16670696933</v>
      </c>
      <c r="K4490" s="9">
        <v>196006858782</v>
      </c>
      <c r="N4490" s="7">
        <f>IFERROR(Shenzhen_Composite_Index[[#This Row],[Turnover (CNY)]] / VLOOKUP(Shenzhen_Composite_Index[[#This Row],[Date]],USDCNY!$A:$H,8,TRUE),0)</f>
        <v>29304616873.44104</v>
      </c>
    </row>
    <row r="4491" spans="1:14" x14ac:dyDescent="0.25">
      <c r="A4491" s="1">
        <v>43298</v>
      </c>
      <c r="B4491" s="9">
        <v>1600.0790999999999</v>
      </c>
      <c r="C4491" s="9">
        <v>1600.0790999999999</v>
      </c>
      <c r="D4491" s="9">
        <v>1581.4593</v>
      </c>
      <c r="E4491" s="9">
        <v>1599.9944</v>
      </c>
      <c r="F4491">
        <v>1602.8390999999999</v>
      </c>
      <c r="G4491">
        <v>-2.76</v>
      </c>
      <c r="H4491">
        <v>-0.17219999999999999</v>
      </c>
      <c r="J4491" s="11">
        <v>15923233285</v>
      </c>
      <c r="K4491" s="9">
        <v>184592754336</v>
      </c>
      <c r="N4491" s="7">
        <f>IFERROR(Shenzhen_Composite_Index[[#This Row],[Turnover (CNY)]] / VLOOKUP(Shenzhen_Composite_Index[[#This Row],[Date]],USDCNY!$A:$H,8,TRUE),0)</f>
        <v>27608744162.381706</v>
      </c>
    </row>
    <row r="4492" spans="1:14" x14ac:dyDescent="0.25">
      <c r="A4492" s="1">
        <v>43299</v>
      </c>
      <c r="B4492" s="9">
        <v>1588.117</v>
      </c>
      <c r="C4492" s="9">
        <v>1607.9884</v>
      </c>
      <c r="D4492" s="9">
        <v>1588.117</v>
      </c>
      <c r="E4492" s="9">
        <v>1600.9356</v>
      </c>
      <c r="F4492">
        <v>1600.0790999999999</v>
      </c>
      <c r="G4492">
        <v>-11.9621</v>
      </c>
      <c r="H4492">
        <v>-0.74760000000000004</v>
      </c>
      <c r="J4492" s="11">
        <v>17525658164</v>
      </c>
      <c r="K4492" s="9">
        <v>198838579414</v>
      </c>
      <c r="N4492" s="7">
        <f>IFERROR(Shenzhen_Composite_Index[[#This Row],[Turnover (CNY)]] / VLOOKUP(Shenzhen_Composite_Index[[#This Row],[Date]],USDCNY!$A:$H,8,TRUE),0)</f>
        <v>29650183983.335316</v>
      </c>
    </row>
    <row r="4493" spans="1:14" x14ac:dyDescent="0.25">
      <c r="A4493" s="1">
        <v>43300</v>
      </c>
      <c r="B4493" s="9">
        <v>1575.5826999999999</v>
      </c>
      <c r="C4493" s="9">
        <v>1595.5679</v>
      </c>
      <c r="D4493" s="9">
        <v>1569.8819000000001</v>
      </c>
      <c r="E4493" s="9">
        <v>1588.4598000000001</v>
      </c>
      <c r="F4493">
        <v>1588.117</v>
      </c>
      <c r="G4493">
        <v>-12.5343</v>
      </c>
      <c r="H4493">
        <v>-0.7893</v>
      </c>
      <c r="J4493" s="11">
        <v>16162034419</v>
      </c>
      <c r="K4493" s="9">
        <v>181552590289</v>
      </c>
      <c r="N4493" s="7">
        <f>IFERROR(Shenzhen_Composite_Index[[#This Row],[Turnover (CNY)]] / VLOOKUP(Shenzhen_Composite_Index[[#This Row],[Date]],USDCNY!$A:$H,8,TRUE),0)</f>
        <v>26964490924.644901</v>
      </c>
    </row>
    <row r="4494" spans="1:14" x14ac:dyDescent="0.25">
      <c r="A4494" s="1">
        <v>43301</v>
      </c>
      <c r="B4494" s="9">
        <v>1593.3023000000001</v>
      </c>
      <c r="C4494" s="9">
        <v>1596.7566999999999</v>
      </c>
      <c r="D4494" s="9">
        <v>1562.1404</v>
      </c>
      <c r="E4494" s="9">
        <v>1573.5269000000001</v>
      </c>
      <c r="F4494">
        <v>1575.5826999999999</v>
      </c>
      <c r="G4494">
        <v>17.7196</v>
      </c>
      <c r="H4494">
        <v>1.1246</v>
      </c>
      <c r="J4494" s="11">
        <v>16993047953</v>
      </c>
      <c r="K4494" s="9">
        <v>192701385870</v>
      </c>
      <c r="N4494" s="7">
        <f>IFERROR(Shenzhen_Composite_Index[[#This Row],[Turnover (CNY)]] / VLOOKUP(Shenzhen_Composite_Index[[#This Row],[Date]],USDCNY!$A:$H,8,TRUE),0)</f>
        <v>28423081406.861607</v>
      </c>
    </row>
    <row r="4495" spans="1:14" x14ac:dyDescent="0.25">
      <c r="A4495" s="1">
        <v>43304</v>
      </c>
      <c r="B4495" s="9">
        <v>1601.6931999999999</v>
      </c>
      <c r="C4495" s="9">
        <v>1601.6931999999999</v>
      </c>
      <c r="D4495" s="9">
        <v>1578.4929999999999</v>
      </c>
      <c r="E4495" s="9">
        <v>1583.2763</v>
      </c>
      <c r="F4495">
        <v>1593.3023000000001</v>
      </c>
      <c r="G4495">
        <v>8.3909000000000002</v>
      </c>
      <c r="H4495">
        <v>0.52659999999999996</v>
      </c>
      <c r="J4495" s="11">
        <v>19980911999</v>
      </c>
      <c r="K4495" s="9">
        <v>224042743795</v>
      </c>
      <c r="N4495" s="7">
        <f>IFERROR(Shenzhen_Composite_Index[[#This Row],[Turnover (CNY)]] / VLOOKUP(Shenzhen_Composite_Index[[#This Row],[Date]],USDCNY!$A:$H,8,TRUE),0)</f>
        <v>33124042907.636993</v>
      </c>
    </row>
    <row r="4496" spans="1:14" x14ac:dyDescent="0.25">
      <c r="A4496" s="1">
        <v>43305</v>
      </c>
      <c r="B4496" s="9">
        <v>1625.8385000000001</v>
      </c>
      <c r="C4496" s="9">
        <v>1627.9992</v>
      </c>
      <c r="D4496" s="9">
        <v>1600.0572999999999</v>
      </c>
      <c r="E4496" s="9">
        <v>1601.4213999999999</v>
      </c>
      <c r="F4496">
        <v>1601.6931999999999</v>
      </c>
      <c r="G4496">
        <v>24.145299999999999</v>
      </c>
      <c r="H4496">
        <v>1.5075000000000001</v>
      </c>
      <c r="J4496" s="11">
        <v>24467263919</v>
      </c>
      <c r="K4496" s="9">
        <v>264149640625</v>
      </c>
      <c r="N4496" s="7">
        <f>IFERROR(Shenzhen_Composite_Index[[#This Row],[Turnover (CNY)]] / VLOOKUP(Shenzhen_Composite_Index[[#This Row],[Date]],USDCNY!$A:$H,8,TRUE),0)</f>
        <v>38869400028.262939</v>
      </c>
    </row>
    <row r="4497" spans="1:14" x14ac:dyDescent="0.25">
      <c r="A4497" s="1">
        <v>43306</v>
      </c>
      <c r="B4497" s="9">
        <v>1624.7159999999999</v>
      </c>
      <c r="C4497" s="9">
        <v>1634.4323999999999</v>
      </c>
      <c r="D4497" s="9">
        <v>1621.4703999999999</v>
      </c>
      <c r="E4497" s="9">
        <v>1626.3784000000001</v>
      </c>
      <c r="F4497">
        <v>1625.8385000000001</v>
      </c>
      <c r="G4497">
        <v>-1.1225000000000001</v>
      </c>
      <c r="H4497">
        <v>-6.9000000000000006E-2</v>
      </c>
      <c r="J4497" s="11">
        <v>21314695869</v>
      </c>
      <c r="K4497" s="9">
        <v>230878642637</v>
      </c>
      <c r="N4497" s="7">
        <f>IFERROR(Shenzhen_Composite_Index[[#This Row],[Turnover (CNY)]] / VLOOKUP(Shenzhen_Composite_Index[[#This Row],[Date]],USDCNY!$A:$H,8,TRUE),0)</f>
        <v>34048126638.889389</v>
      </c>
    </row>
    <row r="4498" spans="1:14" x14ac:dyDescent="0.25">
      <c r="A4498" s="1">
        <v>43307</v>
      </c>
      <c r="B4498" s="9">
        <v>1609.7293</v>
      </c>
      <c r="C4498" s="9">
        <v>1627.3414</v>
      </c>
      <c r="D4498" s="9">
        <v>1606.3690999999999</v>
      </c>
      <c r="E4498" s="9">
        <v>1624.5696</v>
      </c>
      <c r="F4498">
        <v>1624.7159999999999</v>
      </c>
      <c r="G4498">
        <v>-14.986700000000001</v>
      </c>
      <c r="H4498">
        <v>-0.9224</v>
      </c>
      <c r="J4498" s="11">
        <v>22913868601</v>
      </c>
      <c r="K4498" s="9">
        <v>222740396445</v>
      </c>
      <c r="N4498" s="7">
        <f>IFERROR(Shenzhen_Composite_Index[[#This Row],[Turnover (CNY)]] / VLOOKUP(Shenzhen_Composite_Index[[#This Row],[Date]],USDCNY!$A:$H,8,TRUE),0)</f>
        <v>32935146542.671471</v>
      </c>
    </row>
    <row r="4499" spans="1:14" x14ac:dyDescent="0.25">
      <c r="A4499" s="1">
        <v>43308</v>
      </c>
      <c r="B4499" s="9">
        <v>1599.0825</v>
      </c>
      <c r="C4499" s="9">
        <v>1610.1902</v>
      </c>
      <c r="D4499" s="9">
        <v>1595.7956999999999</v>
      </c>
      <c r="E4499" s="9">
        <v>1607.7961</v>
      </c>
      <c r="F4499">
        <v>1609.7293</v>
      </c>
      <c r="G4499">
        <v>-10.646800000000001</v>
      </c>
      <c r="H4499">
        <v>-0.66139999999999999</v>
      </c>
      <c r="J4499" s="11">
        <v>18893476327</v>
      </c>
      <c r="K4499" s="9">
        <v>178252637631</v>
      </c>
      <c r="N4499" s="7">
        <f>IFERROR(Shenzhen_Composite_Index[[#This Row],[Turnover (CNY)]] / VLOOKUP(Shenzhen_Composite_Index[[#This Row],[Date]],USDCNY!$A:$H,8,TRUE),0)</f>
        <v>26226350211.803715</v>
      </c>
    </row>
    <row r="4500" spans="1:14" x14ac:dyDescent="0.25">
      <c r="A4500" s="1">
        <v>43311</v>
      </c>
      <c r="B4500" s="9">
        <v>1576.7933</v>
      </c>
      <c r="C4500" s="9">
        <v>1600.0878</v>
      </c>
      <c r="D4500" s="9">
        <v>1569.4475</v>
      </c>
      <c r="E4500" s="9">
        <v>1597.1273000000001</v>
      </c>
      <c r="F4500">
        <v>1599.0825</v>
      </c>
      <c r="G4500">
        <v>-22.289200000000001</v>
      </c>
      <c r="H4500">
        <v>-1.3938999999999999</v>
      </c>
      <c r="J4500" s="11">
        <v>17835708716</v>
      </c>
      <c r="K4500" s="9">
        <v>180699888863</v>
      </c>
      <c r="N4500" s="7">
        <f>IFERROR(Shenzhen_Composite_Index[[#This Row],[Turnover (CNY)]] / VLOOKUP(Shenzhen_Composite_Index[[#This Row],[Date]],USDCNY!$A:$H,8,TRUE),0)</f>
        <v>26516191736.500721</v>
      </c>
    </row>
    <row r="4501" spans="1:14" x14ac:dyDescent="0.25">
      <c r="A4501" s="1">
        <v>43312</v>
      </c>
      <c r="B4501" s="9">
        <v>1576.4078999999999</v>
      </c>
      <c r="C4501" s="9">
        <v>1581.7438</v>
      </c>
      <c r="D4501" s="9">
        <v>1568.7847999999999</v>
      </c>
      <c r="E4501" s="9">
        <v>1574.0450000000001</v>
      </c>
      <c r="F4501">
        <v>1576.7933</v>
      </c>
      <c r="G4501">
        <v>-0.38540000000000002</v>
      </c>
      <c r="H4501">
        <v>-2.4400000000000002E-2</v>
      </c>
      <c r="J4501" s="11">
        <v>14799109838</v>
      </c>
      <c r="K4501" s="9">
        <v>153584226439</v>
      </c>
      <c r="N4501" s="7">
        <f>IFERROR(Shenzhen_Composite_Index[[#This Row],[Turnover (CNY)]] / VLOOKUP(Shenzhen_Composite_Index[[#This Row],[Date]],USDCNY!$A:$H,8,TRUE),0)</f>
        <v>22532071135.46616</v>
      </c>
    </row>
    <row r="4502" spans="1:14" x14ac:dyDescent="0.25">
      <c r="A4502" s="1">
        <v>43313</v>
      </c>
      <c r="B4502" s="9">
        <v>1549.2809999999999</v>
      </c>
      <c r="C4502" s="9">
        <v>1584.9246000000001</v>
      </c>
      <c r="D4502" s="9">
        <v>1549.2809999999999</v>
      </c>
      <c r="E4502" s="9">
        <v>1579.4126000000001</v>
      </c>
      <c r="F4502">
        <v>1576.4078999999999</v>
      </c>
      <c r="G4502">
        <v>-27.126899999999999</v>
      </c>
      <c r="H4502">
        <v>-1.7208000000000001</v>
      </c>
      <c r="J4502" s="11">
        <v>17326452990</v>
      </c>
      <c r="K4502" s="9">
        <v>176825902680</v>
      </c>
      <c r="N4502" s="7">
        <f>IFERROR(Shenzhen_Composite_Index[[#This Row],[Turnover (CNY)]] / VLOOKUP(Shenzhen_Composite_Index[[#This Row],[Date]],USDCNY!$A:$H,8,TRUE),0)</f>
        <v>25967626594.773361</v>
      </c>
    </row>
    <row r="4503" spans="1:14" x14ac:dyDescent="0.25">
      <c r="A4503" s="1">
        <v>43314</v>
      </c>
      <c r="B4503" s="9">
        <v>1512.0450000000001</v>
      </c>
      <c r="C4503" s="9">
        <v>1542.8829000000001</v>
      </c>
      <c r="D4503" s="9">
        <v>1481.3290999999999</v>
      </c>
      <c r="E4503" s="9">
        <v>1542.8829000000001</v>
      </c>
      <c r="F4503">
        <v>1549.2809999999999</v>
      </c>
      <c r="G4503">
        <v>-37.235999999999997</v>
      </c>
      <c r="H4503">
        <v>-2.4034</v>
      </c>
      <c r="J4503" s="11">
        <v>21111116678</v>
      </c>
      <c r="K4503" s="9">
        <v>209522340894</v>
      </c>
      <c r="N4503" s="7">
        <f>IFERROR(Shenzhen_Composite_Index[[#This Row],[Turnover (CNY)]] / VLOOKUP(Shenzhen_Composite_Index[[#This Row],[Date]],USDCNY!$A:$H,8,TRUE),0)</f>
        <v>30713194893.62495</v>
      </c>
    </row>
    <row r="4504" spans="1:14" x14ac:dyDescent="0.25">
      <c r="A4504" s="1">
        <v>43315</v>
      </c>
      <c r="B4504" s="9">
        <v>1486.0581</v>
      </c>
      <c r="C4504" s="9">
        <v>1514.7009</v>
      </c>
      <c r="D4504" s="9">
        <v>1486.0581</v>
      </c>
      <c r="E4504" s="9">
        <v>1508.7999</v>
      </c>
      <c r="F4504">
        <v>1512.0450000000001</v>
      </c>
      <c r="G4504">
        <v>-25.986899999999999</v>
      </c>
      <c r="H4504">
        <v>-1.7186999999999999</v>
      </c>
      <c r="J4504" s="11">
        <v>15284338472</v>
      </c>
      <c r="K4504" s="9">
        <v>155634177316</v>
      </c>
      <c r="N4504" s="7">
        <f>IFERROR(Shenzhen_Composite_Index[[#This Row],[Turnover (CNY)]] / VLOOKUP(Shenzhen_Composite_Index[[#This Row],[Date]],USDCNY!$A:$H,8,TRUE),0)</f>
        <v>22733094716.363701</v>
      </c>
    </row>
    <row r="4505" spans="1:14" x14ac:dyDescent="0.25">
      <c r="A4505" s="1">
        <v>43318</v>
      </c>
      <c r="B4505" s="9">
        <v>1455.0884000000001</v>
      </c>
      <c r="C4505" s="9">
        <v>1490.3936000000001</v>
      </c>
      <c r="D4505" s="9">
        <v>1446.8667</v>
      </c>
      <c r="E4505" s="9">
        <v>1481.8272999999999</v>
      </c>
      <c r="F4505">
        <v>1486.0581</v>
      </c>
      <c r="G4505">
        <v>-30.9697</v>
      </c>
      <c r="H4505">
        <v>-2.0840000000000001</v>
      </c>
      <c r="J4505" s="11">
        <v>15915233411</v>
      </c>
      <c r="K4505" s="9">
        <v>158118490006</v>
      </c>
      <c r="N4505" s="7">
        <f>IFERROR(Shenzhen_Composite_Index[[#This Row],[Turnover (CNY)]] / VLOOKUP(Shenzhen_Composite_Index[[#This Row],[Date]],USDCNY!$A:$H,8,TRUE),0)</f>
        <v>23141097654.550072</v>
      </c>
    </row>
    <row r="4506" spans="1:14" x14ac:dyDescent="0.25">
      <c r="A4506" s="1">
        <v>43319</v>
      </c>
      <c r="B4506" s="9">
        <v>1495.0534</v>
      </c>
      <c r="C4506" s="9">
        <v>1495.0534</v>
      </c>
      <c r="D4506" s="9">
        <v>1446.7599</v>
      </c>
      <c r="E4506" s="9">
        <v>1458.1967</v>
      </c>
      <c r="F4506">
        <v>1455.0884000000001</v>
      </c>
      <c r="G4506">
        <v>39.965000000000003</v>
      </c>
      <c r="H4506">
        <v>2.7465999999999999</v>
      </c>
      <c r="J4506" s="11">
        <v>17192407950</v>
      </c>
      <c r="K4506" s="9">
        <v>169408414368</v>
      </c>
      <c r="N4506" s="7">
        <f>IFERROR(Shenzhen_Composite_Index[[#This Row],[Turnover (CNY)]] / VLOOKUP(Shenzhen_Composite_Index[[#This Row],[Date]],USDCNY!$A:$H,8,TRUE),0)</f>
        <v>24743888532.503647</v>
      </c>
    </row>
    <row r="4507" spans="1:14" x14ac:dyDescent="0.25">
      <c r="A4507" s="1">
        <v>43320</v>
      </c>
      <c r="B4507" s="9">
        <v>1466.6968999999999</v>
      </c>
      <c r="C4507" s="9">
        <v>1493.9676999999999</v>
      </c>
      <c r="D4507" s="9">
        <v>1466.3195000000001</v>
      </c>
      <c r="E4507" s="9">
        <v>1491.8514</v>
      </c>
      <c r="F4507">
        <v>1495.0534</v>
      </c>
      <c r="G4507">
        <v>-28.3565</v>
      </c>
      <c r="H4507">
        <v>-1.8967000000000001</v>
      </c>
      <c r="J4507" s="11">
        <v>17169350043</v>
      </c>
      <c r="K4507" s="9">
        <v>165379267286</v>
      </c>
      <c r="N4507" s="7">
        <f>IFERROR(Shenzhen_Composite_Index[[#This Row],[Turnover (CNY)]] / VLOOKUP(Shenzhen_Composite_Index[[#This Row],[Date]],USDCNY!$A:$H,8,TRUE),0)</f>
        <v>24225094335.330387</v>
      </c>
    </row>
    <row r="4508" spans="1:14" x14ac:dyDescent="0.25">
      <c r="A4508" s="1">
        <v>43321</v>
      </c>
      <c r="B4508" s="9">
        <v>1505.6366</v>
      </c>
      <c r="C4508" s="9">
        <v>1512.4119000000001</v>
      </c>
      <c r="D4508" s="9">
        <v>1458.9329</v>
      </c>
      <c r="E4508" s="9">
        <v>1462.0238999999999</v>
      </c>
      <c r="F4508">
        <v>1466.6968999999999</v>
      </c>
      <c r="G4508">
        <v>38.939700000000002</v>
      </c>
      <c r="H4508">
        <v>2.6549</v>
      </c>
      <c r="J4508" s="11">
        <v>19985718531</v>
      </c>
      <c r="K4508" s="9">
        <v>195979183814</v>
      </c>
      <c r="N4508" s="7">
        <f>IFERROR(Shenzhen_Composite_Index[[#This Row],[Turnover (CNY)]] / VLOOKUP(Shenzhen_Composite_Index[[#This Row],[Date]],USDCNY!$A:$H,8,TRUE),0)</f>
        <v>28699235124.831692</v>
      </c>
    </row>
    <row r="4509" spans="1:14" x14ac:dyDescent="0.25">
      <c r="A4509" s="1">
        <v>43322</v>
      </c>
      <c r="B4509" s="9">
        <v>1515.9641999999999</v>
      </c>
      <c r="C4509" s="9">
        <v>1518.4848</v>
      </c>
      <c r="D4509" s="9">
        <v>1503.1243999999999</v>
      </c>
      <c r="E4509" s="9">
        <v>1505.086</v>
      </c>
      <c r="F4509">
        <v>1505.6366</v>
      </c>
      <c r="G4509">
        <v>10.3276</v>
      </c>
      <c r="H4509">
        <v>0.68589999999999995</v>
      </c>
      <c r="J4509" s="11">
        <v>15964503989</v>
      </c>
      <c r="K4509" s="9">
        <v>165058973308</v>
      </c>
      <c r="N4509" s="7">
        <f>IFERROR(Shenzhen_Composite_Index[[#This Row],[Turnover (CNY)]] / VLOOKUP(Shenzhen_Composite_Index[[#This Row],[Date]],USDCNY!$A:$H,8,TRUE),0)</f>
        <v>24175697690.96962</v>
      </c>
    </row>
    <row r="4510" spans="1:14" x14ac:dyDescent="0.25">
      <c r="A4510" s="1">
        <v>43325</v>
      </c>
      <c r="B4510" s="9">
        <v>1520.7108000000001</v>
      </c>
      <c r="C4510" s="9">
        <v>1521.9851000000001</v>
      </c>
      <c r="D4510" s="9">
        <v>1492.3434</v>
      </c>
      <c r="E4510" s="9">
        <v>1498.5728999999999</v>
      </c>
      <c r="F4510">
        <v>1515.9641999999999</v>
      </c>
      <c r="G4510">
        <v>4.7465999999999999</v>
      </c>
      <c r="H4510">
        <v>0.31309999999999999</v>
      </c>
      <c r="J4510" s="11">
        <v>16095376324</v>
      </c>
      <c r="K4510" s="9">
        <v>171116199126</v>
      </c>
      <c r="N4510" s="7">
        <f>IFERROR(Shenzhen_Composite_Index[[#This Row],[Turnover (CNY)]] / VLOOKUP(Shenzhen_Composite_Index[[#This Row],[Date]],USDCNY!$A:$H,8,TRUE),0)</f>
        <v>24970533386.654476</v>
      </c>
    </row>
    <row r="4511" spans="1:14" x14ac:dyDescent="0.25">
      <c r="A4511" s="1">
        <v>43326</v>
      </c>
      <c r="B4511" s="9">
        <v>1513.8987</v>
      </c>
      <c r="C4511" s="9">
        <v>1521.6760999999999</v>
      </c>
      <c r="D4511" s="9">
        <v>1508.7933</v>
      </c>
      <c r="E4511" s="9">
        <v>1518.4754</v>
      </c>
      <c r="F4511">
        <v>1520.7108000000001</v>
      </c>
      <c r="G4511">
        <v>-6.8121</v>
      </c>
      <c r="H4511">
        <v>-0.44800000000000001</v>
      </c>
      <c r="J4511" s="11">
        <v>15212969221</v>
      </c>
      <c r="K4511" s="9">
        <v>155968625209</v>
      </c>
      <c r="N4511" s="7">
        <f>IFERROR(Shenzhen_Composite_Index[[#This Row],[Turnover (CNY)]] / VLOOKUP(Shenzhen_Composite_Index[[#This Row],[Date]],USDCNY!$A:$H,8,TRUE),0)</f>
        <v>22650105194.099316</v>
      </c>
    </row>
    <row r="4512" spans="1:14" x14ac:dyDescent="0.25">
      <c r="A4512" s="1">
        <v>43327</v>
      </c>
      <c r="B4512" s="9">
        <v>1481.8236999999999</v>
      </c>
      <c r="C4512" s="9">
        <v>1513.7726</v>
      </c>
      <c r="D4512" s="9">
        <v>1480.3606</v>
      </c>
      <c r="E4512" s="9">
        <v>1513.6458</v>
      </c>
      <c r="F4512">
        <v>1513.8987</v>
      </c>
      <c r="G4512">
        <v>-32.075000000000003</v>
      </c>
      <c r="H4512">
        <v>-2.1187</v>
      </c>
      <c r="J4512" s="11">
        <v>16343237867</v>
      </c>
      <c r="K4512" s="9">
        <v>159319223528</v>
      </c>
      <c r="N4512" s="7">
        <f>IFERROR(Shenzhen_Composite_Index[[#This Row],[Turnover (CNY)]] / VLOOKUP(Shenzhen_Composite_Index[[#This Row],[Date]],USDCNY!$A:$H,8,TRUE),0)</f>
        <v>23102381968.689098</v>
      </c>
    </row>
    <row r="4513" spans="1:14" x14ac:dyDescent="0.25">
      <c r="A4513" s="1">
        <v>43328</v>
      </c>
      <c r="B4513" s="9">
        <v>1467.1164000000001</v>
      </c>
      <c r="C4513" s="9">
        <v>1486.8916999999999</v>
      </c>
      <c r="D4513" s="9">
        <v>1451.5099</v>
      </c>
      <c r="E4513" s="9">
        <v>1463.9852000000001</v>
      </c>
      <c r="F4513">
        <v>1481.8236999999999</v>
      </c>
      <c r="G4513">
        <v>-14.7073</v>
      </c>
      <c r="H4513">
        <v>-0.99250000000000005</v>
      </c>
      <c r="J4513" s="11">
        <v>15710542137</v>
      </c>
      <c r="K4513" s="9">
        <v>153176633249</v>
      </c>
      <c r="N4513" s="7">
        <f>IFERROR(Shenzhen_Composite_Index[[#This Row],[Turnover (CNY)]] / VLOOKUP(Shenzhen_Composite_Index[[#This Row],[Date]],USDCNY!$A:$H,8,TRUE),0)</f>
        <v>22141430540.495979</v>
      </c>
    </row>
    <row r="4514" spans="1:14" x14ac:dyDescent="0.25">
      <c r="A4514" s="1">
        <v>43329</v>
      </c>
      <c r="B4514" s="9">
        <v>1442.3820000000001</v>
      </c>
      <c r="C4514" s="9">
        <v>1483.0935999999999</v>
      </c>
      <c r="D4514" s="9">
        <v>1439.7565999999999</v>
      </c>
      <c r="E4514" s="9">
        <v>1477.8779</v>
      </c>
      <c r="F4514">
        <v>1467.1164000000001</v>
      </c>
      <c r="G4514">
        <v>-24.734400000000001</v>
      </c>
      <c r="H4514">
        <v>-1.6859</v>
      </c>
      <c r="J4514" s="11">
        <v>15274692848</v>
      </c>
      <c r="K4514" s="9">
        <v>150008294780</v>
      </c>
      <c r="N4514" s="7">
        <f>IFERROR(Shenzhen_Composite_Index[[#This Row],[Turnover (CNY)]] / VLOOKUP(Shenzhen_Composite_Index[[#This Row],[Date]],USDCNY!$A:$H,8,TRUE),0)</f>
        <v>21815104873.141945</v>
      </c>
    </row>
    <row r="4515" spans="1:14" x14ac:dyDescent="0.25">
      <c r="A4515" s="1">
        <v>43332</v>
      </c>
      <c r="B4515" s="9">
        <v>1451.0715</v>
      </c>
      <c r="C4515" s="9">
        <v>1451.0715</v>
      </c>
      <c r="D4515" s="9">
        <v>1421.0292999999999</v>
      </c>
      <c r="E4515" s="9">
        <v>1441.3104000000001</v>
      </c>
      <c r="F4515">
        <v>1442.3820000000001</v>
      </c>
      <c r="G4515">
        <v>8.6895000000000007</v>
      </c>
      <c r="H4515">
        <v>0.60240000000000005</v>
      </c>
      <c r="J4515" s="11">
        <v>14983973318</v>
      </c>
      <c r="K4515" s="9">
        <v>150695165931</v>
      </c>
      <c r="N4515" s="7">
        <f>IFERROR(Shenzhen_Composite_Index[[#This Row],[Turnover (CNY)]] / VLOOKUP(Shenzhen_Composite_Index[[#This Row],[Date]],USDCNY!$A:$H,8,TRUE),0)</f>
        <v>21942675956.37244</v>
      </c>
    </row>
    <row r="4516" spans="1:14" x14ac:dyDescent="0.25">
      <c r="A4516" s="1">
        <v>43333</v>
      </c>
      <c r="B4516" s="9">
        <v>1471.2792999999999</v>
      </c>
      <c r="C4516" s="9">
        <v>1473.2598</v>
      </c>
      <c r="D4516" s="9">
        <v>1446.9511</v>
      </c>
      <c r="E4516" s="9">
        <v>1451.4501</v>
      </c>
      <c r="F4516">
        <v>1451.0715</v>
      </c>
      <c r="G4516">
        <v>20.207799999999999</v>
      </c>
      <c r="H4516">
        <v>1.3926000000000001</v>
      </c>
      <c r="J4516" s="11">
        <v>14851388029</v>
      </c>
      <c r="K4516" s="9">
        <v>158587359679</v>
      </c>
      <c r="N4516" s="7">
        <f>IFERROR(Shenzhen_Composite_Index[[#This Row],[Turnover (CNY)]] / VLOOKUP(Shenzhen_Composite_Index[[#This Row],[Date]],USDCNY!$A:$H,8,TRUE),0)</f>
        <v>23163359585.918304</v>
      </c>
    </row>
    <row r="4517" spans="1:14" x14ac:dyDescent="0.25">
      <c r="A4517" s="1">
        <v>43334</v>
      </c>
      <c r="B4517" s="9">
        <v>1454.5195000000001</v>
      </c>
      <c r="C4517" s="9">
        <v>1468.5426</v>
      </c>
      <c r="D4517" s="9">
        <v>1452.7837</v>
      </c>
      <c r="E4517" s="9">
        <v>1468.3123000000001</v>
      </c>
      <c r="F4517">
        <v>1471.2792999999999</v>
      </c>
      <c r="G4517">
        <v>-16.759799999999998</v>
      </c>
      <c r="H4517">
        <v>-1.1391</v>
      </c>
      <c r="J4517" s="11">
        <v>13342621965</v>
      </c>
      <c r="K4517" s="9">
        <v>130788557957</v>
      </c>
      <c r="N4517" s="7">
        <f>IFERROR(Shenzhen_Composite_Index[[#This Row],[Turnover (CNY)]] / VLOOKUP(Shenzhen_Composite_Index[[#This Row],[Date]],USDCNY!$A:$H,8,TRUE),0)</f>
        <v>19114148118.941929</v>
      </c>
    </row>
    <row r="4518" spans="1:14" x14ac:dyDescent="0.25">
      <c r="A4518" s="1">
        <v>43335</v>
      </c>
      <c r="B4518" s="9">
        <v>1463.6949</v>
      </c>
      <c r="C4518" s="9">
        <v>1469.9286999999999</v>
      </c>
      <c r="D4518" s="9">
        <v>1449.4358</v>
      </c>
      <c r="E4518" s="9">
        <v>1453.4914000000001</v>
      </c>
      <c r="F4518">
        <v>1454.5195000000001</v>
      </c>
      <c r="G4518">
        <v>9.1753999999999998</v>
      </c>
      <c r="H4518">
        <v>0.63080000000000003</v>
      </c>
      <c r="J4518" s="11">
        <v>14012508552</v>
      </c>
      <c r="K4518" s="9">
        <v>144363836450</v>
      </c>
      <c r="N4518" s="7">
        <f>IFERROR(Shenzhen_Composite_Index[[#This Row],[Turnover (CNY)]] / VLOOKUP(Shenzhen_Composite_Index[[#This Row],[Date]],USDCNY!$A:$H,8,TRUE),0)</f>
        <v>21080705537.022362</v>
      </c>
    </row>
    <row r="4519" spans="1:14" x14ac:dyDescent="0.25">
      <c r="A4519" s="1">
        <v>43336</v>
      </c>
      <c r="B4519" s="9">
        <v>1460.3312000000001</v>
      </c>
      <c r="C4519" s="9">
        <v>1470.1989000000001</v>
      </c>
      <c r="D4519" s="9">
        <v>1454.7762</v>
      </c>
      <c r="E4519" s="9">
        <v>1460.6414</v>
      </c>
      <c r="F4519">
        <v>1463.6949</v>
      </c>
      <c r="G4519">
        <v>-3.3637000000000001</v>
      </c>
      <c r="H4519">
        <v>-0.2298</v>
      </c>
      <c r="J4519" s="11">
        <v>14051986137</v>
      </c>
      <c r="K4519" s="9">
        <v>136518178726</v>
      </c>
      <c r="N4519" s="7">
        <f>IFERROR(Shenzhen_Composite_Index[[#This Row],[Turnover (CNY)]] / VLOOKUP(Shenzhen_Composite_Index[[#This Row],[Date]],USDCNY!$A:$H,8,TRUE),0)</f>
        <v>19893142154.346096</v>
      </c>
    </row>
    <row r="4520" spans="1:14" x14ac:dyDescent="0.25">
      <c r="A4520" s="1">
        <v>43339</v>
      </c>
      <c r="B4520" s="9">
        <v>1496.7121999999999</v>
      </c>
      <c r="C4520" s="9">
        <v>1496.7121999999999</v>
      </c>
      <c r="D4520" s="9">
        <v>1462.8517999999999</v>
      </c>
      <c r="E4520" s="9">
        <v>1462.8517999999999</v>
      </c>
      <c r="F4520">
        <v>1460.3312000000001</v>
      </c>
      <c r="G4520">
        <v>36.381</v>
      </c>
      <c r="H4520">
        <v>2.4912999999999998</v>
      </c>
      <c r="J4520" s="11">
        <v>17843615152</v>
      </c>
      <c r="K4520" s="9">
        <v>181849826072</v>
      </c>
      <c r="N4520" s="7">
        <f>IFERROR(Shenzhen_Composite_Index[[#This Row],[Turnover (CNY)]] / VLOOKUP(Shenzhen_Composite_Index[[#This Row],[Date]],USDCNY!$A:$H,8,TRUE),0)</f>
        <v>26726506825.77359</v>
      </c>
    </row>
    <row r="4521" spans="1:14" x14ac:dyDescent="0.25">
      <c r="A4521" s="1">
        <v>43340</v>
      </c>
      <c r="B4521" s="9">
        <v>1497.6984</v>
      </c>
      <c r="C4521" s="9">
        <v>1500.9570000000001</v>
      </c>
      <c r="D4521" s="9">
        <v>1491.4159999999999</v>
      </c>
      <c r="E4521" s="9">
        <v>1497.0512000000001</v>
      </c>
      <c r="F4521">
        <v>1496.7121999999999</v>
      </c>
      <c r="G4521">
        <v>0.98619999999999997</v>
      </c>
      <c r="H4521">
        <v>6.59E-2</v>
      </c>
      <c r="J4521" s="11">
        <v>16257603151</v>
      </c>
      <c r="K4521" s="9">
        <v>166333926119</v>
      </c>
      <c r="N4521" s="7">
        <f>IFERROR(Shenzhen_Composite_Index[[#This Row],[Turnover (CNY)]] / VLOOKUP(Shenzhen_Composite_Index[[#This Row],[Date]],USDCNY!$A:$H,8,TRUE),0)</f>
        <v>24428628929.244247</v>
      </c>
    </row>
    <row r="4522" spans="1:14" x14ac:dyDescent="0.25">
      <c r="A4522" s="1">
        <v>43341</v>
      </c>
      <c r="B4522" s="9">
        <v>1489.2868000000001</v>
      </c>
      <c r="C4522" s="9">
        <v>1496.105</v>
      </c>
      <c r="D4522" s="9">
        <v>1485.0092</v>
      </c>
      <c r="E4522" s="9">
        <v>1495.3729000000001</v>
      </c>
      <c r="F4522">
        <v>1497.6984</v>
      </c>
      <c r="G4522">
        <v>-8.4116</v>
      </c>
      <c r="H4522">
        <v>-0.56159999999999999</v>
      </c>
      <c r="J4522" s="11">
        <v>15435206584</v>
      </c>
      <c r="K4522" s="9">
        <v>145148294825</v>
      </c>
      <c r="N4522" s="7">
        <f>IFERROR(Shenzhen_Composite_Index[[#This Row],[Turnover (CNY)]] / VLOOKUP(Shenzhen_Composite_Index[[#This Row],[Date]],USDCNY!$A:$H,8,TRUE),0)</f>
        <v>21318375785.533264</v>
      </c>
    </row>
    <row r="4523" spans="1:14" x14ac:dyDescent="0.25">
      <c r="A4523" s="1">
        <v>43342</v>
      </c>
      <c r="B4523" s="9">
        <v>1467.182</v>
      </c>
      <c r="C4523" s="9">
        <v>1492.3613</v>
      </c>
      <c r="D4523" s="9">
        <v>1465.8756000000001</v>
      </c>
      <c r="E4523" s="9">
        <v>1487.2421999999999</v>
      </c>
      <c r="F4523">
        <v>1489.2868000000001</v>
      </c>
      <c r="G4523">
        <v>-22.104800000000001</v>
      </c>
      <c r="H4523">
        <v>-1.4843</v>
      </c>
      <c r="J4523" s="11">
        <v>15737647523</v>
      </c>
      <c r="K4523" s="9">
        <v>147057340633</v>
      </c>
      <c r="N4523" s="7">
        <f>IFERROR(Shenzhen_Composite_Index[[#This Row],[Turnover (CNY)]] / VLOOKUP(Shenzhen_Composite_Index[[#This Row],[Date]],USDCNY!$A:$H,8,TRUE),0)</f>
        <v>21547810635.911953</v>
      </c>
    </row>
    <row r="4524" spans="1:14" x14ac:dyDescent="0.25">
      <c r="A4524" s="1">
        <v>43343</v>
      </c>
      <c r="B4524" s="9">
        <v>1451.3848</v>
      </c>
      <c r="C4524" s="9">
        <v>1464.2791</v>
      </c>
      <c r="D4524" s="9">
        <v>1446.6556</v>
      </c>
      <c r="E4524" s="9">
        <v>1461.2285999999999</v>
      </c>
      <c r="F4524">
        <v>1467.182</v>
      </c>
      <c r="G4524">
        <v>-15.7972</v>
      </c>
      <c r="H4524">
        <v>-1.0767</v>
      </c>
      <c r="J4524" s="11">
        <v>13890948154</v>
      </c>
      <c r="K4524" s="9">
        <v>133742271130</v>
      </c>
      <c r="N4524" s="7">
        <f>IFERROR(Shenzhen_Composite_Index[[#This Row],[Turnover (CNY)]] / VLOOKUP(Shenzhen_Composite_Index[[#This Row],[Date]],USDCNY!$A:$H,8,TRUE),0)</f>
        <v>19555179143.569786</v>
      </c>
    </row>
    <row r="4525" spans="1:14" x14ac:dyDescent="0.25">
      <c r="A4525" s="1">
        <v>43346</v>
      </c>
      <c r="B4525" s="9">
        <v>1448.9276</v>
      </c>
      <c r="C4525" s="9">
        <v>1449.3732</v>
      </c>
      <c r="D4525" s="9">
        <v>1429.1075000000001</v>
      </c>
      <c r="E4525" s="9">
        <v>1447.8575000000001</v>
      </c>
      <c r="F4525">
        <v>1451.3848</v>
      </c>
      <c r="G4525">
        <v>-2.4571999999999998</v>
      </c>
      <c r="H4525">
        <v>-0.16930000000000001</v>
      </c>
      <c r="J4525" s="11">
        <v>14530901903</v>
      </c>
      <c r="K4525" s="9">
        <v>138221082036</v>
      </c>
      <c r="N4525" s="7">
        <f>IFERROR(Shenzhen_Composite_Index[[#This Row],[Turnover (CNY)]] / VLOOKUP(Shenzhen_Composite_Index[[#This Row],[Date]],USDCNY!$A:$H,8,TRUE),0)</f>
        <v>20236458511.706944</v>
      </c>
    </row>
    <row r="4526" spans="1:14" x14ac:dyDescent="0.25">
      <c r="A4526" s="1">
        <v>43347</v>
      </c>
      <c r="B4526" s="9">
        <v>1465.7865999999999</v>
      </c>
      <c r="C4526" s="9">
        <v>1468.5844</v>
      </c>
      <c r="D4526" s="9">
        <v>1445.2318</v>
      </c>
      <c r="E4526" s="9">
        <v>1448.3295000000001</v>
      </c>
      <c r="F4526">
        <v>1448.9276</v>
      </c>
      <c r="G4526">
        <v>16.859000000000002</v>
      </c>
      <c r="H4526">
        <v>1.1636</v>
      </c>
      <c r="J4526" s="11">
        <v>16140719609</v>
      </c>
      <c r="K4526" s="9">
        <v>154187889733</v>
      </c>
      <c r="N4526" s="7">
        <f>IFERROR(Shenzhen_Composite_Index[[#This Row],[Turnover (CNY)]] / VLOOKUP(Shenzhen_Composite_Index[[#This Row],[Date]],USDCNY!$A:$H,8,TRUE),0)</f>
        <v>22602809032.726002</v>
      </c>
    </row>
    <row r="4527" spans="1:14" x14ac:dyDescent="0.25">
      <c r="A4527" s="1">
        <v>43348</v>
      </c>
      <c r="B4527" s="9">
        <v>1442.2541000000001</v>
      </c>
      <c r="C4527" s="9">
        <v>1464.9168</v>
      </c>
      <c r="D4527" s="9">
        <v>1442.2541000000001</v>
      </c>
      <c r="E4527" s="9">
        <v>1461.3705</v>
      </c>
      <c r="F4527">
        <v>1465.7865999999999</v>
      </c>
      <c r="G4527">
        <v>-23.532499999999999</v>
      </c>
      <c r="H4527">
        <v>-1.6054999999999999</v>
      </c>
      <c r="J4527" s="11">
        <v>16631390301</v>
      </c>
      <c r="K4527" s="9">
        <v>151426734003</v>
      </c>
      <c r="N4527" s="7">
        <f>IFERROR(Shenzhen_Composite_Index[[#This Row],[Turnover (CNY)]] / VLOOKUP(Shenzhen_Composite_Index[[#This Row],[Date]],USDCNY!$A:$H,8,TRUE),0)</f>
        <v>22142457504.343616</v>
      </c>
    </row>
    <row r="4528" spans="1:14" x14ac:dyDescent="0.25">
      <c r="A4528" s="1">
        <v>43349</v>
      </c>
      <c r="B4528" s="9">
        <v>1431.8624</v>
      </c>
      <c r="C4528" s="9">
        <v>1450.2677000000001</v>
      </c>
      <c r="D4528" s="9">
        <v>1426.674</v>
      </c>
      <c r="E4528" s="9">
        <v>1436.7768000000001</v>
      </c>
      <c r="F4528">
        <v>1442.2541000000001</v>
      </c>
      <c r="G4528">
        <v>-10.3917</v>
      </c>
      <c r="H4528">
        <v>-0.72050000000000003</v>
      </c>
      <c r="J4528" s="11">
        <v>14444945233</v>
      </c>
      <c r="K4528" s="9">
        <v>143254239930</v>
      </c>
      <c r="N4528" s="7">
        <f>IFERROR(Shenzhen_Composite_Index[[#This Row],[Turnover (CNY)]] / VLOOKUP(Shenzhen_Composite_Index[[#This Row],[Date]],USDCNY!$A:$H,8,TRUE),0)</f>
        <v>20975802514.193138</v>
      </c>
    </row>
    <row r="4529" spans="1:14" x14ac:dyDescent="0.25">
      <c r="A4529" s="1">
        <v>43350</v>
      </c>
      <c r="B4529" s="9">
        <v>1433.3637000000001</v>
      </c>
      <c r="C4529" s="9">
        <v>1453.7018</v>
      </c>
      <c r="D4529" s="9">
        <v>1424.2329</v>
      </c>
      <c r="E4529" s="9">
        <v>1434.2615000000001</v>
      </c>
      <c r="F4529">
        <v>1431.8624</v>
      </c>
      <c r="G4529">
        <v>1.5013000000000001</v>
      </c>
      <c r="H4529">
        <v>0.1048</v>
      </c>
      <c r="J4529" s="11">
        <v>16034705201</v>
      </c>
      <c r="K4529" s="9">
        <v>158206479218</v>
      </c>
      <c r="N4529" s="7">
        <f>IFERROR(Shenzhen_Composite_Index[[#This Row],[Turnover (CNY)]] / VLOOKUP(Shenzhen_Composite_Index[[#This Row],[Date]],USDCNY!$A:$H,8,TRUE),0)</f>
        <v>23141866340.482224</v>
      </c>
    </row>
    <row r="4530" spans="1:14" x14ac:dyDescent="0.25">
      <c r="A4530" s="1">
        <v>43353</v>
      </c>
      <c r="B4530" s="9">
        <v>1406.9212</v>
      </c>
      <c r="C4530" s="9">
        <v>1431.8706</v>
      </c>
      <c r="D4530" s="9">
        <v>1406.2917</v>
      </c>
      <c r="E4530" s="9">
        <v>1431.4570000000001</v>
      </c>
      <c r="F4530">
        <v>1433.3637000000001</v>
      </c>
      <c r="G4530">
        <v>-26.442499999999999</v>
      </c>
      <c r="H4530">
        <v>-1.8448</v>
      </c>
      <c r="J4530" s="11">
        <v>15541417664</v>
      </c>
      <c r="K4530" s="9">
        <v>144973776362</v>
      </c>
      <c r="N4530" s="7">
        <f>IFERROR(Shenzhen_Composite_Index[[#This Row],[Turnover (CNY)]] / VLOOKUP(Shenzhen_Composite_Index[[#This Row],[Date]],USDCNY!$A:$H,8,TRUE),0)</f>
        <v>21185704769.237156</v>
      </c>
    </row>
    <row r="4531" spans="1:14" x14ac:dyDescent="0.25">
      <c r="A4531" s="1">
        <v>43354</v>
      </c>
      <c r="B4531" s="9">
        <v>1409.3387</v>
      </c>
      <c r="C4531" s="9">
        <v>1416.7412999999999</v>
      </c>
      <c r="D4531" s="9">
        <v>1399.008</v>
      </c>
      <c r="E4531" s="9">
        <v>1405.9969000000001</v>
      </c>
      <c r="F4531">
        <v>1406.9212</v>
      </c>
      <c r="G4531">
        <v>2.4175</v>
      </c>
      <c r="H4531">
        <v>0.17180000000000001</v>
      </c>
      <c r="J4531" s="11">
        <v>13595458337</v>
      </c>
      <c r="K4531" s="9">
        <v>124255605376</v>
      </c>
      <c r="N4531" s="7">
        <f>IFERROR(Shenzhen_Composite_Index[[#This Row],[Turnover (CNY)]] / VLOOKUP(Shenzhen_Composite_Index[[#This Row],[Date]],USDCNY!$A:$H,8,TRUE),0)</f>
        <v>18113127755.216576</v>
      </c>
    </row>
    <row r="4532" spans="1:14" x14ac:dyDescent="0.25">
      <c r="A4532" s="1">
        <v>43355</v>
      </c>
      <c r="B4532" s="9">
        <v>1403.6017999999999</v>
      </c>
      <c r="C4532" s="9">
        <v>1415.8523</v>
      </c>
      <c r="D4532" s="9">
        <v>1400.6101000000001</v>
      </c>
      <c r="E4532" s="9">
        <v>1408.4457</v>
      </c>
      <c r="F4532">
        <v>1409.3387</v>
      </c>
      <c r="G4532">
        <v>-5.7369000000000003</v>
      </c>
      <c r="H4532">
        <v>-0.40710000000000002</v>
      </c>
      <c r="J4532" s="11">
        <v>12807609055</v>
      </c>
      <c r="K4532" s="9">
        <v>124329407807</v>
      </c>
      <c r="N4532" s="7">
        <f>IFERROR(Shenzhen_Composite_Index[[#This Row],[Turnover (CNY)]] / VLOOKUP(Shenzhen_Composite_Index[[#This Row],[Date]],USDCNY!$A:$H,8,TRUE),0)</f>
        <v>18099612605.976254</v>
      </c>
    </row>
    <row r="4533" spans="1:14" x14ac:dyDescent="0.25">
      <c r="A4533" s="1">
        <v>43356</v>
      </c>
      <c r="B4533" s="9">
        <v>1413.5668000000001</v>
      </c>
      <c r="C4533" s="9">
        <v>1421.3928000000001</v>
      </c>
      <c r="D4533" s="9">
        <v>1393.0223000000001</v>
      </c>
      <c r="E4533" s="9">
        <v>1415.6883</v>
      </c>
      <c r="F4533">
        <v>1403.6017999999999</v>
      </c>
      <c r="G4533">
        <v>9.9649999999999999</v>
      </c>
      <c r="H4533">
        <v>0.71</v>
      </c>
      <c r="J4533" s="11">
        <v>15602194968</v>
      </c>
      <c r="K4533" s="9">
        <v>148401945245</v>
      </c>
      <c r="N4533" s="7">
        <f>IFERROR(Shenzhen_Composite_Index[[#This Row],[Turnover (CNY)]] / VLOOKUP(Shenzhen_Composite_Index[[#This Row],[Date]],USDCNY!$A:$H,8,TRUE),0)</f>
        <v>21659221591.785183</v>
      </c>
    </row>
    <row r="4534" spans="1:14" x14ac:dyDescent="0.25">
      <c r="A4534" s="1">
        <v>43357</v>
      </c>
      <c r="B4534" s="9">
        <v>1402.5094999999999</v>
      </c>
      <c r="C4534" s="9">
        <v>1416.0034000000001</v>
      </c>
      <c r="D4534" s="9">
        <v>1401.558</v>
      </c>
      <c r="E4534" s="9">
        <v>1414.8598999999999</v>
      </c>
      <c r="F4534">
        <v>1413.5668000000001</v>
      </c>
      <c r="G4534">
        <v>-11.0573</v>
      </c>
      <c r="H4534">
        <v>-0.78220000000000001</v>
      </c>
      <c r="J4534" s="11">
        <v>16001022448</v>
      </c>
      <c r="K4534" s="9">
        <v>145771395019</v>
      </c>
      <c r="N4534" s="7">
        <f>IFERROR(Shenzhen_Composite_Index[[#This Row],[Turnover (CNY)]] / VLOOKUP(Shenzhen_Composite_Index[[#This Row],[Date]],USDCNY!$A:$H,8,TRUE),0)</f>
        <v>21287488023.84314</v>
      </c>
    </row>
    <row r="4535" spans="1:14" x14ac:dyDescent="0.25">
      <c r="A4535" s="1">
        <v>43360</v>
      </c>
      <c r="B4535" s="9">
        <v>1380.9762000000001</v>
      </c>
      <c r="C4535" s="9">
        <v>1394.7116000000001</v>
      </c>
      <c r="D4535" s="9">
        <v>1377.4147</v>
      </c>
      <c r="E4535" s="9">
        <v>1394.7116000000001</v>
      </c>
      <c r="F4535">
        <v>1402.5094999999999</v>
      </c>
      <c r="G4535">
        <v>-21.533300000000001</v>
      </c>
      <c r="H4535">
        <v>-1.5353000000000001</v>
      </c>
      <c r="J4535" s="11">
        <v>14193734791</v>
      </c>
      <c r="K4535" s="9">
        <v>119820059300</v>
      </c>
      <c r="N4535" s="7">
        <f>IFERROR(Shenzhen_Composite_Index[[#This Row],[Turnover (CNY)]] / VLOOKUP(Shenzhen_Composite_Index[[#This Row],[Date]],USDCNY!$A:$H,8,TRUE),0)</f>
        <v>17451217348.977005</v>
      </c>
    </row>
    <row r="4536" spans="1:14" x14ac:dyDescent="0.25">
      <c r="A4536" s="1">
        <v>43361</v>
      </c>
      <c r="B4536" s="9">
        <v>1404.1492000000001</v>
      </c>
      <c r="C4536" s="9">
        <v>1404.1492000000001</v>
      </c>
      <c r="D4536" s="9">
        <v>1375.8812</v>
      </c>
      <c r="E4536" s="9">
        <v>1376.3384000000001</v>
      </c>
      <c r="F4536">
        <v>1380.9762000000001</v>
      </c>
      <c r="G4536">
        <v>23.172999999999998</v>
      </c>
      <c r="H4536">
        <v>1.6779999999999999</v>
      </c>
      <c r="J4536" s="11">
        <v>16054217045</v>
      </c>
      <c r="K4536" s="9">
        <v>140630878437</v>
      </c>
      <c r="N4536" s="7">
        <f>IFERROR(Shenzhen_Composite_Index[[#This Row],[Turnover (CNY)]] / VLOOKUP(Shenzhen_Composite_Index[[#This Row],[Date]],USDCNY!$A:$H,8,TRUE),0)</f>
        <v>20498185617.195496</v>
      </c>
    </row>
    <row r="4537" spans="1:14" x14ac:dyDescent="0.25">
      <c r="A4537" s="1">
        <v>43362</v>
      </c>
      <c r="B4537" s="9">
        <v>1423.2203</v>
      </c>
      <c r="C4537" s="9">
        <v>1433.0336</v>
      </c>
      <c r="D4537" s="9">
        <v>1398.3925999999999</v>
      </c>
      <c r="E4537" s="9">
        <v>1400.6134999999999</v>
      </c>
      <c r="F4537">
        <v>1404.1492000000001</v>
      </c>
      <c r="G4537">
        <v>19.071100000000001</v>
      </c>
      <c r="H4537">
        <v>1.3582000000000001</v>
      </c>
      <c r="J4537" s="11">
        <v>20052978485</v>
      </c>
      <c r="K4537" s="9">
        <v>179756555630</v>
      </c>
      <c r="N4537" s="7">
        <f>IFERROR(Shenzhen_Composite_Index[[#This Row],[Turnover (CNY)]] / VLOOKUP(Shenzhen_Composite_Index[[#This Row],[Date]],USDCNY!$A:$H,8,TRUE),0)</f>
        <v>26210552767.273003</v>
      </c>
    </row>
    <row r="4538" spans="1:14" x14ac:dyDescent="0.25">
      <c r="A4538" s="1">
        <v>43363</v>
      </c>
      <c r="B4538" s="9">
        <v>1420.0193999999999</v>
      </c>
      <c r="C4538" s="9">
        <v>1429.7653</v>
      </c>
      <c r="D4538" s="9">
        <v>1417.6822</v>
      </c>
      <c r="E4538" s="9">
        <v>1421.3623</v>
      </c>
      <c r="F4538">
        <v>1423.2203</v>
      </c>
      <c r="G4538">
        <v>-3.2008999999999999</v>
      </c>
      <c r="H4538">
        <v>-0.22489999999999999</v>
      </c>
      <c r="J4538" s="11">
        <v>17780699163</v>
      </c>
      <c r="K4538" s="9">
        <v>145532503247</v>
      </c>
      <c r="N4538" s="7">
        <f>IFERROR(Shenzhen_Composite_Index[[#This Row],[Turnover (CNY)]] / VLOOKUP(Shenzhen_Composite_Index[[#This Row],[Date]],USDCNY!$A:$H,8,TRUE),0)</f>
        <v>21259043989.042503</v>
      </c>
    </row>
    <row r="4539" spans="1:14" x14ac:dyDescent="0.25">
      <c r="A4539" s="1">
        <v>43364</v>
      </c>
      <c r="B4539" s="9">
        <v>1445.1125</v>
      </c>
      <c r="C4539" s="9">
        <v>1445.7722000000001</v>
      </c>
      <c r="D4539" s="9">
        <v>1416.7331999999999</v>
      </c>
      <c r="E4539" s="9">
        <v>1423.1306999999999</v>
      </c>
      <c r="F4539">
        <v>1420.0193999999999</v>
      </c>
      <c r="G4539">
        <v>25.0931</v>
      </c>
      <c r="H4539">
        <v>1.7670999999999999</v>
      </c>
      <c r="J4539" s="11">
        <v>19759412637</v>
      </c>
      <c r="K4539" s="9">
        <v>172515210581</v>
      </c>
      <c r="N4539" s="7">
        <f>IFERROR(Shenzhen_Composite_Index[[#This Row],[Turnover (CNY)]] / VLOOKUP(Shenzhen_Composite_Index[[#This Row],[Date]],USDCNY!$A:$H,8,TRUE),0)</f>
        <v>25201533920.224476</v>
      </c>
    </row>
    <row r="4540" spans="1:14" x14ac:dyDescent="0.25">
      <c r="A4540" s="1">
        <v>43368</v>
      </c>
      <c r="B4540" s="9">
        <v>1437.3145</v>
      </c>
      <c r="C4540" s="9">
        <v>1443.4286</v>
      </c>
      <c r="D4540" s="9">
        <v>1430.1075000000001</v>
      </c>
      <c r="E4540" s="9">
        <v>1434.6875</v>
      </c>
      <c r="F4540">
        <v>1445.1125</v>
      </c>
      <c r="G4540">
        <v>-7.798</v>
      </c>
      <c r="H4540">
        <v>-0.53959999999999997</v>
      </c>
      <c r="J4540" s="11">
        <v>14997012916</v>
      </c>
      <c r="K4540" s="9">
        <v>133842765830</v>
      </c>
      <c r="N4540" s="7">
        <f>IFERROR(Shenzhen_Composite_Index[[#This Row],[Turnover (CNY)]] / VLOOKUP(Shenzhen_Composite_Index[[#This Row],[Date]],USDCNY!$A:$H,8,TRUE),0)</f>
        <v>19482987124.372501</v>
      </c>
    </row>
    <row r="4541" spans="1:14" x14ac:dyDescent="0.25">
      <c r="A4541" s="1">
        <v>43369</v>
      </c>
      <c r="B4541" s="9">
        <v>1447.8483000000001</v>
      </c>
      <c r="C4541" s="9">
        <v>1456.4719</v>
      </c>
      <c r="D4541" s="9">
        <v>1435.7662</v>
      </c>
      <c r="E4541" s="9">
        <v>1439.7464</v>
      </c>
      <c r="F4541">
        <v>1437.3145</v>
      </c>
      <c r="G4541">
        <v>10.533799999999999</v>
      </c>
      <c r="H4541">
        <v>0.7329</v>
      </c>
      <c r="J4541" s="11">
        <v>18289717507</v>
      </c>
      <c r="K4541" s="9">
        <v>165306186032</v>
      </c>
      <c r="N4541" s="7">
        <f>IFERROR(Shenzhen_Composite_Index[[#This Row],[Turnover (CNY)]] / VLOOKUP(Shenzhen_Composite_Index[[#This Row],[Date]],USDCNY!$A:$H,8,TRUE),0)</f>
        <v>24066327079.969101</v>
      </c>
    </row>
    <row r="4542" spans="1:14" x14ac:dyDescent="0.25">
      <c r="A4542" s="1">
        <v>43370</v>
      </c>
      <c r="B4542" s="9">
        <v>1429.6071999999999</v>
      </c>
      <c r="C4542" s="9">
        <v>1448.3877</v>
      </c>
      <c r="D4542" s="9">
        <v>1429.3812</v>
      </c>
      <c r="E4542" s="9">
        <v>1446.1826000000001</v>
      </c>
      <c r="F4542">
        <v>1447.8483000000001</v>
      </c>
      <c r="G4542">
        <v>-18.241099999999999</v>
      </c>
      <c r="H4542">
        <v>-1.2599</v>
      </c>
      <c r="J4542" s="11">
        <v>19135563005</v>
      </c>
      <c r="K4542" s="9">
        <v>162586350626</v>
      </c>
      <c r="N4542" s="7">
        <f>IFERROR(Shenzhen_Composite_Index[[#This Row],[Turnover (CNY)]] / VLOOKUP(Shenzhen_Composite_Index[[#This Row],[Date]],USDCNY!$A:$H,8,TRUE),0)</f>
        <v>23637749508.722691</v>
      </c>
    </row>
    <row r="4543" spans="1:14" x14ac:dyDescent="0.25">
      <c r="A4543" s="1">
        <v>43371</v>
      </c>
      <c r="B4543" s="9">
        <v>1441.539</v>
      </c>
      <c r="C4543" s="9">
        <v>1441.539</v>
      </c>
      <c r="D4543" s="9">
        <v>1427.9480000000001</v>
      </c>
      <c r="E4543" s="9">
        <v>1431.357</v>
      </c>
      <c r="F4543">
        <v>1429.6071999999999</v>
      </c>
      <c r="G4543">
        <v>11.931800000000001</v>
      </c>
      <c r="H4543">
        <v>0.83460000000000001</v>
      </c>
      <c r="J4543" s="11">
        <v>15551537260</v>
      </c>
      <c r="K4543" s="9">
        <v>137841080609</v>
      </c>
      <c r="N4543" s="7">
        <f>IFERROR(Shenzhen_Composite_Index[[#This Row],[Turnover (CNY)]] / VLOOKUP(Shenzhen_Composite_Index[[#This Row],[Date]],USDCNY!$A:$H,8,TRUE),0)</f>
        <v>20040502197.269108</v>
      </c>
    </row>
    <row r="4544" spans="1:14" x14ac:dyDescent="0.25">
      <c r="A4544" s="1">
        <v>43381</v>
      </c>
      <c r="B4544" s="9">
        <v>1386.2773999999999</v>
      </c>
      <c r="C4544" s="9">
        <v>1416.2731000000001</v>
      </c>
      <c r="D4544" s="9">
        <v>1385.1513</v>
      </c>
      <c r="E4544" s="9">
        <v>1414.2991</v>
      </c>
      <c r="F4544">
        <v>1441.539</v>
      </c>
      <c r="G4544">
        <v>-55.261600000000001</v>
      </c>
      <c r="H4544">
        <v>-3.8334999999999999</v>
      </c>
      <c r="J4544" s="11">
        <v>16459031663</v>
      </c>
      <c r="K4544" s="9">
        <v>147414817466</v>
      </c>
      <c r="N4544" s="7">
        <f>IFERROR(Shenzhen_Composite_Index[[#This Row],[Turnover (CNY)]] / VLOOKUP(Shenzhen_Composite_Index[[#This Row],[Date]],USDCNY!$A:$H,8,TRUE),0)</f>
        <v>21435139896.18972</v>
      </c>
    </row>
    <row r="4545" spans="1:14" x14ac:dyDescent="0.25">
      <c r="A4545" s="1">
        <v>43382</v>
      </c>
      <c r="B4545" s="9">
        <v>1385.0903000000001</v>
      </c>
      <c r="C4545" s="9">
        <v>1398.0741</v>
      </c>
      <c r="D4545" s="9">
        <v>1378.7722000000001</v>
      </c>
      <c r="E4545" s="9">
        <v>1388.8841</v>
      </c>
      <c r="F4545">
        <v>1386.2773999999999</v>
      </c>
      <c r="G4545">
        <v>-1.1871</v>
      </c>
      <c r="H4545">
        <v>-8.5599999999999996E-2</v>
      </c>
      <c r="J4545" s="11">
        <v>13462189922</v>
      </c>
      <c r="K4545" s="9">
        <v>121538589522</v>
      </c>
      <c r="N4545" s="7">
        <f>IFERROR(Shenzhen_Composite_Index[[#This Row],[Turnover (CNY)]] / VLOOKUP(Shenzhen_Composite_Index[[#This Row],[Date]],USDCNY!$A:$H,8,TRUE),0)</f>
        <v>17560524996.647186</v>
      </c>
    </row>
    <row r="4546" spans="1:14" x14ac:dyDescent="0.25">
      <c r="A4546" s="1">
        <v>43383</v>
      </c>
      <c r="B4546" s="9">
        <v>1383.0482999999999</v>
      </c>
      <c r="C4546" s="9">
        <v>1392.4141</v>
      </c>
      <c r="D4546" s="9">
        <v>1371.4576999999999</v>
      </c>
      <c r="E4546" s="9">
        <v>1387.1855</v>
      </c>
      <c r="F4546">
        <v>1385.0903000000001</v>
      </c>
      <c r="G4546">
        <v>-2.0419999999999998</v>
      </c>
      <c r="H4546">
        <v>-0.1474</v>
      </c>
      <c r="J4546" s="11">
        <v>13930039406</v>
      </c>
      <c r="K4546" s="9">
        <v>124726716584</v>
      </c>
      <c r="N4546" s="7">
        <f>IFERROR(Shenzhen_Composite_Index[[#This Row],[Turnover (CNY)]] / VLOOKUP(Shenzhen_Composite_Index[[#This Row],[Date]],USDCNY!$A:$H,8,TRUE),0)</f>
        <v>18032561160.87254</v>
      </c>
    </row>
    <row r="4547" spans="1:14" x14ac:dyDescent="0.25">
      <c r="A4547" s="1">
        <v>43384</v>
      </c>
      <c r="B4547" s="9">
        <v>1293.9041</v>
      </c>
      <c r="C4547" s="9">
        <v>1346.4105999999999</v>
      </c>
      <c r="D4547" s="9">
        <v>1286.0609999999999</v>
      </c>
      <c r="E4547" s="9">
        <v>1340.3426999999999</v>
      </c>
      <c r="F4547">
        <v>1383.0482999999999</v>
      </c>
      <c r="G4547">
        <v>-89.144199999999998</v>
      </c>
      <c r="H4547">
        <v>-6.4455</v>
      </c>
      <c r="J4547" s="11">
        <v>23496764253</v>
      </c>
      <c r="K4547" s="9">
        <v>188563013613</v>
      </c>
      <c r="N4547" s="7">
        <f>IFERROR(Shenzhen_Composite_Index[[#This Row],[Turnover (CNY)]] / VLOOKUP(Shenzhen_Composite_Index[[#This Row],[Date]],USDCNY!$A:$H,8,TRUE),0)</f>
        <v>27273426600.861153</v>
      </c>
    </row>
    <row r="4548" spans="1:14" x14ac:dyDescent="0.25">
      <c r="A4548" s="1">
        <v>43385</v>
      </c>
      <c r="B4548" s="9">
        <v>1296.3566000000001</v>
      </c>
      <c r="C4548" s="9">
        <v>1302.3552999999999</v>
      </c>
      <c r="D4548" s="9">
        <v>1253.7791999999999</v>
      </c>
      <c r="E4548" s="9">
        <v>1285.5682999999999</v>
      </c>
      <c r="F4548">
        <v>1293.9041</v>
      </c>
      <c r="G4548">
        <v>2.4525000000000001</v>
      </c>
      <c r="H4548">
        <v>0.1895</v>
      </c>
      <c r="J4548" s="11">
        <v>21008427015</v>
      </c>
      <c r="K4548" s="9">
        <v>166093713307</v>
      </c>
      <c r="N4548" s="7">
        <f>IFERROR(Shenzhen_Composite_Index[[#This Row],[Turnover (CNY)]] / VLOOKUP(Shenzhen_Composite_Index[[#This Row],[Date]],USDCNY!$A:$H,8,TRUE),0)</f>
        <v>24076961602.748642</v>
      </c>
    </row>
    <row r="4549" spans="1:14" x14ac:dyDescent="0.25">
      <c r="A4549" s="1">
        <v>43388</v>
      </c>
      <c r="B4549" s="9">
        <v>1281.0795000000001</v>
      </c>
      <c r="C4549" s="9">
        <v>1309.7113999999999</v>
      </c>
      <c r="D4549" s="9">
        <v>1278.8706999999999</v>
      </c>
      <c r="E4549" s="9">
        <v>1299.7112</v>
      </c>
      <c r="F4549">
        <v>1296.3566000000001</v>
      </c>
      <c r="G4549">
        <v>-15.277100000000001</v>
      </c>
      <c r="H4549">
        <v>-1.1785000000000001</v>
      </c>
      <c r="J4549" s="11">
        <v>15750789063</v>
      </c>
      <c r="K4549" s="9">
        <v>133513483149</v>
      </c>
      <c r="N4549" s="7">
        <f>IFERROR(Shenzhen_Composite_Index[[#This Row],[Turnover (CNY)]] / VLOOKUP(Shenzhen_Composite_Index[[#This Row],[Date]],USDCNY!$A:$H,8,TRUE),0)</f>
        <v>19293437620.105778</v>
      </c>
    </row>
    <row r="4550" spans="1:14" x14ac:dyDescent="0.25">
      <c r="A4550" s="1">
        <v>43389</v>
      </c>
      <c r="B4550" s="9">
        <v>1256.3720000000001</v>
      </c>
      <c r="C4550" s="9">
        <v>1288.9063000000001</v>
      </c>
      <c r="D4550" s="9">
        <v>1249.9274</v>
      </c>
      <c r="E4550" s="9">
        <v>1280.8162</v>
      </c>
      <c r="F4550">
        <v>1281.0795000000001</v>
      </c>
      <c r="G4550">
        <v>-24.7075</v>
      </c>
      <c r="H4550">
        <v>-1.9286000000000001</v>
      </c>
      <c r="J4550" s="11">
        <v>15766505229</v>
      </c>
      <c r="K4550" s="9">
        <v>129276931319</v>
      </c>
      <c r="N4550" s="7">
        <f>IFERROR(Shenzhen_Composite_Index[[#This Row],[Turnover (CNY)]] / VLOOKUP(Shenzhen_Composite_Index[[#This Row],[Date]],USDCNY!$A:$H,8,TRUE),0)</f>
        <v>18696497089.574749</v>
      </c>
    </row>
    <row r="4551" spans="1:14" x14ac:dyDescent="0.25">
      <c r="A4551" s="1">
        <v>43390</v>
      </c>
      <c r="B4551" s="9">
        <v>1266.5526</v>
      </c>
      <c r="C4551" s="9">
        <v>1277.0559000000001</v>
      </c>
      <c r="D4551" s="9">
        <v>1239.7036000000001</v>
      </c>
      <c r="E4551" s="9">
        <v>1271.1174000000001</v>
      </c>
      <c r="F4551">
        <v>1256.3720000000001</v>
      </c>
      <c r="G4551">
        <v>10.1806</v>
      </c>
      <c r="H4551">
        <v>0.81030000000000002</v>
      </c>
      <c r="J4551" s="11">
        <v>17130014868</v>
      </c>
      <c r="K4551" s="9">
        <v>141153576271</v>
      </c>
      <c r="N4551" s="7">
        <f>IFERROR(Shenzhen_Composite_Index[[#This Row],[Turnover (CNY)]] / VLOOKUP(Shenzhen_Composite_Index[[#This Row],[Date]],USDCNY!$A:$H,8,TRUE),0)</f>
        <v>20424775177.19112</v>
      </c>
    </row>
    <row r="4552" spans="1:14" x14ac:dyDescent="0.25">
      <c r="A4552" s="1">
        <v>43391</v>
      </c>
      <c r="B4552" s="9">
        <v>1232.0060000000001</v>
      </c>
      <c r="C4552" s="9">
        <v>1257.9001000000001</v>
      </c>
      <c r="D4552" s="9">
        <v>1230.9684</v>
      </c>
      <c r="E4552" s="9">
        <v>1257.9001000000001</v>
      </c>
      <c r="F4552">
        <v>1266.5526</v>
      </c>
      <c r="G4552">
        <v>-34.546599999999998</v>
      </c>
      <c r="H4552">
        <v>-2.7275999999999998</v>
      </c>
      <c r="J4552" s="11">
        <v>16245334269</v>
      </c>
      <c r="K4552" s="9">
        <v>133097384855</v>
      </c>
      <c r="N4552" s="7">
        <f>IFERROR(Shenzhen_Composite_Index[[#This Row],[Turnover (CNY)]] / VLOOKUP(Shenzhen_Composite_Index[[#This Row],[Date]],USDCNY!$A:$H,8,TRUE),0)</f>
        <v>19207634930.171917</v>
      </c>
    </row>
    <row r="4553" spans="1:14" x14ac:dyDescent="0.25">
      <c r="A4553" s="1">
        <v>43392</v>
      </c>
      <c r="B4553" s="9">
        <v>1263.8131000000001</v>
      </c>
      <c r="C4553" s="9">
        <v>1264.3823</v>
      </c>
      <c r="D4553" s="9">
        <v>1212.2284999999999</v>
      </c>
      <c r="E4553" s="9">
        <v>1215.3299</v>
      </c>
      <c r="F4553">
        <v>1232.0060000000001</v>
      </c>
      <c r="G4553">
        <v>31.807099999999998</v>
      </c>
      <c r="H4553">
        <v>2.5817000000000001</v>
      </c>
      <c r="J4553" s="11">
        <v>18479432816</v>
      </c>
      <c r="K4553" s="9">
        <v>156915385658</v>
      </c>
      <c r="N4553" s="7">
        <f>IFERROR(Shenzhen_Composite_Index[[#This Row],[Turnover (CNY)]] / VLOOKUP(Shenzhen_Composite_Index[[#This Row],[Date]],USDCNY!$A:$H,8,TRUE),0)</f>
        <v>22633849777.314598</v>
      </c>
    </row>
    <row r="4554" spans="1:14" x14ac:dyDescent="0.25">
      <c r="A4554" s="1">
        <v>43395</v>
      </c>
      <c r="B4554" s="9">
        <v>1325.7304999999999</v>
      </c>
      <c r="C4554" s="9">
        <v>1336.2697000000001</v>
      </c>
      <c r="D4554" s="9">
        <v>1275.5277000000001</v>
      </c>
      <c r="E4554" s="9">
        <v>1275.5277000000001</v>
      </c>
      <c r="F4554">
        <v>1263.8131000000001</v>
      </c>
      <c r="G4554">
        <v>61.917400000000001</v>
      </c>
      <c r="H4554">
        <v>4.8993000000000002</v>
      </c>
      <c r="J4554" s="11">
        <v>25788292713</v>
      </c>
      <c r="K4554" s="9">
        <v>224719347364</v>
      </c>
      <c r="N4554" s="7">
        <f>IFERROR(Shenzhen_Composite_Index[[#This Row],[Turnover (CNY)]] / VLOOKUP(Shenzhen_Composite_Index[[#This Row],[Date]],USDCNY!$A:$H,8,TRUE),0)</f>
        <v>32417678865.998909</v>
      </c>
    </row>
    <row r="4555" spans="1:14" x14ac:dyDescent="0.25">
      <c r="A4555" s="1">
        <v>43396</v>
      </c>
      <c r="B4555" s="9">
        <v>1300.2906</v>
      </c>
      <c r="C4555" s="9">
        <v>1329.768</v>
      </c>
      <c r="D4555" s="9">
        <v>1292.1631</v>
      </c>
      <c r="E4555" s="9">
        <v>1325.4820999999999</v>
      </c>
      <c r="F4555">
        <v>1325.7304999999999</v>
      </c>
      <c r="G4555">
        <v>-25.439900000000002</v>
      </c>
      <c r="H4555">
        <v>-1.9189000000000001</v>
      </c>
      <c r="J4555" s="11">
        <v>22126719534</v>
      </c>
      <c r="K4555" s="9">
        <v>190659524242</v>
      </c>
      <c r="N4555" s="7">
        <f>IFERROR(Shenzhen_Composite_Index[[#This Row],[Turnover (CNY)]] / VLOOKUP(Shenzhen_Composite_Index[[#This Row],[Date]],USDCNY!$A:$H,8,TRUE),0)</f>
        <v>27475919699.52272</v>
      </c>
    </row>
    <row r="4556" spans="1:14" x14ac:dyDescent="0.25">
      <c r="A4556" s="1">
        <v>43397</v>
      </c>
      <c r="B4556" s="9">
        <v>1297.2202</v>
      </c>
      <c r="C4556" s="9">
        <v>1313.7612999999999</v>
      </c>
      <c r="D4556" s="9">
        <v>1286.8484000000001</v>
      </c>
      <c r="E4556" s="9">
        <v>1293.5107</v>
      </c>
      <c r="F4556">
        <v>1300.2906</v>
      </c>
      <c r="G4556">
        <v>-3.0703999999999998</v>
      </c>
      <c r="H4556">
        <v>-0.2361</v>
      </c>
      <c r="J4556" s="11">
        <v>18317008294</v>
      </c>
      <c r="K4556" s="9">
        <v>155062857482</v>
      </c>
      <c r="N4556" s="7">
        <f>IFERROR(Shenzhen_Composite_Index[[#This Row],[Turnover (CNY)]] / VLOOKUP(Shenzhen_Composite_Index[[#This Row],[Date]],USDCNY!$A:$H,8,TRUE),0)</f>
        <v>22354705997.728909</v>
      </c>
    </row>
    <row r="4557" spans="1:14" x14ac:dyDescent="0.25">
      <c r="A4557" s="1">
        <v>43398</v>
      </c>
      <c r="B4557" s="9">
        <v>1292.8016</v>
      </c>
      <c r="C4557" s="9">
        <v>1294.7159999999999</v>
      </c>
      <c r="D4557" s="9">
        <v>1253.8797</v>
      </c>
      <c r="E4557" s="9">
        <v>1259.7509</v>
      </c>
      <c r="F4557">
        <v>1297.2202</v>
      </c>
      <c r="G4557">
        <v>-4.4185999999999996</v>
      </c>
      <c r="H4557">
        <v>-0.34060000000000001</v>
      </c>
      <c r="J4557" s="11">
        <v>19170339624</v>
      </c>
      <c r="K4557" s="9">
        <v>154975191489</v>
      </c>
      <c r="N4557" s="7">
        <f>IFERROR(Shenzhen_Composite_Index[[#This Row],[Turnover (CNY)]] / VLOOKUP(Shenzhen_Composite_Index[[#This Row],[Date]],USDCNY!$A:$H,8,TRUE),0)</f>
        <v>22330075809.361073</v>
      </c>
    </row>
    <row r="4558" spans="1:14" x14ac:dyDescent="0.25">
      <c r="A4558" s="1">
        <v>43399</v>
      </c>
      <c r="B4558" s="9">
        <v>1290.6206999999999</v>
      </c>
      <c r="C4558" s="9">
        <v>1309.2464</v>
      </c>
      <c r="D4558" s="9">
        <v>1285.8315</v>
      </c>
      <c r="E4558" s="9">
        <v>1301.1921</v>
      </c>
      <c r="F4558">
        <v>1292.8016</v>
      </c>
      <c r="G4558">
        <v>-2.1808999999999998</v>
      </c>
      <c r="H4558">
        <v>-0.16869999999999999</v>
      </c>
      <c r="J4558" s="11">
        <v>18435698738</v>
      </c>
      <c r="K4558" s="9">
        <v>149178481817</v>
      </c>
      <c r="N4558" s="7">
        <f>IFERROR(Shenzhen_Composite_Index[[#This Row],[Turnover (CNY)]] / VLOOKUP(Shenzhen_Composite_Index[[#This Row],[Date]],USDCNY!$A:$H,8,TRUE),0)</f>
        <v>21477122467.396366</v>
      </c>
    </row>
    <row r="4559" spans="1:14" x14ac:dyDescent="0.25">
      <c r="A4559" s="1">
        <v>43402</v>
      </c>
      <c r="B4559" s="9">
        <v>1264.5753</v>
      </c>
      <c r="C4559" s="9">
        <v>1282.9241</v>
      </c>
      <c r="D4559" s="9">
        <v>1258.9231</v>
      </c>
      <c r="E4559" s="9">
        <v>1282.9241</v>
      </c>
      <c r="F4559">
        <v>1290.6206999999999</v>
      </c>
      <c r="G4559">
        <v>-26.045400000000001</v>
      </c>
      <c r="H4559">
        <v>-2.0181</v>
      </c>
      <c r="J4559" s="11">
        <v>15511407231</v>
      </c>
      <c r="K4559" s="9">
        <v>132936459841</v>
      </c>
      <c r="N4559" s="7">
        <f>IFERROR(Shenzhen_Composite_Index[[#This Row],[Turnover (CNY)]] / VLOOKUP(Shenzhen_Composite_Index[[#This Row],[Date]],USDCNY!$A:$H,8,TRUE),0)</f>
        <v>19135188557.505539</v>
      </c>
    </row>
    <row r="4560" spans="1:14" x14ac:dyDescent="0.25">
      <c r="A4560" s="1">
        <v>43403</v>
      </c>
      <c r="B4560" s="9">
        <v>1276.4492</v>
      </c>
      <c r="C4560" s="9">
        <v>1286.3039000000001</v>
      </c>
      <c r="D4560" s="9">
        <v>1244.422</v>
      </c>
      <c r="E4560" s="9">
        <v>1258.9501</v>
      </c>
      <c r="F4560">
        <v>1264.5753</v>
      </c>
      <c r="G4560">
        <v>11.873900000000001</v>
      </c>
      <c r="H4560">
        <v>0.93899999999999995</v>
      </c>
      <c r="J4560" s="11">
        <v>18885767199</v>
      </c>
      <c r="K4560" s="9">
        <v>158569376094</v>
      </c>
      <c r="N4560" s="7">
        <f>IFERROR(Shenzhen_Composite_Index[[#This Row],[Turnover (CNY)]] / VLOOKUP(Shenzhen_Composite_Index[[#This Row],[Date]],USDCNY!$A:$H,8,TRUE),0)</f>
        <v>22794746600.955048</v>
      </c>
    </row>
    <row r="4561" spans="1:14" x14ac:dyDescent="0.25">
      <c r="A4561" s="1">
        <v>43404</v>
      </c>
      <c r="B4561" s="9">
        <v>1294.2219</v>
      </c>
      <c r="C4561" s="9">
        <v>1301.7388000000001</v>
      </c>
      <c r="D4561" s="9">
        <v>1277.2719</v>
      </c>
      <c r="E4561" s="9">
        <v>1278.5146</v>
      </c>
      <c r="F4561">
        <v>1276.4492</v>
      </c>
      <c r="G4561">
        <v>17.7727</v>
      </c>
      <c r="H4561">
        <v>1.3924000000000001</v>
      </c>
      <c r="J4561" s="11">
        <v>19447832923</v>
      </c>
      <c r="K4561" s="9">
        <v>159980370115</v>
      </c>
      <c r="N4561" s="7">
        <f>IFERROR(Shenzhen_Composite_Index[[#This Row],[Turnover (CNY)]] / VLOOKUP(Shenzhen_Composite_Index[[#This Row],[Date]],USDCNY!$A:$H,8,TRUE),0)</f>
        <v>22964733475.633198</v>
      </c>
    </row>
    <row r="4562" spans="1:14" x14ac:dyDescent="0.25">
      <c r="A4562" s="1">
        <v>43405</v>
      </c>
      <c r="B4562" s="9">
        <v>1306.31</v>
      </c>
      <c r="C4562" s="9">
        <v>1326.0341000000001</v>
      </c>
      <c r="D4562" s="9">
        <v>1304.7556999999999</v>
      </c>
      <c r="E4562" s="9">
        <v>1305.3330000000001</v>
      </c>
      <c r="F4562">
        <v>1294.2219</v>
      </c>
      <c r="G4562">
        <v>12.088100000000001</v>
      </c>
      <c r="H4562">
        <v>0.93400000000000005</v>
      </c>
      <c r="J4562" s="11">
        <v>23578544330</v>
      </c>
      <c r="K4562" s="9">
        <v>203028085236</v>
      </c>
      <c r="N4562" s="7">
        <f>IFERROR(Shenzhen_Composite_Index[[#This Row],[Turnover (CNY)]] / VLOOKUP(Shenzhen_Composite_Index[[#This Row],[Date]],USDCNY!$A:$H,8,TRUE),0)</f>
        <v>29163788014.326168</v>
      </c>
    </row>
    <row r="4563" spans="1:14" x14ac:dyDescent="0.25">
      <c r="A4563" s="1">
        <v>43406</v>
      </c>
      <c r="B4563" s="9">
        <v>1351.0942</v>
      </c>
      <c r="C4563" s="9">
        <v>1351.0942</v>
      </c>
      <c r="D4563" s="9">
        <v>1326.4007999999999</v>
      </c>
      <c r="E4563" s="9">
        <v>1331.952</v>
      </c>
      <c r="F4563">
        <v>1306.31</v>
      </c>
      <c r="G4563">
        <v>44.784199999999998</v>
      </c>
      <c r="H4563">
        <v>3.4283000000000001</v>
      </c>
      <c r="J4563" s="11">
        <v>26829963714</v>
      </c>
      <c r="K4563" s="9">
        <v>243418105090</v>
      </c>
      <c r="N4563" s="7">
        <f>IFERROR(Shenzhen_Composite_Index[[#This Row],[Turnover (CNY)]] / VLOOKUP(Shenzhen_Composite_Index[[#This Row],[Date]],USDCNY!$A:$H,8,TRUE),0)</f>
        <v>35222599737.661674</v>
      </c>
    </row>
    <row r="4564" spans="1:14" x14ac:dyDescent="0.25">
      <c r="A4564" s="1">
        <v>43409</v>
      </c>
      <c r="B4564" s="9">
        <v>1351.0041000000001</v>
      </c>
      <c r="C4564" s="9">
        <v>1359.9105</v>
      </c>
      <c r="D4564" s="9">
        <v>1332.4534000000001</v>
      </c>
      <c r="E4564" s="9">
        <v>1347.4942000000001</v>
      </c>
      <c r="F4564">
        <v>1351.0942</v>
      </c>
      <c r="G4564">
        <v>-9.01E-2</v>
      </c>
      <c r="H4564">
        <v>-6.7000000000000002E-3</v>
      </c>
      <c r="J4564" s="11">
        <v>25978687590</v>
      </c>
      <c r="K4564" s="9">
        <v>225011345194</v>
      </c>
      <c r="N4564" s="7">
        <f>IFERROR(Shenzhen_Composite_Index[[#This Row],[Turnover (CNY)]] / VLOOKUP(Shenzhen_Composite_Index[[#This Row],[Date]],USDCNY!$A:$H,8,TRUE),0)</f>
        <v>32611639246.518719</v>
      </c>
    </row>
    <row r="4565" spans="1:14" x14ac:dyDescent="0.25">
      <c r="A4565" s="1">
        <v>43410</v>
      </c>
      <c r="B4565" s="9">
        <v>1346.1904</v>
      </c>
      <c r="C4565" s="9">
        <v>1346.3162</v>
      </c>
      <c r="D4565" s="9">
        <v>1328.7397000000001</v>
      </c>
      <c r="E4565" s="9">
        <v>1346.0404000000001</v>
      </c>
      <c r="F4565">
        <v>1351.0041000000001</v>
      </c>
      <c r="G4565">
        <v>-4.8136999999999999</v>
      </c>
      <c r="H4565">
        <v>-0.35630000000000001</v>
      </c>
      <c r="J4565" s="11">
        <v>21042286346</v>
      </c>
      <c r="K4565" s="9">
        <v>175163881524</v>
      </c>
      <c r="N4565" s="7">
        <f>IFERROR(Shenzhen_Composite_Index[[#This Row],[Turnover (CNY)]] / VLOOKUP(Shenzhen_Composite_Index[[#This Row],[Date]],USDCNY!$A:$H,8,TRUE),0)</f>
        <v>25311602293.28194</v>
      </c>
    </row>
    <row r="4566" spans="1:14" x14ac:dyDescent="0.25">
      <c r="A4566" s="1">
        <v>43411</v>
      </c>
      <c r="B4566" s="9">
        <v>1340.3706</v>
      </c>
      <c r="C4566" s="9">
        <v>1358.7537</v>
      </c>
      <c r="D4566" s="9">
        <v>1339.1916000000001</v>
      </c>
      <c r="E4566" s="9">
        <v>1344.8119999999999</v>
      </c>
      <c r="F4566">
        <v>1346.1904</v>
      </c>
      <c r="G4566">
        <v>-5.8197999999999999</v>
      </c>
      <c r="H4566">
        <v>-0.43230000000000002</v>
      </c>
      <c r="J4566" s="11">
        <v>22664051130</v>
      </c>
      <c r="K4566" s="9">
        <v>191635381399</v>
      </c>
      <c r="N4566" s="7">
        <f>IFERROR(Shenzhen_Composite_Index[[#This Row],[Turnover (CNY)]] / VLOOKUP(Shenzhen_Composite_Index[[#This Row],[Date]],USDCNY!$A:$H,8,TRUE),0)</f>
        <v>27691273745.50956</v>
      </c>
    </row>
    <row r="4567" spans="1:14" x14ac:dyDescent="0.25">
      <c r="A4567" s="1">
        <v>43412</v>
      </c>
      <c r="B4567" s="9">
        <v>1333.9771000000001</v>
      </c>
      <c r="C4567" s="9">
        <v>1351.6581000000001</v>
      </c>
      <c r="D4567" s="9">
        <v>1332.6287</v>
      </c>
      <c r="E4567" s="9">
        <v>1349.1967999999999</v>
      </c>
      <c r="F4567">
        <v>1340.3706</v>
      </c>
      <c r="G4567">
        <v>-6.3935000000000004</v>
      </c>
      <c r="H4567">
        <v>-0.47699999999999998</v>
      </c>
      <c r="J4567" s="11">
        <v>20920216943</v>
      </c>
      <c r="K4567" s="9">
        <v>167906154430</v>
      </c>
      <c r="N4567" s="7">
        <f>IFERROR(Shenzhen_Composite_Index[[#This Row],[Turnover (CNY)]] / VLOOKUP(Shenzhen_Composite_Index[[#This Row],[Date]],USDCNY!$A:$H,8,TRUE),0)</f>
        <v>24276174075.810139</v>
      </c>
    </row>
    <row r="4568" spans="1:14" x14ac:dyDescent="0.25">
      <c r="A4568" s="1">
        <v>43413</v>
      </c>
      <c r="B4568" s="9">
        <v>1328.1899000000001</v>
      </c>
      <c r="C4568" s="9">
        <v>1336.7810999999999</v>
      </c>
      <c r="D4568" s="9">
        <v>1322.9857</v>
      </c>
      <c r="E4568" s="9">
        <v>1326.731</v>
      </c>
      <c r="F4568">
        <v>1333.9771000000001</v>
      </c>
      <c r="G4568">
        <v>-5.7872000000000003</v>
      </c>
      <c r="H4568">
        <v>-0.43380000000000002</v>
      </c>
      <c r="J4568" s="11">
        <v>19379553070</v>
      </c>
      <c r="K4568" s="9">
        <v>153029411385</v>
      </c>
      <c r="N4568" s="7">
        <f>IFERROR(Shenzhen_Composite_Index[[#This Row],[Turnover (CNY)]] / VLOOKUP(Shenzhen_Composite_Index[[#This Row],[Date]],USDCNY!$A:$H,8,TRUE),0)</f>
        <v>22053763861.098942</v>
      </c>
    </row>
    <row r="4569" spans="1:14" x14ac:dyDescent="0.25">
      <c r="A4569" s="1">
        <v>43416</v>
      </c>
      <c r="B4569" s="9">
        <v>1361.7434000000001</v>
      </c>
      <c r="C4569" s="9">
        <v>1361.7434000000001</v>
      </c>
      <c r="D4569" s="9">
        <v>1324.6324</v>
      </c>
      <c r="E4569" s="9">
        <v>1326.2481</v>
      </c>
      <c r="F4569">
        <v>1328.1899000000001</v>
      </c>
      <c r="G4569">
        <v>33.5535</v>
      </c>
      <c r="H4569">
        <v>2.5263</v>
      </c>
      <c r="J4569" s="11">
        <v>24965288193</v>
      </c>
      <c r="K4569" s="9">
        <v>196865635388</v>
      </c>
      <c r="N4569" s="7">
        <f>IFERROR(Shenzhen_Composite_Index[[#This Row],[Turnover (CNY)]] / VLOOKUP(Shenzhen_Composite_Index[[#This Row],[Date]],USDCNY!$A:$H,8,TRUE),0)</f>
        <v>28298912764.842701</v>
      </c>
    </row>
    <row r="4570" spans="1:14" x14ac:dyDescent="0.25">
      <c r="A4570" s="1">
        <v>43417</v>
      </c>
      <c r="B4570" s="9">
        <v>1383.9159999999999</v>
      </c>
      <c r="C4570" s="9">
        <v>1391.729</v>
      </c>
      <c r="D4570" s="9">
        <v>1343.1595</v>
      </c>
      <c r="E4570" s="9">
        <v>1345.7357999999999</v>
      </c>
      <c r="F4570">
        <v>1361.7434000000001</v>
      </c>
      <c r="G4570">
        <v>22.172599999999999</v>
      </c>
      <c r="H4570">
        <v>1.6283000000000001</v>
      </c>
      <c r="J4570" s="11">
        <v>35381538489</v>
      </c>
      <c r="K4570" s="9">
        <v>265967511558</v>
      </c>
      <c r="N4570" s="7">
        <f>IFERROR(Shenzhen_Composite_Index[[#This Row],[Turnover (CNY)]] / VLOOKUP(Shenzhen_Composite_Index[[#This Row],[Date]],USDCNY!$A:$H,8,TRUE),0)</f>
        <v>38217154650.644928</v>
      </c>
    </row>
    <row r="4571" spans="1:14" x14ac:dyDescent="0.25">
      <c r="A4571" s="1">
        <v>43418</v>
      </c>
      <c r="B4571" s="9">
        <v>1378.3596</v>
      </c>
      <c r="C4571" s="9">
        <v>1393.0281</v>
      </c>
      <c r="D4571" s="9">
        <v>1375.3400999999999</v>
      </c>
      <c r="E4571" s="9">
        <v>1381.4329</v>
      </c>
      <c r="F4571">
        <v>1383.9159999999999</v>
      </c>
      <c r="G4571">
        <v>-5.5564</v>
      </c>
      <c r="H4571">
        <v>-0.40150000000000002</v>
      </c>
      <c r="J4571" s="11">
        <v>31497160943</v>
      </c>
      <c r="K4571" s="9">
        <v>234042079408</v>
      </c>
      <c r="N4571" s="7">
        <f>IFERROR(Shenzhen_Composite_Index[[#This Row],[Turnover (CNY)]] / VLOOKUP(Shenzhen_Composite_Index[[#This Row],[Date]],USDCNY!$A:$H,8,TRUE),0)</f>
        <v>33667368216.059032</v>
      </c>
    </row>
    <row r="4572" spans="1:14" x14ac:dyDescent="0.25">
      <c r="A4572" s="1">
        <v>43419</v>
      </c>
      <c r="B4572" s="9">
        <v>1398.3958</v>
      </c>
      <c r="C4572" s="9">
        <v>1398.3958</v>
      </c>
      <c r="D4572" s="9">
        <v>1376.3816999999999</v>
      </c>
      <c r="E4572" s="9">
        <v>1376.8481999999999</v>
      </c>
      <c r="F4572">
        <v>1378.3596</v>
      </c>
      <c r="G4572">
        <v>20.036200000000001</v>
      </c>
      <c r="H4572">
        <v>1.4536</v>
      </c>
      <c r="J4572" s="11">
        <v>28194430896</v>
      </c>
      <c r="K4572" s="9">
        <v>232073698571</v>
      </c>
      <c r="N4572" s="7">
        <f>IFERROR(Shenzhen_Composite_Index[[#This Row],[Turnover (CNY)]] / VLOOKUP(Shenzhen_Composite_Index[[#This Row],[Date]],USDCNY!$A:$H,8,TRUE),0)</f>
        <v>33418826127.754288</v>
      </c>
    </row>
    <row r="4573" spans="1:14" x14ac:dyDescent="0.25">
      <c r="A4573" s="1">
        <v>43420</v>
      </c>
      <c r="B4573" s="9">
        <v>1410.1806999999999</v>
      </c>
      <c r="C4573" s="9">
        <v>1418.2428</v>
      </c>
      <c r="D4573" s="9">
        <v>1393.2025000000001</v>
      </c>
      <c r="E4573" s="9">
        <v>1399.5208</v>
      </c>
      <c r="F4573">
        <v>1398.3958</v>
      </c>
      <c r="G4573">
        <v>11.7849</v>
      </c>
      <c r="H4573">
        <v>0.8427</v>
      </c>
      <c r="J4573" s="11">
        <v>31772757548</v>
      </c>
      <c r="K4573" s="9">
        <v>270892929055</v>
      </c>
      <c r="N4573" s="7">
        <f>IFERROR(Shenzhen_Composite_Index[[#This Row],[Turnover (CNY)]] / VLOOKUP(Shenzhen_Composite_Index[[#This Row],[Date]],USDCNY!$A:$H,8,TRUE),0)</f>
        <v>39037781417.180305</v>
      </c>
    </row>
    <row r="4574" spans="1:14" x14ac:dyDescent="0.25">
      <c r="A4574" s="1">
        <v>43423</v>
      </c>
      <c r="B4574" s="9">
        <v>1417.4265</v>
      </c>
      <c r="C4574" s="9">
        <v>1417.4265</v>
      </c>
      <c r="D4574" s="9">
        <v>1400.4878000000001</v>
      </c>
      <c r="E4574" s="9">
        <v>1408.6982</v>
      </c>
      <c r="F4574">
        <v>1410.1806999999999</v>
      </c>
      <c r="G4574">
        <v>7.2458</v>
      </c>
      <c r="H4574">
        <v>0.51380000000000003</v>
      </c>
      <c r="J4574" s="11">
        <v>29537496096</v>
      </c>
      <c r="K4574" s="9">
        <v>243573656127</v>
      </c>
      <c r="N4574" s="7">
        <f>IFERROR(Shenzhen_Composite_Index[[#This Row],[Turnover (CNY)]] / VLOOKUP(Shenzhen_Composite_Index[[#This Row],[Date]],USDCNY!$A:$H,8,TRUE),0)</f>
        <v>35114778628.115456</v>
      </c>
    </row>
    <row r="4575" spans="1:14" x14ac:dyDescent="0.25">
      <c r="A4575" s="1">
        <v>43424</v>
      </c>
      <c r="B4575" s="9">
        <v>1378.9209000000001</v>
      </c>
      <c r="C4575" s="9">
        <v>1408.4595999999999</v>
      </c>
      <c r="D4575" s="9">
        <v>1377.9006999999999</v>
      </c>
      <c r="E4575" s="9">
        <v>1404.6211000000001</v>
      </c>
      <c r="F4575">
        <v>1417.4265</v>
      </c>
      <c r="G4575">
        <v>-38.505600000000001</v>
      </c>
      <c r="H4575">
        <v>-2.7166000000000001</v>
      </c>
      <c r="J4575" s="11">
        <v>28522120236</v>
      </c>
      <c r="K4575" s="9">
        <v>241037934368</v>
      </c>
      <c r="N4575" s="7">
        <f>IFERROR(Shenzhen_Composite_Index[[#This Row],[Turnover (CNY)]] / VLOOKUP(Shenzhen_Composite_Index[[#This Row],[Date]],USDCNY!$A:$H,8,TRUE),0)</f>
        <v>34737822790.887009</v>
      </c>
    </row>
    <row r="4576" spans="1:14" x14ac:dyDescent="0.25">
      <c r="A4576" s="1">
        <v>43425</v>
      </c>
      <c r="B4576" s="9">
        <v>1386.4281000000001</v>
      </c>
      <c r="C4576" s="9">
        <v>1387.8332</v>
      </c>
      <c r="D4576" s="9">
        <v>1361.1338000000001</v>
      </c>
      <c r="E4576" s="9">
        <v>1362.9169999999999</v>
      </c>
      <c r="F4576">
        <v>1378.9209000000001</v>
      </c>
      <c r="G4576">
        <v>7.5072000000000001</v>
      </c>
      <c r="H4576">
        <v>0.5444</v>
      </c>
      <c r="J4576" s="11">
        <v>24108834115</v>
      </c>
      <c r="K4576" s="9">
        <v>197813349595</v>
      </c>
      <c r="N4576" s="7">
        <f>IFERROR(Shenzhen_Composite_Index[[#This Row],[Turnover (CNY)]] / VLOOKUP(Shenzhen_Composite_Index[[#This Row],[Date]],USDCNY!$A:$H,8,TRUE),0)</f>
        <v>28505213132.194874</v>
      </c>
    </row>
    <row r="4577" spans="1:14" x14ac:dyDescent="0.25">
      <c r="A4577" s="1">
        <v>43426</v>
      </c>
      <c r="B4577" s="9">
        <v>1385.8384000000001</v>
      </c>
      <c r="C4577" s="9">
        <v>1394.7055</v>
      </c>
      <c r="D4577" s="9">
        <v>1380.0958000000001</v>
      </c>
      <c r="E4577" s="9">
        <v>1390.0453</v>
      </c>
      <c r="F4577">
        <v>1386.4281000000001</v>
      </c>
      <c r="G4577">
        <v>-0.5897</v>
      </c>
      <c r="H4577">
        <v>-4.2500000000000003E-2</v>
      </c>
      <c r="J4577" s="11">
        <v>22481082756</v>
      </c>
      <c r="K4577" s="9">
        <v>179738660747</v>
      </c>
      <c r="N4577" s="7">
        <f>IFERROR(Shenzhen_Composite_Index[[#This Row],[Turnover (CNY)]] / VLOOKUP(Shenzhen_Composite_Index[[#This Row],[Date]],USDCNY!$A:$H,8,TRUE),0)</f>
        <v>25948952555.378746</v>
      </c>
    </row>
    <row r="4578" spans="1:14" x14ac:dyDescent="0.25">
      <c r="A4578" s="1">
        <v>43427</v>
      </c>
      <c r="B4578" s="9">
        <v>1335.1531</v>
      </c>
      <c r="C4578" s="9">
        <v>1384.9402</v>
      </c>
      <c r="D4578" s="9">
        <v>1331.5264</v>
      </c>
      <c r="E4578" s="9">
        <v>1383.8932</v>
      </c>
      <c r="F4578">
        <v>1385.8384000000001</v>
      </c>
      <c r="G4578">
        <v>-50.685299999999998</v>
      </c>
      <c r="H4578">
        <v>-3.6574</v>
      </c>
      <c r="J4578" s="11">
        <v>26333290790</v>
      </c>
      <c r="K4578" s="9">
        <v>208514494472</v>
      </c>
      <c r="N4578" s="7">
        <f>IFERROR(Shenzhen_Composite_Index[[#This Row],[Turnover (CNY)]] / VLOOKUP(Shenzhen_Composite_Index[[#This Row],[Date]],USDCNY!$A:$H,8,TRUE),0)</f>
        <v>30075109549.93063</v>
      </c>
    </row>
    <row r="4579" spans="1:14" x14ac:dyDescent="0.25">
      <c r="A4579" s="1">
        <v>43430</v>
      </c>
      <c r="B4579" s="9">
        <v>1330.9277999999999</v>
      </c>
      <c r="C4579" s="9">
        <v>1342.481</v>
      </c>
      <c r="D4579" s="9">
        <v>1325.3965000000001</v>
      </c>
      <c r="E4579" s="9">
        <v>1332.7166</v>
      </c>
      <c r="F4579">
        <v>1335.1531</v>
      </c>
      <c r="G4579">
        <v>-4.2252999999999998</v>
      </c>
      <c r="H4579">
        <v>-0.3165</v>
      </c>
      <c r="J4579" s="11">
        <v>17877056075</v>
      </c>
      <c r="K4579" s="9">
        <v>146580578962</v>
      </c>
      <c r="N4579" s="7">
        <f>IFERROR(Shenzhen_Composite_Index[[#This Row],[Turnover (CNY)]] / VLOOKUP(Shenzhen_Composite_Index[[#This Row],[Date]],USDCNY!$A:$H,8,TRUE),0)</f>
        <v>21114350854.789162</v>
      </c>
    </row>
    <row r="4580" spans="1:14" x14ac:dyDescent="0.25">
      <c r="A4580" s="1">
        <v>43431</v>
      </c>
      <c r="B4580" s="9">
        <v>1336.6763000000001</v>
      </c>
      <c r="C4580" s="9">
        <v>1343.2384</v>
      </c>
      <c r="D4580" s="9">
        <v>1327.981</v>
      </c>
      <c r="E4580" s="9">
        <v>1337.761</v>
      </c>
      <c r="F4580">
        <v>1330.9277999999999</v>
      </c>
      <c r="G4580">
        <v>5.7484999999999999</v>
      </c>
      <c r="H4580">
        <v>0.43190000000000001</v>
      </c>
      <c r="J4580" s="11">
        <v>18052848827</v>
      </c>
      <c r="K4580" s="9">
        <v>148715438068</v>
      </c>
      <c r="N4580" s="7">
        <f>IFERROR(Shenzhen_Composite_Index[[#This Row],[Turnover (CNY)]] / VLOOKUP(Shenzhen_Composite_Index[[#This Row],[Date]],USDCNY!$A:$H,8,TRUE),0)</f>
        <v>21440400132.540916</v>
      </c>
    </row>
    <row r="4581" spans="1:14" x14ac:dyDescent="0.25">
      <c r="A4581" s="1">
        <v>43432</v>
      </c>
      <c r="B4581" s="9">
        <v>1355.3788999999999</v>
      </c>
      <c r="C4581" s="9">
        <v>1355.3788999999999</v>
      </c>
      <c r="D4581" s="9">
        <v>1322.7544</v>
      </c>
      <c r="E4581" s="9">
        <v>1336.3054</v>
      </c>
      <c r="F4581">
        <v>1336.6763000000001</v>
      </c>
      <c r="G4581">
        <v>18.7026</v>
      </c>
      <c r="H4581">
        <v>1.3992</v>
      </c>
      <c r="J4581" s="11">
        <v>21748484174</v>
      </c>
      <c r="K4581" s="9">
        <v>172681995637</v>
      </c>
      <c r="N4581" s="7">
        <f>IFERROR(Shenzhen_Composite_Index[[#This Row],[Turnover (CNY)]] / VLOOKUP(Shenzhen_Composite_Index[[#This Row],[Date]],USDCNY!$A:$H,8,TRUE),0)</f>
        <v>24846330137.01218</v>
      </c>
    </row>
    <row r="4582" spans="1:14" x14ac:dyDescent="0.25">
      <c r="A4582" s="1">
        <v>43433</v>
      </c>
      <c r="B4582" s="9">
        <v>1325.431</v>
      </c>
      <c r="C4582" s="9">
        <v>1364.9422999999999</v>
      </c>
      <c r="D4582" s="9">
        <v>1325.431</v>
      </c>
      <c r="E4582" s="9">
        <v>1361.4466</v>
      </c>
      <c r="F4582">
        <v>1355.3788999999999</v>
      </c>
      <c r="G4582">
        <v>-29.947900000000001</v>
      </c>
      <c r="H4582">
        <v>-2.2096</v>
      </c>
      <c r="J4582" s="11">
        <v>21785913760</v>
      </c>
      <c r="K4582" s="9">
        <v>181004226613</v>
      </c>
      <c r="N4582" s="7">
        <f>IFERROR(Shenzhen_Composite_Index[[#This Row],[Turnover (CNY)]] / VLOOKUP(Shenzhen_Composite_Index[[#This Row],[Date]],USDCNY!$A:$H,8,TRUE),0)</f>
        <v>26057083365.203785</v>
      </c>
    </row>
    <row r="4583" spans="1:14" x14ac:dyDescent="0.25">
      <c r="A4583" s="1">
        <v>43434</v>
      </c>
      <c r="B4583" s="9">
        <v>1337.7416000000001</v>
      </c>
      <c r="C4583" s="9">
        <v>1339.0965000000001</v>
      </c>
      <c r="D4583" s="9">
        <v>1311.1041</v>
      </c>
      <c r="E4583" s="9">
        <v>1322.1552999999999</v>
      </c>
      <c r="F4583">
        <v>1325.431</v>
      </c>
      <c r="G4583">
        <v>12.310600000000001</v>
      </c>
      <c r="H4583">
        <v>0.92879999999999996</v>
      </c>
      <c r="J4583" s="11">
        <v>18701604896</v>
      </c>
      <c r="K4583" s="9">
        <v>155198509035</v>
      </c>
      <c r="N4583" s="7">
        <f>IFERROR(Shenzhen_Composite_Index[[#This Row],[Turnover (CNY)]] / VLOOKUP(Shenzhen_Composite_Index[[#This Row],[Date]],USDCNY!$A:$H,8,TRUE),0)</f>
        <v>22351222831.279346</v>
      </c>
    </row>
    <row r="4584" spans="1:14" x14ac:dyDescent="0.25">
      <c r="A4584" s="1">
        <v>43437</v>
      </c>
      <c r="B4584" s="9">
        <v>1381.547</v>
      </c>
      <c r="C4584" s="9">
        <v>1386.5873999999999</v>
      </c>
      <c r="D4584" s="9">
        <v>1363.9335000000001</v>
      </c>
      <c r="E4584" s="9">
        <v>1372.6347000000001</v>
      </c>
      <c r="F4584">
        <v>1337.7416000000001</v>
      </c>
      <c r="G4584">
        <v>43.805399999999999</v>
      </c>
      <c r="H4584">
        <v>3.2746</v>
      </c>
      <c r="J4584" s="11">
        <v>26580451365</v>
      </c>
      <c r="K4584" s="9">
        <v>237165377791</v>
      </c>
      <c r="N4584" s="7">
        <f>IFERROR(Shenzhen_Composite_Index[[#This Row],[Turnover (CNY)]] / VLOOKUP(Shenzhen_Composite_Index[[#This Row],[Date]],USDCNY!$A:$H,8,TRUE),0)</f>
        <v>34184152450.509899</v>
      </c>
    </row>
    <row r="4585" spans="1:14" x14ac:dyDescent="0.25">
      <c r="A4585" s="1">
        <v>43438</v>
      </c>
      <c r="B4585" s="9">
        <v>1387.4897000000001</v>
      </c>
      <c r="C4585" s="9">
        <v>1387.4897000000001</v>
      </c>
      <c r="D4585" s="9">
        <v>1375.0989</v>
      </c>
      <c r="E4585" s="9">
        <v>1378.3666000000001</v>
      </c>
      <c r="F4585">
        <v>1381.547</v>
      </c>
      <c r="G4585">
        <v>5.9427000000000003</v>
      </c>
      <c r="H4585">
        <v>0.43009999999999998</v>
      </c>
      <c r="J4585" s="11">
        <v>22374763581</v>
      </c>
      <c r="K4585" s="9">
        <v>186078647960</v>
      </c>
      <c r="N4585" s="7">
        <f>IFERROR(Shenzhen_Composite_Index[[#This Row],[Turnover (CNY)]] / VLOOKUP(Shenzhen_Composite_Index[[#This Row],[Date]],USDCNY!$A:$H,8,TRUE),0)</f>
        <v>27097023431.15897</v>
      </c>
    </row>
    <row r="4586" spans="1:14" x14ac:dyDescent="0.25">
      <c r="A4586" s="1">
        <v>43439</v>
      </c>
      <c r="B4586" s="9">
        <v>1380.7764999999999</v>
      </c>
      <c r="C4586" s="9">
        <v>1388.3923</v>
      </c>
      <c r="D4586" s="9">
        <v>1359.9289000000001</v>
      </c>
      <c r="E4586" s="9">
        <v>1363.3243</v>
      </c>
      <c r="F4586">
        <v>1387.4897000000001</v>
      </c>
      <c r="G4586">
        <v>-6.7131999999999996</v>
      </c>
      <c r="H4586">
        <v>-0.48380000000000001</v>
      </c>
      <c r="J4586" s="11">
        <v>22438304068</v>
      </c>
      <c r="K4586" s="9">
        <v>188505456636</v>
      </c>
      <c r="N4586" s="7">
        <f>IFERROR(Shenzhen_Composite_Index[[#This Row],[Turnover (CNY)]] / VLOOKUP(Shenzhen_Composite_Index[[#This Row],[Date]],USDCNY!$A:$H,8,TRUE),0)</f>
        <v>27542768218.082836</v>
      </c>
    </row>
    <row r="4587" spans="1:14" x14ac:dyDescent="0.25">
      <c r="A4587" s="1">
        <v>43440</v>
      </c>
      <c r="B4587" s="9">
        <v>1350.7532000000001</v>
      </c>
      <c r="C4587" s="9">
        <v>1374.0406</v>
      </c>
      <c r="D4587" s="9">
        <v>1349.6709000000001</v>
      </c>
      <c r="E4587" s="9">
        <v>1371.1669999999999</v>
      </c>
      <c r="F4587">
        <v>1380.7764999999999</v>
      </c>
      <c r="G4587">
        <v>-30.023299999999999</v>
      </c>
      <c r="H4587">
        <v>-2.1743999999999999</v>
      </c>
      <c r="J4587" s="11">
        <v>20841590847</v>
      </c>
      <c r="K4587" s="9">
        <v>181809499025</v>
      </c>
      <c r="N4587" s="7">
        <f>IFERROR(Shenzhen_Composite_Index[[#This Row],[Turnover (CNY)]] / VLOOKUP(Shenzhen_Composite_Index[[#This Row],[Date]],USDCNY!$A:$H,8,TRUE),0)</f>
        <v>26479682134.441223</v>
      </c>
    </row>
    <row r="4588" spans="1:14" x14ac:dyDescent="0.25">
      <c r="A4588" s="1">
        <v>43441</v>
      </c>
      <c r="B4588" s="9">
        <v>1350.6956</v>
      </c>
      <c r="C4588" s="9">
        <v>1356.4214999999999</v>
      </c>
      <c r="D4588" s="9">
        <v>1346.0824</v>
      </c>
      <c r="E4588" s="9">
        <v>1351.8586</v>
      </c>
      <c r="F4588">
        <v>1350.7532000000001</v>
      </c>
      <c r="G4588">
        <v>-5.7599999999999998E-2</v>
      </c>
      <c r="H4588">
        <v>-4.3E-3</v>
      </c>
      <c r="J4588" s="11">
        <v>16689683050</v>
      </c>
      <c r="K4588" s="9">
        <v>143160655107</v>
      </c>
      <c r="N4588" s="7">
        <f>IFERROR(Shenzhen_Composite_Index[[#This Row],[Turnover (CNY)]] / VLOOKUP(Shenzhen_Composite_Index[[#This Row],[Date]],USDCNY!$A:$H,8,TRUE),0)</f>
        <v>20810578921.537987</v>
      </c>
    </row>
    <row r="4589" spans="1:14" x14ac:dyDescent="0.25">
      <c r="A4589" s="1">
        <v>43444</v>
      </c>
      <c r="B4589" s="9">
        <v>1332.5273</v>
      </c>
      <c r="C4589" s="9">
        <v>1344.0465999999999</v>
      </c>
      <c r="D4589" s="9">
        <v>1328.5163</v>
      </c>
      <c r="E4589" s="9">
        <v>1339.4936</v>
      </c>
      <c r="F4589">
        <v>1350.6956</v>
      </c>
      <c r="G4589">
        <v>-18.168299999999999</v>
      </c>
      <c r="H4589">
        <v>-1.3451</v>
      </c>
      <c r="J4589" s="11">
        <v>16680587481</v>
      </c>
      <c r="K4589" s="9">
        <v>141495087924</v>
      </c>
      <c r="N4589" s="7">
        <f>IFERROR(Shenzhen_Composite_Index[[#This Row],[Turnover (CNY)]] / VLOOKUP(Shenzhen_Composite_Index[[#This Row],[Date]],USDCNY!$A:$H,8,TRUE),0)</f>
        <v>20559871000.169765</v>
      </c>
    </row>
    <row r="4590" spans="1:14" x14ac:dyDescent="0.25">
      <c r="A4590" s="1">
        <v>43445</v>
      </c>
      <c r="B4590" s="9">
        <v>1343.8958</v>
      </c>
      <c r="C4590" s="9">
        <v>1343.8958</v>
      </c>
      <c r="D4590" s="9">
        <v>1334.0867000000001</v>
      </c>
      <c r="E4590" s="9">
        <v>1335.2768000000001</v>
      </c>
      <c r="F4590">
        <v>1332.5273</v>
      </c>
      <c r="G4590">
        <v>11.368499999999999</v>
      </c>
      <c r="H4590">
        <v>0.85319999999999996</v>
      </c>
      <c r="J4590" s="11">
        <v>15956733949</v>
      </c>
      <c r="K4590" s="9">
        <v>133006119089</v>
      </c>
      <c r="N4590" s="7">
        <f>IFERROR(Shenzhen_Composite_Index[[#This Row],[Turnover (CNY)]] / VLOOKUP(Shenzhen_Composite_Index[[#This Row],[Date]],USDCNY!$A:$H,8,TRUE),0)</f>
        <v>19258177303.441364</v>
      </c>
    </row>
    <row r="4591" spans="1:14" x14ac:dyDescent="0.25">
      <c r="A4591" s="1">
        <v>43446</v>
      </c>
      <c r="B4591" s="9">
        <v>1346.0308</v>
      </c>
      <c r="C4591" s="9">
        <v>1351.9793999999999</v>
      </c>
      <c r="D4591" s="9">
        <v>1342.2175999999999</v>
      </c>
      <c r="E4591" s="9">
        <v>1348.7710999999999</v>
      </c>
      <c r="F4591">
        <v>1343.8958</v>
      </c>
      <c r="G4591">
        <v>2.1349999999999998</v>
      </c>
      <c r="H4591">
        <v>0.15890000000000001</v>
      </c>
      <c r="J4591" s="11">
        <v>16150863304</v>
      </c>
      <c r="K4591" s="9">
        <v>133651318788</v>
      </c>
      <c r="N4591" s="7">
        <f>IFERROR(Shenzhen_Composite_Index[[#This Row],[Turnover (CNY)]] / VLOOKUP(Shenzhen_Composite_Index[[#This Row],[Date]],USDCNY!$A:$H,8,TRUE),0)</f>
        <v>19393576297.214134</v>
      </c>
    </row>
    <row r="4592" spans="1:14" x14ac:dyDescent="0.25">
      <c r="A4592" s="1">
        <v>43447</v>
      </c>
      <c r="B4592" s="9">
        <v>1360.9222</v>
      </c>
      <c r="C4592" s="9">
        <v>1367.7692</v>
      </c>
      <c r="D4592" s="9">
        <v>1341.1324999999999</v>
      </c>
      <c r="E4592" s="9">
        <v>1348.5405000000001</v>
      </c>
      <c r="F4592">
        <v>1346.0308</v>
      </c>
      <c r="G4592">
        <v>14.891400000000001</v>
      </c>
      <c r="H4592">
        <v>1.1063000000000001</v>
      </c>
      <c r="J4592" s="11">
        <v>19649994573</v>
      </c>
      <c r="K4592" s="9">
        <v>172438019678</v>
      </c>
      <c r="N4592" s="7">
        <f>IFERROR(Shenzhen_Composite_Index[[#This Row],[Turnover (CNY)]] / VLOOKUP(Shenzhen_Composite_Index[[#This Row],[Date]],USDCNY!$A:$H,8,TRUE),0)</f>
        <v>25078701515.669418</v>
      </c>
    </row>
    <row r="4593" spans="1:14" x14ac:dyDescent="0.25">
      <c r="A4593" s="1">
        <v>43448</v>
      </c>
      <c r="B4593" s="9">
        <v>1327.4163000000001</v>
      </c>
      <c r="C4593" s="9">
        <v>1358.1104</v>
      </c>
      <c r="D4593" s="9">
        <v>1326.7484999999999</v>
      </c>
      <c r="E4593" s="9">
        <v>1357.4249</v>
      </c>
      <c r="F4593">
        <v>1360.9222</v>
      </c>
      <c r="G4593">
        <v>-33.505899999999997</v>
      </c>
      <c r="H4593">
        <v>-2.4620000000000002</v>
      </c>
      <c r="J4593" s="11">
        <v>19837417093</v>
      </c>
      <c r="K4593" s="9">
        <v>168205146998</v>
      </c>
      <c r="N4593" s="7">
        <f>IFERROR(Shenzhen_Composite_Index[[#This Row],[Turnover (CNY)]] / VLOOKUP(Shenzhen_Composite_Index[[#This Row],[Date]],USDCNY!$A:$H,8,TRUE),0)</f>
        <v>24423040850.882011</v>
      </c>
    </row>
    <row r="4594" spans="1:14" x14ac:dyDescent="0.25">
      <c r="A4594" s="1">
        <v>43451</v>
      </c>
      <c r="B4594" s="9">
        <v>1323.3148000000001</v>
      </c>
      <c r="C4594" s="9">
        <v>1324.9508000000001</v>
      </c>
      <c r="D4594" s="9">
        <v>1307.9827</v>
      </c>
      <c r="E4594" s="9">
        <v>1321.6663000000001</v>
      </c>
      <c r="F4594">
        <v>1327.4163000000001</v>
      </c>
      <c r="G4594">
        <v>-4.1014999999999997</v>
      </c>
      <c r="H4594">
        <v>-0.309</v>
      </c>
      <c r="J4594" s="11">
        <v>15889108152</v>
      </c>
      <c r="K4594" s="9">
        <v>135264913150</v>
      </c>
      <c r="N4594" s="7">
        <f>IFERROR(Shenzhen_Composite_Index[[#This Row],[Turnover (CNY)]] / VLOOKUP(Shenzhen_Composite_Index[[#This Row],[Date]],USDCNY!$A:$H,8,TRUE),0)</f>
        <v>19599704706.0737</v>
      </c>
    </row>
    <row r="4595" spans="1:14" x14ac:dyDescent="0.25">
      <c r="A4595" s="1">
        <v>43452</v>
      </c>
      <c r="B4595" s="9">
        <v>1312.5517</v>
      </c>
      <c r="C4595" s="9">
        <v>1325.7201</v>
      </c>
      <c r="D4595" s="9">
        <v>1302.3927000000001</v>
      </c>
      <c r="E4595" s="9">
        <v>1315.0788</v>
      </c>
      <c r="F4595">
        <v>1323.3148000000001</v>
      </c>
      <c r="G4595">
        <v>-10.7631</v>
      </c>
      <c r="H4595">
        <v>-0.81330000000000002</v>
      </c>
      <c r="J4595" s="11">
        <v>15510098272</v>
      </c>
      <c r="K4595" s="9">
        <v>130614953770</v>
      </c>
      <c r="N4595" s="7">
        <f>IFERROR(Shenzhen_Composite_Index[[#This Row],[Turnover (CNY)]] / VLOOKUP(Shenzhen_Composite_Index[[#This Row],[Date]],USDCNY!$A:$H,8,TRUE),0)</f>
        <v>18947552342.270161</v>
      </c>
    </row>
    <row r="4596" spans="1:14" x14ac:dyDescent="0.25">
      <c r="A4596" s="1">
        <v>43453</v>
      </c>
      <c r="B4596" s="9">
        <v>1294.4853000000001</v>
      </c>
      <c r="C4596" s="9">
        <v>1315.6646000000001</v>
      </c>
      <c r="D4596" s="9">
        <v>1292.2581</v>
      </c>
      <c r="E4596" s="9">
        <v>1313.9719</v>
      </c>
      <c r="F4596">
        <v>1312.5517</v>
      </c>
      <c r="G4596">
        <v>-18.066400000000002</v>
      </c>
      <c r="H4596">
        <v>-1.3764000000000001</v>
      </c>
      <c r="J4596" s="11">
        <v>14533289305</v>
      </c>
      <c r="K4596" s="9">
        <v>123423166113</v>
      </c>
      <c r="N4596" s="7">
        <f>IFERROR(Shenzhen_Composite_Index[[#This Row],[Turnover (CNY)]] / VLOOKUP(Shenzhen_Composite_Index[[#This Row],[Date]],USDCNY!$A:$H,8,TRUE),0)</f>
        <v>17905256231.012608</v>
      </c>
    </row>
    <row r="4597" spans="1:14" x14ac:dyDescent="0.25">
      <c r="A4597" s="1">
        <v>43454</v>
      </c>
      <c r="B4597" s="9">
        <v>1297.1024</v>
      </c>
      <c r="C4597" s="9">
        <v>1299.5099</v>
      </c>
      <c r="D4597" s="9">
        <v>1285.9537</v>
      </c>
      <c r="E4597" s="9">
        <v>1291.5130999999999</v>
      </c>
      <c r="F4597">
        <v>1294.4853000000001</v>
      </c>
      <c r="G4597">
        <v>2.6171000000000002</v>
      </c>
      <c r="H4597">
        <v>0.20219999999999999</v>
      </c>
      <c r="J4597" s="11">
        <v>15272123778</v>
      </c>
      <c r="K4597" s="9">
        <v>127644138623</v>
      </c>
      <c r="N4597" s="7">
        <f>IFERROR(Shenzhen_Composite_Index[[#This Row],[Turnover (CNY)]] / VLOOKUP(Shenzhen_Composite_Index[[#This Row],[Date]],USDCNY!$A:$H,8,TRUE),0)</f>
        <v>18520691092.702179</v>
      </c>
    </row>
    <row r="4598" spans="1:14" x14ac:dyDescent="0.25">
      <c r="A4598" s="1">
        <v>43455</v>
      </c>
      <c r="B4598" s="9">
        <v>1284.6646000000001</v>
      </c>
      <c r="C4598" s="9">
        <v>1293.9492</v>
      </c>
      <c r="D4598" s="9">
        <v>1274.6233999999999</v>
      </c>
      <c r="E4598" s="9">
        <v>1292.356</v>
      </c>
      <c r="F4598">
        <v>1297.1024</v>
      </c>
      <c r="G4598">
        <v>-12.437799999999999</v>
      </c>
      <c r="H4598">
        <v>-0.95889999999999997</v>
      </c>
      <c r="J4598" s="11">
        <v>15982013807</v>
      </c>
      <c r="K4598" s="9">
        <v>134890228047</v>
      </c>
      <c r="N4598" s="7">
        <f>IFERROR(Shenzhen_Composite_Index[[#This Row],[Turnover (CNY)]] / VLOOKUP(Shenzhen_Composite_Index[[#This Row],[Date]],USDCNY!$A:$H,8,TRUE),0)</f>
        <v>19583579595.157326</v>
      </c>
    </row>
    <row r="4599" spans="1:14" x14ac:dyDescent="0.25">
      <c r="A4599" s="1">
        <v>43458</v>
      </c>
      <c r="B4599" s="9">
        <v>1295.7184999999999</v>
      </c>
      <c r="C4599" s="9">
        <v>1295.8309999999999</v>
      </c>
      <c r="D4599" s="9">
        <v>1278.0497</v>
      </c>
      <c r="E4599" s="9">
        <v>1281.3169</v>
      </c>
      <c r="F4599">
        <v>1284.6646000000001</v>
      </c>
      <c r="G4599">
        <v>11.053900000000001</v>
      </c>
      <c r="H4599">
        <v>0.86050000000000004</v>
      </c>
      <c r="J4599" s="11">
        <v>14303469137</v>
      </c>
      <c r="K4599" s="9">
        <v>127544922572</v>
      </c>
      <c r="N4599" s="7">
        <f>IFERROR(Shenzhen_Composite_Index[[#This Row],[Turnover (CNY)]] / VLOOKUP(Shenzhen_Composite_Index[[#This Row],[Date]],USDCNY!$A:$H,8,TRUE),0)</f>
        <v>18478344411.311634</v>
      </c>
    </row>
    <row r="4600" spans="1:14" x14ac:dyDescent="0.25">
      <c r="A4600" s="1">
        <v>43459</v>
      </c>
      <c r="B4600" s="9">
        <v>1285.1869999999999</v>
      </c>
      <c r="C4600" s="9">
        <v>1288.9971</v>
      </c>
      <c r="D4600" s="9">
        <v>1256.712</v>
      </c>
      <c r="E4600" s="9">
        <v>1282.107</v>
      </c>
      <c r="F4600">
        <v>1295.7184999999999</v>
      </c>
      <c r="G4600">
        <v>-10.531499999999999</v>
      </c>
      <c r="H4600">
        <v>-0.81279999999999997</v>
      </c>
      <c r="J4600" s="11">
        <v>19548996454</v>
      </c>
      <c r="K4600" s="9">
        <v>161139288420</v>
      </c>
      <c r="N4600" s="7">
        <f>IFERROR(Shenzhen_Composite_Index[[#This Row],[Turnover (CNY)]] / VLOOKUP(Shenzhen_Composite_Index[[#This Row],[Date]],USDCNY!$A:$H,8,TRUE),0)</f>
        <v>23378847288.901207</v>
      </c>
    </row>
    <row r="4601" spans="1:14" x14ac:dyDescent="0.25">
      <c r="A4601" s="1">
        <v>43460</v>
      </c>
      <c r="B4601" s="9">
        <v>1279.7876000000001</v>
      </c>
      <c r="C4601" s="9">
        <v>1291.3290999999999</v>
      </c>
      <c r="D4601" s="9">
        <v>1278.0677000000001</v>
      </c>
      <c r="E4601" s="9">
        <v>1283.9068</v>
      </c>
      <c r="F4601">
        <v>1285.1869999999999</v>
      </c>
      <c r="G4601">
        <v>-5.3994</v>
      </c>
      <c r="H4601">
        <v>-0.42009999999999997</v>
      </c>
      <c r="J4601" s="11">
        <v>15952491635</v>
      </c>
      <c r="K4601" s="9">
        <v>137327925544</v>
      </c>
      <c r="N4601" s="7">
        <f>IFERROR(Shenzhen_Composite_Index[[#This Row],[Turnover (CNY)]] / VLOOKUP(Shenzhen_Composite_Index[[#This Row],[Date]],USDCNY!$A:$H,8,TRUE),0)</f>
        <v>19919847085.537189</v>
      </c>
    </row>
    <row r="4602" spans="1:14" x14ac:dyDescent="0.25">
      <c r="A4602" s="1">
        <v>43461</v>
      </c>
      <c r="B4602" s="9">
        <v>1264.2299</v>
      </c>
      <c r="C4602" s="9">
        <v>1300.2887000000001</v>
      </c>
      <c r="D4602" s="9">
        <v>1264.2299</v>
      </c>
      <c r="E4602" s="9">
        <v>1297.6735000000001</v>
      </c>
      <c r="F4602">
        <v>1279.7876000000001</v>
      </c>
      <c r="G4602">
        <v>-15.557700000000001</v>
      </c>
      <c r="H4602">
        <v>-1.2156</v>
      </c>
      <c r="J4602" s="11">
        <v>17591146012</v>
      </c>
      <c r="K4602" s="9">
        <v>151405847502</v>
      </c>
      <c r="N4602" s="7">
        <f>IFERROR(Shenzhen_Composite_Index[[#This Row],[Turnover (CNY)]] / VLOOKUP(Shenzhen_Composite_Index[[#This Row],[Date]],USDCNY!$A:$H,8,TRUE),0)</f>
        <v>21982540990.945545</v>
      </c>
    </row>
    <row r="4603" spans="1:14" x14ac:dyDescent="0.25">
      <c r="A4603" s="1">
        <v>43462</v>
      </c>
      <c r="B4603" s="9">
        <v>1267.8688</v>
      </c>
      <c r="C4603" s="9">
        <v>1275.6016999999999</v>
      </c>
      <c r="D4603" s="9">
        <v>1257.7991999999999</v>
      </c>
      <c r="E4603" s="9">
        <v>1265.9896000000001</v>
      </c>
      <c r="F4603">
        <v>1264.2299</v>
      </c>
      <c r="G4603">
        <v>3.6389</v>
      </c>
      <c r="H4603">
        <v>0.2878</v>
      </c>
      <c r="J4603" s="11">
        <v>15583807381</v>
      </c>
      <c r="K4603" s="9">
        <v>133833729055</v>
      </c>
      <c r="N4603" s="7">
        <f>IFERROR(Shenzhen_Composite_Index[[#This Row],[Turnover (CNY)]] / VLOOKUP(Shenzhen_Composite_Index[[#This Row],[Date]],USDCNY!$A:$H,8,TRUE),0)</f>
        <v>19500335373.585117</v>
      </c>
    </row>
    <row r="4604" spans="1:14" x14ac:dyDescent="0.25">
      <c r="A4604" s="1">
        <v>43467</v>
      </c>
      <c r="B4604" s="9">
        <v>1256.3892000000001</v>
      </c>
      <c r="C4604" s="9">
        <v>1271.9630999999999</v>
      </c>
      <c r="D4604" s="9">
        <v>1253.9826</v>
      </c>
      <c r="E4604" s="9">
        <v>1270.5048999999999</v>
      </c>
      <c r="F4604">
        <v>1267.8688</v>
      </c>
      <c r="G4604">
        <v>-11.4796</v>
      </c>
      <c r="H4604">
        <v>-0.90539999999999998</v>
      </c>
      <c r="J4604" s="11">
        <v>14682647746</v>
      </c>
      <c r="K4604" s="9">
        <v>128669987776</v>
      </c>
      <c r="N4604" s="7">
        <f>IFERROR(Shenzhen_Composite_Index[[#This Row],[Turnover (CNY)]] / VLOOKUP(Shenzhen_Composite_Index[[#This Row],[Date]],USDCNY!$A:$H,8,TRUE),0)</f>
        <v>18731437131.011757</v>
      </c>
    </row>
    <row r="4605" spans="1:14" x14ac:dyDescent="0.25">
      <c r="A4605" s="1">
        <v>43468</v>
      </c>
      <c r="B4605" s="9">
        <v>1246.365</v>
      </c>
      <c r="C4605" s="9">
        <v>1267.3649</v>
      </c>
      <c r="D4605" s="9">
        <v>1245.5029999999999</v>
      </c>
      <c r="E4605" s="9">
        <v>1254.127</v>
      </c>
      <c r="F4605">
        <v>1256.3892000000001</v>
      </c>
      <c r="G4605">
        <v>-10.0242</v>
      </c>
      <c r="H4605">
        <v>-0.79790000000000005</v>
      </c>
      <c r="J4605" s="11">
        <v>17315116164</v>
      </c>
      <c r="K4605" s="9">
        <v>145238857966</v>
      </c>
      <c r="N4605" s="7">
        <f>IFERROR(Shenzhen_Composite_Index[[#This Row],[Turnover (CNY)]] / VLOOKUP(Shenzhen_Composite_Index[[#This Row],[Date]],USDCNY!$A:$H,8,TRUE),0)</f>
        <v>21152573040.234505</v>
      </c>
    </row>
    <row r="4606" spans="1:14" x14ac:dyDescent="0.25">
      <c r="A4606" s="1">
        <v>43469</v>
      </c>
      <c r="B4606" s="9">
        <v>1279.4885999999999</v>
      </c>
      <c r="C4606" s="9">
        <v>1279.4885999999999</v>
      </c>
      <c r="D4606" s="9">
        <v>1231.8332</v>
      </c>
      <c r="E4606" s="9">
        <v>1234.6543999999999</v>
      </c>
      <c r="F4606">
        <v>1246.365</v>
      </c>
      <c r="G4606">
        <v>33.123600000000003</v>
      </c>
      <c r="H4606">
        <v>2.6576</v>
      </c>
      <c r="J4606" s="11">
        <v>23161690452</v>
      </c>
      <c r="K4606" s="9">
        <v>182962322415</v>
      </c>
      <c r="N4606" s="7">
        <f>IFERROR(Shenzhen_Composite_Index[[#This Row],[Turnover (CNY)]] / VLOOKUP(Shenzhen_Composite_Index[[#This Row],[Date]],USDCNY!$A:$H,8,TRUE),0)</f>
        <v>26643705551.643703</v>
      </c>
    </row>
    <row r="4607" spans="1:14" x14ac:dyDescent="0.25">
      <c r="A4607" s="1">
        <v>43472</v>
      </c>
      <c r="B4607" s="9">
        <v>1301.4068</v>
      </c>
      <c r="C4607" s="9">
        <v>1302.9203</v>
      </c>
      <c r="D4607" s="9">
        <v>1283.3603000000001</v>
      </c>
      <c r="E4607" s="9">
        <v>1287.0749000000001</v>
      </c>
      <c r="F4607">
        <v>1279.4885999999999</v>
      </c>
      <c r="G4607">
        <v>21.918199999999999</v>
      </c>
      <c r="H4607">
        <v>1.7130000000000001</v>
      </c>
      <c r="J4607" s="11">
        <v>24868884114</v>
      </c>
      <c r="K4607" s="9">
        <v>201785665406</v>
      </c>
      <c r="N4607" s="7">
        <f>IFERROR(Shenzhen_Composite_Index[[#This Row],[Turnover (CNY)]] / VLOOKUP(Shenzhen_Composite_Index[[#This Row],[Date]],USDCNY!$A:$H,8,TRUE),0)</f>
        <v>29408282222.73782</v>
      </c>
    </row>
    <row r="4608" spans="1:14" x14ac:dyDescent="0.25">
      <c r="A4608" s="1">
        <v>43473</v>
      </c>
      <c r="B4608" s="9">
        <v>1299.8896</v>
      </c>
      <c r="C4608" s="9">
        <v>1302.8169</v>
      </c>
      <c r="D4608" s="9">
        <v>1295.1093000000001</v>
      </c>
      <c r="E4608" s="9">
        <v>1298.9408000000001</v>
      </c>
      <c r="F4608">
        <v>1301.4068</v>
      </c>
      <c r="G4608">
        <v>-1.5172000000000001</v>
      </c>
      <c r="H4608">
        <v>-0.1166</v>
      </c>
      <c r="J4608" s="11">
        <v>22939399525</v>
      </c>
      <c r="K4608" s="9">
        <v>176356511674</v>
      </c>
      <c r="N4608" s="7">
        <f>IFERROR(Shenzhen_Composite_Index[[#This Row],[Turnover (CNY)]] / VLOOKUP(Shenzhen_Composite_Index[[#This Row],[Date]],USDCNY!$A:$H,8,TRUE),0)</f>
        <v>25751115485.136555</v>
      </c>
    </row>
    <row r="4609" spans="1:14" x14ac:dyDescent="0.25">
      <c r="A4609" s="1">
        <v>43474</v>
      </c>
      <c r="B4609" s="9">
        <v>1306.9450999999999</v>
      </c>
      <c r="C4609" s="9">
        <v>1323.4724000000001</v>
      </c>
      <c r="D4609" s="9">
        <v>1300.5341000000001</v>
      </c>
      <c r="E4609" s="9">
        <v>1303.6448</v>
      </c>
      <c r="F4609">
        <v>1299.8896</v>
      </c>
      <c r="G4609">
        <v>7.0555000000000003</v>
      </c>
      <c r="H4609">
        <v>0.54279999999999995</v>
      </c>
      <c r="J4609" s="11">
        <v>26676795268</v>
      </c>
      <c r="K4609" s="9">
        <v>218445047028</v>
      </c>
      <c r="N4609" s="7">
        <f>IFERROR(Shenzhen_Composite_Index[[#This Row],[Turnover (CNY)]] / VLOOKUP(Shenzhen_Composite_Index[[#This Row],[Date]],USDCNY!$A:$H,8,TRUE),0)</f>
        <v>31921126184.092037</v>
      </c>
    </row>
    <row r="4610" spans="1:14" x14ac:dyDescent="0.25">
      <c r="A4610" s="1">
        <v>43475</v>
      </c>
      <c r="B4610" s="9">
        <v>1303.4758999999999</v>
      </c>
      <c r="C4610" s="9">
        <v>1313.9584</v>
      </c>
      <c r="D4610" s="9">
        <v>1300.7297000000001</v>
      </c>
      <c r="E4610" s="9">
        <v>1306.0934</v>
      </c>
      <c r="F4610">
        <v>1306.9450999999999</v>
      </c>
      <c r="G4610">
        <v>-3.4691999999999998</v>
      </c>
      <c r="H4610">
        <v>-0.26540000000000002</v>
      </c>
      <c r="J4610" s="11">
        <v>22741362919</v>
      </c>
      <c r="K4610" s="9">
        <v>180671911025</v>
      </c>
      <c r="N4610" s="7">
        <f>IFERROR(Shenzhen_Composite_Index[[#This Row],[Turnover (CNY)]] / VLOOKUP(Shenzhen_Composite_Index[[#This Row],[Date]],USDCNY!$A:$H,8,TRUE),0)</f>
        <v>26545293236.971695</v>
      </c>
    </row>
    <row r="4611" spans="1:14" x14ac:dyDescent="0.25">
      <c r="A4611" s="1">
        <v>43476</v>
      </c>
      <c r="B4611" s="9">
        <v>1313.3568</v>
      </c>
      <c r="C4611" s="9">
        <v>1313.3568</v>
      </c>
      <c r="D4611" s="9">
        <v>1300.4724000000001</v>
      </c>
      <c r="E4611" s="9">
        <v>1304.8258000000001</v>
      </c>
      <c r="F4611">
        <v>1303.4758999999999</v>
      </c>
      <c r="G4611">
        <v>9.8809000000000005</v>
      </c>
      <c r="H4611">
        <v>0.75800000000000001</v>
      </c>
      <c r="J4611" s="11">
        <v>21710579490</v>
      </c>
      <c r="K4611" s="9">
        <v>173750048387</v>
      </c>
      <c r="N4611" s="7">
        <f>IFERROR(Shenzhen_Composite_Index[[#This Row],[Turnover (CNY)]] / VLOOKUP(Shenzhen_Composite_Index[[#This Row],[Date]],USDCNY!$A:$H,8,TRUE),0)</f>
        <v>25650117629.821426</v>
      </c>
    </row>
    <row r="4612" spans="1:14" x14ac:dyDescent="0.25">
      <c r="A4612" s="1">
        <v>43479</v>
      </c>
      <c r="B4612" s="9">
        <v>1303.7503999999999</v>
      </c>
      <c r="C4612" s="9">
        <v>1315.3051</v>
      </c>
      <c r="D4612" s="9">
        <v>1300.8184000000001</v>
      </c>
      <c r="E4612" s="9">
        <v>1313.4884</v>
      </c>
      <c r="F4612">
        <v>1313.3568</v>
      </c>
      <c r="G4612">
        <v>-9.6064000000000007</v>
      </c>
      <c r="H4612">
        <v>-0.73140000000000005</v>
      </c>
      <c r="J4612" s="11">
        <v>21593477368</v>
      </c>
      <c r="K4612" s="9">
        <v>166914292705</v>
      </c>
      <c r="N4612" s="7">
        <f>IFERROR(Shenzhen_Composite_Index[[#This Row],[Turnover (CNY)]] / VLOOKUP(Shenzhen_Composite_Index[[#This Row],[Date]],USDCNY!$A:$H,8,TRUE),0)</f>
        <v>24686350917.132683</v>
      </c>
    </row>
    <row r="4613" spans="1:14" x14ac:dyDescent="0.25">
      <c r="A4613" s="1">
        <v>43480</v>
      </c>
      <c r="B4613" s="9">
        <v>1323.1613</v>
      </c>
      <c r="C4613" s="9">
        <v>1323.2668000000001</v>
      </c>
      <c r="D4613" s="9">
        <v>1298.7083</v>
      </c>
      <c r="E4613" s="9">
        <v>1301.7809999999999</v>
      </c>
      <c r="F4613">
        <v>1303.7503999999999</v>
      </c>
      <c r="G4613">
        <v>19.410900000000002</v>
      </c>
      <c r="H4613">
        <v>1.4888999999999999</v>
      </c>
      <c r="J4613" s="11">
        <v>22311039747</v>
      </c>
      <c r="K4613" s="9">
        <v>182224553471</v>
      </c>
      <c r="N4613" s="7">
        <f>IFERROR(Shenzhen_Composite_Index[[#This Row],[Turnover (CNY)]] / VLOOKUP(Shenzhen_Composite_Index[[#This Row],[Date]],USDCNY!$A:$H,8,TRUE),0)</f>
        <v>26956993253.677334</v>
      </c>
    </row>
    <row r="4614" spans="1:14" x14ac:dyDescent="0.25">
      <c r="A4614" s="1">
        <v>43481</v>
      </c>
      <c r="B4614" s="9">
        <v>1321.5238999999999</v>
      </c>
      <c r="C4614" s="9">
        <v>1328.9928</v>
      </c>
      <c r="D4614" s="9">
        <v>1319.0915</v>
      </c>
      <c r="E4614" s="9">
        <v>1322.5689</v>
      </c>
      <c r="F4614">
        <v>1323.1613</v>
      </c>
      <c r="G4614">
        <v>-1.6374</v>
      </c>
      <c r="H4614">
        <v>-0.1237</v>
      </c>
      <c r="J4614" s="11">
        <v>21607643356</v>
      </c>
      <c r="K4614" s="9">
        <v>177785021397</v>
      </c>
      <c r="N4614" s="7">
        <f>IFERROR(Shenzhen_Composite_Index[[#This Row],[Turnover (CNY)]] / VLOOKUP(Shenzhen_Composite_Index[[#This Row],[Date]],USDCNY!$A:$H,8,TRUE),0)</f>
        <v>26320779610.649147</v>
      </c>
    </row>
    <row r="4615" spans="1:14" x14ac:dyDescent="0.25">
      <c r="A4615" s="1">
        <v>43482</v>
      </c>
      <c r="B4615" s="9">
        <v>1309.1446000000001</v>
      </c>
      <c r="C4615" s="9">
        <v>1321.9395999999999</v>
      </c>
      <c r="D4615" s="9">
        <v>1307.8483000000001</v>
      </c>
      <c r="E4615" s="9">
        <v>1320.9075</v>
      </c>
      <c r="F4615">
        <v>1321.5238999999999</v>
      </c>
      <c r="G4615">
        <v>-12.379300000000001</v>
      </c>
      <c r="H4615">
        <v>-0.93669999999999998</v>
      </c>
      <c r="J4615" s="11">
        <v>21023804233</v>
      </c>
      <c r="K4615" s="9">
        <v>166613846920</v>
      </c>
      <c r="N4615" s="7">
        <f>IFERROR(Shenzhen_Composite_Index[[#This Row],[Turnover (CNY)]] / VLOOKUP(Shenzhen_Composite_Index[[#This Row],[Date]],USDCNY!$A:$H,8,TRUE),0)</f>
        <v>24660242811.468945</v>
      </c>
    </row>
    <row r="4616" spans="1:14" x14ac:dyDescent="0.25">
      <c r="A4616" s="1">
        <v>43483</v>
      </c>
      <c r="B4616" s="9">
        <v>1322.1365000000001</v>
      </c>
      <c r="C4616" s="9">
        <v>1322.2013999999999</v>
      </c>
      <c r="D4616" s="9">
        <v>1306.3868</v>
      </c>
      <c r="E4616" s="9">
        <v>1310.6899000000001</v>
      </c>
      <c r="F4616">
        <v>1309.1446000000001</v>
      </c>
      <c r="G4616">
        <v>12.991899999999999</v>
      </c>
      <c r="H4616">
        <v>0.99239999999999995</v>
      </c>
      <c r="J4616" s="11">
        <v>22063081706</v>
      </c>
      <c r="K4616" s="9">
        <v>175381199706</v>
      </c>
      <c r="N4616" s="7">
        <f>IFERROR(Shenzhen_Composite_Index[[#This Row],[Turnover (CNY)]] / VLOOKUP(Shenzhen_Composite_Index[[#This Row],[Date]],USDCNY!$A:$H,8,TRUE),0)</f>
        <v>25895601396.692535</v>
      </c>
    </row>
    <row r="4617" spans="1:14" x14ac:dyDescent="0.25">
      <c r="A4617" s="1">
        <v>43486</v>
      </c>
      <c r="B4617" s="9">
        <v>1330.165</v>
      </c>
      <c r="C4617" s="9">
        <v>1335.3769</v>
      </c>
      <c r="D4617" s="9">
        <v>1322.4369999999999</v>
      </c>
      <c r="E4617" s="9">
        <v>1323.7131999999999</v>
      </c>
      <c r="F4617">
        <v>1322.1365000000001</v>
      </c>
      <c r="G4617">
        <v>8.0284999999999993</v>
      </c>
      <c r="H4617">
        <v>0.60719999999999996</v>
      </c>
      <c r="J4617" s="11">
        <v>20489669351</v>
      </c>
      <c r="K4617" s="9">
        <v>173201986564</v>
      </c>
      <c r="N4617" s="7">
        <f>IFERROR(Shenzhen_Composite_Index[[#This Row],[Turnover (CNY)]] / VLOOKUP(Shenzhen_Composite_Index[[#This Row],[Date]],USDCNY!$A:$H,8,TRUE),0)</f>
        <v>25534905232.779125</v>
      </c>
    </row>
    <row r="4618" spans="1:14" x14ac:dyDescent="0.25">
      <c r="A4618" s="1">
        <v>43487</v>
      </c>
      <c r="B4618" s="9">
        <v>1314.5841</v>
      </c>
      <c r="C4618" s="9">
        <v>1329.0284999999999</v>
      </c>
      <c r="D4618" s="9">
        <v>1310.4612999999999</v>
      </c>
      <c r="E4618" s="9">
        <v>1329.0284999999999</v>
      </c>
      <c r="F4618">
        <v>1330.165</v>
      </c>
      <c r="G4618">
        <v>-15.5809</v>
      </c>
      <c r="H4618">
        <v>-1.1714</v>
      </c>
      <c r="J4618" s="11">
        <v>18846436524</v>
      </c>
      <c r="K4618" s="9">
        <v>155636681951</v>
      </c>
      <c r="N4618" s="7">
        <f>IFERROR(Shenzhen_Composite_Index[[#This Row],[Turnover (CNY)]] / VLOOKUP(Shenzhen_Composite_Index[[#This Row],[Date]],USDCNY!$A:$H,8,TRUE),0)</f>
        <v>22891029718.975769</v>
      </c>
    </row>
    <row r="4619" spans="1:14" x14ac:dyDescent="0.25">
      <c r="A4619" s="1">
        <v>43488</v>
      </c>
      <c r="B4619" s="9">
        <v>1316.2815000000001</v>
      </c>
      <c r="C4619" s="9">
        <v>1317.5136</v>
      </c>
      <c r="D4619" s="9">
        <v>1309.2774999999999</v>
      </c>
      <c r="E4619" s="9">
        <v>1310.8194000000001</v>
      </c>
      <c r="F4619">
        <v>1314.5841</v>
      </c>
      <c r="G4619">
        <v>1.6974</v>
      </c>
      <c r="H4619">
        <v>0.12909999999999999</v>
      </c>
      <c r="J4619" s="11">
        <v>16848837332</v>
      </c>
      <c r="K4619" s="9">
        <v>138876654805</v>
      </c>
      <c r="N4619" s="7">
        <f>IFERROR(Shenzhen_Composite_Index[[#This Row],[Turnover (CNY)]] / VLOOKUP(Shenzhen_Composite_Index[[#This Row],[Date]],USDCNY!$A:$H,8,TRUE),0)</f>
        <v>20425665547.570435</v>
      </c>
    </row>
    <row r="4620" spans="1:14" x14ac:dyDescent="0.25">
      <c r="A4620" s="1">
        <v>43489</v>
      </c>
      <c r="B4620" s="9">
        <v>1322.3014000000001</v>
      </c>
      <c r="C4620" s="9">
        <v>1327.1134999999999</v>
      </c>
      <c r="D4620" s="9">
        <v>1309.5353</v>
      </c>
      <c r="E4620" s="9">
        <v>1317.5371</v>
      </c>
      <c r="F4620">
        <v>1316.2815000000001</v>
      </c>
      <c r="G4620">
        <v>6.0198999999999998</v>
      </c>
      <c r="H4620">
        <v>0.45729999999999998</v>
      </c>
      <c r="J4620" s="11">
        <v>20196841098</v>
      </c>
      <c r="K4620" s="9">
        <v>169008151626</v>
      </c>
      <c r="N4620" s="7">
        <f>IFERROR(Shenzhen_Composite_Index[[#This Row],[Turnover (CNY)]] / VLOOKUP(Shenzhen_Composite_Index[[#This Row],[Date]],USDCNY!$A:$H,8,TRUE),0)</f>
        <v>24903213948.47892</v>
      </c>
    </row>
    <row r="4621" spans="1:14" x14ac:dyDescent="0.25">
      <c r="A4621" s="1">
        <v>43490</v>
      </c>
      <c r="B4621" s="9">
        <v>1319.9719</v>
      </c>
      <c r="C4621" s="9">
        <v>1331.7058</v>
      </c>
      <c r="D4621" s="9">
        <v>1318.6498999999999</v>
      </c>
      <c r="E4621" s="9">
        <v>1322.8956000000001</v>
      </c>
      <c r="F4621">
        <v>1322.3014000000001</v>
      </c>
      <c r="G4621">
        <v>-2.3294999999999999</v>
      </c>
      <c r="H4621">
        <v>-0.1762</v>
      </c>
      <c r="J4621" s="11">
        <v>21191940485</v>
      </c>
      <c r="K4621" s="9">
        <v>177486397034</v>
      </c>
      <c r="N4621" s="7">
        <f>IFERROR(Shenzhen_Composite_Index[[#This Row],[Turnover (CNY)]] / VLOOKUP(Shenzhen_Composite_Index[[#This Row],[Date]],USDCNY!$A:$H,8,TRUE),0)</f>
        <v>26186237977.862331</v>
      </c>
    </row>
    <row r="4622" spans="1:14" x14ac:dyDescent="0.25">
      <c r="A4622" s="1">
        <v>43493</v>
      </c>
      <c r="B4622" s="9">
        <v>1314.9919</v>
      </c>
      <c r="C4622" s="9">
        <v>1334.3814</v>
      </c>
      <c r="D4622" s="9">
        <v>1312.3459</v>
      </c>
      <c r="E4622" s="9">
        <v>1326.886</v>
      </c>
      <c r="F4622">
        <v>1319.9719</v>
      </c>
      <c r="G4622">
        <v>-4.9800000000000004</v>
      </c>
      <c r="H4622">
        <v>-0.37730000000000002</v>
      </c>
      <c r="J4622" s="11">
        <v>20242333083</v>
      </c>
      <c r="K4622" s="9">
        <v>172300864573</v>
      </c>
      <c r="N4622" s="7">
        <f>IFERROR(Shenzhen_Composite_Index[[#This Row],[Turnover (CNY)]] / VLOOKUP(Shenzhen_Composite_Index[[#This Row],[Date]],USDCNY!$A:$H,8,TRUE),0)</f>
        <v>25557480044.047943</v>
      </c>
    </row>
    <row r="4623" spans="1:14" x14ac:dyDescent="0.25">
      <c r="A4623" s="1">
        <v>43494</v>
      </c>
      <c r="B4623" s="9">
        <v>1300.3395</v>
      </c>
      <c r="C4623" s="9">
        <v>1311.1189999999999</v>
      </c>
      <c r="D4623" s="9">
        <v>1280.0265999999999</v>
      </c>
      <c r="E4623" s="9">
        <v>1311.1189999999999</v>
      </c>
      <c r="F4623">
        <v>1314.9919</v>
      </c>
      <c r="G4623">
        <v>-14.6524</v>
      </c>
      <c r="H4623">
        <v>-1.1143000000000001</v>
      </c>
      <c r="J4623" s="11">
        <v>20890970293</v>
      </c>
      <c r="K4623" s="9">
        <v>167051826639</v>
      </c>
      <c r="N4623" s="7">
        <f>IFERROR(Shenzhen_Composite_Index[[#This Row],[Turnover (CNY)]] / VLOOKUP(Shenzhen_Composite_Index[[#This Row],[Date]],USDCNY!$A:$H,8,TRUE),0)</f>
        <v>24781184851.787922</v>
      </c>
    </row>
    <row r="4624" spans="1:14" x14ac:dyDescent="0.25">
      <c r="A4624" s="1">
        <v>43495</v>
      </c>
      <c r="B4624" s="9">
        <v>1283.7088000000001</v>
      </c>
      <c r="C4624" s="9">
        <v>1302.7862</v>
      </c>
      <c r="D4624" s="9">
        <v>1283.7088000000001</v>
      </c>
      <c r="E4624" s="9">
        <v>1293.5056999999999</v>
      </c>
      <c r="F4624">
        <v>1300.3395</v>
      </c>
      <c r="G4624">
        <v>-16.630700000000001</v>
      </c>
      <c r="H4624">
        <v>-1.2789999999999999</v>
      </c>
      <c r="J4624" s="11">
        <v>16334215297</v>
      </c>
      <c r="K4624" s="9">
        <v>136185741715</v>
      </c>
      <c r="N4624" s="7">
        <f>IFERROR(Shenzhen_Composite_Index[[#This Row],[Turnover (CNY)]] / VLOOKUP(Shenzhen_Composite_Index[[#This Row],[Date]],USDCNY!$A:$H,8,TRUE),0)</f>
        <v>20251270568.404728</v>
      </c>
    </row>
    <row r="4625" spans="1:14" x14ac:dyDescent="0.25">
      <c r="A4625" s="1">
        <v>43496</v>
      </c>
      <c r="B4625" s="9">
        <v>1274.7438</v>
      </c>
      <c r="C4625" s="9">
        <v>1293.6159</v>
      </c>
      <c r="D4625" s="9">
        <v>1267.2605000000001</v>
      </c>
      <c r="E4625" s="9">
        <v>1282.9503999999999</v>
      </c>
      <c r="F4625">
        <v>1283.7088000000001</v>
      </c>
      <c r="G4625">
        <v>-8.9649999999999999</v>
      </c>
      <c r="H4625">
        <v>-0.69840000000000002</v>
      </c>
      <c r="J4625" s="11">
        <v>20636525158</v>
      </c>
      <c r="K4625" s="9">
        <v>159830118397</v>
      </c>
      <c r="N4625" s="7">
        <f>IFERROR(Shenzhen_Composite_Index[[#This Row],[Turnover (CNY)]] / VLOOKUP(Shenzhen_Composite_Index[[#This Row],[Date]],USDCNY!$A:$H,8,TRUE),0)</f>
        <v>23824572006.036697</v>
      </c>
    </row>
    <row r="4626" spans="1:14" x14ac:dyDescent="0.25">
      <c r="A4626" s="1">
        <v>43497</v>
      </c>
      <c r="B4626" s="9">
        <v>1309.9911999999999</v>
      </c>
      <c r="C4626" s="9">
        <v>1309.9911999999999</v>
      </c>
      <c r="D4626" s="9">
        <v>1281.1623999999999</v>
      </c>
      <c r="E4626" s="9">
        <v>1281.1623999999999</v>
      </c>
      <c r="F4626">
        <v>1274.7438</v>
      </c>
      <c r="G4626">
        <v>35.247399999999999</v>
      </c>
      <c r="H4626">
        <v>2.7650999999999999</v>
      </c>
      <c r="J4626" s="11">
        <v>18099026538</v>
      </c>
      <c r="K4626" s="9">
        <v>150222904951</v>
      </c>
      <c r="N4626" s="7">
        <f>IFERROR(Shenzhen_Composite_Index[[#This Row],[Turnover (CNY)]] / VLOOKUP(Shenzhen_Composite_Index[[#This Row],[Date]],USDCNY!$A:$H,8,TRUE),0)</f>
        <v>22392669787.602077</v>
      </c>
    </row>
    <row r="4627" spans="1:14" x14ac:dyDescent="0.25">
      <c r="A4627" s="1">
        <v>43507</v>
      </c>
      <c r="B4627" s="9">
        <v>1347.9366</v>
      </c>
      <c r="C4627" s="9">
        <v>1347.9764</v>
      </c>
      <c r="D4627" s="9">
        <v>1312.8072</v>
      </c>
      <c r="E4627" s="9">
        <v>1312.8072</v>
      </c>
      <c r="F4627">
        <v>1309.9911999999999</v>
      </c>
      <c r="G4627">
        <v>37.945399999999999</v>
      </c>
      <c r="H4627">
        <v>2.8965999999999998</v>
      </c>
      <c r="J4627" s="11">
        <v>21162926255</v>
      </c>
      <c r="K4627" s="9">
        <v>182559020541</v>
      </c>
      <c r="N4627" s="7">
        <f>IFERROR(Shenzhen_Composite_Index[[#This Row],[Turnover (CNY)]] / VLOOKUP(Shenzhen_Composite_Index[[#This Row],[Date]],USDCNY!$A:$H,8,TRUE),0)</f>
        <v>27022661056.651142</v>
      </c>
    </row>
    <row r="4628" spans="1:14" x14ac:dyDescent="0.25">
      <c r="A4628" s="1">
        <v>43508</v>
      </c>
      <c r="B4628" s="9">
        <v>1364.1456000000001</v>
      </c>
      <c r="C4628" s="9">
        <v>1367.0826</v>
      </c>
      <c r="D4628" s="9">
        <v>1345.8833</v>
      </c>
      <c r="E4628" s="9">
        <v>1347.8126</v>
      </c>
      <c r="F4628">
        <v>1347.9366</v>
      </c>
      <c r="G4628">
        <v>16.209</v>
      </c>
      <c r="H4628">
        <v>1.2024999999999999</v>
      </c>
      <c r="J4628" s="11">
        <v>25879923235</v>
      </c>
      <c r="K4628" s="9">
        <v>208455165154</v>
      </c>
      <c r="N4628" s="7">
        <f>IFERROR(Shenzhen_Composite_Index[[#This Row],[Turnover (CNY)]] / VLOOKUP(Shenzhen_Composite_Index[[#This Row],[Date]],USDCNY!$A:$H,8,TRUE),0)</f>
        <v>30727810731.867466</v>
      </c>
    </row>
    <row r="4629" spans="1:14" x14ac:dyDescent="0.25">
      <c r="A4629" s="1">
        <v>43509</v>
      </c>
      <c r="B4629" s="9">
        <v>1389.6835000000001</v>
      </c>
      <c r="C4629" s="9">
        <v>1392.5736999999999</v>
      </c>
      <c r="D4629" s="9">
        <v>1364.2759000000001</v>
      </c>
      <c r="E4629" s="9">
        <v>1366.2681</v>
      </c>
      <c r="F4629">
        <v>1364.1456000000001</v>
      </c>
      <c r="G4629">
        <v>25.5379</v>
      </c>
      <c r="H4629">
        <v>1.8721000000000001</v>
      </c>
      <c r="J4629" s="11">
        <v>31813797716</v>
      </c>
      <c r="K4629" s="9">
        <v>267037757514</v>
      </c>
      <c r="N4629" s="7">
        <f>IFERROR(Shenzhen_Composite_Index[[#This Row],[Turnover (CNY)]] / VLOOKUP(Shenzhen_Composite_Index[[#This Row],[Date]],USDCNY!$A:$H,8,TRUE),0)</f>
        <v>39460744524.674896</v>
      </c>
    </row>
    <row r="4630" spans="1:14" x14ac:dyDescent="0.25">
      <c r="A4630" s="1">
        <v>43510</v>
      </c>
      <c r="B4630" s="9">
        <v>1398.8423</v>
      </c>
      <c r="C4630" s="9">
        <v>1404.8630000000001</v>
      </c>
      <c r="D4630" s="9">
        <v>1385.2411999999999</v>
      </c>
      <c r="E4630" s="9">
        <v>1390.4880000000001</v>
      </c>
      <c r="F4630">
        <v>1389.6835000000001</v>
      </c>
      <c r="G4630">
        <v>9.1587999999999994</v>
      </c>
      <c r="H4630">
        <v>0.65910000000000002</v>
      </c>
      <c r="J4630" s="11">
        <v>31020020911</v>
      </c>
      <c r="K4630" s="9">
        <v>247156302196</v>
      </c>
      <c r="N4630" s="7">
        <f>IFERROR(Shenzhen_Composite_Index[[#This Row],[Turnover (CNY)]] / VLOOKUP(Shenzhen_Composite_Index[[#This Row],[Date]],USDCNY!$A:$H,8,TRUE),0)</f>
        <v>36549688951.782967</v>
      </c>
    </row>
    <row r="4631" spans="1:14" x14ac:dyDescent="0.25">
      <c r="A4631" s="1">
        <v>43511</v>
      </c>
      <c r="B4631" s="9">
        <v>1389.4671000000001</v>
      </c>
      <c r="C4631" s="9">
        <v>1401.5187000000001</v>
      </c>
      <c r="D4631" s="9">
        <v>1387.8117</v>
      </c>
      <c r="E4631" s="9">
        <v>1396.0716</v>
      </c>
      <c r="F4631">
        <v>1398.8423</v>
      </c>
      <c r="G4631">
        <v>-9.3751999999999995</v>
      </c>
      <c r="H4631">
        <v>-0.67020000000000002</v>
      </c>
      <c r="J4631" s="11">
        <v>30705861410</v>
      </c>
      <c r="K4631" s="9">
        <v>248518773608</v>
      </c>
      <c r="N4631" s="7">
        <f>IFERROR(Shenzhen_Composite_Index[[#This Row],[Turnover (CNY)]] / VLOOKUP(Shenzhen_Composite_Index[[#This Row],[Date]],USDCNY!$A:$H,8,TRUE),0)</f>
        <v>36702729714.456467</v>
      </c>
    </row>
    <row r="4632" spans="1:14" x14ac:dyDescent="0.25">
      <c r="A4632" s="1">
        <v>43514</v>
      </c>
      <c r="B4632" s="9">
        <v>1440.951</v>
      </c>
      <c r="C4632" s="9">
        <v>1440.951</v>
      </c>
      <c r="D4632" s="9">
        <v>1399.1231</v>
      </c>
      <c r="E4632" s="9">
        <v>1399.1231</v>
      </c>
      <c r="F4632">
        <v>1389.4671000000001</v>
      </c>
      <c r="G4632">
        <v>51.483899999999998</v>
      </c>
      <c r="H4632">
        <v>3.7052999999999998</v>
      </c>
      <c r="J4632" s="11">
        <v>39670109684</v>
      </c>
      <c r="K4632" s="9">
        <v>323520806530</v>
      </c>
      <c r="N4632" s="7">
        <f>IFERROR(Shenzhen_Composite_Index[[#This Row],[Turnover (CNY)]] / VLOOKUP(Shenzhen_Composite_Index[[#This Row],[Date]],USDCNY!$A:$H,8,TRUE),0)</f>
        <v>47808248084.271561</v>
      </c>
    </row>
    <row r="4633" spans="1:14" x14ac:dyDescent="0.25">
      <c r="A4633" s="1">
        <v>43515</v>
      </c>
      <c r="B4633" s="9">
        <v>1443.5976000000001</v>
      </c>
      <c r="C4633" s="9">
        <v>1456.1484</v>
      </c>
      <c r="D4633" s="9">
        <v>1427.4022</v>
      </c>
      <c r="E4633" s="9">
        <v>1447.2367999999999</v>
      </c>
      <c r="F4633">
        <v>1440.951</v>
      </c>
      <c r="G4633">
        <v>2.6465999999999998</v>
      </c>
      <c r="H4633">
        <v>0.1837</v>
      </c>
      <c r="J4633" s="11">
        <v>43730624283</v>
      </c>
      <c r="K4633" s="9">
        <v>358713542594</v>
      </c>
      <c r="N4633" s="7">
        <f>IFERROR(Shenzhen_Composite_Index[[#This Row],[Turnover (CNY)]] / VLOOKUP(Shenzhen_Composite_Index[[#This Row],[Date]],USDCNY!$A:$H,8,TRUE),0)</f>
        <v>53020407902.383926</v>
      </c>
    </row>
    <row r="4634" spans="1:14" x14ac:dyDescent="0.25">
      <c r="A4634" s="1">
        <v>43516</v>
      </c>
      <c r="B4634" s="9">
        <v>1448.2384</v>
      </c>
      <c r="C4634" s="9">
        <v>1449.7511</v>
      </c>
      <c r="D4634" s="9">
        <v>1431.5917999999999</v>
      </c>
      <c r="E4634" s="9">
        <v>1444.1758</v>
      </c>
      <c r="F4634">
        <v>1443.5976000000001</v>
      </c>
      <c r="G4634">
        <v>4.6407999999999996</v>
      </c>
      <c r="H4634">
        <v>0.32150000000000001</v>
      </c>
      <c r="J4634" s="11">
        <v>36567624785</v>
      </c>
      <c r="K4634" s="9">
        <v>293835320302</v>
      </c>
      <c r="N4634" s="7">
        <f>IFERROR(Shenzhen_Composite_Index[[#This Row],[Turnover (CNY)]] / VLOOKUP(Shenzhen_Composite_Index[[#This Row],[Date]],USDCNY!$A:$H,8,TRUE),0)</f>
        <v>43559068841.308151</v>
      </c>
    </row>
    <row r="4635" spans="1:14" x14ac:dyDescent="0.25">
      <c r="A4635" s="1">
        <v>43517</v>
      </c>
      <c r="B4635" s="9">
        <v>1444.3466000000001</v>
      </c>
      <c r="C4635" s="9">
        <v>1472.1492000000001</v>
      </c>
      <c r="D4635" s="9">
        <v>1438.9771000000001</v>
      </c>
      <c r="E4635" s="9">
        <v>1447.3034</v>
      </c>
      <c r="F4635">
        <v>1448.2384</v>
      </c>
      <c r="G4635">
        <v>-3.8917999999999999</v>
      </c>
      <c r="H4635">
        <v>-0.26869999999999999</v>
      </c>
      <c r="J4635" s="11">
        <v>43136235842</v>
      </c>
      <c r="K4635" s="9">
        <v>365674331707</v>
      </c>
      <c r="N4635" s="7">
        <f>IFERROR(Shenzhen_Composite_Index[[#This Row],[Turnover (CNY)]] / VLOOKUP(Shenzhen_Composite_Index[[#This Row],[Date]],USDCNY!$A:$H,8,TRUE),0)</f>
        <v>54463843029.29245</v>
      </c>
    </row>
    <row r="4636" spans="1:14" x14ac:dyDescent="0.25">
      <c r="A4636" s="1">
        <v>43518</v>
      </c>
      <c r="B4636" s="9">
        <v>1477.2474999999999</v>
      </c>
      <c r="C4636" s="9">
        <v>1477.2474999999999</v>
      </c>
      <c r="D4636" s="9">
        <v>1437.1786</v>
      </c>
      <c r="E4636" s="9">
        <v>1440.5652</v>
      </c>
      <c r="F4636">
        <v>1444.3466000000001</v>
      </c>
      <c r="G4636">
        <v>32.9009</v>
      </c>
      <c r="H4636">
        <v>2.2778999999999998</v>
      </c>
      <c r="J4636" s="11">
        <v>41685050350</v>
      </c>
      <c r="K4636" s="9">
        <v>357695441725</v>
      </c>
      <c r="N4636" s="7">
        <f>IFERROR(Shenzhen_Composite_Index[[#This Row],[Turnover (CNY)]] / VLOOKUP(Shenzhen_Composite_Index[[#This Row],[Date]],USDCNY!$A:$H,8,TRUE),0)</f>
        <v>53246315785.158287</v>
      </c>
    </row>
    <row r="4637" spans="1:14" x14ac:dyDescent="0.25">
      <c r="A4637" s="1">
        <v>43521</v>
      </c>
      <c r="B4637" s="9">
        <v>1557.271</v>
      </c>
      <c r="C4637" s="9">
        <v>1557.271</v>
      </c>
      <c r="D4637" s="9">
        <v>1498.0001999999999</v>
      </c>
      <c r="E4637" s="9">
        <v>1499.8748000000001</v>
      </c>
      <c r="F4637">
        <v>1477.2474999999999</v>
      </c>
      <c r="G4637">
        <v>80.023499999999999</v>
      </c>
      <c r="H4637">
        <v>5.4170999999999996</v>
      </c>
      <c r="J4637" s="11">
        <v>64391666434</v>
      </c>
      <c r="K4637" s="9">
        <v>574588532160</v>
      </c>
      <c r="N4637" s="7">
        <f>IFERROR(Shenzhen_Composite_Index[[#This Row],[Turnover (CNY)]] / VLOOKUP(Shenzhen_Composite_Index[[#This Row],[Date]],USDCNY!$A:$H,8,TRUE),0)</f>
        <v>85690737013.819016</v>
      </c>
    </row>
    <row r="4638" spans="1:14" x14ac:dyDescent="0.25">
      <c r="A4638" s="1">
        <v>43522</v>
      </c>
      <c r="B4638" s="9">
        <v>1549.7050999999999</v>
      </c>
      <c r="C4638" s="9">
        <v>1581.5685000000001</v>
      </c>
      <c r="D4638" s="9">
        <v>1541.4356</v>
      </c>
      <c r="E4638" s="9">
        <v>1561.1428000000001</v>
      </c>
      <c r="F4638">
        <v>1557.271</v>
      </c>
      <c r="G4638">
        <v>-7.5659000000000001</v>
      </c>
      <c r="H4638">
        <v>-0.48580000000000001</v>
      </c>
      <c r="J4638" s="11">
        <v>68952715804</v>
      </c>
      <c r="K4638" s="9">
        <v>605314807757</v>
      </c>
      <c r="N4638" s="7">
        <f>IFERROR(Shenzhen_Composite_Index[[#This Row],[Turnover (CNY)]] / VLOOKUP(Shenzhen_Composite_Index[[#This Row],[Date]],USDCNY!$A:$H,8,TRUE),0)</f>
        <v>90481555859.237732</v>
      </c>
    </row>
    <row r="4639" spans="1:14" x14ac:dyDescent="0.25">
      <c r="A4639" s="1">
        <v>43523</v>
      </c>
      <c r="B4639" s="9">
        <v>1540.9181000000001</v>
      </c>
      <c r="C4639" s="9">
        <v>1563.6166000000001</v>
      </c>
      <c r="D4639" s="9">
        <v>1523.0017</v>
      </c>
      <c r="E4639" s="9">
        <v>1546.002</v>
      </c>
      <c r="F4639">
        <v>1549.7050999999999</v>
      </c>
      <c r="G4639">
        <v>-8.7870000000000008</v>
      </c>
      <c r="H4639">
        <v>-0.56699999999999995</v>
      </c>
      <c r="J4639" s="11">
        <v>55038713685</v>
      </c>
      <c r="K4639" s="9">
        <v>479406145748</v>
      </c>
      <c r="N4639" s="7">
        <f>IFERROR(Shenzhen_Composite_Index[[#This Row],[Turnover (CNY)]] / VLOOKUP(Shenzhen_Composite_Index[[#This Row],[Date]],USDCNY!$A:$H,8,TRUE),0)</f>
        <v>71642976225.140854</v>
      </c>
    </row>
    <row r="4640" spans="1:14" x14ac:dyDescent="0.25">
      <c r="A4640" s="1">
        <v>43524</v>
      </c>
      <c r="B4640" s="9">
        <v>1546.3308</v>
      </c>
      <c r="C4640" s="9">
        <v>1556.9368999999999</v>
      </c>
      <c r="D4640" s="9">
        <v>1535.4360999999999</v>
      </c>
      <c r="E4640" s="9">
        <v>1539.6097</v>
      </c>
      <c r="F4640">
        <v>1540.9181000000001</v>
      </c>
      <c r="G4640">
        <v>5.4127000000000001</v>
      </c>
      <c r="H4640">
        <v>0.3513</v>
      </c>
      <c r="J4640" s="11">
        <v>42168942188</v>
      </c>
      <c r="K4640" s="9">
        <v>363525910446</v>
      </c>
      <c r="N4640" s="7">
        <f>IFERROR(Shenzhen_Composite_Index[[#This Row],[Turnover (CNY)]] / VLOOKUP(Shenzhen_Composite_Index[[#This Row],[Date]],USDCNY!$A:$H,8,TRUE),0)</f>
        <v>54385647695.097145</v>
      </c>
    </row>
    <row r="4641" spans="1:14" x14ac:dyDescent="0.25">
      <c r="A4641" s="1">
        <v>43525</v>
      </c>
      <c r="B4641" s="9">
        <v>1564.8397</v>
      </c>
      <c r="C4641" s="9">
        <v>1564.8397</v>
      </c>
      <c r="D4641" s="9">
        <v>1540.0645</v>
      </c>
      <c r="E4641" s="9">
        <v>1556.6849</v>
      </c>
      <c r="F4641">
        <v>1546.3308</v>
      </c>
      <c r="G4641">
        <v>18.508900000000001</v>
      </c>
      <c r="H4641">
        <v>1.1970000000000001</v>
      </c>
      <c r="J4641" s="11">
        <v>39995929264</v>
      </c>
      <c r="K4641" s="9">
        <v>357074094053</v>
      </c>
      <c r="N4641" s="7">
        <f>IFERROR(Shenzhen_Composite_Index[[#This Row],[Turnover (CNY)]] / VLOOKUP(Shenzhen_Composite_Index[[#This Row],[Date]],USDCNY!$A:$H,8,TRUE),0)</f>
        <v>53328867448.636108</v>
      </c>
    </row>
    <row r="4642" spans="1:14" x14ac:dyDescent="0.25">
      <c r="A4642" s="1">
        <v>43528</v>
      </c>
      <c r="B4642" s="9">
        <v>1599.4816000000001</v>
      </c>
      <c r="C4642" s="9">
        <v>1627.9145000000001</v>
      </c>
      <c r="D4642" s="9">
        <v>1578.8785</v>
      </c>
      <c r="E4642" s="9">
        <v>1580.6210000000001</v>
      </c>
      <c r="F4642">
        <v>1564.8397</v>
      </c>
      <c r="G4642">
        <v>34.6419</v>
      </c>
      <c r="H4642">
        <v>2.2138</v>
      </c>
      <c r="J4642" s="11">
        <v>60633532558</v>
      </c>
      <c r="K4642" s="9">
        <v>565949710198</v>
      </c>
      <c r="N4642" s="7">
        <f>IFERROR(Shenzhen_Composite_Index[[#This Row],[Turnover (CNY)]] / VLOOKUP(Shenzhen_Composite_Index[[#This Row],[Date]],USDCNY!$A:$H,8,TRUE),0)</f>
        <v>84468530358.794846</v>
      </c>
    </row>
    <row r="4643" spans="1:14" x14ac:dyDescent="0.25">
      <c r="A4643" s="1">
        <v>43529</v>
      </c>
      <c r="B4643" s="9">
        <v>1635.9803999999999</v>
      </c>
      <c r="C4643" s="9">
        <v>1635.9803999999999</v>
      </c>
      <c r="D4643" s="9">
        <v>1589.4834000000001</v>
      </c>
      <c r="E4643" s="9">
        <v>1595.6832999999999</v>
      </c>
      <c r="F4643">
        <v>1599.4816000000001</v>
      </c>
      <c r="G4643">
        <v>36.498800000000003</v>
      </c>
      <c r="H4643">
        <v>2.2818999999999998</v>
      </c>
      <c r="J4643" s="11">
        <v>56348747443</v>
      </c>
      <c r="K4643" s="9">
        <v>513753186755</v>
      </c>
      <c r="N4643" s="7">
        <f>IFERROR(Shenzhen_Composite_Index[[#This Row],[Turnover (CNY)]] / VLOOKUP(Shenzhen_Composite_Index[[#This Row],[Date]],USDCNY!$A:$H,8,TRUE),0)</f>
        <v>76658127605.81279</v>
      </c>
    </row>
    <row r="4644" spans="1:14" x14ac:dyDescent="0.25">
      <c r="A4644" s="1">
        <v>43530</v>
      </c>
      <c r="B4644" s="9">
        <v>1660.4112</v>
      </c>
      <c r="C4644" s="9">
        <v>1660.9132</v>
      </c>
      <c r="D4644" s="9">
        <v>1624.5304000000001</v>
      </c>
      <c r="E4644" s="9">
        <v>1643.4344000000001</v>
      </c>
      <c r="F4644">
        <v>1635.9803999999999</v>
      </c>
      <c r="G4644">
        <v>24.430800000000001</v>
      </c>
      <c r="H4644">
        <v>1.4933000000000001</v>
      </c>
      <c r="J4644" s="11">
        <v>69238812488</v>
      </c>
      <c r="K4644" s="9">
        <v>620802905592</v>
      </c>
      <c r="N4644" s="7">
        <f>IFERROR(Shenzhen_Composite_Index[[#This Row],[Turnover (CNY)]] / VLOOKUP(Shenzhen_Composite_Index[[#This Row],[Date]],USDCNY!$A:$H,8,TRUE),0)</f>
        <v>92560444908.766159</v>
      </c>
    </row>
    <row r="4645" spans="1:14" x14ac:dyDescent="0.25">
      <c r="A4645" s="1">
        <v>43531</v>
      </c>
      <c r="B4645" s="9">
        <v>1668.5326</v>
      </c>
      <c r="C4645" s="9">
        <v>1684.3257000000001</v>
      </c>
      <c r="D4645" s="9">
        <v>1639.662</v>
      </c>
      <c r="E4645" s="9">
        <v>1658.2357999999999</v>
      </c>
      <c r="F4645">
        <v>1660.4112</v>
      </c>
      <c r="G4645">
        <v>8.1213999999999995</v>
      </c>
      <c r="H4645">
        <v>0.48909999999999998</v>
      </c>
      <c r="J4645" s="11">
        <v>68551247826</v>
      </c>
      <c r="K4645" s="9">
        <v>640923188159</v>
      </c>
      <c r="N4645" s="7">
        <f>IFERROR(Shenzhen_Composite_Index[[#This Row],[Turnover (CNY)]] / VLOOKUP(Shenzhen_Composite_Index[[#This Row],[Date]],USDCNY!$A:$H,8,TRUE),0)</f>
        <v>95544310403.402054</v>
      </c>
    </row>
    <row r="4646" spans="1:14" x14ac:dyDescent="0.25">
      <c r="A4646" s="1">
        <v>43532</v>
      </c>
      <c r="B4646" s="9">
        <v>1605.2789</v>
      </c>
      <c r="C4646" s="9">
        <v>1673.4041</v>
      </c>
      <c r="D4646" s="9">
        <v>1605.2789</v>
      </c>
      <c r="E4646" s="9">
        <v>1630.0925</v>
      </c>
      <c r="F4646">
        <v>1668.5326</v>
      </c>
      <c r="G4646">
        <v>-63.253700000000002</v>
      </c>
      <c r="H4646">
        <v>-3.7909999999999999</v>
      </c>
      <c r="J4646" s="11">
        <v>70948978499</v>
      </c>
      <c r="K4646" s="9">
        <v>658507093379</v>
      </c>
      <c r="N4646" s="7">
        <f>IFERROR(Shenzhen_Composite_Index[[#This Row],[Turnover (CNY)]] / VLOOKUP(Shenzhen_Composite_Index[[#This Row],[Date]],USDCNY!$A:$H,8,TRUE),0)</f>
        <v>98050856434.360977</v>
      </c>
    </row>
    <row r="4647" spans="1:14" x14ac:dyDescent="0.25">
      <c r="A4647" s="1">
        <v>43535</v>
      </c>
      <c r="B4647" s="9">
        <v>1667.8176000000001</v>
      </c>
      <c r="C4647" s="9">
        <v>1667.8176000000001</v>
      </c>
      <c r="D4647" s="9">
        <v>1609.912</v>
      </c>
      <c r="E4647" s="9">
        <v>1615.6681000000001</v>
      </c>
      <c r="F4647">
        <v>1605.2789</v>
      </c>
      <c r="G4647">
        <v>62.538699999999999</v>
      </c>
      <c r="H4647">
        <v>3.8957999999999999</v>
      </c>
      <c r="J4647" s="11">
        <v>55851138770</v>
      </c>
      <c r="K4647" s="9">
        <v>540090848628</v>
      </c>
      <c r="N4647" s="7">
        <f>IFERROR(Shenzhen_Composite_Index[[#This Row],[Turnover (CNY)]] / VLOOKUP(Shenzhen_Composite_Index[[#This Row],[Date]],USDCNY!$A:$H,8,TRUE),0)</f>
        <v>80375446702.693481</v>
      </c>
    </row>
    <row r="4648" spans="1:14" x14ac:dyDescent="0.25">
      <c r="A4648" s="1">
        <v>43536</v>
      </c>
      <c r="B4648" s="9">
        <v>1695.8067000000001</v>
      </c>
      <c r="C4648" s="9">
        <v>1710.3896999999999</v>
      </c>
      <c r="D4648" s="9">
        <v>1668.6813</v>
      </c>
      <c r="E4648" s="9">
        <v>1681.0216</v>
      </c>
      <c r="F4648">
        <v>1667.8176000000001</v>
      </c>
      <c r="G4648">
        <v>27.989100000000001</v>
      </c>
      <c r="H4648">
        <v>1.6781999999999999</v>
      </c>
      <c r="J4648" s="11">
        <v>66359242987</v>
      </c>
      <c r="K4648" s="9">
        <v>650014133401</v>
      </c>
      <c r="N4648" s="7">
        <f>IFERROR(Shenzhen_Composite_Index[[#This Row],[Turnover (CNY)]] / VLOOKUP(Shenzhen_Composite_Index[[#This Row],[Date]],USDCNY!$A:$H,8,TRUE),0)</f>
        <v>96748449087.979492</v>
      </c>
    </row>
    <row r="4649" spans="1:14" x14ac:dyDescent="0.25">
      <c r="A4649" s="1">
        <v>43537</v>
      </c>
      <c r="B4649" s="9">
        <v>1656.5433</v>
      </c>
      <c r="C4649" s="9">
        <v>1696.1451</v>
      </c>
      <c r="D4649" s="9">
        <v>1646.1252999999999</v>
      </c>
      <c r="E4649" s="9">
        <v>1696.1451</v>
      </c>
      <c r="F4649">
        <v>1695.8067000000001</v>
      </c>
      <c r="G4649">
        <v>-39.263399999999997</v>
      </c>
      <c r="H4649">
        <v>-2.3153000000000001</v>
      </c>
      <c r="J4649" s="11">
        <v>61596453805</v>
      </c>
      <c r="K4649" s="9">
        <v>599981087485</v>
      </c>
      <c r="N4649" s="7">
        <f>IFERROR(Shenzhen_Composite_Index[[#This Row],[Turnover (CNY)]] / VLOOKUP(Shenzhen_Composite_Index[[#This Row],[Date]],USDCNY!$A:$H,8,TRUE),0)</f>
        <v>89473964491.685852</v>
      </c>
    </row>
    <row r="4650" spans="1:14" x14ac:dyDescent="0.25">
      <c r="A4650" s="1">
        <v>43538</v>
      </c>
      <c r="B4650" s="9">
        <v>1618.2621999999999</v>
      </c>
      <c r="C4650" s="9">
        <v>1658.009</v>
      </c>
      <c r="D4650" s="9">
        <v>1601.9381000000001</v>
      </c>
      <c r="E4650" s="9">
        <v>1643.3507</v>
      </c>
      <c r="F4650">
        <v>1656.5433</v>
      </c>
      <c r="G4650">
        <v>-38.281100000000002</v>
      </c>
      <c r="H4650">
        <v>-2.3109000000000002</v>
      </c>
      <c r="J4650" s="11">
        <v>48217191773</v>
      </c>
      <c r="K4650" s="9">
        <v>456280678454</v>
      </c>
      <c r="N4650" s="7">
        <f>IFERROR(Shenzhen_Composite_Index[[#This Row],[Turnover (CNY)]] / VLOOKUP(Shenzhen_Composite_Index[[#This Row],[Date]],USDCNY!$A:$H,8,TRUE),0)</f>
        <v>68010236851.652489</v>
      </c>
    </row>
    <row r="4651" spans="1:14" x14ac:dyDescent="0.25">
      <c r="A4651" s="1">
        <v>43539</v>
      </c>
      <c r="B4651" s="9">
        <v>1641.3719000000001</v>
      </c>
      <c r="C4651" s="9">
        <v>1655.7946999999999</v>
      </c>
      <c r="D4651" s="9">
        <v>1623.1559999999999</v>
      </c>
      <c r="E4651" s="9">
        <v>1628.0152</v>
      </c>
      <c r="F4651">
        <v>1618.2621999999999</v>
      </c>
      <c r="G4651">
        <v>23.1097</v>
      </c>
      <c r="H4651">
        <v>1.4280999999999999</v>
      </c>
      <c r="J4651" s="11">
        <v>42244179242</v>
      </c>
      <c r="K4651" s="9">
        <v>405946006068</v>
      </c>
      <c r="N4651" s="7">
        <f>IFERROR(Shenzhen_Composite_Index[[#This Row],[Turnover (CNY)]] / VLOOKUP(Shenzhen_Composite_Index[[#This Row],[Date]],USDCNY!$A:$H,8,TRUE),0)</f>
        <v>60418296991.571632</v>
      </c>
    </row>
    <row r="4652" spans="1:14" x14ac:dyDescent="0.25">
      <c r="A4652" s="1">
        <v>43542</v>
      </c>
      <c r="B4652" s="9">
        <v>1685.7924</v>
      </c>
      <c r="C4652" s="9">
        <v>1685.7924</v>
      </c>
      <c r="D4652" s="9">
        <v>1632.7542000000001</v>
      </c>
      <c r="E4652" s="9">
        <v>1646.9414999999999</v>
      </c>
      <c r="F4652">
        <v>1641.3719000000001</v>
      </c>
      <c r="G4652">
        <v>44.420499999999997</v>
      </c>
      <c r="H4652">
        <v>2.7063000000000001</v>
      </c>
      <c r="J4652" s="11">
        <v>43981528291</v>
      </c>
      <c r="K4652" s="9">
        <v>434179889021</v>
      </c>
      <c r="N4652" s="7">
        <f>IFERROR(Shenzhen_Composite_Index[[#This Row],[Turnover (CNY)]] / VLOOKUP(Shenzhen_Composite_Index[[#This Row],[Date]],USDCNY!$A:$H,8,TRUE),0)</f>
        <v>64699883237.81987</v>
      </c>
    </row>
    <row r="4653" spans="1:14" x14ac:dyDescent="0.25">
      <c r="A4653" s="1">
        <v>43543</v>
      </c>
      <c r="B4653" s="9">
        <v>1688.7577000000001</v>
      </c>
      <c r="C4653" s="9">
        <v>1698.1125999999999</v>
      </c>
      <c r="D4653" s="9">
        <v>1676.84</v>
      </c>
      <c r="E4653" s="9">
        <v>1686.4543000000001</v>
      </c>
      <c r="F4653">
        <v>1685.7924</v>
      </c>
      <c r="G4653">
        <v>2.9653</v>
      </c>
      <c r="H4653">
        <v>0.1759</v>
      </c>
      <c r="J4653" s="11">
        <v>43173948270</v>
      </c>
      <c r="K4653" s="9">
        <v>422403027392</v>
      </c>
      <c r="N4653" s="7">
        <f>IFERROR(Shenzhen_Composite_Index[[#This Row],[Turnover (CNY)]] / VLOOKUP(Shenzhen_Composite_Index[[#This Row],[Date]],USDCNY!$A:$H,8,TRUE),0)</f>
        <v>62980601544.882179</v>
      </c>
    </row>
    <row r="4654" spans="1:14" x14ac:dyDescent="0.25">
      <c r="A4654" s="1">
        <v>43544</v>
      </c>
      <c r="B4654" s="9">
        <v>1684.5708999999999</v>
      </c>
      <c r="C4654" s="9">
        <v>1689.5808</v>
      </c>
      <c r="D4654" s="9">
        <v>1655.2844</v>
      </c>
      <c r="E4654" s="9">
        <v>1686.2673</v>
      </c>
      <c r="F4654">
        <v>1688.7577000000001</v>
      </c>
      <c r="G4654">
        <v>-4.1867999999999999</v>
      </c>
      <c r="H4654">
        <v>-0.24790000000000001</v>
      </c>
      <c r="J4654" s="11">
        <v>45121988983</v>
      </c>
      <c r="K4654" s="9">
        <v>430605294958</v>
      </c>
      <c r="N4654" s="7">
        <f>IFERROR(Shenzhen_Composite_Index[[#This Row],[Turnover (CNY)]] / VLOOKUP(Shenzhen_Composite_Index[[#This Row],[Date]],USDCNY!$A:$H,8,TRUE),0)</f>
        <v>64215775041.58287</v>
      </c>
    </row>
    <row r="4655" spans="1:14" x14ac:dyDescent="0.25">
      <c r="A4655" s="1">
        <v>43545</v>
      </c>
      <c r="B4655" s="9">
        <v>1697.4920999999999</v>
      </c>
      <c r="C4655" s="9">
        <v>1708.9882</v>
      </c>
      <c r="D4655" s="9">
        <v>1680.5226</v>
      </c>
      <c r="E4655" s="9">
        <v>1685.7630999999999</v>
      </c>
      <c r="F4655">
        <v>1684.5708999999999</v>
      </c>
      <c r="G4655">
        <v>12.921200000000001</v>
      </c>
      <c r="H4655">
        <v>0.76700000000000002</v>
      </c>
      <c r="J4655" s="11">
        <v>51593610116</v>
      </c>
      <c r="K4655" s="9">
        <v>482004759387</v>
      </c>
      <c r="N4655" s="7">
        <f>IFERROR(Shenzhen_Composite_Index[[#This Row],[Turnover (CNY)]] / VLOOKUP(Shenzhen_Composite_Index[[#This Row],[Date]],USDCNY!$A:$H,8,TRUE),0)</f>
        <v>72074668627.42038</v>
      </c>
    </row>
    <row r="4656" spans="1:14" x14ac:dyDescent="0.25">
      <c r="A4656" s="1">
        <v>43546</v>
      </c>
      <c r="B4656" s="9">
        <v>1700.9438</v>
      </c>
      <c r="C4656" s="9">
        <v>1702.4901</v>
      </c>
      <c r="D4656" s="9">
        <v>1668.2447</v>
      </c>
      <c r="E4656" s="9">
        <v>1696.9123999999999</v>
      </c>
      <c r="F4656">
        <v>1697.4920999999999</v>
      </c>
      <c r="G4656">
        <v>3.4517000000000002</v>
      </c>
      <c r="H4656">
        <v>0.20330000000000001</v>
      </c>
      <c r="J4656" s="11">
        <v>46787248318</v>
      </c>
      <c r="K4656" s="9">
        <v>445257792884</v>
      </c>
      <c r="N4656" s="7">
        <f>IFERROR(Shenzhen_Composite_Index[[#This Row],[Turnover (CNY)]] / VLOOKUP(Shenzhen_Composite_Index[[#This Row],[Date]],USDCNY!$A:$H,8,TRUE),0)</f>
        <v>66449692333.121773</v>
      </c>
    </row>
    <row r="4657" spans="1:14" x14ac:dyDescent="0.25">
      <c r="A4657" s="1">
        <v>43549</v>
      </c>
      <c r="B4657" s="9">
        <v>1676.4257</v>
      </c>
      <c r="C4657" s="9">
        <v>1700.4006999999999</v>
      </c>
      <c r="D4657" s="9">
        <v>1666.3909000000001</v>
      </c>
      <c r="E4657" s="9">
        <v>1671.6234999999999</v>
      </c>
      <c r="F4657">
        <v>1700.9438</v>
      </c>
      <c r="G4657">
        <v>-24.5181</v>
      </c>
      <c r="H4657">
        <v>-1.4414</v>
      </c>
      <c r="J4657" s="11">
        <v>46080669855</v>
      </c>
      <c r="K4657" s="9">
        <v>444008902664</v>
      </c>
      <c r="N4657" s="7">
        <f>IFERROR(Shenzhen_Composite_Index[[#This Row],[Turnover (CNY)]] / VLOOKUP(Shenzhen_Composite_Index[[#This Row],[Date]],USDCNY!$A:$H,8,TRUE),0)</f>
        <v>66139188595.117142</v>
      </c>
    </row>
    <row r="4658" spans="1:14" x14ac:dyDescent="0.25">
      <c r="A4658" s="1">
        <v>43550</v>
      </c>
      <c r="B4658" s="9">
        <v>1639.9440999999999</v>
      </c>
      <c r="C4658" s="9">
        <v>1689.13</v>
      </c>
      <c r="D4658" s="9">
        <v>1635.8535999999999</v>
      </c>
      <c r="E4658" s="9">
        <v>1683.749</v>
      </c>
      <c r="F4658">
        <v>1676.4257</v>
      </c>
      <c r="G4658">
        <v>-36.4816</v>
      </c>
      <c r="H4658">
        <v>-2.1762000000000001</v>
      </c>
      <c r="J4658" s="11">
        <v>44886052429</v>
      </c>
      <c r="K4658" s="9">
        <v>426899560290</v>
      </c>
      <c r="N4658" s="7">
        <f>IFERROR(Shenzhen_Composite_Index[[#This Row],[Turnover (CNY)]] / VLOOKUP(Shenzhen_Composite_Index[[#This Row],[Date]],USDCNY!$A:$H,8,TRUE),0)</f>
        <v>63642025745.812393</v>
      </c>
    </row>
    <row r="4659" spans="1:14" x14ac:dyDescent="0.25">
      <c r="A4659" s="1">
        <v>43551</v>
      </c>
      <c r="B4659" s="9">
        <v>1654.6902</v>
      </c>
      <c r="C4659" s="9">
        <v>1655.0175999999999</v>
      </c>
      <c r="D4659" s="9">
        <v>1623.6851999999999</v>
      </c>
      <c r="E4659" s="9">
        <v>1650.5064</v>
      </c>
      <c r="F4659">
        <v>1639.9440999999999</v>
      </c>
      <c r="G4659">
        <v>14.7461</v>
      </c>
      <c r="H4659">
        <v>0.8992</v>
      </c>
      <c r="J4659" s="11">
        <v>37691923508</v>
      </c>
      <c r="K4659" s="9">
        <v>369665308456</v>
      </c>
      <c r="N4659" s="7">
        <f>IFERROR(Shenzhen_Composite_Index[[#This Row],[Turnover (CNY)]] / VLOOKUP(Shenzhen_Composite_Index[[#This Row],[Date]],USDCNY!$A:$H,8,TRUE),0)</f>
        <v>55049448183.152023</v>
      </c>
    </row>
    <row r="4660" spans="1:14" x14ac:dyDescent="0.25">
      <c r="A4660" s="1">
        <v>43552</v>
      </c>
      <c r="B4660" s="9">
        <v>1639.7225000000001</v>
      </c>
      <c r="C4660" s="9">
        <v>1668.3853999999999</v>
      </c>
      <c r="D4660" s="9">
        <v>1638.5032000000001</v>
      </c>
      <c r="E4660" s="9">
        <v>1649.4808</v>
      </c>
      <c r="F4660">
        <v>1654.6902</v>
      </c>
      <c r="G4660">
        <v>-14.967700000000001</v>
      </c>
      <c r="H4660">
        <v>-0.90459999999999996</v>
      </c>
      <c r="J4660" s="11">
        <v>36530224969</v>
      </c>
      <c r="K4660" s="9">
        <v>374108875833</v>
      </c>
      <c r="N4660" s="7">
        <f>IFERROR(Shenzhen_Composite_Index[[#This Row],[Turnover (CNY)]] / VLOOKUP(Shenzhen_Composite_Index[[#This Row],[Date]],USDCNY!$A:$H,8,TRUE),0)</f>
        <v>55612413553.339279</v>
      </c>
    </row>
    <row r="4661" spans="1:14" x14ac:dyDescent="0.25">
      <c r="A4661" s="1">
        <v>43553</v>
      </c>
      <c r="B4661" s="9">
        <v>1695.1382000000001</v>
      </c>
      <c r="C4661" s="9">
        <v>1695.1382000000001</v>
      </c>
      <c r="D4661" s="9">
        <v>1635.7985000000001</v>
      </c>
      <c r="E4661" s="9">
        <v>1640.0046</v>
      </c>
      <c r="F4661">
        <v>1639.7225000000001</v>
      </c>
      <c r="G4661">
        <v>55.415700000000001</v>
      </c>
      <c r="H4661">
        <v>3.3795999999999999</v>
      </c>
      <c r="J4661" s="11">
        <v>43550493423</v>
      </c>
      <c r="K4661" s="9">
        <v>449584909923</v>
      </c>
      <c r="N4661" s="7">
        <f>IFERROR(Shenzhen_Composite_Index[[#This Row],[Turnover (CNY)]] / VLOOKUP(Shenzhen_Composite_Index[[#This Row],[Date]],USDCNY!$A:$H,8,TRUE),0)</f>
        <v>66822468673.14344</v>
      </c>
    </row>
    <row r="4662" spans="1:14" x14ac:dyDescent="0.25">
      <c r="A4662" s="1">
        <v>43556</v>
      </c>
      <c r="B4662" s="9">
        <v>1755.665</v>
      </c>
      <c r="C4662" s="9">
        <v>1756.1071999999999</v>
      </c>
      <c r="D4662" s="9">
        <v>1707.0476000000001</v>
      </c>
      <c r="E4662" s="9">
        <v>1707.0476000000001</v>
      </c>
      <c r="F4662">
        <v>1695.1382000000001</v>
      </c>
      <c r="G4662">
        <v>60.526800000000001</v>
      </c>
      <c r="H4662">
        <v>3.5706000000000002</v>
      </c>
      <c r="J4662" s="11">
        <v>53963477876</v>
      </c>
      <c r="K4662" s="9">
        <v>563895925522</v>
      </c>
      <c r="N4662" s="7">
        <f>IFERROR(Shenzhen_Composite_Index[[#This Row],[Turnover (CNY)]] / VLOOKUP(Shenzhen_Composite_Index[[#This Row],[Date]],USDCNY!$A:$H,8,TRUE),0)</f>
        <v>84080745781.704498</v>
      </c>
    </row>
    <row r="4663" spans="1:14" x14ac:dyDescent="0.25">
      <c r="A4663" s="1">
        <v>43557</v>
      </c>
      <c r="B4663" s="9">
        <v>1757.6044999999999</v>
      </c>
      <c r="C4663" s="9">
        <v>1771.6291000000001</v>
      </c>
      <c r="D4663" s="9">
        <v>1750.7934</v>
      </c>
      <c r="E4663" s="9">
        <v>1763.7143000000001</v>
      </c>
      <c r="F4663">
        <v>1755.665</v>
      </c>
      <c r="G4663">
        <v>1.9395</v>
      </c>
      <c r="H4663">
        <v>0.1105</v>
      </c>
      <c r="J4663" s="11">
        <v>55705758729</v>
      </c>
      <c r="K4663" s="9">
        <v>575814255797</v>
      </c>
      <c r="N4663" s="7">
        <f>IFERROR(Shenzhen_Composite_Index[[#This Row],[Turnover (CNY)]] / VLOOKUP(Shenzhen_Composite_Index[[#This Row],[Date]],USDCNY!$A:$H,8,TRUE),0)</f>
        <v>85824578774.874908</v>
      </c>
    </row>
    <row r="4664" spans="1:14" x14ac:dyDescent="0.25">
      <c r="A4664" s="1">
        <v>43558</v>
      </c>
      <c r="B4664" s="9">
        <v>1772.0920000000001</v>
      </c>
      <c r="C4664" s="9">
        <v>1773.068</v>
      </c>
      <c r="D4664" s="9">
        <v>1742.4074000000001</v>
      </c>
      <c r="E4664" s="9">
        <v>1748.6130000000001</v>
      </c>
      <c r="F4664">
        <v>1757.6044999999999</v>
      </c>
      <c r="G4664">
        <v>14.487500000000001</v>
      </c>
      <c r="H4664">
        <v>0.82430000000000003</v>
      </c>
      <c r="J4664" s="11">
        <v>49111659195</v>
      </c>
      <c r="K4664" s="9">
        <v>490776845086</v>
      </c>
      <c r="N4664" s="7">
        <f>IFERROR(Shenzhen_Composite_Index[[#This Row],[Turnover (CNY)]] / VLOOKUP(Shenzhen_Composite_Index[[#This Row],[Date]],USDCNY!$A:$H,8,TRUE),0)</f>
        <v>73074676973.167542</v>
      </c>
    </row>
    <row r="4665" spans="1:14" x14ac:dyDescent="0.25">
      <c r="A4665" s="1">
        <v>43559</v>
      </c>
      <c r="B4665" s="9">
        <v>1780.0157999999999</v>
      </c>
      <c r="C4665" s="9">
        <v>1786.1940999999999</v>
      </c>
      <c r="D4665" s="9">
        <v>1762.6394</v>
      </c>
      <c r="E4665" s="9">
        <v>1777.2329</v>
      </c>
      <c r="F4665">
        <v>1772.0920000000001</v>
      </c>
      <c r="G4665">
        <v>7.9238</v>
      </c>
      <c r="H4665">
        <v>0.4471</v>
      </c>
      <c r="J4665" s="11">
        <v>51412838652</v>
      </c>
      <c r="K4665" s="9">
        <v>529780759142</v>
      </c>
      <c r="N4665" s="7">
        <f>IFERROR(Shenzhen_Composite_Index[[#This Row],[Turnover (CNY)]] / VLOOKUP(Shenzhen_Composite_Index[[#This Row],[Date]],USDCNY!$A:$H,8,TRUE),0)</f>
        <v>79002482880.84874</v>
      </c>
    </row>
    <row r="4666" spans="1:14" x14ac:dyDescent="0.25">
      <c r="A4666" s="1">
        <v>43563</v>
      </c>
      <c r="B4666" s="9">
        <v>1770.2</v>
      </c>
      <c r="C4666" s="9">
        <v>1799.0959</v>
      </c>
      <c r="D4666" s="9">
        <v>1747.329</v>
      </c>
      <c r="E4666" s="9">
        <v>1793.9122</v>
      </c>
      <c r="F4666">
        <v>1780.0157999999999</v>
      </c>
      <c r="G4666">
        <v>-9.8157999999999994</v>
      </c>
      <c r="H4666">
        <v>-0.5514</v>
      </c>
      <c r="J4666" s="11">
        <v>54494209904</v>
      </c>
      <c r="K4666" s="9">
        <v>560604756907</v>
      </c>
      <c r="N4666" s="7">
        <f>IFERROR(Shenzhen_Composite_Index[[#This Row],[Turnover (CNY)]] / VLOOKUP(Shenzhen_Composite_Index[[#This Row],[Date]],USDCNY!$A:$H,8,TRUE),0)</f>
        <v>83484201677.886444</v>
      </c>
    </row>
    <row r="4667" spans="1:14" x14ac:dyDescent="0.25">
      <c r="A4667" s="1">
        <v>43564</v>
      </c>
      <c r="B4667" s="9">
        <v>1783.0101</v>
      </c>
      <c r="C4667" s="9">
        <v>1783.6477</v>
      </c>
      <c r="D4667" s="9">
        <v>1759.3838000000001</v>
      </c>
      <c r="E4667" s="9">
        <v>1769.3368</v>
      </c>
      <c r="F4667">
        <v>1770.2</v>
      </c>
      <c r="G4667">
        <v>12.8101</v>
      </c>
      <c r="H4667">
        <v>0.72370000000000001</v>
      </c>
      <c r="J4667" s="11">
        <v>44013341127</v>
      </c>
      <c r="K4667" s="9">
        <v>459924528442</v>
      </c>
      <c r="N4667" s="7">
        <f>IFERROR(Shenzhen_Composite_Index[[#This Row],[Turnover (CNY)]] / VLOOKUP(Shenzhen_Composite_Index[[#This Row],[Date]],USDCNY!$A:$H,8,TRUE),0)</f>
        <v>68541360825.857368</v>
      </c>
    </row>
    <row r="4668" spans="1:14" x14ac:dyDescent="0.25">
      <c r="A4668" s="1">
        <v>43565</v>
      </c>
      <c r="B4668" s="9">
        <v>1779.2806</v>
      </c>
      <c r="C4668" s="9">
        <v>1794.7707</v>
      </c>
      <c r="D4668" s="9">
        <v>1761.9342999999999</v>
      </c>
      <c r="E4668" s="9">
        <v>1774.0214000000001</v>
      </c>
      <c r="F4668">
        <v>1783.0101</v>
      </c>
      <c r="G4668">
        <v>-3.7294999999999998</v>
      </c>
      <c r="H4668">
        <v>-0.2092</v>
      </c>
      <c r="J4668" s="11">
        <v>47463839463</v>
      </c>
      <c r="K4668" s="9">
        <v>503290912204</v>
      </c>
      <c r="N4668" s="7">
        <f>IFERROR(Shenzhen_Composite_Index[[#This Row],[Turnover (CNY)]] / VLOOKUP(Shenzhen_Composite_Index[[#This Row],[Date]],USDCNY!$A:$H,8,TRUE),0)</f>
        <v>75003860816.907349</v>
      </c>
    </row>
    <row r="4669" spans="1:14" x14ac:dyDescent="0.25">
      <c r="A4669" s="1">
        <v>43566</v>
      </c>
      <c r="B4669" s="9">
        <v>1740.3683000000001</v>
      </c>
      <c r="C4669" s="9">
        <v>1781.8575000000001</v>
      </c>
      <c r="D4669" s="9">
        <v>1738.9373000000001</v>
      </c>
      <c r="E4669" s="9">
        <v>1777.8152</v>
      </c>
      <c r="F4669">
        <v>1779.2806</v>
      </c>
      <c r="G4669">
        <v>-38.912300000000002</v>
      </c>
      <c r="H4669">
        <v>-2.1869999999999998</v>
      </c>
      <c r="J4669" s="11">
        <v>44425211443</v>
      </c>
      <c r="K4669" s="9">
        <v>456637571686</v>
      </c>
      <c r="N4669" s="7">
        <f>IFERROR(Shenzhen_Composite_Index[[#This Row],[Turnover (CNY)]] / VLOOKUP(Shenzhen_Composite_Index[[#This Row],[Date]],USDCNY!$A:$H,8,TRUE),0)</f>
        <v>68020089537.117966</v>
      </c>
    </row>
    <row r="4670" spans="1:14" x14ac:dyDescent="0.25">
      <c r="A4670" s="1">
        <v>43567</v>
      </c>
      <c r="B4670" s="9">
        <v>1738.5246999999999</v>
      </c>
      <c r="C4670" s="9">
        <v>1747.0424</v>
      </c>
      <c r="D4670" s="9">
        <v>1724.8226</v>
      </c>
      <c r="E4670" s="9">
        <v>1737.5271</v>
      </c>
      <c r="F4670">
        <v>1740.3683000000001</v>
      </c>
      <c r="G4670">
        <v>-1.8435999999999999</v>
      </c>
      <c r="H4670">
        <v>-0.10589999999999999</v>
      </c>
      <c r="J4670" s="11">
        <v>37090620846</v>
      </c>
      <c r="K4670" s="9">
        <v>368249190893</v>
      </c>
      <c r="N4670" s="7">
        <f>IFERROR(Shenzhen_Composite_Index[[#This Row],[Turnover (CNY)]] / VLOOKUP(Shenzhen_Composite_Index[[#This Row],[Date]],USDCNY!$A:$H,8,TRUE),0)</f>
        <v>54843873270.514091</v>
      </c>
    </row>
    <row r="4671" spans="1:14" x14ac:dyDescent="0.25">
      <c r="A4671" s="1">
        <v>43570</v>
      </c>
      <c r="B4671" s="9">
        <v>1723.9087999999999</v>
      </c>
      <c r="C4671" s="9">
        <v>1772.1558</v>
      </c>
      <c r="D4671" s="9">
        <v>1723.3753999999999</v>
      </c>
      <c r="E4671" s="9">
        <v>1762.2977000000001</v>
      </c>
      <c r="F4671">
        <v>1738.5246999999999</v>
      </c>
      <c r="G4671">
        <v>-14.6159</v>
      </c>
      <c r="H4671">
        <v>-0.8407</v>
      </c>
      <c r="J4671" s="11">
        <v>40354406849</v>
      </c>
      <c r="K4671" s="9">
        <v>420112440581</v>
      </c>
      <c r="N4671" s="7">
        <f>IFERROR(Shenzhen_Composite_Index[[#This Row],[Turnover (CNY)]] / VLOOKUP(Shenzhen_Composite_Index[[#This Row],[Date]],USDCNY!$A:$H,8,TRUE),0)</f>
        <v>62678793126.78817</v>
      </c>
    </row>
    <row r="4672" spans="1:14" x14ac:dyDescent="0.25">
      <c r="A4672" s="1">
        <v>43571</v>
      </c>
      <c r="B4672" s="9">
        <v>1760.0231000000001</v>
      </c>
      <c r="C4672" s="9">
        <v>1760.0231000000001</v>
      </c>
      <c r="D4672" s="9">
        <v>1701.5179000000001</v>
      </c>
      <c r="E4672" s="9">
        <v>1713.8963000000001</v>
      </c>
      <c r="F4672">
        <v>1723.9087999999999</v>
      </c>
      <c r="G4672">
        <v>36.1143</v>
      </c>
      <c r="H4672">
        <v>2.0949</v>
      </c>
      <c r="J4672" s="11">
        <v>41181245954</v>
      </c>
      <c r="K4672" s="9">
        <v>430879141539</v>
      </c>
      <c r="N4672" s="7">
        <f>IFERROR(Shenzhen_Composite_Index[[#This Row],[Turnover (CNY)]] / VLOOKUP(Shenzhen_Composite_Index[[#This Row],[Date]],USDCNY!$A:$H,8,TRUE),0)</f>
        <v>64274586213.462868</v>
      </c>
    </row>
    <row r="4673" spans="1:14" x14ac:dyDescent="0.25">
      <c r="A4673" s="1">
        <v>43572</v>
      </c>
      <c r="B4673" s="9">
        <v>1772.7065</v>
      </c>
      <c r="C4673" s="9">
        <v>1782.4752000000001</v>
      </c>
      <c r="D4673" s="9">
        <v>1758.1063999999999</v>
      </c>
      <c r="E4673" s="9">
        <v>1760.3141000000001</v>
      </c>
      <c r="F4673">
        <v>1760.0231000000001</v>
      </c>
      <c r="G4673">
        <v>12.683400000000001</v>
      </c>
      <c r="H4673">
        <v>0.72060000000000002</v>
      </c>
      <c r="J4673" s="11">
        <v>45350076501</v>
      </c>
      <c r="K4673" s="9">
        <v>475592709315</v>
      </c>
      <c r="N4673" s="7">
        <f>IFERROR(Shenzhen_Composite_Index[[#This Row],[Turnover (CNY)]] / VLOOKUP(Shenzhen_Composite_Index[[#This Row],[Date]],USDCNY!$A:$H,8,TRUE),0)</f>
        <v>70979482467.053772</v>
      </c>
    </row>
    <row r="4674" spans="1:14" x14ac:dyDescent="0.25">
      <c r="A4674" s="1">
        <v>43573</v>
      </c>
      <c r="B4674" s="9">
        <v>1762.2982999999999</v>
      </c>
      <c r="C4674" s="9">
        <v>1776.6316999999999</v>
      </c>
      <c r="D4674" s="9">
        <v>1759.4541999999999</v>
      </c>
      <c r="E4674" s="9">
        <v>1771.8947000000001</v>
      </c>
      <c r="F4674">
        <v>1772.7065</v>
      </c>
      <c r="G4674">
        <v>-10.408200000000001</v>
      </c>
      <c r="H4674">
        <v>-0.58709999999999996</v>
      </c>
      <c r="J4674" s="11">
        <v>42288057354</v>
      </c>
      <c r="K4674" s="9">
        <v>429914284157</v>
      </c>
      <c r="N4674" s="7">
        <f>IFERROR(Shenzhen_Composite_Index[[#This Row],[Turnover (CNY)]] / VLOOKUP(Shenzhen_Composite_Index[[#This Row],[Date]],USDCNY!$A:$H,8,TRUE),0)</f>
        <v>64278559716.090775</v>
      </c>
    </row>
    <row r="4675" spans="1:14" x14ac:dyDescent="0.25">
      <c r="A4675" s="1">
        <v>43574</v>
      </c>
      <c r="B4675" s="9">
        <v>1778.8149000000001</v>
      </c>
      <c r="C4675" s="9">
        <v>1778.8149000000001</v>
      </c>
      <c r="D4675" s="9">
        <v>1747.2369000000001</v>
      </c>
      <c r="E4675" s="9">
        <v>1760.0045</v>
      </c>
      <c r="F4675">
        <v>1762.2982999999999</v>
      </c>
      <c r="G4675">
        <v>16.5166</v>
      </c>
      <c r="H4675">
        <v>0.93720000000000003</v>
      </c>
      <c r="J4675" s="11">
        <v>40945500008</v>
      </c>
      <c r="K4675" s="9">
        <v>405256793735</v>
      </c>
      <c r="N4675" s="7">
        <f>IFERROR(Shenzhen_Composite_Index[[#This Row],[Turnover (CNY)]] / VLOOKUP(Shenzhen_Composite_Index[[#This Row],[Date]],USDCNY!$A:$H,8,TRUE),0)</f>
        <v>60453380958.184235</v>
      </c>
    </row>
    <row r="4676" spans="1:14" x14ac:dyDescent="0.25">
      <c r="A4676" s="1">
        <v>43577</v>
      </c>
      <c r="B4676" s="9">
        <v>1751.9082000000001</v>
      </c>
      <c r="C4676" s="9">
        <v>1780.5469000000001</v>
      </c>
      <c r="D4676" s="9">
        <v>1746.6974</v>
      </c>
      <c r="E4676" s="9">
        <v>1780.1835000000001</v>
      </c>
      <c r="F4676">
        <v>1778.8149000000001</v>
      </c>
      <c r="G4676">
        <v>-26.906700000000001</v>
      </c>
      <c r="H4676">
        <v>-1.5125999999999999</v>
      </c>
      <c r="J4676" s="11">
        <v>43713558600</v>
      </c>
      <c r="K4676" s="9">
        <v>445057504456</v>
      </c>
      <c r="N4676" s="7">
        <f>IFERROR(Shenzhen_Composite_Index[[#This Row],[Turnover (CNY)]] / VLOOKUP(Shenzhen_Composite_Index[[#This Row],[Date]],USDCNY!$A:$H,8,TRUE),0)</f>
        <v>66363843216.837357</v>
      </c>
    </row>
    <row r="4677" spans="1:14" x14ac:dyDescent="0.25">
      <c r="A4677" s="1">
        <v>43578</v>
      </c>
      <c r="B4677" s="9">
        <v>1728.8589999999999</v>
      </c>
      <c r="C4677" s="9">
        <v>1751.8081999999999</v>
      </c>
      <c r="D4677" s="9">
        <v>1724.9105</v>
      </c>
      <c r="E4677" s="9">
        <v>1748.8728000000001</v>
      </c>
      <c r="F4677">
        <v>1751.9082000000001</v>
      </c>
      <c r="G4677">
        <v>-23.049199999999999</v>
      </c>
      <c r="H4677">
        <v>-1.3157000000000001</v>
      </c>
      <c r="J4677" s="11">
        <v>40374120420</v>
      </c>
      <c r="K4677" s="9">
        <v>408140719354</v>
      </c>
      <c r="N4677" s="7">
        <f>IFERROR(Shenzhen_Composite_Index[[#This Row],[Turnover (CNY)]] / VLOOKUP(Shenzhen_Composite_Index[[#This Row],[Date]],USDCNY!$A:$H,8,TRUE),0)</f>
        <v>60799916711.434975</v>
      </c>
    </row>
    <row r="4678" spans="1:14" x14ac:dyDescent="0.25">
      <c r="A4678" s="1">
        <v>43579</v>
      </c>
      <c r="B4678" s="9">
        <v>1747.8769</v>
      </c>
      <c r="C4678" s="9">
        <v>1747.8769</v>
      </c>
      <c r="D4678" s="9">
        <v>1713.0744999999999</v>
      </c>
      <c r="E4678" s="9">
        <v>1733.0495000000001</v>
      </c>
      <c r="F4678">
        <v>1728.8589999999999</v>
      </c>
      <c r="G4678">
        <v>19.017900000000001</v>
      </c>
      <c r="H4678">
        <v>1.1000000000000001</v>
      </c>
      <c r="J4678" s="11">
        <v>37074442210</v>
      </c>
      <c r="K4678" s="9">
        <v>373852772457</v>
      </c>
      <c r="N4678" s="7">
        <f>IFERROR(Shenzhen_Composite_Index[[#This Row],[Turnover (CNY)]] / VLOOKUP(Shenzhen_Composite_Index[[#This Row],[Date]],USDCNY!$A:$H,8,TRUE),0)</f>
        <v>55648173678.39843</v>
      </c>
    </row>
    <row r="4679" spans="1:14" x14ac:dyDescent="0.25">
      <c r="A4679" s="1">
        <v>43580</v>
      </c>
      <c r="B4679" s="9">
        <v>1688.2496000000001</v>
      </c>
      <c r="C4679" s="9">
        <v>1745.3326999999999</v>
      </c>
      <c r="D4679" s="9">
        <v>1687.6532</v>
      </c>
      <c r="E4679" s="9">
        <v>1740.2624000000001</v>
      </c>
      <c r="F4679">
        <v>1747.8769</v>
      </c>
      <c r="G4679">
        <v>-59.627299999999998</v>
      </c>
      <c r="H4679">
        <v>-3.4114</v>
      </c>
      <c r="J4679" s="11">
        <v>43010768633</v>
      </c>
      <c r="K4679" s="9">
        <v>424300791146</v>
      </c>
      <c r="N4679" s="7">
        <f>IFERROR(Shenzhen_Composite_Index[[#This Row],[Turnover (CNY)]] / VLOOKUP(Shenzhen_Composite_Index[[#This Row],[Date]],USDCNY!$A:$H,8,TRUE),0)</f>
        <v>63110414416.417686</v>
      </c>
    </row>
    <row r="4680" spans="1:14" x14ac:dyDescent="0.25">
      <c r="A4680" s="1">
        <v>43581</v>
      </c>
      <c r="B4680" s="9">
        <v>1665.7972</v>
      </c>
      <c r="C4680" s="9">
        <v>1691.3797</v>
      </c>
      <c r="D4680" s="9">
        <v>1665.2940000000001</v>
      </c>
      <c r="E4680" s="9">
        <v>1678.1718000000001</v>
      </c>
      <c r="F4680">
        <v>1688.2496000000001</v>
      </c>
      <c r="G4680">
        <v>-22.452400000000001</v>
      </c>
      <c r="H4680">
        <v>-1.3299000000000001</v>
      </c>
      <c r="J4680" s="11">
        <v>33976293211</v>
      </c>
      <c r="K4680" s="9">
        <v>349231030815</v>
      </c>
      <c r="N4680" s="7">
        <f>IFERROR(Shenzhen_Composite_Index[[#This Row],[Turnover (CNY)]] / VLOOKUP(Shenzhen_Composite_Index[[#This Row],[Date]],USDCNY!$A:$H,8,TRUE),0)</f>
        <v>51859513410.067657</v>
      </c>
    </row>
    <row r="4681" spans="1:14" x14ac:dyDescent="0.25">
      <c r="A4681" s="1">
        <v>43584</v>
      </c>
      <c r="B4681" s="9">
        <v>1625.6179999999999</v>
      </c>
      <c r="C4681" s="9">
        <v>1668.6996999999999</v>
      </c>
      <c r="D4681" s="9">
        <v>1622.6478999999999</v>
      </c>
      <c r="E4681" s="9">
        <v>1665.4984999999999</v>
      </c>
      <c r="F4681">
        <v>1665.7972</v>
      </c>
      <c r="G4681">
        <v>-40.179200000000002</v>
      </c>
      <c r="H4681">
        <v>-2.4119999999999999</v>
      </c>
      <c r="J4681" s="11">
        <v>35661613279</v>
      </c>
      <c r="K4681" s="9">
        <v>356782123976</v>
      </c>
      <c r="N4681" s="7">
        <f>IFERROR(Shenzhen_Composite_Index[[#This Row],[Turnover (CNY)]] / VLOOKUP(Shenzhen_Composite_Index[[#This Row],[Date]],USDCNY!$A:$H,8,TRUE),0)</f>
        <v>53046991628.113014</v>
      </c>
    </row>
    <row r="4682" spans="1:14" x14ac:dyDescent="0.25">
      <c r="A4682" s="1">
        <v>43585</v>
      </c>
      <c r="B4682" s="9">
        <v>1636.5912000000001</v>
      </c>
      <c r="C4682" s="9">
        <v>1645.8974000000001</v>
      </c>
      <c r="D4682" s="9">
        <v>1617.7261000000001</v>
      </c>
      <c r="E4682" s="9">
        <v>1617.7261000000001</v>
      </c>
      <c r="F4682">
        <v>1625.6179999999999</v>
      </c>
      <c r="G4682">
        <v>10.9732</v>
      </c>
      <c r="H4682">
        <v>0.67500000000000004</v>
      </c>
      <c r="J4682" s="11">
        <v>26379292727</v>
      </c>
      <c r="K4682" s="9">
        <v>271059349146</v>
      </c>
      <c r="N4682" s="7">
        <f>IFERROR(Shenzhen_Composite_Index[[#This Row],[Turnover (CNY)]] / VLOOKUP(Shenzhen_Composite_Index[[#This Row],[Date]],USDCNY!$A:$H,8,TRUE),0)</f>
        <v>40261920198.140007</v>
      </c>
    </row>
    <row r="4683" spans="1:14" x14ac:dyDescent="0.25">
      <c r="A4683" s="1">
        <v>43591</v>
      </c>
      <c r="B4683" s="9">
        <v>1515.7963999999999</v>
      </c>
      <c r="C4683" s="9">
        <v>1579.6387</v>
      </c>
      <c r="D4683" s="9">
        <v>1506.3181</v>
      </c>
      <c r="E4683" s="9">
        <v>1576.7702999999999</v>
      </c>
      <c r="F4683">
        <v>1636.5912000000001</v>
      </c>
      <c r="G4683">
        <v>-120.7948</v>
      </c>
      <c r="H4683">
        <v>-7.3808999999999996</v>
      </c>
      <c r="J4683" s="11">
        <v>35521341107</v>
      </c>
      <c r="K4683" s="9">
        <v>343574666149</v>
      </c>
      <c r="N4683" s="7">
        <f>IFERROR(Shenzhen_Composite_Index[[#This Row],[Turnover (CNY)]] / VLOOKUP(Shenzhen_Composite_Index[[#This Row],[Date]],USDCNY!$A:$H,8,TRUE),0)</f>
        <v>50954301816.020447</v>
      </c>
    </row>
    <row r="4684" spans="1:14" x14ac:dyDescent="0.25">
      <c r="A4684" s="1">
        <v>43592</v>
      </c>
      <c r="B4684" s="9">
        <v>1540.3087</v>
      </c>
      <c r="C4684" s="9">
        <v>1549.6438000000001</v>
      </c>
      <c r="D4684" s="9">
        <v>1513.5263</v>
      </c>
      <c r="E4684" s="9">
        <v>1524.7909999999999</v>
      </c>
      <c r="F4684">
        <v>1515.7963999999999</v>
      </c>
      <c r="G4684">
        <v>24.5123</v>
      </c>
      <c r="H4684">
        <v>1.6171</v>
      </c>
      <c r="J4684" s="11">
        <v>29671359885</v>
      </c>
      <c r="K4684" s="9">
        <v>292641091605</v>
      </c>
      <c r="N4684" s="7">
        <f>IFERROR(Shenzhen_Composite_Index[[#This Row],[Turnover (CNY)]] / VLOOKUP(Shenzhen_Composite_Index[[#This Row],[Date]],USDCNY!$A:$H,8,TRUE),0)</f>
        <v>43256028905.98204</v>
      </c>
    </row>
    <row r="4685" spans="1:14" x14ac:dyDescent="0.25">
      <c r="A4685" s="1">
        <v>43593</v>
      </c>
      <c r="B4685" s="9">
        <v>1530.3076000000001</v>
      </c>
      <c r="C4685" s="9">
        <v>1555.8214</v>
      </c>
      <c r="D4685" s="9">
        <v>1502.4827</v>
      </c>
      <c r="E4685" s="9">
        <v>1508.9589000000001</v>
      </c>
      <c r="F4685">
        <v>1540.3087</v>
      </c>
      <c r="G4685">
        <v>-10.001099999999999</v>
      </c>
      <c r="H4685">
        <v>-0.64929999999999999</v>
      </c>
      <c r="J4685" s="11">
        <v>28959725590</v>
      </c>
      <c r="K4685" s="9">
        <v>269925651210</v>
      </c>
      <c r="N4685" s="7">
        <f>IFERROR(Shenzhen_Composite_Index[[#This Row],[Turnover (CNY)]] / VLOOKUP(Shenzhen_Composite_Index[[#This Row],[Date]],USDCNY!$A:$H,8,TRUE),0)</f>
        <v>39850101088.532761</v>
      </c>
    </row>
    <row r="4686" spans="1:14" x14ac:dyDescent="0.25">
      <c r="A4686" s="1">
        <v>43594</v>
      </c>
      <c r="B4686" s="9">
        <v>1510.7199000000001</v>
      </c>
      <c r="C4686" s="9">
        <v>1532.3402000000001</v>
      </c>
      <c r="D4686" s="9">
        <v>1508.3506</v>
      </c>
      <c r="E4686" s="9">
        <v>1516.3217</v>
      </c>
      <c r="F4686">
        <v>1530.3076000000001</v>
      </c>
      <c r="G4686">
        <v>-19.587700000000002</v>
      </c>
      <c r="H4686">
        <v>-1.28</v>
      </c>
      <c r="J4686" s="11">
        <v>24492794843</v>
      </c>
      <c r="K4686" s="9">
        <v>236562617653</v>
      </c>
      <c r="N4686" s="7">
        <f>IFERROR(Shenzhen_Composite_Index[[#This Row],[Turnover (CNY)]] / VLOOKUP(Shenzhen_Composite_Index[[#This Row],[Date]],USDCNY!$A:$H,8,TRUE),0)</f>
        <v>34821008568.737999</v>
      </c>
    </row>
    <row r="4687" spans="1:14" x14ac:dyDescent="0.25">
      <c r="A4687" s="1">
        <v>43595</v>
      </c>
      <c r="B4687" s="9">
        <v>1568.6207999999999</v>
      </c>
      <c r="C4687" s="9">
        <v>1568.6207999999999</v>
      </c>
      <c r="D4687" s="9">
        <v>1499.5592999999999</v>
      </c>
      <c r="E4687" s="9">
        <v>1528.0677000000001</v>
      </c>
      <c r="F4687">
        <v>1510.7199000000001</v>
      </c>
      <c r="G4687">
        <v>57.9009</v>
      </c>
      <c r="H4687">
        <v>3.8327</v>
      </c>
      <c r="J4687" s="11">
        <v>34673534734</v>
      </c>
      <c r="K4687" s="9">
        <v>335996864348</v>
      </c>
      <c r="N4687" s="7">
        <f>IFERROR(Shenzhen_Composite_Index[[#This Row],[Turnover (CNY)]] / VLOOKUP(Shenzhen_Composite_Index[[#This Row],[Date]],USDCNY!$A:$H,8,TRUE),0)</f>
        <v>49290071636.612968</v>
      </c>
    </row>
    <row r="4688" spans="1:14" x14ac:dyDescent="0.25">
      <c r="A4688" s="1">
        <v>43598</v>
      </c>
      <c r="B4688" s="9">
        <v>1551.7484999999999</v>
      </c>
      <c r="C4688" s="9">
        <v>1563.9711</v>
      </c>
      <c r="D4688" s="9">
        <v>1543.6496</v>
      </c>
      <c r="E4688" s="9">
        <v>1550.8123000000001</v>
      </c>
      <c r="F4688">
        <v>1568.6207999999999</v>
      </c>
      <c r="G4688">
        <v>-16.872299999999999</v>
      </c>
      <c r="H4688">
        <v>-1.0755999999999999</v>
      </c>
      <c r="J4688" s="11">
        <v>26845426980</v>
      </c>
      <c r="K4688" s="9">
        <v>263589639970</v>
      </c>
      <c r="N4688" s="7">
        <f>IFERROR(Shenzhen_Composite_Index[[#This Row],[Turnover (CNY)]] / VLOOKUP(Shenzhen_Composite_Index[[#This Row],[Date]],USDCNY!$A:$H,8,TRUE),0)</f>
        <v>38575835064.65535</v>
      </c>
    </row>
    <row r="4689" spans="1:14" x14ac:dyDescent="0.25">
      <c r="A4689" s="1">
        <v>43599</v>
      </c>
      <c r="B4689" s="9">
        <v>1542.068</v>
      </c>
      <c r="C4689" s="9">
        <v>1557.2996000000001</v>
      </c>
      <c r="D4689" s="9">
        <v>1532.5273999999999</v>
      </c>
      <c r="E4689" s="9">
        <v>1533.3056999999999</v>
      </c>
      <c r="F4689">
        <v>1551.7484999999999</v>
      </c>
      <c r="G4689">
        <v>-9.6805000000000003</v>
      </c>
      <c r="H4689">
        <v>-0.62380000000000002</v>
      </c>
      <c r="J4689" s="11">
        <v>25863092278</v>
      </c>
      <c r="K4689" s="9">
        <v>254317663335</v>
      </c>
      <c r="N4689" s="7">
        <f>IFERROR(Shenzhen_Composite_Index[[#This Row],[Turnover (CNY)]] / VLOOKUP(Shenzhen_Composite_Index[[#This Row],[Date]],USDCNY!$A:$H,8,TRUE),0)</f>
        <v>36990853876.460075</v>
      </c>
    </row>
    <row r="4690" spans="1:14" x14ac:dyDescent="0.25">
      <c r="A4690" s="1">
        <v>43600</v>
      </c>
      <c r="B4690" s="9">
        <v>1577.9170999999999</v>
      </c>
      <c r="C4690" s="9">
        <v>1580.8240000000001</v>
      </c>
      <c r="D4690" s="9">
        <v>1554.6533999999999</v>
      </c>
      <c r="E4690" s="9">
        <v>1555.3958</v>
      </c>
      <c r="F4690">
        <v>1542.068</v>
      </c>
      <c r="G4690">
        <v>35.8491</v>
      </c>
      <c r="H4690">
        <v>2.3247</v>
      </c>
      <c r="J4690" s="11">
        <v>28889591726</v>
      </c>
      <c r="K4690" s="9">
        <v>286522186674</v>
      </c>
      <c r="N4690" s="7">
        <f>IFERROR(Shenzhen_Composite_Index[[#This Row],[Turnover (CNY)]] / VLOOKUP(Shenzhen_Composite_Index[[#This Row],[Date]],USDCNY!$A:$H,8,TRUE),0)</f>
        <v>41685049408.78643</v>
      </c>
    </row>
    <row r="4691" spans="1:14" x14ac:dyDescent="0.25">
      <c r="A4691" s="1">
        <v>43601</v>
      </c>
      <c r="B4691" s="9">
        <v>1584.8148000000001</v>
      </c>
      <c r="C4691" s="9">
        <v>1587.2387000000001</v>
      </c>
      <c r="D4691" s="9">
        <v>1571.8694</v>
      </c>
      <c r="E4691" s="9">
        <v>1576.6876</v>
      </c>
      <c r="F4691">
        <v>1577.9170999999999</v>
      </c>
      <c r="G4691">
        <v>6.8977000000000004</v>
      </c>
      <c r="H4691">
        <v>0.43709999999999999</v>
      </c>
      <c r="J4691" s="11">
        <v>31023247583</v>
      </c>
      <c r="K4691" s="9">
        <v>296006784335</v>
      </c>
      <c r="N4691" s="7">
        <f>IFERROR(Shenzhen_Composite_Index[[#This Row],[Turnover (CNY)]] / VLOOKUP(Shenzhen_Composite_Index[[#This Row],[Date]],USDCNY!$A:$H,8,TRUE),0)</f>
        <v>43067121293.886627</v>
      </c>
    </row>
    <row r="4692" spans="1:14" x14ac:dyDescent="0.25">
      <c r="A4692" s="1">
        <v>43602</v>
      </c>
      <c r="B4692" s="9">
        <v>1533.2197000000001</v>
      </c>
      <c r="C4692" s="9">
        <v>1586.6543999999999</v>
      </c>
      <c r="D4692" s="9">
        <v>1526.7429</v>
      </c>
      <c r="E4692" s="9">
        <v>1585.7802999999999</v>
      </c>
      <c r="F4692">
        <v>1584.8148000000001</v>
      </c>
      <c r="G4692">
        <v>-51.595100000000002</v>
      </c>
      <c r="H4692">
        <v>-3.2555999999999998</v>
      </c>
      <c r="J4692" s="11">
        <v>34917116527</v>
      </c>
      <c r="K4692" s="9">
        <v>325842438837</v>
      </c>
      <c r="N4692" s="7">
        <f>IFERROR(Shenzhen_Composite_Index[[#This Row],[Turnover (CNY)]] / VLOOKUP(Shenzhen_Composite_Index[[#This Row],[Date]],USDCNY!$A:$H,8,TRUE),0)</f>
        <v>47312510777.913513</v>
      </c>
    </row>
    <row r="4693" spans="1:14" x14ac:dyDescent="0.25">
      <c r="A4693" s="1">
        <v>43605</v>
      </c>
      <c r="B4693" s="9">
        <v>1521.7240999999999</v>
      </c>
      <c r="C4693" s="9">
        <v>1532.2746</v>
      </c>
      <c r="D4693" s="9">
        <v>1496.8598</v>
      </c>
      <c r="E4693" s="9">
        <v>1529.9296999999999</v>
      </c>
      <c r="F4693">
        <v>1533.2197000000001</v>
      </c>
      <c r="G4693">
        <v>-11.4956</v>
      </c>
      <c r="H4693">
        <v>-0.74980000000000002</v>
      </c>
      <c r="J4693" s="11">
        <v>27499247360</v>
      </c>
      <c r="K4693" s="9">
        <v>263532427829</v>
      </c>
      <c r="N4693" s="7">
        <f>IFERROR(Shenzhen_Composite_Index[[#This Row],[Turnover (CNY)]] / VLOOKUP(Shenzhen_Composite_Index[[#This Row],[Date]],USDCNY!$A:$H,8,TRUE),0)</f>
        <v>38110946504.329445</v>
      </c>
    </row>
    <row r="4694" spans="1:14" x14ac:dyDescent="0.25">
      <c r="A4694" s="1">
        <v>43606</v>
      </c>
      <c r="B4694" s="9">
        <v>1548.6808000000001</v>
      </c>
      <c r="C4694" s="9">
        <v>1552.8726999999999</v>
      </c>
      <c r="D4694" s="9">
        <v>1516.6790000000001</v>
      </c>
      <c r="E4694" s="9">
        <v>1521.3758</v>
      </c>
      <c r="F4694">
        <v>1521.7240999999999</v>
      </c>
      <c r="G4694">
        <v>26.956700000000001</v>
      </c>
      <c r="H4694">
        <v>1.7715000000000001</v>
      </c>
      <c r="J4694" s="11">
        <v>28750269776</v>
      </c>
      <c r="K4694" s="9">
        <v>276693728239</v>
      </c>
      <c r="N4694" s="7">
        <f>IFERROR(Shenzhen_Composite_Index[[#This Row],[Turnover (CNY)]] / VLOOKUP(Shenzhen_Composite_Index[[#This Row],[Date]],USDCNY!$A:$H,8,TRUE),0)</f>
        <v>40068311447.56337</v>
      </c>
    </row>
    <row r="4695" spans="1:14" x14ac:dyDescent="0.25">
      <c r="A4695" s="1">
        <v>43607</v>
      </c>
      <c r="B4695" s="9">
        <v>1540.8498</v>
      </c>
      <c r="C4695" s="9">
        <v>1555.7902999999999</v>
      </c>
      <c r="D4695" s="9">
        <v>1530.9552000000001</v>
      </c>
      <c r="E4695" s="9">
        <v>1546.5853999999999</v>
      </c>
      <c r="F4695">
        <v>1548.6808000000001</v>
      </c>
      <c r="G4695">
        <v>-7.8310000000000004</v>
      </c>
      <c r="H4695">
        <v>-0.50570000000000004</v>
      </c>
      <c r="J4695" s="11">
        <v>28196520592</v>
      </c>
      <c r="K4695" s="9">
        <v>275630124658</v>
      </c>
      <c r="N4695" s="7">
        <f>IFERROR(Shenzhen_Composite_Index[[#This Row],[Turnover (CNY)]] / VLOOKUP(Shenzhen_Composite_Index[[#This Row],[Date]],USDCNY!$A:$H,8,TRUE),0)</f>
        <v>39914289888.016342</v>
      </c>
    </row>
    <row r="4696" spans="1:14" x14ac:dyDescent="0.25">
      <c r="A4696" s="1">
        <v>43608</v>
      </c>
      <c r="B4696" s="9">
        <v>1503.3737000000001</v>
      </c>
      <c r="C4696" s="9">
        <v>1534.7012</v>
      </c>
      <c r="D4696" s="9">
        <v>1499.5133000000001</v>
      </c>
      <c r="E4696" s="9">
        <v>1534.7012</v>
      </c>
      <c r="F4696">
        <v>1540.8498</v>
      </c>
      <c r="G4696">
        <v>-37.476100000000002</v>
      </c>
      <c r="H4696">
        <v>-2.4321999999999999</v>
      </c>
      <c r="J4696" s="11">
        <v>27896183169</v>
      </c>
      <c r="K4696" s="9">
        <v>271749127875</v>
      </c>
      <c r="N4696" s="7">
        <f>IFERROR(Shenzhen_Composite_Index[[#This Row],[Turnover (CNY)]] / VLOOKUP(Shenzhen_Composite_Index[[#This Row],[Date]],USDCNY!$A:$H,8,TRUE),0)</f>
        <v>39337610549.348991</v>
      </c>
    </row>
    <row r="4697" spans="1:14" x14ac:dyDescent="0.25">
      <c r="A4697" s="1">
        <v>43609</v>
      </c>
      <c r="B4697" s="9">
        <v>1496.0286000000001</v>
      </c>
      <c r="C4697" s="9">
        <v>1513.1806999999999</v>
      </c>
      <c r="D4697" s="9">
        <v>1491.6572000000001</v>
      </c>
      <c r="E4697" s="9">
        <v>1497.7978000000001</v>
      </c>
      <c r="F4697">
        <v>1503.3737000000001</v>
      </c>
      <c r="G4697">
        <v>-7.3451000000000004</v>
      </c>
      <c r="H4697">
        <v>-0.48859999999999998</v>
      </c>
      <c r="J4697" s="11">
        <v>22871409730</v>
      </c>
      <c r="K4697" s="9">
        <v>218225146406</v>
      </c>
      <c r="N4697" s="7">
        <f>IFERROR(Shenzhen_Composite_Index[[#This Row],[Turnover (CNY)]] / VLOOKUP(Shenzhen_Composite_Index[[#This Row],[Date]],USDCNY!$A:$H,8,TRUE),0)</f>
        <v>31613660152.575504</v>
      </c>
    </row>
    <row r="4698" spans="1:14" x14ac:dyDescent="0.25">
      <c r="A4698" s="1">
        <v>43612</v>
      </c>
      <c r="B4698" s="9">
        <v>1533.5188000000001</v>
      </c>
      <c r="C4698" s="9">
        <v>1536.6285</v>
      </c>
      <c r="D4698" s="9">
        <v>1490.7117000000001</v>
      </c>
      <c r="E4698" s="9">
        <v>1498.2954999999999</v>
      </c>
      <c r="F4698">
        <v>1496.0286000000001</v>
      </c>
      <c r="G4698">
        <v>37.490200000000002</v>
      </c>
      <c r="H4698">
        <v>2.5059999999999998</v>
      </c>
      <c r="J4698" s="11">
        <v>27087553770</v>
      </c>
      <c r="K4698" s="9">
        <v>258901220676</v>
      </c>
      <c r="N4698" s="7">
        <f>IFERROR(Shenzhen_Composite_Index[[#This Row],[Turnover (CNY)]] / VLOOKUP(Shenzhen_Composite_Index[[#This Row],[Date]],USDCNY!$A:$H,8,TRUE),0)</f>
        <v>37562336240.94973</v>
      </c>
    </row>
    <row r="4699" spans="1:14" x14ac:dyDescent="0.25">
      <c r="A4699" s="1">
        <v>43613</v>
      </c>
      <c r="B4699" s="9">
        <v>1541.6492000000001</v>
      </c>
      <c r="C4699" s="9">
        <v>1552.0452</v>
      </c>
      <c r="D4699" s="9">
        <v>1529.5253</v>
      </c>
      <c r="E4699" s="9">
        <v>1534.4172000000001</v>
      </c>
      <c r="F4699">
        <v>1533.5188000000001</v>
      </c>
      <c r="G4699">
        <v>8.1303999999999998</v>
      </c>
      <c r="H4699">
        <v>0.5302</v>
      </c>
      <c r="J4699" s="11">
        <v>27664336362</v>
      </c>
      <c r="K4699" s="9">
        <v>272273450703</v>
      </c>
      <c r="N4699" s="7">
        <f>IFERROR(Shenzhen_Composite_Index[[#This Row],[Turnover (CNY)]] / VLOOKUP(Shenzhen_Composite_Index[[#This Row],[Date]],USDCNY!$A:$H,8,TRUE),0)</f>
        <v>39455488368.402664</v>
      </c>
    </row>
    <row r="4700" spans="1:14" x14ac:dyDescent="0.25">
      <c r="A4700" s="1">
        <v>43614</v>
      </c>
      <c r="B4700" s="9">
        <v>1541.6595</v>
      </c>
      <c r="C4700" s="9">
        <v>1552.6546000000001</v>
      </c>
      <c r="D4700" s="9">
        <v>1531.2447</v>
      </c>
      <c r="E4700" s="9">
        <v>1533.9199000000001</v>
      </c>
      <c r="F4700">
        <v>1541.6492000000001</v>
      </c>
      <c r="G4700">
        <v>1.03E-2</v>
      </c>
      <c r="H4700">
        <v>6.9999999999999999E-4</v>
      </c>
      <c r="J4700" s="11">
        <v>24802646306</v>
      </c>
      <c r="K4700" s="9">
        <v>243073765017</v>
      </c>
      <c r="N4700" s="7">
        <f>IFERROR(Shenzhen_Composite_Index[[#This Row],[Turnover (CNY)]] / VLOOKUP(Shenzhen_Composite_Index[[#This Row],[Date]],USDCNY!$A:$H,8,TRUE),0)</f>
        <v>35178245942.805321</v>
      </c>
    </row>
    <row r="4701" spans="1:14" x14ac:dyDescent="0.25">
      <c r="A4701" s="1">
        <v>43615</v>
      </c>
      <c r="B4701" s="9">
        <v>1532.0264999999999</v>
      </c>
      <c r="C4701" s="9">
        <v>1537.0542</v>
      </c>
      <c r="D4701" s="9">
        <v>1514.4447</v>
      </c>
      <c r="E4701" s="9">
        <v>1537.0501999999999</v>
      </c>
      <c r="F4701">
        <v>1541.6595</v>
      </c>
      <c r="G4701">
        <v>-9.6329999999999991</v>
      </c>
      <c r="H4701">
        <v>-0.62480000000000002</v>
      </c>
      <c r="J4701" s="11">
        <v>26423201755</v>
      </c>
      <c r="K4701" s="9">
        <v>256436055793</v>
      </c>
      <c r="N4701" s="7">
        <f>IFERROR(Shenzhen_Composite_Index[[#This Row],[Turnover (CNY)]] / VLOOKUP(Shenzhen_Composite_Index[[#This Row],[Date]],USDCNY!$A:$H,8,TRUE),0)</f>
        <v>37120934291.134331</v>
      </c>
    </row>
    <row r="4702" spans="1:14" x14ac:dyDescent="0.25">
      <c r="A4702" s="1">
        <v>43616</v>
      </c>
      <c r="B4702" s="9">
        <v>1531.8571999999999</v>
      </c>
      <c r="C4702" s="9">
        <v>1546.4577999999999</v>
      </c>
      <c r="D4702" s="9">
        <v>1525.8595</v>
      </c>
      <c r="E4702" s="9">
        <v>1532.2445</v>
      </c>
      <c r="F4702">
        <v>1532.0264999999999</v>
      </c>
      <c r="G4702">
        <v>-0.16930000000000001</v>
      </c>
      <c r="H4702">
        <v>-1.11E-2</v>
      </c>
      <c r="J4702" s="11">
        <v>24879473876</v>
      </c>
      <c r="K4702" s="9">
        <v>246188119933</v>
      </c>
      <c r="N4702" s="7">
        <f>IFERROR(Shenzhen_Composite_Index[[#This Row],[Turnover (CNY)]] / VLOOKUP(Shenzhen_Composite_Index[[#This Row],[Date]],USDCNY!$A:$H,8,TRUE),0)</f>
        <v>35682798850.896011</v>
      </c>
    </row>
    <row r="4703" spans="1:14" x14ac:dyDescent="0.25">
      <c r="A4703" s="1">
        <v>43619</v>
      </c>
      <c r="B4703" s="9">
        <v>1515.8851</v>
      </c>
      <c r="C4703" s="9">
        <v>1543.3516</v>
      </c>
      <c r="D4703" s="9">
        <v>1510.2873</v>
      </c>
      <c r="E4703" s="9">
        <v>1535.8892000000001</v>
      </c>
      <c r="F4703">
        <v>1531.8571999999999</v>
      </c>
      <c r="G4703">
        <v>-15.972099999999999</v>
      </c>
      <c r="H4703">
        <v>-1.0427</v>
      </c>
      <c r="J4703" s="11">
        <v>27345116566</v>
      </c>
      <c r="K4703" s="9">
        <v>271098733852</v>
      </c>
      <c r="N4703" s="7">
        <f>IFERROR(Shenzhen_Composite_Index[[#This Row],[Turnover (CNY)]] / VLOOKUP(Shenzhen_Composite_Index[[#This Row],[Date]],USDCNY!$A:$H,8,TRUE),0)</f>
        <v>39286255624.215714</v>
      </c>
    </row>
    <row r="4704" spans="1:14" x14ac:dyDescent="0.25">
      <c r="A4704" s="1">
        <v>43620</v>
      </c>
      <c r="B4704" s="9">
        <v>1494.154</v>
      </c>
      <c r="C4704" s="9">
        <v>1515.3513</v>
      </c>
      <c r="D4704" s="9">
        <v>1485.328</v>
      </c>
      <c r="E4704" s="9">
        <v>1514.3696</v>
      </c>
      <c r="F4704">
        <v>1515.8851</v>
      </c>
      <c r="G4704">
        <v>-21.731100000000001</v>
      </c>
      <c r="H4704">
        <v>-1.4336</v>
      </c>
      <c r="J4704" s="11">
        <v>23885209942</v>
      </c>
      <c r="K4704" s="9">
        <v>241319525488</v>
      </c>
      <c r="N4704" s="7">
        <f>IFERROR(Shenzhen_Composite_Index[[#This Row],[Turnover (CNY)]] / VLOOKUP(Shenzhen_Composite_Index[[#This Row],[Date]],USDCNY!$A:$H,8,TRUE),0)</f>
        <v>34969410491.251038</v>
      </c>
    </row>
    <row r="4705" spans="1:14" x14ac:dyDescent="0.25">
      <c r="A4705" s="1">
        <v>43621</v>
      </c>
      <c r="B4705" s="9">
        <v>1494.7732000000001</v>
      </c>
      <c r="C4705" s="9">
        <v>1511.2781</v>
      </c>
      <c r="D4705" s="9">
        <v>1491.7099000000001</v>
      </c>
      <c r="E4705" s="9">
        <v>1507.0371</v>
      </c>
      <c r="F4705">
        <v>1494.154</v>
      </c>
      <c r="G4705">
        <v>0.61919999999999997</v>
      </c>
      <c r="H4705">
        <v>4.1399999999999999E-2</v>
      </c>
      <c r="J4705" s="11">
        <v>22444249647</v>
      </c>
      <c r="K4705" s="9">
        <v>232586092126</v>
      </c>
      <c r="N4705" s="7">
        <f>IFERROR(Shenzhen_Composite_Index[[#This Row],[Turnover (CNY)]] / VLOOKUP(Shenzhen_Composite_Index[[#This Row],[Date]],USDCNY!$A:$H,8,TRUE),0)</f>
        <v>33679208930.182899</v>
      </c>
    </row>
    <row r="4706" spans="1:14" x14ac:dyDescent="0.25">
      <c r="A4706" s="1">
        <v>43622</v>
      </c>
      <c r="B4706" s="9">
        <v>1463.7032999999999</v>
      </c>
      <c r="C4706" s="9">
        <v>1493.3885</v>
      </c>
      <c r="D4706" s="9">
        <v>1458.4709</v>
      </c>
      <c r="E4706" s="9">
        <v>1493.3885</v>
      </c>
      <c r="F4706">
        <v>1494.7732000000001</v>
      </c>
      <c r="G4706">
        <v>-31.069900000000001</v>
      </c>
      <c r="H4706">
        <v>-2.0785999999999998</v>
      </c>
      <c r="J4706" s="11">
        <v>23061456517</v>
      </c>
      <c r="K4706" s="9">
        <v>221817162521</v>
      </c>
      <c r="N4706" s="7">
        <f>IFERROR(Shenzhen_Composite_Index[[#This Row],[Turnover (CNY)]] / VLOOKUP(Shenzhen_Composite_Index[[#This Row],[Date]],USDCNY!$A:$H,8,TRUE),0)</f>
        <v>32121113250.612705</v>
      </c>
    </row>
    <row r="4707" spans="1:14" x14ac:dyDescent="0.25">
      <c r="A4707" s="1">
        <v>43626</v>
      </c>
      <c r="B4707" s="9">
        <v>1483.2337</v>
      </c>
      <c r="C4707" s="9">
        <v>1489.2978000000001</v>
      </c>
      <c r="D4707" s="9">
        <v>1462.2286999999999</v>
      </c>
      <c r="E4707" s="9">
        <v>1468.3968</v>
      </c>
      <c r="F4707">
        <v>1463.7032999999999</v>
      </c>
      <c r="G4707">
        <v>19.5304</v>
      </c>
      <c r="H4707">
        <v>1.3343</v>
      </c>
      <c r="J4707" s="11">
        <v>20531521113</v>
      </c>
      <c r="K4707" s="9">
        <v>204223081823</v>
      </c>
      <c r="N4707" s="7">
        <f>IFERROR(Shenzhen_Composite_Index[[#This Row],[Turnover (CNY)]] / VLOOKUP(Shenzhen_Composite_Index[[#This Row],[Date]],USDCNY!$A:$H,8,TRUE),0)</f>
        <v>29532384118.637646</v>
      </c>
    </row>
    <row r="4708" spans="1:14" x14ac:dyDescent="0.25">
      <c r="A4708" s="1">
        <v>43627</v>
      </c>
      <c r="B4708" s="9">
        <v>1538.23</v>
      </c>
      <c r="C4708" s="9">
        <v>1538.8131000000001</v>
      </c>
      <c r="D4708" s="9">
        <v>1485.0804000000001</v>
      </c>
      <c r="E4708" s="9">
        <v>1485.1119000000001</v>
      </c>
      <c r="F4708">
        <v>1483.2337</v>
      </c>
      <c r="G4708">
        <v>54.996299999999998</v>
      </c>
      <c r="H4708">
        <v>3.7079</v>
      </c>
      <c r="J4708" s="11">
        <v>31653107047</v>
      </c>
      <c r="K4708" s="9">
        <v>310971761307</v>
      </c>
      <c r="N4708" s="7">
        <f>IFERROR(Shenzhen_Composite_Index[[#This Row],[Turnover (CNY)]] / VLOOKUP(Shenzhen_Composite_Index[[#This Row],[Date]],USDCNY!$A:$H,8,TRUE),0)</f>
        <v>44918156032.095047</v>
      </c>
    </row>
    <row r="4709" spans="1:14" x14ac:dyDescent="0.25">
      <c r="A4709" s="1">
        <v>43628</v>
      </c>
      <c r="B4709" s="9">
        <v>1528.3969</v>
      </c>
      <c r="C4709" s="9">
        <v>1542.3816999999999</v>
      </c>
      <c r="D4709" s="9">
        <v>1525.2458999999999</v>
      </c>
      <c r="E4709" s="9">
        <v>1534.8907999999999</v>
      </c>
      <c r="F4709">
        <v>1538.23</v>
      </c>
      <c r="G4709">
        <v>-9.8331</v>
      </c>
      <c r="H4709">
        <v>-0.63919999999999999</v>
      </c>
      <c r="J4709" s="11">
        <v>29573867358</v>
      </c>
      <c r="K4709" s="9">
        <v>290334344105</v>
      </c>
      <c r="N4709" s="7">
        <f>IFERROR(Shenzhen_Composite_Index[[#This Row],[Turnover (CNY)]] / VLOOKUP(Shenzhen_Composite_Index[[#This Row],[Date]],USDCNY!$A:$H,8,TRUE),0)</f>
        <v>42025366118.074196</v>
      </c>
    </row>
    <row r="4710" spans="1:14" x14ac:dyDescent="0.25">
      <c r="A4710" s="1">
        <v>43629</v>
      </c>
      <c r="B4710" s="9">
        <v>1532.7876000000001</v>
      </c>
      <c r="C4710" s="9">
        <v>1536.4857</v>
      </c>
      <c r="D4710" s="9">
        <v>1517.4032</v>
      </c>
      <c r="E4710" s="9">
        <v>1527.153</v>
      </c>
      <c r="F4710">
        <v>1528.3969</v>
      </c>
      <c r="G4710">
        <v>4.3906999999999998</v>
      </c>
      <c r="H4710">
        <v>0.2873</v>
      </c>
      <c r="J4710" s="11">
        <v>26863147319</v>
      </c>
      <c r="K4710" s="9">
        <v>258036177996</v>
      </c>
      <c r="N4710" s="7">
        <f>IFERROR(Shenzhen_Composite_Index[[#This Row],[Turnover (CNY)]] / VLOOKUP(Shenzhen_Composite_Index[[#This Row],[Date]],USDCNY!$A:$H,8,TRUE),0)</f>
        <v>37310165883.300056</v>
      </c>
    </row>
    <row r="4711" spans="1:14" x14ac:dyDescent="0.25">
      <c r="A4711" s="1">
        <v>43630</v>
      </c>
      <c r="B4711" s="9">
        <v>1505.0572999999999</v>
      </c>
      <c r="C4711" s="9">
        <v>1539.0608</v>
      </c>
      <c r="D4711" s="9">
        <v>1503.798</v>
      </c>
      <c r="E4711" s="9">
        <v>1534.2433000000001</v>
      </c>
      <c r="F4711">
        <v>1532.7876000000001</v>
      </c>
      <c r="G4711">
        <v>-27.7303</v>
      </c>
      <c r="H4711">
        <v>-1.8090999999999999</v>
      </c>
      <c r="J4711" s="11">
        <v>27365805375</v>
      </c>
      <c r="K4711" s="9">
        <v>254617550247</v>
      </c>
      <c r="N4711" s="7">
        <f>IFERROR(Shenzhen_Composite_Index[[#This Row],[Turnover (CNY)]] / VLOOKUP(Shenzhen_Composite_Index[[#This Row],[Date]],USDCNY!$A:$H,8,TRUE),0)</f>
        <v>36795905620.846336</v>
      </c>
    </row>
    <row r="4712" spans="1:14" x14ac:dyDescent="0.25">
      <c r="A4712" s="1">
        <v>43633</v>
      </c>
      <c r="B4712" s="9">
        <v>1502.1222</v>
      </c>
      <c r="C4712" s="9">
        <v>1513.6237000000001</v>
      </c>
      <c r="D4712" s="9">
        <v>1496.8243</v>
      </c>
      <c r="E4712" s="9">
        <v>1504.2411</v>
      </c>
      <c r="F4712">
        <v>1505.0572999999999</v>
      </c>
      <c r="G4712">
        <v>-2.9350999999999998</v>
      </c>
      <c r="H4712">
        <v>-0.19500000000000001</v>
      </c>
      <c r="J4712" s="11">
        <v>20521291267</v>
      </c>
      <c r="K4712" s="9">
        <v>192565662496</v>
      </c>
      <c r="N4712" s="7">
        <f>IFERROR(Shenzhen_Composite_Index[[#This Row],[Turnover (CNY)]] / VLOOKUP(Shenzhen_Composite_Index[[#This Row],[Date]],USDCNY!$A:$H,8,TRUE),0)</f>
        <v>27817559388.211361</v>
      </c>
    </row>
    <row r="4713" spans="1:14" x14ac:dyDescent="0.25">
      <c r="A4713" s="1">
        <v>43634</v>
      </c>
      <c r="B4713" s="9">
        <v>1504.5666000000001</v>
      </c>
      <c r="C4713" s="9">
        <v>1510.9650999999999</v>
      </c>
      <c r="D4713" s="9">
        <v>1492.5854999999999</v>
      </c>
      <c r="E4713" s="9">
        <v>1502.9073000000001</v>
      </c>
      <c r="F4713">
        <v>1502.1222</v>
      </c>
      <c r="G4713">
        <v>2.4443999999999999</v>
      </c>
      <c r="H4713">
        <v>0.16270000000000001</v>
      </c>
      <c r="J4713" s="11">
        <v>19369611761</v>
      </c>
      <c r="K4713" s="9">
        <v>184847472332</v>
      </c>
      <c r="N4713" s="7">
        <f>IFERROR(Shenzhen_Composite_Index[[#This Row],[Turnover (CNY)]] / VLOOKUP(Shenzhen_Composite_Index[[#This Row],[Date]],USDCNY!$A:$H,8,TRUE),0)</f>
        <v>26711001088.172092</v>
      </c>
    </row>
    <row r="4714" spans="1:14" x14ac:dyDescent="0.25">
      <c r="A4714" s="1">
        <v>43635</v>
      </c>
      <c r="B4714" s="9">
        <v>1526.7661000000001</v>
      </c>
      <c r="C4714" s="9">
        <v>1548.7190000000001</v>
      </c>
      <c r="D4714" s="9">
        <v>1526.0709999999999</v>
      </c>
      <c r="E4714" s="9">
        <v>1542.4608000000001</v>
      </c>
      <c r="F4714">
        <v>1504.5666000000001</v>
      </c>
      <c r="G4714">
        <v>22.1995</v>
      </c>
      <c r="H4714">
        <v>1.4755</v>
      </c>
      <c r="J4714" s="11">
        <v>27530778432</v>
      </c>
      <c r="K4714" s="9">
        <v>278447264287</v>
      </c>
      <c r="N4714" s="7">
        <f>IFERROR(Shenzhen_Composite_Index[[#This Row],[Turnover (CNY)]] / VLOOKUP(Shenzhen_Composite_Index[[#This Row],[Date]],USDCNY!$A:$H,8,TRUE),0)</f>
        <v>40347951394.207809</v>
      </c>
    </row>
    <row r="4715" spans="1:14" x14ac:dyDescent="0.25">
      <c r="A4715" s="1">
        <v>43636</v>
      </c>
      <c r="B4715" s="9">
        <v>1556.5963999999999</v>
      </c>
      <c r="C4715" s="9">
        <v>1563.3226999999999</v>
      </c>
      <c r="D4715" s="9">
        <v>1520.0455999999999</v>
      </c>
      <c r="E4715" s="9">
        <v>1525.5035</v>
      </c>
      <c r="F4715">
        <v>1526.7661000000001</v>
      </c>
      <c r="G4715">
        <v>29.830300000000001</v>
      </c>
      <c r="H4715">
        <v>1.9538</v>
      </c>
      <c r="J4715" s="11">
        <v>31721077441</v>
      </c>
      <c r="K4715" s="9">
        <v>314633338062</v>
      </c>
      <c r="N4715" s="7">
        <f>IFERROR(Shenzhen_Composite_Index[[#This Row],[Turnover (CNY)]] / VLOOKUP(Shenzhen_Composite_Index[[#This Row],[Date]],USDCNY!$A:$H,8,TRUE),0)</f>
        <v>45679967856.982353</v>
      </c>
    </row>
    <row r="4716" spans="1:14" x14ac:dyDescent="0.25">
      <c r="A4716" s="1">
        <v>43637</v>
      </c>
      <c r="B4716" s="9">
        <v>1577.4389000000001</v>
      </c>
      <c r="C4716" s="9">
        <v>1582.2754</v>
      </c>
      <c r="D4716" s="9">
        <v>1566.9336000000001</v>
      </c>
      <c r="E4716" s="9">
        <v>1567.0713000000001</v>
      </c>
      <c r="F4716">
        <v>1556.5963999999999</v>
      </c>
      <c r="G4716">
        <v>20.842500000000001</v>
      </c>
      <c r="H4716">
        <v>1.339</v>
      </c>
      <c r="J4716" s="11">
        <v>35167372535</v>
      </c>
      <c r="K4716" s="9">
        <v>345121774783</v>
      </c>
      <c r="N4716" s="7">
        <f>IFERROR(Shenzhen_Composite_Index[[#This Row],[Turnover (CNY)]] / VLOOKUP(Shenzhen_Composite_Index[[#This Row],[Date]],USDCNY!$A:$H,8,TRUE),0)</f>
        <v>50371159905.954391</v>
      </c>
    </row>
    <row r="4717" spans="1:14" x14ac:dyDescent="0.25">
      <c r="A4717" s="1">
        <v>43640</v>
      </c>
      <c r="B4717" s="9">
        <v>1576.0861</v>
      </c>
      <c r="C4717" s="9">
        <v>1581.7917</v>
      </c>
      <c r="D4717" s="9">
        <v>1568.6306</v>
      </c>
      <c r="E4717" s="9">
        <v>1578.896</v>
      </c>
      <c r="F4717">
        <v>1577.4389000000001</v>
      </c>
      <c r="G4717">
        <v>-1.3528</v>
      </c>
      <c r="H4717">
        <v>-8.5800000000000001E-2</v>
      </c>
      <c r="J4717" s="11">
        <v>28608441679</v>
      </c>
      <c r="K4717" s="9">
        <v>283809344579</v>
      </c>
      <c r="N4717" s="7">
        <f>IFERROR(Shenzhen_Composite_Index[[#This Row],[Turnover (CNY)]] / VLOOKUP(Shenzhen_Composite_Index[[#This Row],[Date]],USDCNY!$A:$H,8,TRUE),0)</f>
        <v>41302085565.541153</v>
      </c>
    </row>
    <row r="4718" spans="1:14" x14ac:dyDescent="0.25">
      <c r="A4718" s="1">
        <v>43641</v>
      </c>
      <c r="B4718" s="9">
        <v>1560.4565</v>
      </c>
      <c r="C4718" s="9">
        <v>1574.1683</v>
      </c>
      <c r="D4718" s="9">
        <v>1541.9078</v>
      </c>
      <c r="E4718" s="9">
        <v>1574.1683</v>
      </c>
      <c r="F4718">
        <v>1576.0861</v>
      </c>
      <c r="G4718">
        <v>-15.6296</v>
      </c>
      <c r="H4718">
        <v>-0.99170000000000003</v>
      </c>
      <c r="J4718" s="11">
        <v>27997000838</v>
      </c>
      <c r="K4718" s="9">
        <v>268990538829</v>
      </c>
      <c r="N4718" s="7">
        <f>IFERROR(Shenzhen_Composite_Index[[#This Row],[Turnover (CNY)]] / VLOOKUP(Shenzhen_Composite_Index[[#This Row],[Date]],USDCNY!$A:$H,8,TRUE),0)</f>
        <v>39129595678.518456</v>
      </c>
    </row>
    <row r="4719" spans="1:14" x14ac:dyDescent="0.25">
      <c r="A4719" s="1">
        <v>43642</v>
      </c>
      <c r="B4719" s="9">
        <v>1560.509</v>
      </c>
      <c r="C4719" s="9">
        <v>1568.4630999999999</v>
      </c>
      <c r="D4719" s="9">
        <v>1546.8590999999999</v>
      </c>
      <c r="E4719" s="9">
        <v>1551.6428000000001</v>
      </c>
      <c r="F4719">
        <v>1560.4565</v>
      </c>
      <c r="G4719">
        <v>5.2499999999999998E-2</v>
      </c>
      <c r="H4719">
        <v>3.3999999999999998E-3</v>
      </c>
      <c r="J4719" s="11">
        <v>22382783482</v>
      </c>
      <c r="K4719" s="9">
        <v>219179435555</v>
      </c>
      <c r="N4719" s="7">
        <f>IFERROR(Shenzhen_Composite_Index[[#This Row],[Turnover (CNY)]] / VLOOKUP(Shenzhen_Composite_Index[[#This Row],[Date]],USDCNY!$A:$H,8,TRUE),0)</f>
        <v>31877863194.668488</v>
      </c>
    </row>
    <row r="4720" spans="1:14" x14ac:dyDescent="0.25">
      <c r="A4720" s="1">
        <v>43643</v>
      </c>
      <c r="B4720" s="9">
        <v>1577.5564999999999</v>
      </c>
      <c r="C4720" s="9">
        <v>1583.5833</v>
      </c>
      <c r="D4720" s="9">
        <v>1565.1682000000001</v>
      </c>
      <c r="E4720" s="9">
        <v>1565.1682000000001</v>
      </c>
      <c r="F4720">
        <v>1560.509</v>
      </c>
      <c r="G4720">
        <v>17.047499999999999</v>
      </c>
      <c r="H4720">
        <v>1.0924</v>
      </c>
      <c r="J4720" s="11">
        <v>25867986492</v>
      </c>
      <c r="K4720" s="9">
        <v>267164097403</v>
      </c>
      <c r="N4720" s="7">
        <f>IFERROR(Shenzhen_Composite_Index[[#This Row],[Turnover (CNY)]] / VLOOKUP(Shenzhen_Composite_Index[[#This Row],[Date]],USDCNY!$A:$H,8,TRUE),0)</f>
        <v>38858112632.842361</v>
      </c>
    </row>
    <row r="4721" spans="1:14" x14ac:dyDescent="0.25">
      <c r="A4721" s="1">
        <v>43644</v>
      </c>
      <c r="B4721" s="9">
        <v>1562.4241999999999</v>
      </c>
      <c r="C4721" s="9">
        <v>1576.5787</v>
      </c>
      <c r="D4721" s="9">
        <v>1553.7471</v>
      </c>
      <c r="E4721" s="9">
        <v>1576.5787</v>
      </c>
      <c r="F4721">
        <v>1577.5564999999999</v>
      </c>
      <c r="G4721">
        <v>-15.132300000000001</v>
      </c>
      <c r="H4721">
        <v>-0.95920000000000005</v>
      </c>
      <c r="J4721" s="11">
        <v>24300250053</v>
      </c>
      <c r="K4721" s="9">
        <v>231871700342</v>
      </c>
      <c r="N4721" s="7">
        <f>IFERROR(Shenzhen_Composite_Index[[#This Row],[Turnover (CNY)]] / VLOOKUP(Shenzhen_Composite_Index[[#This Row],[Date]],USDCNY!$A:$H,8,TRUE),0)</f>
        <v>33756498449.764736</v>
      </c>
    </row>
    <row r="4722" spans="1:14" x14ac:dyDescent="0.25">
      <c r="A4722" s="1">
        <v>43647</v>
      </c>
      <c r="B4722" s="9">
        <v>1616.5534</v>
      </c>
      <c r="C4722" s="9">
        <v>1616.5534</v>
      </c>
      <c r="D4722" s="9">
        <v>1587.9143999999999</v>
      </c>
      <c r="E4722" s="9">
        <v>1594.8534</v>
      </c>
      <c r="F4722">
        <v>1562.4241999999999</v>
      </c>
      <c r="G4722">
        <v>54.129199999999997</v>
      </c>
      <c r="H4722">
        <v>3.4643999999999999</v>
      </c>
      <c r="J4722" s="11">
        <v>33774713926</v>
      </c>
      <c r="K4722" s="9">
        <v>347575352284</v>
      </c>
      <c r="N4722" s="7">
        <f>IFERROR(Shenzhen_Composite_Index[[#This Row],[Turnover (CNY)]] / VLOOKUP(Shenzhen_Composite_Index[[#This Row],[Date]],USDCNY!$A:$H,8,TRUE),0)</f>
        <v>50701697780.245956</v>
      </c>
    </row>
    <row r="4723" spans="1:14" x14ac:dyDescent="0.25">
      <c r="A4723" s="1">
        <v>43648</v>
      </c>
      <c r="B4723" s="9">
        <v>1619.1241</v>
      </c>
      <c r="C4723" s="9">
        <v>1621.7813000000001</v>
      </c>
      <c r="D4723" s="9">
        <v>1610.2769000000001</v>
      </c>
      <c r="E4723" s="9">
        <v>1615.3825999999999</v>
      </c>
      <c r="F4723">
        <v>1616.5534</v>
      </c>
      <c r="G4723">
        <v>2.5707</v>
      </c>
      <c r="H4723">
        <v>0.159</v>
      </c>
      <c r="J4723" s="11">
        <v>30653137151</v>
      </c>
      <c r="K4723" s="9">
        <v>309118809668</v>
      </c>
      <c r="N4723" s="7">
        <f>IFERROR(Shenzhen_Composite_Index[[#This Row],[Turnover (CNY)]] / VLOOKUP(Shenzhen_Composite_Index[[#This Row],[Date]],USDCNY!$A:$H,8,TRUE),0)</f>
        <v>45080272674.776901</v>
      </c>
    </row>
    <row r="4724" spans="1:14" x14ac:dyDescent="0.25">
      <c r="A4724" s="1">
        <v>43649</v>
      </c>
      <c r="B4724" s="9">
        <v>1600.0150000000001</v>
      </c>
      <c r="C4724" s="9">
        <v>1614.5782999999999</v>
      </c>
      <c r="D4724" s="9">
        <v>1593.3711000000001</v>
      </c>
      <c r="E4724" s="9">
        <v>1614.5469000000001</v>
      </c>
      <c r="F4724">
        <v>1619.1241</v>
      </c>
      <c r="G4724">
        <v>-19.109100000000002</v>
      </c>
      <c r="H4724">
        <v>-1.1801999999999999</v>
      </c>
      <c r="J4724" s="11">
        <v>26047259219</v>
      </c>
      <c r="K4724" s="9">
        <v>269439434649</v>
      </c>
      <c r="N4724" s="7">
        <f>IFERROR(Shenzhen_Composite_Index[[#This Row],[Turnover (CNY)]] / VLOOKUP(Shenzhen_Composite_Index[[#This Row],[Date]],USDCNY!$A:$H,8,TRUE),0)</f>
        <v>39206017918.480934</v>
      </c>
    </row>
    <row r="4725" spans="1:14" x14ac:dyDescent="0.25">
      <c r="A4725" s="1">
        <v>43650</v>
      </c>
      <c r="B4725" s="9">
        <v>1591.2391</v>
      </c>
      <c r="C4725" s="9">
        <v>1606.4182000000001</v>
      </c>
      <c r="D4725" s="9">
        <v>1583.6666</v>
      </c>
      <c r="E4725" s="9">
        <v>1602.1821</v>
      </c>
      <c r="F4725">
        <v>1600.0150000000001</v>
      </c>
      <c r="G4725">
        <v>-8.7759</v>
      </c>
      <c r="H4725">
        <v>-0.54849999999999999</v>
      </c>
      <c r="J4725" s="11">
        <v>23280218347</v>
      </c>
      <c r="K4725" s="9">
        <v>236229218608</v>
      </c>
      <c r="N4725" s="7">
        <f>IFERROR(Shenzhen_Composite_Index[[#This Row],[Turnover (CNY)]] / VLOOKUP(Shenzhen_Composite_Index[[#This Row],[Date]],USDCNY!$A:$H,8,TRUE),0)</f>
        <v>34358989549.867538</v>
      </c>
    </row>
    <row r="4726" spans="1:14" x14ac:dyDescent="0.25">
      <c r="A4726" s="1">
        <v>43651</v>
      </c>
      <c r="B4726" s="9">
        <v>1601.1994999999999</v>
      </c>
      <c r="C4726" s="9">
        <v>1604.8512000000001</v>
      </c>
      <c r="D4726" s="9">
        <v>1587.0132000000001</v>
      </c>
      <c r="E4726" s="9">
        <v>1592.4268999999999</v>
      </c>
      <c r="F4726">
        <v>1591.2391</v>
      </c>
      <c r="G4726">
        <v>9.9603999999999999</v>
      </c>
      <c r="H4726">
        <v>0.626</v>
      </c>
      <c r="J4726" s="11">
        <v>19870307764</v>
      </c>
      <c r="K4726" s="9">
        <v>211103875780</v>
      </c>
      <c r="N4726" s="7">
        <f>IFERROR(Shenzhen_Composite_Index[[#This Row],[Turnover (CNY)]] / VLOOKUP(Shenzhen_Composite_Index[[#This Row],[Date]],USDCNY!$A:$H,8,TRUE),0)</f>
        <v>30721211188.288868</v>
      </c>
    </row>
    <row r="4727" spans="1:14" x14ac:dyDescent="0.25">
      <c r="A4727" s="1">
        <v>43654</v>
      </c>
      <c r="B4727" s="9">
        <v>1554.7987000000001</v>
      </c>
      <c r="C4727" s="9">
        <v>1597.7340999999999</v>
      </c>
      <c r="D4727" s="9">
        <v>1546.1763000000001</v>
      </c>
      <c r="E4727" s="9">
        <v>1597.7055</v>
      </c>
      <c r="F4727">
        <v>1601.1994999999999</v>
      </c>
      <c r="G4727">
        <v>-46.400799999999997</v>
      </c>
      <c r="H4727">
        <v>-2.8978999999999999</v>
      </c>
      <c r="J4727" s="11">
        <v>26027995883</v>
      </c>
      <c r="K4727" s="9">
        <v>262592136283</v>
      </c>
      <c r="N4727" s="7">
        <f>IFERROR(Shenzhen_Composite_Index[[#This Row],[Turnover (CNY)]] / VLOOKUP(Shenzhen_Composite_Index[[#This Row],[Date]],USDCNY!$A:$H,8,TRUE),0)</f>
        <v>38127699333.538239</v>
      </c>
    </row>
    <row r="4728" spans="1:14" x14ac:dyDescent="0.25">
      <c r="A4728" s="1">
        <v>43655</v>
      </c>
      <c r="B4728" s="9">
        <v>1558.1117999999999</v>
      </c>
      <c r="C4728" s="9">
        <v>1561.4748</v>
      </c>
      <c r="D4728" s="9">
        <v>1543.9253000000001</v>
      </c>
      <c r="E4728" s="9">
        <v>1553.5996</v>
      </c>
      <c r="F4728">
        <v>1554.7987000000001</v>
      </c>
      <c r="G4728">
        <v>3.3130999999999999</v>
      </c>
      <c r="H4728">
        <v>0.21310000000000001</v>
      </c>
      <c r="J4728" s="11">
        <v>18809082713</v>
      </c>
      <c r="K4728" s="9">
        <v>197522086704</v>
      </c>
      <c r="N4728" s="7">
        <f>IFERROR(Shenzhen_Composite_Index[[#This Row],[Turnover (CNY)]] / VLOOKUP(Shenzhen_Composite_Index[[#This Row],[Date]],USDCNY!$A:$H,8,TRUE),0)</f>
        <v>28716805543.087746</v>
      </c>
    </row>
    <row r="4729" spans="1:14" x14ac:dyDescent="0.25">
      <c r="A4729" s="1">
        <v>43656</v>
      </c>
      <c r="B4729" s="9">
        <v>1550.8688999999999</v>
      </c>
      <c r="C4729" s="9">
        <v>1563.7887000000001</v>
      </c>
      <c r="D4729" s="9">
        <v>1545.0772999999999</v>
      </c>
      <c r="E4729" s="9">
        <v>1562.4522999999999</v>
      </c>
      <c r="F4729">
        <v>1558.1117999999999</v>
      </c>
      <c r="G4729">
        <v>-7.2428999999999997</v>
      </c>
      <c r="H4729">
        <v>-0.46489999999999998</v>
      </c>
      <c r="J4729" s="11">
        <v>18729433430</v>
      </c>
      <c r="K4729" s="9">
        <v>190363787098</v>
      </c>
      <c r="N4729" s="7">
        <f>IFERROR(Shenzhen_Composite_Index[[#This Row],[Turnover (CNY)]] / VLOOKUP(Shenzhen_Composite_Index[[#This Row],[Date]],USDCNY!$A:$H,8,TRUE),0)</f>
        <v>27653279081.292473</v>
      </c>
    </row>
    <row r="4730" spans="1:14" x14ac:dyDescent="0.25">
      <c r="A4730" s="1">
        <v>43657</v>
      </c>
      <c r="B4730" s="9">
        <v>1548.9323999999999</v>
      </c>
      <c r="C4730" s="9">
        <v>1569.7011</v>
      </c>
      <c r="D4730" s="9">
        <v>1542.6397999999999</v>
      </c>
      <c r="E4730" s="9">
        <v>1558.8438000000001</v>
      </c>
      <c r="F4730">
        <v>1550.8688999999999</v>
      </c>
      <c r="G4730">
        <v>-1.9365000000000001</v>
      </c>
      <c r="H4730">
        <v>-0.1249</v>
      </c>
      <c r="J4730" s="11">
        <v>19034567507</v>
      </c>
      <c r="K4730" s="9">
        <v>196286736118</v>
      </c>
      <c r="N4730" s="7">
        <f>IFERROR(Shenzhen_Composite_Index[[#This Row],[Turnover (CNY)]] / VLOOKUP(Shenzhen_Composite_Index[[#This Row],[Date]],USDCNY!$A:$H,8,TRUE),0)</f>
        <v>28578441006.859352</v>
      </c>
    </row>
    <row r="4731" spans="1:14" x14ac:dyDescent="0.25">
      <c r="A4731" s="1">
        <v>43658</v>
      </c>
      <c r="B4731" s="9">
        <v>1556.7705000000001</v>
      </c>
      <c r="C4731" s="9">
        <v>1560.2973</v>
      </c>
      <c r="D4731" s="9">
        <v>1542.3543</v>
      </c>
      <c r="E4731" s="9">
        <v>1550.2061000000001</v>
      </c>
      <c r="F4731">
        <v>1548.9323999999999</v>
      </c>
      <c r="G4731">
        <v>7.8380999999999998</v>
      </c>
      <c r="H4731">
        <v>0.50600000000000001</v>
      </c>
      <c r="J4731" s="11">
        <v>18618626389</v>
      </c>
      <c r="K4731" s="9">
        <v>187117227470</v>
      </c>
      <c r="N4731" s="7">
        <f>IFERROR(Shenzhen_Composite_Index[[#This Row],[Turnover (CNY)]] / VLOOKUP(Shenzhen_Composite_Index[[#This Row],[Date]],USDCNY!$A:$H,8,TRUE),0)</f>
        <v>27246378421.42886</v>
      </c>
    </row>
    <row r="4732" spans="1:14" x14ac:dyDescent="0.25">
      <c r="A4732" s="1">
        <v>43661</v>
      </c>
      <c r="B4732" s="9">
        <v>1572.3443</v>
      </c>
      <c r="C4732" s="9">
        <v>1578.6976</v>
      </c>
      <c r="D4732" s="9">
        <v>1531.9829</v>
      </c>
      <c r="E4732" s="9">
        <v>1551.3071</v>
      </c>
      <c r="F4732">
        <v>1556.7705000000001</v>
      </c>
      <c r="G4732">
        <v>15.5738</v>
      </c>
      <c r="H4732">
        <v>1.0004</v>
      </c>
      <c r="J4732" s="11">
        <v>24164921676</v>
      </c>
      <c r="K4732" s="9">
        <v>245906273626</v>
      </c>
      <c r="N4732" s="7">
        <f>IFERROR(Shenzhen_Composite_Index[[#This Row],[Turnover (CNY)]] / VLOOKUP(Shenzhen_Composite_Index[[#This Row],[Date]],USDCNY!$A:$H,8,TRUE),0)</f>
        <v>35773128960.818733</v>
      </c>
    </row>
    <row r="4733" spans="1:14" x14ac:dyDescent="0.25">
      <c r="A4733" s="1">
        <v>43662</v>
      </c>
      <c r="B4733" s="9">
        <v>1571.8118999999999</v>
      </c>
      <c r="C4733" s="9">
        <v>1575.5564999999999</v>
      </c>
      <c r="D4733" s="9">
        <v>1566.87</v>
      </c>
      <c r="E4733" s="9">
        <v>1570.0797</v>
      </c>
      <c r="F4733">
        <v>1572.3443</v>
      </c>
      <c r="G4733">
        <v>-0.53239999999999998</v>
      </c>
      <c r="H4733">
        <v>-3.39E-2</v>
      </c>
      <c r="J4733" s="11">
        <v>21131214391</v>
      </c>
      <c r="K4733" s="9">
        <v>211676062666</v>
      </c>
      <c r="N4733" s="7">
        <f>IFERROR(Shenzhen_Composite_Index[[#This Row],[Turnover (CNY)]] / VLOOKUP(Shenzhen_Composite_Index[[#This Row],[Date]],USDCNY!$A:$H,8,TRUE),0)</f>
        <v>30793612630.084824</v>
      </c>
    </row>
    <row r="4734" spans="1:14" x14ac:dyDescent="0.25">
      <c r="A4734" s="1">
        <v>43663</v>
      </c>
      <c r="B4734" s="9">
        <v>1574.3532</v>
      </c>
      <c r="C4734" s="9">
        <v>1581.9668999999999</v>
      </c>
      <c r="D4734" s="9">
        <v>1565.1469999999999</v>
      </c>
      <c r="E4734" s="9">
        <v>1570.1497999999999</v>
      </c>
      <c r="F4734">
        <v>1571.8118999999999</v>
      </c>
      <c r="G4734">
        <v>2.5413000000000001</v>
      </c>
      <c r="H4734">
        <v>0.16170000000000001</v>
      </c>
      <c r="J4734" s="11">
        <v>23506770659</v>
      </c>
      <c r="K4734" s="9">
        <v>229356064644</v>
      </c>
      <c r="N4734" s="7">
        <f>IFERROR(Shenzhen_Composite_Index[[#This Row],[Turnover (CNY)]] / VLOOKUP(Shenzhen_Composite_Index[[#This Row],[Date]],USDCNY!$A:$H,8,TRUE),0)</f>
        <v>33373017471.843678</v>
      </c>
    </row>
    <row r="4735" spans="1:14" x14ac:dyDescent="0.25">
      <c r="A4735" s="1">
        <v>43664</v>
      </c>
      <c r="B4735" s="9">
        <v>1548.6432</v>
      </c>
      <c r="C4735" s="9">
        <v>1567.1448</v>
      </c>
      <c r="D4735" s="9">
        <v>1548.6146000000001</v>
      </c>
      <c r="E4735" s="9">
        <v>1567.1448</v>
      </c>
      <c r="F4735">
        <v>1574.3532</v>
      </c>
      <c r="G4735">
        <v>-25.71</v>
      </c>
      <c r="H4735">
        <v>-1.6331</v>
      </c>
      <c r="J4735" s="11">
        <v>22242690671</v>
      </c>
      <c r="K4735" s="9">
        <v>213971130654</v>
      </c>
      <c r="N4735" s="7">
        <f>IFERROR(Shenzhen_Composite_Index[[#This Row],[Turnover (CNY)]] / VLOOKUP(Shenzhen_Composite_Index[[#This Row],[Date]],USDCNY!$A:$H,8,TRUE),0)</f>
        <v>31132356843.321095</v>
      </c>
    </row>
    <row r="4736" spans="1:14" x14ac:dyDescent="0.25">
      <c r="A4736" s="1">
        <v>43665</v>
      </c>
      <c r="B4736" s="9">
        <v>1560.2735</v>
      </c>
      <c r="C4736" s="9">
        <v>1572.6893</v>
      </c>
      <c r="D4736" s="9">
        <v>1554.4132</v>
      </c>
      <c r="E4736" s="9">
        <v>1554.4132</v>
      </c>
      <c r="F4736">
        <v>1548.6432</v>
      </c>
      <c r="G4736">
        <v>11.6303</v>
      </c>
      <c r="H4736">
        <v>0.751</v>
      </c>
      <c r="J4736" s="11">
        <v>20047433987</v>
      </c>
      <c r="K4736" s="9">
        <v>200890562845</v>
      </c>
      <c r="N4736" s="7">
        <f>IFERROR(Shenzhen_Composite_Index[[#This Row],[Turnover (CNY)]] / VLOOKUP(Shenzhen_Composite_Index[[#This Row],[Date]],USDCNY!$A:$H,8,TRUE),0)</f>
        <v>29227034699.027782</v>
      </c>
    </row>
    <row r="4737" spans="1:14" x14ac:dyDescent="0.25">
      <c r="A4737" s="1">
        <v>43668</v>
      </c>
      <c r="B4737" s="9">
        <v>1532.4297999999999</v>
      </c>
      <c r="C4737" s="9">
        <v>1563.4085</v>
      </c>
      <c r="D4737" s="9">
        <v>1527.5215000000001</v>
      </c>
      <c r="E4737" s="9">
        <v>1562.5318</v>
      </c>
      <c r="F4737">
        <v>1560.2735</v>
      </c>
      <c r="G4737">
        <v>-27.843699999999998</v>
      </c>
      <c r="H4737">
        <v>-1.7845</v>
      </c>
      <c r="J4737" s="11">
        <v>21854539606</v>
      </c>
      <c r="K4737" s="9">
        <v>209835620134</v>
      </c>
      <c r="N4737" s="7">
        <f>IFERROR(Shenzhen_Composite_Index[[#This Row],[Turnover (CNY)]] / VLOOKUP(Shenzhen_Composite_Index[[#This Row],[Date]],USDCNY!$A:$H,8,TRUE),0)</f>
        <v>30508675084.43623</v>
      </c>
    </row>
    <row r="4738" spans="1:14" x14ac:dyDescent="0.25">
      <c r="A4738" s="1">
        <v>43669</v>
      </c>
      <c r="B4738" s="9">
        <v>1545.8749</v>
      </c>
      <c r="C4738" s="9">
        <v>1545.8749</v>
      </c>
      <c r="D4738" s="9">
        <v>1532.6726000000001</v>
      </c>
      <c r="E4738" s="9">
        <v>1532.6726000000001</v>
      </c>
      <c r="F4738">
        <v>1532.4297999999999</v>
      </c>
      <c r="G4738">
        <v>13.4451</v>
      </c>
      <c r="H4738">
        <v>0.87739999999999996</v>
      </c>
      <c r="J4738" s="11">
        <v>16811877701</v>
      </c>
      <c r="K4738" s="9">
        <v>175168280602</v>
      </c>
      <c r="N4738" s="7">
        <f>IFERROR(Shenzhen_Composite_Index[[#This Row],[Turnover (CNY)]] / VLOOKUP(Shenzhen_Composite_Index[[#This Row],[Date]],USDCNY!$A:$H,8,TRUE),0)</f>
        <v>25467724336.745979</v>
      </c>
    </row>
    <row r="4739" spans="1:14" x14ac:dyDescent="0.25">
      <c r="A4739" s="1">
        <v>43670</v>
      </c>
      <c r="B4739" s="9">
        <v>1562.9717000000001</v>
      </c>
      <c r="C4739" s="9">
        <v>1570.3551</v>
      </c>
      <c r="D4739" s="9">
        <v>1550.1605</v>
      </c>
      <c r="E4739" s="9">
        <v>1550.1605</v>
      </c>
      <c r="F4739">
        <v>1545.8749</v>
      </c>
      <c r="G4739">
        <v>17.096800000000002</v>
      </c>
      <c r="H4739">
        <v>1.1060000000000001</v>
      </c>
      <c r="J4739" s="11">
        <v>21397804139</v>
      </c>
      <c r="K4739" s="9">
        <v>221447306870</v>
      </c>
      <c r="N4739" s="7">
        <f>IFERROR(Shenzhen_Composite_Index[[#This Row],[Turnover (CNY)]] / VLOOKUP(Shenzhen_Composite_Index[[#This Row],[Date]],USDCNY!$A:$H,8,TRUE),0)</f>
        <v>32218835245.064835</v>
      </c>
    </row>
    <row r="4740" spans="1:14" x14ac:dyDescent="0.25">
      <c r="A4740" s="1">
        <v>43671</v>
      </c>
      <c r="B4740" s="9">
        <v>1572.7982</v>
      </c>
      <c r="C4740" s="9">
        <v>1573.3827000000001</v>
      </c>
      <c r="D4740" s="9">
        <v>1560.0498</v>
      </c>
      <c r="E4740" s="9">
        <v>1562.8315</v>
      </c>
      <c r="F4740">
        <v>1562.9717000000001</v>
      </c>
      <c r="G4740">
        <v>9.8264999999999993</v>
      </c>
      <c r="H4740">
        <v>0.62870000000000004</v>
      </c>
      <c r="J4740" s="11">
        <v>21285369104</v>
      </c>
      <c r="K4740" s="9">
        <v>224169692933</v>
      </c>
      <c r="N4740" s="7">
        <f>IFERROR(Shenzhen_Composite_Index[[#This Row],[Turnover (CNY)]] / VLOOKUP(Shenzhen_Composite_Index[[#This Row],[Date]],USDCNY!$A:$H,8,TRUE),0)</f>
        <v>32639614857.077076</v>
      </c>
    </row>
    <row r="4741" spans="1:14" x14ac:dyDescent="0.25">
      <c r="A4741" s="1">
        <v>43672</v>
      </c>
      <c r="B4741" s="9">
        <v>1573.4537</v>
      </c>
      <c r="C4741" s="9">
        <v>1575.5332000000001</v>
      </c>
      <c r="D4741" s="9">
        <v>1565.0405000000001</v>
      </c>
      <c r="E4741" s="9">
        <v>1568.079</v>
      </c>
      <c r="F4741">
        <v>1572.7982</v>
      </c>
      <c r="G4741">
        <v>0.65549999999999997</v>
      </c>
      <c r="H4741">
        <v>4.1700000000000001E-2</v>
      </c>
      <c r="J4741" s="11">
        <v>18565447395</v>
      </c>
      <c r="K4741" s="9">
        <v>193088832410</v>
      </c>
      <c r="N4741" s="7">
        <f>IFERROR(Shenzhen_Composite_Index[[#This Row],[Turnover (CNY)]] / VLOOKUP(Shenzhen_Composite_Index[[#This Row],[Date]],USDCNY!$A:$H,8,TRUE),0)</f>
        <v>28108953196.131245</v>
      </c>
    </row>
    <row r="4742" spans="1:14" x14ac:dyDescent="0.25">
      <c r="A4742" s="1">
        <v>43675</v>
      </c>
      <c r="B4742" s="9">
        <v>1574.9452000000001</v>
      </c>
      <c r="C4742" s="9">
        <v>1578.3432</v>
      </c>
      <c r="D4742" s="9">
        <v>1567.9151999999999</v>
      </c>
      <c r="E4742" s="9">
        <v>1573.9131</v>
      </c>
      <c r="F4742">
        <v>1573.4537</v>
      </c>
      <c r="G4742">
        <v>1.4915</v>
      </c>
      <c r="H4742">
        <v>9.4799999999999995E-2</v>
      </c>
      <c r="J4742" s="11">
        <v>18659681435</v>
      </c>
      <c r="K4742" s="9">
        <v>196302606581</v>
      </c>
      <c r="N4742" s="7">
        <f>IFERROR(Shenzhen_Composite_Index[[#This Row],[Turnover (CNY)]] / VLOOKUP(Shenzhen_Composite_Index[[#This Row],[Date]],USDCNY!$A:$H,8,TRUE),0)</f>
        <v>28542415319.451393</v>
      </c>
    </row>
    <row r="4743" spans="1:14" x14ac:dyDescent="0.25">
      <c r="A4743" s="1">
        <v>43676</v>
      </c>
      <c r="B4743" s="9">
        <v>1582.0655999999999</v>
      </c>
      <c r="C4743" s="9">
        <v>1592.953</v>
      </c>
      <c r="D4743" s="9">
        <v>1575.8757000000001</v>
      </c>
      <c r="E4743" s="9">
        <v>1575.8777</v>
      </c>
      <c r="F4743">
        <v>1574.9452000000001</v>
      </c>
      <c r="G4743">
        <v>7.1204000000000001</v>
      </c>
      <c r="H4743">
        <v>0.4521</v>
      </c>
      <c r="J4743" s="11">
        <v>20690014101</v>
      </c>
      <c r="K4743" s="9">
        <v>213376144382</v>
      </c>
      <c r="N4743" s="7">
        <f>IFERROR(Shenzhen_Composite_Index[[#This Row],[Turnover (CNY)]] / VLOOKUP(Shenzhen_Composite_Index[[#This Row],[Date]],USDCNY!$A:$H,8,TRUE),0)</f>
        <v>30983126987.404293</v>
      </c>
    </row>
    <row r="4744" spans="1:14" x14ac:dyDescent="0.25">
      <c r="A4744" s="1">
        <v>43677</v>
      </c>
      <c r="B4744" s="9">
        <v>1571.2986000000001</v>
      </c>
      <c r="C4744" s="9">
        <v>1578.5455999999999</v>
      </c>
      <c r="D4744" s="9">
        <v>1569.5452</v>
      </c>
      <c r="E4744" s="9">
        <v>1578.5455999999999</v>
      </c>
      <c r="F4744">
        <v>1582.0655999999999</v>
      </c>
      <c r="G4744">
        <v>-10.766999999999999</v>
      </c>
      <c r="H4744">
        <v>-0.68059999999999998</v>
      </c>
      <c r="J4744" s="11">
        <v>18530124053</v>
      </c>
      <c r="K4744" s="9">
        <v>193003939134</v>
      </c>
      <c r="N4744" s="7">
        <f>IFERROR(Shenzhen_Composite_Index[[#This Row],[Turnover (CNY)]] / VLOOKUP(Shenzhen_Composite_Index[[#This Row],[Date]],USDCNY!$A:$H,8,TRUE),0)</f>
        <v>28056670078.642017</v>
      </c>
    </row>
    <row r="4745" spans="1:14" x14ac:dyDescent="0.25">
      <c r="A4745" s="1">
        <v>43678</v>
      </c>
      <c r="B4745" s="9">
        <v>1563.0632000000001</v>
      </c>
      <c r="C4745" s="9">
        <v>1572.1590000000001</v>
      </c>
      <c r="D4745" s="9">
        <v>1555.6016999999999</v>
      </c>
      <c r="E4745" s="9">
        <v>1563.5295000000001</v>
      </c>
      <c r="F4745">
        <v>1571.2986000000001</v>
      </c>
      <c r="G4745">
        <v>-8.2354000000000003</v>
      </c>
      <c r="H4745">
        <v>-0.52410000000000001</v>
      </c>
      <c r="J4745" s="11">
        <v>18913252524</v>
      </c>
      <c r="K4745" s="9">
        <v>202878636340</v>
      </c>
      <c r="N4745" s="7">
        <f>IFERROR(Shenzhen_Composite_Index[[#This Row],[Turnover (CNY)]] / VLOOKUP(Shenzhen_Composite_Index[[#This Row],[Date]],USDCNY!$A:$H,8,TRUE),0)</f>
        <v>29452963214.263699</v>
      </c>
    </row>
    <row r="4746" spans="1:14" x14ac:dyDescent="0.25">
      <c r="A4746" s="1">
        <v>43679</v>
      </c>
      <c r="B4746" s="9">
        <v>1539.8628000000001</v>
      </c>
      <c r="C4746" s="9">
        <v>1541.8185000000001</v>
      </c>
      <c r="D4746" s="9">
        <v>1523.366</v>
      </c>
      <c r="E4746" s="9">
        <v>1528.9657</v>
      </c>
      <c r="F4746">
        <v>1563.0632000000001</v>
      </c>
      <c r="G4746">
        <v>-23.200399999999998</v>
      </c>
      <c r="H4746">
        <v>-1.4843</v>
      </c>
      <c r="J4746" s="11">
        <v>22855442508</v>
      </c>
      <c r="K4746" s="9">
        <v>238579937336</v>
      </c>
      <c r="N4746" s="7">
        <f>IFERROR(Shenzhen_Composite_Index[[#This Row],[Turnover (CNY)]] / VLOOKUP(Shenzhen_Composite_Index[[#This Row],[Date]],USDCNY!$A:$H,8,TRUE),0)</f>
        <v>34531137079.34182</v>
      </c>
    </row>
    <row r="4747" spans="1:14" x14ac:dyDescent="0.25">
      <c r="A4747" s="1">
        <v>43682</v>
      </c>
      <c r="B4747" s="9">
        <v>1517.2664</v>
      </c>
      <c r="C4747" s="9">
        <v>1546.2309</v>
      </c>
      <c r="D4747" s="9">
        <v>1517.2664</v>
      </c>
      <c r="E4747" s="9">
        <v>1534.2723000000001</v>
      </c>
      <c r="F4747">
        <v>1539.8628000000001</v>
      </c>
      <c r="G4747">
        <v>-22.596399999999999</v>
      </c>
      <c r="H4747">
        <v>-1.4674</v>
      </c>
      <c r="J4747" s="11">
        <v>20385203315</v>
      </c>
      <c r="K4747" s="9">
        <v>219269009882</v>
      </c>
      <c r="N4747" s="7">
        <f>IFERROR(Shenzhen_Composite_Index[[#This Row],[Turnover (CNY)]] / VLOOKUP(Shenzhen_Composite_Index[[#This Row],[Date]],USDCNY!$A:$H,8,TRUE),0)</f>
        <v>31470933667.738331</v>
      </c>
    </row>
    <row r="4748" spans="1:14" x14ac:dyDescent="0.25">
      <c r="A4748" s="1">
        <v>43683</v>
      </c>
      <c r="B4748" s="9">
        <v>1490.3026</v>
      </c>
      <c r="C4748" s="9">
        <v>1496.4527</v>
      </c>
      <c r="D4748" s="9">
        <v>1458.0567000000001</v>
      </c>
      <c r="E4748" s="9">
        <v>1488.9082000000001</v>
      </c>
      <c r="F4748">
        <v>1517.2664</v>
      </c>
      <c r="G4748">
        <v>-26.963799999999999</v>
      </c>
      <c r="H4748">
        <v>-1.7770999999999999</v>
      </c>
      <c r="J4748" s="11">
        <v>27430559335</v>
      </c>
      <c r="K4748" s="9">
        <v>268428437985</v>
      </c>
      <c r="N4748" s="7">
        <f>IFERROR(Shenzhen_Composite_Index[[#This Row],[Turnover (CNY)]] / VLOOKUP(Shenzhen_Composite_Index[[#This Row],[Date]],USDCNY!$A:$H,8,TRUE),0)</f>
        <v>38120646873.936516</v>
      </c>
    </row>
    <row r="4749" spans="1:14" x14ac:dyDescent="0.25">
      <c r="A4749" s="1">
        <v>43684</v>
      </c>
      <c r="B4749" s="9">
        <v>1483.9458999999999</v>
      </c>
      <c r="C4749" s="9">
        <v>1502.3765000000001</v>
      </c>
      <c r="D4749" s="9">
        <v>1483.9458999999999</v>
      </c>
      <c r="E4749" s="9">
        <v>1499.4509</v>
      </c>
      <c r="F4749">
        <v>1490.3026</v>
      </c>
      <c r="G4749">
        <v>-6.3567</v>
      </c>
      <c r="H4749">
        <v>-0.42649999999999999</v>
      </c>
      <c r="J4749" s="11">
        <v>18908393171</v>
      </c>
      <c r="K4749" s="9">
        <v>199858781625</v>
      </c>
      <c r="N4749" s="7">
        <f>IFERROR(Shenzhen_Composite_Index[[#This Row],[Turnover (CNY)]] / VLOOKUP(Shenzhen_Composite_Index[[#This Row],[Date]],USDCNY!$A:$H,8,TRUE),0)</f>
        <v>28408804722.297104</v>
      </c>
    </row>
    <row r="4750" spans="1:14" x14ac:dyDescent="0.25">
      <c r="A4750" s="1">
        <v>43685</v>
      </c>
      <c r="B4750" s="9">
        <v>1498.9519</v>
      </c>
      <c r="C4750" s="9">
        <v>1501.7736</v>
      </c>
      <c r="D4750" s="9">
        <v>1490.3395</v>
      </c>
      <c r="E4750" s="9">
        <v>1491.4248</v>
      </c>
      <c r="F4750">
        <v>1483.9458999999999</v>
      </c>
      <c r="G4750">
        <v>15.006</v>
      </c>
      <c r="H4750">
        <v>1.0112000000000001</v>
      </c>
      <c r="J4750" s="11">
        <v>17679434392</v>
      </c>
      <c r="K4750" s="9">
        <v>189027177471</v>
      </c>
      <c r="N4750" s="7">
        <f>IFERROR(Shenzhen_Composite_Index[[#This Row],[Turnover (CNY)]] / VLOOKUP(Shenzhen_Composite_Index[[#This Row],[Date]],USDCNY!$A:$H,8,TRUE),0)</f>
        <v>26815598722.819462</v>
      </c>
    </row>
    <row r="4751" spans="1:14" x14ac:dyDescent="0.25">
      <c r="A4751" s="1">
        <v>43686</v>
      </c>
      <c r="B4751" s="9">
        <v>1479.8565000000001</v>
      </c>
      <c r="C4751" s="9">
        <v>1507.6768999999999</v>
      </c>
      <c r="D4751" s="9">
        <v>1477.3625</v>
      </c>
      <c r="E4751" s="9">
        <v>1505.8125</v>
      </c>
      <c r="F4751">
        <v>1498.9519</v>
      </c>
      <c r="G4751">
        <v>-19.095400000000001</v>
      </c>
      <c r="H4751">
        <v>-1.2739</v>
      </c>
      <c r="J4751" s="11">
        <v>19512148846</v>
      </c>
      <c r="K4751" s="9">
        <v>209545421290</v>
      </c>
      <c r="N4751" s="7">
        <f>IFERROR(Shenzhen_Composite_Index[[#This Row],[Turnover (CNY)]] / VLOOKUP(Shenzhen_Composite_Index[[#This Row],[Date]],USDCNY!$A:$H,8,TRUE),0)</f>
        <v>29734564414.928448</v>
      </c>
    </row>
    <row r="4752" spans="1:14" x14ac:dyDescent="0.25">
      <c r="A4752" s="1">
        <v>43689</v>
      </c>
      <c r="B4752" s="9">
        <v>1508.9939999999999</v>
      </c>
      <c r="C4752" s="9">
        <v>1508.9939999999999</v>
      </c>
      <c r="D4752" s="9">
        <v>1479.7073</v>
      </c>
      <c r="E4752" s="9">
        <v>1482.8910000000001</v>
      </c>
      <c r="F4752">
        <v>1479.8565000000001</v>
      </c>
      <c r="G4752">
        <v>29.137499999999999</v>
      </c>
      <c r="H4752">
        <v>1.9689000000000001</v>
      </c>
      <c r="J4752" s="11">
        <v>18386735677</v>
      </c>
      <c r="K4752" s="9">
        <v>200207115073</v>
      </c>
      <c r="N4752" s="7">
        <f>IFERROR(Shenzhen_Composite_Index[[#This Row],[Turnover (CNY)]] / VLOOKUP(Shenzhen_Composite_Index[[#This Row],[Date]],USDCNY!$A:$H,8,TRUE),0)</f>
        <v>28358149171.123806</v>
      </c>
    </row>
    <row r="4753" spans="1:14" x14ac:dyDescent="0.25">
      <c r="A4753" s="1">
        <v>43690</v>
      </c>
      <c r="B4753" s="9">
        <v>1498.6334999999999</v>
      </c>
      <c r="C4753" s="9">
        <v>1503.8534999999999</v>
      </c>
      <c r="D4753" s="9">
        <v>1492.9695999999999</v>
      </c>
      <c r="E4753" s="9">
        <v>1497.8314</v>
      </c>
      <c r="F4753">
        <v>1508.9939999999999</v>
      </c>
      <c r="G4753">
        <v>-10.3605</v>
      </c>
      <c r="H4753">
        <v>-0.68659999999999999</v>
      </c>
      <c r="J4753" s="11">
        <v>17058730719</v>
      </c>
      <c r="K4753" s="9">
        <v>185691556865</v>
      </c>
      <c r="N4753" s="7">
        <f>IFERROR(Shenzhen_Composite_Index[[#This Row],[Turnover (CNY)]] / VLOOKUP(Shenzhen_Composite_Index[[#This Row],[Date]],USDCNY!$A:$H,8,TRUE),0)</f>
        <v>26332877721.875706</v>
      </c>
    </row>
    <row r="4754" spans="1:14" x14ac:dyDescent="0.25">
      <c r="A4754" s="1">
        <v>43691</v>
      </c>
      <c r="B4754" s="9">
        <v>1509.0019</v>
      </c>
      <c r="C4754" s="9">
        <v>1523.2264</v>
      </c>
      <c r="D4754" s="9">
        <v>1507.3508999999999</v>
      </c>
      <c r="E4754" s="9">
        <v>1518.0871</v>
      </c>
      <c r="F4754">
        <v>1498.6334999999999</v>
      </c>
      <c r="G4754">
        <v>10.368399999999999</v>
      </c>
      <c r="H4754">
        <v>0.69189999999999996</v>
      </c>
      <c r="J4754" s="11">
        <v>20750172514</v>
      </c>
      <c r="K4754" s="9">
        <v>228412237914</v>
      </c>
      <c r="N4754" s="7">
        <f>IFERROR(Shenzhen_Composite_Index[[#This Row],[Turnover (CNY)]] / VLOOKUP(Shenzhen_Composite_Index[[#This Row],[Date]],USDCNY!$A:$H,8,TRUE),0)</f>
        <v>32494076484.75304</v>
      </c>
    </row>
    <row r="4755" spans="1:14" x14ac:dyDescent="0.25">
      <c r="A4755" s="1">
        <v>43692</v>
      </c>
      <c r="B4755" s="9">
        <v>1517.0678</v>
      </c>
      <c r="C4755" s="9">
        <v>1517.0678</v>
      </c>
      <c r="D4755" s="9">
        <v>1473.0890999999999</v>
      </c>
      <c r="E4755" s="9">
        <v>1477.5464999999999</v>
      </c>
      <c r="F4755">
        <v>1509.0019</v>
      </c>
      <c r="G4755">
        <v>8.0658999999999992</v>
      </c>
      <c r="H4755">
        <v>0.53449999999999998</v>
      </c>
      <c r="J4755" s="11">
        <v>21280748435</v>
      </c>
      <c r="K4755" s="9">
        <v>220269510365</v>
      </c>
      <c r="N4755" s="7">
        <f>IFERROR(Shenzhen_Composite_Index[[#This Row],[Turnover (CNY)]] / VLOOKUP(Shenzhen_Composite_Index[[#This Row],[Date]],USDCNY!$A:$H,8,TRUE),0)</f>
        <v>31361116910.982731</v>
      </c>
    </row>
    <row r="4756" spans="1:14" x14ac:dyDescent="0.25">
      <c r="A4756" s="1">
        <v>43693</v>
      </c>
      <c r="B4756" s="9">
        <v>1525.4794999999999</v>
      </c>
      <c r="C4756" s="9">
        <v>1536.9792</v>
      </c>
      <c r="D4756" s="9">
        <v>1515.0778</v>
      </c>
      <c r="E4756" s="9">
        <v>1516.6558</v>
      </c>
      <c r="F4756">
        <v>1517.0678</v>
      </c>
      <c r="G4756">
        <v>8.4116999999999997</v>
      </c>
      <c r="H4756">
        <v>0.55449999999999999</v>
      </c>
      <c r="J4756" s="11">
        <v>22069741539</v>
      </c>
      <c r="K4756" s="9">
        <v>244112625340</v>
      </c>
      <c r="N4756" s="7">
        <f>IFERROR(Shenzhen_Composite_Index[[#This Row],[Turnover (CNY)]] / VLOOKUP(Shenzhen_Composite_Index[[#This Row],[Date]],USDCNY!$A:$H,8,TRUE),0)</f>
        <v>34728364915.486885</v>
      </c>
    </row>
    <row r="4757" spans="1:14" x14ac:dyDescent="0.25">
      <c r="A4757" s="1">
        <v>43696</v>
      </c>
      <c r="B4757" s="9">
        <v>1571.9693</v>
      </c>
      <c r="C4757" s="9">
        <v>1571.9693</v>
      </c>
      <c r="D4757" s="9">
        <v>1539.7695000000001</v>
      </c>
      <c r="E4757" s="9">
        <v>1542.3217</v>
      </c>
      <c r="F4757">
        <v>1525.4794999999999</v>
      </c>
      <c r="G4757">
        <v>46.489800000000002</v>
      </c>
      <c r="H4757">
        <v>3.0476000000000001</v>
      </c>
      <c r="J4757" s="11">
        <v>30361783905</v>
      </c>
      <c r="K4757" s="9">
        <v>334507175612</v>
      </c>
      <c r="N4757" s="7">
        <f>IFERROR(Shenzhen_Composite_Index[[#This Row],[Turnover (CNY)]] / VLOOKUP(Shenzhen_Composite_Index[[#This Row],[Date]],USDCNY!$A:$H,8,TRUE),0)</f>
        <v>47498018683.694855</v>
      </c>
    </row>
    <row r="4758" spans="1:14" x14ac:dyDescent="0.25">
      <c r="A4758" s="1">
        <v>43697</v>
      </c>
      <c r="B4758" s="9">
        <v>1574.1158</v>
      </c>
      <c r="C4758" s="9">
        <v>1584.0269000000001</v>
      </c>
      <c r="D4758" s="9">
        <v>1569.8375000000001</v>
      </c>
      <c r="E4758" s="9">
        <v>1574.9825000000001</v>
      </c>
      <c r="F4758">
        <v>1571.9693</v>
      </c>
      <c r="G4758">
        <v>2.1465000000000001</v>
      </c>
      <c r="H4758">
        <v>0.13650000000000001</v>
      </c>
      <c r="J4758" s="11">
        <v>29373636143</v>
      </c>
      <c r="K4758" s="9">
        <v>313938181508</v>
      </c>
      <c r="N4758" s="7">
        <f>IFERROR(Shenzhen_Composite_Index[[#This Row],[Turnover (CNY)]] / VLOOKUP(Shenzhen_Composite_Index[[#This Row],[Date]],USDCNY!$A:$H,8,TRUE),0)</f>
        <v>44538135073.116592</v>
      </c>
    </row>
    <row r="4759" spans="1:14" x14ac:dyDescent="0.25">
      <c r="A4759" s="1">
        <v>43698</v>
      </c>
      <c r="B4759" s="9">
        <v>1572.6207999999999</v>
      </c>
      <c r="C4759" s="9">
        <v>1578.5123000000001</v>
      </c>
      <c r="D4759" s="9">
        <v>1567.3949</v>
      </c>
      <c r="E4759" s="9">
        <v>1570.7179000000001</v>
      </c>
      <c r="F4759">
        <v>1574.1158</v>
      </c>
      <c r="G4759">
        <v>-1.4950000000000001</v>
      </c>
      <c r="H4759">
        <v>-9.5000000000000001E-2</v>
      </c>
      <c r="J4759" s="11">
        <v>24920692116</v>
      </c>
      <c r="K4759" s="9">
        <v>271263755360</v>
      </c>
      <c r="N4759" s="7">
        <f>IFERROR(Shenzhen_Composite_Index[[#This Row],[Turnover (CNY)]] / VLOOKUP(Shenzhen_Composite_Index[[#This Row],[Date]],USDCNY!$A:$H,8,TRUE),0)</f>
        <v>38438009316.082985</v>
      </c>
    </row>
    <row r="4760" spans="1:14" x14ac:dyDescent="0.25">
      <c r="A4760" s="1">
        <v>43699</v>
      </c>
      <c r="B4760" s="9">
        <v>1578.9124999999999</v>
      </c>
      <c r="C4760" s="9">
        <v>1579.1491000000001</v>
      </c>
      <c r="D4760" s="9">
        <v>1567.0541000000001</v>
      </c>
      <c r="E4760" s="9">
        <v>1576.5988</v>
      </c>
      <c r="F4760">
        <v>1572.6207999999999</v>
      </c>
      <c r="G4760">
        <v>6.2916999999999996</v>
      </c>
      <c r="H4760">
        <v>0.40010000000000001</v>
      </c>
      <c r="J4760" s="11">
        <v>25724616993</v>
      </c>
      <c r="K4760" s="9">
        <v>270500074291</v>
      </c>
      <c r="N4760" s="7">
        <f>IFERROR(Shenzhen_Composite_Index[[#This Row],[Turnover (CNY)]] / VLOOKUP(Shenzhen_Composite_Index[[#This Row],[Date]],USDCNY!$A:$H,8,TRUE),0)</f>
        <v>38261347358.330498</v>
      </c>
    </row>
    <row r="4761" spans="1:14" x14ac:dyDescent="0.25">
      <c r="A4761" s="1">
        <v>43700</v>
      </c>
      <c r="B4761" s="9">
        <v>1578.6971000000001</v>
      </c>
      <c r="C4761" s="9">
        <v>1585.6355000000001</v>
      </c>
      <c r="D4761" s="9">
        <v>1571.4126000000001</v>
      </c>
      <c r="E4761" s="9">
        <v>1579.6938</v>
      </c>
      <c r="F4761">
        <v>1578.9124999999999</v>
      </c>
      <c r="G4761">
        <v>-0.21540000000000001</v>
      </c>
      <c r="H4761">
        <v>-1.3599999999999999E-2</v>
      </c>
      <c r="J4761" s="11">
        <v>26206284344</v>
      </c>
      <c r="K4761" s="9">
        <v>277017191152</v>
      </c>
      <c r="N4761" s="7">
        <f>IFERROR(Shenzhen_Composite_Index[[#This Row],[Turnover (CNY)]] / VLOOKUP(Shenzhen_Composite_Index[[#This Row],[Date]],USDCNY!$A:$H,8,TRUE),0)</f>
        <v>39102973363.980186</v>
      </c>
    </row>
    <row r="4762" spans="1:14" x14ac:dyDescent="0.25">
      <c r="A4762" s="1">
        <v>43703</v>
      </c>
      <c r="B4762" s="9">
        <v>1566.5718999999999</v>
      </c>
      <c r="C4762" s="9">
        <v>1570.9390000000001</v>
      </c>
      <c r="D4762" s="9">
        <v>1545.9039</v>
      </c>
      <c r="E4762" s="9">
        <v>1547.8345999999999</v>
      </c>
      <c r="F4762">
        <v>1578.6971000000001</v>
      </c>
      <c r="G4762">
        <v>-12.1252</v>
      </c>
      <c r="H4762">
        <v>-0.7681</v>
      </c>
      <c r="J4762" s="11">
        <v>25743306847</v>
      </c>
      <c r="K4762" s="9">
        <v>270062312814</v>
      </c>
      <c r="N4762" s="7">
        <f>IFERROR(Shenzhen_Composite_Index[[#This Row],[Turnover (CNY)]] / VLOOKUP(Shenzhen_Composite_Index[[#This Row],[Date]],USDCNY!$A:$H,8,TRUE),0)</f>
        <v>37988123243.605865</v>
      </c>
    </row>
    <row r="4763" spans="1:14" x14ac:dyDescent="0.25">
      <c r="A4763" s="1">
        <v>43704</v>
      </c>
      <c r="B4763" s="9">
        <v>1595.8189</v>
      </c>
      <c r="C4763" s="9">
        <v>1604.8326</v>
      </c>
      <c r="D4763" s="9">
        <v>1576.4429</v>
      </c>
      <c r="E4763" s="9">
        <v>1576.4429</v>
      </c>
      <c r="F4763">
        <v>1566.5718999999999</v>
      </c>
      <c r="G4763">
        <v>29.247</v>
      </c>
      <c r="H4763">
        <v>1.8669</v>
      </c>
      <c r="J4763" s="11">
        <v>31195762227</v>
      </c>
      <c r="K4763" s="9">
        <v>327274773290</v>
      </c>
      <c r="N4763" s="7">
        <f>IFERROR(Shenzhen_Composite_Index[[#This Row],[Turnover (CNY)]] / VLOOKUP(Shenzhen_Composite_Index[[#This Row],[Date]],USDCNY!$A:$H,8,TRUE),0)</f>
        <v>45751099577.111351</v>
      </c>
    </row>
    <row r="4764" spans="1:14" x14ac:dyDescent="0.25">
      <c r="A4764" s="1">
        <v>43705</v>
      </c>
      <c r="B4764" s="9">
        <v>1593.8223</v>
      </c>
      <c r="C4764" s="9">
        <v>1598.9229</v>
      </c>
      <c r="D4764" s="9">
        <v>1587.0246999999999</v>
      </c>
      <c r="E4764" s="9">
        <v>1596.5324000000001</v>
      </c>
      <c r="F4764">
        <v>1595.8189</v>
      </c>
      <c r="G4764">
        <v>-1.9965999999999999</v>
      </c>
      <c r="H4764">
        <v>-0.12509999999999999</v>
      </c>
      <c r="J4764" s="11">
        <v>28582744408</v>
      </c>
      <c r="K4764" s="9">
        <v>291830724091</v>
      </c>
      <c r="N4764" s="7">
        <f>IFERROR(Shenzhen_Composite_Index[[#This Row],[Turnover (CNY)]] / VLOOKUP(Shenzhen_Composite_Index[[#This Row],[Date]],USDCNY!$A:$H,8,TRUE),0)</f>
        <v>40763177674.555122</v>
      </c>
    </row>
    <row r="4765" spans="1:14" x14ac:dyDescent="0.25">
      <c r="A4765" s="1">
        <v>43706</v>
      </c>
      <c r="B4765" s="9">
        <v>1591.0841</v>
      </c>
      <c r="C4765" s="9">
        <v>1598.9657</v>
      </c>
      <c r="D4765" s="9">
        <v>1587.0623000000001</v>
      </c>
      <c r="E4765" s="9">
        <v>1596.0603000000001</v>
      </c>
      <c r="F4765">
        <v>1593.8223</v>
      </c>
      <c r="G4765">
        <v>-2.7382</v>
      </c>
      <c r="H4765">
        <v>-0.17180000000000001</v>
      </c>
      <c r="J4765" s="11">
        <v>27253726588</v>
      </c>
      <c r="K4765" s="9">
        <v>281822722465</v>
      </c>
      <c r="N4765" s="7">
        <f>IFERROR(Shenzhen_Composite_Index[[#This Row],[Turnover (CNY)]] / VLOOKUP(Shenzhen_Composite_Index[[#This Row],[Date]],USDCNY!$A:$H,8,TRUE),0)</f>
        <v>39387120176.19355</v>
      </c>
    </row>
    <row r="4766" spans="1:14" x14ac:dyDescent="0.25">
      <c r="A4766" s="1">
        <v>43707</v>
      </c>
      <c r="B4766" s="9">
        <v>1579.2511999999999</v>
      </c>
      <c r="C4766" s="9">
        <v>1603.1368</v>
      </c>
      <c r="D4766" s="9">
        <v>1570.7157</v>
      </c>
      <c r="E4766" s="9">
        <v>1599.2645</v>
      </c>
      <c r="F4766">
        <v>1591.0841</v>
      </c>
      <c r="G4766">
        <v>-11.8329</v>
      </c>
      <c r="H4766">
        <v>-0.74370000000000003</v>
      </c>
      <c r="J4766" s="11">
        <v>31254262060</v>
      </c>
      <c r="K4766" s="9">
        <v>329958407163</v>
      </c>
      <c r="N4766" s="7">
        <f>IFERROR(Shenzhen_Composite_Index[[#This Row],[Turnover (CNY)]] / VLOOKUP(Shenzhen_Composite_Index[[#This Row],[Date]],USDCNY!$A:$H,8,TRUE),0)</f>
        <v>46180161227.702209</v>
      </c>
    </row>
    <row r="4767" spans="1:14" x14ac:dyDescent="0.25">
      <c r="A4767" s="1">
        <v>43710</v>
      </c>
      <c r="B4767" s="9">
        <v>1614.9223999999999</v>
      </c>
      <c r="C4767" s="9">
        <v>1616.6865</v>
      </c>
      <c r="D4767" s="9">
        <v>1581.0084999999999</v>
      </c>
      <c r="E4767" s="9">
        <v>1581.4984999999999</v>
      </c>
      <c r="F4767">
        <v>1579.2511999999999</v>
      </c>
      <c r="G4767">
        <v>35.671199999999999</v>
      </c>
      <c r="H4767">
        <v>2.2587000000000002</v>
      </c>
      <c r="J4767" s="11">
        <v>30136249292</v>
      </c>
      <c r="K4767" s="9">
        <v>327223339858</v>
      </c>
      <c r="N4767" s="7">
        <f>IFERROR(Shenzhen_Composite_Index[[#This Row],[Turnover (CNY)]] / VLOOKUP(Shenzhen_Composite_Index[[#This Row],[Date]],USDCNY!$A:$H,8,TRUE),0)</f>
        <v>45711159658.323509</v>
      </c>
    </row>
    <row r="4768" spans="1:14" x14ac:dyDescent="0.25">
      <c r="A4768" s="1">
        <v>43711</v>
      </c>
      <c r="B4768" s="9">
        <v>1625.5565999999999</v>
      </c>
      <c r="C4768" s="9">
        <v>1625.5565999999999</v>
      </c>
      <c r="D4768" s="9">
        <v>1611.8358000000001</v>
      </c>
      <c r="E4768" s="9">
        <v>1617.787</v>
      </c>
      <c r="F4768">
        <v>1614.9223999999999</v>
      </c>
      <c r="G4768">
        <v>10.6342</v>
      </c>
      <c r="H4768">
        <v>0.65849999999999997</v>
      </c>
      <c r="J4768" s="11">
        <v>31011599457</v>
      </c>
      <c r="K4768" s="9">
        <v>339338171824</v>
      </c>
      <c r="N4768" s="7">
        <f>IFERROR(Shenzhen_Composite_Index[[#This Row],[Turnover (CNY)]] / VLOOKUP(Shenzhen_Composite_Index[[#This Row],[Date]],USDCNY!$A:$H,8,TRUE),0)</f>
        <v>47329314438.465904</v>
      </c>
    </row>
    <row r="4769" spans="1:14" x14ac:dyDescent="0.25">
      <c r="A4769" s="1">
        <v>43712</v>
      </c>
      <c r="B4769" s="9">
        <v>1636.4039</v>
      </c>
      <c r="C4769" s="9">
        <v>1636.4039</v>
      </c>
      <c r="D4769" s="9">
        <v>1619.3254999999999</v>
      </c>
      <c r="E4769" s="9">
        <v>1622.3855000000001</v>
      </c>
      <c r="F4769">
        <v>1625.5565999999999</v>
      </c>
      <c r="G4769">
        <v>10.847300000000001</v>
      </c>
      <c r="H4769">
        <v>0.6673</v>
      </c>
      <c r="J4769" s="11">
        <v>33054324176</v>
      </c>
      <c r="K4769" s="9">
        <v>354614649797</v>
      </c>
      <c r="N4769" s="7">
        <f>IFERROR(Shenzhen_Composite_Index[[#This Row],[Turnover (CNY)]] / VLOOKUP(Shenzhen_Composite_Index[[#This Row],[Date]],USDCNY!$A:$H,8,TRUE),0)</f>
        <v>49469667237.635414</v>
      </c>
    </row>
    <row r="4770" spans="1:14" x14ac:dyDescent="0.25">
      <c r="A4770" s="1">
        <v>43713</v>
      </c>
      <c r="B4770" s="9">
        <v>1651.6294</v>
      </c>
      <c r="C4770" s="9">
        <v>1670.1433999999999</v>
      </c>
      <c r="D4770" s="9">
        <v>1644.6880000000001</v>
      </c>
      <c r="E4770" s="9">
        <v>1644.7403999999999</v>
      </c>
      <c r="F4770">
        <v>1636.4039</v>
      </c>
      <c r="G4770">
        <v>15.2255</v>
      </c>
      <c r="H4770">
        <v>0.9304</v>
      </c>
      <c r="J4770" s="11">
        <v>43074565443</v>
      </c>
      <c r="K4770" s="9">
        <v>457300482682</v>
      </c>
      <c r="N4770" s="7">
        <f>IFERROR(Shenzhen_Composite_Index[[#This Row],[Turnover (CNY)]] / VLOOKUP(Shenzhen_Composite_Index[[#This Row],[Date]],USDCNY!$A:$H,8,TRUE),0)</f>
        <v>64047910271.056267</v>
      </c>
    </row>
    <row r="4771" spans="1:14" x14ac:dyDescent="0.25">
      <c r="A4771" s="1">
        <v>43714</v>
      </c>
      <c r="B4771" s="9">
        <v>1657.4991</v>
      </c>
      <c r="C4771" s="9">
        <v>1660.0075999999999</v>
      </c>
      <c r="D4771" s="9">
        <v>1644.3315</v>
      </c>
      <c r="E4771" s="9">
        <v>1657.9052999999999</v>
      </c>
      <c r="F4771">
        <v>1651.6294</v>
      </c>
      <c r="G4771">
        <v>5.8696999999999999</v>
      </c>
      <c r="H4771">
        <v>0.35539999999999999</v>
      </c>
      <c r="J4771" s="11">
        <v>33145738578</v>
      </c>
      <c r="K4771" s="9">
        <v>375673634749</v>
      </c>
      <c r="N4771" s="7">
        <f>IFERROR(Shenzhen_Composite_Index[[#This Row],[Turnover (CNY)]] / VLOOKUP(Shenzhen_Composite_Index[[#This Row],[Date]],USDCNY!$A:$H,8,TRUE),0)</f>
        <v>52624937394.86676</v>
      </c>
    </row>
    <row r="4772" spans="1:14" x14ac:dyDescent="0.25">
      <c r="A4772" s="1">
        <v>43717</v>
      </c>
      <c r="B4772" s="9">
        <v>1689.2082</v>
      </c>
      <c r="C4772" s="9">
        <v>1689.2082</v>
      </c>
      <c r="D4772" s="9">
        <v>1663.7684999999999</v>
      </c>
      <c r="E4772" s="9">
        <v>1671.4414999999999</v>
      </c>
      <c r="F4772">
        <v>1657.4991</v>
      </c>
      <c r="G4772">
        <v>31.709099999999999</v>
      </c>
      <c r="H4772">
        <v>1.9131</v>
      </c>
      <c r="J4772" s="11">
        <v>38716517724</v>
      </c>
      <c r="K4772" s="9">
        <v>429809249715</v>
      </c>
      <c r="N4772" s="7">
        <f>IFERROR(Shenzhen_Composite_Index[[#This Row],[Turnover (CNY)]] / VLOOKUP(Shenzhen_Composite_Index[[#This Row],[Date]],USDCNY!$A:$H,8,TRUE),0)</f>
        <v>60409102096.610535</v>
      </c>
    </row>
    <row r="4773" spans="1:14" x14ac:dyDescent="0.25">
      <c r="A4773" s="1">
        <v>43718</v>
      </c>
      <c r="B4773" s="9">
        <v>1687.3136999999999</v>
      </c>
      <c r="C4773" s="9">
        <v>1690.5116</v>
      </c>
      <c r="D4773" s="9">
        <v>1676.2836</v>
      </c>
      <c r="E4773" s="9">
        <v>1690.3354999999999</v>
      </c>
      <c r="F4773">
        <v>1689.2082</v>
      </c>
      <c r="G4773">
        <v>-1.8945000000000001</v>
      </c>
      <c r="H4773">
        <v>-0.11219999999999999</v>
      </c>
      <c r="J4773" s="11">
        <v>38188552689</v>
      </c>
      <c r="K4773" s="9">
        <v>420976755184</v>
      </c>
      <c r="N4773" s="7">
        <f>IFERROR(Shenzhen_Composite_Index[[#This Row],[Turnover (CNY)]] / VLOOKUP(Shenzhen_Composite_Index[[#This Row],[Date]],USDCNY!$A:$H,8,TRUE),0)</f>
        <v>59164796649.307144</v>
      </c>
    </row>
    <row r="4774" spans="1:14" x14ac:dyDescent="0.25">
      <c r="A4774" s="1">
        <v>43719</v>
      </c>
      <c r="B4774" s="9">
        <v>1671.537</v>
      </c>
      <c r="C4774" s="9">
        <v>1692.9849999999999</v>
      </c>
      <c r="D4774" s="9">
        <v>1669.5420999999999</v>
      </c>
      <c r="E4774" s="9">
        <v>1690.7470000000001</v>
      </c>
      <c r="F4774">
        <v>1687.3136999999999</v>
      </c>
      <c r="G4774">
        <v>-15.7767</v>
      </c>
      <c r="H4774">
        <v>-0.93500000000000005</v>
      </c>
      <c r="J4774" s="11">
        <v>34903565042</v>
      </c>
      <c r="K4774" s="9">
        <v>379390601504</v>
      </c>
      <c r="N4774" s="7">
        <f>IFERROR(Shenzhen_Composite_Index[[#This Row],[Turnover (CNY)]] / VLOOKUP(Shenzhen_Composite_Index[[#This Row],[Date]],USDCNY!$A:$H,8,TRUE),0)</f>
        <v>53368772921.337288</v>
      </c>
    </row>
    <row r="4775" spans="1:14" x14ac:dyDescent="0.25">
      <c r="A4775" s="1">
        <v>43720</v>
      </c>
      <c r="B4775" s="9">
        <v>1681.2295999999999</v>
      </c>
      <c r="C4775" s="9">
        <v>1684.0525</v>
      </c>
      <c r="D4775" s="9">
        <v>1667.3193000000001</v>
      </c>
      <c r="E4775" s="9">
        <v>1675.8222000000001</v>
      </c>
      <c r="F4775">
        <v>1671.537</v>
      </c>
      <c r="G4775">
        <v>9.6926000000000005</v>
      </c>
      <c r="H4775">
        <v>0.57989999999999997</v>
      </c>
      <c r="J4775" s="11">
        <v>28858312041</v>
      </c>
      <c r="K4775" s="9">
        <v>312736694494</v>
      </c>
      <c r="N4775" s="7">
        <f>IFERROR(Shenzhen_Composite_Index[[#This Row],[Turnover (CNY)]] / VLOOKUP(Shenzhen_Composite_Index[[#This Row],[Date]],USDCNY!$A:$H,8,TRUE),0)</f>
        <v>44044940534.468155</v>
      </c>
    </row>
    <row r="4776" spans="1:14" x14ac:dyDescent="0.25">
      <c r="A4776" s="1">
        <v>43724</v>
      </c>
      <c r="B4776" s="9">
        <v>1685.0927999999999</v>
      </c>
      <c r="C4776" s="9">
        <v>1691.3939</v>
      </c>
      <c r="D4776" s="9">
        <v>1678.2361000000001</v>
      </c>
      <c r="E4776" s="9">
        <v>1687.1249</v>
      </c>
      <c r="F4776">
        <v>1681.2295999999999</v>
      </c>
      <c r="G4776">
        <v>3.8632</v>
      </c>
      <c r="H4776">
        <v>0.2298</v>
      </c>
      <c r="J4776" s="11">
        <v>31711917312</v>
      </c>
      <c r="K4776" s="9">
        <v>343855657636</v>
      </c>
      <c r="N4776" s="7">
        <f>IFERROR(Shenzhen_Composite_Index[[#This Row],[Turnover (CNY)]] / VLOOKUP(Shenzhen_Composite_Index[[#This Row],[Date]],USDCNY!$A:$H,8,TRUE),0)</f>
        <v>48616624459.192184</v>
      </c>
    </row>
    <row r="4777" spans="1:14" x14ac:dyDescent="0.25">
      <c r="A4777" s="1">
        <v>43725</v>
      </c>
      <c r="B4777" s="9">
        <v>1651.3543</v>
      </c>
      <c r="C4777" s="9">
        <v>1681.0605</v>
      </c>
      <c r="D4777" s="9">
        <v>1645.2063000000001</v>
      </c>
      <c r="E4777" s="9">
        <v>1681.0605</v>
      </c>
      <c r="F4777">
        <v>1685.0927999999999</v>
      </c>
      <c r="G4777">
        <v>-33.738500000000002</v>
      </c>
      <c r="H4777">
        <v>-2.0022000000000002</v>
      </c>
      <c r="J4777" s="11">
        <v>32738846557</v>
      </c>
      <c r="K4777" s="9">
        <v>348199841583</v>
      </c>
      <c r="N4777" s="7">
        <f>IFERROR(Shenzhen_Composite_Index[[#This Row],[Turnover (CNY)]] / VLOOKUP(Shenzhen_Composite_Index[[#This Row],[Date]],USDCNY!$A:$H,8,TRUE),0)</f>
        <v>49224048664.382675</v>
      </c>
    </row>
    <row r="4778" spans="1:14" x14ac:dyDescent="0.25">
      <c r="A4778" s="1">
        <v>43726</v>
      </c>
      <c r="B4778" s="9">
        <v>1655.607</v>
      </c>
      <c r="C4778" s="9">
        <v>1660.9061999999999</v>
      </c>
      <c r="D4778" s="9">
        <v>1647.3186000000001</v>
      </c>
      <c r="E4778" s="9">
        <v>1654.5552</v>
      </c>
      <c r="F4778">
        <v>1651.3543</v>
      </c>
      <c r="G4778">
        <v>4.2526999999999999</v>
      </c>
      <c r="H4778">
        <v>0.25750000000000001</v>
      </c>
      <c r="J4778" s="11">
        <v>25590322597</v>
      </c>
      <c r="K4778" s="9">
        <v>287220170479</v>
      </c>
      <c r="N4778" s="7">
        <f>IFERROR(Shenzhen_Composite_Index[[#This Row],[Turnover (CNY)]] / VLOOKUP(Shenzhen_Composite_Index[[#This Row],[Date]],USDCNY!$A:$H,8,TRUE),0)</f>
        <v>40539191098.454849</v>
      </c>
    </row>
    <row r="4779" spans="1:14" x14ac:dyDescent="0.25">
      <c r="A4779" s="1">
        <v>43727</v>
      </c>
      <c r="B4779" s="9">
        <v>1672.6285</v>
      </c>
      <c r="C4779" s="9">
        <v>1672.6285</v>
      </c>
      <c r="D4779" s="9">
        <v>1650.963</v>
      </c>
      <c r="E4779" s="9">
        <v>1659.9190000000001</v>
      </c>
      <c r="F4779">
        <v>1655.607</v>
      </c>
      <c r="G4779">
        <v>17.0215</v>
      </c>
      <c r="H4779">
        <v>1.0281</v>
      </c>
      <c r="J4779" s="11">
        <v>26511713387</v>
      </c>
      <c r="K4779" s="9">
        <v>298277246772</v>
      </c>
      <c r="N4779" s="7">
        <f>IFERROR(Shenzhen_Composite_Index[[#This Row],[Turnover (CNY)]] / VLOOKUP(Shenzhen_Composite_Index[[#This Row],[Date]],USDCNY!$A:$H,8,TRUE),0)</f>
        <v>42098634303.745934</v>
      </c>
    </row>
    <row r="4780" spans="1:14" x14ac:dyDescent="0.25">
      <c r="A4780" s="1">
        <v>43728</v>
      </c>
      <c r="B4780" s="9">
        <v>1675.3458000000001</v>
      </c>
      <c r="C4780" s="9">
        <v>1680.2465999999999</v>
      </c>
      <c r="D4780" s="9">
        <v>1668.9239</v>
      </c>
      <c r="E4780" s="9">
        <v>1675.6273000000001</v>
      </c>
      <c r="F4780">
        <v>1672.6285</v>
      </c>
      <c r="G4780">
        <v>2.7172999999999998</v>
      </c>
      <c r="H4780">
        <v>0.16250000000000001</v>
      </c>
      <c r="J4780" s="11">
        <v>28106035420</v>
      </c>
      <c r="K4780" s="9">
        <v>328529928930</v>
      </c>
      <c r="N4780" s="7">
        <f>IFERROR(Shenzhen_Composite_Index[[#This Row],[Turnover (CNY)]] / VLOOKUP(Shenzhen_Composite_Index[[#This Row],[Date]],USDCNY!$A:$H,8,TRUE),0)</f>
        <v>46350976637.167892</v>
      </c>
    </row>
    <row r="4781" spans="1:14" x14ac:dyDescent="0.25">
      <c r="A4781" s="1">
        <v>43731</v>
      </c>
      <c r="B4781" s="9">
        <v>1660.0614</v>
      </c>
      <c r="C4781" s="9">
        <v>1670.1001000000001</v>
      </c>
      <c r="D4781" s="9">
        <v>1647.7103999999999</v>
      </c>
      <c r="E4781" s="9">
        <v>1670.1001000000001</v>
      </c>
      <c r="F4781">
        <v>1675.3458000000001</v>
      </c>
      <c r="G4781">
        <v>-15.2844</v>
      </c>
      <c r="H4781">
        <v>-0.9123</v>
      </c>
      <c r="J4781" s="11">
        <v>27117100210</v>
      </c>
      <c r="K4781" s="9">
        <v>308891896942</v>
      </c>
      <c r="N4781" s="7">
        <f>IFERROR(Shenzhen_Composite_Index[[#This Row],[Turnover (CNY)]] / VLOOKUP(Shenzhen_Composite_Index[[#This Row],[Date]],USDCNY!$A:$H,8,TRUE),0)</f>
        <v>43534565654.315132</v>
      </c>
    </row>
    <row r="4782" spans="1:14" x14ac:dyDescent="0.25">
      <c r="A4782" s="1">
        <v>43732</v>
      </c>
      <c r="B4782" s="9">
        <v>1665.5594000000001</v>
      </c>
      <c r="C4782" s="9">
        <v>1678.9487999999999</v>
      </c>
      <c r="D4782" s="9">
        <v>1657.6806999999999</v>
      </c>
      <c r="E4782" s="9">
        <v>1660.4568999999999</v>
      </c>
      <c r="F4782">
        <v>1660.0614</v>
      </c>
      <c r="G4782">
        <v>5.4980000000000002</v>
      </c>
      <c r="H4782">
        <v>0.33119999999999999</v>
      </c>
      <c r="J4782" s="11">
        <v>28406067977</v>
      </c>
      <c r="K4782" s="9">
        <v>341844124698</v>
      </c>
      <c r="N4782" s="7">
        <f>IFERROR(Shenzhen_Composite_Index[[#This Row],[Turnover (CNY)]] / VLOOKUP(Shenzhen_Composite_Index[[#This Row],[Date]],USDCNY!$A:$H,8,TRUE),0)</f>
        <v>48063794916.55233</v>
      </c>
    </row>
    <row r="4783" spans="1:14" x14ac:dyDescent="0.25">
      <c r="A4783" s="1">
        <v>43733</v>
      </c>
      <c r="B4783" s="9">
        <v>1638.7709</v>
      </c>
      <c r="C4783" s="9">
        <v>1658.0048999999999</v>
      </c>
      <c r="D4783" s="9">
        <v>1638.5254</v>
      </c>
      <c r="E4783" s="9">
        <v>1658.0048999999999</v>
      </c>
      <c r="F4783">
        <v>1665.5594000000001</v>
      </c>
      <c r="G4783">
        <v>-26.788499999999999</v>
      </c>
      <c r="H4783">
        <v>-1.6084000000000001</v>
      </c>
      <c r="J4783" s="11">
        <v>28385293847</v>
      </c>
      <c r="K4783" s="9">
        <v>321965929059</v>
      </c>
      <c r="N4783" s="7">
        <f>IFERROR(Shenzhen_Composite_Index[[#This Row],[Turnover (CNY)]] / VLOOKUP(Shenzhen_Composite_Index[[#This Row],[Date]],USDCNY!$A:$H,8,TRUE),0)</f>
        <v>45238200468.007751</v>
      </c>
    </row>
    <row r="4784" spans="1:14" x14ac:dyDescent="0.25">
      <c r="A4784" s="1">
        <v>43734</v>
      </c>
      <c r="B4784" s="9">
        <v>1597.7181</v>
      </c>
      <c r="C4784" s="9">
        <v>1644.2304999999999</v>
      </c>
      <c r="D4784" s="9">
        <v>1597.7181</v>
      </c>
      <c r="E4784" s="9">
        <v>1642.4575</v>
      </c>
      <c r="F4784">
        <v>1638.7709</v>
      </c>
      <c r="G4784">
        <v>-41.052799999999998</v>
      </c>
      <c r="H4784">
        <v>-2.5051000000000001</v>
      </c>
      <c r="J4784" s="11">
        <v>28735364362</v>
      </c>
      <c r="K4784" s="9">
        <v>321756374592</v>
      </c>
      <c r="N4784" s="7">
        <f>IFERROR(Shenzhen_Composite_Index[[#This Row],[Turnover (CNY)]] / VLOOKUP(Shenzhen_Composite_Index[[#This Row],[Date]],USDCNY!$A:$H,8,TRUE),0)</f>
        <v>45158472840.046928</v>
      </c>
    </row>
    <row r="4785" spans="1:14" x14ac:dyDescent="0.25">
      <c r="A4785" s="1">
        <v>43735</v>
      </c>
      <c r="B4785" s="9">
        <v>1612.2575999999999</v>
      </c>
      <c r="C4785" s="9">
        <v>1616.8083999999999</v>
      </c>
      <c r="D4785" s="9">
        <v>1597.4988000000001</v>
      </c>
      <c r="E4785" s="9">
        <v>1597.4988000000001</v>
      </c>
      <c r="F4785">
        <v>1597.7181</v>
      </c>
      <c r="G4785">
        <v>14.5395</v>
      </c>
      <c r="H4785">
        <v>0.91</v>
      </c>
      <c r="J4785" s="11">
        <v>21487850444</v>
      </c>
      <c r="K4785" s="9">
        <v>244360499008</v>
      </c>
      <c r="N4785" s="7">
        <f>IFERROR(Shenzhen_Composite_Index[[#This Row],[Turnover (CNY)]] / VLOOKUP(Shenzhen_Composite_Index[[#This Row],[Date]],USDCNY!$A:$H,8,TRUE),0)</f>
        <v>34292480426.039631</v>
      </c>
    </row>
    <row r="4786" spans="1:14" x14ac:dyDescent="0.25">
      <c r="A4786" s="1">
        <v>43738</v>
      </c>
      <c r="B4786" s="9">
        <v>1595.2054000000001</v>
      </c>
      <c r="C4786" s="9">
        <v>1618.1464000000001</v>
      </c>
      <c r="D4786" s="9">
        <v>1595.2054000000001</v>
      </c>
      <c r="E4786" s="9">
        <v>1611.9934000000001</v>
      </c>
      <c r="F4786">
        <v>1612.2575999999999</v>
      </c>
      <c r="G4786">
        <v>-17.052199999999999</v>
      </c>
      <c r="H4786">
        <v>-1.0577000000000001</v>
      </c>
      <c r="J4786" s="11">
        <v>18404291919</v>
      </c>
      <c r="K4786" s="9">
        <v>209905450277</v>
      </c>
      <c r="N4786" s="7">
        <f>IFERROR(Shenzhen_Composite_Index[[#This Row],[Turnover (CNY)]] / VLOOKUP(Shenzhen_Composite_Index[[#This Row],[Date]],USDCNY!$A:$H,8,TRUE),0)</f>
        <v>29465790194.449757</v>
      </c>
    </row>
    <row r="4787" spans="1:14" x14ac:dyDescent="0.25">
      <c r="A4787" s="1">
        <v>43746</v>
      </c>
      <c r="B4787" s="9">
        <v>1598.6419000000001</v>
      </c>
      <c r="C4787" s="9">
        <v>1612.174</v>
      </c>
      <c r="D4787" s="9">
        <v>1596.4830999999999</v>
      </c>
      <c r="E4787" s="9">
        <v>1598.6678999999999</v>
      </c>
      <c r="F4787">
        <v>1595.2054000000001</v>
      </c>
      <c r="G4787">
        <v>3.4365000000000001</v>
      </c>
      <c r="H4787">
        <v>0.21540000000000001</v>
      </c>
      <c r="J4787" s="11">
        <v>18861055815</v>
      </c>
      <c r="K4787" s="9">
        <v>221061715321</v>
      </c>
      <c r="N4787" s="7">
        <f>IFERROR(Shenzhen_Composite_Index[[#This Row],[Turnover (CNY)]] / VLOOKUP(Shenzhen_Composite_Index[[#This Row],[Date]],USDCNY!$A:$H,8,TRUE),0)</f>
        <v>30958856786.752655</v>
      </c>
    </row>
    <row r="4788" spans="1:14" x14ac:dyDescent="0.25">
      <c r="A4788" s="1">
        <v>43747</v>
      </c>
      <c r="B4788" s="9">
        <v>1609.1044999999999</v>
      </c>
      <c r="C4788" s="9">
        <v>1609.1044999999999</v>
      </c>
      <c r="D4788" s="9">
        <v>1584.2084</v>
      </c>
      <c r="E4788" s="9">
        <v>1594.0717</v>
      </c>
      <c r="F4788">
        <v>1598.6419000000001</v>
      </c>
      <c r="G4788">
        <v>10.4626</v>
      </c>
      <c r="H4788">
        <v>0.65449999999999997</v>
      </c>
      <c r="J4788" s="11">
        <v>18862586825</v>
      </c>
      <c r="K4788" s="9">
        <v>214854317607</v>
      </c>
      <c r="N4788" s="7">
        <f>IFERROR(Shenzhen_Composite_Index[[#This Row],[Turnover (CNY)]] / VLOOKUP(Shenzhen_Composite_Index[[#This Row],[Date]],USDCNY!$A:$H,8,TRUE),0)</f>
        <v>30102602722.436268</v>
      </c>
    </row>
    <row r="4789" spans="1:14" x14ac:dyDescent="0.25">
      <c r="A4789" s="1">
        <v>43748</v>
      </c>
      <c r="B4789" s="9">
        <v>1631.8398999999999</v>
      </c>
      <c r="C4789" s="9">
        <v>1632.3103000000001</v>
      </c>
      <c r="D4789" s="9">
        <v>1605.3352</v>
      </c>
      <c r="E4789" s="9">
        <v>1608.8249000000001</v>
      </c>
      <c r="F4789">
        <v>1609.1044999999999</v>
      </c>
      <c r="G4789">
        <v>22.735399999999998</v>
      </c>
      <c r="H4789">
        <v>1.4129</v>
      </c>
      <c r="J4789" s="11">
        <v>22206997351</v>
      </c>
      <c r="K4789" s="9">
        <v>263405563372</v>
      </c>
      <c r="N4789" s="7">
        <f>IFERROR(Shenzhen_Composite_Index[[#This Row],[Turnover (CNY)]] / VLOOKUP(Shenzhen_Composite_Index[[#This Row],[Date]],USDCNY!$A:$H,8,TRUE),0)</f>
        <v>36985163294.622986</v>
      </c>
    </row>
    <row r="4790" spans="1:14" x14ac:dyDescent="0.25">
      <c r="A4790" s="1">
        <v>43749</v>
      </c>
      <c r="B4790" s="9">
        <v>1636.9646</v>
      </c>
      <c r="C4790" s="9">
        <v>1643.5105000000001</v>
      </c>
      <c r="D4790" s="9">
        <v>1622.8321000000001</v>
      </c>
      <c r="E4790" s="9">
        <v>1634.8583000000001</v>
      </c>
      <c r="F4790">
        <v>1631.8398999999999</v>
      </c>
      <c r="G4790">
        <v>5.1246999999999998</v>
      </c>
      <c r="H4790">
        <v>0.314</v>
      </c>
      <c r="J4790" s="11">
        <v>24353343748</v>
      </c>
      <c r="K4790" s="9">
        <v>273787771848</v>
      </c>
      <c r="N4790" s="7">
        <f>IFERROR(Shenzhen_Composite_Index[[#This Row],[Turnover (CNY)]] / VLOOKUP(Shenzhen_Composite_Index[[#This Row],[Date]],USDCNY!$A:$H,8,TRUE),0)</f>
        <v>38520831399.583046</v>
      </c>
    </row>
    <row r="4791" spans="1:14" x14ac:dyDescent="0.25">
      <c r="A4791" s="1">
        <v>43752</v>
      </c>
      <c r="B4791" s="9">
        <v>1660.3338000000001</v>
      </c>
      <c r="C4791" s="9">
        <v>1666.316</v>
      </c>
      <c r="D4791" s="9">
        <v>1647.9746</v>
      </c>
      <c r="E4791" s="9">
        <v>1650.8706999999999</v>
      </c>
      <c r="F4791">
        <v>1636.9646</v>
      </c>
      <c r="G4791">
        <v>23.369199999999999</v>
      </c>
      <c r="H4791">
        <v>1.4276</v>
      </c>
      <c r="J4791" s="11">
        <v>28536008446</v>
      </c>
      <c r="K4791" s="9">
        <v>313869068457</v>
      </c>
      <c r="N4791" s="7">
        <f>IFERROR(Shenzhen_Composite_Index[[#This Row],[Turnover (CNY)]] / VLOOKUP(Shenzhen_Composite_Index[[#This Row],[Date]],USDCNY!$A:$H,8,TRUE),0)</f>
        <v>44345255855.807831</v>
      </c>
    </row>
    <row r="4792" spans="1:14" x14ac:dyDescent="0.25">
      <c r="A4792" s="1">
        <v>43753</v>
      </c>
      <c r="B4792" s="9">
        <v>1641.9482</v>
      </c>
      <c r="C4792" s="9">
        <v>1654.8720000000001</v>
      </c>
      <c r="D4792" s="9">
        <v>1639.3389</v>
      </c>
      <c r="E4792" s="9">
        <v>1654.8720000000001</v>
      </c>
      <c r="F4792">
        <v>1660.3338000000001</v>
      </c>
      <c r="G4792">
        <v>-18.3856</v>
      </c>
      <c r="H4792">
        <v>-1.1073</v>
      </c>
      <c r="J4792" s="11">
        <v>26634945288</v>
      </c>
      <c r="K4792" s="9">
        <v>289616552245</v>
      </c>
      <c r="N4792" s="7">
        <f>IFERROR(Shenzhen_Composite_Index[[#This Row],[Turnover (CNY)]] / VLOOKUP(Shenzhen_Composite_Index[[#This Row],[Date]],USDCNY!$A:$H,8,TRUE),0)</f>
        <v>40972989494.448372</v>
      </c>
    </row>
    <row r="4793" spans="1:14" x14ac:dyDescent="0.25">
      <c r="A4793" s="1">
        <v>43754</v>
      </c>
      <c r="B4793" s="9">
        <v>1635.6496999999999</v>
      </c>
      <c r="C4793" s="9">
        <v>1648.6860999999999</v>
      </c>
      <c r="D4793" s="9">
        <v>1634.6939</v>
      </c>
      <c r="E4793" s="9">
        <v>1641.9247</v>
      </c>
      <c r="F4793">
        <v>1641.9482</v>
      </c>
      <c r="G4793">
        <v>-6.2984999999999998</v>
      </c>
      <c r="H4793">
        <v>-0.3836</v>
      </c>
      <c r="J4793" s="11">
        <v>23314815771</v>
      </c>
      <c r="K4793" s="9">
        <v>256657323718</v>
      </c>
      <c r="N4793" s="7">
        <f>IFERROR(Shenzhen_Composite_Index[[#This Row],[Turnover (CNY)]] / VLOOKUP(Shenzhen_Composite_Index[[#This Row],[Date]],USDCNY!$A:$H,8,TRUE),0)</f>
        <v>36242971103.318443</v>
      </c>
    </row>
    <row r="4794" spans="1:14" x14ac:dyDescent="0.25">
      <c r="A4794" s="1">
        <v>43755</v>
      </c>
      <c r="B4794" s="9">
        <v>1635.9201</v>
      </c>
      <c r="C4794" s="9">
        <v>1640.4882</v>
      </c>
      <c r="D4794" s="9">
        <v>1631.0495000000001</v>
      </c>
      <c r="E4794" s="9">
        <v>1637.1310000000001</v>
      </c>
      <c r="F4794">
        <v>1635.6496999999999</v>
      </c>
      <c r="G4794">
        <v>0.27039999999999997</v>
      </c>
      <c r="H4794">
        <v>1.6500000000000001E-2</v>
      </c>
      <c r="J4794" s="11">
        <v>20659623091</v>
      </c>
      <c r="K4794" s="9">
        <v>225158089225</v>
      </c>
      <c r="N4794" s="7">
        <f>IFERROR(Shenzhen_Composite_Index[[#This Row],[Turnover (CNY)]] / VLOOKUP(Shenzhen_Composite_Index[[#This Row],[Date]],USDCNY!$A:$H,8,TRUE),0)</f>
        <v>31768785522.13731</v>
      </c>
    </row>
    <row r="4795" spans="1:14" x14ac:dyDescent="0.25">
      <c r="A4795" s="1">
        <v>43756</v>
      </c>
      <c r="B4795" s="9">
        <v>1616.7194999999999</v>
      </c>
      <c r="C4795" s="9">
        <v>1645.078</v>
      </c>
      <c r="D4795" s="9">
        <v>1613.4836</v>
      </c>
      <c r="E4795" s="9">
        <v>1638.1541</v>
      </c>
      <c r="F4795">
        <v>1635.9201</v>
      </c>
      <c r="G4795">
        <v>-19.200600000000001</v>
      </c>
      <c r="H4795">
        <v>-1.1737</v>
      </c>
      <c r="J4795" s="11">
        <v>23804271041</v>
      </c>
      <c r="K4795" s="9">
        <v>253797032809</v>
      </c>
      <c r="N4795" s="7">
        <f>IFERROR(Shenzhen_Composite_Index[[#This Row],[Turnover (CNY)]] / VLOOKUP(Shenzhen_Composite_Index[[#This Row],[Date]],USDCNY!$A:$H,8,TRUE),0)</f>
        <v>35880359957.021164</v>
      </c>
    </row>
    <row r="4796" spans="1:14" x14ac:dyDescent="0.25">
      <c r="A4796" s="1">
        <v>43759</v>
      </c>
      <c r="B4796" s="9">
        <v>1614.8724</v>
      </c>
      <c r="C4796" s="9">
        <v>1616.1235999999999</v>
      </c>
      <c r="D4796" s="9">
        <v>1602.8549</v>
      </c>
      <c r="E4796" s="9">
        <v>1616.0894000000001</v>
      </c>
      <c r="F4796">
        <v>1616.7194999999999</v>
      </c>
      <c r="G4796">
        <v>-1.8471</v>
      </c>
      <c r="H4796">
        <v>-0.1142</v>
      </c>
      <c r="J4796" s="11">
        <v>20991394312</v>
      </c>
      <c r="K4796" s="9">
        <v>224397554796</v>
      </c>
      <c r="N4796" s="7">
        <f>IFERROR(Shenzhen_Composite_Index[[#This Row],[Turnover (CNY)]] / VLOOKUP(Shenzhen_Composite_Index[[#This Row],[Date]],USDCNY!$A:$H,8,TRUE),0)</f>
        <v>31708565673.858776</v>
      </c>
    </row>
    <row r="4797" spans="1:14" x14ac:dyDescent="0.25">
      <c r="A4797" s="1">
        <v>43760</v>
      </c>
      <c r="B4797" s="9">
        <v>1631.2154</v>
      </c>
      <c r="C4797" s="9">
        <v>1631.2154</v>
      </c>
      <c r="D4797" s="9">
        <v>1616.0304000000001</v>
      </c>
      <c r="E4797" s="9">
        <v>1617.6489999999999</v>
      </c>
      <c r="F4797">
        <v>1614.8724</v>
      </c>
      <c r="G4797">
        <v>16.343</v>
      </c>
      <c r="H4797">
        <v>1.012</v>
      </c>
      <c r="J4797" s="11">
        <v>20755239120</v>
      </c>
      <c r="K4797" s="9">
        <v>226621129894</v>
      </c>
      <c r="N4797" s="7">
        <f>IFERROR(Shenzhen_Composite_Index[[#This Row],[Turnover (CNY)]] / VLOOKUP(Shenzhen_Composite_Index[[#This Row],[Date]],USDCNY!$A:$H,8,TRUE),0)</f>
        <v>32053567857.352737</v>
      </c>
    </row>
    <row r="4798" spans="1:14" x14ac:dyDescent="0.25">
      <c r="A4798" s="1">
        <v>43761</v>
      </c>
      <c r="B4798" s="9">
        <v>1618.4004</v>
      </c>
      <c r="C4798" s="9">
        <v>1631.9396999999999</v>
      </c>
      <c r="D4798" s="9">
        <v>1614.8501000000001</v>
      </c>
      <c r="E4798" s="9">
        <v>1631.0355999999999</v>
      </c>
      <c r="F4798">
        <v>1631.2154</v>
      </c>
      <c r="G4798">
        <v>-12.815</v>
      </c>
      <c r="H4798">
        <v>-0.78559999999999997</v>
      </c>
      <c r="J4798" s="11">
        <v>21597582148</v>
      </c>
      <c r="K4798" s="9">
        <v>228668699056</v>
      </c>
      <c r="N4798" s="7">
        <f>IFERROR(Shenzhen_Composite_Index[[#This Row],[Turnover (CNY)]] / VLOOKUP(Shenzhen_Composite_Index[[#This Row],[Date]],USDCNY!$A:$H,8,TRUE),0)</f>
        <v>32323062480.358566</v>
      </c>
    </row>
    <row r="4799" spans="1:14" x14ac:dyDescent="0.25">
      <c r="A4799" s="1">
        <v>43762</v>
      </c>
      <c r="B4799" s="9">
        <v>1616.3330000000001</v>
      </c>
      <c r="C4799" s="9">
        <v>1622.1203</v>
      </c>
      <c r="D4799" s="9">
        <v>1605.4901</v>
      </c>
      <c r="E4799" s="9">
        <v>1617.376</v>
      </c>
      <c r="F4799">
        <v>1618.4004</v>
      </c>
      <c r="G4799">
        <v>-2.0674000000000001</v>
      </c>
      <c r="H4799">
        <v>-0.12770000000000001</v>
      </c>
      <c r="J4799" s="11">
        <v>20722232435</v>
      </c>
      <c r="K4799" s="9">
        <v>218608084437</v>
      </c>
      <c r="N4799" s="7">
        <f>IFERROR(Shenzhen_Composite_Index[[#This Row],[Turnover (CNY)]] / VLOOKUP(Shenzhen_Composite_Index[[#This Row],[Date]],USDCNY!$A:$H,8,TRUE),0)</f>
        <v>30959164883.291306</v>
      </c>
    </row>
    <row r="4800" spans="1:14" x14ac:dyDescent="0.25">
      <c r="A4800" s="1">
        <v>43763</v>
      </c>
      <c r="B4800" s="9">
        <v>1632.402</v>
      </c>
      <c r="C4800" s="9">
        <v>1633.7918999999999</v>
      </c>
      <c r="D4800" s="9">
        <v>1608.9432999999999</v>
      </c>
      <c r="E4800" s="9">
        <v>1616.8206</v>
      </c>
      <c r="F4800">
        <v>1616.3330000000001</v>
      </c>
      <c r="G4800">
        <v>16.068999999999999</v>
      </c>
      <c r="H4800">
        <v>0.99419999999999997</v>
      </c>
      <c r="J4800" s="11">
        <v>22496181991</v>
      </c>
      <c r="K4800" s="9">
        <v>245550683190</v>
      </c>
      <c r="N4800" s="7">
        <f>IFERROR(Shenzhen_Composite_Index[[#This Row],[Turnover (CNY)]] / VLOOKUP(Shenzhen_Composite_Index[[#This Row],[Date]],USDCNY!$A:$H,8,TRUE),0)</f>
        <v>34744624468.860138</v>
      </c>
    </row>
    <row r="4801" spans="1:14" x14ac:dyDescent="0.25">
      <c r="A4801" s="1">
        <v>43766</v>
      </c>
      <c r="B4801" s="9">
        <v>1658.2411999999999</v>
      </c>
      <c r="C4801" s="9">
        <v>1658.2411999999999</v>
      </c>
      <c r="D4801" s="9">
        <v>1640.1161999999999</v>
      </c>
      <c r="E4801" s="9">
        <v>1640.5923</v>
      </c>
      <c r="F4801">
        <v>1632.402</v>
      </c>
      <c r="G4801">
        <v>25.839200000000002</v>
      </c>
      <c r="H4801">
        <v>1.5829</v>
      </c>
      <c r="J4801" s="11">
        <v>29901316760</v>
      </c>
      <c r="K4801" s="9">
        <v>321498097941</v>
      </c>
      <c r="N4801" s="7">
        <f>IFERROR(Shenzhen_Composite_Index[[#This Row],[Turnover (CNY)]] / VLOOKUP(Shenzhen_Composite_Index[[#This Row],[Date]],USDCNY!$A:$H,8,TRUE),0)</f>
        <v>45517665028.281036</v>
      </c>
    </row>
    <row r="4802" spans="1:14" x14ac:dyDescent="0.25">
      <c r="A4802" s="1">
        <v>43767</v>
      </c>
      <c r="B4802" s="9">
        <v>1642.6821</v>
      </c>
      <c r="C4802" s="9">
        <v>1659.4659999999999</v>
      </c>
      <c r="D4802" s="9">
        <v>1642.6821</v>
      </c>
      <c r="E4802" s="9">
        <v>1659.4659999999999</v>
      </c>
      <c r="F4802">
        <v>1658.2411999999999</v>
      </c>
      <c r="G4802">
        <v>-15.559100000000001</v>
      </c>
      <c r="H4802">
        <v>-0.93830000000000002</v>
      </c>
      <c r="J4802" s="11">
        <v>32160866214</v>
      </c>
      <c r="K4802" s="9">
        <v>343687940211</v>
      </c>
      <c r="N4802" s="7">
        <f>IFERROR(Shenzhen_Composite_Index[[#This Row],[Turnover (CNY)]] / VLOOKUP(Shenzhen_Composite_Index[[#This Row],[Date]],USDCNY!$A:$H,8,TRUE),0)</f>
        <v>48667397704.072174</v>
      </c>
    </row>
    <row r="4803" spans="1:14" x14ac:dyDescent="0.25">
      <c r="A4803" s="1">
        <v>43768</v>
      </c>
      <c r="B4803" s="9">
        <v>1628.6162999999999</v>
      </c>
      <c r="C4803" s="9">
        <v>1637.8851</v>
      </c>
      <c r="D4803" s="9">
        <v>1624.5679</v>
      </c>
      <c r="E4803" s="9">
        <v>1635.8078</v>
      </c>
      <c r="F4803">
        <v>1642.6821</v>
      </c>
      <c r="G4803">
        <v>-14.065799999999999</v>
      </c>
      <c r="H4803">
        <v>-0.85629999999999995</v>
      </c>
      <c r="J4803" s="11">
        <v>27156471536</v>
      </c>
      <c r="K4803" s="9">
        <v>285810800187</v>
      </c>
      <c r="N4803" s="7">
        <f>IFERROR(Shenzhen_Composite_Index[[#This Row],[Turnover (CNY)]] / VLOOKUP(Shenzhen_Composite_Index[[#This Row],[Date]],USDCNY!$A:$H,8,TRUE),0)</f>
        <v>40482399455.710655</v>
      </c>
    </row>
    <row r="4804" spans="1:14" x14ac:dyDescent="0.25">
      <c r="A4804" s="1">
        <v>43769</v>
      </c>
      <c r="B4804" s="9">
        <v>1616.1896999999999</v>
      </c>
      <c r="C4804" s="9">
        <v>1633.6506999999999</v>
      </c>
      <c r="D4804" s="9">
        <v>1615.0048999999999</v>
      </c>
      <c r="E4804" s="9">
        <v>1630.5853999999999</v>
      </c>
      <c r="F4804">
        <v>1628.6162999999999</v>
      </c>
      <c r="G4804">
        <v>-12.426600000000001</v>
      </c>
      <c r="H4804">
        <v>-0.76300000000000001</v>
      </c>
      <c r="J4804" s="11">
        <v>24266337676</v>
      </c>
      <c r="K4804" s="9">
        <v>269309693133</v>
      </c>
      <c r="N4804" s="7">
        <f>IFERROR(Shenzhen_Composite_Index[[#This Row],[Turnover (CNY)]] / VLOOKUP(Shenzhen_Composite_Index[[#This Row],[Date]],USDCNY!$A:$H,8,TRUE),0)</f>
        <v>38208899108.216194</v>
      </c>
    </row>
    <row r="4805" spans="1:14" x14ac:dyDescent="0.25">
      <c r="A4805" s="1">
        <v>43770</v>
      </c>
      <c r="B4805" s="9">
        <v>1637.0028</v>
      </c>
      <c r="C4805" s="9">
        <v>1638.2526</v>
      </c>
      <c r="D4805" s="9">
        <v>1609.3389</v>
      </c>
      <c r="E4805" s="9">
        <v>1612.3088</v>
      </c>
      <c r="F4805">
        <v>1616.1896999999999</v>
      </c>
      <c r="G4805">
        <v>20.813099999999999</v>
      </c>
      <c r="H4805">
        <v>1.2878000000000001</v>
      </c>
      <c r="J4805" s="11">
        <v>22589737468</v>
      </c>
      <c r="K4805" s="9">
        <v>259246873974</v>
      </c>
      <c r="N4805" s="7">
        <f>IFERROR(Shenzhen_Composite_Index[[#This Row],[Turnover (CNY)]] / VLOOKUP(Shenzhen_Composite_Index[[#This Row],[Date]],USDCNY!$A:$H,8,TRUE),0)</f>
        <v>36837529082.83168</v>
      </c>
    </row>
    <row r="4806" spans="1:14" x14ac:dyDescent="0.25">
      <c r="A4806" s="1">
        <v>43773</v>
      </c>
      <c r="B4806" s="9">
        <v>1646.7004999999999</v>
      </c>
      <c r="C4806" s="9">
        <v>1652.6685</v>
      </c>
      <c r="D4806" s="9">
        <v>1640.6282000000001</v>
      </c>
      <c r="E4806" s="9">
        <v>1640.6282000000001</v>
      </c>
      <c r="F4806">
        <v>1637.0028</v>
      </c>
      <c r="G4806">
        <v>9.6976999999999993</v>
      </c>
      <c r="H4806">
        <v>0.59240000000000004</v>
      </c>
      <c r="J4806" s="11">
        <v>23904148512</v>
      </c>
      <c r="K4806" s="9">
        <v>280703308421</v>
      </c>
      <c r="N4806" s="7">
        <f>IFERROR(Shenzhen_Composite_Index[[#This Row],[Turnover (CNY)]] / VLOOKUP(Shenzhen_Composite_Index[[#This Row],[Date]],USDCNY!$A:$H,8,TRUE),0)</f>
        <v>39921823251.374413</v>
      </c>
    </row>
    <row r="4807" spans="1:14" x14ac:dyDescent="0.25">
      <c r="A4807" s="1">
        <v>43774</v>
      </c>
      <c r="B4807" s="9">
        <v>1655.6049</v>
      </c>
      <c r="C4807" s="9">
        <v>1661.0914</v>
      </c>
      <c r="D4807" s="9">
        <v>1640.9394</v>
      </c>
      <c r="E4807" s="9">
        <v>1648.7002</v>
      </c>
      <c r="F4807">
        <v>1646.7004999999999</v>
      </c>
      <c r="G4807">
        <v>8.9044000000000008</v>
      </c>
      <c r="H4807">
        <v>0.54069999999999996</v>
      </c>
      <c r="J4807" s="11">
        <v>23862943245</v>
      </c>
      <c r="K4807" s="9">
        <v>277803578220</v>
      </c>
      <c r="N4807" s="7">
        <f>IFERROR(Shenzhen_Composite_Index[[#This Row],[Turnover (CNY)]] / VLOOKUP(Shenzhen_Composite_Index[[#This Row],[Date]],USDCNY!$A:$H,8,TRUE),0)</f>
        <v>39589655304.081741</v>
      </c>
    </row>
    <row r="4808" spans="1:14" x14ac:dyDescent="0.25">
      <c r="A4808" s="1">
        <v>43775</v>
      </c>
      <c r="B4808" s="9">
        <v>1641.2275999999999</v>
      </c>
      <c r="C4808" s="9">
        <v>1656.2618</v>
      </c>
      <c r="D4808" s="9">
        <v>1635.5992000000001</v>
      </c>
      <c r="E4808" s="9">
        <v>1656.223</v>
      </c>
      <c r="F4808">
        <v>1655.6049</v>
      </c>
      <c r="G4808">
        <v>-14.3773</v>
      </c>
      <c r="H4808">
        <v>-0.86839999999999995</v>
      </c>
      <c r="J4808" s="11">
        <v>23253071396</v>
      </c>
      <c r="K4808" s="9">
        <v>268576983941</v>
      </c>
      <c r="N4808" s="7">
        <f>IFERROR(Shenzhen_Composite_Index[[#This Row],[Turnover (CNY)]] / VLOOKUP(Shenzhen_Composite_Index[[#This Row],[Date]],USDCNY!$A:$H,8,TRUE),0)</f>
        <v>38348554933.767326</v>
      </c>
    </row>
    <row r="4809" spans="1:14" x14ac:dyDescent="0.25">
      <c r="A4809" s="1">
        <v>43776</v>
      </c>
      <c r="B4809" s="9">
        <v>1651.7726</v>
      </c>
      <c r="C4809" s="9">
        <v>1654.2965999999999</v>
      </c>
      <c r="D4809" s="9">
        <v>1637.6936000000001</v>
      </c>
      <c r="E4809" s="9">
        <v>1639.7070000000001</v>
      </c>
      <c r="F4809">
        <v>1641.2275999999999</v>
      </c>
      <c r="G4809">
        <v>10.545</v>
      </c>
      <c r="H4809">
        <v>0.64249999999999996</v>
      </c>
      <c r="J4809" s="11">
        <v>21664172552</v>
      </c>
      <c r="K4809" s="9">
        <v>243099966437</v>
      </c>
      <c r="N4809" s="7">
        <f>IFERROR(Shenzhen_Composite_Index[[#This Row],[Turnover (CNY)]] / VLOOKUP(Shenzhen_Composite_Index[[#This Row],[Date]],USDCNY!$A:$H,8,TRUE),0)</f>
        <v>34757738264.425064</v>
      </c>
    </row>
    <row r="4810" spans="1:14" x14ac:dyDescent="0.25">
      <c r="A4810" s="1">
        <v>43777</v>
      </c>
      <c r="B4810" s="9">
        <v>1648.6789000000001</v>
      </c>
      <c r="C4810" s="9">
        <v>1666.1402</v>
      </c>
      <c r="D4810" s="9">
        <v>1647.9111</v>
      </c>
      <c r="E4810" s="9">
        <v>1661.1038000000001</v>
      </c>
      <c r="F4810">
        <v>1651.7726</v>
      </c>
      <c r="G4810">
        <v>-3.0937000000000001</v>
      </c>
      <c r="H4810">
        <v>-0.18729999999999999</v>
      </c>
      <c r="J4810" s="11">
        <v>23412425421</v>
      </c>
      <c r="K4810" s="9">
        <v>275554236921</v>
      </c>
      <c r="N4810" s="7">
        <f>IFERROR(Shenzhen_Composite_Index[[#This Row],[Turnover (CNY)]] / VLOOKUP(Shenzhen_Composite_Index[[#This Row],[Date]],USDCNY!$A:$H,8,TRUE),0)</f>
        <v>39397957082.958145</v>
      </c>
    </row>
    <row r="4811" spans="1:14" x14ac:dyDescent="0.25">
      <c r="A4811" s="1">
        <v>43780</v>
      </c>
      <c r="B4811" s="9">
        <v>1611.4445000000001</v>
      </c>
      <c r="C4811" s="9">
        <v>1638.0975000000001</v>
      </c>
      <c r="D4811" s="9">
        <v>1608.9695999999999</v>
      </c>
      <c r="E4811" s="9">
        <v>1638.0975000000001</v>
      </c>
      <c r="F4811">
        <v>1648.6789000000001</v>
      </c>
      <c r="G4811">
        <v>-37.234400000000001</v>
      </c>
      <c r="H4811">
        <v>-2.2584</v>
      </c>
      <c r="J4811" s="11">
        <v>23154711182</v>
      </c>
      <c r="K4811" s="9">
        <v>256702534527</v>
      </c>
      <c r="N4811" s="7">
        <f>IFERROR(Shenzhen_Composite_Index[[#This Row],[Turnover (CNY)]] / VLOOKUP(Shenzhen_Composite_Index[[#This Row],[Date]],USDCNY!$A:$H,8,TRUE),0)</f>
        <v>36689611148.034187</v>
      </c>
    </row>
    <row r="4812" spans="1:14" x14ac:dyDescent="0.25">
      <c r="A4812" s="1">
        <v>43781</v>
      </c>
      <c r="B4812" s="9">
        <v>1614.1875</v>
      </c>
      <c r="C4812" s="9">
        <v>1615.7303999999999</v>
      </c>
      <c r="D4812" s="9">
        <v>1594.761</v>
      </c>
      <c r="E4812" s="9">
        <v>1611.1056000000001</v>
      </c>
      <c r="F4812">
        <v>1611.4445000000001</v>
      </c>
      <c r="G4812">
        <v>2.7429999999999999</v>
      </c>
      <c r="H4812">
        <v>0.17019999999999999</v>
      </c>
      <c r="J4812" s="11">
        <v>20597518612</v>
      </c>
      <c r="K4812" s="9">
        <v>226458966323</v>
      </c>
      <c r="N4812" s="7">
        <f>IFERROR(Shenzhen_Composite_Index[[#This Row],[Turnover (CNY)]] / VLOOKUP(Shenzhen_Composite_Index[[#This Row],[Date]],USDCNY!$A:$H,8,TRUE),0)</f>
        <v>32325189106.477478</v>
      </c>
    </row>
    <row r="4813" spans="1:14" x14ac:dyDescent="0.25">
      <c r="A4813" s="1">
        <v>43782</v>
      </c>
      <c r="B4813" s="9">
        <v>1614.2953</v>
      </c>
      <c r="C4813" s="9">
        <v>1617.6357</v>
      </c>
      <c r="D4813" s="9">
        <v>1605.9621999999999</v>
      </c>
      <c r="E4813" s="9">
        <v>1613.6831999999999</v>
      </c>
      <c r="F4813">
        <v>1614.1875</v>
      </c>
      <c r="G4813">
        <v>0.10780000000000001</v>
      </c>
      <c r="H4813">
        <v>6.7000000000000002E-3</v>
      </c>
      <c r="J4813" s="11">
        <v>18398823504</v>
      </c>
      <c r="K4813" s="9">
        <v>212387993188</v>
      </c>
      <c r="N4813" s="7">
        <f>IFERROR(Shenzhen_Composite_Index[[#This Row],[Turnover (CNY)]] / VLOOKUP(Shenzhen_Composite_Index[[#This Row],[Date]],USDCNY!$A:$H,8,TRUE),0)</f>
        <v>30294617252.207066</v>
      </c>
    </row>
    <row r="4814" spans="1:14" x14ac:dyDescent="0.25">
      <c r="A4814" s="1">
        <v>43783</v>
      </c>
      <c r="B4814" s="9">
        <v>1624.1261999999999</v>
      </c>
      <c r="C4814" s="9">
        <v>1627.7871</v>
      </c>
      <c r="D4814" s="9">
        <v>1612.5134</v>
      </c>
      <c r="E4814" s="9">
        <v>1614.0727999999999</v>
      </c>
      <c r="F4814">
        <v>1614.2953</v>
      </c>
      <c r="G4814">
        <v>9.8308999999999997</v>
      </c>
      <c r="H4814">
        <v>0.60899999999999999</v>
      </c>
      <c r="J4814" s="11">
        <v>20546147273</v>
      </c>
      <c r="K4814" s="9">
        <v>236226207188</v>
      </c>
      <c r="N4814" s="7">
        <f>IFERROR(Shenzhen_Composite_Index[[#This Row],[Turnover (CNY)]] / VLOOKUP(Shenzhen_Composite_Index[[#This Row],[Date]],USDCNY!$A:$H,8,TRUE),0)</f>
        <v>33650696387.19606</v>
      </c>
    </row>
    <row r="4815" spans="1:14" x14ac:dyDescent="0.25">
      <c r="A4815" s="1">
        <v>43784</v>
      </c>
      <c r="B4815" s="9">
        <v>1605.7021</v>
      </c>
      <c r="C4815" s="9">
        <v>1626.8389</v>
      </c>
      <c r="D4815" s="9">
        <v>1605.7021</v>
      </c>
      <c r="E4815" s="9">
        <v>1622.8177000000001</v>
      </c>
      <c r="F4815">
        <v>1624.1261999999999</v>
      </c>
      <c r="G4815">
        <v>-18.424099999999999</v>
      </c>
      <c r="H4815">
        <v>-1.1344000000000001</v>
      </c>
      <c r="J4815" s="11">
        <v>21350582783</v>
      </c>
      <c r="K4815" s="9">
        <v>248495682807</v>
      </c>
      <c r="N4815" s="7">
        <f>IFERROR(Shenzhen_Composite_Index[[#This Row],[Turnover (CNY)]] / VLOOKUP(Shenzhen_Composite_Index[[#This Row],[Date]],USDCNY!$A:$H,8,TRUE),0)</f>
        <v>35423223057.346611</v>
      </c>
    </row>
    <row r="4816" spans="1:14" x14ac:dyDescent="0.25">
      <c r="A4816" s="1">
        <v>43787</v>
      </c>
      <c r="B4816" s="9">
        <v>1617.1893</v>
      </c>
      <c r="C4816" s="9">
        <v>1618.5401999999999</v>
      </c>
      <c r="D4816" s="9">
        <v>1601.6768999999999</v>
      </c>
      <c r="E4816" s="9">
        <v>1603.3245999999999</v>
      </c>
      <c r="F4816">
        <v>1605.7021</v>
      </c>
      <c r="G4816">
        <v>11.4872</v>
      </c>
      <c r="H4816">
        <v>0.71540000000000004</v>
      </c>
      <c r="J4816" s="11">
        <v>19194868106</v>
      </c>
      <c r="K4816" s="9">
        <v>219544957014</v>
      </c>
      <c r="N4816" s="7">
        <f>IFERROR(Shenzhen_Composite_Index[[#This Row],[Turnover (CNY)]] / VLOOKUP(Shenzhen_Composite_Index[[#This Row],[Date]],USDCNY!$A:$H,8,TRUE),0)</f>
        <v>31314245033.525925</v>
      </c>
    </row>
    <row r="4817" spans="1:14" x14ac:dyDescent="0.25">
      <c r="A4817" s="1">
        <v>43788</v>
      </c>
      <c r="B4817" s="9">
        <v>1646.8006</v>
      </c>
      <c r="C4817" s="9">
        <v>1646.8006</v>
      </c>
      <c r="D4817" s="9">
        <v>1616.9284</v>
      </c>
      <c r="E4817" s="9">
        <v>1618.0963999999999</v>
      </c>
      <c r="F4817">
        <v>1617.1893</v>
      </c>
      <c r="G4817">
        <v>29.6113</v>
      </c>
      <c r="H4817">
        <v>1.831</v>
      </c>
      <c r="J4817" s="11">
        <v>22600132031</v>
      </c>
      <c r="K4817" s="9">
        <v>262555003107</v>
      </c>
      <c r="N4817" s="7">
        <f>IFERROR(Shenzhen_Composite_Index[[#This Row],[Turnover (CNY)]] / VLOOKUP(Shenzhen_Composite_Index[[#This Row],[Date]],USDCNY!$A:$H,8,TRUE),0)</f>
        <v>37383290664.392822</v>
      </c>
    </row>
    <row r="4818" spans="1:14" x14ac:dyDescent="0.25">
      <c r="A4818" s="1">
        <v>43789</v>
      </c>
      <c r="B4818" s="9">
        <v>1635.1579999999999</v>
      </c>
      <c r="C4818" s="9">
        <v>1650.0753</v>
      </c>
      <c r="D4818" s="9">
        <v>1632.9644000000001</v>
      </c>
      <c r="E4818" s="9">
        <v>1646.0588</v>
      </c>
      <c r="F4818">
        <v>1646.8006</v>
      </c>
      <c r="G4818">
        <v>-11.6426</v>
      </c>
      <c r="H4818">
        <v>-0.70699999999999996</v>
      </c>
      <c r="J4818" s="11">
        <v>23111273253</v>
      </c>
      <c r="K4818" s="9">
        <v>267401757686</v>
      </c>
      <c r="N4818" s="7">
        <f>IFERROR(Shenzhen_Composite_Index[[#This Row],[Turnover (CNY)]] / VLOOKUP(Shenzhen_Composite_Index[[#This Row],[Date]],USDCNY!$A:$H,8,TRUE),0)</f>
        <v>38050630218.188286</v>
      </c>
    </row>
    <row r="4819" spans="1:14" x14ac:dyDescent="0.25">
      <c r="A4819" s="1">
        <v>43790</v>
      </c>
      <c r="B4819" s="9">
        <v>1631.2375999999999</v>
      </c>
      <c r="C4819" s="9">
        <v>1637.7887000000001</v>
      </c>
      <c r="D4819" s="9">
        <v>1624.5458000000001</v>
      </c>
      <c r="E4819" s="9">
        <v>1628.7157</v>
      </c>
      <c r="F4819">
        <v>1635.1579999999999</v>
      </c>
      <c r="G4819">
        <v>-3.9203999999999999</v>
      </c>
      <c r="H4819">
        <v>-0.23980000000000001</v>
      </c>
      <c r="J4819" s="11">
        <v>20226537512</v>
      </c>
      <c r="K4819" s="9">
        <v>221180440524</v>
      </c>
      <c r="N4819" s="7">
        <f>IFERROR(Shenzhen_Composite_Index[[#This Row],[Turnover (CNY)]] / VLOOKUP(Shenzhen_Composite_Index[[#This Row],[Date]],USDCNY!$A:$H,8,TRUE),0)</f>
        <v>31448946504.185474</v>
      </c>
    </row>
    <row r="4820" spans="1:14" x14ac:dyDescent="0.25">
      <c r="A4820" s="1">
        <v>43791</v>
      </c>
      <c r="B4820" s="9">
        <v>1607.5146</v>
      </c>
      <c r="C4820" s="9">
        <v>1646.4896000000001</v>
      </c>
      <c r="D4820" s="9">
        <v>1598.9931999999999</v>
      </c>
      <c r="E4820" s="9">
        <v>1634.0864999999999</v>
      </c>
      <c r="F4820">
        <v>1631.2375999999999</v>
      </c>
      <c r="G4820">
        <v>-23.722999999999999</v>
      </c>
      <c r="H4820">
        <v>-1.4542999999999999</v>
      </c>
      <c r="J4820" s="11">
        <v>25040762291</v>
      </c>
      <c r="K4820" s="9">
        <v>290456655120</v>
      </c>
      <c r="N4820" s="7">
        <f>IFERROR(Shenzhen_Composite_Index[[#This Row],[Turnover (CNY)]] / VLOOKUP(Shenzhen_Composite_Index[[#This Row],[Date]],USDCNY!$A:$H,8,TRUE),0)</f>
        <v>41313796735.540421</v>
      </c>
    </row>
    <row r="4821" spans="1:14" x14ac:dyDescent="0.25">
      <c r="A4821" s="1">
        <v>43794</v>
      </c>
      <c r="B4821" s="9">
        <v>1600.4529</v>
      </c>
      <c r="C4821" s="9">
        <v>1609.0971999999999</v>
      </c>
      <c r="D4821" s="9">
        <v>1586.8829000000001</v>
      </c>
      <c r="E4821" s="9">
        <v>1606.7421999999999</v>
      </c>
      <c r="F4821">
        <v>1607.5146</v>
      </c>
      <c r="G4821">
        <v>-7.0617000000000001</v>
      </c>
      <c r="H4821">
        <v>-0.43930000000000002</v>
      </c>
      <c r="J4821" s="11">
        <v>22597315614</v>
      </c>
      <c r="K4821" s="9">
        <v>245805866833</v>
      </c>
      <c r="N4821" s="7">
        <f>IFERROR(Shenzhen_Composite_Index[[#This Row],[Turnover (CNY)]] / VLOOKUP(Shenzhen_Composite_Index[[#This Row],[Date]],USDCNY!$A:$H,8,TRUE),0)</f>
        <v>34941911605.808762</v>
      </c>
    </row>
    <row r="4822" spans="1:14" x14ac:dyDescent="0.25">
      <c r="A4822" s="1">
        <v>43795</v>
      </c>
      <c r="B4822" s="9">
        <v>1605.6415</v>
      </c>
      <c r="C4822" s="9">
        <v>1609.6176</v>
      </c>
      <c r="D4822" s="9">
        <v>1596.3853999999999</v>
      </c>
      <c r="E4822" s="9">
        <v>1604.3425999999999</v>
      </c>
      <c r="F4822">
        <v>1600.4529</v>
      </c>
      <c r="G4822">
        <v>5.1886000000000001</v>
      </c>
      <c r="H4822">
        <v>0.32419999999999999</v>
      </c>
      <c r="J4822" s="11">
        <v>21730770259</v>
      </c>
      <c r="K4822" s="9">
        <v>228129647105</v>
      </c>
      <c r="N4822" s="7">
        <f>IFERROR(Shenzhen_Composite_Index[[#This Row],[Turnover (CNY)]] / VLOOKUP(Shenzhen_Composite_Index[[#This Row],[Date]],USDCNY!$A:$H,8,TRUE),0)</f>
        <v>32434495571.299694</v>
      </c>
    </row>
    <row r="4823" spans="1:14" x14ac:dyDescent="0.25">
      <c r="A4823" s="1">
        <v>43796</v>
      </c>
      <c r="B4823" s="9">
        <v>1602.0035</v>
      </c>
      <c r="C4823" s="9">
        <v>1609.2665</v>
      </c>
      <c r="D4823" s="9">
        <v>1593.7927999999999</v>
      </c>
      <c r="E4823" s="9">
        <v>1601.4028000000001</v>
      </c>
      <c r="F4823">
        <v>1605.6415</v>
      </c>
      <c r="G4823">
        <v>-3.6379999999999999</v>
      </c>
      <c r="H4823">
        <v>-0.2266</v>
      </c>
      <c r="J4823" s="11">
        <v>20254427028</v>
      </c>
      <c r="K4823" s="9">
        <v>218102364380</v>
      </c>
      <c r="N4823" s="7">
        <f>IFERROR(Shenzhen_Composite_Index[[#This Row],[Turnover (CNY)]] / VLOOKUP(Shenzhen_Composite_Index[[#This Row],[Date]],USDCNY!$A:$H,8,TRUE),0)</f>
        <v>31033458317.918728</v>
      </c>
    </row>
    <row r="4824" spans="1:14" x14ac:dyDescent="0.25">
      <c r="A4824" s="1">
        <v>43797</v>
      </c>
      <c r="B4824" s="9">
        <v>1597.8479</v>
      </c>
      <c r="C4824" s="9">
        <v>1607.578</v>
      </c>
      <c r="D4824" s="9">
        <v>1593.9695999999999</v>
      </c>
      <c r="E4824" s="9">
        <v>1601.6989000000001</v>
      </c>
      <c r="F4824">
        <v>1602.0035</v>
      </c>
      <c r="G4824">
        <v>-4.1555999999999997</v>
      </c>
      <c r="H4824">
        <v>-0.25940000000000002</v>
      </c>
      <c r="J4824" s="11">
        <v>18276670453</v>
      </c>
      <c r="K4824" s="9">
        <v>195281534508</v>
      </c>
      <c r="N4824" s="7">
        <f>IFERROR(Shenzhen_Composite_Index[[#This Row],[Turnover (CNY)]] / VLOOKUP(Shenzhen_Composite_Index[[#This Row],[Date]],USDCNY!$A:$H,8,TRUE),0)</f>
        <v>27789874600.1236</v>
      </c>
    </row>
    <row r="4825" spans="1:14" x14ac:dyDescent="0.25">
      <c r="A4825" s="1">
        <v>43798</v>
      </c>
      <c r="B4825" s="9">
        <v>1593.1041</v>
      </c>
      <c r="C4825" s="9">
        <v>1599.3921</v>
      </c>
      <c r="D4825" s="9">
        <v>1578.7463</v>
      </c>
      <c r="E4825" s="9">
        <v>1597.1093000000001</v>
      </c>
      <c r="F4825">
        <v>1597.8479</v>
      </c>
      <c r="G4825">
        <v>-4.7438000000000002</v>
      </c>
      <c r="H4825">
        <v>-0.2969</v>
      </c>
      <c r="J4825" s="11">
        <v>18456686136</v>
      </c>
      <c r="K4825" s="9">
        <v>201184337642</v>
      </c>
      <c r="N4825" s="7">
        <f>IFERROR(Shenzhen_Composite_Index[[#This Row],[Turnover (CNY)]] / VLOOKUP(Shenzhen_Composite_Index[[#This Row],[Date]],USDCNY!$A:$H,8,TRUE),0)</f>
        <v>28616648515.673557</v>
      </c>
    </row>
    <row r="4826" spans="1:14" x14ac:dyDescent="0.25">
      <c r="A4826" s="1">
        <v>43801</v>
      </c>
      <c r="B4826" s="9">
        <v>1596.5985000000001</v>
      </c>
      <c r="C4826" s="9">
        <v>1603.0476000000001</v>
      </c>
      <c r="D4826" s="9">
        <v>1592.6293000000001</v>
      </c>
      <c r="E4826" s="9">
        <v>1595.8741</v>
      </c>
      <c r="F4826">
        <v>1593.1041</v>
      </c>
      <c r="G4826">
        <v>3.4944000000000002</v>
      </c>
      <c r="H4826">
        <v>0.21929999999999999</v>
      </c>
      <c r="J4826" s="11">
        <v>18545145357</v>
      </c>
      <c r="K4826" s="9">
        <v>203141903895</v>
      </c>
      <c r="N4826" s="7">
        <f>IFERROR(Shenzhen_Composite_Index[[#This Row],[Turnover (CNY)]] / VLOOKUP(Shenzhen_Composite_Index[[#This Row],[Date]],USDCNY!$A:$H,8,TRUE),0)</f>
        <v>28883693830.49802</v>
      </c>
    </row>
    <row r="4827" spans="1:14" x14ac:dyDescent="0.25">
      <c r="A4827" s="1">
        <v>43802</v>
      </c>
      <c r="B4827" s="9">
        <v>1605.329</v>
      </c>
      <c r="C4827" s="9">
        <v>1605.329</v>
      </c>
      <c r="D4827" s="9">
        <v>1584.2276999999999</v>
      </c>
      <c r="E4827" s="9">
        <v>1591.6599000000001</v>
      </c>
      <c r="F4827">
        <v>1596.5985000000001</v>
      </c>
      <c r="G4827">
        <v>8.7304999999999993</v>
      </c>
      <c r="H4827">
        <v>0.54679999999999995</v>
      </c>
      <c r="J4827" s="11">
        <v>19311439189</v>
      </c>
      <c r="K4827" s="9">
        <v>211789702009</v>
      </c>
      <c r="N4827" s="7">
        <f>IFERROR(Shenzhen_Composite_Index[[#This Row],[Turnover (CNY)]] / VLOOKUP(Shenzhen_Composite_Index[[#This Row],[Date]],USDCNY!$A:$H,8,TRUE),0)</f>
        <v>30069882947.509228</v>
      </c>
    </row>
    <row r="4828" spans="1:14" x14ac:dyDescent="0.25">
      <c r="A4828" s="1">
        <v>43803</v>
      </c>
      <c r="B4828" s="9">
        <v>1608.5170000000001</v>
      </c>
      <c r="C4828" s="9">
        <v>1611.2166</v>
      </c>
      <c r="D4828" s="9">
        <v>1597.4961000000001</v>
      </c>
      <c r="E4828" s="9">
        <v>1599.2336</v>
      </c>
      <c r="F4828">
        <v>1605.329</v>
      </c>
      <c r="G4828">
        <v>3.1880000000000002</v>
      </c>
      <c r="H4828">
        <v>0.1986</v>
      </c>
      <c r="J4828" s="11">
        <v>20208639232</v>
      </c>
      <c r="K4828" s="9">
        <v>219796468993</v>
      </c>
      <c r="N4828" s="7">
        <f>IFERROR(Shenzhen_Composite_Index[[#This Row],[Turnover (CNY)]] / VLOOKUP(Shenzhen_Composite_Index[[#This Row],[Date]],USDCNY!$A:$H,8,TRUE),0)</f>
        <v>31134518221.720467</v>
      </c>
    </row>
    <row r="4829" spans="1:14" x14ac:dyDescent="0.25">
      <c r="A4829" s="1">
        <v>43804</v>
      </c>
      <c r="B4829" s="9">
        <v>1626.9664</v>
      </c>
      <c r="C4829" s="9">
        <v>1629.549</v>
      </c>
      <c r="D4829" s="9">
        <v>1611.5604000000001</v>
      </c>
      <c r="E4829" s="9">
        <v>1612.7538999999999</v>
      </c>
      <c r="F4829">
        <v>1608.5170000000001</v>
      </c>
      <c r="G4829">
        <v>18.449400000000001</v>
      </c>
      <c r="H4829">
        <v>1.147</v>
      </c>
      <c r="J4829" s="11">
        <v>22952501959</v>
      </c>
      <c r="K4829" s="9">
        <v>264063459115</v>
      </c>
      <c r="N4829" s="7">
        <f>IFERROR(Shenzhen_Composite_Index[[#This Row],[Turnover (CNY)]] / VLOOKUP(Shenzhen_Composite_Index[[#This Row],[Date]],USDCNY!$A:$H,8,TRUE),0)</f>
        <v>37466172543.155716</v>
      </c>
    </row>
    <row r="4830" spans="1:14" x14ac:dyDescent="0.25">
      <c r="A4830" s="1">
        <v>43805</v>
      </c>
      <c r="B4830" s="9">
        <v>1640.3267000000001</v>
      </c>
      <c r="C4830" s="9">
        <v>1640.3267000000001</v>
      </c>
      <c r="D4830" s="9">
        <v>1625.6713999999999</v>
      </c>
      <c r="E4830" s="9">
        <v>1628.0581</v>
      </c>
      <c r="F4830">
        <v>1626.9664</v>
      </c>
      <c r="G4830">
        <v>13.360300000000001</v>
      </c>
      <c r="H4830">
        <v>0.82120000000000004</v>
      </c>
      <c r="J4830" s="11">
        <v>22838035736</v>
      </c>
      <c r="K4830" s="9">
        <v>260325644928</v>
      </c>
      <c r="N4830" s="7">
        <f>IFERROR(Shenzhen_Composite_Index[[#This Row],[Turnover (CNY)]] / VLOOKUP(Shenzhen_Composite_Index[[#This Row],[Date]],USDCNY!$A:$H,8,TRUE),0)</f>
        <v>36987138071.505478</v>
      </c>
    </row>
    <row r="4831" spans="1:14" x14ac:dyDescent="0.25">
      <c r="A4831" s="1">
        <v>43808</v>
      </c>
      <c r="B4831" s="9">
        <v>1640.5102999999999</v>
      </c>
      <c r="C4831" s="9">
        <v>1645.7584999999999</v>
      </c>
      <c r="D4831" s="9">
        <v>1636.5544</v>
      </c>
      <c r="E4831" s="9">
        <v>1644.1560999999999</v>
      </c>
      <c r="F4831">
        <v>1640.3267000000001</v>
      </c>
      <c r="G4831">
        <v>0.18360000000000001</v>
      </c>
      <c r="H4831">
        <v>1.12E-2</v>
      </c>
      <c r="J4831" s="11">
        <v>25486272290</v>
      </c>
      <c r="K4831" s="9">
        <v>286297284784</v>
      </c>
      <c r="N4831" s="7">
        <f>IFERROR(Shenzhen_Composite_Index[[#This Row],[Turnover (CNY)]] / VLOOKUP(Shenzhen_Composite_Index[[#This Row],[Date]],USDCNY!$A:$H,8,TRUE),0)</f>
        <v>40694974526.916359</v>
      </c>
    </row>
    <row r="4832" spans="1:14" x14ac:dyDescent="0.25">
      <c r="A4832" s="1">
        <v>43809</v>
      </c>
      <c r="B4832" s="9">
        <v>1646.818</v>
      </c>
      <c r="C4832" s="9">
        <v>1646.818</v>
      </c>
      <c r="D4832" s="9">
        <v>1632.2483</v>
      </c>
      <c r="E4832" s="9">
        <v>1636.6596</v>
      </c>
      <c r="F4832">
        <v>1640.5102999999999</v>
      </c>
      <c r="G4832">
        <v>6.3076999999999996</v>
      </c>
      <c r="H4832">
        <v>0.38450000000000001</v>
      </c>
      <c r="J4832" s="11">
        <v>25902285804</v>
      </c>
      <c r="K4832" s="9">
        <v>285979664491</v>
      </c>
      <c r="N4832" s="7">
        <f>IFERROR(Shenzhen_Composite_Index[[#This Row],[Turnover (CNY)]] / VLOOKUP(Shenzhen_Composite_Index[[#This Row],[Date]],USDCNY!$A:$H,8,TRUE),0)</f>
        <v>40643905796.744507</v>
      </c>
    </row>
    <row r="4833" spans="1:14" x14ac:dyDescent="0.25">
      <c r="A4833" s="1">
        <v>43810</v>
      </c>
      <c r="B4833" s="9">
        <v>1639.4972</v>
      </c>
      <c r="C4833" s="9">
        <v>1648.3780999999999</v>
      </c>
      <c r="D4833" s="9">
        <v>1635.2074</v>
      </c>
      <c r="E4833" s="9">
        <v>1645.6635000000001</v>
      </c>
      <c r="F4833">
        <v>1646.818</v>
      </c>
      <c r="G4833">
        <v>-7.3208000000000002</v>
      </c>
      <c r="H4833">
        <v>-0.44450000000000001</v>
      </c>
      <c r="J4833" s="11">
        <v>26947543752</v>
      </c>
      <c r="K4833" s="9">
        <v>290861073784</v>
      </c>
      <c r="N4833" s="7">
        <f>IFERROR(Shenzhen_Composite_Index[[#This Row],[Turnover (CNY)]] / VLOOKUP(Shenzhen_Composite_Index[[#This Row],[Date]],USDCNY!$A:$H,8,TRUE),0)</f>
        <v>41352646465.702438</v>
      </c>
    </row>
    <row r="4834" spans="1:14" x14ac:dyDescent="0.25">
      <c r="A4834" s="1">
        <v>43811</v>
      </c>
      <c r="B4834" s="9">
        <v>1636.3338000000001</v>
      </c>
      <c r="C4834" s="9">
        <v>1644.5494000000001</v>
      </c>
      <c r="D4834" s="9">
        <v>1635.0093999999999</v>
      </c>
      <c r="E4834" s="9">
        <v>1639.8815999999999</v>
      </c>
      <c r="F4834">
        <v>1639.4972</v>
      </c>
      <c r="G4834">
        <v>-3.1634000000000002</v>
      </c>
      <c r="H4834">
        <v>-0.19289999999999999</v>
      </c>
      <c r="J4834" s="11">
        <v>25565456129</v>
      </c>
      <c r="K4834" s="9">
        <v>282812899944</v>
      </c>
      <c r="N4834" s="7">
        <f>IFERROR(Shenzhen_Composite_Index[[#This Row],[Turnover (CNY)]] / VLOOKUP(Shenzhen_Composite_Index[[#This Row],[Date]],USDCNY!$A:$H,8,TRUE),0)</f>
        <v>40210984625.772141</v>
      </c>
    </row>
    <row r="4835" spans="1:14" x14ac:dyDescent="0.25">
      <c r="A4835" s="1">
        <v>43812</v>
      </c>
      <c r="B4835" s="9">
        <v>1660.5537999999999</v>
      </c>
      <c r="C4835" s="9">
        <v>1661.9359999999999</v>
      </c>
      <c r="D4835" s="9">
        <v>1645.9478999999999</v>
      </c>
      <c r="E4835" s="9">
        <v>1648.3785</v>
      </c>
      <c r="F4835">
        <v>1636.3338000000001</v>
      </c>
      <c r="G4835">
        <v>24.22</v>
      </c>
      <c r="H4835">
        <v>1.4801</v>
      </c>
      <c r="J4835" s="11">
        <v>29400938401</v>
      </c>
      <c r="K4835" s="9">
        <v>331554384128</v>
      </c>
      <c r="N4835" s="7">
        <f>IFERROR(Shenzhen_Composite_Index[[#This Row],[Turnover (CNY)]] / VLOOKUP(Shenzhen_Composite_Index[[#This Row],[Date]],USDCNY!$A:$H,8,TRUE),0)</f>
        <v>47333469898.434288</v>
      </c>
    </row>
    <row r="4836" spans="1:14" x14ac:dyDescent="0.25">
      <c r="A4836" s="1">
        <v>43815</v>
      </c>
      <c r="B4836" s="9">
        <v>1686.4132</v>
      </c>
      <c r="C4836" s="9">
        <v>1686.4132</v>
      </c>
      <c r="D4836" s="9">
        <v>1662.4918</v>
      </c>
      <c r="E4836" s="9">
        <v>1665.8603000000001</v>
      </c>
      <c r="F4836">
        <v>1660.5537999999999</v>
      </c>
      <c r="G4836">
        <v>25.859400000000001</v>
      </c>
      <c r="H4836">
        <v>1.5572999999999999</v>
      </c>
      <c r="J4836" s="11">
        <v>35227189912</v>
      </c>
      <c r="K4836" s="9">
        <v>384940279310</v>
      </c>
      <c r="N4836" s="7">
        <f>IFERROR(Shenzhen_Composite_Index[[#This Row],[Turnover (CNY)]] / VLOOKUP(Shenzhen_Composite_Index[[#This Row],[Date]],USDCNY!$A:$H,8,TRUE),0)</f>
        <v>55169388976.631569</v>
      </c>
    </row>
    <row r="4837" spans="1:14" x14ac:dyDescent="0.25">
      <c r="A4837" s="1">
        <v>43816</v>
      </c>
      <c r="B4837" s="9">
        <v>1708.7829999999999</v>
      </c>
      <c r="C4837" s="9">
        <v>1715.0243</v>
      </c>
      <c r="D4837" s="9">
        <v>1685.7927</v>
      </c>
      <c r="E4837" s="9">
        <v>1687.0938000000001</v>
      </c>
      <c r="F4837">
        <v>1686.4132</v>
      </c>
      <c r="G4837">
        <v>22.369800000000001</v>
      </c>
      <c r="H4837">
        <v>1.3265</v>
      </c>
      <c r="J4837" s="11">
        <v>42480727078</v>
      </c>
      <c r="K4837" s="9">
        <v>449507139466</v>
      </c>
      <c r="N4837" s="7">
        <f>IFERROR(Shenzhen_Composite_Index[[#This Row],[Turnover (CNY)]] / VLOOKUP(Shenzhen_Composite_Index[[#This Row],[Date]],USDCNY!$A:$H,8,TRUE),0)</f>
        <v>64338008598.370659</v>
      </c>
    </row>
    <row r="4838" spans="1:14" x14ac:dyDescent="0.25">
      <c r="A4838" s="1">
        <v>43817</v>
      </c>
      <c r="B4838" s="9">
        <v>1709.4414999999999</v>
      </c>
      <c r="C4838" s="9">
        <v>1718.6348</v>
      </c>
      <c r="D4838" s="9">
        <v>1704.713</v>
      </c>
      <c r="E4838" s="9">
        <v>1707.7642000000001</v>
      </c>
      <c r="F4838">
        <v>1708.7829999999999</v>
      </c>
      <c r="G4838">
        <v>0.65849999999999997</v>
      </c>
      <c r="H4838">
        <v>3.85E-2</v>
      </c>
      <c r="J4838" s="11">
        <v>37978310705</v>
      </c>
      <c r="K4838" s="9">
        <v>408794296478</v>
      </c>
      <c r="N4838" s="7">
        <f>IFERROR(Shenzhen_Composite_Index[[#This Row],[Turnover (CNY)]] / VLOOKUP(Shenzhen_Composite_Index[[#This Row],[Date]],USDCNY!$A:$H,8,TRUE),0)</f>
        <v>58416084218.235321</v>
      </c>
    </row>
    <row r="4839" spans="1:14" x14ac:dyDescent="0.25">
      <c r="A4839" s="1">
        <v>43818</v>
      </c>
      <c r="B4839" s="9">
        <v>1713.0335</v>
      </c>
      <c r="C4839" s="9">
        <v>1716.4365</v>
      </c>
      <c r="D4839" s="9">
        <v>1705.0569</v>
      </c>
      <c r="E4839" s="9">
        <v>1710.0354</v>
      </c>
      <c r="F4839">
        <v>1709.4414999999999</v>
      </c>
      <c r="G4839">
        <v>3.5920000000000001</v>
      </c>
      <c r="H4839">
        <v>0.21010000000000001</v>
      </c>
      <c r="J4839" s="11">
        <v>34758610163</v>
      </c>
      <c r="K4839" s="9">
        <v>357645053436</v>
      </c>
      <c r="N4839" s="7">
        <f>IFERROR(Shenzhen_Composite_Index[[#This Row],[Turnover (CNY)]] / VLOOKUP(Shenzhen_Composite_Index[[#This Row],[Date]],USDCNY!$A:$H,8,TRUE),0)</f>
        <v>51077373606.66185</v>
      </c>
    </row>
    <row r="4840" spans="1:14" x14ac:dyDescent="0.25">
      <c r="A4840" s="1">
        <v>43819</v>
      </c>
      <c r="B4840" s="9">
        <v>1700.2936</v>
      </c>
      <c r="C4840" s="9">
        <v>1719.7050999999999</v>
      </c>
      <c r="D4840" s="9">
        <v>1700.2936</v>
      </c>
      <c r="E4840" s="9">
        <v>1714.4268999999999</v>
      </c>
      <c r="F4840">
        <v>1713.0335</v>
      </c>
      <c r="G4840">
        <v>-12.7399</v>
      </c>
      <c r="H4840">
        <v>-0.74370000000000003</v>
      </c>
      <c r="J4840" s="11">
        <v>34529000113</v>
      </c>
      <c r="K4840" s="9">
        <v>347274849062</v>
      </c>
      <c r="N4840" s="7">
        <f>IFERROR(Shenzhen_Composite_Index[[#This Row],[Turnover (CNY)]] / VLOOKUP(Shenzhen_Composite_Index[[#This Row],[Date]],USDCNY!$A:$H,8,TRUE),0)</f>
        <v>49558833411.123169</v>
      </c>
    </row>
    <row r="4841" spans="1:14" x14ac:dyDescent="0.25">
      <c r="A4841" s="1">
        <v>43822</v>
      </c>
      <c r="B4841" s="9">
        <v>1667.7109</v>
      </c>
      <c r="C4841" s="9">
        <v>1699.4649999999999</v>
      </c>
      <c r="D4841" s="9">
        <v>1666.8580999999999</v>
      </c>
      <c r="E4841" s="9">
        <v>1695.0083</v>
      </c>
      <c r="F4841">
        <v>1700.2936</v>
      </c>
      <c r="G4841">
        <v>-32.582700000000003</v>
      </c>
      <c r="H4841">
        <v>-1.9162999999999999</v>
      </c>
      <c r="J4841" s="11">
        <v>30843913604</v>
      </c>
      <c r="K4841" s="9">
        <v>318724069520</v>
      </c>
      <c r="N4841" s="7">
        <f>IFERROR(Shenzhen_Composite_Index[[#This Row],[Turnover (CNY)]] / VLOOKUP(Shenzhen_Composite_Index[[#This Row],[Date]],USDCNY!$A:$H,8,TRUE),0)</f>
        <v>45490093688.774277</v>
      </c>
    </row>
    <row r="4842" spans="1:14" x14ac:dyDescent="0.25">
      <c r="A4842" s="1">
        <v>43823</v>
      </c>
      <c r="B4842" s="9">
        <v>1690.7352000000001</v>
      </c>
      <c r="C4842" s="9">
        <v>1690.7352000000001</v>
      </c>
      <c r="D4842" s="9">
        <v>1669.4075</v>
      </c>
      <c r="E4842" s="9">
        <v>1670.5945999999999</v>
      </c>
      <c r="F4842">
        <v>1667.7109</v>
      </c>
      <c r="G4842">
        <v>23.0243</v>
      </c>
      <c r="H4842">
        <v>1.3806</v>
      </c>
      <c r="J4842" s="11">
        <v>26415434146</v>
      </c>
      <c r="K4842" s="9">
        <v>274945995867</v>
      </c>
      <c r="N4842" s="7">
        <f>IFERROR(Shenzhen_Composite_Index[[#This Row],[Turnover (CNY)]] / VLOOKUP(Shenzhen_Composite_Index[[#This Row],[Date]],USDCNY!$A:$H,8,TRUE),0)</f>
        <v>39231202774.91156</v>
      </c>
    </row>
    <row r="4843" spans="1:14" x14ac:dyDescent="0.25">
      <c r="A4843" s="1">
        <v>43824</v>
      </c>
      <c r="B4843" s="9">
        <v>1697.2079000000001</v>
      </c>
      <c r="C4843" s="9">
        <v>1700.9571000000001</v>
      </c>
      <c r="D4843" s="9">
        <v>1687.6762000000001</v>
      </c>
      <c r="E4843" s="9">
        <v>1689.1273000000001</v>
      </c>
      <c r="F4843">
        <v>1690.7352000000001</v>
      </c>
      <c r="G4843">
        <v>6.4726999999999997</v>
      </c>
      <c r="H4843">
        <v>0.38279999999999997</v>
      </c>
      <c r="J4843" s="11">
        <v>29073447318</v>
      </c>
      <c r="K4843" s="9">
        <v>313586440047</v>
      </c>
      <c r="N4843" s="7">
        <f>IFERROR(Shenzhen_Composite_Index[[#This Row],[Turnover (CNY)]] / VLOOKUP(Shenzhen_Composite_Index[[#This Row],[Date]],USDCNY!$A:$H,8,TRUE),0)</f>
        <v>44795822319.637566</v>
      </c>
    </row>
    <row r="4844" spans="1:14" x14ac:dyDescent="0.25">
      <c r="A4844" s="1">
        <v>43825</v>
      </c>
      <c r="B4844" s="9">
        <v>1709.4503999999999</v>
      </c>
      <c r="C4844" s="9">
        <v>1709.4503999999999</v>
      </c>
      <c r="D4844" s="9">
        <v>1696.0327</v>
      </c>
      <c r="E4844" s="9">
        <v>1697.7556</v>
      </c>
      <c r="F4844">
        <v>1697.2079000000001</v>
      </c>
      <c r="G4844">
        <v>12.2425</v>
      </c>
      <c r="H4844">
        <v>0.72130000000000005</v>
      </c>
      <c r="J4844" s="11">
        <v>29292905175</v>
      </c>
      <c r="K4844" s="9">
        <v>308016593975</v>
      </c>
      <c r="N4844" s="7">
        <f>IFERROR(Shenzhen_Composite_Index[[#This Row],[Turnover (CNY)]] / VLOOKUP(Shenzhen_Composite_Index[[#This Row],[Date]],USDCNY!$A:$H,8,TRUE),0)</f>
        <v>44059333064.550987</v>
      </c>
    </row>
    <row r="4845" spans="1:14" x14ac:dyDescent="0.25">
      <c r="A4845" s="1">
        <v>43826</v>
      </c>
      <c r="B4845" s="9">
        <v>1697.9136000000001</v>
      </c>
      <c r="C4845" s="9">
        <v>1720.8036999999999</v>
      </c>
      <c r="D4845" s="9">
        <v>1696.8648000000001</v>
      </c>
      <c r="E4845" s="9">
        <v>1712.2009</v>
      </c>
      <c r="F4845">
        <v>1709.4503999999999</v>
      </c>
      <c r="G4845">
        <v>-11.536799999999999</v>
      </c>
      <c r="H4845">
        <v>-0.67490000000000006</v>
      </c>
      <c r="J4845" s="11">
        <v>35167642095</v>
      </c>
      <c r="K4845" s="9">
        <v>373901862612</v>
      </c>
      <c r="N4845" s="7">
        <f>IFERROR(Shenzhen_Composite_Index[[#This Row],[Turnover (CNY)]] / VLOOKUP(Shenzhen_Composite_Index[[#This Row],[Date]],USDCNY!$A:$H,8,TRUE),0)</f>
        <v>53450248256.028252</v>
      </c>
    </row>
    <row r="4846" spans="1:14" x14ac:dyDescent="0.25">
      <c r="A4846" s="1">
        <v>43829</v>
      </c>
      <c r="B4846" s="9">
        <v>1713.5074999999999</v>
      </c>
      <c r="C4846" s="9">
        <v>1713.5074999999999</v>
      </c>
      <c r="D4846" s="9">
        <v>1676.2284999999999</v>
      </c>
      <c r="E4846" s="9">
        <v>1691.6528000000001</v>
      </c>
      <c r="F4846">
        <v>1697.9136000000001</v>
      </c>
      <c r="G4846">
        <v>15.5939</v>
      </c>
      <c r="H4846">
        <v>0.91839999999999999</v>
      </c>
      <c r="J4846" s="11">
        <v>32284492558</v>
      </c>
      <c r="K4846" s="9">
        <v>343640782791</v>
      </c>
      <c r="N4846" s="7">
        <f>IFERROR(Shenzhen_Composite_Index[[#This Row],[Turnover (CNY)]] / VLOOKUP(Shenzhen_Composite_Index[[#This Row],[Date]],USDCNY!$A:$H,8,TRUE),0)</f>
        <v>49159661226.974609</v>
      </c>
    </row>
    <row r="4847" spans="1:14" x14ac:dyDescent="0.25">
      <c r="A4847" s="1">
        <v>43830</v>
      </c>
      <c r="B4847" s="9">
        <v>1722.9449999999999</v>
      </c>
      <c r="C4847" s="9">
        <v>1722.9449999999999</v>
      </c>
      <c r="D4847" s="9">
        <v>1711.0751</v>
      </c>
      <c r="E4847" s="9">
        <v>1712.5224000000001</v>
      </c>
      <c r="F4847">
        <v>1713.5074999999999</v>
      </c>
      <c r="G4847">
        <v>9.4375</v>
      </c>
      <c r="H4847">
        <v>0.55079999999999996</v>
      </c>
      <c r="J4847" s="11">
        <v>28242771754</v>
      </c>
      <c r="K4847" s="9">
        <v>305890410302</v>
      </c>
      <c r="N4847" s="7">
        <f>IFERROR(Shenzhen_Composite_Index[[#This Row],[Turnover (CNY)]] / VLOOKUP(Shenzhen_Composite_Index[[#This Row],[Date]],USDCNY!$A:$H,8,TRUE),0)</f>
        <v>43832004308.982506</v>
      </c>
    </row>
    <row r="4848" spans="1:14" x14ac:dyDescent="0.25">
      <c r="A4848" s="1">
        <v>43832</v>
      </c>
      <c r="B4848" s="9">
        <v>1756.1626000000001</v>
      </c>
      <c r="C4848" s="9">
        <v>1758.3361</v>
      </c>
      <c r="D4848" s="9">
        <v>1730.1586</v>
      </c>
      <c r="E4848" s="9">
        <v>1734.6311000000001</v>
      </c>
      <c r="F4848">
        <v>1722.9449999999999</v>
      </c>
      <c r="G4848">
        <v>33.217599999999997</v>
      </c>
      <c r="H4848">
        <v>1.9279999999999999</v>
      </c>
      <c r="J4848" s="11">
        <v>39279517396</v>
      </c>
      <c r="K4848" s="9">
        <v>424335172829</v>
      </c>
      <c r="N4848" s="7">
        <f>IFERROR(Shenzhen_Composite_Index[[#This Row],[Turnover (CNY)]] / VLOOKUP(Shenzhen_Composite_Index[[#This Row],[Date]],USDCNY!$A:$H,8,TRUE),0)</f>
        <v>60930053359.174118</v>
      </c>
    </row>
    <row r="4849" spans="1:14" x14ac:dyDescent="0.25">
      <c r="A4849" s="1">
        <v>43833</v>
      </c>
      <c r="B4849" s="9">
        <v>1760.8531</v>
      </c>
      <c r="C4849" s="9">
        <v>1764.585</v>
      </c>
      <c r="D4849" s="9">
        <v>1750.1809000000001</v>
      </c>
      <c r="E4849" s="9">
        <v>1759.7728999999999</v>
      </c>
      <c r="F4849">
        <v>1756.1626000000001</v>
      </c>
      <c r="G4849">
        <v>4.6905000000000001</v>
      </c>
      <c r="H4849">
        <v>0.2671</v>
      </c>
      <c r="J4849" s="11">
        <v>37360393826</v>
      </c>
      <c r="K4849" s="9">
        <v>405390005603</v>
      </c>
      <c r="N4849" s="7">
        <f>IFERROR(Shenzhen_Composite_Index[[#This Row],[Turnover (CNY)]] / VLOOKUP(Shenzhen_Composite_Index[[#This Row],[Date]],USDCNY!$A:$H,8,TRUE),0)</f>
        <v>58203251452.260254</v>
      </c>
    </row>
    <row r="4850" spans="1:14" x14ac:dyDescent="0.25">
      <c r="A4850" s="1">
        <v>43836</v>
      </c>
      <c r="B4850" s="9">
        <v>1768.6836000000001</v>
      </c>
      <c r="C4850" s="9">
        <v>1782.3243</v>
      </c>
      <c r="D4850" s="9">
        <v>1747.3461</v>
      </c>
      <c r="E4850" s="9">
        <v>1751.2515000000001</v>
      </c>
      <c r="F4850">
        <v>1760.8531</v>
      </c>
      <c r="G4850">
        <v>7.8304999999999998</v>
      </c>
      <c r="H4850">
        <v>0.44469999999999998</v>
      </c>
      <c r="J4850" s="11">
        <v>43899825118</v>
      </c>
      <c r="K4850" s="9">
        <v>472875865485</v>
      </c>
      <c r="N4850" s="7">
        <f>IFERROR(Shenzhen_Composite_Index[[#This Row],[Turnover (CNY)]] / VLOOKUP(Shenzhen_Composite_Index[[#This Row],[Date]],USDCNY!$A:$H,8,TRUE),0)</f>
        <v>67866365563.68959</v>
      </c>
    </row>
    <row r="4851" spans="1:14" x14ac:dyDescent="0.25">
      <c r="A4851" s="1">
        <v>43837</v>
      </c>
      <c r="B4851" s="9">
        <v>1791.8529000000001</v>
      </c>
      <c r="C4851" s="9">
        <v>1791.8529000000001</v>
      </c>
      <c r="D4851" s="9">
        <v>1771.9272000000001</v>
      </c>
      <c r="E4851" s="9">
        <v>1771.9492</v>
      </c>
      <c r="F4851">
        <v>1768.6836000000001</v>
      </c>
      <c r="G4851">
        <v>23.1693</v>
      </c>
      <c r="H4851">
        <v>1.31</v>
      </c>
      <c r="J4851" s="11">
        <v>41449962703</v>
      </c>
      <c r="K4851" s="9">
        <v>444165761123</v>
      </c>
      <c r="N4851" s="7">
        <f>IFERROR(Shenzhen_Composite_Index[[#This Row],[Turnover (CNY)]] / VLOOKUP(Shenzhen_Composite_Index[[#This Row],[Date]],USDCNY!$A:$H,8,TRUE),0)</f>
        <v>63783011552.23526</v>
      </c>
    </row>
    <row r="4852" spans="1:14" x14ac:dyDescent="0.25">
      <c r="A4852" s="1">
        <v>43838</v>
      </c>
      <c r="B4852" s="9">
        <v>1769.5836999999999</v>
      </c>
      <c r="C4852" s="9">
        <v>1793.7203999999999</v>
      </c>
      <c r="D4852" s="9">
        <v>1765.1532999999999</v>
      </c>
      <c r="E4852" s="9">
        <v>1783.5979</v>
      </c>
      <c r="F4852">
        <v>1791.8529000000001</v>
      </c>
      <c r="G4852">
        <v>-22.269200000000001</v>
      </c>
      <c r="H4852">
        <v>-1.2427999999999999</v>
      </c>
      <c r="J4852" s="11">
        <v>46250690962</v>
      </c>
      <c r="K4852" s="9">
        <v>472740643337</v>
      </c>
      <c r="N4852" s="7">
        <f>IFERROR(Shenzhen_Composite_Index[[#This Row],[Turnover (CNY)]] / VLOOKUP(Shenzhen_Composite_Index[[#This Row],[Date]],USDCNY!$A:$H,8,TRUE),0)</f>
        <v>68085628793.770645</v>
      </c>
    </row>
    <row r="4853" spans="1:14" x14ac:dyDescent="0.25">
      <c r="A4853" s="1">
        <v>43839</v>
      </c>
      <c r="B4853" s="9">
        <v>1800.6378</v>
      </c>
      <c r="C4853" s="9">
        <v>1800.6378</v>
      </c>
      <c r="D4853" s="9">
        <v>1784.4724000000001</v>
      </c>
      <c r="E4853" s="9">
        <v>1784.4724000000001</v>
      </c>
      <c r="F4853">
        <v>1769.5836999999999</v>
      </c>
      <c r="G4853">
        <v>31.054099999999998</v>
      </c>
      <c r="H4853">
        <v>1.7548999999999999</v>
      </c>
      <c r="J4853" s="11">
        <v>39659111472</v>
      </c>
      <c r="K4853" s="9">
        <v>434903322279</v>
      </c>
      <c r="N4853" s="7">
        <f>IFERROR(Shenzhen_Composite_Index[[#This Row],[Turnover (CNY)]] / VLOOKUP(Shenzhen_Composite_Index[[#This Row],[Date]],USDCNY!$A:$H,8,TRUE),0)</f>
        <v>62605068511.717377</v>
      </c>
    </row>
    <row r="4854" spans="1:14" x14ac:dyDescent="0.25">
      <c r="A4854" s="1">
        <v>43840</v>
      </c>
      <c r="B4854" s="9">
        <v>1797.8838000000001</v>
      </c>
      <c r="C4854" s="9">
        <v>1806.3668</v>
      </c>
      <c r="D4854" s="9">
        <v>1790.3919000000001</v>
      </c>
      <c r="E4854" s="9">
        <v>1805.412</v>
      </c>
      <c r="F4854">
        <v>1800.6378</v>
      </c>
      <c r="G4854">
        <v>-2.754</v>
      </c>
      <c r="H4854">
        <v>-0.15290000000000001</v>
      </c>
      <c r="J4854" s="11">
        <v>35568971362</v>
      </c>
      <c r="K4854" s="9">
        <v>398600767171</v>
      </c>
      <c r="N4854" s="7">
        <f>IFERROR(Shenzhen_Composite_Index[[#This Row],[Turnover (CNY)]] / VLOOKUP(Shenzhen_Composite_Index[[#This Row],[Date]],USDCNY!$A:$H,8,TRUE),0)</f>
        <v>57417274183.928291</v>
      </c>
    </row>
    <row r="4855" spans="1:14" x14ac:dyDescent="0.25">
      <c r="A4855" s="1">
        <v>43843</v>
      </c>
      <c r="B4855" s="9">
        <v>1822.3516999999999</v>
      </c>
      <c r="C4855" s="9">
        <v>1822.3516999999999</v>
      </c>
      <c r="D4855" s="9">
        <v>1791.1741999999999</v>
      </c>
      <c r="E4855" s="9">
        <v>1798.9087999999999</v>
      </c>
      <c r="F4855">
        <v>1797.8838000000001</v>
      </c>
      <c r="G4855">
        <v>24.4679</v>
      </c>
      <c r="H4855">
        <v>1.3609</v>
      </c>
      <c r="J4855" s="11">
        <v>34527366282</v>
      </c>
      <c r="K4855" s="9">
        <v>409505555344</v>
      </c>
      <c r="N4855" s="7">
        <f>IFERROR(Shenzhen_Composite_Index[[#This Row],[Turnover (CNY)]] / VLOOKUP(Shenzhen_Composite_Index[[#This Row],[Date]],USDCNY!$A:$H,8,TRUE),0)</f>
        <v>59313173484.747597</v>
      </c>
    </row>
    <row r="4856" spans="1:14" x14ac:dyDescent="0.25">
      <c r="A4856" s="1">
        <v>43844</v>
      </c>
      <c r="B4856" s="9">
        <v>1818.1251</v>
      </c>
      <c r="C4856" s="9">
        <v>1829.5048999999999</v>
      </c>
      <c r="D4856" s="9">
        <v>1817.2415000000001</v>
      </c>
      <c r="E4856" s="9">
        <v>1828.069</v>
      </c>
      <c r="F4856">
        <v>1822.3516999999999</v>
      </c>
      <c r="G4856">
        <v>-4.2266000000000004</v>
      </c>
      <c r="H4856">
        <v>-0.2319</v>
      </c>
      <c r="J4856" s="11">
        <v>37729812166</v>
      </c>
      <c r="K4856" s="9">
        <v>430400617751</v>
      </c>
      <c r="N4856" s="7">
        <f>IFERROR(Shenzhen_Composite_Index[[#This Row],[Turnover (CNY)]] / VLOOKUP(Shenzhen_Composite_Index[[#This Row],[Date]],USDCNY!$A:$H,8,TRUE),0)</f>
        <v>62489426018.093872</v>
      </c>
    </row>
    <row r="4857" spans="1:14" x14ac:dyDescent="0.25">
      <c r="A4857" s="1">
        <v>43845</v>
      </c>
      <c r="B4857" s="9">
        <v>1814.2135000000001</v>
      </c>
      <c r="C4857" s="9">
        <v>1819.0925</v>
      </c>
      <c r="D4857" s="9">
        <v>1800.6387999999999</v>
      </c>
      <c r="E4857" s="9">
        <v>1816.3344999999999</v>
      </c>
      <c r="F4857">
        <v>1818.1251</v>
      </c>
      <c r="G4857">
        <v>-3.9116</v>
      </c>
      <c r="H4857">
        <v>-0.21510000000000001</v>
      </c>
      <c r="J4857" s="11">
        <v>33123327249</v>
      </c>
      <c r="K4857" s="9">
        <v>378160533501</v>
      </c>
      <c r="N4857" s="7">
        <f>IFERROR(Shenzhen_Composite_Index[[#This Row],[Turnover (CNY)]] / VLOOKUP(Shenzhen_Composite_Index[[#This Row],[Date]],USDCNY!$A:$H,8,TRUE),0)</f>
        <v>54837862276.035027</v>
      </c>
    </row>
    <row r="4858" spans="1:14" x14ac:dyDescent="0.25">
      <c r="A4858" s="1">
        <v>43846</v>
      </c>
      <c r="B4858" s="9">
        <v>1811.5686000000001</v>
      </c>
      <c r="C4858" s="9">
        <v>1819.0554</v>
      </c>
      <c r="D4858" s="9">
        <v>1807.7901999999999</v>
      </c>
      <c r="E4858" s="9">
        <v>1815.4961000000001</v>
      </c>
      <c r="F4858">
        <v>1814.2135000000001</v>
      </c>
      <c r="G4858">
        <v>-2.6448999999999998</v>
      </c>
      <c r="H4858">
        <v>-0.14580000000000001</v>
      </c>
      <c r="J4858" s="11">
        <v>31796837343</v>
      </c>
      <c r="K4858" s="9">
        <v>375957685267</v>
      </c>
      <c r="N4858" s="7">
        <f>IFERROR(Shenzhen_Composite_Index[[#This Row],[Turnover (CNY)]] / VLOOKUP(Shenzhen_Composite_Index[[#This Row],[Date]],USDCNY!$A:$H,8,TRUE),0)</f>
        <v>54604535138.435959</v>
      </c>
    </row>
    <row r="4859" spans="1:14" x14ac:dyDescent="0.25">
      <c r="A4859" s="1">
        <v>43847</v>
      </c>
      <c r="B4859" s="9">
        <v>1806.2801999999999</v>
      </c>
      <c r="C4859" s="9">
        <v>1821.0189</v>
      </c>
      <c r="D4859" s="9">
        <v>1803.1576</v>
      </c>
      <c r="E4859" s="9">
        <v>1815.6623</v>
      </c>
      <c r="F4859">
        <v>1811.5686000000001</v>
      </c>
      <c r="G4859">
        <v>-5.2884000000000002</v>
      </c>
      <c r="H4859">
        <v>-0.29189999999999999</v>
      </c>
      <c r="J4859" s="11">
        <v>30482010260</v>
      </c>
      <c r="K4859" s="9">
        <v>365143215616</v>
      </c>
      <c r="N4859" s="7">
        <f>IFERROR(Shenzhen_Composite_Index[[#This Row],[Turnover (CNY)]] / VLOOKUP(Shenzhen_Composite_Index[[#This Row],[Date]],USDCNY!$A:$H,8,TRUE),0)</f>
        <v>53137053297.690475</v>
      </c>
    </row>
    <row r="4860" spans="1:14" x14ac:dyDescent="0.25">
      <c r="A4860" s="1">
        <v>43850</v>
      </c>
      <c r="B4860" s="9">
        <v>1829.9525000000001</v>
      </c>
      <c r="C4860" s="9">
        <v>1829.9525000000001</v>
      </c>
      <c r="D4860" s="9">
        <v>1802.0718999999999</v>
      </c>
      <c r="E4860" s="9">
        <v>1809.3376000000001</v>
      </c>
      <c r="F4860">
        <v>1806.2801999999999</v>
      </c>
      <c r="G4860">
        <v>23.6723</v>
      </c>
      <c r="H4860">
        <v>1.3106</v>
      </c>
      <c r="J4860" s="11">
        <v>33062551293</v>
      </c>
      <c r="K4860" s="9">
        <v>408001033342</v>
      </c>
      <c r="N4860" s="7">
        <f>IFERROR(Shenzhen_Composite_Index[[#This Row],[Turnover (CNY)]] / VLOOKUP(Shenzhen_Composite_Index[[#This Row],[Date]],USDCNY!$A:$H,8,TRUE),0)</f>
        <v>59512023150.678535</v>
      </c>
    </row>
    <row r="4861" spans="1:14" x14ac:dyDescent="0.25">
      <c r="A4861" s="1">
        <v>43851</v>
      </c>
      <c r="B4861" s="9">
        <v>1806.5352</v>
      </c>
      <c r="C4861" s="9">
        <v>1825.3003000000001</v>
      </c>
      <c r="D4861" s="9">
        <v>1806.0782999999999</v>
      </c>
      <c r="E4861" s="9">
        <v>1825.3003000000001</v>
      </c>
      <c r="F4861">
        <v>1829.9525000000001</v>
      </c>
      <c r="G4861">
        <v>-23.417300000000001</v>
      </c>
      <c r="H4861">
        <v>-1.2797000000000001</v>
      </c>
      <c r="J4861" s="11">
        <v>33854080424</v>
      </c>
      <c r="K4861" s="9">
        <v>404258431844</v>
      </c>
      <c r="N4861" s="7">
        <f>IFERROR(Shenzhen_Composite_Index[[#This Row],[Turnover (CNY)]] / VLOOKUP(Shenzhen_Composite_Index[[#This Row],[Date]],USDCNY!$A:$H,8,TRUE),0)</f>
        <v>58789682926.950775</v>
      </c>
    </row>
    <row r="4862" spans="1:14" x14ac:dyDescent="0.25">
      <c r="A4862" s="1">
        <v>43852</v>
      </c>
      <c r="B4862" s="9">
        <v>1819.61</v>
      </c>
      <c r="C4862" s="9">
        <v>1825.1437000000001</v>
      </c>
      <c r="D4862" s="9">
        <v>1773.7352000000001</v>
      </c>
      <c r="E4862" s="9">
        <v>1797.9694</v>
      </c>
      <c r="F4862">
        <v>1806.5352</v>
      </c>
      <c r="G4862">
        <v>13.0748</v>
      </c>
      <c r="H4862">
        <v>0.7238</v>
      </c>
      <c r="J4862" s="11">
        <v>35209008130</v>
      </c>
      <c r="K4862" s="9">
        <v>429531266520</v>
      </c>
      <c r="N4862" s="7">
        <f>IFERROR(Shenzhen_Composite_Index[[#This Row],[Turnover (CNY)]] / VLOOKUP(Shenzhen_Composite_Index[[#This Row],[Date]],USDCNY!$A:$H,8,TRUE),0)</f>
        <v>62219798182.138062</v>
      </c>
    </row>
    <row r="4863" spans="1:14" x14ac:dyDescent="0.25">
      <c r="A4863" s="1">
        <v>43853</v>
      </c>
      <c r="B4863" s="9">
        <v>1756.8150000000001</v>
      </c>
      <c r="C4863" s="9">
        <v>1813.7025000000001</v>
      </c>
      <c r="D4863" s="9">
        <v>1740.1392000000001</v>
      </c>
      <c r="E4863" s="9">
        <v>1801.6957</v>
      </c>
      <c r="F4863">
        <v>1819.61</v>
      </c>
      <c r="G4863">
        <v>-62.795000000000002</v>
      </c>
      <c r="H4863">
        <v>-3.4510000000000001</v>
      </c>
      <c r="J4863" s="11">
        <v>40289425936</v>
      </c>
      <c r="K4863" s="9">
        <v>481547538048</v>
      </c>
      <c r="N4863" s="7">
        <f>IFERROR(Shenzhen_Composite_Index[[#This Row],[Turnover (CNY)]] / VLOOKUP(Shenzhen_Composite_Index[[#This Row],[Date]],USDCNY!$A:$H,8,TRUE),0)</f>
        <v>69656241436.117676</v>
      </c>
    </row>
    <row r="4864" spans="1:14" x14ac:dyDescent="0.25">
      <c r="A4864" s="1">
        <v>43864</v>
      </c>
      <c r="B4864" s="9">
        <v>1609.002</v>
      </c>
      <c r="C4864" s="9">
        <v>1626.498</v>
      </c>
      <c r="D4864" s="9">
        <v>1598.7965999999999</v>
      </c>
      <c r="E4864" s="9">
        <v>1598.7965999999999</v>
      </c>
      <c r="F4864">
        <v>1756.8150000000001</v>
      </c>
      <c r="G4864">
        <v>-147.81299999999999</v>
      </c>
      <c r="H4864">
        <v>-8.4137000000000004</v>
      </c>
      <c r="J4864" s="11">
        <v>19544992148</v>
      </c>
      <c r="K4864" s="9">
        <v>262459733783</v>
      </c>
      <c r="N4864" s="7">
        <f>IFERROR(Shenzhen_Composite_Index[[#This Row],[Turnover (CNY)]] / VLOOKUP(Shenzhen_Composite_Index[[#This Row],[Date]],USDCNY!$A:$H,8,TRUE),0)</f>
        <v>37721113625.578651</v>
      </c>
    </row>
    <row r="4865" spans="1:14" x14ac:dyDescent="0.25">
      <c r="A4865" s="1">
        <v>43865</v>
      </c>
      <c r="B4865" s="9">
        <v>1638.0217</v>
      </c>
      <c r="C4865" s="9">
        <v>1641.0621000000001</v>
      </c>
      <c r="D4865" s="9">
        <v>1552.9575</v>
      </c>
      <c r="E4865" s="9">
        <v>1552.9575</v>
      </c>
      <c r="F4865">
        <v>1609.002</v>
      </c>
      <c r="G4865">
        <v>29.0197</v>
      </c>
      <c r="H4865">
        <v>1.8036000000000001</v>
      </c>
      <c r="J4865" s="11">
        <v>51156008017</v>
      </c>
      <c r="K4865" s="9">
        <v>536037346697</v>
      </c>
      <c r="N4865" s="7">
        <f>IFERROR(Shenzhen_Composite_Index[[#This Row],[Turnover (CNY)]] / VLOOKUP(Shenzhen_Composite_Index[[#This Row],[Date]],USDCNY!$A:$H,8,TRUE),0)</f>
        <v>76447895252.528473</v>
      </c>
    </row>
    <row r="4866" spans="1:14" x14ac:dyDescent="0.25">
      <c r="A4866" s="1">
        <v>43866</v>
      </c>
      <c r="B4866" s="9">
        <v>1678.6394</v>
      </c>
      <c r="C4866" s="9">
        <v>1697.4998000000001</v>
      </c>
      <c r="D4866" s="9">
        <v>1648.2367999999999</v>
      </c>
      <c r="E4866" s="9">
        <v>1648.5207</v>
      </c>
      <c r="F4866">
        <v>1638.0217</v>
      </c>
      <c r="G4866">
        <v>40.617699999999999</v>
      </c>
      <c r="H4866">
        <v>2.4796999999999998</v>
      </c>
      <c r="J4866" s="11">
        <v>45467182509</v>
      </c>
      <c r="K4866" s="9">
        <v>523099589053</v>
      </c>
      <c r="N4866" s="7">
        <f>IFERROR(Shenzhen_Composite_Index[[#This Row],[Turnover (CNY)]] / VLOOKUP(Shenzhen_Composite_Index[[#This Row],[Date]],USDCNY!$A:$H,8,TRUE),0)</f>
        <v>74808933248.48616</v>
      </c>
    </row>
    <row r="4867" spans="1:14" x14ac:dyDescent="0.25">
      <c r="A4867" s="1">
        <v>43867</v>
      </c>
      <c r="B4867" s="9">
        <v>1727.2375</v>
      </c>
      <c r="C4867" s="9">
        <v>1733.3604</v>
      </c>
      <c r="D4867" s="9">
        <v>1668.4970000000001</v>
      </c>
      <c r="E4867" s="9">
        <v>1680.2267999999999</v>
      </c>
      <c r="F4867">
        <v>1678.6394</v>
      </c>
      <c r="G4867">
        <v>48.598100000000002</v>
      </c>
      <c r="H4867">
        <v>2.8950999999999998</v>
      </c>
      <c r="J4867" s="11">
        <v>48110943403</v>
      </c>
      <c r="K4867" s="9">
        <v>554856051934</v>
      </c>
      <c r="N4867" s="7">
        <f>IFERROR(Shenzhen_Composite_Index[[#This Row],[Turnover (CNY)]] / VLOOKUP(Shenzhen_Composite_Index[[#This Row],[Date]],USDCNY!$A:$H,8,TRUE),0)</f>
        <v>79609462411.621597</v>
      </c>
    </row>
    <row r="4868" spans="1:14" x14ac:dyDescent="0.25">
      <c r="A4868" s="1">
        <v>43868</v>
      </c>
      <c r="B4868" s="9">
        <v>1736.1709000000001</v>
      </c>
      <c r="C4868" s="9">
        <v>1738.3209999999999</v>
      </c>
      <c r="D4868" s="9">
        <v>1706.0735999999999</v>
      </c>
      <c r="E4868" s="9">
        <v>1726.0385000000001</v>
      </c>
      <c r="F4868">
        <v>1727.2375</v>
      </c>
      <c r="G4868">
        <v>8.9334000000000007</v>
      </c>
      <c r="H4868">
        <v>0.51719999999999999</v>
      </c>
      <c r="J4868" s="11">
        <v>48961955730</v>
      </c>
      <c r="K4868" s="9">
        <v>567200990244</v>
      </c>
      <c r="N4868" s="7">
        <f>IFERROR(Shenzhen_Composite_Index[[#This Row],[Turnover (CNY)]] / VLOOKUP(Shenzhen_Composite_Index[[#This Row],[Date]],USDCNY!$A:$H,8,TRUE),0)</f>
        <v>81287672248.321671</v>
      </c>
    </row>
    <row r="4869" spans="1:14" x14ac:dyDescent="0.25">
      <c r="A4869" s="1">
        <v>43871</v>
      </c>
      <c r="B4869" s="9">
        <v>1757.2643</v>
      </c>
      <c r="C4869" s="9">
        <v>1757.3773000000001</v>
      </c>
      <c r="D4869" s="9">
        <v>1729.731</v>
      </c>
      <c r="E4869" s="9">
        <v>1733.3331000000001</v>
      </c>
      <c r="F4869">
        <v>1736.1709000000001</v>
      </c>
      <c r="G4869">
        <v>21.093399999999999</v>
      </c>
      <c r="H4869">
        <v>1.2149000000000001</v>
      </c>
      <c r="J4869" s="11">
        <v>47089083717</v>
      </c>
      <c r="K4869" s="9">
        <v>544274326052</v>
      </c>
      <c r="N4869" s="7">
        <f>IFERROR(Shenzhen_Composite_Index[[#This Row],[Turnover (CNY)]] / VLOOKUP(Shenzhen_Composite_Index[[#This Row],[Date]],USDCNY!$A:$H,8,TRUE),0)</f>
        <v>77819901409.025543</v>
      </c>
    </row>
    <row r="4870" spans="1:14" x14ac:dyDescent="0.25">
      <c r="A4870" s="1">
        <v>43872</v>
      </c>
      <c r="B4870" s="9">
        <v>1758.0151000000001</v>
      </c>
      <c r="C4870" s="9">
        <v>1769.2137</v>
      </c>
      <c r="D4870" s="9">
        <v>1746.114</v>
      </c>
      <c r="E4870" s="9">
        <v>1759.2606000000001</v>
      </c>
      <c r="F4870">
        <v>1757.2643</v>
      </c>
      <c r="G4870">
        <v>0.75080000000000002</v>
      </c>
      <c r="H4870">
        <v>4.2700000000000002E-2</v>
      </c>
      <c r="J4870" s="11">
        <v>41781519097</v>
      </c>
      <c r="K4870" s="9">
        <v>483068699706</v>
      </c>
      <c r="N4870" s="7">
        <f>IFERROR(Shenzhen_Composite_Index[[#This Row],[Turnover (CNY)]] / VLOOKUP(Shenzhen_Composite_Index[[#This Row],[Date]],USDCNY!$A:$H,8,TRUE),0)</f>
        <v>69227138410.259933</v>
      </c>
    </row>
    <row r="4871" spans="1:14" x14ac:dyDescent="0.25">
      <c r="A4871" s="1">
        <v>43873</v>
      </c>
      <c r="B4871" s="9">
        <v>1785.3305</v>
      </c>
      <c r="C4871" s="9">
        <v>1785.5975000000001</v>
      </c>
      <c r="D4871" s="9">
        <v>1750.3396</v>
      </c>
      <c r="E4871" s="9">
        <v>1751.7805000000001</v>
      </c>
      <c r="F4871">
        <v>1758.0151000000001</v>
      </c>
      <c r="G4871">
        <v>27.3154</v>
      </c>
      <c r="H4871">
        <v>1.5538000000000001</v>
      </c>
      <c r="J4871" s="11">
        <v>42014176190</v>
      </c>
      <c r="K4871" s="9">
        <v>492545457172</v>
      </c>
      <c r="N4871" s="7">
        <f>IFERROR(Shenzhen_Composite_Index[[#This Row],[Turnover (CNY)]] / VLOOKUP(Shenzhen_Composite_Index[[#This Row],[Date]],USDCNY!$A:$H,8,TRUE),0)</f>
        <v>70708593708.189468</v>
      </c>
    </row>
    <row r="4872" spans="1:14" x14ac:dyDescent="0.25">
      <c r="A4872" s="1">
        <v>43874</v>
      </c>
      <c r="B4872" s="9">
        <v>1771.6102000000001</v>
      </c>
      <c r="C4872" s="9">
        <v>1791.8551</v>
      </c>
      <c r="D4872" s="9">
        <v>1764.9494</v>
      </c>
      <c r="E4872" s="9">
        <v>1785.0092999999999</v>
      </c>
      <c r="F4872">
        <v>1785.3305</v>
      </c>
      <c r="G4872">
        <v>-13.7203</v>
      </c>
      <c r="H4872">
        <v>-0.76849999999999996</v>
      </c>
      <c r="J4872" s="11">
        <v>45529039905</v>
      </c>
      <c r="K4872" s="9">
        <v>536585012835</v>
      </c>
      <c r="N4872" s="7">
        <f>IFERROR(Shenzhen_Composite_Index[[#This Row],[Turnover (CNY)]] / VLOOKUP(Shenzhen_Composite_Index[[#This Row],[Date]],USDCNY!$A:$H,8,TRUE),0)</f>
        <v>76943540161.591019</v>
      </c>
    </row>
    <row r="4873" spans="1:14" x14ac:dyDescent="0.25">
      <c r="A4873" s="1">
        <v>43875</v>
      </c>
      <c r="B4873" s="9">
        <v>1779.4304</v>
      </c>
      <c r="C4873" s="9">
        <v>1795.0039999999999</v>
      </c>
      <c r="D4873" s="9">
        <v>1764.7806</v>
      </c>
      <c r="E4873" s="9">
        <v>1769.4177999999999</v>
      </c>
      <c r="F4873">
        <v>1771.6102000000001</v>
      </c>
      <c r="G4873">
        <v>7.8201999999999998</v>
      </c>
      <c r="H4873">
        <v>0.44140000000000001</v>
      </c>
      <c r="J4873" s="11">
        <v>41709336930</v>
      </c>
      <c r="K4873" s="9">
        <v>504892464511</v>
      </c>
      <c r="N4873" s="7">
        <f>IFERROR(Shenzhen_Composite_Index[[#This Row],[Turnover (CNY)]] / VLOOKUP(Shenzhen_Composite_Index[[#This Row],[Date]],USDCNY!$A:$H,8,TRUE),0)</f>
        <v>72355155145.205154</v>
      </c>
    </row>
    <row r="4874" spans="1:14" x14ac:dyDescent="0.25">
      <c r="A4874" s="1">
        <v>43878</v>
      </c>
      <c r="B4874" s="9">
        <v>1835.9606000000001</v>
      </c>
      <c r="C4874" s="9">
        <v>1835.9606000000001</v>
      </c>
      <c r="D4874" s="9">
        <v>1789.9099000000001</v>
      </c>
      <c r="E4874" s="9">
        <v>1789.9099000000001</v>
      </c>
      <c r="F4874">
        <v>1779.4304</v>
      </c>
      <c r="G4874">
        <v>56.530200000000001</v>
      </c>
      <c r="H4874">
        <v>3.1768999999999998</v>
      </c>
      <c r="J4874" s="11">
        <v>48111496462</v>
      </c>
      <c r="K4874" s="9">
        <v>570188828127</v>
      </c>
      <c r="N4874" s="7">
        <f>IFERROR(Shenzhen_Composite_Index[[#This Row],[Turnover (CNY)]] / VLOOKUP(Shenzhen_Composite_Index[[#This Row],[Date]],USDCNY!$A:$H,8,TRUE),0)</f>
        <v>81663787234.140823</v>
      </c>
    </row>
    <row r="4875" spans="1:14" x14ac:dyDescent="0.25">
      <c r="A4875" s="1">
        <v>43879</v>
      </c>
      <c r="B4875" s="9">
        <v>1856.5621000000001</v>
      </c>
      <c r="C4875" s="9">
        <v>1856.5621000000001</v>
      </c>
      <c r="D4875" s="9">
        <v>1826.0975000000001</v>
      </c>
      <c r="E4875" s="9">
        <v>1837.3262</v>
      </c>
      <c r="F4875">
        <v>1835.9606000000001</v>
      </c>
      <c r="G4875">
        <v>20.601500000000001</v>
      </c>
      <c r="H4875">
        <v>1.1221000000000001</v>
      </c>
      <c r="J4875" s="11">
        <v>52809083639</v>
      </c>
      <c r="K4875" s="9">
        <v>624947512167</v>
      </c>
      <c r="N4875" s="7">
        <f>IFERROR(Shenzhen_Composite_Index[[#This Row],[Turnover (CNY)]] / VLOOKUP(Shenzhen_Composite_Index[[#This Row],[Date]],USDCNY!$A:$H,8,TRUE),0)</f>
        <v>89458410253.705154</v>
      </c>
    </row>
    <row r="4876" spans="1:14" x14ac:dyDescent="0.25">
      <c r="A4876" s="1">
        <v>43880</v>
      </c>
      <c r="B4876" s="9">
        <v>1846.4045000000001</v>
      </c>
      <c r="C4876" s="9">
        <v>1870.8164999999999</v>
      </c>
      <c r="D4876" s="9">
        <v>1845.8505</v>
      </c>
      <c r="E4876" s="9">
        <v>1855.4141</v>
      </c>
      <c r="F4876">
        <v>1856.5621000000001</v>
      </c>
      <c r="G4876">
        <v>-10.1576</v>
      </c>
      <c r="H4876">
        <v>-0.54710000000000003</v>
      </c>
      <c r="J4876" s="11">
        <v>53776285211</v>
      </c>
      <c r="K4876" s="9">
        <v>657484297208</v>
      </c>
      <c r="N4876" s="7">
        <f>IFERROR(Shenzhen_Composite_Index[[#This Row],[Turnover (CNY)]] / VLOOKUP(Shenzhen_Composite_Index[[#This Row],[Date]],USDCNY!$A:$H,8,TRUE),0)</f>
        <v>93986075974.591492</v>
      </c>
    </row>
    <row r="4877" spans="1:14" x14ac:dyDescent="0.25">
      <c r="A4877" s="1">
        <v>43881</v>
      </c>
      <c r="B4877" s="9">
        <v>1886.1402</v>
      </c>
      <c r="C4877" s="9">
        <v>1887.1292000000001</v>
      </c>
      <c r="D4877" s="9">
        <v>1844.0034000000001</v>
      </c>
      <c r="E4877" s="9">
        <v>1851.3402000000001</v>
      </c>
      <c r="F4877">
        <v>1846.4045000000001</v>
      </c>
      <c r="G4877">
        <v>39.735700000000001</v>
      </c>
      <c r="H4877">
        <v>2.1520999999999999</v>
      </c>
      <c r="J4877" s="11">
        <v>55171061966</v>
      </c>
      <c r="K4877" s="9">
        <v>654664639588</v>
      </c>
      <c r="N4877" s="7">
        <f>IFERROR(Shenzhen_Composite_Index[[#This Row],[Turnover (CNY)]] / VLOOKUP(Shenzhen_Composite_Index[[#This Row],[Date]],USDCNY!$A:$H,8,TRUE),0)</f>
        <v>93469106895.836533</v>
      </c>
    </row>
    <row r="4878" spans="1:14" x14ac:dyDescent="0.25">
      <c r="A4878" s="1">
        <v>43882</v>
      </c>
      <c r="B4878" s="9">
        <v>1907.35</v>
      </c>
      <c r="C4878" s="9">
        <v>1921.0284999999999</v>
      </c>
      <c r="D4878" s="9">
        <v>1882.7713000000001</v>
      </c>
      <c r="E4878" s="9">
        <v>1884.7402999999999</v>
      </c>
      <c r="F4878">
        <v>1886.1402</v>
      </c>
      <c r="G4878">
        <v>21.209800000000001</v>
      </c>
      <c r="H4878">
        <v>1.1245000000000001</v>
      </c>
      <c r="J4878" s="11">
        <v>60039173439</v>
      </c>
      <c r="K4878" s="9">
        <v>725971466257</v>
      </c>
      <c r="N4878" s="7">
        <f>IFERROR(Shenzhen_Composite_Index[[#This Row],[Turnover (CNY)]] / VLOOKUP(Shenzhen_Composite_Index[[#This Row],[Date]],USDCNY!$A:$H,8,TRUE),0)</f>
        <v>103321278337.94493</v>
      </c>
    </row>
    <row r="4879" spans="1:14" x14ac:dyDescent="0.25">
      <c r="A4879" s="1">
        <v>43885</v>
      </c>
      <c r="B4879" s="9">
        <v>1933.3583000000001</v>
      </c>
      <c r="C4879" s="9">
        <v>1939.335</v>
      </c>
      <c r="D4879" s="9">
        <v>1897.1741999999999</v>
      </c>
      <c r="E4879" s="9">
        <v>1905.5601999999999</v>
      </c>
      <c r="F4879">
        <v>1907.35</v>
      </c>
      <c r="G4879">
        <v>26.008299999999998</v>
      </c>
      <c r="H4879">
        <v>1.3635999999999999</v>
      </c>
      <c r="J4879" s="11">
        <v>62054634683</v>
      </c>
      <c r="K4879" s="9">
        <v>770457502588</v>
      </c>
      <c r="N4879" s="7">
        <f>IFERROR(Shenzhen_Composite_Index[[#This Row],[Turnover (CNY)]] / VLOOKUP(Shenzhen_Composite_Index[[#This Row],[Date]],USDCNY!$A:$H,8,TRUE),0)</f>
        <v>109635430543.50371</v>
      </c>
    </row>
    <row r="4880" spans="1:14" x14ac:dyDescent="0.25">
      <c r="A4880" s="1">
        <v>43886</v>
      </c>
      <c r="B4880" s="9">
        <v>1943.1678999999999</v>
      </c>
      <c r="C4880" s="9">
        <v>1945.7587000000001</v>
      </c>
      <c r="D4880" s="9">
        <v>1860.2954999999999</v>
      </c>
      <c r="E4880" s="9">
        <v>1893.0128999999999</v>
      </c>
      <c r="F4880">
        <v>1933.3583000000001</v>
      </c>
      <c r="G4880">
        <v>9.8095999999999997</v>
      </c>
      <c r="H4880">
        <v>0.50739999999999996</v>
      </c>
      <c r="J4880" s="11">
        <v>73050583178</v>
      </c>
      <c r="K4880" s="9">
        <v>902187396906</v>
      </c>
      <c r="N4880" s="7">
        <f>IFERROR(Shenzhen_Composite_Index[[#This Row],[Turnover (CNY)]] / VLOOKUP(Shenzhen_Composite_Index[[#This Row],[Date]],USDCNY!$A:$H,8,TRUE),0)</f>
        <v>128440792852.89124</v>
      </c>
    </row>
    <row r="4881" spans="1:14" x14ac:dyDescent="0.25">
      <c r="A4881" s="1">
        <v>43887</v>
      </c>
      <c r="B4881" s="9">
        <v>1890.6043</v>
      </c>
      <c r="C4881" s="9">
        <v>1934.1056000000001</v>
      </c>
      <c r="D4881" s="9">
        <v>1883.8672999999999</v>
      </c>
      <c r="E4881" s="9">
        <v>1916.5879</v>
      </c>
      <c r="F4881">
        <v>1943.1678999999999</v>
      </c>
      <c r="G4881">
        <v>-52.563600000000001</v>
      </c>
      <c r="H4881">
        <v>-2.7050000000000001</v>
      </c>
      <c r="J4881" s="11">
        <v>68651309803</v>
      </c>
      <c r="K4881" s="9">
        <v>817348520079</v>
      </c>
      <c r="N4881" s="7">
        <f>IFERROR(Shenzhen_Composite_Index[[#This Row],[Turnover (CNY)]] / VLOOKUP(Shenzhen_Composite_Index[[#This Row],[Date]],USDCNY!$A:$H,8,TRUE),0)</f>
        <v>116256284818.24724</v>
      </c>
    </row>
    <row r="4882" spans="1:14" x14ac:dyDescent="0.25">
      <c r="A4882" s="1">
        <v>43888</v>
      </c>
      <c r="B4882" s="9">
        <v>1895.1329000000001</v>
      </c>
      <c r="C4882" s="9">
        <v>1917.8316</v>
      </c>
      <c r="D4882" s="9">
        <v>1871.6964</v>
      </c>
      <c r="E4882" s="9">
        <v>1899.6018999999999</v>
      </c>
      <c r="F4882">
        <v>1890.6043</v>
      </c>
      <c r="G4882">
        <v>4.5286</v>
      </c>
      <c r="H4882">
        <v>0.23949999999999999</v>
      </c>
      <c r="J4882" s="11">
        <v>55169482361</v>
      </c>
      <c r="K4882" s="9">
        <v>654632006513</v>
      </c>
      <c r="N4882" s="7">
        <f>IFERROR(Shenzhen_Composite_Index[[#This Row],[Turnover (CNY)]] / VLOOKUP(Shenzhen_Composite_Index[[#This Row],[Date]],USDCNY!$A:$H,8,TRUE),0)</f>
        <v>93116790973.968628</v>
      </c>
    </row>
    <row r="4883" spans="1:14" x14ac:dyDescent="0.25">
      <c r="A4883" s="1">
        <v>43889</v>
      </c>
      <c r="B4883" s="9">
        <v>1801.7470000000001</v>
      </c>
      <c r="C4883" s="9">
        <v>1860.7130999999999</v>
      </c>
      <c r="D4883" s="9">
        <v>1799.6561999999999</v>
      </c>
      <c r="E4883" s="9">
        <v>1831.8228999999999</v>
      </c>
      <c r="F4883">
        <v>1895.1329000000001</v>
      </c>
      <c r="G4883">
        <v>-93.385900000000007</v>
      </c>
      <c r="H4883">
        <v>-4.9276999999999997</v>
      </c>
      <c r="J4883" s="11">
        <v>61089043637</v>
      </c>
      <c r="K4883" s="9">
        <v>696848229747</v>
      </c>
      <c r="N4883" s="7">
        <f>IFERROR(Shenzhen_Composite_Index[[#This Row],[Turnover (CNY)]] / VLOOKUP(Shenzhen_Composite_Index[[#This Row],[Date]],USDCNY!$A:$H,8,TRUE),0)</f>
        <v>99578197654.035492</v>
      </c>
    </row>
    <row r="4884" spans="1:14" x14ac:dyDescent="0.25">
      <c r="A4884" s="1">
        <v>43892</v>
      </c>
      <c r="B4884" s="9">
        <v>1869.6487999999999</v>
      </c>
      <c r="C4884" s="9">
        <v>1879.3891000000001</v>
      </c>
      <c r="D4884" s="9">
        <v>1817.54</v>
      </c>
      <c r="E4884" s="9">
        <v>1821.9417000000001</v>
      </c>
      <c r="F4884">
        <v>1801.7470000000001</v>
      </c>
      <c r="G4884">
        <v>67.901799999999994</v>
      </c>
      <c r="H4884">
        <v>3.7686999999999999</v>
      </c>
      <c r="J4884" s="11">
        <v>53240554806</v>
      </c>
      <c r="K4884" s="9">
        <v>632086433240</v>
      </c>
      <c r="N4884" s="7">
        <f>IFERROR(Shenzhen_Composite_Index[[#This Row],[Turnover (CNY)]] / VLOOKUP(Shenzhen_Composite_Index[[#This Row],[Date]],USDCNY!$A:$H,8,TRUE),0)</f>
        <v>90512704929.794647</v>
      </c>
    </row>
    <row r="4885" spans="1:14" x14ac:dyDescent="0.25">
      <c r="A4885" s="1">
        <v>43893</v>
      </c>
      <c r="B4885" s="9">
        <v>1888.9199000000001</v>
      </c>
      <c r="C4885" s="9">
        <v>1926.4648999999999</v>
      </c>
      <c r="D4885" s="9">
        <v>1872.2079000000001</v>
      </c>
      <c r="E4885" s="9">
        <v>1902.8128999999999</v>
      </c>
      <c r="F4885">
        <v>1869.6487999999999</v>
      </c>
      <c r="G4885">
        <v>19.271100000000001</v>
      </c>
      <c r="H4885">
        <v>1.0306999999999999</v>
      </c>
      <c r="J4885" s="11">
        <v>60166615274</v>
      </c>
      <c r="K4885" s="9">
        <v>728950349710</v>
      </c>
      <c r="N4885" s="7">
        <f>IFERROR(Shenzhen_Composite_Index[[#This Row],[Turnover (CNY)]] / VLOOKUP(Shenzhen_Composite_Index[[#This Row],[Date]],USDCNY!$A:$H,8,TRUE),0)</f>
        <v>104286232709.20615</v>
      </c>
    </row>
    <row r="4886" spans="1:14" x14ac:dyDescent="0.25">
      <c r="A4886" s="1">
        <v>43894</v>
      </c>
      <c r="B4886" s="9">
        <v>1895.7393</v>
      </c>
      <c r="C4886" s="9">
        <v>1895.7393</v>
      </c>
      <c r="D4886" s="9">
        <v>1860.2623000000001</v>
      </c>
      <c r="E4886" s="9">
        <v>1877.1152</v>
      </c>
      <c r="F4886">
        <v>1888.9199000000001</v>
      </c>
      <c r="G4886">
        <v>6.8193999999999999</v>
      </c>
      <c r="H4886">
        <v>0.36099999999999999</v>
      </c>
      <c r="J4886" s="11">
        <v>51334824582</v>
      </c>
      <c r="K4886" s="9">
        <v>602117062314</v>
      </c>
      <c r="N4886" s="7">
        <f>IFERROR(Shenzhen_Composite_Index[[#This Row],[Turnover (CNY)]] / VLOOKUP(Shenzhen_Composite_Index[[#This Row],[Date]],USDCNY!$A:$H,8,TRUE),0)</f>
        <v>86628069502.650131</v>
      </c>
    </row>
    <row r="4887" spans="1:14" x14ac:dyDescent="0.25">
      <c r="A4887" s="1">
        <v>43895</v>
      </c>
      <c r="B4887" s="9">
        <v>1929.4359999999999</v>
      </c>
      <c r="C4887" s="9">
        <v>1932.9864</v>
      </c>
      <c r="D4887" s="9">
        <v>1903.3105</v>
      </c>
      <c r="E4887" s="9">
        <v>1919.9694</v>
      </c>
      <c r="F4887">
        <v>1895.7393</v>
      </c>
      <c r="G4887">
        <v>33.6967</v>
      </c>
      <c r="H4887">
        <v>1.7775000000000001</v>
      </c>
      <c r="J4887" s="11">
        <v>59305420404</v>
      </c>
      <c r="K4887" s="9">
        <v>689195542376</v>
      </c>
      <c r="N4887" s="7">
        <f>IFERROR(Shenzhen_Composite_Index[[#This Row],[Turnover (CNY)]] / VLOOKUP(Shenzhen_Composite_Index[[#This Row],[Date]],USDCNY!$A:$H,8,TRUE),0)</f>
        <v>99086410740.062714</v>
      </c>
    </row>
    <row r="4888" spans="1:14" x14ac:dyDescent="0.25">
      <c r="A4888" s="1">
        <v>43896</v>
      </c>
      <c r="B4888" s="9">
        <v>1915.1663000000001</v>
      </c>
      <c r="C4888" s="9">
        <v>1927.7125000000001</v>
      </c>
      <c r="D4888" s="9">
        <v>1902.6367</v>
      </c>
      <c r="E4888" s="9">
        <v>1904.9726000000001</v>
      </c>
      <c r="F4888">
        <v>1929.4359999999999</v>
      </c>
      <c r="G4888">
        <v>-14.2697</v>
      </c>
      <c r="H4888">
        <v>-0.73960000000000004</v>
      </c>
      <c r="J4888" s="11">
        <v>53885674076</v>
      </c>
      <c r="K4888" s="9">
        <v>580104347981</v>
      </c>
      <c r="N4888" s="7">
        <f>IFERROR(Shenzhen_Composite_Index[[#This Row],[Turnover (CNY)]] / VLOOKUP(Shenzhen_Composite_Index[[#This Row],[Date]],USDCNY!$A:$H,8,TRUE),0)</f>
        <v>83628288539.724792</v>
      </c>
    </row>
    <row r="4889" spans="1:14" x14ac:dyDescent="0.25">
      <c r="A4889" s="1">
        <v>43899</v>
      </c>
      <c r="B4889" s="9">
        <v>1842.6621</v>
      </c>
      <c r="C4889" s="9">
        <v>1891.548</v>
      </c>
      <c r="D4889" s="9">
        <v>1842.2261000000001</v>
      </c>
      <c r="E4889" s="9">
        <v>1883.3533</v>
      </c>
      <c r="F4889">
        <v>1915.1663000000001</v>
      </c>
      <c r="G4889">
        <v>-72.504199999999997</v>
      </c>
      <c r="H4889">
        <v>-3.7858000000000001</v>
      </c>
      <c r="J4889" s="11">
        <v>58473479978</v>
      </c>
      <c r="K4889" s="9">
        <v>648077340381</v>
      </c>
      <c r="N4889" s="7">
        <f>IFERROR(Shenzhen_Composite_Index[[#This Row],[Turnover (CNY)]] / VLOOKUP(Shenzhen_Composite_Index[[#This Row],[Date]],USDCNY!$A:$H,8,TRUE),0)</f>
        <v>93461686485.119919</v>
      </c>
    </row>
    <row r="4890" spans="1:14" x14ac:dyDescent="0.25">
      <c r="A4890" s="1">
        <v>43900</v>
      </c>
      <c r="B4890" s="9">
        <v>1887.3397</v>
      </c>
      <c r="C4890" s="9">
        <v>1887.3886</v>
      </c>
      <c r="D4890" s="9">
        <v>1805.2934</v>
      </c>
      <c r="E4890" s="9">
        <v>1821.5808999999999</v>
      </c>
      <c r="F4890">
        <v>1842.6621</v>
      </c>
      <c r="G4890">
        <v>44.677599999999998</v>
      </c>
      <c r="H4890">
        <v>2.4245999999999999</v>
      </c>
      <c r="J4890" s="11">
        <v>58135515476</v>
      </c>
      <c r="K4890" s="9">
        <v>656502529541</v>
      </c>
      <c r="N4890" s="7">
        <f>IFERROR(Shenzhen_Composite_Index[[#This Row],[Turnover (CNY)]] / VLOOKUP(Shenzhen_Composite_Index[[#This Row],[Date]],USDCNY!$A:$H,8,TRUE),0)</f>
        <v>94535949173.347137</v>
      </c>
    </row>
    <row r="4891" spans="1:14" x14ac:dyDescent="0.25">
      <c r="A4891" s="1">
        <v>43901</v>
      </c>
      <c r="B4891" s="9">
        <v>1859.3958</v>
      </c>
      <c r="C4891" s="9">
        <v>1897.6518000000001</v>
      </c>
      <c r="D4891" s="9">
        <v>1859.2517</v>
      </c>
      <c r="E4891" s="9">
        <v>1892.877</v>
      </c>
      <c r="F4891">
        <v>1887.3397</v>
      </c>
      <c r="G4891">
        <v>-27.943899999999999</v>
      </c>
      <c r="H4891">
        <v>-1.4805999999999999</v>
      </c>
      <c r="J4891" s="11">
        <v>52958021967</v>
      </c>
      <c r="K4891" s="9">
        <v>594063173445</v>
      </c>
      <c r="N4891" s="7">
        <f>IFERROR(Shenzhen_Composite_Index[[#This Row],[Turnover (CNY)]] / VLOOKUP(Shenzhen_Composite_Index[[#This Row],[Date]],USDCNY!$A:$H,8,TRUE),0)</f>
        <v>85422328285.065826</v>
      </c>
    </row>
    <row r="4892" spans="1:14" x14ac:dyDescent="0.25">
      <c r="A4892" s="1">
        <v>43902</v>
      </c>
      <c r="B4892" s="9">
        <v>1818.5572</v>
      </c>
      <c r="C4892" s="9">
        <v>1839.7757999999999</v>
      </c>
      <c r="D4892" s="9">
        <v>1802.1214</v>
      </c>
      <c r="E4892" s="9">
        <v>1831.7695000000001</v>
      </c>
      <c r="F4892">
        <v>1859.3958</v>
      </c>
      <c r="G4892">
        <v>-40.8386</v>
      </c>
      <c r="H4892">
        <v>-2.1962999999999999</v>
      </c>
      <c r="J4892" s="11">
        <v>46570794670</v>
      </c>
      <c r="K4892" s="9">
        <v>509406994353</v>
      </c>
      <c r="N4892" s="7">
        <f>IFERROR(Shenzhen_Composite_Index[[#This Row],[Turnover (CNY)]] / VLOOKUP(Shenzhen_Composite_Index[[#This Row],[Date]],USDCNY!$A:$H,8,TRUE),0)</f>
        <v>72997154093.121811</v>
      </c>
    </row>
    <row r="4893" spans="1:14" x14ac:dyDescent="0.25">
      <c r="A4893" s="1">
        <v>43903</v>
      </c>
      <c r="B4893" s="9">
        <v>1798.9847</v>
      </c>
      <c r="C4893" s="9">
        <v>1817.0216</v>
      </c>
      <c r="D4893" s="9">
        <v>1724.3585</v>
      </c>
      <c r="E4893" s="9">
        <v>1724.3585</v>
      </c>
      <c r="F4893">
        <v>1818.5572</v>
      </c>
      <c r="G4893">
        <v>-19.572500000000002</v>
      </c>
      <c r="H4893">
        <v>-1.0763</v>
      </c>
      <c r="J4893" s="11">
        <v>52900453782</v>
      </c>
      <c r="K4893" s="9">
        <v>573701912361</v>
      </c>
      <c r="N4893" s="7">
        <f>IFERROR(Shenzhen_Composite_Index[[#This Row],[Turnover (CNY)]] / VLOOKUP(Shenzhen_Composite_Index[[#This Row],[Date]],USDCNY!$A:$H,8,TRUE),0)</f>
        <v>81787996409.884018</v>
      </c>
    </row>
    <row r="4894" spans="1:14" x14ac:dyDescent="0.25">
      <c r="A4894" s="1">
        <v>43906</v>
      </c>
      <c r="B4894" s="9">
        <v>1712.0172</v>
      </c>
      <c r="C4894" s="9">
        <v>1809.904</v>
      </c>
      <c r="D4894" s="9">
        <v>1706.3889999999999</v>
      </c>
      <c r="E4894" s="9">
        <v>1809.1695999999999</v>
      </c>
      <c r="F4894">
        <v>1798.9847</v>
      </c>
      <c r="G4894">
        <v>-86.967500000000001</v>
      </c>
      <c r="H4894">
        <v>-4.8342999999999998</v>
      </c>
      <c r="J4894" s="11">
        <v>52048261524</v>
      </c>
      <c r="K4894" s="9">
        <v>587677958038</v>
      </c>
      <c r="N4894" s="7">
        <f>IFERROR(Shenzhen_Composite_Index[[#This Row],[Turnover (CNY)]] / VLOOKUP(Shenzhen_Composite_Index[[#This Row],[Date]],USDCNY!$A:$H,8,TRUE),0)</f>
        <v>83868031076.615585</v>
      </c>
    </row>
    <row r="4895" spans="1:14" x14ac:dyDescent="0.25">
      <c r="A4895" s="1">
        <v>43907</v>
      </c>
      <c r="B4895" s="9">
        <v>1704.7358999999999</v>
      </c>
      <c r="C4895" s="9">
        <v>1742.0958000000001</v>
      </c>
      <c r="D4895" s="9">
        <v>1648.9956</v>
      </c>
      <c r="E4895" s="9">
        <v>1724.5806</v>
      </c>
      <c r="F4895">
        <v>1712.0172</v>
      </c>
      <c r="G4895">
        <v>-7.2812999999999999</v>
      </c>
      <c r="H4895">
        <v>-0.42530000000000001</v>
      </c>
      <c r="J4895" s="11">
        <v>44916428758</v>
      </c>
      <c r="K4895" s="9">
        <v>495073156440</v>
      </c>
      <c r="N4895" s="7">
        <f>IFERROR(Shenzhen_Composite_Index[[#This Row],[Turnover (CNY)]] / VLOOKUP(Shenzhen_Composite_Index[[#This Row],[Date]],USDCNY!$A:$H,8,TRUE),0)</f>
        <v>70751267038.869247</v>
      </c>
    </row>
    <row r="4896" spans="1:14" x14ac:dyDescent="0.25">
      <c r="A4896" s="1">
        <v>43908</v>
      </c>
      <c r="B4896" s="9">
        <v>1678.2483999999999</v>
      </c>
      <c r="C4896" s="9">
        <v>1750.6058</v>
      </c>
      <c r="D4896" s="9">
        <v>1678.2483999999999</v>
      </c>
      <c r="E4896" s="9">
        <v>1720.5274999999999</v>
      </c>
      <c r="F4896">
        <v>1704.7358999999999</v>
      </c>
      <c r="G4896">
        <v>-26.487500000000001</v>
      </c>
      <c r="H4896">
        <v>-1.5538000000000001</v>
      </c>
      <c r="J4896" s="11">
        <v>45258080567</v>
      </c>
      <c r="K4896" s="9">
        <v>518373879324</v>
      </c>
      <c r="N4896" s="7">
        <f>IFERROR(Shenzhen_Composite_Index[[#This Row],[Turnover (CNY)]] / VLOOKUP(Shenzhen_Composite_Index[[#This Row],[Date]],USDCNY!$A:$H,8,TRUE),0)</f>
        <v>73890588492.681625</v>
      </c>
    </row>
    <row r="4897" spans="1:14" x14ac:dyDescent="0.25">
      <c r="A4897" s="1">
        <v>43909</v>
      </c>
      <c r="B4897" s="9">
        <v>1682.9295999999999</v>
      </c>
      <c r="C4897" s="9">
        <v>1692.1555000000001</v>
      </c>
      <c r="D4897" s="9">
        <v>1634.1137000000001</v>
      </c>
      <c r="E4897" s="9">
        <v>1676.8507</v>
      </c>
      <c r="F4897">
        <v>1678.2483999999999</v>
      </c>
      <c r="G4897">
        <v>4.6811999999999996</v>
      </c>
      <c r="H4897">
        <v>0.27889999999999998</v>
      </c>
      <c r="J4897" s="11">
        <v>43223774821</v>
      </c>
      <c r="K4897" s="9">
        <v>491949299374</v>
      </c>
      <c r="N4897" s="7">
        <f>IFERROR(Shenzhen_Composite_Index[[#This Row],[Turnover (CNY)]] / VLOOKUP(Shenzhen_Composite_Index[[#This Row],[Date]],USDCNY!$A:$H,8,TRUE),0)</f>
        <v>69625237216.023117</v>
      </c>
    </row>
    <row r="4898" spans="1:14" x14ac:dyDescent="0.25">
      <c r="A4898" s="1">
        <v>43910</v>
      </c>
      <c r="B4898" s="9">
        <v>1704.4622999999999</v>
      </c>
      <c r="C4898" s="9">
        <v>1707.0659000000001</v>
      </c>
      <c r="D4898" s="9">
        <v>1675.4422999999999</v>
      </c>
      <c r="E4898" s="9">
        <v>1702.9494999999999</v>
      </c>
      <c r="F4898">
        <v>1682.9295999999999</v>
      </c>
      <c r="G4898">
        <v>21.532699999999998</v>
      </c>
      <c r="H4898">
        <v>1.2795000000000001</v>
      </c>
      <c r="J4898" s="11">
        <v>38004697447</v>
      </c>
      <c r="K4898" s="9">
        <v>435458534975</v>
      </c>
      <c r="N4898" s="7">
        <f>IFERROR(Shenzhen_Composite_Index[[#This Row],[Turnover (CNY)]] / VLOOKUP(Shenzhen_Composite_Index[[#This Row],[Date]],USDCNY!$A:$H,8,TRUE),0)</f>
        <v>61386442859.985893</v>
      </c>
    </row>
    <row r="4899" spans="1:14" x14ac:dyDescent="0.25">
      <c r="A4899" s="1">
        <v>43913</v>
      </c>
      <c r="B4899" s="9">
        <v>1631.8767</v>
      </c>
      <c r="C4899" s="9">
        <v>1673.4943000000001</v>
      </c>
      <c r="D4899" s="9">
        <v>1626.8325</v>
      </c>
      <c r="E4899" s="9">
        <v>1655.7689</v>
      </c>
      <c r="F4899">
        <v>1704.4622999999999</v>
      </c>
      <c r="G4899">
        <v>-72.585599999999999</v>
      </c>
      <c r="H4899">
        <v>-4.2586000000000004</v>
      </c>
      <c r="J4899" s="11">
        <v>38811461512</v>
      </c>
      <c r="K4899" s="9">
        <v>418985613298</v>
      </c>
      <c r="N4899" s="7">
        <f>IFERROR(Shenzhen_Composite_Index[[#This Row],[Turnover (CNY)]] / VLOOKUP(Shenzhen_Composite_Index[[#This Row],[Date]],USDCNY!$A:$H,8,TRUE),0)</f>
        <v>59033467378.166092</v>
      </c>
    </row>
    <row r="4900" spans="1:14" x14ac:dyDescent="0.25">
      <c r="A4900" s="1">
        <v>43914</v>
      </c>
      <c r="B4900" s="9">
        <v>1666.2217000000001</v>
      </c>
      <c r="C4900" s="9">
        <v>1669.8713</v>
      </c>
      <c r="D4900" s="9">
        <v>1617.9883</v>
      </c>
      <c r="E4900" s="9">
        <v>1664.0509999999999</v>
      </c>
      <c r="F4900">
        <v>1631.8767</v>
      </c>
      <c r="G4900">
        <v>34.344999999999999</v>
      </c>
      <c r="H4900">
        <v>2.1046</v>
      </c>
      <c r="J4900" s="11">
        <v>39835928443</v>
      </c>
      <c r="K4900" s="9">
        <v>433528584902</v>
      </c>
      <c r="N4900" s="7">
        <f>IFERROR(Shenzhen_Composite_Index[[#This Row],[Turnover (CNY)]] / VLOOKUP(Shenzhen_Composite_Index[[#This Row],[Date]],USDCNY!$A:$H,8,TRUE),0)</f>
        <v>61211885054.494354</v>
      </c>
    </row>
    <row r="4901" spans="1:14" x14ac:dyDescent="0.25">
      <c r="A4901" s="1">
        <v>43915</v>
      </c>
      <c r="B4901" s="9">
        <v>1714.8563999999999</v>
      </c>
      <c r="C4901" s="9">
        <v>1716.2366999999999</v>
      </c>
      <c r="D4901" s="9">
        <v>1694.9338</v>
      </c>
      <c r="E4901" s="9">
        <v>1703.9092000000001</v>
      </c>
      <c r="F4901">
        <v>1666.2217000000001</v>
      </c>
      <c r="G4901">
        <v>48.634700000000002</v>
      </c>
      <c r="H4901">
        <v>2.9188999999999998</v>
      </c>
      <c r="J4901" s="11">
        <v>41683938177</v>
      </c>
      <c r="K4901" s="9">
        <v>458152117849</v>
      </c>
      <c r="N4901" s="7">
        <f>IFERROR(Shenzhen_Composite_Index[[#This Row],[Turnover (CNY)]] / VLOOKUP(Shenzhen_Composite_Index[[#This Row],[Date]],USDCNY!$A:$H,8,TRUE),0)</f>
        <v>64786244234.910484</v>
      </c>
    </row>
    <row r="4902" spans="1:14" x14ac:dyDescent="0.25">
      <c r="A4902" s="1">
        <v>43916</v>
      </c>
      <c r="B4902" s="9">
        <v>1701.1514999999999</v>
      </c>
      <c r="C4902" s="9">
        <v>1720.2872</v>
      </c>
      <c r="D4902" s="9">
        <v>1694.3706</v>
      </c>
      <c r="E4902" s="9">
        <v>1702.3441</v>
      </c>
      <c r="F4902">
        <v>1714.8563999999999</v>
      </c>
      <c r="G4902">
        <v>-13.7049</v>
      </c>
      <c r="H4902">
        <v>-0.79920000000000002</v>
      </c>
      <c r="J4902" s="11">
        <v>37299227467</v>
      </c>
      <c r="K4902" s="9">
        <v>394186890299</v>
      </c>
      <c r="N4902" s="7">
        <f>IFERROR(Shenzhen_Composite_Index[[#This Row],[Turnover (CNY)]] / VLOOKUP(Shenzhen_Composite_Index[[#This Row],[Date]],USDCNY!$A:$H,8,TRUE),0)</f>
        <v>55485871669.544273</v>
      </c>
    </row>
    <row r="4903" spans="1:14" x14ac:dyDescent="0.25">
      <c r="A4903" s="1">
        <v>43917</v>
      </c>
      <c r="B4903" s="9">
        <v>1693.347</v>
      </c>
      <c r="C4903" s="9">
        <v>1724.4775</v>
      </c>
      <c r="D4903" s="9">
        <v>1692.3230000000001</v>
      </c>
      <c r="E4903" s="9">
        <v>1722.3946000000001</v>
      </c>
      <c r="F4903">
        <v>1701.1514999999999</v>
      </c>
      <c r="G4903">
        <v>-7.8045</v>
      </c>
      <c r="H4903">
        <v>-0.45879999999999999</v>
      </c>
      <c r="J4903" s="11">
        <v>34500987545</v>
      </c>
      <c r="K4903" s="9">
        <v>380281699833</v>
      </c>
      <c r="N4903" s="7">
        <f>IFERROR(Shenzhen_Composite_Index[[#This Row],[Turnover (CNY)]] / VLOOKUP(Shenzhen_Composite_Index[[#This Row],[Date]],USDCNY!$A:$H,8,TRUE),0)</f>
        <v>53755951524.390465</v>
      </c>
    </row>
    <row r="4904" spans="1:14" x14ac:dyDescent="0.25">
      <c r="A4904" s="1">
        <v>43920</v>
      </c>
      <c r="B4904" s="9">
        <v>1657.5471</v>
      </c>
      <c r="C4904" s="9">
        <v>1670.4065000000001</v>
      </c>
      <c r="D4904" s="9">
        <v>1640.143</v>
      </c>
      <c r="E4904" s="9">
        <v>1667.8737000000001</v>
      </c>
      <c r="F4904">
        <v>1693.347</v>
      </c>
      <c r="G4904">
        <v>-35.799900000000001</v>
      </c>
      <c r="H4904">
        <v>-2.1141999999999999</v>
      </c>
      <c r="J4904" s="11">
        <v>35663136928</v>
      </c>
      <c r="K4904" s="9">
        <v>382440662637</v>
      </c>
      <c r="N4904" s="7">
        <f>IFERROR(Shenzhen_Composite_Index[[#This Row],[Turnover (CNY)]] / VLOOKUP(Shenzhen_Composite_Index[[#This Row],[Date]],USDCNY!$A:$H,8,TRUE),0)</f>
        <v>53910629656.505966</v>
      </c>
    </row>
    <row r="4905" spans="1:14" x14ac:dyDescent="0.25">
      <c r="A4905" s="1">
        <v>43921</v>
      </c>
      <c r="B4905" s="9">
        <v>1665.9257</v>
      </c>
      <c r="C4905" s="9">
        <v>1679.6690000000001</v>
      </c>
      <c r="D4905" s="9">
        <v>1660.7633000000001</v>
      </c>
      <c r="E4905" s="9">
        <v>1672.8972000000001</v>
      </c>
      <c r="F4905">
        <v>1657.5471</v>
      </c>
      <c r="G4905">
        <v>8.3786000000000005</v>
      </c>
      <c r="H4905">
        <v>0.50549999999999995</v>
      </c>
      <c r="J4905" s="11">
        <v>31534832328</v>
      </c>
      <c r="K4905" s="9">
        <v>337468972412</v>
      </c>
      <c r="N4905" s="7">
        <f>IFERROR(Shenzhen_Composite_Index[[#This Row],[Turnover (CNY)]] / VLOOKUP(Shenzhen_Composite_Index[[#This Row],[Date]],USDCNY!$A:$H,8,TRUE),0)</f>
        <v>47580097061.741501</v>
      </c>
    </row>
    <row r="4906" spans="1:14" x14ac:dyDescent="0.25">
      <c r="A4906" s="1">
        <v>43922</v>
      </c>
      <c r="B4906" s="9">
        <v>1660.0778</v>
      </c>
      <c r="C4906" s="9">
        <v>1687.7166999999999</v>
      </c>
      <c r="D4906" s="9">
        <v>1657.0732</v>
      </c>
      <c r="E4906" s="9">
        <v>1664.7157</v>
      </c>
      <c r="F4906">
        <v>1665.9257</v>
      </c>
      <c r="G4906">
        <v>-5.8479000000000001</v>
      </c>
      <c r="H4906">
        <v>-0.35099999999999998</v>
      </c>
      <c r="J4906" s="11">
        <v>33307952567</v>
      </c>
      <c r="K4906" s="9">
        <v>359216781570</v>
      </c>
      <c r="N4906" s="7">
        <f>IFERROR(Shenzhen_Composite_Index[[#This Row],[Turnover (CNY)]] / VLOOKUP(Shenzhen_Composite_Index[[#This Row],[Date]],USDCNY!$A:$H,8,TRUE),0)</f>
        <v>50686004162.566719</v>
      </c>
    </row>
    <row r="4907" spans="1:14" x14ac:dyDescent="0.25">
      <c r="A4907" s="1">
        <v>43923</v>
      </c>
      <c r="B4907" s="9">
        <v>1697.5545999999999</v>
      </c>
      <c r="C4907" s="9">
        <v>1697.5545999999999</v>
      </c>
      <c r="D4907" s="9">
        <v>1650.3012000000001</v>
      </c>
      <c r="E4907" s="9">
        <v>1652.7284</v>
      </c>
      <c r="F4907">
        <v>1660.0778</v>
      </c>
      <c r="G4907">
        <v>37.476799999999997</v>
      </c>
      <c r="H4907">
        <v>2.2574999999999998</v>
      </c>
      <c r="J4907" s="11">
        <v>32820076188</v>
      </c>
      <c r="K4907" s="9">
        <v>364617023207</v>
      </c>
      <c r="N4907" s="7">
        <f>IFERROR(Shenzhen_Composite_Index[[#This Row],[Turnover (CNY)]] / VLOOKUP(Shenzhen_Composite_Index[[#This Row],[Date]],USDCNY!$A:$H,8,TRUE),0)</f>
        <v>51376942596.42308</v>
      </c>
    </row>
    <row r="4908" spans="1:14" x14ac:dyDescent="0.25">
      <c r="A4908" s="1">
        <v>43924</v>
      </c>
      <c r="B4908" s="9">
        <v>1689.5721000000001</v>
      </c>
      <c r="C4908" s="9">
        <v>1705.2053000000001</v>
      </c>
      <c r="D4908" s="9">
        <v>1682.3052</v>
      </c>
      <c r="E4908" s="9">
        <v>1694.6214</v>
      </c>
      <c r="F4908">
        <v>1697.5545999999999</v>
      </c>
      <c r="G4908">
        <v>-7.9824999999999999</v>
      </c>
      <c r="H4908">
        <v>-0.47020000000000001</v>
      </c>
      <c r="J4908" s="11">
        <v>32003127097</v>
      </c>
      <c r="K4908" s="9">
        <v>358276718558</v>
      </c>
      <c r="N4908" s="7">
        <f>IFERROR(Shenzhen_Composite_Index[[#This Row],[Turnover (CNY)]] / VLOOKUP(Shenzhen_Composite_Index[[#This Row],[Date]],USDCNY!$A:$H,8,TRUE),0)</f>
        <v>50562814044.851357</v>
      </c>
    </row>
    <row r="4909" spans="1:14" x14ac:dyDescent="0.25">
      <c r="A4909" s="1">
        <v>43928</v>
      </c>
      <c r="B4909" s="9">
        <v>1743.3726999999999</v>
      </c>
      <c r="C4909" s="9">
        <v>1744.6286</v>
      </c>
      <c r="D4909" s="9">
        <v>1718.3231000000001</v>
      </c>
      <c r="E4909" s="9">
        <v>1720.1821</v>
      </c>
      <c r="F4909">
        <v>1689.5721000000001</v>
      </c>
      <c r="G4909">
        <v>53.800600000000003</v>
      </c>
      <c r="H4909">
        <v>3.1842999999999999</v>
      </c>
      <c r="J4909" s="11">
        <v>40185831806</v>
      </c>
      <c r="K4909" s="9">
        <v>445455425342</v>
      </c>
      <c r="N4909" s="7">
        <f>IFERROR(Shenzhen_Composite_Index[[#This Row],[Turnover (CNY)]] / VLOOKUP(Shenzhen_Composite_Index[[#This Row],[Date]],USDCNY!$A:$H,8,TRUE),0)</f>
        <v>62939657540.425156</v>
      </c>
    </row>
    <row r="4910" spans="1:14" x14ac:dyDescent="0.25">
      <c r="A4910" s="1">
        <v>43929</v>
      </c>
      <c r="B4910" s="9">
        <v>1740.6484</v>
      </c>
      <c r="C4910" s="9">
        <v>1746.6454000000001</v>
      </c>
      <c r="D4910" s="9">
        <v>1732.1583000000001</v>
      </c>
      <c r="E4910" s="9">
        <v>1735.4283</v>
      </c>
      <c r="F4910">
        <v>1743.3726999999999</v>
      </c>
      <c r="G4910">
        <v>-2.7242999999999999</v>
      </c>
      <c r="H4910">
        <v>-0.15629999999999999</v>
      </c>
      <c r="J4910" s="11">
        <v>39687723477</v>
      </c>
      <c r="K4910" s="9">
        <v>420856344171</v>
      </c>
      <c r="N4910" s="7">
        <f>IFERROR(Shenzhen_Composite_Index[[#This Row],[Turnover (CNY)]] / VLOOKUP(Shenzhen_Composite_Index[[#This Row],[Date]],USDCNY!$A:$H,8,TRUE),0)</f>
        <v>59688528637.976364</v>
      </c>
    </row>
    <row r="4911" spans="1:14" x14ac:dyDescent="0.25">
      <c r="A4911" s="1">
        <v>43930</v>
      </c>
      <c r="B4911" s="9">
        <v>1755.3710000000001</v>
      </c>
      <c r="C4911" s="9">
        <v>1759.1583000000001</v>
      </c>
      <c r="D4911" s="9">
        <v>1744.0925999999999</v>
      </c>
      <c r="E4911" s="9">
        <v>1749.8005000000001</v>
      </c>
      <c r="F4911">
        <v>1740.6484</v>
      </c>
      <c r="G4911">
        <v>14.7226</v>
      </c>
      <c r="H4911">
        <v>0.8458</v>
      </c>
      <c r="J4911" s="11">
        <v>37741883171</v>
      </c>
      <c r="K4911" s="9">
        <v>405778525242</v>
      </c>
      <c r="N4911" s="7">
        <f>IFERROR(Shenzhen_Composite_Index[[#This Row],[Turnover (CNY)]] / VLOOKUP(Shenzhen_Composite_Index[[#This Row],[Date]],USDCNY!$A:$H,8,TRUE),0)</f>
        <v>57490369377.930809</v>
      </c>
    </row>
    <row r="4912" spans="1:14" x14ac:dyDescent="0.25">
      <c r="A4912" s="1">
        <v>43931</v>
      </c>
      <c r="B4912" s="9">
        <v>1721.2175999999999</v>
      </c>
      <c r="C4912" s="9">
        <v>1756.3994</v>
      </c>
      <c r="D4912" s="9">
        <v>1715.7633000000001</v>
      </c>
      <c r="E4912" s="9">
        <v>1753.5831000000001</v>
      </c>
      <c r="F4912">
        <v>1755.3710000000001</v>
      </c>
      <c r="G4912">
        <v>-34.153399999999998</v>
      </c>
      <c r="H4912">
        <v>-1.9457</v>
      </c>
      <c r="J4912" s="11">
        <v>39477343661</v>
      </c>
      <c r="K4912" s="9">
        <v>425685347698</v>
      </c>
      <c r="N4912" s="7">
        <f>IFERROR(Shenzhen_Composite_Index[[#This Row],[Turnover (CNY)]] / VLOOKUP(Shenzhen_Composite_Index[[#This Row],[Date]],USDCNY!$A:$H,8,TRUE),0)</f>
        <v>60468171119.335548</v>
      </c>
    </row>
    <row r="4913" spans="1:14" x14ac:dyDescent="0.25">
      <c r="A4913" s="1">
        <v>43934</v>
      </c>
      <c r="B4913" s="9">
        <v>1707.4590000000001</v>
      </c>
      <c r="C4913" s="9">
        <v>1717.7085999999999</v>
      </c>
      <c r="D4913" s="9">
        <v>1697.8426999999999</v>
      </c>
      <c r="E4913" s="9">
        <v>1708.5047999999999</v>
      </c>
      <c r="F4913">
        <v>1721.2175999999999</v>
      </c>
      <c r="G4913">
        <v>-13.758599999999999</v>
      </c>
      <c r="H4913">
        <v>-0.7994</v>
      </c>
      <c r="J4913" s="11">
        <v>29803433754</v>
      </c>
      <c r="K4913" s="9">
        <v>314914999773</v>
      </c>
      <c r="N4913" s="7">
        <f>IFERROR(Shenzhen_Composite_Index[[#This Row],[Turnover (CNY)]] / VLOOKUP(Shenzhen_Composite_Index[[#This Row],[Date]],USDCNY!$A:$H,8,TRUE),0)</f>
        <v>44732085462.864594</v>
      </c>
    </row>
    <row r="4914" spans="1:14" x14ac:dyDescent="0.25">
      <c r="A4914" s="1">
        <v>43935</v>
      </c>
      <c r="B4914" s="9">
        <v>1745.4184</v>
      </c>
      <c r="C4914" s="9">
        <v>1745.4184</v>
      </c>
      <c r="D4914" s="9">
        <v>1715.1370999999999</v>
      </c>
      <c r="E4914" s="9">
        <v>1718.491</v>
      </c>
      <c r="F4914">
        <v>1707.4590000000001</v>
      </c>
      <c r="G4914">
        <v>37.959400000000002</v>
      </c>
      <c r="H4914">
        <v>2.2231999999999998</v>
      </c>
      <c r="J4914" s="11">
        <v>32983875791</v>
      </c>
      <c r="K4914" s="9">
        <v>365721826480</v>
      </c>
      <c r="N4914" s="7">
        <f>IFERROR(Shenzhen_Composite_Index[[#This Row],[Turnover (CNY)]] / VLOOKUP(Shenzhen_Composite_Index[[#This Row],[Date]],USDCNY!$A:$H,8,TRUE),0)</f>
        <v>51866240378.552742</v>
      </c>
    </row>
    <row r="4915" spans="1:14" x14ac:dyDescent="0.25">
      <c r="A4915" s="1">
        <v>43936</v>
      </c>
      <c r="B4915" s="9">
        <v>1736.1337000000001</v>
      </c>
      <c r="C4915" s="9">
        <v>1753.1158</v>
      </c>
      <c r="D4915" s="9">
        <v>1734.2935</v>
      </c>
      <c r="E4915" s="9">
        <v>1745.0508</v>
      </c>
      <c r="F4915">
        <v>1745.4184</v>
      </c>
      <c r="G4915">
        <v>-9.2847000000000008</v>
      </c>
      <c r="H4915">
        <v>-0.53190000000000004</v>
      </c>
      <c r="J4915" s="11">
        <v>37919930676</v>
      </c>
      <c r="K4915" s="9">
        <v>409439234958</v>
      </c>
      <c r="N4915" s="7">
        <f>IFERROR(Shenzhen_Composite_Index[[#This Row],[Turnover (CNY)]] / VLOOKUP(Shenzhen_Composite_Index[[#This Row],[Date]],USDCNY!$A:$H,8,TRUE),0)</f>
        <v>58064750899.257545</v>
      </c>
    </row>
    <row r="4916" spans="1:14" x14ac:dyDescent="0.25">
      <c r="A4916" s="1">
        <v>43937</v>
      </c>
      <c r="B4916" s="9">
        <v>1744.3906999999999</v>
      </c>
      <c r="C4916" s="9">
        <v>1747.3104000000001</v>
      </c>
      <c r="D4916" s="9">
        <v>1723.4716000000001</v>
      </c>
      <c r="E4916" s="9">
        <v>1726.1713999999999</v>
      </c>
      <c r="F4916">
        <v>1736.1337000000001</v>
      </c>
      <c r="G4916">
        <v>8.2569999999999997</v>
      </c>
      <c r="H4916">
        <v>0.47560000000000002</v>
      </c>
      <c r="J4916" s="11">
        <v>34870380920</v>
      </c>
      <c r="K4916" s="9">
        <v>372555755333</v>
      </c>
      <c r="N4916" s="7">
        <f>IFERROR(Shenzhen_Composite_Index[[#This Row],[Turnover (CNY)]] / VLOOKUP(Shenzhen_Composite_Index[[#This Row],[Date]],USDCNY!$A:$H,8,TRUE),0)</f>
        <v>52698651733.549072</v>
      </c>
    </row>
    <row r="4917" spans="1:14" x14ac:dyDescent="0.25">
      <c r="A4917" s="1">
        <v>43938</v>
      </c>
      <c r="B4917" s="9">
        <v>1750.2798</v>
      </c>
      <c r="C4917" s="9">
        <v>1765.8182999999999</v>
      </c>
      <c r="D4917" s="9">
        <v>1747.1862000000001</v>
      </c>
      <c r="E4917" s="9">
        <v>1757.1855</v>
      </c>
      <c r="F4917">
        <v>1744.3906999999999</v>
      </c>
      <c r="G4917">
        <v>5.8891</v>
      </c>
      <c r="H4917">
        <v>0.33760000000000001</v>
      </c>
      <c r="J4917" s="11">
        <v>40149237971</v>
      </c>
      <c r="K4917" s="9">
        <v>460267368501</v>
      </c>
      <c r="N4917" s="7">
        <f>IFERROR(Shenzhen_Composite_Index[[#This Row],[Turnover (CNY)]] / VLOOKUP(Shenzhen_Composite_Index[[#This Row],[Date]],USDCNY!$A:$H,8,TRUE),0)</f>
        <v>65053847812.04705</v>
      </c>
    </row>
    <row r="4918" spans="1:14" x14ac:dyDescent="0.25">
      <c r="A4918" s="1">
        <v>43941</v>
      </c>
      <c r="B4918" s="9">
        <v>1767.8630000000001</v>
      </c>
      <c r="C4918" s="9">
        <v>1767.8630000000001</v>
      </c>
      <c r="D4918" s="9">
        <v>1748.8308</v>
      </c>
      <c r="E4918" s="9">
        <v>1753.3025</v>
      </c>
      <c r="F4918">
        <v>1750.2798</v>
      </c>
      <c r="G4918">
        <v>17.583200000000001</v>
      </c>
      <c r="H4918">
        <v>1.0045999999999999</v>
      </c>
      <c r="J4918" s="11">
        <v>34015623714</v>
      </c>
      <c r="K4918" s="9">
        <v>383529246109</v>
      </c>
      <c r="N4918" s="7">
        <f>IFERROR(Shenzhen_Composite_Index[[#This Row],[Turnover (CNY)]] / VLOOKUP(Shenzhen_Composite_Index[[#This Row],[Date]],USDCNY!$A:$H,8,TRUE),0)</f>
        <v>54229201557.775261</v>
      </c>
    </row>
    <row r="4919" spans="1:14" x14ac:dyDescent="0.25">
      <c r="A4919" s="1">
        <v>43942</v>
      </c>
      <c r="B4919" s="9">
        <v>1753.4175</v>
      </c>
      <c r="C4919" s="9">
        <v>1760.9141</v>
      </c>
      <c r="D4919" s="9">
        <v>1734.7348999999999</v>
      </c>
      <c r="E4919" s="9">
        <v>1760.9141</v>
      </c>
      <c r="F4919">
        <v>1767.8630000000001</v>
      </c>
      <c r="G4919">
        <v>-14.445499999999999</v>
      </c>
      <c r="H4919">
        <v>-0.81710000000000005</v>
      </c>
      <c r="J4919" s="11">
        <v>35933329193</v>
      </c>
      <c r="K4919" s="9">
        <v>400623067995</v>
      </c>
      <c r="N4919" s="7">
        <f>IFERROR(Shenzhen_Composite_Index[[#This Row],[Turnover (CNY)]] / VLOOKUP(Shenzhen_Composite_Index[[#This Row],[Date]],USDCNY!$A:$H,8,TRUE),0)</f>
        <v>56623767657.784981</v>
      </c>
    </row>
    <row r="4920" spans="1:14" x14ac:dyDescent="0.25">
      <c r="A4920" s="1">
        <v>43943</v>
      </c>
      <c r="B4920" s="9">
        <v>1771.7985000000001</v>
      </c>
      <c r="C4920" s="9">
        <v>1771.7985000000001</v>
      </c>
      <c r="D4920" s="9">
        <v>1736.9007999999999</v>
      </c>
      <c r="E4920" s="9">
        <v>1739.8357000000001</v>
      </c>
      <c r="F4920">
        <v>1753.4175</v>
      </c>
      <c r="G4920">
        <v>18.381</v>
      </c>
      <c r="H4920">
        <v>1.0483</v>
      </c>
      <c r="J4920" s="11">
        <v>34484857059</v>
      </c>
      <c r="K4920" s="9">
        <v>373179059515</v>
      </c>
      <c r="N4920" s="7">
        <f>IFERROR(Shenzhen_Composite_Index[[#This Row],[Turnover (CNY)]] / VLOOKUP(Shenzhen_Composite_Index[[#This Row],[Date]],USDCNY!$A:$H,8,TRUE),0)</f>
        <v>52742429356.428635</v>
      </c>
    </row>
    <row r="4921" spans="1:14" x14ac:dyDescent="0.25">
      <c r="A4921" s="1">
        <v>43944</v>
      </c>
      <c r="B4921" s="9">
        <v>1763.0253</v>
      </c>
      <c r="C4921" s="9">
        <v>1778.6374000000001</v>
      </c>
      <c r="D4921" s="9">
        <v>1762.2071000000001</v>
      </c>
      <c r="E4921" s="9">
        <v>1777.2429</v>
      </c>
      <c r="F4921">
        <v>1771.7985000000001</v>
      </c>
      <c r="G4921">
        <v>-8.7731999999999992</v>
      </c>
      <c r="H4921">
        <v>-0.49519999999999997</v>
      </c>
      <c r="J4921" s="11">
        <v>38280972869</v>
      </c>
      <c r="K4921" s="9">
        <v>407896394021</v>
      </c>
      <c r="N4921" s="7">
        <f>IFERROR(Shenzhen_Composite_Index[[#This Row],[Turnover (CNY)]] / VLOOKUP(Shenzhen_Composite_Index[[#This Row],[Date]],USDCNY!$A:$H,8,TRUE),0)</f>
        <v>57636093692.491112</v>
      </c>
    </row>
    <row r="4922" spans="1:14" x14ac:dyDescent="0.25">
      <c r="A4922" s="1">
        <v>43945</v>
      </c>
      <c r="B4922" s="9">
        <v>1736.9286</v>
      </c>
      <c r="C4922" s="9">
        <v>1763.1181999999999</v>
      </c>
      <c r="D4922" s="9">
        <v>1731.4050999999999</v>
      </c>
      <c r="E4922" s="9">
        <v>1762.2701999999999</v>
      </c>
      <c r="F4922">
        <v>1763.0253</v>
      </c>
      <c r="G4922">
        <v>-26.096699999999998</v>
      </c>
      <c r="H4922">
        <v>-1.4802</v>
      </c>
      <c r="J4922" s="11">
        <v>37291139586</v>
      </c>
      <c r="K4922" s="9">
        <v>381097203000</v>
      </c>
      <c r="N4922" s="7">
        <f>IFERROR(Shenzhen_Composite_Index[[#This Row],[Turnover (CNY)]] / VLOOKUP(Shenzhen_Composite_Index[[#This Row],[Date]],USDCNY!$A:$H,8,TRUE),0)</f>
        <v>53900183880.885414</v>
      </c>
    </row>
    <row r="4923" spans="1:14" x14ac:dyDescent="0.25">
      <c r="A4923" s="1">
        <v>43948</v>
      </c>
      <c r="B4923" s="9">
        <v>1738.0453</v>
      </c>
      <c r="C4923" s="9">
        <v>1751.9772</v>
      </c>
      <c r="D4923" s="9">
        <v>1726.8667</v>
      </c>
      <c r="E4923" s="9">
        <v>1740.2204999999999</v>
      </c>
      <c r="F4923">
        <v>1736.9286</v>
      </c>
      <c r="G4923">
        <v>1.1167</v>
      </c>
      <c r="H4923">
        <v>6.4299999999999996E-2</v>
      </c>
      <c r="J4923" s="11">
        <v>32036978713</v>
      </c>
      <c r="K4923" s="9">
        <v>331351587771</v>
      </c>
      <c r="N4923" s="7">
        <f>IFERROR(Shenzhen_Composite_Index[[#This Row],[Turnover (CNY)]] / VLOOKUP(Shenzhen_Composite_Index[[#This Row],[Date]],USDCNY!$A:$H,8,TRUE),0)</f>
        <v>46797600501.526001</v>
      </c>
    </row>
    <row r="4924" spans="1:14" x14ac:dyDescent="0.25">
      <c r="A4924" s="1">
        <v>43949</v>
      </c>
      <c r="B4924" s="9">
        <v>1732.5612000000001</v>
      </c>
      <c r="C4924" s="9">
        <v>1741.7244000000001</v>
      </c>
      <c r="D4924" s="9">
        <v>1681.4937</v>
      </c>
      <c r="E4924" s="9">
        <v>1739.9429</v>
      </c>
      <c r="F4924">
        <v>1738.0453</v>
      </c>
      <c r="G4924">
        <v>-5.4840999999999998</v>
      </c>
      <c r="H4924">
        <v>-0.3155</v>
      </c>
      <c r="J4924" s="11">
        <v>38469152976</v>
      </c>
      <c r="K4924" s="9">
        <v>403372452600</v>
      </c>
      <c r="N4924" s="7">
        <f>IFERROR(Shenzhen_Composite_Index[[#This Row],[Turnover (CNY)]] / VLOOKUP(Shenzhen_Composite_Index[[#This Row],[Date]],USDCNY!$A:$H,8,TRUE),0)</f>
        <v>56945962839.326286</v>
      </c>
    </row>
    <row r="4925" spans="1:14" x14ac:dyDescent="0.25">
      <c r="A4925" s="1">
        <v>43950</v>
      </c>
      <c r="B4925" s="9">
        <v>1730.7421999999999</v>
      </c>
      <c r="C4925" s="9">
        <v>1745.3567</v>
      </c>
      <c r="D4925" s="9">
        <v>1723.2871</v>
      </c>
      <c r="E4925" s="9">
        <v>1726.1304</v>
      </c>
      <c r="F4925">
        <v>1732.5612000000001</v>
      </c>
      <c r="G4925">
        <v>-1.819</v>
      </c>
      <c r="H4925">
        <v>-0.105</v>
      </c>
      <c r="J4925" s="11">
        <v>29023198868</v>
      </c>
      <c r="K4925" s="9">
        <v>310081884006</v>
      </c>
      <c r="N4925" s="7">
        <f>IFERROR(Shenzhen_Composite_Index[[#This Row],[Turnover (CNY)]] / VLOOKUP(Shenzhen_Composite_Index[[#This Row],[Date]],USDCNY!$A:$H,8,TRUE),0)</f>
        <v>43827827832.66803</v>
      </c>
    </row>
    <row r="4926" spans="1:14" x14ac:dyDescent="0.25">
      <c r="A4926" s="1">
        <v>43951</v>
      </c>
      <c r="B4926" s="9">
        <v>1763.3623</v>
      </c>
      <c r="C4926" s="9">
        <v>1767.8988999999999</v>
      </c>
      <c r="D4926" s="9">
        <v>1739.8063</v>
      </c>
      <c r="E4926" s="9">
        <v>1739.8063</v>
      </c>
      <c r="F4926">
        <v>1730.7421999999999</v>
      </c>
      <c r="G4926">
        <v>32.620100000000001</v>
      </c>
      <c r="H4926">
        <v>1.8847</v>
      </c>
      <c r="J4926" s="11">
        <v>34810253127</v>
      </c>
      <c r="K4926" s="9">
        <v>401656708730</v>
      </c>
      <c r="N4926" s="7">
        <f>IFERROR(Shenzhen_Composite_Index[[#This Row],[Turnover (CNY)]] / VLOOKUP(Shenzhen_Composite_Index[[#This Row],[Date]],USDCNY!$A:$H,8,TRUE),0)</f>
        <v>56823270935.628944</v>
      </c>
    </row>
    <row r="4927" spans="1:14" x14ac:dyDescent="0.25">
      <c r="A4927" s="1">
        <v>43957</v>
      </c>
      <c r="B4927" s="9">
        <v>1790.2789</v>
      </c>
      <c r="C4927" s="9">
        <v>1790.2789</v>
      </c>
      <c r="D4927" s="9">
        <v>1745.9518</v>
      </c>
      <c r="E4927" s="9">
        <v>1747.1459</v>
      </c>
      <c r="F4927">
        <v>1763.3623</v>
      </c>
      <c r="G4927">
        <v>26.916599999999999</v>
      </c>
      <c r="H4927">
        <v>1.5264</v>
      </c>
      <c r="J4927" s="11">
        <v>35016317908</v>
      </c>
      <c r="K4927" s="9">
        <v>417220851950</v>
      </c>
      <c r="N4927" s="7">
        <f>IFERROR(Shenzhen_Composite_Index[[#This Row],[Turnover (CNY)]] / VLOOKUP(Shenzhen_Composite_Index[[#This Row],[Date]],USDCNY!$A:$H,8,TRUE),0)</f>
        <v>58993657994.978851</v>
      </c>
    </row>
    <row r="4928" spans="1:14" x14ac:dyDescent="0.25">
      <c r="A4928" s="1">
        <v>43958</v>
      </c>
      <c r="B4928" s="9">
        <v>1788.2139</v>
      </c>
      <c r="C4928" s="9">
        <v>1798.3932</v>
      </c>
      <c r="D4928" s="9">
        <v>1783.7046</v>
      </c>
      <c r="E4928" s="9">
        <v>1792.7032999999999</v>
      </c>
      <c r="F4928">
        <v>1790.2789</v>
      </c>
      <c r="G4928">
        <v>-2.0649999999999999</v>
      </c>
      <c r="H4928">
        <v>-0.1153</v>
      </c>
      <c r="J4928" s="11">
        <v>34587889048</v>
      </c>
      <c r="K4928" s="9">
        <v>398621132824</v>
      </c>
      <c r="N4928" s="7">
        <f>IFERROR(Shenzhen_Composite_Index[[#This Row],[Turnover (CNY)]] / VLOOKUP(Shenzhen_Composite_Index[[#This Row],[Date]],USDCNY!$A:$H,8,TRUE),0)</f>
        <v>56158454243.501862</v>
      </c>
    </row>
    <row r="4929" spans="1:14" x14ac:dyDescent="0.25">
      <c r="A4929" s="1">
        <v>43959</v>
      </c>
      <c r="B4929" s="9">
        <v>1809.1686999999999</v>
      </c>
      <c r="C4929" s="9">
        <v>1816.309</v>
      </c>
      <c r="D4929" s="9">
        <v>1794.4946</v>
      </c>
      <c r="E4929" s="9">
        <v>1796.8245999999999</v>
      </c>
      <c r="F4929">
        <v>1788.2139</v>
      </c>
      <c r="G4929">
        <v>20.954799999999999</v>
      </c>
      <c r="H4929">
        <v>1.1718</v>
      </c>
      <c r="J4929" s="11">
        <v>35434789069</v>
      </c>
      <c r="K4929" s="9">
        <v>410902382069</v>
      </c>
      <c r="N4929" s="7">
        <f>IFERROR(Shenzhen_Composite_Index[[#This Row],[Turnover (CNY)]] / VLOOKUP(Shenzhen_Composite_Index[[#This Row],[Date]],USDCNY!$A:$H,8,TRUE),0)</f>
        <v>58049153621.120682</v>
      </c>
    </row>
    <row r="4930" spans="1:14" x14ac:dyDescent="0.25">
      <c r="A4930" s="1">
        <v>43962</v>
      </c>
      <c r="B4930" s="9">
        <v>1804.7388000000001</v>
      </c>
      <c r="C4930" s="9">
        <v>1822.4319</v>
      </c>
      <c r="D4930" s="9">
        <v>1794.1389999999999</v>
      </c>
      <c r="E4930" s="9">
        <v>1816.9860000000001</v>
      </c>
      <c r="F4930">
        <v>1809.1686999999999</v>
      </c>
      <c r="G4930">
        <v>-4.4298999999999999</v>
      </c>
      <c r="H4930">
        <v>-0.24490000000000001</v>
      </c>
      <c r="J4930" s="11">
        <v>34932753998</v>
      </c>
      <c r="K4930" s="9">
        <v>412801067084</v>
      </c>
      <c r="N4930" s="7">
        <f>IFERROR(Shenzhen_Composite_Index[[#This Row],[Turnover (CNY)]] / VLOOKUP(Shenzhen_Composite_Index[[#This Row],[Date]],USDCNY!$A:$H,8,TRUE),0)</f>
        <v>58314089539.62648</v>
      </c>
    </row>
    <row r="4931" spans="1:14" x14ac:dyDescent="0.25">
      <c r="A4931" s="1">
        <v>43963</v>
      </c>
      <c r="B4931" s="9">
        <v>1810.7346</v>
      </c>
      <c r="C4931" s="9">
        <v>1810.8371</v>
      </c>
      <c r="D4931" s="9">
        <v>1787.1280999999999</v>
      </c>
      <c r="E4931" s="9">
        <v>1804.9584</v>
      </c>
      <c r="F4931">
        <v>1804.7388000000001</v>
      </c>
      <c r="G4931">
        <v>5.9958</v>
      </c>
      <c r="H4931">
        <v>0.3322</v>
      </c>
      <c r="J4931" s="11">
        <v>30928583190</v>
      </c>
      <c r="K4931" s="9">
        <v>360877809666</v>
      </c>
      <c r="N4931" s="7">
        <f>IFERROR(Shenzhen_Composite_Index[[#This Row],[Turnover (CNY)]] / VLOOKUP(Shenzhen_Composite_Index[[#This Row],[Date]],USDCNY!$A:$H,8,TRUE),0)</f>
        <v>50875690695.876335</v>
      </c>
    </row>
    <row r="4932" spans="1:14" x14ac:dyDescent="0.25">
      <c r="A4932" s="1">
        <v>43964</v>
      </c>
      <c r="B4932" s="9">
        <v>1822.8518999999999</v>
      </c>
      <c r="C4932" s="9">
        <v>1825.2407000000001</v>
      </c>
      <c r="D4932" s="9">
        <v>1801.3729000000001</v>
      </c>
      <c r="E4932" s="9">
        <v>1805.2947999999999</v>
      </c>
      <c r="F4932">
        <v>1810.7346</v>
      </c>
      <c r="G4932">
        <v>12.1173</v>
      </c>
      <c r="H4932">
        <v>0.66920000000000002</v>
      </c>
      <c r="J4932" s="11">
        <v>29883684044</v>
      </c>
      <c r="K4932" s="9">
        <v>357566915907</v>
      </c>
      <c r="N4932" s="7">
        <f>IFERROR(Shenzhen_Composite_Index[[#This Row],[Turnover (CNY)]] / VLOOKUP(Shenzhen_Composite_Index[[#This Row],[Date]],USDCNY!$A:$H,8,TRUE),0)</f>
        <v>50469763312.201759</v>
      </c>
    </row>
    <row r="4933" spans="1:14" x14ac:dyDescent="0.25">
      <c r="A4933" s="1">
        <v>43965</v>
      </c>
      <c r="B4933" s="9">
        <v>1805.6962000000001</v>
      </c>
      <c r="C4933" s="9">
        <v>1819.7865999999999</v>
      </c>
      <c r="D4933" s="9">
        <v>1804.9647</v>
      </c>
      <c r="E4933" s="9">
        <v>1815.3764000000001</v>
      </c>
      <c r="F4933">
        <v>1822.8518999999999</v>
      </c>
      <c r="G4933">
        <v>-17.1557</v>
      </c>
      <c r="H4933">
        <v>-0.94110000000000005</v>
      </c>
      <c r="J4933" s="11">
        <v>32504079061</v>
      </c>
      <c r="K4933" s="9">
        <v>372773922227</v>
      </c>
      <c r="N4933" s="7">
        <f>IFERROR(Shenzhen_Composite_Index[[#This Row],[Turnover (CNY)]] / VLOOKUP(Shenzhen_Composite_Index[[#This Row],[Date]],USDCNY!$A:$H,8,TRUE),0)</f>
        <v>52555369383.709503</v>
      </c>
    </row>
    <row r="4934" spans="1:14" x14ac:dyDescent="0.25">
      <c r="A4934" s="1">
        <v>43966</v>
      </c>
      <c r="B4934" s="9">
        <v>1808.5635</v>
      </c>
      <c r="C4934" s="9">
        <v>1819.6713999999999</v>
      </c>
      <c r="D4934" s="9">
        <v>1801.3425</v>
      </c>
      <c r="E4934" s="9">
        <v>1814.4069999999999</v>
      </c>
      <c r="F4934">
        <v>1805.6962000000001</v>
      </c>
      <c r="G4934">
        <v>2.8673000000000002</v>
      </c>
      <c r="H4934">
        <v>0.1588</v>
      </c>
      <c r="J4934" s="11">
        <v>31714461969</v>
      </c>
      <c r="K4934" s="9">
        <v>380063225005</v>
      </c>
      <c r="N4934" s="7">
        <f>IFERROR(Shenzhen_Composite_Index[[#This Row],[Turnover (CNY)]] / VLOOKUP(Shenzhen_Composite_Index[[#This Row],[Date]],USDCNY!$A:$H,8,TRUE),0)</f>
        <v>53555867474.781876</v>
      </c>
    </row>
    <row r="4935" spans="1:14" x14ac:dyDescent="0.25">
      <c r="A4935" s="1">
        <v>43969</v>
      </c>
      <c r="B4935" s="9">
        <v>1800.8396</v>
      </c>
      <c r="C4935" s="9">
        <v>1816.3574000000001</v>
      </c>
      <c r="D4935" s="9">
        <v>1792.4989</v>
      </c>
      <c r="E4935" s="9">
        <v>1810.2067999999999</v>
      </c>
      <c r="F4935">
        <v>1808.5635</v>
      </c>
      <c r="G4935">
        <v>-7.7239000000000004</v>
      </c>
      <c r="H4935">
        <v>-0.42709999999999998</v>
      </c>
      <c r="J4935" s="11">
        <v>36207888258</v>
      </c>
      <c r="K4935" s="9">
        <v>442713632746</v>
      </c>
      <c r="N4935" s="7">
        <f>IFERROR(Shenzhen_Composite_Index[[#This Row],[Turnover (CNY)]] / VLOOKUP(Shenzhen_Composite_Index[[#This Row],[Date]],USDCNY!$A:$H,8,TRUE),0)</f>
        <v>62305766854.988838</v>
      </c>
    </row>
    <row r="4936" spans="1:14" x14ac:dyDescent="0.25">
      <c r="A4936" s="1">
        <v>43970</v>
      </c>
      <c r="B4936" s="9">
        <v>1823.5719999999999</v>
      </c>
      <c r="C4936" s="9">
        <v>1823.5719999999999</v>
      </c>
      <c r="D4936" s="9">
        <v>1810.4752000000001</v>
      </c>
      <c r="E4936" s="9">
        <v>1815.2991999999999</v>
      </c>
      <c r="F4936">
        <v>1800.8396</v>
      </c>
      <c r="G4936">
        <v>22.732399999999998</v>
      </c>
      <c r="H4936">
        <v>1.2623</v>
      </c>
      <c r="J4936" s="11">
        <v>31011385021</v>
      </c>
      <c r="K4936" s="9">
        <v>385245479768</v>
      </c>
      <c r="N4936" s="7">
        <f>IFERROR(Shenzhen_Composite_Index[[#This Row],[Turnover (CNY)]] / VLOOKUP(Shenzhen_Composite_Index[[#This Row],[Date]],USDCNY!$A:$H,8,TRUE),0)</f>
        <v>54213348433.171181</v>
      </c>
    </row>
    <row r="4937" spans="1:14" x14ac:dyDescent="0.25">
      <c r="A4937" s="1">
        <v>43971</v>
      </c>
      <c r="B4937" s="9">
        <v>1805.8574000000001</v>
      </c>
      <c r="C4937" s="9">
        <v>1824.1837</v>
      </c>
      <c r="D4937" s="9">
        <v>1800.1786</v>
      </c>
      <c r="E4937" s="9">
        <v>1824.1837</v>
      </c>
      <c r="F4937">
        <v>1823.5719999999999</v>
      </c>
      <c r="G4937">
        <v>-17.714600000000001</v>
      </c>
      <c r="H4937">
        <v>-0.97140000000000004</v>
      </c>
      <c r="J4937" s="11">
        <v>34539737800</v>
      </c>
      <c r="K4937" s="9">
        <v>417524221201</v>
      </c>
      <c r="N4937" s="7">
        <f>IFERROR(Shenzhen_Composite_Index[[#This Row],[Turnover (CNY)]] / VLOOKUP(Shenzhen_Composite_Index[[#This Row],[Date]],USDCNY!$A:$H,8,TRUE),0)</f>
        <v>58831087508.228134</v>
      </c>
    </row>
    <row r="4938" spans="1:14" x14ac:dyDescent="0.25">
      <c r="A4938" s="1">
        <v>43972</v>
      </c>
      <c r="B4938" s="9">
        <v>1788.6356000000001</v>
      </c>
      <c r="C4938" s="9">
        <v>1813.905</v>
      </c>
      <c r="D4938" s="9">
        <v>1784.8796</v>
      </c>
      <c r="E4938" s="9">
        <v>1812.472</v>
      </c>
      <c r="F4938">
        <v>1805.8574000000001</v>
      </c>
      <c r="G4938">
        <v>-17.221800000000002</v>
      </c>
      <c r="H4938">
        <v>-0.95369999999999999</v>
      </c>
      <c r="J4938" s="11">
        <v>32124994307</v>
      </c>
      <c r="K4938" s="9">
        <v>375610196358</v>
      </c>
      <c r="N4938" s="7">
        <f>IFERROR(Shenzhen_Composite_Index[[#This Row],[Turnover (CNY)]] / VLOOKUP(Shenzhen_Composite_Index[[#This Row],[Date]],USDCNY!$A:$H,8,TRUE),0)</f>
        <v>52929681085.764206</v>
      </c>
    </row>
    <row r="4939" spans="1:14" x14ac:dyDescent="0.25">
      <c r="A4939" s="1">
        <v>43973</v>
      </c>
      <c r="B4939" s="9">
        <v>1752.4165</v>
      </c>
      <c r="C4939" s="9">
        <v>1786.6576</v>
      </c>
      <c r="D4939" s="9">
        <v>1744.2025000000001</v>
      </c>
      <c r="E4939" s="9">
        <v>1786.6576</v>
      </c>
      <c r="F4939">
        <v>1788.6356000000001</v>
      </c>
      <c r="G4939">
        <v>-36.219099999999997</v>
      </c>
      <c r="H4939">
        <v>-2.0249999999999999</v>
      </c>
      <c r="J4939" s="11">
        <v>29971897348</v>
      </c>
      <c r="K4939" s="9">
        <v>347490133244</v>
      </c>
      <c r="N4939" s="7">
        <f>IFERROR(Shenzhen_Composite_Index[[#This Row],[Turnover (CNY)]] / VLOOKUP(Shenzhen_Composite_Index[[#This Row],[Date]],USDCNY!$A:$H,8,TRUE),0)</f>
        <v>48805822754.011711</v>
      </c>
    </row>
    <row r="4940" spans="1:14" x14ac:dyDescent="0.25">
      <c r="A4940" s="1">
        <v>43976</v>
      </c>
      <c r="B4940" s="9">
        <v>1750.8236999999999</v>
      </c>
      <c r="C4940" s="9">
        <v>1756.5777</v>
      </c>
      <c r="D4940" s="9">
        <v>1741.5820000000001</v>
      </c>
      <c r="E4940" s="9">
        <v>1750.8264999999999</v>
      </c>
      <c r="F4940">
        <v>1752.4165</v>
      </c>
      <c r="G4940">
        <v>-1.5928</v>
      </c>
      <c r="H4940">
        <v>-9.0899999999999995E-2</v>
      </c>
      <c r="J4940" s="11">
        <v>24158753245</v>
      </c>
      <c r="K4940" s="9">
        <v>288513613801</v>
      </c>
      <c r="N4940" s="7">
        <f>IFERROR(Shenzhen_Composite_Index[[#This Row],[Turnover (CNY)]] / VLOOKUP(Shenzhen_Composite_Index[[#This Row],[Date]],USDCNY!$A:$H,8,TRUE),0)</f>
        <v>40454529905.23764</v>
      </c>
    </row>
    <row r="4941" spans="1:14" x14ac:dyDescent="0.25">
      <c r="A4941" s="1">
        <v>43977</v>
      </c>
      <c r="B4941" s="9">
        <v>1789.5232000000001</v>
      </c>
      <c r="C4941" s="9">
        <v>1789.5232000000001</v>
      </c>
      <c r="D4941" s="9">
        <v>1758.4864</v>
      </c>
      <c r="E4941" s="9">
        <v>1759.3667</v>
      </c>
      <c r="F4941">
        <v>1750.8236999999999</v>
      </c>
      <c r="G4941">
        <v>38.6995</v>
      </c>
      <c r="H4941">
        <v>2.2103999999999999</v>
      </c>
      <c r="J4941" s="11">
        <v>27086420713</v>
      </c>
      <c r="K4941" s="9">
        <v>322629338262</v>
      </c>
      <c r="N4941" s="7">
        <f>IFERROR(Shenzhen_Composite_Index[[#This Row],[Turnover (CNY)]] / VLOOKUP(Shenzhen_Composite_Index[[#This Row],[Date]],USDCNY!$A:$H,8,TRUE),0)</f>
        <v>45227512526.532982</v>
      </c>
    </row>
    <row r="4942" spans="1:14" x14ac:dyDescent="0.25">
      <c r="A4942" s="1">
        <v>43978</v>
      </c>
      <c r="B4942" s="9">
        <v>1774.2176999999999</v>
      </c>
      <c r="C4942" s="9">
        <v>1791.7288000000001</v>
      </c>
      <c r="D4942" s="9">
        <v>1769.9087999999999</v>
      </c>
      <c r="E4942" s="9">
        <v>1791.7288000000001</v>
      </c>
      <c r="F4942">
        <v>1789.5232000000001</v>
      </c>
      <c r="G4942">
        <v>-15.3055</v>
      </c>
      <c r="H4942">
        <v>-0.85529999999999995</v>
      </c>
      <c r="J4942" s="11">
        <v>29342989795</v>
      </c>
      <c r="K4942" s="9">
        <v>345256176605</v>
      </c>
      <c r="N4942" s="7">
        <f>IFERROR(Shenzhen_Composite_Index[[#This Row],[Turnover (CNY)]] / VLOOKUP(Shenzhen_Composite_Index[[#This Row],[Date]],USDCNY!$A:$H,8,TRUE),0)</f>
        <v>48322890611.813622</v>
      </c>
    </row>
    <row r="4943" spans="1:14" x14ac:dyDescent="0.25">
      <c r="A4943" s="1">
        <v>43979</v>
      </c>
      <c r="B4943" s="9">
        <v>1769.6998000000001</v>
      </c>
      <c r="C4943" s="9">
        <v>1780.6590000000001</v>
      </c>
      <c r="D4943" s="9">
        <v>1745.3429000000001</v>
      </c>
      <c r="E4943" s="9">
        <v>1774.6087</v>
      </c>
      <c r="F4943">
        <v>1774.2176999999999</v>
      </c>
      <c r="G4943">
        <v>-4.5179</v>
      </c>
      <c r="H4943">
        <v>-0.25459999999999999</v>
      </c>
      <c r="J4943" s="11">
        <v>29705786836</v>
      </c>
      <c r="K4943" s="9">
        <v>339058020776</v>
      </c>
      <c r="N4943" s="7">
        <f>IFERROR(Shenzhen_Composite_Index[[#This Row],[Turnover (CNY)]] / VLOOKUP(Shenzhen_Composite_Index[[#This Row],[Date]],USDCNY!$A:$H,8,TRUE),0)</f>
        <v>47340752331.326447</v>
      </c>
    </row>
    <row r="4944" spans="1:14" x14ac:dyDescent="0.25">
      <c r="A4944" s="1">
        <v>43980</v>
      </c>
      <c r="B4944" s="9">
        <v>1786.5055</v>
      </c>
      <c r="C4944" s="9">
        <v>1789.0305000000001</v>
      </c>
      <c r="D4944" s="9">
        <v>1760.4852000000001</v>
      </c>
      <c r="E4944" s="9">
        <v>1764.5197000000001</v>
      </c>
      <c r="F4944">
        <v>1769.6998000000001</v>
      </c>
      <c r="G4944">
        <v>16.805700000000002</v>
      </c>
      <c r="H4944">
        <v>0.9496</v>
      </c>
      <c r="J4944" s="11">
        <v>29492296256</v>
      </c>
      <c r="K4944" s="9">
        <v>338498582333</v>
      </c>
      <c r="N4944" s="7">
        <f>IFERROR(Shenzhen_Composite_Index[[#This Row],[Turnover (CNY)]] / VLOOKUP(Shenzhen_Composite_Index[[#This Row],[Date]],USDCNY!$A:$H,8,TRUE),0)</f>
        <v>47383713601.323547</v>
      </c>
    </row>
    <row r="4945" spans="1:14" x14ac:dyDescent="0.25">
      <c r="A4945" s="1">
        <v>43983</v>
      </c>
      <c r="B4945" s="9">
        <v>1842.9453000000001</v>
      </c>
      <c r="C4945" s="9">
        <v>1844.8226</v>
      </c>
      <c r="D4945" s="9">
        <v>1799.7062000000001</v>
      </c>
      <c r="E4945" s="9">
        <v>1799.7062000000001</v>
      </c>
      <c r="F4945">
        <v>1786.5055</v>
      </c>
      <c r="G4945">
        <v>56.439799999999998</v>
      </c>
      <c r="H4945">
        <v>3.1591999999999998</v>
      </c>
      <c r="J4945" s="11">
        <v>39028221549</v>
      </c>
      <c r="K4945" s="9">
        <v>454170074621</v>
      </c>
      <c r="N4945" s="7">
        <f>IFERROR(Shenzhen_Composite_Index[[#This Row],[Turnover (CNY)]] / VLOOKUP(Shenzhen_Composite_Index[[#This Row],[Date]],USDCNY!$A:$H,8,TRUE),0)</f>
        <v>63696680711.72934</v>
      </c>
    </row>
    <row r="4946" spans="1:14" x14ac:dyDescent="0.25">
      <c r="A4946" s="1">
        <v>43984</v>
      </c>
      <c r="B4946" s="9">
        <v>1846.6574000000001</v>
      </c>
      <c r="C4946" s="9">
        <v>1851.6617000000001</v>
      </c>
      <c r="D4946" s="9">
        <v>1838.2607</v>
      </c>
      <c r="E4946" s="9">
        <v>1849.6491000000001</v>
      </c>
      <c r="F4946">
        <v>1842.9453000000001</v>
      </c>
      <c r="G4946">
        <v>3.7121</v>
      </c>
      <c r="H4946">
        <v>0.2014</v>
      </c>
      <c r="J4946" s="11">
        <v>41951030331</v>
      </c>
      <c r="K4946" s="9">
        <v>477710155344</v>
      </c>
      <c r="N4946" s="7">
        <f>IFERROR(Shenzhen_Composite_Index[[#This Row],[Turnover (CNY)]] / VLOOKUP(Shenzhen_Composite_Index[[#This Row],[Date]],USDCNY!$A:$H,8,TRUE),0)</f>
        <v>67097657137.797295</v>
      </c>
    </row>
    <row r="4947" spans="1:14" x14ac:dyDescent="0.25">
      <c r="A4947" s="1">
        <v>43985</v>
      </c>
      <c r="B4947" s="9">
        <v>1847.377</v>
      </c>
      <c r="C4947" s="9">
        <v>1861.355</v>
      </c>
      <c r="D4947" s="9">
        <v>1846.1713</v>
      </c>
      <c r="E4947" s="9">
        <v>1852.1075000000001</v>
      </c>
      <c r="F4947">
        <v>1846.6574000000001</v>
      </c>
      <c r="G4947">
        <v>0.71960000000000002</v>
      </c>
      <c r="H4947">
        <v>3.9E-2</v>
      </c>
      <c r="J4947" s="11">
        <v>41899491387</v>
      </c>
      <c r="K4947" s="9">
        <v>477363377944</v>
      </c>
      <c r="N4947" s="7">
        <f>IFERROR(Shenzhen_Composite_Index[[#This Row],[Turnover (CNY)]] / VLOOKUP(Shenzhen_Composite_Index[[#This Row],[Date]],USDCNY!$A:$H,8,TRUE),0)</f>
        <v>67189801118.595497</v>
      </c>
    </row>
    <row r="4948" spans="1:14" x14ac:dyDescent="0.25">
      <c r="A4948" s="1">
        <v>43986</v>
      </c>
      <c r="B4948" s="9">
        <v>1852.5360000000001</v>
      </c>
      <c r="C4948" s="9">
        <v>1855.3228999999999</v>
      </c>
      <c r="D4948" s="9">
        <v>1842.4328</v>
      </c>
      <c r="E4948" s="9">
        <v>1852.2131999999999</v>
      </c>
      <c r="F4948">
        <v>1847.377</v>
      </c>
      <c r="G4948">
        <v>5.1589999999999998</v>
      </c>
      <c r="H4948">
        <v>0.27929999999999999</v>
      </c>
      <c r="J4948" s="11">
        <v>35881210901</v>
      </c>
      <c r="K4948" s="9">
        <v>396325337662</v>
      </c>
      <c r="N4948" s="7">
        <f>IFERROR(Shenzhen_Composite_Index[[#This Row],[Turnover (CNY)]] / VLOOKUP(Shenzhen_Composite_Index[[#This Row],[Date]],USDCNY!$A:$H,8,TRUE),0)</f>
        <v>55704551094.193359</v>
      </c>
    </row>
    <row r="4949" spans="1:14" x14ac:dyDescent="0.25">
      <c r="A4949" s="1">
        <v>43987</v>
      </c>
      <c r="B4949" s="9">
        <v>1856.6056000000001</v>
      </c>
      <c r="C4949" s="9">
        <v>1858.1835000000001</v>
      </c>
      <c r="D4949" s="9">
        <v>1843.3743999999999</v>
      </c>
      <c r="E4949" s="9">
        <v>1854.7252000000001</v>
      </c>
      <c r="F4949">
        <v>1852.5360000000001</v>
      </c>
      <c r="G4949">
        <v>4.0696000000000003</v>
      </c>
      <c r="H4949">
        <v>0.21970000000000001</v>
      </c>
      <c r="J4949" s="11">
        <v>34249496634</v>
      </c>
      <c r="K4949" s="9">
        <v>378386585343</v>
      </c>
      <c r="N4949" s="7">
        <f>IFERROR(Shenzhen_Composite_Index[[#This Row],[Turnover (CNY)]] / VLOOKUP(Shenzhen_Composite_Index[[#This Row],[Date]],USDCNY!$A:$H,8,TRUE),0)</f>
        <v>53285442129.432465</v>
      </c>
    </row>
    <row r="4950" spans="1:14" x14ac:dyDescent="0.25">
      <c r="A4950" s="1">
        <v>43990</v>
      </c>
      <c r="B4950" s="9">
        <v>1856.8851</v>
      </c>
      <c r="C4950" s="9">
        <v>1874.6143</v>
      </c>
      <c r="D4950" s="9">
        <v>1854.0649000000001</v>
      </c>
      <c r="E4950" s="9">
        <v>1867.9595999999999</v>
      </c>
      <c r="F4950">
        <v>1856.6056000000001</v>
      </c>
      <c r="G4950">
        <v>0.27950000000000003</v>
      </c>
      <c r="H4950">
        <v>1.5100000000000001E-2</v>
      </c>
      <c r="J4950" s="11">
        <v>35720905420</v>
      </c>
      <c r="K4950" s="9">
        <v>409673934651</v>
      </c>
      <c r="N4950" s="7">
        <f>IFERROR(Shenzhen_Composite_Index[[#This Row],[Turnover (CNY)]] / VLOOKUP(Shenzhen_Composite_Index[[#This Row],[Date]],USDCNY!$A:$H,8,TRUE),0)</f>
        <v>57880513931.968872</v>
      </c>
    </row>
    <row r="4951" spans="1:14" x14ac:dyDescent="0.25">
      <c r="A4951" s="1">
        <v>43991</v>
      </c>
      <c r="B4951" s="9">
        <v>1869.3287</v>
      </c>
      <c r="C4951" s="9">
        <v>1870.4557</v>
      </c>
      <c r="D4951" s="9">
        <v>1852.5016000000001</v>
      </c>
      <c r="E4951" s="9">
        <v>1860.0056</v>
      </c>
      <c r="F4951">
        <v>1856.8851</v>
      </c>
      <c r="G4951">
        <v>12.4436</v>
      </c>
      <c r="H4951">
        <v>0.67010000000000003</v>
      </c>
      <c r="J4951" s="11">
        <v>32997984013</v>
      </c>
      <c r="K4951" s="9">
        <v>368898852521</v>
      </c>
      <c r="N4951" s="7">
        <f>IFERROR(Shenzhen_Composite_Index[[#This Row],[Turnover (CNY)]] / VLOOKUP(Shenzhen_Composite_Index[[#This Row],[Date]],USDCNY!$A:$H,8,TRUE),0)</f>
        <v>52148919598.756973</v>
      </c>
    </row>
    <row r="4952" spans="1:14" x14ac:dyDescent="0.25">
      <c r="A4952" s="1">
        <v>43992</v>
      </c>
      <c r="B4952" s="9">
        <v>1874.9441999999999</v>
      </c>
      <c r="C4952" s="9">
        <v>1875.3581999999999</v>
      </c>
      <c r="D4952" s="9">
        <v>1861.4992999999999</v>
      </c>
      <c r="E4952" s="9">
        <v>1869.9722999999999</v>
      </c>
      <c r="F4952">
        <v>1869.3287</v>
      </c>
      <c r="G4952">
        <v>5.6154999999999999</v>
      </c>
      <c r="H4952">
        <v>0.3004</v>
      </c>
      <c r="J4952" s="11">
        <v>31935033954</v>
      </c>
      <c r="K4952" s="9">
        <v>371135639938</v>
      </c>
      <c r="N4952" s="7">
        <f>IFERROR(Shenzhen_Composite_Index[[#This Row],[Turnover (CNY)]] / VLOOKUP(Shenzhen_Composite_Index[[#This Row],[Date]],USDCNY!$A:$H,8,TRUE),0)</f>
        <v>52487379814.051521</v>
      </c>
    </row>
    <row r="4953" spans="1:14" x14ac:dyDescent="0.25">
      <c r="A4953" s="1">
        <v>43993</v>
      </c>
      <c r="B4953" s="9">
        <v>1865.2999</v>
      </c>
      <c r="C4953" s="9">
        <v>1890.6314</v>
      </c>
      <c r="D4953" s="9">
        <v>1855.6801</v>
      </c>
      <c r="E4953" s="9">
        <v>1875.8704</v>
      </c>
      <c r="F4953">
        <v>1874.9441999999999</v>
      </c>
      <c r="G4953">
        <v>-9.6442999999999994</v>
      </c>
      <c r="H4953">
        <v>-0.51439999999999997</v>
      </c>
      <c r="J4953" s="11">
        <v>35685471327</v>
      </c>
      <c r="K4953" s="9">
        <v>431948867337</v>
      </c>
      <c r="N4953" s="7">
        <f>IFERROR(Shenzhen_Composite_Index[[#This Row],[Turnover (CNY)]] / VLOOKUP(Shenzhen_Composite_Index[[#This Row],[Date]],USDCNY!$A:$H,8,TRUE),0)</f>
        <v>61177360569.847916</v>
      </c>
    </row>
    <row r="4954" spans="1:14" x14ac:dyDescent="0.25">
      <c r="A4954" s="1">
        <v>43994</v>
      </c>
      <c r="B4954" s="9">
        <v>1870.7007000000001</v>
      </c>
      <c r="C4954" s="9">
        <v>1878.9547</v>
      </c>
      <c r="D4954" s="9">
        <v>1825.3809000000001</v>
      </c>
      <c r="E4954" s="9">
        <v>1828.2582</v>
      </c>
      <c r="F4954">
        <v>1865.2999</v>
      </c>
      <c r="G4954">
        <v>5.4008000000000003</v>
      </c>
      <c r="H4954">
        <v>0.28949999999999998</v>
      </c>
      <c r="J4954" s="11">
        <v>35465928370</v>
      </c>
      <c r="K4954" s="9">
        <v>424917326446</v>
      </c>
      <c r="N4954" s="7">
        <f>IFERROR(Shenzhen_Composite_Index[[#This Row],[Turnover (CNY)]] / VLOOKUP(Shenzhen_Composite_Index[[#This Row],[Date]],USDCNY!$A:$H,8,TRUE),0)</f>
        <v>60109326087.352539</v>
      </c>
    </row>
    <row r="4955" spans="1:14" x14ac:dyDescent="0.25">
      <c r="A4955" s="1">
        <v>43997</v>
      </c>
      <c r="B4955" s="9">
        <v>1865.3426999999999</v>
      </c>
      <c r="C4955" s="9">
        <v>1889.6419000000001</v>
      </c>
      <c r="D4955" s="9">
        <v>1865.3426999999999</v>
      </c>
      <c r="E4955" s="9">
        <v>1870.3415</v>
      </c>
      <c r="F4955">
        <v>1870.7007000000001</v>
      </c>
      <c r="G4955">
        <v>-5.3579999999999997</v>
      </c>
      <c r="H4955">
        <v>-0.28639999999999999</v>
      </c>
      <c r="J4955" s="11">
        <v>38922693148</v>
      </c>
      <c r="K4955" s="9">
        <v>466148529728</v>
      </c>
      <c r="N4955" s="7">
        <f>IFERROR(Shenzhen_Composite_Index[[#This Row],[Turnover (CNY)]] / VLOOKUP(Shenzhen_Composite_Index[[#This Row],[Date]],USDCNY!$A:$H,8,TRUE),0)</f>
        <v>65783974903.04705</v>
      </c>
    </row>
    <row r="4956" spans="1:14" x14ac:dyDescent="0.25">
      <c r="A4956" s="1">
        <v>43998</v>
      </c>
      <c r="B4956" s="9">
        <v>1898.3463999999999</v>
      </c>
      <c r="C4956" s="9">
        <v>1898.3463999999999</v>
      </c>
      <c r="D4956" s="9">
        <v>1879.7601999999999</v>
      </c>
      <c r="E4956" s="9">
        <v>1882.1641999999999</v>
      </c>
      <c r="F4956">
        <v>1865.3426999999999</v>
      </c>
      <c r="G4956">
        <v>33.003700000000002</v>
      </c>
      <c r="H4956">
        <v>1.7693000000000001</v>
      </c>
      <c r="J4956" s="11">
        <v>35896934264</v>
      </c>
      <c r="K4956" s="9">
        <v>441475121077</v>
      </c>
      <c r="N4956" s="7">
        <f>IFERROR(Shenzhen_Composite_Index[[#This Row],[Turnover (CNY)]] / VLOOKUP(Shenzhen_Composite_Index[[#This Row],[Date]],USDCNY!$A:$H,8,TRUE),0)</f>
        <v>62312118330.839928</v>
      </c>
    </row>
    <row r="4957" spans="1:14" x14ac:dyDescent="0.25">
      <c r="A4957" s="1">
        <v>43999</v>
      </c>
      <c r="B4957" s="9">
        <v>1903.7666999999999</v>
      </c>
      <c r="C4957" s="9">
        <v>1903.7666999999999</v>
      </c>
      <c r="D4957" s="9">
        <v>1888.7555</v>
      </c>
      <c r="E4957" s="9">
        <v>1901.9014999999999</v>
      </c>
      <c r="F4957">
        <v>1898.3463999999999</v>
      </c>
      <c r="G4957">
        <v>5.4203000000000001</v>
      </c>
      <c r="H4957">
        <v>0.28549999999999998</v>
      </c>
      <c r="J4957" s="11">
        <v>38276043231</v>
      </c>
      <c r="K4957" s="9">
        <v>460845245822</v>
      </c>
      <c r="N4957" s="7">
        <f>IFERROR(Shenzhen_Composite_Index[[#This Row],[Turnover (CNY)]] / VLOOKUP(Shenzhen_Composite_Index[[#This Row],[Date]],USDCNY!$A:$H,8,TRUE),0)</f>
        <v>65020651683.636726</v>
      </c>
    </row>
    <row r="4958" spans="1:14" x14ac:dyDescent="0.25">
      <c r="A4958" s="1">
        <v>44000</v>
      </c>
      <c r="B4958" s="9">
        <v>1908.3303000000001</v>
      </c>
      <c r="C4958" s="9">
        <v>1910.6334999999999</v>
      </c>
      <c r="D4958" s="9">
        <v>1895.7702999999999</v>
      </c>
      <c r="E4958" s="9">
        <v>1902.2139999999999</v>
      </c>
      <c r="F4958">
        <v>1903.7666999999999</v>
      </c>
      <c r="G4958">
        <v>4.5636000000000001</v>
      </c>
      <c r="H4958">
        <v>0.2397</v>
      </c>
      <c r="J4958" s="11">
        <v>37911198940</v>
      </c>
      <c r="K4958" s="9">
        <v>469207113137</v>
      </c>
      <c r="N4958" s="7">
        <f>IFERROR(Shenzhen_Composite_Index[[#This Row],[Turnover (CNY)]] / VLOOKUP(Shenzhen_Composite_Index[[#This Row],[Date]],USDCNY!$A:$H,8,TRUE),0)</f>
        <v>66248799477.312798</v>
      </c>
    </row>
    <row r="4959" spans="1:14" x14ac:dyDescent="0.25">
      <c r="A4959" s="1">
        <v>44001</v>
      </c>
      <c r="B4959" s="9">
        <v>1931.1029000000001</v>
      </c>
      <c r="C4959" s="9">
        <v>1935.3633</v>
      </c>
      <c r="D4959" s="9">
        <v>1908.6922</v>
      </c>
      <c r="E4959" s="9">
        <v>1909.6061</v>
      </c>
      <c r="F4959">
        <v>1908.3303000000001</v>
      </c>
      <c r="G4959">
        <v>22.772600000000001</v>
      </c>
      <c r="H4959">
        <v>1.1933</v>
      </c>
      <c r="J4959" s="11">
        <v>35928501838</v>
      </c>
      <c r="K4959" s="9">
        <v>459763594985</v>
      </c>
      <c r="N4959" s="7">
        <f>IFERROR(Shenzhen_Composite_Index[[#This Row],[Turnover (CNY)]] / VLOOKUP(Shenzhen_Composite_Index[[#This Row],[Date]],USDCNY!$A:$H,8,TRUE),0)</f>
        <v>64912460568.485855</v>
      </c>
    </row>
    <row r="4960" spans="1:14" x14ac:dyDescent="0.25">
      <c r="A4960" s="1">
        <v>44004</v>
      </c>
      <c r="B4960" s="9">
        <v>1936.6467</v>
      </c>
      <c r="C4960" s="9">
        <v>1944.3007</v>
      </c>
      <c r="D4960" s="9">
        <v>1930.0745999999999</v>
      </c>
      <c r="E4960" s="9">
        <v>1934.5347999999999</v>
      </c>
      <c r="F4960">
        <v>1931.1029000000001</v>
      </c>
      <c r="G4960">
        <v>5.5438000000000001</v>
      </c>
      <c r="H4960">
        <v>0.28710000000000002</v>
      </c>
      <c r="J4960" s="11">
        <v>37541858460</v>
      </c>
      <c r="K4960" s="9">
        <v>482506118280</v>
      </c>
      <c r="N4960" s="7">
        <f>IFERROR(Shenzhen_Composite_Index[[#This Row],[Turnover (CNY)]] / VLOOKUP(Shenzhen_Composite_Index[[#This Row],[Date]],USDCNY!$A:$H,8,TRUE),0)</f>
        <v>68226228067.355904</v>
      </c>
    </row>
    <row r="4961" spans="1:14" x14ac:dyDescent="0.25">
      <c r="A4961" s="1">
        <v>44005</v>
      </c>
      <c r="B4961" s="9">
        <v>1947.4476</v>
      </c>
      <c r="C4961" s="9">
        <v>1948.1460999999999</v>
      </c>
      <c r="D4961" s="9">
        <v>1928.0128</v>
      </c>
      <c r="E4961" s="9">
        <v>1937.6451999999999</v>
      </c>
      <c r="F4961">
        <v>1936.6467</v>
      </c>
      <c r="G4961">
        <v>10.8009</v>
      </c>
      <c r="H4961">
        <v>0.55769999999999997</v>
      </c>
      <c r="J4961" s="11">
        <v>34738120228</v>
      </c>
      <c r="K4961" s="9">
        <v>452938431528</v>
      </c>
      <c r="N4961" s="7">
        <f>IFERROR(Shenzhen_Composite_Index[[#This Row],[Turnover (CNY)]] / VLOOKUP(Shenzhen_Composite_Index[[#This Row],[Date]],USDCNY!$A:$H,8,TRUE),0)</f>
        <v>64080476939.756065</v>
      </c>
    </row>
    <row r="4962" spans="1:14" x14ac:dyDescent="0.25">
      <c r="A4962" s="1">
        <v>44006</v>
      </c>
      <c r="B4962" s="9">
        <v>1947.7255</v>
      </c>
      <c r="C4962" s="9">
        <v>1956.1373000000001</v>
      </c>
      <c r="D4962" s="9">
        <v>1940.5317</v>
      </c>
      <c r="E4962" s="9">
        <v>1950.2242000000001</v>
      </c>
      <c r="F4962">
        <v>1947.4476</v>
      </c>
      <c r="G4962">
        <v>0.27789999999999998</v>
      </c>
      <c r="H4962">
        <v>1.43E-2</v>
      </c>
      <c r="J4962" s="11">
        <v>31873282282</v>
      </c>
      <c r="K4962" s="9">
        <v>431711052258</v>
      </c>
      <c r="N4962" s="7">
        <f>IFERROR(Shenzhen_Composite_Index[[#This Row],[Turnover (CNY)]] / VLOOKUP(Shenzhen_Composite_Index[[#This Row],[Date]],USDCNY!$A:$H,8,TRUE),0)</f>
        <v>61142594645.534859</v>
      </c>
    </row>
    <row r="4963" spans="1:14" x14ac:dyDescent="0.25">
      <c r="A4963" s="1">
        <v>44011</v>
      </c>
      <c r="B4963" s="9">
        <v>1939.1238000000001</v>
      </c>
      <c r="C4963" s="9">
        <v>1947.2139</v>
      </c>
      <c r="D4963" s="9">
        <v>1931.0209</v>
      </c>
      <c r="E4963" s="9">
        <v>1942.7562</v>
      </c>
      <c r="F4963">
        <v>1947.7255</v>
      </c>
      <c r="G4963">
        <v>-8.6016999999999992</v>
      </c>
      <c r="H4963">
        <v>-0.44159999999999999</v>
      </c>
      <c r="J4963" s="11">
        <v>32520425385</v>
      </c>
      <c r="K4963" s="9">
        <v>422380488963</v>
      </c>
      <c r="N4963" s="7">
        <f>IFERROR(Shenzhen_Composite_Index[[#This Row],[Turnover (CNY)]] / VLOOKUP(Shenzhen_Composite_Index[[#This Row],[Date]],USDCNY!$A:$H,8,TRUE),0)</f>
        <v>59699367886.156441</v>
      </c>
    </row>
    <row r="4964" spans="1:14" x14ac:dyDescent="0.25">
      <c r="A4964" s="1">
        <v>44012</v>
      </c>
      <c r="B4964" s="9">
        <v>1975.5199</v>
      </c>
      <c r="C4964" s="9">
        <v>1978.5322000000001</v>
      </c>
      <c r="D4964" s="9">
        <v>1950.1849</v>
      </c>
      <c r="E4964" s="9">
        <v>1950.1849</v>
      </c>
      <c r="F4964">
        <v>1939.1238000000001</v>
      </c>
      <c r="G4964">
        <v>36.396099999999997</v>
      </c>
      <c r="H4964">
        <v>1.8769</v>
      </c>
      <c r="J4964" s="11">
        <v>32630919779</v>
      </c>
      <c r="K4964" s="9">
        <v>449322548800</v>
      </c>
      <c r="N4964" s="7">
        <f>IFERROR(Shenzhen_Composite_Index[[#This Row],[Turnover (CNY)]] / VLOOKUP(Shenzhen_Composite_Index[[#This Row],[Date]],USDCNY!$A:$H,8,TRUE),0)</f>
        <v>63514099019.554207</v>
      </c>
    </row>
    <row r="4965" spans="1:14" x14ac:dyDescent="0.25">
      <c r="A4965" s="1">
        <v>44013</v>
      </c>
      <c r="B4965" s="9">
        <v>1991.1101000000001</v>
      </c>
      <c r="C4965" s="9">
        <v>1993.6603</v>
      </c>
      <c r="D4965" s="9">
        <v>1966.0655999999999</v>
      </c>
      <c r="E4965" s="9">
        <v>1980.9537</v>
      </c>
      <c r="F4965">
        <v>1975.5199</v>
      </c>
      <c r="G4965">
        <v>15.590199999999999</v>
      </c>
      <c r="H4965">
        <v>0.78920000000000001</v>
      </c>
      <c r="J4965" s="11">
        <v>39396763794</v>
      </c>
      <c r="K4965" s="9">
        <v>537386446641</v>
      </c>
      <c r="N4965" s="7">
        <f>IFERROR(Shenzhen_Composite_Index[[#This Row],[Turnover (CNY)]] / VLOOKUP(Shenzhen_Composite_Index[[#This Row],[Date]],USDCNY!$A:$H,8,TRUE),0)</f>
        <v>76086074736.385345</v>
      </c>
    </row>
    <row r="4966" spans="1:14" x14ac:dyDescent="0.25">
      <c r="A4966" s="1">
        <v>44014</v>
      </c>
      <c r="B4966" s="9">
        <v>2016.0491999999999</v>
      </c>
      <c r="C4966" s="9">
        <v>2017.3615</v>
      </c>
      <c r="D4966" s="9">
        <v>1983.2248</v>
      </c>
      <c r="E4966" s="9">
        <v>1989.424</v>
      </c>
      <c r="F4966">
        <v>1991.1101000000001</v>
      </c>
      <c r="G4966">
        <v>24.9391</v>
      </c>
      <c r="H4966">
        <v>1.2524999999999999</v>
      </c>
      <c r="J4966" s="11">
        <v>47696805257</v>
      </c>
      <c r="K4966" s="9">
        <v>601697770589</v>
      </c>
      <c r="N4966" s="7">
        <f>IFERROR(Shenzhen_Composite_Index[[#This Row],[Turnover (CNY)]] / VLOOKUP(Shenzhen_Composite_Index[[#This Row],[Date]],USDCNY!$A:$H,8,TRUE),0)</f>
        <v>85141895862.343689</v>
      </c>
    </row>
    <row r="4967" spans="1:14" x14ac:dyDescent="0.25">
      <c r="A4967" s="1">
        <v>44015</v>
      </c>
      <c r="B4967" s="9">
        <v>2041.8909000000001</v>
      </c>
      <c r="C4967" s="9">
        <v>2041.8909000000001</v>
      </c>
      <c r="D4967" s="9">
        <v>2011.182</v>
      </c>
      <c r="E4967" s="9">
        <v>2020.0335</v>
      </c>
      <c r="F4967">
        <v>2016.0491999999999</v>
      </c>
      <c r="G4967">
        <v>25.841699999999999</v>
      </c>
      <c r="H4967">
        <v>1.2818000000000001</v>
      </c>
      <c r="J4967" s="11">
        <v>51287202197</v>
      </c>
      <c r="K4967" s="9">
        <v>636052461682</v>
      </c>
      <c r="N4967" s="7">
        <f>IFERROR(Shenzhen_Composite_Index[[#This Row],[Turnover (CNY)]] / VLOOKUP(Shenzhen_Composite_Index[[#This Row],[Date]],USDCNY!$A:$H,8,TRUE),0)</f>
        <v>90042039772.566483</v>
      </c>
    </row>
    <row r="4968" spans="1:14" x14ac:dyDescent="0.25">
      <c r="A4968" s="1">
        <v>44018</v>
      </c>
      <c r="B4968" s="9">
        <v>2121.5884000000001</v>
      </c>
      <c r="C4968" s="9">
        <v>2121.8577</v>
      </c>
      <c r="D4968" s="9">
        <v>2054.8724000000002</v>
      </c>
      <c r="E4968" s="9">
        <v>2054.8724000000002</v>
      </c>
      <c r="F4968">
        <v>2041.8909000000001</v>
      </c>
      <c r="G4968">
        <v>79.697500000000005</v>
      </c>
      <c r="H4968">
        <v>3.9030999999999998</v>
      </c>
      <c r="J4968" s="11">
        <v>69166255381</v>
      </c>
      <c r="K4968" s="9">
        <v>841899277433</v>
      </c>
      <c r="N4968" s="7">
        <f>IFERROR(Shenzhen_Composite_Index[[#This Row],[Turnover (CNY)]] / VLOOKUP(Shenzhen_Composite_Index[[#This Row],[Date]],USDCNY!$A:$H,8,TRUE),0)</f>
        <v>119381927763.99936</v>
      </c>
    </row>
    <row r="4969" spans="1:14" x14ac:dyDescent="0.25">
      <c r="A4969" s="1">
        <v>44019</v>
      </c>
      <c r="B4969" s="9">
        <v>2157.9416999999999</v>
      </c>
      <c r="C4969" s="9">
        <v>2189.9382000000001</v>
      </c>
      <c r="D4969" s="9">
        <v>2125.6743999999999</v>
      </c>
      <c r="E4969" s="9">
        <v>2142.3265000000001</v>
      </c>
      <c r="F4969">
        <v>2121.5884000000001</v>
      </c>
      <c r="G4969">
        <v>36.353299999999997</v>
      </c>
      <c r="H4969">
        <v>1.7135</v>
      </c>
      <c r="J4969" s="11">
        <v>75451498924</v>
      </c>
      <c r="K4969" s="9">
        <v>946169403790</v>
      </c>
      <c r="N4969" s="7">
        <f>IFERROR(Shenzhen_Composite_Index[[#This Row],[Turnover (CNY)]] / VLOOKUP(Shenzhen_Composite_Index[[#This Row],[Date]],USDCNY!$A:$H,8,TRUE),0)</f>
        <v>134864576040.99765</v>
      </c>
    </row>
    <row r="4970" spans="1:14" x14ac:dyDescent="0.25">
      <c r="A4970" s="1">
        <v>44020</v>
      </c>
      <c r="B4970" s="9">
        <v>2198.6181999999999</v>
      </c>
      <c r="C4970" s="9">
        <v>2200.7345</v>
      </c>
      <c r="D4970" s="9">
        <v>2141.5893000000001</v>
      </c>
      <c r="E4970" s="9">
        <v>2157.9364</v>
      </c>
      <c r="F4970">
        <v>2157.9416999999999</v>
      </c>
      <c r="G4970">
        <v>40.676499999999997</v>
      </c>
      <c r="H4970">
        <v>1.885</v>
      </c>
      <c r="J4970" s="11">
        <v>66951860527</v>
      </c>
      <c r="K4970" s="9">
        <v>845765553027</v>
      </c>
      <c r="N4970" s="7">
        <f>IFERROR(Shenzhen_Composite_Index[[#This Row],[Turnover (CNY)]] / VLOOKUP(Shenzhen_Composite_Index[[#This Row],[Date]],USDCNY!$A:$H,8,TRUE),0)</f>
        <v>120625912719.79697</v>
      </c>
    </row>
    <row r="4971" spans="1:14" x14ac:dyDescent="0.25">
      <c r="A4971" s="1">
        <v>44021</v>
      </c>
      <c r="B4971" s="9">
        <v>2257.9501</v>
      </c>
      <c r="C4971" s="9">
        <v>2261.8557000000001</v>
      </c>
      <c r="D4971" s="9">
        <v>2196.3642</v>
      </c>
      <c r="E4971" s="9">
        <v>2198.4447</v>
      </c>
      <c r="F4971">
        <v>2198.6181999999999</v>
      </c>
      <c r="G4971">
        <v>59.331899999999997</v>
      </c>
      <c r="H4971">
        <v>2.6985999999999999</v>
      </c>
      <c r="J4971" s="11">
        <v>75903006068</v>
      </c>
      <c r="K4971" s="9">
        <v>974780177499</v>
      </c>
      <c r="N4971" s="7">
        <f>IFERROR(Shenzhen_Composite_Index[[#This Row],[Turnover (CNY)]] / VLOOKUP(Shenzhen_Composite_Index[[#This Row],[Date]],USDCNY!$A:$H,8,TRUE),0)</f>
        <v>139319989530.69482</v>
      </c>
    </row>
    <row r="4972" spans="1:14" x14ac:dyDescent="0.25">
      <c r="A4972" s="1">
        <v>44022</v>
      </c>
      <c r="B4972" s="9">
        <v>2251.0041999999999</v>
      </c>
      <c r="C4972" s="9">
        <v>2273.9216000000001</v>
      </c>
      <c r="D4972" s="9">
        <v>2236.2465999999999</v>
      </c>
      <c r="E4972" s="9">
        <v>2247.4544000000001</v>
      </c>
      <c r="F4972">
        <v>2257.9501</v>
      </c>
      <c r="G4972">
        <v>-6.9459</v>
      </c>
      <c r="H4972">
        <v>-0.30759999999999998</v>
      </c>
      <c r="J4972" s="11">
        <v>69669379772</v>
      </c>
      <c r="K4972" s="9">
        <v>909263699369</v>
      </c>
      <c r="N4972" s="7">
        <f>IFERROR(Shenzhen_Composite_Index[[#This Row],[Turnover (CNY)]] / VLOOKUP(Shenzhen_Composite_Index[[#This Row],[Date]],USDCNY!$A:$H,8,TRUE),0)</f>
        <v>129939363375.72964</v>
      </c>
    </row>
    <row r="4973" spans="1:14" x14ac:dyDescent="0.25">
      <c r="A4973" s="1">
        <v>44025</v>
      </c>
      <c r="B4973" s="9">
        <v>2329.3984</v>
      </c>
      <c r="C4973" s="9">
        <v>2329.3984</v>
      </c>
      <c r="D4973" s="9">
        <v>2258.8067999999998</v>
      </c>
      <c r="E4973" s="9">
        <v>2258.8067999999998</v>
      </c>
      <c r="F4973">
        <v>2251.0041999999999</v>
      </c>
      <c r="G4973">
        <v>78.394199999999998</v>
      </c>
      <c r="H4973">
        <v>3.4826000000000001</v>
      </c>
      <c r="J4973" s="11">
        <v>70838566102</v>
      </c>
      <c r="K4973" s="9">
        <v>954985897385</v>
      </c>
      <c r="N4973" s="7">
        <f>IFERROR(Shenzhen_Composite_Index[[#This Row],[Turnover (CNY)]] / VLOOKUP(Shenzhen_Composite_Index[[#This Row],[Date]],USDCNY!$A:$H,8,TRUE),0)</f>
        <v>136543106219.7845</v>
      </c>
    </row>
    <row r="4974" spans="1:14" x14ac:dyDescent="0.25">
      <c r="A4974" s="1">
        <v>44026</v>
      </c>
      <c r="B4974" s="9">
        <v>2309.5650000000001</v>
      </c>
      <c r="C4974" s="9">
        <v>2333.3624</v>
      </c>
      <c r="D4974" s="9">
        <v>2262.2548999999999</v>
      </c>
      <c r="E4974" s="9">
        <v>2327.3377999999998</v>
      </c>
      <c r="F4974">
        <v>2329.3984</v>
      </c>
      <c r="G4974">
        <v>-19.833400000000001</v>
      </c>
      <c r="H4974">
        <v>-0.85140000000000005</v>
      </c>
      <c r="J4974" s="11">
        <v>73550494077</v>
      </c>
      <c r="K4974" s="9">
        <v>997147452939</v>
      </c>
      <c r="N4974" s="7">
        <f>IFERROR(Shenzhen_Composite_Index[[#This Row],[Turnover (CNY)]] / VLOOKUP(Shenzhen_Composite_Index[[#This Row],[Date]],USDCNY!$A:$H,8,TRUE),0)</f>
        <v>142481696802.6088</v>
      </c>
    </row>
    <row r="4975" spans="1:14" x14ac:dyDescent="0.25">
      <c r="A4975" s="1">
        <v>44027</v>
      </c>
      <c r="B4975" s="9">
        <v>2261.7984000000001</v>
      </c>
      <c r="C4975" s="9">
        <v>2320.6075999999998</v>
      </c>
      <c r="D4975" s="9">
        <v>2248.7842999999998</v>
      </c>
      <c r="E4975" s="9">
        <v>2313.0401999999999</v>
      </c>
      <c r="F4975">
        <v>2309.5650000000001</v>
      </c>
      <c r="G4975">
        <v>-47.766599999999997</v>
      </c>
      <c r="H4975">
        <v>-2.0682</v>
      </c>
      <c r="J4975" s="11">
        <v>67093292258</v>
      </c>
      <c r="K4975" s="9">
        <v>896761421608</v>
      </c>
      <c r="N4975" s="7">
        <f>IFERROR(Shenzhen_Composite_Index[[#This Row],[Turnover (CNY)]] / VLOOKUP(Shenzhen_Composite_Index[[#This Row],[Date]],USDCNY!$A:$H,8,TRUE),0)</f>
        <v>128197597685.09969</v>
      </c>
    </row>
    <row r="4976" spans="1:14" x14ac:dyDescent="0.25">
      <c r="A4976" s="1">
        <v>44028</v>
      </c>
      <c r="B4976" s="9">
        <v>2144.2447999999999</v>
      </c>
      <c r="C4976" s="9">
        <v>2276.2287999999999</v>
      </c>
      <c r="D4976" s="9">
        <v>2140.23</v>
      </c>
      <c r="E4976" s="9">
        <v>2260.8099000000002</v>
      </c>
      <c r="F4976">
        <v>2261.7984000000001</v>
      </c>
      <c r="G4976">
        <v>-117.5536</v>
      </c>
      <c r="H4976">
        <v>-5.1974</v>
      </c>
      <c r="J4976" s="11">
        <v>62063814461</v>
      </c>
      <c r="K4976" s="9">
        <v>826644060004</v>
      </c>
      <c r="N4976" s="7">
        <f>IFERROR(Shenzhen_Composite_Index[[#This Row],[Turnover (CNY)]] / VLOOKUP(Shenzhen_Composite_Index[[#This Row],[Date]],USDCNY!$A:$H,8,TRUE),0)</f>
        <v>118279565062.58601</v>
      </c>
    </row>
    <row r="4977" spans="1:14" x14ac:dyDescent="0.25">
      <c r="A4977" s="1">
        <v>44029</v>
      </c>
      <c r="B4977" s="9">
        <v>2158.9384</v>
      </c>
      <c r="C4977" s="9">
        <v>2189.9175</v>
      </c>
      <c r="D4977" s="9">
        <v>2127.4544000000001</v>
      </c>
      <c r="E4977" s="9">
        <v>2144.0342999999998</v>
      </c>
      <c r="F4977">
        <v>2144.2447999999999</v>
      </c>
      <c r="G4977">
        <v>14.6936</v>
      </c>
      <c r="H4977">
        <v>0.68530000000000002</v>
      </c>
      <c r="J4977" s="11">
        <v>47508479082</v>
      </c>
      <c r="K4977" s="9">
        <v>629553517424</v>
      </c>
      <c r="N4977" s="7">
        <f>IFERROR(Shenzhen_Composite_Index[[#This Row],[Turnover (CNY)]] / VLOOKUP(Shenzhen_Composite_Index[[#This Row],[Date]],USDCNY!$A:$H,8,TRUE),0)</f>
        <v>90040082893.815796</v>
      </c>
    </row>
    <row r="4978" spans="1:14" x14ac:dyDescent="0.25">
      <c r="A4978" s="1">
        <v>44032</v>
      </c>
      <c r="B4978" s="9">
        <v>2216.7040999999999</v>
      </c>
      <c r="C4978" s="9">
        <v>2216.7040999999999</v>
      </c>
      <c r="D4978" s="9">
        <v>2151.087</v>
      </c>
      <c r="E4978" s="9">
        <v>2185.7262999999998</v>
      </c>
      <c r="F4978">
        <v>2158.9384</v>
      </c>
      <c r="G4978">
        <v>57.765700000000002</v>
      </c>
      <c r="H4978">
        <v>2.6757</v>
      </c>
      <c r="J4978" s="11">
        <v>49354724980</v>
      </c>
      <c r="K4978" s="9">
        <v>649000514903</v>
      </c>
      <c r="N4978" s="7">
        <f>IFERROR(Shenzhen_Composite_Index[[#This Row],[Turnover (CNY)]] / VLOOKUP(Shenzhen_Composite_Index[[#This Row],[Date]],USDCNY!$A:$H,8,TRUE),0)</f>
        <v>92847330236.485886</v>
      </c>
    </row>
    <row r="4979" spans="1:14" x14ac:dyDescent="0.25">
      <c r="A4979" s="1">
        <v>44033</v>
      </c>
      <c r="B4979" s="9">
        <v>2232.6990999999998</v>
      </c>
      <c r="C4979" s="9">
        <v>2236.2231999999999</v>
      </c>
      <c r="D4979" s="9">
        <v>2209.0607</v>
      </c>
      <c r="E4979" s="9">
        <v>2222.1896999999999</v>
      </c>
      <c r="F4979">
        <v>2216.7040999999999</v>
      </c>
      <c r="G4979">
        <v>15.994999999999999</v>
      </c>
      <c r="H4979">
        <v>0.72160000000000002</v>
      </c>
      <c r="J4979" s="11">
        <v>47222727296</v>
      </c>
      <c r="K4979" s="9">
        <v>614148679243</v>
      </c>
      <c r="N4979" s="7">
        <f>IFERROR(Shenzhen_Composite_Index[[#This Row],[Turnover (CNY)]] / VLOOKUP(Shenzhen_Composite_Index[[#This Row],[Date]],USDCNY!$A:$H,8,TRUE),0)</f>
        <v>87944080369.248428</v>
      </c>
    </row>
    <row r="4980" spans="1:14" x14ac:dyDescent="0.25">
      <c r="A4980" s="1">
        <v>44034</v>
      </c>
      <c r="B4980" s="9">
        <v>2251.4270999999999</v>
      </c>
      <c r="C4980" s="9">
        <v>2274.4969000000001</v>
      </c>
      <c r="D4980" s="9">
        <v>2220.0216999999998</v>
      </c>
      <c r="E4980" s="9">
        <v>2228.5077999999999</v>
      </c>
      <c r="F4980">
        <v>2232.6990999999998</v>
      </c>
      <c r="G4980">
        <v>18.728000000000002</v>
      </c>
      <c r="H4980">
        <v>0.83879999999999999</v>
      </c>
      <c r="J4980" s="11">
        <v>49966223474</v>
      </c>
      <c r="K4980" s="9">
        <v>657802230684</v>
      </c>
      <c r="N4980" s="7">
        <f>IFERROR(Shenzhen_Composite_Index[[#This Row],[Turnover (CNY)]] / VLOOKUP(Shenzhen_Composite_Index[[#This Row],[Date]],USDCNY!$A:$H,8,TRUE),0)</f>
        <v>94195122813.93132</v>
      </c>
    </row>
    <row r="4981" spans="1:14" x14ac:dyDescent="0.25">
      <c r="A4981" s="1">
        <v>44035</v>
      </c>
      <c r="B4981" s="9">
        <v>2250.9225999999999</v>
      </c>
      <c r="C4981" s="9">
        <v>2256.4609</v>
      </c>
      <c r="D4981" s="9">
        <v>2190.8872999999999</v>
      </c>
      <c r="E4981" s="9">
        <v>2230.5147000000002</v>
      </c>
      <c r="F4981">
        <v>2251.4270999999999</v>
      </c>
      <c r="G4981">
        <v>-0.50449999999999995</v>
      </c>
      <c r="H4981">
        <v>-2.24E-2</v>
      </c>
      <c r="J4981" s="11">
        <v>52657174358</v>
      </c>
      <c r="K4981" s="9">
        <v>699139544722</v>
      </c>
      <c r="N4981" s="7">
        <f>IFERROR(Shenzhen_Composite_Index[[#This Row],[Turnover (CNY)]] / VLOOKUP(Shenzhen_Composite_Index[[#This Row],[Date]],USDCNY!$A:$H,8,TRUE),0)</f>
        <v>99896342484.501801</v>
      </c>
    </row>
    <row r="4982" spans="1:14" x14ac:dyDescent="0.25">
      <c r="A4982" s="1">
        <v>44036</v>
      </c>
      <c r="B4982" s="9">
        <v>2138.3568</v>
      </c>
      <c r="C4982" s="9">
        <v>2245.5477000000001</v>
      </c>
      <c r="D4982" s="9">
        <v>2129.4286000000002</v>
      </c>
      <c r="E4982" s="9">
        <v>2236.8897000000002</v>
      </c>
      <c r="F4982">
        <v>2250.9225999999999</v>
      </c>
      <c r="G4982">
        <v>-112.5658</v>
      </c>
      <c r="H4982">
        <v>-5.0008999999999997</v>
      </c>
      <c r="J4982" s="11">
        <v>56478634459</v>
      </c>
      <c r="K4982" s="9">
        <v>750542493938</v>
      </c>
      <c r="N4982" s="7">
        <f>IFERROR(Shenzhen_Composite_Index[[#This Row],[Turnover (CNY)]] / VLOOKUP(Shenzhen_Composite_Index[[#This Row],[Date]],USDCNY!$A:$H,8,TRUE),0)</f>
        <v>107119740413.01486</v>
      </c>
    </row>
    <row r="4983" spans="1:14" x14ac:dyDescent="0.25">
      <c r="A4983" s="1">
        <v>44039</v>
      </c>
      <c r="B4983" s="9">
        <v>2144.3721</v>
      </c>
      <c r="C4983" s="9">
        <v>2159.9960999999998</v>
      </c>
      <c r="D4983" s="9">
        <v>2122.1878000000002</v>
      </c>
      <c r="E4983" s="9">
        <v>2148.6795999999999</v>
      </c>
      <c r="F4983">
        <v>2138.3568</v>
      </c>
      <c r="G4983">
        <v>6.0152999999999999</v>
      </c>
      <c r="H4983">
        <v>0.28129999999999999</v>
      </c>
      <c r="J4983" s="11">
        <v>39712054262</v>
      </c>
      <c r="K4983" s="9">
        <v>524946633606</v>
      </c>
      <c r="N4983" s="7">
        <f>IFERROR(Shenzhen_Composite_Index[[#This Row],[Turnover (CNY)]] / VLOOKUP(Shenzhen_Composite_Index[[#This Row],[Date]],USDCNY!$A:$H,8,TRUE),0)</f>
        <v>74895013136.821945</v>
      </c>
    </row>
    <row r="4984" spans="1:14" x14ac:dyDescent="0.25">
      <c r="A4984" s="1">
        <v>44040</v>
      </c>
      <c r="B4984" s="9">
        <v>2173.8445999999999</v>
      </c>
      <c r="C4984" s="9">
        <v>2179.8530999999998</v>
      </c>
      <c r="D4984" s="9">
        <v>2154.1642999999999</v>
      </c>
      <c r="E4984" s="9">
        <v>2163.7013999999999</v>
      </c>
      <c r="F4984">
        <v>2144.3721</v>
      </c>
      <c r="G4984">
        <v>29.4725</v>
      </c>
      <c r="H4984">
        <v>1.3744000000000001</v>
      </c>
      <c r="J4984" s="11">
        <v>38908572627</v>
      </c>
      <c r="K4984" s="9">
        <v>508085108482</v>
      </c>
      <c r="N4984" s="7">
        <f>IFERROR(Shenzhen_Composite_Index[[#This Row],[Turnover (CNY)]] / VLOOKUP(Shenzhen_Composite_Index[[#This Row],[Date]],USDCNY!$A:$H,8,TRUE),0)</f>
        <v>72645595213.622192</v>
      </c>
    </row>
    <row r="4985" spans="1:14" x14ac:dyDescent="0.25">
      <c r="A4985" s="1">
        <v>44041</v>
      </c>
      <c r="B4985" s="9">
        <v>2236.9512</v>
      </c>
      <c r="C4985" s="9">
        <v>2236.9512</v>
      </c>
      <c r="D4985" s="9">
        <v>2162.7121000000002</v>
      </c>
      <c r="E4985" s="9">
        <v>2168.8969999999999</v>
      </c>
      <c r="F4985">
        <v>2173.8445999999999</v>
      </c>
      <c r="G4985">
        <v>63.1066</v>
      </c>
      <c r="H4985">
        <v>2.903</v>
      </c>
      <c r="J4985" s="11">
        <v>43729604639</v>
      </c>
      <c r="K4985" s="9">
        <v>593628412031</v>
      </c>
      <c r="N4985" s="7">
        <f>IFERROR(Shenzhen_Composite_Index[[#This Row],[Turnover (CNY)]] / VLOOKUP(Shenzhen_Composite_Index[[#This Row],[Date]],USDCNY!$A:$H,8,TRUE),0)</f>
        <v>84829507602.904114</v>
      </c>
    </row>
    <row r="4986" spans="1:14" x14ac:dyDescent="0.25">
      <c r="A4986" s="1">
        <v>44042</v>
      </c>
      <c r="B4986" s="9">
        <v>2227.3265000000001</v>
      </c>
      <c r="C4986" s="9">
        <v>2249.364</v>
      </c>
      <c r="D4986" s="9">
        <v>2221.4454000000001</v>
      </c>
      <c r="E4986" s="9">
        <v>2243.3602000000001</v>
      </c>
      <c r="F4986">
        <v>2236.9512</v>
      </c>
      <c r="G4986">
        <v>-9.6247000000000007</v>
      </c>
      <c r="H4986">
        <v>-0.43030000000000002</v>
      </c>
      <c r="J4986" s="11">
        <v>46967408102</v>
      </c>
      <c r="K4986" s="9">
        <v>616774444903</v>
      </c>
      <c r="N4986" s="7">
        <f>IFERROR(Shenzhen_Composite_Index[[#This Row],[Turnover (CNY)]] / VLOOKUP(Shenzhen_Composite_Index[[#This Row],[Date]],USDCNY!$A:$H,8,TRUE),0)</f>
        <v>88109377572.373978</v>
      </c>
    </row>
    <row r="4987" spans="1:14" x14ac:dyDescent="0.25">
      <c r="A4987" s="1">
        <v>44043</v>
      </c>
      <c r="B4987" s="9">
        <v>2256.8692000000001</v>
      </c>
      <c r="C4987" s="9">
        <v>2267.7276000000002</v>
      </c>
      <c r="D4987" s="9">
        <v>2215.6669000000002</v>
      </c>
      <c r="E4987" s="9">
        <v>2225.1873000000001</v>
      </c>
      <c r="F4987">
        <v>2227.3265000000001</v>
      </c>
      <c r="G4987">
        <v>29.5427</v>
      </c>
      <c r="H4987">
        <v>1.3264</v>
      </c>
      <c r="J4987" s="11">
        <v>48559923962</v>
      </c>
      <c r="K4987" s="9">
        <v>650202505378</v>
      </c>
      <c r="N4987" s="7">
        <f>IFERROR(Shenzhen_Composite_Index[[#This Row],[Turnover (CNY)]] / VLOOKUP(Shenzhen_Composite_Index[[#This Row],[Date]],USDCNY!$A:$H,8,TRUE),0)</f>
        <v>92925232922.142319</v>
      </c>
    </row>
    <row r="4988" spans="1:14" x14ac:dyDescent="0.25">
      <c r="A4988" s="1">
        <v>44046</v>
      </c>
      <c r="B4988" s="9">
        <v>2315.4407000000001</v>
      </c>
      <c r="C4988" s="9">
        <v>2315.4407000000001</v>
      </c>
      <c r="D4988" s="9">
        <v>2270.3805000000002</v>
      </c>
      <c r="E4988" s="9">
        <v>2277.4920999999999</v>
      </c>
      <c r="F4988">
        <v>2256.8692000000001</v>
      </c>
      <c r="G4988">
        <v>58.5715</v>
      </c>
      <c r="H4988">
        <v>2.5952999999999999</v>
      </c>
      <c r="J4988" s="11">
        <v>56850339890</v>
      </c>
      <c r="K4988" s="9">
        <v>761528398206</v>
      </c>
      <c r="N4988" s="7">
        <f>IFERROR(Shenzhen_Composite_Index[[#This Row],[Turnover (CNY)]] / VLOOKUP(Shenzhen_Composite_Index[[#This Row],[Date]],USDCNY!$A:$H,8,TRUE),0)</f>
        <v>109190660181.31575</v>
      </c>
    </row>
    <row r="4989" spans="1:14" x14ac:dyDescent="0.25">
      <c r="A4989" s="1">
        <v>44047</v>
      </c>
      <c r="B4989" s="9">
        <v>2300.5027</v>
      </c>
      <c r="C4989" s="9">
        <v>2324.5630000000001</v>
      </c>
      <c r="D4989" s="9">
        <v>2289.0729999999999</v>
      </c>
      <c r="E4989" s="9">
        <v>2318.5145000000002</v>
      </c>
      <c r="F4989">
        <v>2315.4407000000001</v>
      </c>
      <c r="G4989">
        <v>-14.938000000000001</v>
      </c>
      <c r="H4989">
        <v>-0.64510000000000001</v>
      </c>
      <c r="J4989" s="11">
        <v>56731944720</v>
      </c>
      <c r="K4989" s="9">
        <v>767890452731</v>
      </c>
      <c r="N4989" s="7">
        <f>IFERROR(Shenzhen_Composite_Index[[#This Row],[Turnover (CNY)]] / VLOOKUP(Shenzhen_Composite_Index[[#This Row],[Date]],USDCNY!$A:$H,8,TRUE),0)</f>
        <v>110028328031.27289</v>
      </c>
    </row>
    <row r="4990" spans="1:14" x14ac:dyDescent="0.25">
      <c r="A4990" s="1">
        <v>44048</v>
      </c>
      <c r="B4990" s="9">
        <v>2318.9245999999998</v>
      </c>
      <c r="C4990" s="9">
        <v>2324.5805</v>
      </c>
      <c r="D4990" s="9">
        <v>2279.7864</v>
      </c>
      <c r="E4990" s="9">
        <v>2299.9022</v>
      </c>
      <c r="F4990">
        <v>2300.5027</v>
      </c>
      <c r="G4990">
        <v>18.421900000000001</v>
      </c>
      <c r="H4990">
        <v>0.80079999999999996</v>
      </c>
      <c r="J4990" s="11">
        <v>50246255102</v>
      </c>
      <c r="K4990" s="9">
        <v>670264910604</v>
      </c>
      <c r="N4990" s="7">
        <f>IFERROR(Shenzhen_Composite_Index[[#This Row],[Turnover (CNY)]] / VLOOKUP(Shenzhen_Composite_Index[[#This Row],[Date]],USDCNY!$A:$H,8,TRUE),0)</f>
        <v>96256444777.089539</v>
      </c>
    </row>
    <row r="4991" spans="1:14" x14ac:dyDescent="0.25">
      <c r="A4991" s="1">
        <v>44049</v>
      </c>
      <c r="B4991" s="9">
        <v>2304.5203000000001</v>
      </c>
      <c r="C4991" s="9">
        <v>2320.5453000000002</v>
      </c>
      <c r="D4991" s="9">
        <v>2271.4043000000001</v>
      </c>
      <c r="E4991" s="9">
        <v>2319.8497000000002</v>
      </c>
      <c r="F4991">
        <v>2318.9245999999998</v>
      </c>
      <c r="G4991">
        <v>-14.404299999999999</v>
      </c>
      <c r="H4991">
        <v>-0.62119999999999997</v>
      </c>
      <c r="J4991" s="11">
        <v>53398715906</v>
      </c>
      <c r="K4991" s="9">
        <v>721018872033</v>
      </c>
      <c r="N4991" s="7">
        <f>IFERROR(Shenzhen_Composite_Index[[#This Row],[Turnover (CNY)]] / VLOOKUP(Shenzhen_Composite_Index[[#This Row],[Date]],USDCNY!$A:$H,8,TRUE),0)</f>
        <v>103914172576.64029</v>
      </c>
    </row>
    <row r="4992" spans="1:14" x14ac:dyDescent="0.25">
      <c r="A4992" s="1">
        <v>44050</v>
      </c>
      <c r="B4992" s="9">
        <v>2272.6601000000001</v>
      </c>
      <c r="C4992" s="9">
        <v>2302.0455999999999</v>
      </c>
      <c r="D4992" s="9">
        <v>2234.7660999999998</v>
      </c>
      <c r="E4992" s="9">
        <v>2297.2221</v>
      </c>
      <c r="F4992">
        <v>2304.5203000000001</v>
      </c>
      <c r="G4992">
        <v>-31.860199999999999</v>
      </c>
      <c r="H4992">
        <v>-1.3825000000000001</v>
      </c>
      <c r="J4992" s="11">
        <v>50997682640</v>
      </c>
      <c r="K4992" s="9">
        <v>700755265607</v>
      </c>
      <c r="N4992" s="7">
        <f>IFERROR(Shenzhen_Composite_Index[[#This Row],[Turnover (CNY)]] / VLOOKUP(Shenzhen_Composite_Index[[#This Row],[Date]],USDCNY!$A:$H,8,TRUE),0)</f>
        <v>100738226795.23245</v>
      </c>
    </row>
    <row r="4993" spans="1:14" x14ac:dyDescent="0.25">
      <c r="A4993" s="1">
        <v>44053</v>
      </c>
      <c r="B4993" s="9">
        <v>2277.4207000000001</v>
      </c>
      <c r="C4993" s="9">
        <v>2292.7577000000001</v>
      </c>
      <c r="D4993" s="9">
        <v>2248.2609000000002</v>
      </c>
      <c r="E4993" s="9">
        <v>2262.6567</v>
      </c>
      <c r="F4993">
        <v>2272.6601000000001</v>
      </c>
      <c r="G4993">
        <v>4.7606000000000002</v>
      </c>
      <c r="H4993">
        <v>0.20949999999999999</v>
      </c>
      <c r="J4993" s="11">
        <v>45214180570</v>
      </c>
      <c r="K4993" s="9">
        <v>630528095444</v>
      </c>
      <c r="N4993" s="7">
        <f>IFERROR(Shenzhen_Composite_Index[[#This Row],[Turnover (CNY)]] / VLOOKUP(Shenzhen_Composite_Index[[#This Row],[Date]],USDCNY!$A:$H,8,TRUE),0)</f>
        <v>90520935223.69397</v>
      </c>
    </row>
    <row r="4994" spans="1:14" x14ac:dyDescent="0.25">
      <c r="A4994" s="1">
        <v>44054</v>
      </c>
      <c r="B4994" s="9">
        <v>2243.4529000000002</v>
      </c>
      <c r="C4994" s="9">
        <v>2296.9427000000001</v>
      </c>
      <c r="D4994" s="9">
        <v>2241.2067000000002</v>
      </c>
      <c r="E4994" s="9">
        <v>2278.9528</v>
      </c>
      <c r="F4994">
        <v>2277.4207000000001</v>
      </c>
      <c r="G4994">
        <v>-33.967799999999997</v>
      </c>
      <c r="H4994">
        <v>-1.4915</v>
      </c>
      <c r="J4994" s="11">
        <v>46722253651</v>
      </c>
      <c r="K4994" s="9">
        <v>620585763178</v>
      </c>
      <c r="N4994" s="7">
        <f>IFERROR(Shenzhen_Composite_Index[[#This Row],[Turnover (CNY)]] / VLOOKUP(Shenzhen_Composite_Index[[#This Row],[Date]],USDCNY!$A:$H,8,TRUE),0)</f>
        <v>89238665347.620041</v>
      </c>
    </row>
    <row r="4995" spans="1:14" x14ac:dyDescent="0.25">
      <c r="A4995" s="1">
        <v>44055</v>
      </c>
      <c r="B4995" s="9">
        <v>2215.1147000000001</v>
      </c>
      <c r="C4995" s="9">
        <v>2242.7345</v>
      </c>
      <c r="D4995" s="9">
        <v>2168.2386999999999</v>
      </c>
      <c r="E4995" s="9">
        <v>2237.511</v>
      </c>
      <c r="F4995">
        <v>2243.4529000000002</v>
      </c>
      <c r="G4995">
        <v>-28.338200000000001</v>
      </c>
      <c r="H4995">
        <v>-1.2632000000000001</v>
      </c>
      <c r="J4995" s="11">
        <v>45004057281</v>
      </c>
      <c r="K4995" s="9">
        <v>602926102004</v>
      </c>
      <c r="N4995" s="7">
        <f>IFERROR(Shenzhen_Composite_Index[[#This Row],[Turnover (CNY)]] / VLOOKUP(Shenzhen_Composite_Index[[#This Row],[Date]],USDCNY!$A:$H,8,TRUE),0)</f>
        <v>86821600463.204971</v>
      </c>
    </row>
    <row r="4996" spans="1:14" x14ac:dyDescent="0.25">
      <c r="A4996" s="1">
        <v>44056</v>
      </c>
      <c r="B4996" s="9">
        <v>2216.4666000000002</v>
      </c>
      <c r="C4996" s="9">
        <v>2230.3208</v>
      </c>
      <c r="D4996" s="9">
        <v>2208.9893000000002</v>
      </c>
      <c r="E4996" s="9">
        <v>2224.8553999999999</v>
      </c>
      <c r="F4996">
        <v>2215.1147000000001</v>
      </c>
      <c r="G4996">
        <v>1.3519000000000001</v>
      </c>
      <c r="H4996">
        <v>6.0999999999999999E-2</v>
      </c>
      <c r="J4996" s="11">
        <v>40373280808</v>
      </c>
      <c r="K4996" s="9">
        <v>494328105336</v>
      </c>
      <c r="N4996" s="7">
        <f>IFERROR(Shenzhen_Composite_Index[[#This Row],[Turnover (CNY)]] / VLOOKUP(Shenzhen_Composite_Index[[#This Row],[Date]],USDCNY!$A:$H,8,TRUE),0)</f>
        <v>71264002970.883896</v>
      </c>
    </row>
    <row r="4997" spans="1:14" x14ac:dyDescent="0.25">
      <c r="A4997" s="1">
        <v>44057</v>
      </c>
      <c r="B4997" s="9">
        <v>2244.1714999999999</v>
      </c>
      <c r="C4997" s="9">
        <v>2244.9603999999999</v>
      </c>
      <c r="D4997" s="9">
        <v>2205.5133000000001</v>
      </c>
      <c r="E4997" s="9">
        <v>2214.0246999999999</v>
      </c>
      <c r="F4997">
        <v>2216.4666000000002</v>
      </c>
      <c r="G4997">
        <v>27.704899999999999</v>
      </c>
      <c r="H4997">
        <v>1.25</v>
      </c>
      <c r="J4997" s="11">
        <v>38847090483</v>
      </c>
      <c r="K4997" s="9">
        <v>482287532965</v>
      </c>
      <c r="N4997" s="7">
        <f>IFERROR(Shenzhen_Composite_Index[[#This Row],[Turnover (CNY)]] / VLOOKUP(Shenzhen_Composite_Index[[#This Row],[Date]],USDCNY!$A:$H,8,TRUE),0)</f>
        <v>69443848714.546463</v>
      </c>
    </row>
    <row r="4998" spans="1:14" x14ac:dyDescent="0.25">
      <c r="A4998" s="1">
        <v>44060</v>
      </c>
      <c r="B4998" s="9">
        <v>2287.3359999999998</v>
      </c>
      <c r="C4998" s="9">
        <v>2288.4877999999999</v>
      </c>
      <c r="D4998" s="9">
        <v>2245.0761000000002</v>
      </c>
      <c r="E4998" s="9">
        <v>2250.8523</v>
      </c>
      <c r="F4998">
        <v>2244.1714999999999</v>
      </c>
      <c r="G4998">
        <v>43.164499999999997</v>
      </c>
      <c r="H4998">
        <v>1.9234</v>
      </c>
      <c r="J4998" s="11">
        <v>48876172050</v>
      </c>
      <c r="K4998" s="9">
        <v>616462867197</v>
      </c>
      <c r="N4998" s="7">
        <f>IFERROR(Shenzhen_Composite_Index[[#This Row],[Turnover (CNY)]] / VLOOKUP(Shenzhen_Composite_Index[[#This Row],[Date]],USDCNY!$A:$H,8,TRUE),0)</f>
        <v>88791998331.319641</v>
      </c>
    </row>
    <row r="4999" spans="1:14" x14ac:dyDescent="0.25">
      <c r="A4999" s="1">
        <v>44061</v>
      </c>
      <c r="B4999" s="9">
        <v>2298.4495000000002</v>
      </c>
      <c r="C4999" s="9">
        <v>2304.7660000000001</v>
      </c>
      <c r="D4999" s="9">
        <v>2283.6968000000002</v>
      </c>
      <c r="E4999" s="9">
        <v>2289.1635000000001</v>
      </c>
      <c r="F4999">
        <v>2287.3359999999998</v>
      </c>
      <c r="G4999">
        <v>11.1135</v>
      </c>
      <c r="H4999">
        <v>0.4859</v>
      </c>
      <c r="J4999" s="11">
        <v>47454067364</v>
      </c>
      <c r="K4999" s="9">
        <v>596892629165</v>
      </c>
      <c r="N4999" s="7">
        <f>IFERROR(Shenzhen_Composite_Index[[#This Row],[Turnover (CNY)]] / VLOOKUP(Shenzhen_Composite_Index[[#This Row],[Date]],USDCNY!$A:$H,8,TRUE),0)</f>
        <v>86169617374.388992</v>
      </c>
    </row>
    <row r="5000" spans="1:14" x14ac:dyDescent="0.25">
      <c r="A5000" s="1">
        <v>44062</v>
      </c>
      <c r="B5000" s="9">
        <v>2253.6781000000001</v>
      </c>
      <c r="C5000" s="9">
        <v>2294.1851000000001</v>
      </c>
      <c r="D5000" s="9">
        <v>2252.6401000000001</v>
      </c>
      <c r="E5000" s="9">
        <v>2294.1851000000001</v>
      </c>
      <c r="F5000">
        <v>2298.4495000000002</v>
      </c>
      <c r="G5000">
        <v>-44.7714</v>
      </c>
      <c r="H5000">
        <v>-1.9479</v>
      </c>
      <c r="J5000" s="11">
        <v>47963973983</v>
      </c>
      <c r="K5000" s="9">
        <v>590142820366</v>
      </c>
      <c r="N5000" s="7">
        <f>IFERROR(Shenzhen_Composite_Index[[#This Row],[Turnover (CNY)]] / VLOOKUP(Shenzhen_Composite_Index[[#This Row],[Date]],USDCNY!$A:$H,8,TRUE),0)</f>
        <v>85339331910.564148</v>
      </c>
    </row>
    <row r="5001" spans="1:14" x14ac:dyDescent="0.25">
      <c r="A5001" s="1">
        <v>44063</v>
      </c>
      <c r="B5001" s="9">
        <v>2225.7247000000002</v>
      </c>
      <c r="C5001" s="9">
        <v>2251.4164999999998</v>
      </c>
      <c r="D5001" s="9">
        <v>2217.4367000000002</v>
      </c>
      <c r="E5001" s="9">
        <v>2237.5832</v>
      </c>
      <c r="F5001">
        <v>2253.6781000000001</v>
      </c>
      <c r="G5001">
        <v>-27.953399999999998</v>
      </c>
      <c r="H5001">
        <v>-1.2403</v>
      </c>
      <c r="J5001" s="11">
        <v>38886852196</v>
      </c>
      <c r="K5001" s="9">
        <v>469996080848</v>
      </c>
      <c r="N5001" s="7">
        <f>IFERROR(Shenzhen_Composite_Index[[#This Row],[Turnover (CNY)]] / VLOOKUP(Shenzhen_Composite_Index[[#This Row],[Date]],USDCNY!$A:$H,8,TRUE),0)</f>
        <v>67930288647.478874</v>
      </c>
    </row>
    <row r="5002" spans="1:14" x14ac:dyDescent="0.25">
      <c r="A5002" s="1">
        <v>44064</v>
      </c>
      <c r="B5002" s="9">
        <v>2249.9513000000002</v>
      </c>
      <c r="C5002" s="9">
        <v>2259.9387000000002</v>
      </c>
      <c r="D5002" s="9">
        <v>2232.7763</v>
      </c>
      <c r="E5002" s="9">
        <v>2242.0801999999999</v>
      </c>
      <c r="F5002">
        <v>2225.7247000000002</v>
      </c>
      <c r="G5002">
        <v>24.226600000000001</v>
      </c>
      <c r="H5002">
        <v>1.0885</v>
      </c>
      <c r="J5002" s="11">
        <v>38352406489</v>
      </c>
      <c r="K5002" s="9">
        <v>482952719290</v>
      </c>
      <c r="N5002" s="7">
        <f>IFERROR(Shenzhen_Composite_Index[[#This Row],[Turnover (CNY)]] / VLOOKUP(Shenzhen_Composite_Index[[#This Row],[Date]],USDCNY!$A:$H,8,TRUE),0)</f>
        <v>69857986639.611298</v>
      </c>
    </row>
    <row r="5003" spans="1:14" x14ac:dyDescent="0.25">
      <c r="A5003" s="1">
        <v>44067</v>
      </c>
      <c r="B5003" s="9">
        <v>2278.2451000000001</v>
      </c>
      <c r="C5003" s="9">
        <v>2285.1125999999999</v>
      </c>
      <c r="D5003" s="9">
        <v>2235.7770999999998</v>
      </c>
      <c r="E5003" s="9">
        <v>2261.6866</v>
      </c>
      <c r="F5003">
        <v>2249.9513000000002</v>
      </c>
      <c r="G5003">
        <v>28.293800000000001</v>
      </c>
      <c r="H5003">
        <v>1.2575000000000001</v>
      </c>
      <c r="J5003" s="11">
        <v>41096357678</v>
      </c>
      <c r="K5003" s="9">
        <v>551390118499</v>
      </c>
      <c r="N5003" s="7">
        <f>IFERROR(Shenzhen_Composite_Index[[#This Row],[Turnover (CNY)]] / VLOOKUP(Shenzhen_Composite_Index[[#This Row],[Date]],USDCNY!$A:$H,8,TRUE),0)</f>
        <v>79740285759.945267</v>
      </c>
    </row>
    <row r="5004" spans="1:14" x14ac:dyDescent="0.25">
      <c r="A5004" s="1">
        <v>44068</v>
      </c>
      <c r="B5004" s="9">
        <v>2280.7476999999999</v>
      </c>
      <c r="C5004" s="9">
        <v>2297.3271</v>
      </c>
      <c r="D5004" s="9">
        <v>2272.6741999999999</v>
      </c>
      <c r="E5004" s="9">
        <v>2281.3296999999998</v>
      </c>
      <c r="F5004">
        <v>2278.2451000000001</v>
      </c>
      <c r="G5004">
        <v>2.5026000000000002</v>
      </c>
      <c r="H5004">
        <v>0.10979999999999999</v>
      </c>
      <c r="J5004" s="11">
        <v>45693575430</v>
      </c>
      <c r="K5004" s="9">
        <v>586063100585</v>
      </c>
      <c r="N5004" s="7">
        <f>IFERROR(Shenzhen_Composite_Index[[#This Row],[Turnover (CNY)]] / VLOOKUP(Shenzhen_Composite_Index[[#This Row],[Date]],USDCNY!$A:$H,8,TRUE),0)</f>
        <v>84763162872.397049</v>
      </c>
    </row>
    <row r="5005" spans="1:14" x14ac:dyDescent="0.25">
      <c r="A5005" s="1">
        <v>44069</v>
      </c>
      <c r="B5005" s="9">
        <v>2237.8939999999998</v>
      </c>
      <c r="C5005" s="9">
        <v>2287.0237000000002</v>
      </c>
      <c r="D5005" s="9">
        <v>2229.4792000000002</v>
      </c>
      <c r="E5005" s="9">
        <v>2282.4258</v>
      </c>
      <c r="F5005">
        <v>2280.7476999999999</v>
      </c>
      <c r="G5005">
        <v>-42.853700000000003</v>
      </c>
      <c r="H5005">
        <v>-1.8789</v>
      </c>
      <c r="J5005" s="11">
        <v>46552843077</v>
      </c>
      <c r="K5005" s="9">
        <v>596614403326</v>
      </c>
      <c r="N5005" s="7">
        <f>IFERROR(Shenzhen_Composite_Index[[#This Row],[Turnover (CNY)]] / VLOOKUP(Shenzhen_Composite_Index[[#This Row],[Date]],USDCNY!$A:$H,8,TRUE),0)</f>
        <v>86400115428.664368</v>
      </c>
    </row>
    <row r="5006" spans="1:14" x14ac:dyDescent="0.25">
      <c r="A5006" s="1">
        <v>44070</v>
      </c>
      <c r="B5006" s="9">
        <v>2261.1633000000002</v>
      </c>
      <c r="C5006" s="9">
        <v>2263.7172999999998</v>
      </c>
      <c r="D5006" s="9">
        <v>2225.6747999999998</v>
      </c>
      <c r="E5006" s="9">
        <v>2241.5345000000002</v>
      </c>
      <c r="F5006">
        <v>2237.8939999999998</v>
      </c>
      <c r="G5006">
        <v>23.269300000000001</v>
      </c>
      <c r="H5006">
        <v>1.0398000000000001</v>
      </c>
      <c r="J5006" s="11">
        <v>41499507993</v>
      </c>
      <c r="K5006" s="9">
        <v>520691035233</v>
      </c>
      <c r="N5006" s="7">
        <f>IFERROR(Shenzhen_Composite_Index[[#This Row],[Turnover (CNY)]] / VLOOKUP(Shenzhen_Composite_Index[[#This Row],[Date]],USDCNY!$A:$H,8,TRUE),0)</f>
        <v>75652970696.643234</v>
      </c>
    </row>
    <row r="5007" spans="1:14" x14ac:dyDescent="0.25">
      <c r="A5007" s="1">
        <v>44071</v>
      </c>
      <c r="B5007" s="9">
        <v>2305.6215000000002</v>
      </c>
      <c r="C5007" s="9">
        <v>2308.0922</v>
      </c>
      <c r="D5007" s="9">
        <v>2251.4681</v>
      </c>
      <c r="E5007" s="9">
        <v>2256.3937000000001</v>
      </c>
      <c r="F5007">
        <v>2261.1633000000002</v>
      </c>
      <c r="G5007">
        <v>44.458199999999998</v>
      </c>
      <c r="H5007">
        <v>1.9661999999999999</v>
      </c>
      <c r="J5007" s="11">
        <v>44122494126</v>
      </c>
      <c r="K5007" s="9">
        <v>568479060858</v>
      </c>
      <c r="N5007" s="7">
        <f>IFERROR(Shenzhen_Composite_Index[[#This Row],[Turnover (CNY)]] / VLOOKUP(Shenzhen_Composite_Index[[#This Row],[Date]],USDCNY!$A:$H,8,TRUE),0)</f>
        <v>82615160735.880035</v>
      </c>
    </row>
    <row r="5008" spans="1:14" x14ac:dyDescent="0.25">
      <c r="A5008" s="1">
        <v>44074</v>
      </c>
      <c r="B5008" s="9">
        <v>2295.4906000000001</v>
      </c>
      <c r="C5008" s="9">
        <v>2329.1192999999998</v>
      </c>
      <c r="D5008" s="9">
        <v>2294.5340999999999</v>
      </c>
      <c r="E5008" s="9">
        <v>2316.0243</v>
      </c>
      <c r="F5008">
        <v>2305.6215000000002</v>
      </c>
      <c r="G5008">
        <v>-10.1309</v>
      </c>
      <c r="H5008">
        <v>-0.43940000000000001</v>
      </c>
      <c r="J5008" s="11">
        <v>45192530906</v>
      </c>
      <c r="K5008" s="9">
        <v>597534960357</v>
      </c>
      <c r="N5008" s="7">
        <f>IFERROR(Shenzhen_Composite_Index[[#This Row],[Turnover (CNY)]] / VLOOKUP(Shenzhen_Composite_Index[[#This Row],[Date]],USDCNY!$A:$H,8,TRUE),0)</f>
        <v>87143285046.06633</v>
      </c>
    </row>
    <row r="5009" spans="1:14" x14ac:dyDescent="0.25">
      <c r="A5009" s="1">
        <v>44075</v>
      </c>
      <c r="B5009" s="9">
        <v>2310.8534</v>
      </c>
      <c r="C5009" s="9">
        <v>2310.8534</v>
      </c>
      <c r="D5009" s="9">
        <v>2279.7208000000001</v>
      </c>
      <c r="E5009" s="9">
        <v>2290.8762000000002</v>
      </c>
      <c r="F5009">
        <v>2295.4906000000001</v>
      </c>
      <c r="G5009">
        <v>15.3628</v>
      </c>
      <c r="H5009">
        <v>0.66930000000000001</v>
      </c>
      <c r="J5009" s="11">
        <v>39923774224</v>
      </c>
      <c r="K5009" s="9">
        <v>524538665108</v>
      </c>
      <c r="N5009" s="7">
        <f>IFERROR(Shenzhen_Composite_Index[[#This Row],[Turnover (CNY)]] / VLOOKUP(Shenzhen_Composite_Index[[#This Row],[Date]],USDCNY!$A:$H,8,TRUE),0)</f>
        <v>76705161399.518555</v>
      </c>
    </row>
    <row r="5010" spans="1:14" x14ac:dyDescent="0.25">
      <c r="A5010" s="1">
        <v>44076</v>
      </c>
      <c r="B5010" s="9">
        <v>2321.3966</v>
      </c>
      <c r="C5010" s="9">
        <v>2330.9978999999998</v>
      </c>
      <c r="D5010" s="9">
        <v>2295.2518</v>
      </c>
      <c r="E5010" s="9">
        <v>2315.8350999999998</v>
      </c>
      <c r="F5010">
        <v>2310.8534</v>
      </c>
      <c r="G5010">
        <v>10.543200000000001</v>
      </c>
      <c r="H5010">
        <v>0.45619999999999999</v>
      </c>
      <c r="J5010" s="11">
        <v>51729350587</v>
      </c>
      <c r="K5010" s="9">
        <v>623392804515</v>
      </c>
      <c r="N5010" s="7">
        <f>IFERROR(Shenzhen_Composite_Index[[#This Row],[Turnover (CNY)]] / VLOOKUP(Shenzhen_Composite_Index[[#This Row],[Date]],USDCNY!$A:$H,8,TRUE),0)</f>
        <v>91297803628.162399</v>
      </c>
    </row>
    <row r="5011" spans="1:14" x14ac:dyDescent="0.25">
      <c r="A5011" s="1">
        <v>44077</v>
      </c>
      <c r="B5011" s="9">
        <v>2301.8103999999998</v>
      </c>
      <c r="C5011" s="9">
        <v>2327.1446000000001</v>
      </c>
      <c r="D5011" s="9">
        <v>2293.1136999999999</v>
      </c>
      <c r="E5011" s="9">
        <v>2317.9773</v>
      </c>
      <c r="F5011">
        <v>2321.3966</v>
      </c>
      <c r="G5011">
        <v>-19.586200000000002</v>
      </c>
      <c r="H5011">
        <v>-0.84370000000000001</v>
      </c>
      <c r="J5011" s="11">
        <v>48294014044</v>
      </c>
      <c r="K5011" s="9">
        <v>591494011281</v>
      </c>
      <c r="N5011" s="7">
        <f>IFERROR(Shenzhen_Composite_Index[[#This Row],[Turnover (CNY)]] / VLOOKUP(Shenzhen_Composite_Index[[#This Row],[Date]],USDCNY!$A:$H,8,TRUE),0)</f>
        <v>86518741225.893478</v>
      </c>
    </row>
    <row r="5012" spans="1:14" x14ac:dyDescent="0.25">
      <c r="A5012" s="1">
        <v>44078</v>
      </c>
      <c r="B5012" s="9">
        <v>2290.4926</v>
      </c>
      <c r="C5012" s="9">
        <v>2294.0753</v>
      </c>
      <c r="D5012" s="9">
        <v>2254.1412</v>
      </c>
      <c r="E5012" s="9">
        <v>2257.1774999999998</v>
      </c>
      <c r="F5012">
        <v>2301.8103999999998</v>
      </c>
      <c r="G5012">
        <v>-11.3178</v>
      </c>
      <c r="H5012">
        <v>-0.49170000000000003</v>
      </c>
      <c r="J5012" s="11">
        <v>43711487716</v>
      </c>
      <c r="K5012" s="9">
        <v>530504764485</v>
      </c>
      <c r="N5012" s="7">
        <f>IFERROR(Shenzhen_Composite_Index[[#This Row],[Turnover (CNY)]] / VLOOKUP(Shenzhen_Composite_Index[[#This Row],[Date]],USDCNY!$A:$H,8,TRUE),0)</f>
        <v>77540472403.388123</v>
      </c>
    </row>
    <row r="5013" spans="1:14" x14ac:dyDescent="0.25">
      <c r="A5013" s="1">
        <v>44081</v>
      </c>
      <c r="B5013" s="9">
        <v>2239.6819</v>
      </c>
      <c r="C5013" s="9">
        <v>2303.8744999999999</v>
      </c>
      <c r="D5013" s="9">
        <v>2229.7195999999999</v>
      </c>
      <c r="E5013" s="9">
        <v>2288.6851999999999</v>
      </c>
      <c r="F5013">
        <v>2290.4926</v>
      </c>
      <c r="G5013">
        <v>-50.810699999999997</v>
      </c>
      <c r="H5013">
        <v>-2.2183000000000002</v>
      </c>
      <c r="J5013" s="11">
        <v>54163607802</v>
      </c>
      <c r="K5013" s="9">
        <v>663791484126</v>
      </c>
      <c r="N5013" s="7">
        <f>IFERROR(Shenzhen_Composite_Index[[#This Row],[Turnover (CNY)]] / VLOOKUP(Shenzhen_Composite_Index[[#This Row],[Date]],USDCNY!$A:$H,8,TRUE),0)</f>
        <v>97096289488.696411</v>
      </c>
    </row>
    <row r="5014" spans="1:14" x14ac:dyDescent="0.25">
      <c r="A5014" s="1">
        <v>44082</v>
      </c>
      <c r="B5014" s="9">
        <v>2248.2015999999999</v>
      </c>
      <c r="C5014" s="9">
        <v>2252.7415999999998</v>
      </c>
      <c r="D5014" s="9">
        <v>2215.0462000000002</v>
      </c>
      <c r="E5014" s="9">
        <v>2242.5003999999999</v>
      </c>
      <c r="F5014">
        <v>2239.6819</v>
      </c>
      <c r="G5014">
        <v>8.5197000000000003</v>
      </c>
      <c r="H5014">
        <v>0.38040000000000002</v>
      </c>
      <c r="J5014" s="11">
        <v>53406354089</v>
      </c>
      <c r="K5014" s="9">
        <v>604152817730</v>
      </c>
      <c r="N5014" s="7">
        <f>IFERROR(Shenzhen_Composite_Index[[#This Row],[Turnover (CNY)]] / VLOOKUP(Shenzhen_Composite_Index[[#This Row],[Date]],USDCNY!$A:$H,8,TRUE),0)</f>
        <v>88413685096.073273</v>
      </c>
    </row>
    <row r="5015" spans="1:14" x14ac:dyDescent="0.25">
      <c r="A5015" s="1">
        <v>44083</v>
      </c>
      <c r="B5015" s="9">
        <v>2175.7707</v>
      </c>
      <c r="C5015" s="9">
        <v>2220.6815999999999</v>
      </c>
      <c r="D5015" s="9">
        <v>2169.0154000000002</v>
      </c>
      <c r="E5015" s="9">
        <v>2218.3948999999998</v>
      </c>
      <c r="F5015">
        <v>2248.2015999999999</v>
      </c>
      <c r="G5015">
        <v>-72.430899999999994</v>
      </c>
      <c r="H5015">
        <v>-3.2216999999999998</v>
      </c>
      <c r="J5015" s="11">
        <v>63718221829</v>
      </c>
      <c r="K5015" s="9">
        <v>695257197819</v>
      </c>
      <c r="N5015" s="7">
        <f>IFERROR(Shenzhen_Composite_Index[[#This Row],[Turnover (CNY)]] / VLOOKUP(Shenzhen_Composite_Index[[#This Row],[Date]],USDCNY!$A:$H,8,TRUE),0)</f>
        <v>101601228175.92062</v>
      </c>
    </row>
    <row r="5016" spans="1:14" x14ac:dyDescent="0.25">
      <c r="A5016" s="1">
        <v>44084</v>
      </c>
      <c r="B5016" s="9">
        <v>2129.2449999999999</v>
      </c>
      <c r="C5016" s="9">
        <v>2198.2266</v>
      </c>
      <c r="D5016" s="9">
        <v>2124.0135</v>
      </c>
      <c r="E5016" s="9">
        <v>2193.3145</v>
      </c>
      <c r="F5016">
        <v>2175.7707</v>
      </c>
      <c r="G5016">
        <v>-46.525700000000001</v>
      </c>
      <c r="H5016">
        <v>-2.1383999999999999</v>
      </c>
      <c r="J5016" s="11">
        <v>52989022001</v>
      </c>
      <c r="K5016" s="9">
        <v>563505064939</v>
      </c>
      <c r="N5016" s="7">
        <f>IFERROR(Shenzhen_Composite_Index[[#This Row],[Turnover (CNY)]] / VLOOKUP(Shenzhen_Composite_Index[[#This Row],[Date]],USDCNY!$A:$H,8,TRUE),0)</f>
        <v>82489908748.105698</v>
      </c>
    </row>
    <row r="5017" spans="1:14" x14ac:dyDescent="0.25">
      <c r="A5017" s="1">
        <v>44085</v>
      </c>
      <c r="B5017" s="9">
        <v>2164.2166000000002</v>
      </c>
      <c r="C5017" s="9">
        <v>2166.2361999999998</v>
      </c>
      <c r="D5017" s="9">
        <v>2119.7923999999998</v>
      </c>
      <c r="E5017" s="9">
        <v>2119.7925</v>
      </c>
      <c r="F5017">
        <v>2129.2449999999999</v>
      </c>
      <c r="G5017">
        <v>34.971600000000002</v>
      </c>
      <c r="H5017">
        <v>1.6424000000000001</v>
      </c>
      <c r="J5017" s="11">
        <v>38394043207</v>
      </c>
      <c r="K5017" s="9">
        <v>429697975513</v>
      </c>
      <c r="N5017" s="7">
        <f>IFERROR(Shenzhen_Composite_Index[[#This Row],[Turnover (CNY)]] / VLOOKUP(Shenzhen_Composite_Index[[#This Row],[Date]],USDCNY!$A:$H,8,TRUE),0)</f>
        <v>62887077765.750748</v>
      </c>
    </row>
    <row r="5018" spans="1:14" x14ac:dyDescent="0.25">
      <c r="A5018" s="1">
        <v>44088</v>
      </c>
      <c r="B5018" s="9">
        <v>2189.0965999999999</v>
      </c>
      <c r="C5018" s="9">
        <v>2199.3395999999998</v>
      </c>
      <c r="D5018" s="9">
        <v>2169.8978000000002</v>
      </c>
      <c r="E5018" s="9">
        <v>2177.3861999999999</v>
      </c>
      <c r="F5018">
        <v>2164.2166000000002</v>
      </c>
      <c r="G5018">
        <v>24.88</v>
      </c>
      <c r="H5018">
        <v>1.1496</v>
      </c>
      <c r="J5018" s="11">
        <v>41889762034</v>
      </c>
      <c r="K5018" s="9">
        <v>500232824846</v>
      </c>
      <c r="N5018" s="7">
        <f>IFERROR(Shenzhen_Composite_Index[[#This Row],[Turnover (CNY)]] / VLOOKUP(Shenzhen_Composite_Index[[#This Row],[Date]],USDCNY!$A:$H,8,TRUE),0)</f>
        <v>73272448573.230545</v>
      </c>
    </row>
    <row r="5019" spans="1:14" x14ac:dyDescent="0.25">
      <c r="A5019" s="1">
        <v>44089</v>
      </c>
      <c r="B5019" s="9">
        <v>2205.3593000000001</v>
      </c>
      <c r="C5019" s="9">
        <v>2206.1026000000002</v>
      </c>
      <c r="D5019" s="9">
        <v>2181.6680000000001</v>
      </c>
      <c r="E5019" s="9">
        <v>2191.3555000000001</v>
      </c>
      <c r="F5019">
        <v>2189.0965999999999</v>
      </c>
      <c r="G5019">
        <v>16.262699999999999</v>
      </c>
      <c r="H5019">
        <v>0.7429</v>
      </c>
      <c r="J5019" s="11">
        <v>39016618986</v>
      </c>
      <c r="K5019" s="9">
        <v>473732813841</v>
      </c>
      <c r="N5019" s="7">
        <f>IFERROR(Shenzhen_Composite_Index[[#This Row],[Turnover (CNY)]] / VLOOKUP(Shenzhen_Composite_Index[[#This Row],[Date]],USDCNY!$A:$H,8,TRUE),0)</f>
        <v>69682729217.198029</v>
      </c>
    </row>
    <row r="5020" spans="1:14" x14ac:dyDescent="0.25">
      <c r="A5020" s="1">
        <v>44090</v>
      </c>
      <c r="B5020" s="9">
        <v>2185.2224999999999</v>
      </c>
      <c r="C5020" s="9">
        <v>2202.9025999999999</v>
      </c>
      <c r="D5020" s="9">
        <v>2173.3591999999999</v>
      </c>
      <c r="E5020" s="9">
        <v>2201.9061000000002</v>
      </c>
      <c r="F5020">
        <v>2205.3593000000001</v>
      </c>
      <c r="G5020">
        <v>-20.136800000000001</v>
      </c>
      <c r="H5020">
        <v>-0.91310000000000002</v>
      </c>
      <c r="J5020" s="11">
        <v>35324537128</v>
      </c>
      <c r="K5020" s="9">
        <v>441995000980</v>
      </c>
      <c r="N5020" s="7">
        <f>IFERROR(Shenzhen_Composite_Index[[#This Row],[Turnover (CNY)]] / VLOOKUP(Shenzhen_Composite_Index[[#This Row],[Date]],USDCNY!$A:$H,8,TRUE),0)</f>
        <v>65267292116.201363</v>
      </c>
    </row>
    <row r="5021" spans="1:14" x14ac:dyDescent="0.25">
      <c r="A5021" s="1">
        <v>44091</v>
      </c>
      <c r="B5021" s="9">
        <v>2186.9865</v>
      </c>
      <c r="C5021" s="9">
        <v>2203.4394000000002</v>
      </c>
      <c r="D5021" s="9">
        <v>2164.3076999999998</v>
      </c>
      <c r="E5021" s="9">
        <v>2179.1646000000001</v>
      </c>
      <c r="F5021">
        <v>2185.2224999999999</v>
      </c>
      <c r="G5021">
        <v>1.764</v>
      </c>
      <c r="H5021">
        <v>8.0699999999999994E-2</v>
      </c>
      <c r="J5021" s="11">
        <v>35395341326</v>
      </c>
      <c r="K5021" s="9">
        <v>474313751889</v>
      </c>
      <c r="N5021" s="7">
        <f>IFERROR(Shenzhen_Composite_Index[[#This Row],[Turnover (CNY)]] / VLOOKUP(Shenzhen_Composite_Index[[#This Row],[Date]],USDCNY!$A:$H,8,TRUE),0)</f>
        <v>70172022597.615814</v>
      </c>
    </row>
    <row r="5022" spans="1:14" x14ac:dyDescent="0.25">
      <c r="A5022" s="1">
        <v>44092</v>
      </c>
      <c r="B5022" s="9">
        <v>2219.9119999999998</v>
      </c>
      <c r="C5022" s="9">
        <v>2221.3467999999998</v>
      </c>
      <c r="D5022" s="9">
        <v>2180.6615999999999</v>
      </c>
      <c r="E5022" s="9">
        <v>2187.2381999999998</v>
      </c>
      <c r="F5022">
        <v>2186.9865</v>
      </c>
      <c r="G5022">
        <v>32.9255</v>
      </c>
      <c r="H5022">
        <v>1.5055000000000001</v>
      </c>
      <c r="J5022" s="11">
        <v>39237245188</v>
      </c>
      <c r="K5022" s="9">
        <v>498662473854</v>
      </c>
      <c r="N5022" s="7">
        <f>IFERROR(Shenzhen_Composite_Index[[#This Row],[Turnover (CNY)]] / VLOOKUP(Shenzhen_Composite_Index[[#This Row],[Date]],USDCNY!$A:$H,8,TRUE),0)</f>
        <v>73751909193.202499</v>
      </c>
    </row>
    <row r="5023" spans="1:14" x14ac:dyDescent="0.25">
      <c r="A5023" s="1">
        <v>44095</v>
      </c>
      <c r="B5023" s="9">
        <v>2208.2979999999998</v>
      </c>
      <c r="C5023" s="9">
        <v>2227.2723000000001</v>
      </c>
      <c r="D5023" s="9">
        <v>2204.6974</v>
      </c>
      <c r="E5023" s="9">
        <v>2224.8805000000002</v>
      </c>
      <c r="F5023">
        <v>2219.9119999999998</v>
      </c>
      <c r="G5023">
        <v>-11.614000000000001</v>
      </c>
      <c r="H5023">
        <v>-0.5232</v>
      </c>
      <c r="J5023" s="11">
        <v>36664292350</v>
      </c>
      <c r="K5023" s="9">
        <v>467385977785</v>
      </c>
      <c r="N5023" s="7">
        <f>IFERROR(Shenzhen_Composite_Index[[#This Row],[Turnover (CNY)]] / VLOOKUP(Shenzhen_Composite_Index[[#This Row],[Date]],USDCNY!$A:$H,8,TRUE),0)</f>
        <v>68995770072.423035</v>
      </c>
    </row>
    <row r="5024" spans="1:14" x14ac:dyDescent="0.25">
      <c r="A5024" s="1">
        <v>44096</v>
      </c>
      <c r="B5024" s="9">
        <v>2184.1484999999998</v>
      </c>
      <c r="C5024" s="9">
        <v>2214.7750000000001</v>
      </c>
      <c r="D5024" s="9">
        <v>2177.1269000000002</v>
      </c>
      <c r="E5024" s="9">
        <v>2190.4387999999999</v>
      </c>
      <c r="F5024">
        <v>2208.2979999999998</v>
      </c>
      <c r="G5024">
        <v>-24.1495</v>
      </c>
      <c r="H5024">
        <v>-1.0935999999999999</v>
      </c>
      <c r="J5024" s="11">
        <v>35053822109</v>
      </c>
      <c r="K5024" s="9">
        <v>433184427073</v>
      </c>
      <c r="N5024" s="7">
        <f>IFERROR(Shenzhen_Composite_Index[[#This Row],[Turnover (CNY)]] / VLOOKUP(Shenzhen_Composite_Index[[#This Row],[Date]],USDCNY!$A:$H,8,TRUE),0)</f>
        <v>63762196729.726814</v>
      </c>
    </row>
    <row r="5025" spans="1:14" x14ac:dyDescent="0.25">
      <c r="A5025" s="1">
        <v>44097</v>
      </c>
      <c r="B5025" s="9">
        <v>2202.1770999999999</v>
      </c>
      <c r="C5025" s="9">
        <v>2207.8796000000002</v>
      </c>
      <c r="D5025" s="9">
        <v>2179.9987999999998</v>
      </c>
      <c r="E5025" s="9">
        <v>2188.3516</v>
      </c>
      <c r="F5025">
        <v>2184.1484999999998</v>
      </c>
      <c r="G5025">
        <v>18.028600000000001</v>
      </c>
      <c r="H5025">
        <v>0.82540000000000002</v>
      </c>
      <c r="J5025" s="11">
        <v>31823556101</v>
      </c>
      <c r="K5025" s="9">
        <v>420011108936</v>
      </c>
      <c r="N5025" s="7">
        <f>IFERROR(Shenzhen_Composite_Index[[#This Row],[Turnover (CNY)]] / VLOOKUP(Shenzhen_Composite_Index[[#This Row],[Date]],USDCNY!$A:$H,8,TRUE),0)</f>
        <v>61889436335.318855</v>
      </c>
    </row>
    <row r="5026" spans="1:14" x14ac:dyDescent="0.25">
      <c r="A5026" s="1">
        <v>44098</v>
      </c>
      <c r="B5026" s="9">
        <v>2148.0776000000001</v>
      </c>
      <c r="C5026" s="9">
        <v>2189.9589000000001</v>
      </c>
      <c r="D5026" s="9">
        <v>2148.0776000000001</v>
      </c>
      <c r="E5026" s="9">
        <v>2186.6334000000002</v>
      </c>
      <c r="F5026">
        <v>2202.1770999999999</v>
      </c>
      <c r="G5026">
        <v>-54.099499999999999</v>
      </c>
      <c r="H5026">
        <v>-2.4565999999999999</v>
      </c>
      <c r="J5026" s="11">
        <v>34406622390</v>
      </c>
      <c r="K5026" s="9">
        <v>421049291271</v>
      </c>
      <c r="N5026" s="7">
        <f>IFERROR(Shenzhen_Composite_Index[[#This Row],[Turnover (CNY)]] / VLOOKUP(Shenzhen_Composite_Index[[#This Row],[Date]],USDCNY!$A:$H,8,TRUE),0)</f>
        <v>61784994898.044266</v>
      </c>
    </row>
    <row r="5027" spans="1:14" x14ac:dyDescent="0.25">
      <c r="A5027" s="1">
        <v>44099</v>
      </c>
      <c r="B5027" s="9">
        <v>2143.0513000000001</v>
      </c>
      <c r="C5027" s="9">
        <v>2162.6610000000001</v>
      </c>
      <c r="D5027" s="9">
        <v>2134.7202000000002</v>
      </c>
      <c r="E5027" s="9">
        <v>2157.7647999999999</v>
      </c>
      <c r="F5027">
        <v>2148.0776000000001</v>
      </c>
      <c r="G5027">
        <v>-5.0263</v>
      </c>
      <c r="H5027">
        <v>-0.23400000000000001</v>
      </c>
      <c r="J5027" s="11">
        <v>27281705065</v>
      </c>
      <c r="K5027" s="9">
        <v>348702805075</v>
      </c>
      <c r="N5027" s="7">
        <f>IFERROR(Shenzhen_Composite_Index[[#This Row],[Turnover (CNY)]] / VLOOKUP(Shenzhen_Composite_Index[[#This Row],[Date]],USDCNY!$A:$H,8,TRUE),0)</f>
        <v>51098349348.810616</v>
      </c>
    </row>
    <row r="5028" spans="1:14" x14ac:dyDescent="0.25">
      <c r="A5028" s="1">
        <v>44102</v>
      </c>
      <c r="B5028" s="9">
        <v>2126.8807999999999</v>
      </c>
      <c r="C5028" s="9">
        <v>2152.3724999999999</v>
      </c>
      <c r="D5028" s="9">
        <v>2125.7287000000001</v>
      </c>
      <c r="E5028" s="9">
        <v>2149.7058000000002</v>
      </c>
      <c r="F5028">
        <v>2143.0513000000001</v>
      </c>
      <c r="G5028">
        <v>-16.170500000000001</v>
      </c>
      <c r="H5028">
        <v>-0.75460000000000005</v>
      </c>
      <c r="J5028" s="11">
        <v>25146629069</v>
      </c>
      <c r="K5028" s="9">
        <v>330571500270</v>
      </c>
      <c r="N5028" s="7">
        <f>IFERROR(Shenzhen_Composite_Index[[#This Row],[Turnover (CNY)]] / VLOOKUP(Shenzhen_Composite_Index[[#This Row],[Date]],USDCNY!$A:$H,8,TRUE),0)</f>
        <v>48482089575.612793</v>
      </c>
    </row>
    <row r="5029" spans="1:14" x14ac:dyDescent="0.25">
      <c r="A5029" s="1">
        <v>44103</v>
      </c>
      <c r="B5029" s="9">
        <v>2148.4546</v>
      </c>
      <c r="C5029" s="9">
        <v>2159.2925</v>
      </c>
      <c r="D5029" s="9">
        <v>2130.4520000000002</v>
      </c>
      <c r="E5029" s="9">
        <v>2139.0389</v>
      </c>
      <c r="F5029">
        <v>2126.8807999999999</v>
      </c>
      <c r="G5029">
        <v>21.573799999999999</v>
      </c>
      <c r="H5029">
        <v>1.0143</v>
      </c>
      <c r="J5029" s="11">
        <v>25244603522</v>
      </c>
      <c r="K5029" s="9">
        <v>337689971699</v>
      </c>
      <c r="N5029" s="7">
        <f>IFERROR(Shenzhen_Composite_Index[[#This Row],[Turnover (CNY)]] / VLOOKUP(Shenzhen_Composite_Index[[#This Row],[Date]],USDCNY!$A:$H,8,TRUE),0)</f>
        <v>49558985603.176453</v>
      </c>
    </row>
    <row r="5030" spans="1:14" x14ac:dyDescent="0.25">
      <c r="A5030" s="1">
        <v>44104</v>
      </c>
      <c r="B5030" s="9">
        <v>2149.5403000000001</v>
      </c>
      <c r="C5030" s="9">
        <v>2168.9758999999999</v>
      </c>
      <c r="D5030" s="9">
        <v>2137.4218000000001</v>
      </c>
      <c r="E5030" s="9">
        <v>2155.4261000000001</v>
      </c>
      <c r="F5030">
        <v>2148.4546</v>
      </c>
      <c r="G5030">
        <v>1.0857000000000001</v>
      </c>
      <c r="H5030">
        <v>5.0500000000000003E-2</v>
      </c>
      <c r="J5030" s="11">
        <v>25167081632</v>
      </c>
      <c r="K5030" s="9">
        <v>334222912174</v>
      </c>
      <c r="N5030" s="7">
        <f>IFERROR(Shenzhen_Composite_Index[[#This Row],[Turnover (CNY)]] / VLOOKUP(Shenzhen_Composite_Index[[#This Row],[Date]],USDCNY!$A:$H,8,TRUE),0)</f>
        <v>49085462097.960831</v>
      </c>
    </row>
    <row r="5031" spans="1:14" x14ac:dyDescent="0.25">
      <c r="A5031" s="1">
        <v>44113</v>
      </c>
      <c r="B5031" s="9">
        <v>2215.9609</v>
      </c>
      <c r="C5031" s="9">
        <v>2219.5965999999999</v>
      </c>
      <c r="D5031" s="9">
        <v>2187.2512999999999</v>
      </c>
      <c r="E5031" s="9">
        <v>2189.1500999999998</v>
      </c>
      <c r="F5031">
        <v>2149.5403000000001</v>
      </c>
      <c r="G5031">
        <v>66.420599999999993</v>
      </c>
      <c r="H5031">
        <v>3.09</v>
      </c>
      <c r="J5031" s="11">
        <v>31769030336</v>
      </c>
      <c r="K5031" s="9">
        <v>447093850564</v>
      </c>
      <c r="N5031" s="7">
        <f>IFERROR(Shenzhen_Composite_Index[[#This Row],[Turnover (CNY)]] / VLOOKUP(Shenzhen_Composite_Index[[#This Row],[Date]],USDCNY!$A:$H,8,TRUE),0)</f>
        <v>66088285212.498474</v>
      </c>
    </row>
    <row r="5032" spans="1:14" x14ac:dyDescent="0.25">
      <c r="A5032" s="1">
        <v>44116</v>
      </c>
      <c r="B5032" s="9">
        <v>2289.357</v>
      </c>
      <c r="C5032" s="9">
        <v>2289.357</v>
      </c>
      <c r="D5032" s="9">
        <v>2233.1451000000002</v>
      </c>
      <c r="E5032" s="9">
        <v>2233.1451000000002</v>
      </c>
      <c r="F5032">
        <v>2215.9609</v>
      </c>
      <c r="G5032">
        <v>73.396100000000004</v>
      </c>
      <c r="H5032">
        <v>3.3121999999999998</v>
      </c>
      <c r="J5032" s="11">
        <v>43400041288</v>
      </c>
      <c r="K5032" s="9">
        <v>615691921152</v>
      </c>
      <c r="N5032" s="7">
        <f>IFERROR(Shenzhen_Composite_Index[[#This Row],[Turnover (CNY)]] / VLOOKUP(Shenzhen_Composite_Index[[#This Row],[Date]],USDCNY!$A:$H,8,TRUE),0)</f>
        <v>91776855771.416061</v>
      </c>
    </row>
    <row r="5033" spans="1:14" x14ac:dyDescent="0.25">
      <c r="A5033" s="1">
        <v>44117</v>
      </c>
      <c r="B5033" s="9">
        <v>2304.1905999999999</v>
      </c>
      <c r="C5033" s="9">
        <v>2307.6610000000001</v>
      </c>
      <c r="D5033" s="9">
        <v>2275.0889000000002</v>
      </c>
      <c r="E5033" s="9">
        <v>2285.1729999999998</v>
      </c>
      <c r="F5033">
        <v>2289.357</v>
      </c>
      <c r="G5033">
        <v>14.833600000000001</v>
      </c>
      <c r="H5033">
        <v>0.64790000000000003</v>
      </c>
      <c r="J5033" s="11">
        <v>38115933735</v>
      </c>
      <c r="K5033" s="9">
        <v>546433468623</v>
      </c>
      <c r="N5033" s="7">
        <f>IFERROR(Shenzhen_Composite_Index[[#This Row],[Turnover (CNY)]] / VLOOKUP(Shenzhen_Composite_Index[[#This Row],[Date]],USDCNY!$A:$H,8,TRUE),0)</f>
        <v>81028132797.755142</v>
      </c>
    </row>
    <row r="5034" spans="1:14" x14ac:dyDescent="0.25">
      <c r="A5034" s="1">
        <v>44118</v>
      </c>
      <c r="B5034" s="9">
        <v>2290.3998000000001</v>
      </c>
      <c r="C5034" s="9">
        <v>2302.7955999999999</v>
      </c>
      <c r="D5034" s="9">
        <v>2284.8308000000002</v>
      </c>
      <c r="E5034" s="9">
        <v>2301.2401</v>
      </c>
      <c r="F5034">
        <v>2304.1905999999999</v>
      </c>
      <c r="G5034">
        <v>-13.790800000000001</v>
      </c>
      <c r="H5034">
        <v>-0.59850000000000003</v>
      </c>
      <c r="J5034" s="11">
        <v>38322486622</v>
      </c>
      <c r="K5034" s="9">
        <v>546479958097</v>
      </c>
      <c r="N5034" s="7">
        <f>IFERROR(Shenzhen_Composite_Index[[#This Row],[Turnover (CNY)]] / VLOOKUP(Shenzhen_Composite_Index[[#This Row],[Date]],USDCNY!$A:$H,8,TRUE),0)</f>
        <v>81130366819.698822</v>
      </c>
    </row>
    <row r="5035" spans="1:14" x14ac:dyDescent="0.25">
      <c r="A5035" s="1">
        <v>44119</v>
      </c>
      <c r="B5035" s="9">
        <v>2274.3912999999998</v>
      </c>
      <c r="C5035" s="9">
        <v>2293.6574999999998</v>
      </c>
      <c r="D5035" s="9">
        <v>2273.7438999999999</v>
      </c>
      <c r="E5035" s="9">
        <v>2290.6183999999998</v>
      </c>
      <c r="F5035">
        <v>2290.3998000000001</v>
      </c>
      <c r="G5035">
        <v>-16.008500000000002</v>
      </c>
      <c r="H5035">
        <v>-0.69889999999999997</v>
      </c>
      <c r="J5035" s="11">
        <v>35563910908</v>
      </c>
      <c r="K5035" s="9">
        <v>500158366809</v>
      </c>
      <c r="N5035" s="7">
        <f>IFERROR(Shenzhen_Composite_Index[[#This Row],[Turnover (CNY)]] / VLOOKUP(Shenzhen_Composite_Index[[#This Row],[Date]],USDCNY!$A:$H,8,TRUE),0)</f>
        <v>74451316659.478394</v>
      </c>
    </row>
    <row r="5036" spans="1:14" x14ac:dyDescent="0.25">
      <c r="A5036" s="1">
        <v>44120</v>
      </c>
      <c r="B5036" s="9">
        <v>2265.4331999999999</v>
      </c>
      <c r="C5036" s="9">
        <v>2281.1174000000001</v>
      </c>
      <c r="D5036" s="9">
        <v>2247.7381999999998</v>
      </c>
      <c r="E5036" s="9">
        <v>2271.7820000000002</v>
      </c>
      <c r="F5036">
        <v>2274.3912999999998</v>
      </c>
      <c r="G5036">
        <v>-8.9581</v>
      </c>
      <c r="H5036">
        <v>-0.39389999999999997</v>
      </c>
      <c r="J5036" s="11">
        <v>32416593250</v>
      </c>
      <c r="K5036" s="9">
        <v>455149173392</v>
      </c>
      <c r="N5036" s="7">
        <f>IFERROR(Shenzhen_Composite_Index[[#This Row],[Turnover (CNY)]] / VLOOKUP(Shenzhen_Composite_Index[[#This Row],[Date]],USDCNY!$A:$H,8,TRUE),0)</f>
        <v>67771377190.671524</v>
      </c>
    </row>
    <row r="5037" spans="1:14" x14ac:dyDescent="0.25">
      <c r="A5037" s="1">
        <v>44123</v>
      </c>
      <c r="B5037" s="9">
        <v>2249.5270999999998</v>
      </c>
      <c r="C5037" s="9">
        <v>2283.7719999999999</v>
      </c>
      <c r="D5037" s="9">
        <v>2244.3047999999999</v>
      </c>
      <c r="E5037" s="9">
        <v>2280.5745999999999</v>
      </c>
      <c r="F5037">
        <v>2265.4331999999999</v>
      </c>
      <c r="G5037">
        <v>-15.9061</v>
      </c>
      <c r="H5037">
        <v>-0.70209999999999995</v>
      </c>
      <c r="J5037" s="11">
        <v>32947481837</v>
      </c>
      <c r="K5037" s="9">
        <v>455213802876</v>
      </c>
      <c r="N5037" s="7">
        <f>IFERROR(Shenzhen_Composite_Index[[#This Row],[Turnover (CNY)]] / VLOOKUP(Shenzhen_Composite_Index[[#This Row],[Date]],USDCNY!$A:$H,8,TRUE),0)</f>
        <v>68018498797.211426</v>
      </c>
    </row>
    <row r="5038" spans="1:14" x14ac:dyDescent="0.25">
      <c r="A5038" s="1">
        <v>44124</v>
      </c>
      <c r="B5038" s="9">
        <v>2279.3831</v>
      </c>
      <c r="C5038" s="9">
        <v>2279.3831</v>
      </c>
      <c r="D5038" s="9">
        <v>2239.0288999999998</v>
      </c>
      <c r="E5038" s="9">
        <v>2247.1570000000002</v>
      </c>
      <c r="F5038">
        <v>2249.5270999999998</v>
      </c>
      <c r="G5038">
        <v>29.856000000000002</v>
      </c>
      <c r="H5038">
        <v>1.3271999999999999</v>
      </c>
      <c r="J5038" s="11">
        <v>31641507511</v>
      </c>
      <c r="K5038" s="9">
        <v>439564288382</v>
      </c>
      <c r="N5038" s="7">
        <f>IFERROR(Shenzhen_Composite_Index[[#This Row],[Turnover (CNY)]] / VLOOKUP(Shenzhen_Composite_Index[[#This Row],[Date]],USDCNY!$A:$H,8,TRUE),0)</f>
        <v>65803529735.597748</v>
      </c>
    </row>
    <row r="5039" spans="1:14" x14ac:dyDescent="0.25">
      <c r="A5039" s="1">
        <v>44125</v>
      </c>
      <c r="B5039" s="9">
        <v>2254.2341000000001</v>
      </c>
      <c r="C5039" s="9">
        <v>2280.8235</v>
      </c>
      <c r="D5039" s="9">
        <v>2244.4313000000002</v>
      </c>
      <c r="E5039" s="9">
        <v>2280.8235</v>
      </c>
      <c r="F5039">
        <v>2279.3831</v>
      </c>
      <c r="G5039">
        <v>-25.149000000000001</v>
      </c>
      <c r="H5039">
        <v>-1.1032999999999999</v>
      </c>
      <c r="J5039" s="11">
        <v>31773395838</v>
      </c>
      <c r="K5039" s="9">
        <v>459418254663</v>
      </c>
      <c r="N5039" s="7">
        <f>IFERROR(Shenzhen_Composite_Index[[#This Row],[Turnover (CNY)]] / VLOOKUP(Shenzhen_Composite_Index[[#This Row],[Date]],USDCNY!$A:$H,8,TRUE),0)</f>
        <v>68920405326.373871</v>
      </c>
    </row>
    <row r="5040" spans="1:14" x14ac:dyDescent="0.25">
      <c r="A5040" s="1">
        <v>44126</v>
      </c>
      <c r="B5040" s="9">
        <v>2243.2388999999998</v>
      </c>
      <c r="C5040" s="9">
        <v>2250.7402000000002</v>
      </c>
      <c r="D5040" s="9">
        <v>2221.7492999999999</v>
      </c>
      <c r="E5040" s="9">
        <v>2245.0515</v>
      </c>
      <c r="F5040">
        <v>2254.2341000000001</v>
      </c>
      <c r="G5040">
        <v>-10.995200000000001</v>
      </c>
      <c r="H5040">
        <v>-0.48780000000000001</v>
      </c>
      <c r="J5040" s="11">
        <v>30160958132</v>
      </c>
      <c r="K5040" s="9">
        <v>427265152011</v>
      </c>
      <c r="N5040" s="7">
        <f>IFERROR(Shenzhen_Composite_Index[[#This Row],[Turnover (CNY)]] / VLOOKUP(Shenzhen_Composite_Index[[#This Row],[Date]],USDCNY!$A:$H,8,TRUE),0)</f>
        <v>64166933147.72821</v>
      </c>
    </row>
    <row r="5041" spans="1:14" x14ac:dyDescent="0.25">
      <c r="A5041" s="1">
        <v>44127</v>
      </c>
      <c r="B5041" s="9">
        <v>2200.5601000000001</v>
      </c>
      <c r="C5041" s="9">
        <v>2258.0052999999998</v>
      </c>
      <c r="D5041" s="9">
        <v>2196.7988999999998</v>
      </c>
      <c r="E5041" s="9">
        <v>2244.2557000000002</v>
      </c>
      <c r="F5041">
        <v>2243.2388999999998</v>
      </c>
      <c r="G5041">
        <v>-42.678800000000003</v>
      </c>
      <c r="H5041">
        <v>-1.9026000000000001</v>
      </c>
      <c r="J5041" s="11">
        <v>30244121696</v>
      </c>
      <c r="K5041" s="9">
        <v>437815005056</v>
      </c>
      <c r="N5041" s="7">
        <f>IFERROR(Shenzhen_Composite_Index[[#This Row],[Turnover (CNY)]] / VLOOKUP(Shenzhen_Composite_Index[[#This Row],[Date]],USDCNY!$A:$H,8,TRUE),0)</f>
        <v>65544113022.5653</v>
      </c>
    </row>
    <row r="5042" spans="1:14" x14ac:dyDescent="0.25">
      <c r="A5042" s="1">
        <v>44130</v>
      </c>
      <c r="B5042" s="9">
        <v>2212.0668000000001</v>
      </c>
      <c r="C5042" s="9">
        <v>2219.8514</v>
      </c>
      <c r="D5042" s="9">
        <v>2168.0659999999998</v>
      </c>
      <c r="E5042" s="9">
        <v>2190.317</v>
      </c>
      <c r="F5042">
        <v>2200.5601000000001</v>
      </c>
      <c r="G5042">
        <v>11.5067</v>
      </c>
      <c r="H5042">
        <v>0.52290000000000003</v>
      </c>
      <c r="J5042" s="11">
        <v>27599697393</v>
      </c>
      <c r="K5042" s="9">
        <v>398146021332</v>
      </c>
      <c r="N5042" s="7">
        <f>IFERROR(Shenzhen_Composite_Index[[#This Row],[Turnover (CNY)]] / VLOOKUP(Shenzhen_Composite_Index[[#This Row],[Date]],USDCNY!$A:$H,8,TRUE),0)</f>
        <v>59507157024.397888</v>
      </c>
    </row>
    <row r="5043" spans="1:14" x14ac:dyDescent="0.25">
      <c r="A5043" s="1">
        <v>44131</v>
      </c>
      <c r="B5043" s="9">
        <v>2223.9227000000001</v>
      </c>
      <c r="C5043" s="9">
        <v>2226.6453999999999</v>
      </c>
      <c r="D5043" s="9">
        <v>2203.5891999999999</v>
      </c>
      <c r="E5043" s="9">
        <v>2205.8207000000002</v>
      </c>
      <c r="F5043">
        <v>2212.0668000000001</v>
      </c>
      <c r="G5043">
        <v>11.8559</v>
      </c>
      <c r="H5043">
        <v>0.53600000000000003</v>
      </c>
      <c r="J5043" s="11">
        <v>28786255660</v>
      </c>
      <c r="K5043" s="9">
        <v>413768087588</v>
      </c>
      <c r="N5043" s="7">
        <f>IFERROR(Shenzhen_Composite_Index[[#This Row],[Turnover (CNY)]] / VLOOKUP(Shenzhen_Composite_Index[[#This Row],[Date]],USDCNY!$A:$H,8,TRUE),0)</f>
        <v>61660718957.675446</v>
      </c>
    </row>
    <row r="5044" spans="1:14" x14ac:dyDescent="0.25">
      <c r="A5044" s="1">
        <v>44132</v>
      </c>
      <c r="B5044" s="9">
        <v>2239.1080000000002</v>
      </c>
      <c r="C5044" s="9">
        <v>2246.2901999999999</v>
      </c>
      <c r="D5044" s="9">
        <v>2206.1377000000002</v>
      </c>
      <c r="E5044" s="9">
        <v>2223.2732000000001</v>
      </c>
      <c r="F5044">
        <v>2223.9227000000001</v>
      </c>
      <c r="G5044">
        <v>15.1853</v>
      </c>
      <c r="H5044">
        <v>0.68279999999999996</v>
      </c>
      <c r="J5044" s="11">
        <v>32376477727</v>
      </c>
      <c r="K5044" s="9">
        <v>476942312146</v>
      </c>
      <c r="N5044" s="7">
        <f>IFERROR(Shenzhen_Composite_Index[[#This Row],[Turnover (CNY)]] / VLOOKUP(Shenzhen_Composite_Index[[#This Row],[Date]],USDCNY!$A:$H,8,TRUE),0)</f>
        <v>71074564055.13269</v>
      </c>
    </row>
    <row r="5045" spans="1:14" x14ac:dyDescent="0.25">
      <c r="A5045" s="1">
        <v>44133</v>
      </c>
      <c r="B5045" s="9">
        <v>2249.5738000000001</v>
      </c>
      <c r="C5045" s="9">
        <v>2259.8371999999999</v>
      </c>
      <c r="D5045" s="9">
        <v>2205.5250000000001</v>
      </c>
      <c r="E5045" s="9">
        <v>2209.0704999999998</v>
      </c>
      <c r="F5045">
        <v>2239.1080000000002</v>
      </c>
      <c r="G5045">
        <v>10.4658</v>
      </c>
      <c r="H5045">
        <v>0.46739999999999998</v>
      </c>
      <c r="J5045" s="11">
        <v>33388623154</v>
      </c>
      <c r="K5045" s="9">
        <v>501664581285</v>
      </c>
      <c r="N5045" s="7">
        <f>IFERROR(Shenzhen_Composite_Index[[#This Row],[Turnover (CNY)]] / VLOOKUP(Shenzhen_Composite_Index[[#This Row],[Date]],USDCNY!$A:$H,8,TRUE),0)</f>
        <v>74650523119.737991</v>
      </c>
    </row>
    <row r="5046" spans="1:14" x14ac:dyDescent="0.25">
      <c r="A5046" s="1">
        <v>44134</v>
      </c>
      <c r="B5046" s="9">
        <v>2198.0666999999999</v>
      </c>
      <c r="C5046" s="9">
        <v>2253.6136000000001</v>
      </c>
      <c r="D5046" s="9">
        <v>2193.8283000000001</v>
      </c>
      <c r="E5046" s="9">
        <v>2251.7592</v>
      </c>
      <c r="F5046">
        <v>2249.5738000000001</v>
      </c>
      <c r="G5046">
        <v>-51.507100000000001</v>
      </c>
      <c r="H5046">
        <v>-2.2896000000000001</v>
      </c>
      <c r="J5046" s="11">
        <v>37553372701</v>
      </c>
      <c r="K5046" s="9">
        <v>541925080297</v>
      </c>
      <c r="N5046" s="7">
        <f>IFERROR(Shenzhen_Composite_Index[[#This Row],[Turnover (CNY)]] / VLOOKUP(Shenzhen_Composite_Index[[#This Row],[Date]],USDCNY!$A:$H,8,TRUE),0)</f>
        <v>80843917573.936432</v>
      </c>
    </row>
    <row r="5047" spans="1:14" x14ac:dyDescent="0.25">
      <c r="A5047" s="1">
        <v>44137</v>
      </c>
      <c r="B5047" s="9">
        <v>2223.3872000000001</v>
      </c>
      <c r="C5047" s="9">
        <v>2228.5578</v>
      </c>
      <c r="D5047" s="9">
        <v>2197.0136000000002</v>
      </c>
      <c r="E5047" s="9">
        <v>2202.1417000000001</v>
      </c>
      <c r="F5047">
        <v>2198.0666999999999</v>
      </c>
      <c r="G5047">
        <v>25.320499999999999</v>
      </c>
      <c r="H5047">
        <v>1.1518999999999999</v>
      </c>
      <c r="J5047" s="11">
        <v>33921343679</v>
      </c>
      <c r="K5047" s="9">
        <v>487108359356</v>
      </c>
      <c r="N5047" s="7">
        <f>IFERROR(Shenzhen_Composite_Index[[#This Row],[Turnover (CNY)]] / VLOOKUP(Shenzhen_Composite_Index[[#This Row],[Date]],USDCNY!$A:$H,8,TRUE),0)</f>
        <v>72812230720.935196</v>
      </c>
    </row>
    <row r="5048" spans="1:14" x14ac:dyDescent="0.25">
      <c r="A5048" s="1">
        <v>44138</v>
      </c>
      <c r="B5048" s="9">
        <v>2255.0834</v>
      </c>
      <c r="C5048" s="9">
        <v>2255.9499999999998</v>
      </c>
      <c r="D5048" s="9">
        <v>2223.2447999999999</v>
      </c>
      <c r="E5048" s="9">
        <v>2231.7581</v>
      </c>
      <c r="F5048">
        <v>2223.3872000000001</v>
      </c>
      <c r="G5048">
        <v>31.696200000000001</v>
      </c>
      <c r="H5048">
        <v>1.4256</v>
      </c>
      <c r="J5048" s="11">
        <v>34046304419</v>
      </c>
      <c r="K5048" s="9">
        <v>481006434718</v>
      </c>
      <c r="N5048" s="7">
        <f>IFERROR(Shenzhen_Composite_Index[[#This Row],[Turnover (CNY)]] / VLOOKUP(Shenzhen_Composite_Index[[#This Row],[Date]],USDCNY!$A:$H,8,TRUE),0)</f>
        <v>71934799993.547974</v>
      </c>
    </row>
    <row r="5049" spans="1:14" x14ac:dyDescent="0.25">
      <c r="A5049" s="1">
        <v>44139</v>
      </c>
      <c r="B5049" s="9">
        <v>2262.1352999999999</v>
      </c>
      <c r="C5049" s="9">
        <v>2265.5706</v>
      </c>
      <c r="D5049" s="9">
        <v>2241.9497000000001</v>
      </c>
      <c r="E5049" s="9">
        <v>2256.3092999999999</v>
      </c>
      <c r="F5049">
        <v>2255.0834</v>
      </c>
      <c r="G5049">
        <v>7.0518999999999998</v>
      </c>
      <c r="H5049">
        <v>0.31269999999999998</v>
      </c>
      <c r="J5049" s="11">
        <v>31304792161</v>
      </c>
      <c r="K5049" s="9">
        <v>459035900644</v>
      </c>
      <c r="N5049" s="7">
        <f>IFERROR(Shenzhen_Composite_Index[[#This Row],[Turnover (CNY)]] / VLOOKUP(Shenzhen_Composite_Index[[#This Row],[Date]],USDCNY!$A:$H,8,TRUE),0)</f>
        <v>68619591469.102524</v>
      </c>
    </row>
    <row r="5050" spans="1:14" x14ac:dyDescent="0.25">
      <c r="A5050" s="1">
        <v>44140</v>
      </c>
      <c r="B5050" s="9">
        <v>2299.8733000000002</v>
      </c>
      <c r="C5050" s="9">
        <v>2300.2543000000001</v>
      </c>
      <c r="D5050" s="9">
        <v>2273.1610000000001</v>
      </c>
      <c r="E5050" s="9">
        <v>2282.4609</v>
      </c>
      <c r="F5050">
        <v>2262.1352999999999</v>
      </c>
      <c r="G5050">
        <v>37.738</v>
      </c>
      <c r="H5050">
        <v>1.6681999999999999</v>
      </c>
      <c r="J5050" s="11">
        <v>36566633754</v>
      </c>
      <c r="K5050" s="9">
        <v>543460270033</v>
      </c>
      <c r="N5050" s="7">
        <f>IFERROR(Shenzhen_Composite_Index[[#This Row],[Turnover (CNY)]] / VLOOKUP(Shenzhen_Composite_Index[[#This Row],[Date]],USDCNY!$A:$H,8,TRUE),0)</f>
        <v>81823322095.961761</v>
      </c>
    </row>
    <row r="5051" spans="1:14" x14ac:dyDescent="0.25">
      <c r="A5051" s="1">
        <v>44141</v>
      </c>
      <c r="B5051" s="9">
        <v>2282.0927999999999</v>
      </c>
      <c r="C5051" s="9">
        <v>2305.1091000000001</v>
      </c>
      <c r="D5051" s="9">
        <v>2262.9198000000001</v>
      </c>
      <c r="E5051" s="9">
        <v>2305.1091000000001</v>
      </c>
      <c r="F5051">
        <v>2299.8733000000002</v>
      </c>
      <c r="G5051">
        <v>-17.7805</v>
      </c>
      <c r="H5051">
        <v>-0.77310000000000001</v>
      </c>
      <c r="J5051" s="11">
        <v>36601152543</v>
      </c>
      <c r="K5051" s="9">
        <v>552968421037</v>
      </c>
      <c r="N5051" s="7">
        <f>IFERROR(Shenzhen_Composite_Index[[#This Row],[Turnover (CNY)]] / VLOOKUP(Shenzhen_Composite_Index[[#This Row],[Date]],USDCNY!$A:$H,8,TRUE),0)</f>
        <v>83636731662.721252</v>
      </c>
    </row>
    <row r="5052" spans="1:14" x14ac:dyDescent="0.25">
      <c r="A5052" s="1">
        <v>44144</v>
      </c>
      <c r="B5052" s="9">
        <v>2333.4553999999998</v>
      </c>
      <c r="C5052" s="9">
        <v>2340.8919999999998</v>
      </c>
      <c r="D5052" s="9">
        <v>2294.5888</v>
      </c>
      <c r="E5052" s="9">
        <v>2294.5888</v>
      </c>
      <c r="F5052">
        <v>2282.0927999999999</v>
      </c>
      <c r="G5052">
        <v>51.3626</v>
      </c>
      <c r="H5052">
        <v>2.2507000000000001</v>
      </c>
      <c r="J5052" s="11">
        <v>43693949290</v>
      </c>
      <c r="K5052" s="9">
        <v>653600484034</v>
      </c>
      <c r="N5052" s="7">
        <f>IFERROR(Shenzhen_Composite_Index[[#This Row],[Turnover (CNY)]] / VLOOKUP(Shenzhen_Composite_Index[[#This Row],[Date]],USDCNY!$A:$H,8,TRUE),0)</f>
        <v>98948668244.516266</v>
      </c>
    </row>
    <row r="5053" spans="1:14" x14ac:dyDescent="0.25">
      <c r="A5053" s="1">
        <v>44145</v>
      </c>
      <c r="B5053" s="9">
        <v>2308.8492000000001</v>
      </c>
      <c r="C5053" s="9">
        <v>2331.7586000000001</v>
      </c>
      <c r="D5053" s="9">
        <v>2296.8388</v>
      </c>
      <c r="E5053" s="9">
        <v>2331.7586000000001</v>
      </c>
      <c r="F5053">
        <v>2333.4553999999998</v>
      </c>
      <c r="G5053">
        <v>-24.606200000000001</v>
      </c>
      <c r="H5053">
        <v>-1.0545</v>
      </c>
      <c r="J5053" s="11">
        <v>39435978674</v>
      </c>
      <c r="K5053" s="9">
        <v>591195898174</v>
      </c>
      <c r="N5053" s="7">
        <f>IFERROR(Shenzhen_Composite_Index[[#This Row],[Turnover (CNY)]] / VLOOKUP(Shenzhen_Composite_Index[[#This Row],[Date]],USDCNY!$A:$H,8,TRUE),0)</f>
        <v>89299795008.488388</v>
      </c>
    </row>
    <row r="5054" spans="1:14" x14ac:dyDescent="0.25">
      <c r="A5054" s="1">
        <v>44146</v>
      </c>
      <c r="B5054" s="9">
        <v>2263.9573</v>
      </c>
      <c r="C5054" s="9">
        <v>2306.4027000000001</v>
      </c>
      <c r="D5054" s="9">
        <v>2263.1561999999999</v>
      </c>
      <c r="E5054" s="9">
        <v>2298.6502999999998</v>
      </c>
      <c r="F5054">
        <v>2308.8492000000001</v>
      </c>
      <c r="G5054">
        <v>-44.8919</v>
      </c>
      <c r="H5054">
        <v>-1.9442999999999999</v>
      </c>
      <c r="J5054" s="11">
        <v>35060653876</v>
      </c>
      <c r="K5054" s="9">
        <v>513813237531</v>
      </c>
      <c r="N5054" s="7">
        <f>IFERROR(Shenzhen_Composite_Index[[#This Row],[Turnover (CNY)]] / VLOOKUP(Shenzhen_Composite_Index[[#This Row],[Date]],USDCNY!$A:$H,8,TRUE),0)</f>
        <v>77719780484.730835</v>
      </c>
    </row>
    <row r="5055" spans="1:14" x14ac:dyDescent="0.25">
      <c r="A5055" s="1">
        <v>44147</v>
      </c>
      <c r="B5055" s="9">
        <v>2273.7420999999999</v>
      </c>
      <c r="C5055" s="9">
        <v>2281.3928000000001</v>
      </c>
      <c r="D5055" s="9">
        <v>2261.9074999999998</v>
      </c>
      <c r="E5055" s="9">
        <v>2272.8440999999998</v>
      </c>
      <c r="F5055">
        <v>2263.9573</v>
      </c>
      <c r="G5055">
        <v>9.7848000000000006</v>
      </c>
      <c r="H5055">
        <v>0.43219999999999997</v>
      </c>
      <c r="J5055" s="11">
        <v>30252239944</v>
      </c>
      <c r="K5055" s="9">
        <v>421166034098</v>
      </c>
      <c r="N5055" s="7">
        <f>IFERROR(Shenzhen_Composite_Index[[#This Row],[Turnover (CNY)]] / VLOOKUP(Shenzhen_Composite_Index[[#This Row],[Date]],USDCNY!$A:$H,8,TRUE),0)</f>
        <v>63571513194.902336</v>
      </c>
    </row>
    <row r="5056" spans="1:14" x14ac:dyDescent="0.25">
      <c r="A5056" s="1">
        <v>44148</v>
      </c>
      <c r="B5056" s="9">
        <v>2268.6657</v>
      </c>
      <c r="C5056" s="9">
        <v>2275.9452999999999</v>
      </c>
      <c r="D5056" s="9">
        <v>2249.3939999999998</v>
      </c>
      <c r="E5056" s="9">
        <v>2268.1801</v>
      </c>
      <c r="F5056">
        <v>2273.7420999999999</v>
      </c>
      <c r="G5056">
        <v>-5.0763999999999996</v>
      </c>
      <c r="H5056">
        <v>-0.2233</v>
      </c>
      <c r="J5056" s="11">
        <v>29635904483</v>
      </c>
      <c r="K5056" s="9">
        <v>425634559022</v>
      </c>
      <c r="N5056" s="7">
        <f>IFERROR(Shenzhen_Composite_Index[[#This Row],[Turnover (CNY)]] / VLOOKUP(Shenzhen_Composite_Index[[#This Row],[Date]],USDCNY!$A:$H,8,TRUE),0)</f>
        <v>64383510877.820961</v>
      </c>
    </row>
    <row r="5057" spans="1:14" x14ac:dyDescent="0.25">
      <c r="A5057" s="1">
        <v>44151</v>
      </c>
      <c r="B5057" s="9">
        <v>2289.8222000000001</v>
      </c>
      <c r="C5057" s="9">
        <v>2289.8222000000001</v>
      </c>
      <c r="D5057" s="9">
        <v>2258.9430000000002</v>
      </c>
      <c r="E5057" s="9">
        <v>2277.5293000000001</v>
      </c>
      <c r="F5057">
        <v>2268.6657</v>
      </c>
      <c r="G5057">
        <v>21.156500000000001</v>
      </c>
      <c r="H5057">
        <v>0.93259999999999998</v>
      </c>
      <c r="J5057" s="11">
        <v>33617076694</v>
      </c>
      <c r="K5057" s="9">
        <v>467276089818</v>
      </c>
      <c r="N5057" s="7">
        <f>IFERROR(Shenzhen_Composite_Index[[#This Row],[Turnover (CNY)]] / VLOOKUP(Shenzhen_Composite_Index[[#This Row],[Date]],USDCNY!$A:$H,8,TRUE),0)</f>
        <v>70861947508.015198</v>
      </c>
    </row>
    <row r="5058" spans="1:14" x14ac:dyDescent="0.25">
      <c r="A5058" s="1">
        <v>44152</v>
      </c>
      <c r="B5058" s="9">
        <v>2269.3267000000001</v>
      </c>
      <c r="C5058" s="9">
        <v>2288.6109000000001</v>
      </c>
      <c r="D5058" s="9">
        <v>2252.8310000000001</v>
      </c>
      <c r="E5058" s="9">
        <v>2288.6109000000001</v>
      </c>
      <c r="F5058">
        <v>2289.8222000000001</v>
      </c>
      <c r="G5058">
        <v>-20.4955</v>
      </c>
      <c r="H5058">
        <v>-0.89510000000000001</v>
      </c>
      <c r="J5058" s="11">
        <v>36114382431</v>
      </c>
      <c r="K5058" s="9">
        <v>499915287516</v>
      </c>
      <c r="N5058" s="7">
        <f>IFERROR(Shenzhen_Composite_Index[[#This Row],[Turnover (CNY)]] / VLOOKUP(Shenzhen_Composite_Index[[#This Row],[Date]],USDCNY!$A:$H,8,TRUE),0)</f>
        <v>76036214084.25531</v>
      </c>
    </row>
    <row r="5059" spans="1:14" x14ac:dyDescent="0.25">
      <c r="A5059" s="1">
        <v>44153</v>
      </c>
      <c r="B5059" s="9">
        <v>2261.5877</v>
      </c>
      <c r="C5059" s="9">
        <v>2279.2161000000001</v>
      </c>
      <c r="D5059" s="9">
        <v>2252.1025</v>
      </c>
      <c r="E5059" s="9">
        <v>2265.424</v>
      </c>
      <c r="F5059">
        <v>2269.3267000000001</v>
      </c>
      <c r="G5059">
        <v>-7.7389999999999999</v>
      </c>
      <c r="H5059">
        <v>-0.34100000000000003</v>
      </c>
      <c r="J5059" s="11">
        <v>34749190489</v>
      </c>
      <c r="K5059" s="9">
        <v>463012960288</v>
      </c>
      <c r="N5059" s="7">
        <f>IFERROR(Shenzhen_Composite_Index[[#This Row],[Turnover (CNY)]] / VLOOKUP(Shenzhen_Composite_Index[[#This Row],[Date]],USDCNY!$A:$H,8,TRUE),0)</f>
        <v>70675245301.363113</v>
      </c>
    </row>
    <row r="5060" spans="1:14" x14ac:dyDescent="0.25">
      <c r="A5060" s="1">
        <v>44154</v>
      </c>
      <c r="B5060" s="9">
        <v>2275.8470000000002</v>
      </c>
      <c r="C5060" s="9">
        <v>2280.3591000000001</v>
      </c>
      <c r="D5060" s="9">
        <v>2246.0641999999998</v>
      </c>
      <c r="E5060" s="9">
        <v>2257.5405000000001</v>
      </c>
      <c r="F5060">
        <v>2261.5877</v>
      </c>
      <c r="G5060">
        <v>14.2593</v>
      </c>
      <c r="H5060">
        <v>0.63049999999999995</v>
      </c>
      <c r="J5060" s="11">
        <v>34692466429</v>
      </c>
      <c r="K5060" s="9">
        <v>454766948570</v>
      </c>
      <c r="N5060" s="7">
        <f>IFERROR(Shenzhen_Composite_Index[[#This Row],[Turnover (CNY)]] / VLOOKUP(Shenzhen_Composite_Index[[#This Row],[Date]],USDCNY!$A:$H,8,TRUE),0)</f>
        <v>69268793398.811218</v>
      </c>
    </row>
    <row r="5061" spans="1:14" x14ac:dyDescent="0.25">
      <c r="A5061" s="1">
        <v>44155</v>
      </c>
      <c r="B5061" s="9">
        <v>2289.5100000000002</v>
      </c>
      <c r="C5061" s="9">
        <v>2291.8150000000001</v>
      </c>
      <c r="D5061" s="9">
        <v>2273.6392999999998</v>
      </c>
      <c r="E5061" s="9">
        <v>2276.3813</v>
      </c>
      <c r="F5061">
        <v>2275.8470000000002</v>
      </c>
      <c r="G5061">
        <v>13.663</v>
      </c>
      <c r="H5061">
        <v>0.60029999999999994</v>
      </c>
      <c r="J5061" s="11">
        <v>32938187564</v>
      </c>
      <c r="K5061" s="9">
        <v>438277463782</v>
      </c>
      <c r="N5061" s="7">
        <f>IFERROR(Shenzhen_Composite_Index[[#This Row],[Turnover (CNY)]] / VLOOKUP(Shenzhen_Composite_Index[[#This Row],[Date]],USDCNY!$A:$H,8,TRUE),0)</f>
        <v>66640433201.341293</v>
      </c>
    </row>
    <row r="5062" spans="1:14" x14ac:dyDescent="0.25">
      <c r="A5062" s="1">
        <v>44158</v>
      </c>
      <c r="B5062" s="9">
        <v>2301.9618999999998</v>
      </c>
      <c r="C5062" s="9">
        <v>2311.9751999999999</v>
      </c>
      <c r="D5062" s="9">
        <v>2280.0547999999999</v>
      </c>
      <c r="E5062" s="9">
        <v>2292.3463999999999</v>
      </c>
      <c r="F5062">
        <v>2289.5100000000002</v>
      </c>
      <c r="G5062">
        <v>12.4519</v>
      </c>
      <c r="H5062">
        <v>0.54390000000000005</v>
      </c>
      <c r="J5062" s="11">
        <v>40103836200</v>
      </c>
      <c r="K5062" s="9">
        <v>522455262260</v>
      </c>
      <c r="N5062" s="7">
        <f>IFERROR(Shenzhen_Composite_Index[[#This Row],[Turnover (CNY)]] / VLOOKUP(Shenzhen_Composite_Index[[#This Row],[Date]],USDCNY!$A:$H,8,TRUE),0)</f>
        <v>79571308850.088196</v>
      </c>
    </row>
    <row r="5063" spans="1:14" x14ac:dyDescent="0.25">
      <c r="A5063" s="1">
        <v>44159</v>
      </c>
      <c r="B5063" s="9">
        <v>2294.1496000000002</v>
      </c>
      <c r="C5063" s="9">
        <v>2303.2786999999998</v>
      </c>
      <c r="D5063" s="9">
        <v>2286.7049000000002</v>
      </c>
      <c r="E5063" s="9">
        <v>2300.7139999999999</v>
      </c>
      <c r="F5063">
        <v>2301.9618999999998</v>
      </c>
      <c r="G5063">
        <v>-7.8122999999999996</v>
      </c>
      <c r="H5063">
        <v>-0.33939999999999998</v>
      </c>
      <c r="J5063" s="11">
        <v>35527272750</v>
      </c>
      <c r="K5063" s="9">
        <v>470795324653</v>
      </c>
      <c r="N5063" s="7">
        <f>IFERROR(Shenzhen_Composite_Index[[#This Row],[Turnover (CNY)]] / VLOOKUP(Shenzhen_Composite_Index[[#This Row],[Date]],USDCNY!$A:$H,8,TRUE),0)</f>
        <v>71517107544.36969</v>
      </c>
    </row>
    <row r="5064" spans="1:14" x14ac:dyDescent="0.25">
      <c r="A5064" s="1">
        <v>44160</v>
      </c>
      <c r="B5064" s="9">
        <v>2254.2968000000001</v>
      </c>
      <c r="C5064" s="9">
        <v>2298.4769000000001</v>
      </c>
      <c r="D5064" s="9">
        <v>2254.2968000000001</v>
      </c>
      <c r="E5064" s="9">
        <v>2297.3721</v>
      </c>
      <c r="F5064">
        <v>2294.1496000000002</v>
      </c>
      <c r="G5064">
        <v>-39.852800000000002</v>
      </c>
      <c r="H5064">
        <v>-1.7371000000000001</v>
      </c>
      <c r="J5064" s="11">
        <v>36857740314</v>
      </c>
      <c r="K5064" s="9">
        <v>479922035746</v>
      </c>
      <c r="N5064" s="7">
        <f>IFERROR(Shenzhen_Composite_Index[[#This Row],[Turnover (CNY)]] / VLOOKUP(Shenzhen_Composite_Index[[#This Row],[Date]],USDCNY!$A:$H,8,TRUE),0)</f>
        <v>72889953821.657516</v>
      </c>
    </row>
    <row r="5065" spans="1:14" x14ac:dyDescent="0.25">
      <c r="A5065" s="1">
        <v>44161</v>
      </c>
      <c r="B5065" s="9">
        <v>2245.4708999999998</v>
      </c>
      <c r="C5065" s="9">
        <v>2259.5140999999999</v>
      </c>
      <c r="D5065" s="9">
        <v>2224.4090000000001</v>
      </c>
      <c r="E5065" s="9">
        <v>2251.7890000000002</v>
      </c>
      <c r="F5065">
        <v>2254.2968000000001</v>
      </c>
      <c r="G5065">
        <v>-8.8259000000000007</v>
      </c>
      <c r="H5065">
        <v>-0.39150000000000001</v>
      </c>
      <c r="J5065" s="11">
        <v>31760503074</v>
      </c>
      <c r="K5065" s="9">
        <v>415973552078</v>
      </c>
      <c r="N5065" s="7">
        <f>IFERROR(Shenzhen_Composite_Index[[#This Row],[Turnover (CNY)]] / VLOOKUP(Shenzhen_Composite_Index[[#This Row],[Date]],USDCNY!$A:$H,8,TRUE),0)</f>
        <v>63294339084.550117</v>
      </c>
    </row>
    <row r="5066" spans="1:14" x14ac:dyDescent="0.25">
      <c r="A5066" s="1">
        <v>44162</v>
      </c>
      <c r="B5066" s="9">
        <v>2253.1203</v>
      </c>
      <c r="C5066" s="9">
        <v>2253.1203</v>
      </c>
      <c r="D5066" s="9">
        <v>2231.2314999999999</v>
      </c>
      <c r="E5066" s="9">
        <v>2247.9630000000002</v>
      </c>
      <c r="F5066">
        <v>2245.4708999999998</v>
      </c>
      <c r="G5066">
        <v>7.6494</v>
      </c>
      <c r="H5066">
        <v>0.3407</v>
      </c>
      <c r="J5066" s="11">
        <v>30965615119</v>
      </c>
      <c r="K5066" s="9">
        <v>399652382830</v>
      </c>
      <c r="N5066" s="7">
        <f>IFERROR(Shenzhen_Composite_Index[[#This Row],[Turnover (CNY)]] / VLOOKUP(Shenzhen_Composite_Index[[#This Row],[Date]],USDCNY!$A:$H,8,TRUE),0)</f>
        <v>60782938747.716995</v>
      </c>
    </row>
    <row r="5067" spans="1:14" x14ac:dyDescent="0.25">
      <c r="A5067" s="1">
        <v>44165</v>
      </c>
      <c r="B5067" s="9">
        <v>2249.6581999999999</v>
      </c>
      <c r="C5067" s="9">
        <v>2270.1801999999998</v>
      </c>
      <c r="D5067" s="9">
        <v>2242.3735999999999</v>
      </c>
      <c r="E5067" s="9">
        <v>2256.4580000000001</v>
      </c>
      <c r="F5067">
        <v>2253.1203</v>
      </c>
      <c r="G5067">
        <v>-3.4621</v>
      </c>
      <c r="H5067">
        <v>-0.1537</v>
      </c>
      <c r="J5067" s="11">
        <v>37001045193</v>
      </c>
      <c r="K5067" s="9">
        <v>496181130661</v>
      </c>
      <c r="N5067" s="7">
        <f>IFERROR(Shenzhen_Composite_Index[[#This Row],[Turnover (CNY)]] / VLOOKUP(Shenzhen_Composite_Index[[#This Row],[Date]],USDCNY!$A:$H,8,TRUE),0)</f>
        <v>75436413716.286606</v>
      </c>
    </row>
    <row r="5068" spans="1:14" x14ac:dyDescent="0.25">
      <c r="A5068" s="1">
        <v>44166</v>
      </c>
      <c r="B5068" s="9">
        <v>2286.5504000000001</v>
      </c>
      <c r="C5068" s="9">
        <v>2288.1473999999998</v>
      </c>
      <c r="D5068" s="9">
        <v>2245.0149000000001</v>
      </c>
      <c r="E5068" s="9">
        <v>2246.0207</v>
      </c>
      <c r="F5068">
        <v>2249.6581999999999</v>
      </c>
      <c r="G5068">
        <v>36.892200000000003</v>
      </c>
      <c r="H5068">
        <v>1.6398999999999999</v>
      </c>
      <c r="J5068" s="11">
        <v>36660267826</v>
      </c>
      <c r="K5068" s="9">
        <v>479663929162</v>
      </c>
      <c r="N5068" s="7">
        <f>IFERROR(Shenzhen_Composite_Index[[#This Row],[Turnover (CNY)]] / VLOOKUP(Shenzhen_Composite_Index[[#This Row],[Date]],USDCNY!$A:$H,8,TRUE),0)</f>
        <v>72950747993.095413</v>
      </c>
    </row>
    <row r="5069" spans="1:14" x14ac:dyDescent="0.25">
      <c r="A5069" s="1">
        <v>44167</v>
      </c>
      <c r="B5069" s="9">
        <v>2290.2048</v>
      </c>
      <c r="C5069" s="9">
        <v>2294.2057</v>
      </c>
      <c r="D5069" s="9">
        <v>2276.0515</v>
      </c>
      <c r="E5069" s="9">
        <v>2288.6138999999998</v>
      </c>
      <c r="F5069">
        <v>2286.5504000000001</v>
      </c>
      <c r="G5069">
        <v>3.6543999999999999</v>
      </c>
      <c r="H5069">
        <v>0.1598</v>
      </c>
      <c r="J5069" s="11">
        <v>38731212242</v>
      </c>
      <c r="K5069" s="9">
        <v>497639738037</v>
      </c>
      <c r="N5069" s="7">
        <f>IFERROR(Shenzhen_Composite_Index[[#This Row],[Turnover (CNY)]] / VLOOKUP(Shenzhen_Composite_Index[[#This Row],[Date]],USDCNY!$A:$H,8,TRUE),0)</f>
        <v>75810602529.263367</v>
      </c>
    </row>
    <row r="5070" spans="1:14" x14ac:dyDescent="0.25">
      <c r="A5070" s="1">
        <v>44168</v>
      </c>
      <c r="B5070" s="9">
        <v>2290.3323999999998</v>
      </c>
      <c r="C5070" s="9">
        <v>2296.4544000000001</v>
      </c>
      <c r="D5070" s="9">
        <v>2276.5983000000001</v>
      </c>
      <c r="E5070" s="9">
        <v>2288.3020999999999</v>
      </c>
      <c r="F5070">
        <v>2290.2048</v>
      </c>
      <c r="G5070">
        <v>0.12759999999999999</v>
      </c>
      <c r="H5070">
        <v>5.5999999999999999E-3</v>
      </c>
      <c r="J5070" s="11">
        <v>37366593151</v>
      </c>
      <c r="K5070" s="9">
        <v>473931202226</v>
      </c>
      <c r="N5070" s="7">
        <f>IFERROR(Shenzhen_Composite_Index[[#This Row],[Turnover (CNY)]] / VLOOKUP(Shenzhen_Composite_Index[[#This Row],[Date]],USDCNY!$A:$H,8,TRUE),0)</f>
        <v>72273704990.335144</v>
      </c>
    </row>
    <row r="5071" spans="1:14" x14ac:dyDescent="0.25">
      <c r="A5071" s="1">
        <v>44169</v>
      </c>
      <c r="B5071" s="9">
        <v>2301.8290000000002</v>
      </c>
      <c r="C5071" s="9">
        <v>2305.4828000000002</v>
      </c>
      <c r="D5071" s="9">
        <v>2281.7545</v>
      </c>
      <c r="E5071" s="9">
        <v>2284.6743000000001</v>
      </c>
      <c r="F5071">
        <v>2290.3323999999998</v>
      </c>
      <c r="G5071">
        <v>11.496600000000001</v>
      </c>
      <c r="H5071">
        <v>0.502</v>
      </c>
      <c r="J5071" s="11">
        <v>31852397643</v>
      </c>
      <c r="K5071" s="9">
        <v>419353421309</v>
      </c>
      <c r="N5071" s="7">
        <f>IFERROR(Shenzhen_Composite_Index[[#This Row],[Turnover (CNY)]] / VLOOKUP(Shenzhen_Composite_Index[[#This Row],[Date]],USDCNY!$A:$H,8,TRUE),0)</f>
        <v>64130635190.526276</v>
      </c>
    </row>
    <row r="5072" spans="1:14" x14ac:dyDescent="0.25">
      <c r="A5072" s="1">
        <v>44172</v>
      </c>
      <c r="B5072" s="9">
        <v>2294.9090000000001</v>
      </c>
      <c r="C5072" s="9">
        <v>2308.3555999999999</v>
      </c>
      <c r="D5072" s="9">
        <v>2293.9564999999998</v>
      </c>
      <c r="E5072" s="9">
        <v>2301.6545999999998</v>
      </c>
      <c r="F5072">
        <v>2301.8290000000002</v>
      </c>
      <c r="G5072">
        <v>-6.92</v>
      </c>
      <c r="H5072">
        <v>-0.30059999999999998</v>
      </c>
      <c r="J5072" s="11">
        <v>31690413877</v>
      </c>
      <c r="K5072" s="9">
        <v>432134435758</v>
      </c>
      <c r="N5072" s="7">
        <f>IFERROR(Shenzhen_Composite_Index[[#This Row],[Turnover (CNY)]] / VLOOKUP(Shenzhen_Composite_Index[[#This Row],[Date]],USDCNY!$A:$H,8,TRUE),0)</f>
        <v>66147159980.338814</v>
      </c>
    </row>
    <row r="5073" spans="1:14" x14ac:dyDescent="0.25">
      <c r="A5073" s="1">
        <v>44173</v>
      </c>
      <c r="B5073" s="9">
        <v>2293.9780999999998</v>
      </c>
      <c r="C5073" s="9">
        <v>2303.3141999999998</v>
      </c>
      <c r="D5073" s="9">
        <v>2290.8444</v>
      </c>
      <c r="E5073" s="9">
        <v>2297.9061000000002</v>
      </c>
      <c r="F5073">
        <v>2294.9090000000001</v>
      </c>
      <c r="G5073">
        <v>-0.93089999999999995</v>
      </c>
      <c r="H5073">
        <v>-4.0599999999999997E-2</v>
      </c>
      <c r="J5073" s="11">
        <v>29238604080</v>
      </c>
      <c r="K5073" s="9">
        <v>397065068351</v>
      </c>
      <c r="N5073" s="7">
        <f>IFERROR(Shenzhen_Composite_Index[[#This Row],[Turnover (CNY)]] / VLOOKUP(Shenzhen_Composite_Index[[#This Row],[Date]],USDCNY!$A:$H,8,TRUE),0)</f>
        <v>60825152951.873802</v>
      </c>
    </row>
    <row r="5074" spans="1:14" x14ac:dyDescent="0.25">
      <c r="A5074" s="1">
        <v>44174</v>
      </c>
      <c r="B5074" s="9">
        <v>2250.8099000000002</v>
      </c>
      <c r="C5074" s="9">
        <v>2298.8865999999998</v>
      </c>
      <c r="D5074" s="9">
        <v>2250.2802999999999</v>
      </c>
      <c r="E5074" s="9">
        <v>2296.8823000000002</v>
      </c>
      <c r="F5074">
        <v>2293.9780999999998</v>
      </c>
      <c r="G5074">
        <v>-43.168199999999999</v>
      </c>
      <c r="H5074">
        <v>-1.8817999999999999</v>
      </c>
      <c r="J5074" s="11">
        <v>33612370731</v>
      </c>
      <c r="K5074" s="9">
        <v>452216109169</v>
      </c>
      <c r="N5074" s="7">
        <f>IFERROR(Shenzhen_Composite_Index[[#This Row],[Turnover (CNY)]] / VLOOKUP(Shenzhen_Composite_Index[[#This Row],[Date]],USDCNY!$A:$H,8,TRUE),0)</f>
        <v>69246781319.161484</v>
      </c>
    </row>
    <row r="5075" spans="1:14" x14ac:dyDescent="0.25">
      <c r="A5075" s="1">
        <v>44175</v>
      </c>
      <c r="B5075" s="9">
        <v>2253.4324000000001</v>
      </c>
      <c r="C5075" s="9">
        <v>2266.8218999999999</v>
      </c>
      <c r="D5075" s="9">
        <v>2236.0158999999999</v>
      </c>
      <c r="E5075" s="9">
        <v>2242.6152999999999</v>
      </c>
      <c r="F5075">
        <v>2250.8099000000002</v>
      </c>
      <c r="G5075">
        <v>2.6225000000000001</v>
      </c>
      <c r="H5075">
        <v>0.11650000000000001</v>
      </c>
      <c r="J5075" s="11">
        <v>29010730242</v>
      </c>
      <c r="K5075" s="9">
        <v>387611307344</v>
      </c>
      <c r="N5075" s="7">
        <f>IFERROR(Shenzhen_Composite_Index[[#This Row],[Turnover (CNY)]] / VLOOKUP(Shenzhen_Composite_Index[[#This Row],[Date]],USDCNY!$A:$H,8,TRUE),0)</f>
        <v>59244230922.096901</v>
      </c>
    </row>
    <row r="5076" spans="1:14" x14ac:dyDescent="0.25">
      <c r="A5076" s="1">
        <v>44176</v>
      </c>
      <c r="B5076" s="9">
        <v>2223.9402</v>
      </c>
      <c r="C5076" s="9">
        <v>2258.4067</v>
      </c>
      <c r="D5076" s="9">
        <v>2203.9133000000002</v>
      </c>
      <c r="E5076" s="9">
        <v>2257.5682000000002</v>
      </c>
      <c r="F5076">
        <v>2253.4324000000001</v>
      </c>
      <c r="G5076">
        <v>-29.4922</v>
      </c>
      <c r="H5076">
        <v>-1.3088</v>
      </c>
      <c r="J5076" s="11">
        <v>34576594649</v>
      </c>
      <c r="K5076" s="9">
        <v>455083178190</v>
      </c>
      <c r="N5076" s="7">
        <f>IFERROR(Shenzhen_Composite_Index[[#This Row],[Turnover (CNY)]] / VLOOKUP(Shenzhen_Composite_Index[[#This Row],[Date]],USDCNY!$A:$H,8,TRUE),0)</f>
        <v>69575008095.731262</v>
      </c>
    </row>
    <row r="5077" spans="1:14" x14ac:dyDescent="0.25">
      <c r="A5077" s="1">
        <v>44179</v>
      </c>
      <c r="B5077" s="9">
        <v>2247.69</v>
      </c>
      <c r="C5077" s="9">
        <v>2248.2067999999999</v>
      </c>
      <c r="D5077" s="9">
        <v>2215.3656000000001</v>
      </c>
      <c r="E5077" s="9">
        <v>2225.9166</v>
      </c>
      <c r="F5077">
        <v>2223.9402</v>
      </c>
      <c r="G5077">
        <v>23.7498</v>
      </c>
      <c r="H5077">
        <v>1.0679000000000001</v>
      </c>
      <c r="J5077" s="11">
        <v>28984840256</v>
      </c>
      <c r="K5077" s="9">
        <v>393529642033</v>
      </c>
      <c r="N5077" s="7">
        <f>IFERROR(Shenzhen_Composite_Index[[#This Row],[Turnover (CNY)]] / VLOOKUP(Shenzhen_Composite_Index[[#This Row],[Date]],USDCNY!$A:$H,8,TRUE),0)</f>
        <v>60141691575.877983</v>
      </c>
    </row>
    <row r="5078" spans="1:14" x14ac:dyDescent="0.25">
      <c r="A5078" s="1">
        <v>44180</v>
      </c>
      <c r="B5078" s="9">
        <v>2256.4281000000001</v>
      </c>
      <c r="C5078" s="9">
        <v>2258.9448000000002</v>
      </c>
      <c r="D5078" s="9">
        <v>2238.9295999999999</v>
      </c>
      <c r="E5078" s="9">
        <v>2245.9348</v>
      </c>
      <c r="F5078">
        <v>2247.69</v>
      </c>
      <c r="G5078">
        <v>8.7380999999999993</v>
      </c>
      <c r="H5078">
        <v>0.38879999999999998</v>
      </c>
      <c r="J5078" s="11">
        <v>28398371806</v>
      </c>
      <c r="K5078" s="9">
        <v>394289450390</v>
      </c>
      <c r="N5078" s="7">
        <f>IFERROR(Shenzhen_Composite_Index[[#This Row],[Turnover (CNY)]] / VLOOKUP(Shenzhen_Composite_Index[[#This Row],[Date]],USDCNY!$A:$H,8,TRUE),0)</f>
        <v>60220078542.011658</v>
      </c>
    </row>
    <row r="5079" spans="1:14" x14ac:dyDescent="0.25">
      <c r="A5079" s="1">
        <v>44181</v>
      </c>
      <c r="B5079" s="9">
        <v>2248.5054</v>
      </c>
      <c r="C5079" s="9">
        <v>2259.9045999999998</v>
      </c>
      <c r="D5079" s="9">
        <v>2243.7910999999999</v>
      </c>
      <c r="E5079" s="9">
        <v>2259.1248000000001</v>
      </c>
      <c r="F5079">
        <v>2256.4281000000001</v>
      </c>
      <c r="G5079">
        <v>-7.9226999999999999</v>
      </c>
      <c r="H5079">
        <v>-0.35110000000000002</v>
      </c>
      <c r="J5079" s="11">
        <v>29690645708</v>
      </c>
      <c r="K5079" s="9">
        <v>392146093423</v>
      </c>
      <c r="N5079" s="7">
        <f>IFERROR(Shenzhen_Composite_Index[[#This Row],[Turnover (CNY)]] / VLOOKUP(Shenzhen_Composite_Index[[#This Row],[Date]],USDCNY!$A:$H,8,TRUE),0)</f>
        <v>60005445656.538933</v>
      </c>
    </row>
    <row r="5080" spans="1:14" x14ac:dyDescent="0.25">
      <c r="A5080" s="1">
        <v>44182</v>
      </c>
      <c r="B5080" s="9">
        <v>2269.4794000000002</v>
      </c>
      <c r="C5080" s="9">
        <v>2270.6786999999999</v>
      </c>
      <c r="D5080" s="9">
        <v>2232.7518</v>
      </c>
      <c r="E5080" s="9">
        <v>2246.1804999999999</v>
      </c>
      <c r="F5080">
        <v>2248.5054</v>
      </c>
      <c r="G5080">
        <v>20.974</v>
      </c>
      <c r="H5080">
        <v>0.93279999999999996</v>
      </c>
      <c r="J5080" s="11">
        <v>33010124461</v>
      </c>
      <c r="K5080" s="9">
        <v>427010618504</v>
      </c>
      <c r="N5080" s="7">
        <f>IFERROR(Shenzhen_Composite_Index[[#This Row],[Turnover (CNY)]] / VLOOKUP(Shenzhen_Composite_Index[[#This Row],[Date]],USDCNY!$A:$H,8,TRUE),0)</f>
        <v>65389127164.082741</v>
      </c>
    </row>
    <row r="5081" spans="1:14" x14ac:dyDescent="0.25">
      <c r="A5081" s="1">
        <v>44183</v>
      </c>
      <c r="B5081" s="9">
        <v>2262.5708</v>
      </c>
      <c r="C5081" s="9">
        <v>2275.7424999999998</v>
      </c>
      <c r="D5081" s="9">
        <v>2255.2528000000002</v>
      </c>
      <c r="E5081" s="9">
        <v>2270.9038</v>
      </c>
      <c r="F5081">
        <v>2269.4794000000002</v>
      </c>
      <c r="G5081">
        <v>-6.9085999999999999</v>
      </c>
      <c r="H5081">
        <v>-0.3044</v>
      </c>
      <c r="J5081" s="11">
        <v>31286729859</v>
      </c>
      <c r="K5081" s="9">
        <v>417246480540</v>
      </c>
      <c r="N5081" s="7">
        <f>IFERROR(Shenzhen_Composite_Index[[#This Row],[Turnover (CNY)]] / VLOOKUP(Shenzhen_Composite_Index[[#This Row],[Date]],USDCNY!$A:$H,8,TRUE),0)</f>
        <v>63869958632.44194</v>
      </c>
    </row>
    <row r="5082" spans="1:14" x14ac:dyDescent="0.25">
      <c r="A5082" s="1">
        <v>44186</v>
      </c>
      <c r="B5082" s="9">
        <v>2304.9816000000001</v>
      </c>
      <c r="C5082" s="9">
        <v>2304.9816000000001</v>
      </c>
      <c r="D5082" s="9">
        <v>2258.2959000000001</v>
      </c>
      <c r="E5082" s="9">
        <v>2263.0990000000002</v>
      </c>
      <c r="F5082">
        <v>2262.5708</v>
      </c>
      <c r="G5082">
        <v>42.410800000000002</v>
      </c>
      <c r="H5082">
        <v>1.8745000000000001</v>
      </c>
      <c r="J5082" s="11">
        <v>34392615276</v>
      </c>
      <c r="K5082" s="9">
        <v>480532160301</v>
      </c>
      <c r="N5082" s="7">
        <f>IFERROR(Shenzhen_Composite_Index[[#This Row],[Turnover (CNY)]] / VLOOKUP(Shenzhen_Composite_Index[[#This Row],[Date]],USDCNY!$A:$H,8,TRUE),0)</f>
        <v>73465195945.020554</v>
      </c>
    </row>
    <row r="5083" spans="1:14" x14ac:dyDescent="0.25">
      <c r="A5083" s="1">
        <v>44187</v>
      </c>
      <c r="B5083" s="9">
        <v>2264.4830999999999</v>
      </c>
      <c r="C5083" s="9">
        <v>2310.0987</v>
      </c>
      <c r="D5083" s="9">
        <v>2262.6374000000001</v>
      </c>
      <c r="E5083" s="9">
        <v>2296.8330000000001</v>
      </c>
      <c r="F5083">
        <v>2304.9816000000001</v>
      </c>
      <c r="G5083">
        <v>-40.4985</v>
      </c>
      <c r="H5083">
        <v>-1.7569999999999999</v>
      </c>
      <c r="J5083" s="11">
        <v>38539343149</v>
      </c>
      <c r="K5083" s="9">
        <v>525440139572</v>
      </c>
      <c r="N5083" s="7">
        <f>IFERROR(Shenzhen_Composite_Index[[#This Row],[Turnover (CNY)]] / VLOOKUP(Shenzhen_Composite_Index[[#This Row],[Date]],USDCNY!$A:$H,8,TRUE),0)</f>
        <v>80276552590.819397</v>
      </c>
    </row>
    <row r="5084" spans="1:14" x14ac:dyDescent="0.25">
      <c r="A5084" s="1">
        <v>44188</v>
      </c>
      <c r="B5084" s="9">
        <v>2281.2411999999999</v>
      </c>
      <c r="C5084" s="9">
        <v>2290.2948000000001</v>
      </c>
      <c r="D5084" s="9">
        <v>2262.4357</v>
      </c>
      <c r="E5084" s="9">
        <v>2267.3764000000001</v>
      </c>
      <c r="F5084">
        <v>2264.4830999999999</v>
      </c>
      <c r="G5084">
        <v>16.758099999999999</v>
      </c>
      <c r="H5084">
        <v>0.74</v>
      </c>
      <c r="J5084" s="11">
        <v>36846949303</v>
      </c>
      <c r="K5084" s="9">
        <v>515807443681</v>
      </c>
      <c r="N5084" s="7">
        <f>IFERROR(Shenzhen_Composite_Index[[#This Row],[Turnover (CNY)]] / VLOOKUP(Shenzhen_Composite_Index[[#This Row],[Date]],USDCNY!$A:$H,8,TRUE),0)</f>
        <v>78847334711.529984</v>
      </c>
    </row>
    <row r="5085" spans="1:14" x14ac:dyDescent="0.25">
      <c r="A5085" s="1">
        <v>44189</v>
      </c>
      <c r="B5085" s="9">
        <v>2255.5448000000001</v>
      </c>
      <c r="C5085" s="9">
        <v>2281.6626000000001</v>
      </c>
      <c r="D5085" s="9">
        <v>2248.9654999999998</v>
      </c>
      <c r="E5085" s="9">
        <v>2278.0511999999999</v>
      </c>
      <c r="F5085">
        <v>2281.2411999999999</v>
      </c>
      <c r="G5085">
        <v>-25.696400000000001</v>
      </c>
      <c r="H5085">
        <v>-1.1264000000000001</v>
      </c>
      <c r="J5085" s="11">
        <v>35696184259</v>
      </c>
      <c r="K5085" s="9">
        <v>462766411214</v>
      </c>
      <c r="N5085" s="7">
        <f>IFERROR(Shenzhen_Composite_Index[[#This Row],[Turnover (CNY)]] / VLOOKUP(Shenzhen_Composite_Index[[#This Row],[Date]],USDCNY!$A:$H,8,TRUE),0)</f>
        <v>70817322040.15892</v>
      </c>
    </row>
    <row r="5086" spans="1:14" x14ac:dyDescent="0.25">
      <c r="A5086" s="1">
        <v>44190</v>
      </c>
      <c r="B5086" s="9">
        <v>2273.9942999999998</v>
      </c>
      <c r="C5086" s="9">
        <v>2275.4009000000001</v>
      </c>
      <c r="D5086" s="9">
        <v>2244.0464000000002</v>
      </c>
      <c r="E5086" s="9">
        <v>2248.576</v>
      </c>
      <c r="F5086">
        <v>2255.5448000000001</v>
      </c>
      <c r="G5086">
        <v>18.4495</v>
      </c>
      <c r="H5086">
        <v>0.81799999999999995</v>
      </c>
      <c r="J5086" s="11">
        <v>33825412481</v>
      </c>
      <c r="K5086" s="9">
        <v>434698020487</v>
      </c>
      <c r="N5086" s="7">
        <f>IFERROR(Shenzhen_Composite_Index[[#This Row],[Turnover (CNY)]] / VLOOKUP(Shenzhen_Composite_Index[[#This Row],[Date]],USDCNY!$A:$H,8,TRUE),0)</f>
        <v>66567337618.713661</v>
      </c>
    </row>
    <row r="5087" spans="1:14" x14ac:dyDescent="0.25">
      <c r="A5087" s="1">
        <v>44193</v>
      </c>
      <c r="B5087" s="9">
        <v>2273.0063</v>
      </c>
      <c r="C5087" s="9">
        <v>2282.5502999999999</v>
      </c>
      <c r="D5087" s="9">
        <v>2260.2811999999999</v>
      </c>
      <c r="E5087" s="9">
        <v>2274.1662000000001</v>
      </c>
      <c r="F5087">
        <v>2273.9942999999998</v>
      </c>
      <c r="G5087">
        <v>-0.98799999999999999</v>
      </c>
      <c r="H5087">
        <v>-4.3400000000000001E-2</v>
      </c>
      <c r="J5087" s="11">
        <v>37325254653</v>
      </c>
      <c r="K5087" s="9">
        <v>482909439037</v>
      </c>
      <c r="N5087" s="7">
        <f>IFERROR(Shenzhen_Composite_Index[[#This Row],[Turnover (CNY)]] / VLOOKUP(Shenzhen_Composite_Index[[#This Row],[Date]],USDCNY!$A:$H,8,TRUE),0)</f>
        <v>73866753124.511032</v>
      </c>
    </row>
    <row r="5088" spans="1:14" x14ac:dyDescent="0.25">
      <c r="A5088" s="1">
        <v>44194</v>
      </c>
      <c r="B5088" s="9">
        <v>2258.3735999999999</v>
      </c>
      <c r="C5088" s="9">
        <v>2278.6102000000001</v>
      </c>
      <c r="D5088" s="9">
        <v>2253.6945000000001</v>
      </c>
      <c r="E5088" s="9">
        <v>2272.2420999999999</v>
      </c>
      <c r="F5088">
        <v>2273.0063</v>
      </c>
      <c r="G5088">
        <v>-14.6327</v>
      </c>
      <c r="H5088">
        <v>-0.64380000000000004</v>
      </c>
      <c r="J5088" s="11">
        <v>37160031942</v>
      </c>
      <c r="K5088" s="9">
        <v>477632727524</v>
      </c>
      <c r="N5088" s="7">
        <f>IFERROR(Shenzhen_Composite_Index[[#This Row],[Turnover (CNY)]] / VLOOKUP(Shenzhen_Composite_Index[[#This Row],[Date]],USDCNY!$A:$H,8,TRUE),0)</f>
        <v>73127849775.784683</v>
      </c>
    </row>
    <row r="5089" spans="1:14" x14ac:dyDescent="0.25">
      <c r="A5089" s="1">
        <v>44195</v>
      </c>
      <c r="B5089" s="9">
        <v>2288.5565999999999</v>
      </c>
      <c r="C5089" s="9">
        <v>2292.3843000000002</v>
      </c>
      <c r="D5089" s="9">
        <v>2256.8470000000002</v>
      </c>
      <c r="E5089" s="9">
        <v>2257.2302</v>
      </c>
      <c r="F5089">
        <v>2258.3735999999999</v>
      </c>
      <c r="G5089">
        <v>30.183</v>
      </c>
      <c r="H5089">
        <v>1.3365</v>
      </c>
      <c r="J5089" s="11">
        <v>35191999131</v>
      </c>
      <c r="K5089" s="9">
        <v>469468396552</v>
      </c>
      <c r="N5089" s="7">
        <f>IFERROR(Shenzhen_Composite_Index[[#This Row],[Turnover (CNY)]] / VLOOKUP(Shenzhen_Composite_Index[[#This Row],[Date]],USDCNY!$A:$H,8,TRUE),0)</f>
        <v>71920795521.472763</v>
      </c>
    </row>
    <row r="5090" spans="1:14" x14ac:dyDescent="0.25">
      <c r="A5090" s="1">
        <v>44196</v>
      </c>
      <c r="B5090" s="9">
        <v>2329.3705</v>
      </c>
      <c r="C5090" s="9">
        <v>2329.9281999999998</v>
      </c>
      <c r="D5090" s="9">
        <v>2293.0765999999999</v>
      </c>
      <c r="E5090" s="9">
        <v>2293.0765999999999</v>
      </c>
      <c r="F5090">
        <v>2288.5565999999999</v>
      </c>
      <c r="G5090">
        <v>40.813899999999997</v>
      </c>
      <c r="H5090">
        <v>1.7834000000000001</v>
      </c>
      <c r="J5090" s="11">
        <v>37221726383</v>
      </c>
      <c r="K5090" s="9">
        <v>511265652033</v>
      </c>
      <c r="N5090" s="7">
        <f>IFERROR(Shenzhen_Composite_Index[[#This Row],[Turnover (CNY)]] / VLOOKUP(Shenzhen_Composite_Index[[#This Row],[Date]],USDCNY!$A:$H,8,TRUE),0)</f>
        <v>78366598160.007675</v>
      </c>
    </row>
    <row r="5091" spans="1:14" x14ac:dyDescent="0.25">
      <c r="A5091" s="1">
        <v>44200</v>
      </c>
      <c r="B5091" s="9">
        <v>2386.5419999999999</v>
      </c>
      <c r="C5091" s="9">
        <v>2391.2354999999998</v>
      </c>
      <c r="D5091" s="9">
        <v>2330.2973000000002</v>
      </c>
      <c r="E5091" s="9">
        <v>2335.1561999999999</v>
      </c>
      <c r="F5091">
        <v>2329.3705</v>
      </c>
      <c r="G5091">
        <v>57.171500000000002</v>
      </c>
      <c r="H5091">
        <v>2.4544000000000001</v>
      </c>
      <c r="J5091" s="11">
        <v>43549775923</v>
      </c>
      <c r="K5091" s="9">
        <v>641014135682</v>
      </c>
      <c r="N5091" s="7">
        <f>IFERROR(Shenzhen_Composite_Index[[#This Row],[Turnover (CNY)]] / VLOOKUP(Shenzhen_Composite_Index[[#This Row],[Date]],USDCNY!$A:$H,8,TRUE),0)</f>
        <v>98461535062.809708</v>
      </c>
    </row>
    <row r="5092" spans="1:14" x14ac:dyDescent="0.25">
      <c r="A5092" s="1">
        <v>44201</v>
      </c>
      <c r="B5092" s="9">
        <v>2422.3404999999998</v>
      </c>
      <c r="C5092" s="9">
        <v>2423.0291999999999</v>
      </c>
      <c r="D5092" s="9">
        <v>2370.4695999999999</v>
      </c>
      <c r="E5092" s="9">
        <v>2377.3690999999999</v>
      </c>
      <c r="F5092">
        <v>2386.5419999999999</v>
      </c>
      <c r="G5092">
        <v>35.798499999999997</v>
      </c>
      <c r="H5092">
        <v>1.5</v>
      </c>
      <c r="J5092" s="11">
        <v>45893476339</v>
      </c>
      <c r="K5092" s="9">
        <v>698425783002</v>
      </c>
      <c r="N5092" s="7">
        <f>IFERROR(Shenzhen_Composite_Index[[#This Row],[Turnover (CNY)]] / VLOOKUP(Shenzhen_Composite_Index[[#This Row],[Date]],USDCNY!$A:$H,8,TRUE),0)</f>
        <v>108213444074.17603</v>
      </c>
    </row>
    <row r="5093" spans="1:14" x14ac:dyDescent="0.25">
      <c r="A5093" s="1">
        <v>44202</v>
      </c>
      <c r="B5093" s="9">
        <v>2421.5070999999998</v>
      </c>
      <c r="C5093" s="9">
        <v>2438.6680999999999</v>
      </c>
      <c r="D5093" s="9">
        <v>2393.5288999999998</v>
      </c>
      <c r="E5093" s="9">
        <v>2429.1741999999999</v>
      </c>
      <c r="F5093">
        <v>2422.3404999999998</v>
      </c>
      <c r="G5093">
        <v>-0.83340000000000003</v>
      </c>
      <c r="H5093">
        <v>-3.44E-2</v>
      </c>
      <c r="J5093" s="11">
        <v>43324071836</v>
      </c>
      <c r="K5093" s="9">
        <v>645417439109</v>
      </c>
      <c r="N5093" s="7">
        <f>IFERROR(Shenzhen_Composite_Index[[#This Row],[Turnover (CNY)]] / VLOOKUP(Shenzhen_Composite_Index[[#This Row],[Date]],USDCNY!$A:$H,8,TRUE),0)</f>
        <v>100001152419.55682</v>
      </c>
    </row>
    <row r="5094" spans="1:14" x14ac:dyDescent="0.25">
      <c r="A5094" s="1">
        <v>44203</v>
      </c>
      <c r="B5094" s="9">
        <v>2426.6569</v>
      </c>
      <c r="C5094" s="9">
        <v>2430.6210999999998</v>
      </c>
      <c r="D5094" s="9">
        <v>2394.9308999999998</v>
      </c>
      <c r="E5094" s="9">
        <v>2418.7437</v>
      </c>
      <c r="F5094">
        <v>2421.5070999999998</v>
      </c>
      <c r="G5094">
        <v>5.1497999999999999</v>
      </c>
      <c r="H5094">
        <v>0.2127</v>
      </c>
      <c r="J5094" s="11">
        <v>46928407202</v>
      </c>
      <c r="K5094" s="9">
        <v>670794521590</v>
      </c>
      <c r="N5094" s="7">
        <f>IFERROR(Shenzhen_Composite_Index[[#This Row],[Turnover (CNY)]] / VLOOKUP(Shenzhen_Composite_Index[[#This Row],[Date]],USDCNY!$A:$H,8,TRUE),0)</f>
        <v>103814457235.43314</v>
      </c>
    </row>
    <row r="5095" spans="1:14" x14ac:dyDescent="0.25">
      <c r="A5095" s="1">
        <v>44204</v>
      </c>
      <c r="B5095" s="9">
        <v>2419.4976999999999</v>
      </c>
      <c r="C5095" s="9">
        <v>2436.3872000000001</v>
      </c>
      <c r="D5095" s="9">
        <v>2398.2352000000001</v>
      </c>
      <c r="E5095" s="9">
        <v>2429.9090000000001</v>
      </c>
      <c r="F5095">
        <v>2426.6569</v>
      </c>
      <c r="G5095">
        <v>-7.1592000000000002</v>
      </c>
      <c r="H5095">
        <v>-0.29499999999999998</v>
      </c>
      <c r="J5095" s="11">
        <v>42006272822</v>
      </c>
      <c r="K5095" s="9">
        <v>630105126981</v>
      </c>
      <c r="N5095" s="7">
        <f>IFERROR(Shenzhen_Composite_Index[[#This Row],[Turnover (CNY)]] / VLOOKUP(Shenzhen_Composite_Index[[#This Row],[Date]],USDCNY!$A:$H,8,TRUE),0)</f>
        <v>97367667705.531067</v>
      </c>
    </row>
    <row r="5096" spans="1:14" x14ac:dyDescent="0.25">
      <c r="A5096" s="1">
        <v>44207</v>
      </c>
      <c r="B5096" s="9">
        <v>2375.8624</v>
      </c>
      <c r="C5096" s="9">
        <v>2425.4935</v>
      </c>
      <c r="D5096" s="9">
        <v>2361.6554999999998</v>
      </c>
      <c r="E5096" s="9">
        <v>2421.8096999999998</v>
      </c>
      <c r="F5096">
        <v>2419.4976999999999</v>
      </c>
      <c r="G5096">
        <v>-43.635300000000001</v>
      </c>
      <c r="H5096">
        <v>-1.8035000000000001</v>
      </c>
      <c r="J5096" s="11">
        <v>43945664406</v>
      </c>
      <c r="K5096" s="9">
        <v>684894785596</v>
      </c>
      <c r="N5096" s="7">
        <f>IFERROR(Shenzhen_Composite_Index[[#This Row],[Turnover (CNY)]] / VLOOKUP(Shenzhen_Composite_Index[[#This Row],[Date]],USDCNY!$A:$H,8,TRUE),0)</f>
        <v>105747491539.81416</v>
      </c>
    </row>
    <row r="5097" spans="1:14" x14ac:dyDescent="0.25">
      <c r="A5097" s="1">
        <v>44208</v>
      </c>
      <c r="B5097" s="9">
        <v>2419.9636</v>
      </c>
      <c r="C5097" s="9">
        <v>2419.9636</v>
      </c>
      <c r="D5097" s="9">
        <v>2365.395</v>
      </c>
      <c r="E5097" s="9">
        <v>2366.0617999999999</v>
      </c>
      <c r="F5097">
        <v>2375.8624</v>
      </c>
      <c r="G5097">
        <v>44.101199999999999</v>
      </c>
      <c r="H5097">
        <v>1.8562000000000001</v>
      </c>
      <c r="J5097" s="11">
        <v>38686160155</v>
      </c>
      <c r="K5097" s="9">
        <v>604472560455</v>
      </c>
      <c r="N5097" s="7">
        <f>IFERROR(Shenzhen_Composite_Index[[#This Row],[Turnover (CNY)]] / VLOOKUP(Shenzhen_Composite_Index[[#This Row],[Date]],USDCNY!$A:$H,8,TRUE),0)</f>
        <v>93378630224.959061</v>
      </c>
    </row>
    <row r="5098" spans="1:14" x14ac:dyDescent="0.25">
      <c r="A5098" s="1">
        <v>44209</v>
      </c>
      <c r="B5098" s="9">
        <v>2393.7381</v>
      </c>
      <c r="C5098" s="9">
        <v>2427.2287000000001</v>
      </c>
      <c r="D5098" s="9">
        <v>2377.5057999999999</v>
      </c>
      <c r="E5098" s="9">
        <v>2422.4005000000002</v>
      </c>
      <c r="F5098">
        <v>2419.9636</v>
      </c>
      <c r="G5098">
        <v>-26.2255</v>
      </c>
      <c r="H5098">
        <v>-1.0837000000000001</v>
      </c>
      <c r="J5098" s="11">
        <v>43269729763</v>
      </c>
      <c r="K5098" s="9">
        <v>679695848826</v>
      </c>
      <c r="N5098" s="7">
        <f>IFERROR(Shenzhen_Composite_Index[[#This Row],[Turnover (CNY)]] / VLOOKUP(Shenzhen_Composite_Index[[#This Row],[Date]],USDCNY!$A:$H,8,TRUE),0)</f>
        <v>105184729497.36642</v>
      </c>
    </row>
    <row r="5099" spans="1:14" x14ac:dyDescent="0.25">
      <c r="A5099" s="1">
        <v>44210</v>
      </c>
      <c r="B5099" s="9">
        <v>2360.3971000000001</v>
      </c>
      <c r="C5099" s="9">
        <v>2391.125</v>
      </c>
      <c r="D5099" s="9">
        <v>2345.7015000000001</v>
      </c>
      <c r="E5099" s="9">
        <v>2380.2896999999998</v>
      </c>
      <c r="F5099">
        <v>2393.7381</v>
      </c>
      <c r="G5099">
        <v>-33.341000000000001</v>
      </c>
      <c r="H5099">
        <v>-1.3928</v>
      </c>
      <c r="J5099" s="11">
        <v>39617247690</v>
      </c>
      <c r="K5099" s="9">
        <v>610092625291</v>
      </c>
      <c r="N5099" s="7">
        <f>IFERROR(Shenzhen_Composite_Index[[#This Row],[Turnover (CNY)]] / VLOOKUP(Shenzhen_Composite_Index[[#This Row],[Date]],USDCNY!$A:$H,8,TRUE),0)</f>
        <v>94338263621.292999</v>
      </c>
    </row>
    <row r="5100" spans="1:14" x14ac:dyDescent="0.25">
      <c r="A5100" s="1">
        <v>44211</v>
      </c>
      <c r="B5100" s="9">
        <v>2366.8587000000002</v>
      </c>
      <c r="C5100" s="9">
        <v>2374.9452000000001</v>
      </c>
      <c r="D5100" s="9">
        <v>2330.1729</v>
      </c>
      <c r="E5100" s="9">
        <v>2354.4378999999999</v>
      </c>
      <c r="F5100">
        <v>2360.3971000000001</v>
      </c>
      <c r="G5100">
        <v>6.4615999999999998</v>
      </c>
      <c r="H5100">
        <v>0.27379999999999999</v>
      </c>
      <c r="J5100" s="11">
        <v>36449833013</v>
      </c>
      <c r="K5100" s="9">
        <v>556135886556</v>
      </c>
      <c r="N5100" s="7">
        <f>IFERROR(Shenzhen_Composite_Index[[#This Row],[Turnover (CNY)]] / VLOOKUP(Shenzhen_Composite_Index[[#This Row],[Date]],USDCNY!$A:$H,8,TRUE),0)</f>
        <v>85952432082.073853</v>
      </c>
    </row>
    <row r="5101" spans="1:14" x14ac:dyDescent="0.25">
      <c r="A5101" s="1">
        <v>44214</v>
      </c>
      <c r="B5101" s="9">
        <v>2401.7815000000001</v>
      </c>
      <c r="C5101" s="9">
        <v>2407.0587999999998</v>
      </c>
      <c r="D5101" s="9">
        <v>2355.0227</v>
      </c>
      <c r="E5101" s="9">
        <v>2359.6473999999998</v>
      </c>
      <c r="F5101">
        <v>2366.8587000000002</v>
      </c>
      <c r="G5101">
        <v>34.922800000000002</v>
      </c>
      <c r="H5101">
        <v>1.4755</v>
      </c>
      <c r="J5101" s="11">
        <v>36406940425</v>
      </c>
      <c r="K5101" s="9">
        <v>546464419969</v>
      </c>
      <c r="N5101" s="7">
        <f>IFERROR(Shenzhen_Composite_Index[[#This Row],[Turnover (CNY)]] / VLOOKUP(Shenzhen_Composite_Index[[#This Row],[Date]],USDCNY!$A:$H,8,TRUE),0)</f>
        <v>84289303707.346207</v>
      </c>
    </row>
    <row r="5102" spans="1:14" x14ac:dyDescent="0.25">
      <c r="A5102" s="1">
        <v>44215</v>
      </c>
      <c r="B5102" s="9">
        <v>2378.6536999999998</v>
      </c>
      <c r="C5102" s="9">
        <v>2408.7867000000001</v>
      </c>
      <c r="D5102" s="9">
        <v>2371.8029999999999</v>
      </c>
      <c r="E5102" s="9">
        <v>2402.8724999999999</v>
      </c>
      <c r="F5102">
        <v>2401.7815000000001</v>
      </c>
      <c r="G5102">
        <v>-23.127800000000001</v>
      </c>
      <c r="H5102">
        <v>-0.96289999999999998</v>
      </c>
      <c r="J5102" s="11">
        <v>39512572920</v>
      </c>
      <c r="K5102" s="9">
        <v>573740834615</v>
      </c>
      <c r="N5102" s="7">
        <f>IFERROR(Shenzhen_Composite_Index[[#This Row],[Turnover (CNY)]] / VLOOKUP(Shenzhen_Composite_Index[[#This Row],[Date]],USDCNY!$A:$H,8,TRUE),0)</f>
        <v>88459371449.846863</v>
      </c>
    </row>
    <row r="5103" spans="1:14" x14ac:dyDescent="0.25">
      <c r="A5103" s="1">
        <v>44216</v>
      </c>
      <c r="B5103" s="9">
        <v>2412.5563000000002</v>
      </c>
      <c r="C5103" s="9">
        <v>2412.5563000000002</v>
      </c>
      <c r="D5103" s="9">
        <v>2372.3364999999999</v>
      </c>
      <c r="E5103" s="9">
        <v>2379.9306999999999</v>
      </c>
      <c r="F5103">
        <v>2378.6536999999998</v>
      </c>
      <c r="G5103">
        <v>33.9026</v>
      </c>
      <c r="H5103">
        <v>1.4253</v>
      </c>
      <c r="J5103" s="11">
        <v>34028754497</v>
      </c>
      <c r="K5103" s="9">
        <v>518504526235</v>
      </c>
      <c r="N5103" s="7">
        <f>IFERROR(Shenzhen_Composite_Index[[#This Row],[Turnover (CNY)]] / VLOOKUP(Shenzhen_Composite_Index[[#This Row],[Date]],USDCNY!$A:$H,8,TRUE),0)</f>
        <v>80107611713.929428</v>
      </c>
    </row>
    <row r="5104" spans="1:14" x14ac:dyDescent="0.25">
      <c r="A5104" s="1">
        <v>44217</v>
      </c>
      <c r="B5104" s="9">
        <v>2449.3735000000001</v>
      </c>
      <c r="C5104" s="9">
        <v>2461.9135999999999</v>
      </c>
      <c r="D5104" s="9">
        <v>2414.8398999999999</v>
      </c>
      <c r="E5104" s="9">
        <v>2414.8398999999999</v>
      </c>
      <c r="F5104">
        <v>2412.5563000000002</v>
      </c>
      <c r="G5104">
        <v>36.8172</v>
      </c>
      <c r="H5104">
        <v>1.5261</v>
      </c>
      <c r="J5104" s="11">
        <v>41062780215</v>
      </c>
      <c r="K5104" s="9">
        <v>615802143139</v>
      </c>
      <c r="N5104" s="7">
        <f>IFERROR(Shenzhen_Composite_Index[[#This Row],[Turnover (CNY)]] / VLOOKUP(Shenzhen_Composite_Index[[#This Row],[Date]],USDCNY!$A:$H,8,TRUE),0)</f>
        <v>95298484642.394379</v>
      </c>
    </row>
    <row r="5105" spans="1:14" x14ac:dyDescent="0.25">
      <c r="A5105" s="1">
        <v>44218</v>
      </c>
      <c r="B5105" s="9">
        <v>2456.2354999999998</v>
      </c>
      <c r="C5105" s="9">
        <v>2458.2274000000002</v>
      </c>
      <c r="D5105" s="9">
        <v>2425.9780000000001</v>
      </c>
      <c r="E5105" s="9">
        <v>2447.2206999999999</v>
      </c>
      <c r="F5105">
        <v>2449.3735000000001</v>
      </c>
      <c r="G5105">
        <v>6.8620000000000001</v>
      </c>
      <c r="H5105">
        <v>0.2802</v>
      </c>
      <c r="J5105" s="11">
        <v>39616143973</v>
      </c>
      <c r="K5105" s="9">
        <v>628223686132</v>
      </c>
      <c r="N5105" s="7">
        <f>IFERROR(Shenzhen_Composite_Index[[#This Row],[Turnover (CNY)]] / VLOOKUP(Shenzhen_Composite_Index[[#This Row],[Date]],USDCNY!$A:$H,8,TRUE),0)</f>
        <v>97147868653.560699</v>
      </c>
    </row>
    <row r="5106" spans="1:14" x14ac:dyDescent="0.25">
      <c r="A5106" s="1">
        <v>44221</v>
      </c>
      <c r="B5106" s="9">
        <v>2462.8501000000001</v>
      </c>
      <c r="C5106" s="9">
        <v>2486.5810000000001</v>
      </c>
      <c r="D5106" s="9">
        <v>2442.1212</v>
      </c>
      <c r="E5106" s="9">
        <v>2452.1763999999998</v>
      </c>
      <c r="F5106">
        <v>2456.2354999999998</v>
      </c>
      <c r="G5106">
        <v>6.6146000000000003</v>
      </c>
      <c r="H5106">
        <v>0.26929999999999998</v>
      </c>
      <c r="J5106" s="11">
        <v>40351691141</v>
      </c>
      <c r="K5106" s="9">
        <v>681044829588</v>
      </c>
      <c r="N5106" s="7">
        <f>IFERROR(Shenzhen_Composite_Index[[#This Row],[Turnover (CNY)]] / VLOOKUP(Shenzhen_Composite_Index[[#This Row],[Date]],USDCNY!$A:$H,8,TRUE),0)</f>
        <v>105101944715.3847</v>
      </c>
    </row>
    <row r="5107" spans="1:14" x14ac:dyDescent="0.25">
      <c r="A5107" s="1">
        <v>44222</v>
      </c>
      <c r="B5107" s="9">
        <v>2414.1605</v>
      </c>
      <c r="C5107" s="9">
        <v>2455.3624</v>
      </c>
      <c r="D5107" s="9">
        <v>2411.0363000000002</v>
      </c>
      <c r="E5107" s="9">
        <v>2452.9978999999998</v>
      </c>
      <c r="F5107">
        <v>2462.8501000000001</v>
      </c>
      <c r="G5107">
        <v>-48.689599999999999</v>
      </c>
      <c r="H5107">
        <v>-1.9770000000000001</v>
      </c>
      <c r="J5107" s="11">
        <v>35029602005</v>
      </c>
      <c r="K5107" s="9">
        <v>577725665133</v>
      </c>
      <c r="N5107" s="7">
        <f>IFERROR(Shenzhen_Composite_Index[[#This Row],[Turnover (CNY)]] / VLOOKUP(Shenzhen_Composite_Index[[#This Row],[Date]],USDCNY!$A:$H,8,TRUE),0)</f>
        <v>89253676140.878571</v>
      </c>
    </row>
    <row r="5108" spans="1:14" x14ac:dyDescent="0.25">
      <c r="A5108" s="1">
        <v>44223</v>
      </c>
      <c r="B5108" s="9">
        <v>2420.9157</v>
      </c>
      <c r="C5108" s="9">
        <v>2424.8561</v>
      </c>
      <c r="D5108" s="9">
        <v>2379.2080000000001</v>
      </c>
      <c r="E5108" s="9">
        <v>2409.0745000000002</v>
      </c>
      <c r="F5108">
        <v>2414.1605</v>
      </c>
      <c r="G5108">
        <v>6.7552000000000003</v>
      </c>
      <c r="H5108">
        <v>0.27979999999999999</v>
      </c>
      <c r="J5108" s="11">
        <v>33837216736</v>
      </c>
      <c r="K5108" s="9">
        <v>526877852707</v>
      </c>
      <c r="N5108" s="7">
        <f>IFERROR(Shenzhen_Composite_Index[[#This Row],[Turnover (CNY)]] / VLOOKUP(Shenzhen_Composite_Index[[#This Row],[Date]],USDCNY!$A:$H,8,TRUE),0)</f>
        <v>81484673024.497269</v>
      </c>
    </row>
    <row r="5109" spans="1:14" x14ac:dyDescent="0.25">
      <c r="A5109" s="1">
        <v>44224</v>
      </c>
      <c r="B5109" s="9">
        <v>2352.752</v>
      </c>
      <c r="C5109" s="9">
        <v>2401.3314</v>
      </c>
      <c r="D5109" s="9">
        <v>2348.9697999999999</v>
      </c>
      <c r="E5109" s="9">
        <v>2386.0774999999999</v>
      </c>
      <c r="F5109">
        <v>2420.9157</v>
      </c>
      <c r="G5109">
        <v>-68.163700000000006</v>
      </c>
      <c r="H5109">
        <v>-2.8155999999999999</v>
      </c>
      <c r="J5109" s="11">
        <v>35413517809</v>
      </c>
      <c r="K5109" s="9">
        <v>524006040755</v>
      </c>
      <c r="N5109" s="7">
        <f>IFERROR(Shenzhen_Composite_Index[[#This Row],[Turnover (CNY)]] / VLOOKUP(Shenzhen_Composite_Index[[#This Row],[Date]],USDCNY!$A:$H,8,TRUE),0)</f>
        <v>80912265904.600189</v>
      </c>
    </row>
    <row r="5110" spans="1:14" x14ac:dyDescent="0.25">
      <c r="A5110" s="1">
        <v>44225</v>
      </c>
      <c r="B5110" s="9">
        <v>2335.0450999999998</v>
      </c>
      <c r="C5110" s="9">
        <v>2379.0300999999999</v>
      </c>
      <c r="D5110" s="9">
        <v>2303.6087000000002</v>
      </c>
      <c r="E5110" s="9">
        <v>2369.9814999999999</v>
      </c>
      <c r="F5110">
        <v>2352.752</v>
      </c>
      <c r="G5110">
        <v>-17.706900000000001</v>
      </c>
      <c r="H5110">
        <v>-0.75260000000000005</v>
      </c>
      <c r="J5110" s="11">
        <v>36867023869</v>
      </c>
      <c r="K5110" s="9">
        <v>535659380486</v>
      </c>
      <c r="N5110" s="7">
        <f>IFERROR(Shenzhen_Composite_Index[[#This Row],[Turnover (CNY)]] / VLOOKUP(Shenzhen_Composite_Index[[#This Row],[Date]],USDCNY!$A:$H,8,TRUE),0)</f>
        <v>83111105282.326843</v>
      </c>
    </row>
    <row r="5111" spans="1:14" x14ac:dyDescent="0.25">
      <c r="A5111" s="1">
        <v>44228</v>
      </c>
      <c r="B5111" s="9">
        <v>2362.3930999999998</v>
      </c>
      <c r="C5111" s="9">
        <v>2363.3854000000001</v>
      </c>
      <c r="D5111" s="9">
        <v>2328.4364</v>
      </c>
      <c r="E5111" s="9">
        <v>2334.3737000000001</v>
      </c>
      <c r="F5111">
        <v>2335.0450999999998</v>
      </c>
      <c r="G5111">
        <v>27.347999999999999</v>
      </c>
      <c r="H5111">
        <v>1.1712</v>
      </c>
      <c r="J5111" s="11">
        <v>33706664513</v>
      </c>
      <c r="K5111" s="9">
        <v>485262020033</v>
      </c>
      <c r="N5111" s="7">
        <f>IFERROR(Shenzhen_Composite_Index[[#This Row],[Turnover (CNY)]] / VLOOKUP(Shenzhen_Composite_Index[[#This Row],[Date]],USDCNY!$A:$H,8,TRUE),0)</f>
        <v>75383438058.158142</v>
      </c>
    </row>
    <row r="5112" spans="1:14" x14ac:dyDescent="0.25">
      <c r="A5112" s="1">
        <v>44229</v>
      </c>
      <c r="B5112" s="9">
        <v>2401.6455999999998</v>
      </c>
      <c r="C5112" s="9">
        <v>2402.2568000000001</v>
      </c>
      <c r="D5112" s="9">
        <v>2353.7231999999999</v>
      </c>
      <c r="E5112" s="9">
        <v>2365.8357000000001</v>
      </c>
      <c r="F5112">
        <v>2362.3930999999998</v>
      </c>
      <c r="G5112">
        <v>39.252499999999998</v>
      </c>
      <c r="H5112">
        <v>1.6616</v>
      </c>
      <c r="J5112" s="11">
        <v>32995125306</v>
      </c>
      <c r="K5112" s="9">
        <v>516870366224</v>
      </c>
      <c r="N5112" s="7">
        <f>IFERROR(Shenzhen_Composite_Index[[#This Row],[Turnover (CNY)]] / VLOOKUP(Shenzhen_Composite_Index[[#This Row],[Date]],USDCNY!$A:$H,8,TRUE),0)</f>
        <v>79987983769.405746</v>
      </c>
    </row>
    <row r="5113" spans="1:14" x14ac:dyDescent="0.25">
      <c r="A5113" s="1">
        <v>44230</v>
      </c>
      <c r="B5113" s="9">
        <v>2380.7851000000001</v>
      </c>
      <c r="C5113" s="9">
        <v>2410.5127000000002</v>
      </c>
      <c r="D5113" s="9">
        <v>2378.6536000000001</v>
      </c>
      <c r="E5113" s="9">
        <v>2401.1248000000001</v>
      </c>
      <c r="F5113">
        <v>2401.6455999999998</v>
      </c>
      <c r="G5113">
        <v>-20.860499999999998</v>
      </c>
      <c r="H5113">
        <v>-0.86860000000000004</v>
      </c>
      <c r="J5113" s="11">
        <v>34816674829</v>
      </c>
      <c r="K5113" s="9">
        <v>539994306810</v>
      </c>
      <c r="N5113" s="7">
        <f>IFERROR(Shenzhen_Composite_Index[[#This Row],[Turnover (CNY)]] / VLOOKUP(Shenzhen_Composite_Index[[#This Row],[Date]],USDCNY!$A:$H,8,TRUE),0)</f>
        <v>83643861368.226028</v>
      </c>
    </row>
    <row r="5114" spans="1:14" x14ac:dyDescent="0.25">
      <c r="A5114" s="1">
        <v>44231</v>
      </c>
      <c r="B5114" s="9">
        <v>2353.2658999999999</v>
      </c>
      <c r="C5114" s="9">
        <v>2386.6691000000001</v>
      </c>
      <c r="D5114" s="9">
        <v>2323.7833999999998</v>
      </c>
      <c r="E5114" s="9">
        <v>2366.4837000000002</v>
      </c>
      <c r="F5114">
        <v>2380.7851000000001</v>
      </c>
      <c r="G5114">
        <v>-27.519200000000001</v>
      </c>
      <c r="H5114">
        <v>-1.1558999999999999</v>
      </c>
      <c r="J5114" s="11">
        <v>35354602533</v>
      </c>
      <c r="K5114" s="9">
        <v>523754859590</v>
      </c>
      <c r="N5114" s="7">
        <f>IFERROR(Shenzhen_Composite_Index[[#This Row],[Turnover (CNY)]] / VLOOKUP(Shenzhen_Composite_Index[[#This Row],[Date]],USDCNY!$A:$H,8,TRUE),0)</f>
        <v>81058097115.969894</v>
      </c>
    </row>
    <row r="5115" spans="1:14" x14ac:dyDescent="0.25">
      <c r="A5115" s="1">
        <v>44232</v>
      </c>
      <c r="B5115" s="9">
        <v>2332.527</v>
      </c>
      <c r="C5115" s="9">
        <v>2373.3054000000002</v>
      </c>
      <c r="D5115" s="9">
        <v>2331.5059999999999</v>
      </c>
      <c r="E5115" s="9">
        <v>2360.2514000000001</v>
      </c>
      <c r="F5115">
        <v>2353.2658999999999</v>
      </c>
      <c r="G5115">
        <v>-20.738900000000001</v>
      </c>
      <c r="H5115">
        <v>-0.88129999999999997</v>
      </c>
      <c r="J5115" s="11">
        <v>31986707193</v>
      </c>
      <c r="K5115" s="9">
        <v>493715843657</v>
      </c>
      <c r="N5115" s="7">
        <f>IFERROR(Shenzhen_Composite_Index[[#This Row],[Turnover (CNY)]] / VLOOKUP(Shenzhen_Composite_Index[[#This Row],[Date]],USDCNY!$A:$H,8,TRUE),0)</f>
        <v>76304056131.534058</v>
      </c>
    </row>
    <row r="5116" spans="1:14" x14ac:dyDescent="0.25">
      <c r="A5116" s="1">
        <v>44235</v>
      </c>
      <c r="B5116" s="9">
        <v>2360.7829999999999</v>
      </c>
      <c r="C5116" s="9">
        <v>2368.3272999999999</v>
      </c>
      <c r="D5116" s="9">
        <v>2319.1473999999998</v>
      </c>
      <c r="E5116" s="9">
        <v>2338.6916000000001</v>
      </c>
      <c r="F5116">
        <v>2332.527</v>
      </c>
      <c r="G5116">
        <v>28.256</v>
      </c>
      <c r="H5116">
        <v>1.2114</v>
      </c>
      <c r="J5116" s="11">
        <v>28319424705</v>
      </c>
      <c r="K5116" s="9">
        <v>447009121273</v>
      </c>
      <c r="N5116" s="7">
        <f>IFERROR(Shenzhen_Composite_Index[[#This Row],[Turnover (CNY)]] / VLOOKUP(Shenzhen_Composite_Index[[#This Row],[Date]],USDCNY!$A:$H,8,TRUE),0)</f>
        <v>69203420425.102081</v>
      </c>
    </row>
    <row r="5117" spans="1:14" x14ac:dyDescent="0.25">
      <c r="A5117" s="1">
        <v>44236</v>
      </c>
      <c r="B5117" s="9">
        <v>2418.2424999999998</v>
      </c>
      <c r="C5117" s="9">
        <v>2419.2280999999998</v>
      </c>
      <c r="D5117" s="9">
        <v>2365.8622999999998</v>
      </c>
      <c r="E5117" s="9">
        <v>2368.8761</v>
      </c>
      <c r="F5117">
        <v>2360.7829999999999</v>
      </c>
      <c r="G5117">
        <v>57.459499999999998</v>
      </c>
      <c r="H5117">
        <v>2.4339</v>
      </c>
      <c r="J5117" s="11">
        <v>29417149291</v>
      </c>
      <c r="K5117" s="9">
        <v>465785937896</v>
      </c>
      <c r="N5117" s="7">
        <f>IFERROR(Shenzhen_Composite_Index[[#This Row],[Turnover (CNY)]] / VLOOKUP(Shenzhen_Composite_Index[[#This Row],[Date]],USDCNY!$A:$H,8,TRUE),0)</f>
        <v>72270337361.741669</v>
      </c>
    </row>
    <row r="5118" spans="1:14" x14ac:dyDescent="0.25">
      <c r="A5118" s="1">
        <v>44237</v>
      </c>
      <c r="B5118" s="9">
        <v>2460.5428999999999</v>
      </c>
      <c r="C5118" s="9">
        <v>2466.473</v>
      </c>
      <c r="D5118" s="9">
        <v>2419.6437000000001</v>
      </c>
      <c r="E5118" s="9">
        <v>2427.6617000000001</v>
      </c>
      <c r="F5118">
        <v>2418.2424999999998</v>
      </c>
      <c r="G5118">
        <v>42.300400000000003</v>
      </c>
      <c r="H5118">
        <v>1.7492000000000001</v>
      </c>
      <c r="J5118" s="11">
        <v>28269118947</v>
      </c>
      <c r="K5118" s="9">
        <v>482674164203</v>
      </c>
      <c r="N5118" s="7">
        <f>IFERROR(Shenzhen_Composite_Index[[#This Row],[Turnover (CNY)]] / VLOOKUP(Shenzhen_Composite_Index[[#This Row],[Date]],USDCNY!$A:$H,8,TRUE),0)</f>
        <v>74968321119.68959</v>
      </c>
    </row>
    <row r="5119" spans="1:14" x14ac:dyDescent="0.25">
      <c r="A5119" s="1">
        <v>44245</v>
      </c>
      <c r="B5119" s="9">
        <v>2450.3946999999998</v>
      </c>
      <c r="C5119" s="9">
        <v>2511.9758999999999</v>
      </c>
      <c r="D5119" s="9">
        <v>2438.7977999999998</v>
      </c>
      <c r="E5119" s="9">
        <v>2507.0027</v>
      </c>
      <c r="F5119">
        <v>2460.5428999999999</v>
      </c>
      <c r="G5119">
        <v>-10.148199999999999</v>
      </c>
      <c r="H5119">
        <v>-0.41239999999999999</v>
      </c>
      <c r="J5119" s="11">
        <v>36845136917</v>
      </c>
      <c r="K5119" s="9">
        <v>601642414208</v>
      </c>
      <c r="N5119" s="7">
        <f>IFERROR(Shenzhen_Composite_Index[[#This Row],[Turnover (CNY)]] / VLOOKUP(Shenzhen_Composite_Index[[#This Row],[Date]],USDCNY!$A:$H,8,TRUE),0)</f>
        <v>93117284172.390945</v>
      </c>
    </row>
    <row r="5120" spans="1:14" x14ac:dyDescent="0.25">
      <c r="A5120" s="1">
        <v>44246</v>
      </c>
      <c r="B5120" s="9">
        <v>2468.6614</v>
      </c>
      <c r="C5120" s="9">
        <v>2470.0472</v>
      </c>
      <c r="D5120" s="9">
        <v>2410.8382999999999</v>
      </c>
      <c r="E5120" s="9">
        <v>2437.1237999999998</v>
      </c>
      <c r="F5120">
        <v>2450.3946999999998</v>
      </c>
      <c r="G5120">
        <v>18.2667</v>
      </c>
      <c r="H5120">
        <v>0.74550000000000005</v>
      </c>
      <c r="J5120" s="11">
        <v>38997684711</v>
      </c>
      <c r="K5120" s="9">
        <v>557583155810</v>
      </c>
      <c r="N5120" s="7">
        <f>IFERROR(Shenzhen_Composite_Index[[#This Row],[Turnover (CNY)]] / VLOOKUP(Shenzhen_Composite_Index[[#This Row],[Date]],USDCNY!$A:$H,8,TRUE),0)</f>
        <v>86084645092.751266</v>
      </c>
    </row>
    <row r="5121" spans="1:14" x14ac:dyDescent="0.25">
      <c r="A5121" s="1">
        <v>44249</v>
      </c>
      <c r="B5121" s="9">
        <v>2416.6659</v>
      </c>
      <c r="C5121" s="9">
        <v>2476.69</v>
      </c>
      <c r="D5121" s="9">
        <v>2416.6659</v>
      </c>
      <c r="E5121" s="9">
        <v>2471.1588999999999</v>
      </c>
      <c r="F5121">
        <v>2468.6614</v>
      </c>
      <c r="G5121">
        <v>-51.9955</v>
      </c>
      <c r="H5121">
        <v>-2.1061999999999999</v>
      </c>
      <c r="J5121" s="11">
        <v>49945871506</v>
      </c>
      <c r="K5121" s="9">
        <v>694092516389</v>
      </c>
      <c r="N5121" s="7">
        <f>IFERROR(Shenzhen_Composite_Index[[#This Row],[Turnover (CNY)]] / VLOOKUP(Shenzhen_Composite_Index[[#This Row],[Date]],USDCNY!$A:$H,8,TRUE),0)</f>
        <v>107160175862.50299</v>
      </c>
    </row>
    <row r="5122" spans="1:14" x14ac:dyDescent="0.25">
      <c r="A5122" s="1">
        <v>44250</v>
      </c>
      <c r="B5122" s="9">
        <v>2396.0118000000002</v>
      </c>
      <c r="C5122" s="9">
        <v>2420.4735999999998</v>
      </c>
      <c r="D5122" s="9">
        <v>2385.8543</v>
      </c>
      <c r="E5122" s="9">
        <v>2389.8249999999998</v>
      </c>
      <c r="F5122">
        <v>2416.6659</v>
      </c>
      <c r="G5122">
        <v>-20.6541</v>
      </c>
      <c r="H5122">
        <v>-0.85470000000000002</v>
      </c>
      <c r="J5122" s="11">
        <v>40102575727</v>
      </c>
      <c r="K5122" s="9">
        <v>541901401012</v>
      </c>
      <c r="N5122" s="7">
        <f>IFERROR(Shenzhen_Composite_Index[[#This Row],[Turnover (CNY)]] / VLOOKUP(Shenzhen_Composite_Index[[#This Row],[Date]],USDCNY!$A:$H,8,TRUE),0)</f>
        <v>83861000845.55545</v>
      </c>
    </row>
    <row r="5123" spans="1:14" x14ac:dyDescent="0.25">
      <c r="A5123" s="1">
        <v>44251</v>
      </c>
      <c r="B5123" s="9">
        <v>2347.2844</v>
      </c>
      <c r="C5123" s="9">
        <v>2403.8577</v>
      </c>
      <c r="D5123" s="9">
        <v>2322.4598999999998</v>
      </c>
      <c r="E5123" s="9">
        <v>2398.5239000000001</v>
      </c>
      <c r="F5123">
        <v>2396.0118000000002</v>
      </c>
      <c r="G5123">
        <v>-48.727400000000003</v>
      </c>
      <c r="H5123">
        <v>-2.0337000000000001</v>
      </c>
      <c r="J5123" s="11">
        <v>39050601698</v>
      </c>
      <c r="K5123" s="9">
        <v>579471470768</v>
      </c>
      <c r="N5123" s="7">
        <f>IFERROR(Shenzhen_Composite_Index[[#This Row],[Turnover (CNY)]] / VLOOKUP(Shenzhen_Composite_Index[[#This Row],[Date]],USDCNY!$A:$H,8,TRUE),0)</f>
        <v>89724731863.771179</v>
      </c>
    </row>
    <row r="5124" spans="1:14" x14ac:dyDescent="0.25">
      <c r="A5124" s="1">
        <v>44252</v>
      </c>
      <c r="B5124" s="9">
        <v>2335.4038</v>
      </c>
      <c r="C5124" s="9">
        <v>2370.7917000000002</v>
      </c>
      <c r="D5124" s="9">
        <v>2330.5727000000002</v>
      </c>
      <c r="E5124" s="9">
        <v>2367.1053999999999</v>
      </c>
      <c r="F5124">
        <v>2347.2844</v>
      </c>
      <c r="G5124">
        <v>-11.880599999999999</v>
      </c>
      <c r="H5124">
        <v>-0.50609999999999999</v>
      </c>
      <c r="J5124" s="11">
        <v>35968005832</v>
      </c>
      <c r="K5124" s="9">
        <v>489437386951</v>
      </c>
      <c r="N5124" s="7">
        <f>IFERROR(Shenzhen_Composite_Index[[#This Row],[Turnover (CNY)]] / VLOOKUP(Shenzhen_Composite_Index[[#This Row],[Date]],USDCNY!$A:$H,8,TRUE),0)</f>
        <v>75850015429.319427</v>
      </c>
    </row>
    <row r="5125" spans="1:14" x14ac:dyDescent="0.25">
      <c r="A5125" s="1">
        <v>44253</v>
      </c>
      <c r="B5125" s="9">
        <v>2293.6898999999999</v>
      </c>
      <c r="C5125" s="9">
        <v>2320.6390999999999</v>
      </c>
      <c r="D5125" s="9">
        <v>2278.1284999999998</v>
      </c>
      <c r="E5125" s="9">
        <v>2286.1880999999998</v>
      </c>
      <c r="F5125">
        <v>2335.4038</v>
      </c>
      <c r="G5125">
        <v>-41.713900000000002</v>
      </c>
      <c r="H5125">
        <v>-1.7862</v>
      </c>
      <c r="J5125" s="11">
        <v>34499217457</v>
      </c>
      <c r="K5125" s="9">
        <v>482350458354</v>
      </c>
      <c r="N5125" s="7">
        <f>IFERROR(Shenzhen_Composite_Index[[#This Row],[Turnover (CNY)]] / VLOOKUP(Shenzhen_Composite_Index[[#This Row],[Date]],USDCNY!$A:$H,8,TRUE),0)</f>
        <v>74661762772.248978</v>
      </c>
    </row>
    <row r="5126" spans="1:14" x14ac:dyDescent="0.25">
      <c r="A5126" s="1">
        <v>44256</v>
      </c>
      <c r="B5126" s="9">
        <v>2349.1743999999999</v>
      </c>
      <c r="C5126" s="9">
        <v>2349.9085</v>
      </c>
      <c r="D5126" s="9">
        <v>2312.1284999999998</v>
      </c>
      <c r="E5126" s="9">
        <v>2315.0358000000001</v>
      </c>
      <c r="F5126">
        <v>2293.6898999999999</v>
      </c>
      <c r="G5126">
        <v>55.484499999999997</v>
      </c>
      <c r="H5126">
        <v>2.419</v>
      </c>
      <c r="J5126" s="11">
        <v>34504727306</v>
      </c>
      <c r="K5126" s="9">
        <v>470711015941</v>
      </c>
      <c r="N5126" s="7">
        <f>IFERROR(Shenzhen_Composite_Index[[#This Row],[Turnover (CNY)]] / VLOOKUP(Shenzhen_Composite_Index[[#This Row],[Date]],USDCNY!$A:$H,8,TRUE),0)</f>
        <v>72753425833.656647</v>
      </c>
    </row>
    <row r="5127" spans="1:14" x14ac:dyDescent="0.25">
      <c r="A5127" s="1">
        <v>44257</v>
      </c>
      <c r="B5127" s="9">
        <v>2332.7608</v>
      </c>
      <c r="C5127" s="9">
        <v>2363.1304</v>
      </c>
      <c r="D5127" s="9">
        <v>2313.6698999999999</v>
      </c>
      <c r="E5127" s="9">
        <v>2362.4598999999998</v>
      </c>
      <c r="F5127">
        <v>2349.1743999999999</v>
      </c>
      <c r="G5127">
        <v>-16.413599999999999</v>
      </c>
      <c r="H5127">
        <v>-0.69869999999999999</v>
      </c>
      <c r="J5127" s="11">
        <v>35685607949</v>
      </c>
      <c r="K5127" s="9">
        <v>489841780433</v>
      </c>
      <c r="N5127" s="7">
        <f>IFERROR(Shenzhen_Composite_Index[[#This Row],[Turnover (CNY)]] / VLOOKUP(Shenzhen_Composite_Index[[#This Row],[Date]],USDCNY!$A:$H,8,TRUE),0)</f>
        <v>75764154766.517731</v>
      </c>
    </row>
    <row r="5128" spans="1:14" x14ac:dyDescent="0.25">
      <c r="A5128" s="1">
        <v>44258</v>
      </c>
      <c r="B5128" s="9">
        <v>2363.1066999999998</v>
      </c>
      <c r="C5128" s="9">
        <v>2363.1066999999998</v>
      </c>
      <c r="D5128" s="9">
        <v>2317.3708999999999</v>
      </c>
      <c r="E5128" s="9">
        <v>2323.3272999999999</v>
      </c>
      <c r="F5128">
        <v>2332.7608</v>
      </c>
      <c r="G5128">
        <v>30.3459</v>
      </c>
      <c r="H5128">
        <v>1.3008999999999999</v>
      </c>
      <c r="J5128" s="11">
        <v>35507176884</v>
      </c>
      <c r="K5128" s="9">
        <v>447694723757</v>
      </c>
      <c r="N5128" s="7">
        <f>IFERROR(Shenzhen_Composite_Index[[#This Row],[Turnover (CNY)]] / VLOOKUP(Shenzhen_Composite_Index[[#This Row],[Date]],USDCNY!$A:$H,8,TRUE),0)</f>
        <v>69239352234.531418</v>
      </c>
    </row>
    <row r="5129" spans="1:14" x14ac:dyDescent="0.25">
      <c r="A5129" s="1">
        <v>44259</v>
      </c>
      <c r="B5129" s="9">
        <v>2294.6677</v>
      </c>
      <c r="C5129" s="9">
        <v>2343.4297999999999</v>
      </c>
      <c r="D5129" s="9">
        <v>2286.5219000000002</v>
      </c>
      <c r="E5129" s="9">
        <v>2342.8654000000001</v>
      </c>
      <c r="F5129">
        <v>2363.1066999999998</v>
      </c>
      <c r="G5129">
        <v>-68.438999999999993</v>
      </c>
      <c r="H5129">
        <v>-2.8961000000000001</v>
      </c>
      <c r="J5129" s="11">
        <v>39417703183</v>
      </c>
      <c r="K5129" s="9">
        <v>509805705053</v>
      </c>
      <c r="N5129" s="7">
        <f>IFERROR(Shenzhen_Composite_Index[[#This Row],[Turnover (CNY)]] / VLOOKUP(Shenzhen_Composite_Index[[#This Row],[Date]],USDCNY!$A:$H,8,TRUE),0)</f>
        <v>78848634322.776855</v>
      </c>
    </row>
    <row r="5130" spans="1:14" x14ac:dyDescent="0.25">
      <c r="A5130" s="1">
        <v>44260</v>
      </c>
      <c r="B5130" s="9">
        <v>2298.5963000000002</v>
      </c>
      <c r="C5130" s="9">
        <v>2314.6026000000002</v>
      </c>
      <c r="D5130" s="9">
        <v>2256.4802</v>
      </c>
      <c r="E5130" s="9">
        <v>2260.2651000000001</v>
      </c>
      <c r="F5130">
        <v>2294.6677</v>
      </c>
      <c r="G5130">
        <v>3.9285999999999999</v>
      </c>
      <c r="H5130">
        <v>0.17119999999999999</v>
      </c>
      <c r="J5130" s="11">
        <v>38047405203</v>
      </c>
      <c r="K5130" s="9">
        <v>467595112766</v>
      </c>
      <c r="N5130" s="7">
        <f>IFERROR(Shenzhen_Composite_Index[[#This Row],[Turnover (CNY)]] / VLOOKUP(Shenzhen_Composite_Index[[#This Row],[Date]],USDCNY!$A:$H,8,TRUE),0)</f>
        <v>72217971418.745529</v>
      </c>
    </row>
    <row r="5131" spans="1:14" x14ac:dyDescent="0.25">
      <c r="A5131" s="1">
        <v>44263</v>
      </c>
      <c r="B5131" s="9">
        <v>2224.0801999999999</v>
      </c>
      <c r="C5131" s="9">
        <v>2326.5219999999999</v>
      </c>
      <c r="D5131" s="9">
        <v>2223.8371999999999</v>
      </c>
      <c r="E5131" s="9">
        <v>2313.6057999999998</v>
      </c>
      <c r="F5131">
        <v>2298.5963000000002</v>
      </c>
      <c r="G5131">
        <v>-74.516099999999994</v>
      </c>
      <c r="H5131">
        <v>-3.2418</v>
      </c>
      <c r="J5131" s="11">
        <v>40328831913</v>
      </c>
      <c r="K5131" s="9">
        <v>525427575361</v>
      </c>
      <c r="N5131" s="7">
        <f>IFERROR(Shenzhen_Composite_Index[[#This Row],[Turnover (CNY)]] / VLOOKUP(Shenzhen_Composite_Index[[#This Row],[Date]],USDCNY!$A:$H,8,TRUE),0)</f>
        <v>80791508663.608917</v>
      </c>
    </row>
    <row r="5132" spans="1:14" x14ac:dyDescent="0.25">
      <c r="A5132" s="1">
        <v>44264</v>
      </c>
      <c r="B5132" s="9">
        <v>2160.9052000000001</v>
      </c>
      <c r="C5132" s="9">
        <v>2218.7899000000002</v>
      </c>
      <c r="D5132" s="9">
        <v>2130.0882999999999</v>
      </c>
      <c r="E5132" s="9">
        <v>2215.9515999999999</v>
      </c>
      <c r="F5132">
        <v>2224.0801999999999</v>
      </c>
      <c r="G5132">
        <v>-63.174999999999997</v>
      </c>
      <c r="H5132">
        <v>-2.8405</v>
      </c>
      <c r="J5132" s="11">
        <v>42349392121</v>
      </c>
      <c r="K5132" s="9">
        <v>530548264721</v>
      </c>
      <c r="N5132" s="7">
        <f>IFERROR(Shenzhen_Composite_Index[[#This Row],[Turnover (CNY)]] / VLOOKUP(Shenzhen_Composite_Index[[#This Row],[Date]],USDCNY!$A:$H,8,TRUE),0)</f>
        <v>81326281836.085434</v>
      </c>
    </row>
    <row r="5133" spans="1:14" x14ac:dyDescent="0.25">
      <c r="A5133" s="1">
        <v>44265</v>
      </c>
      <c r="B5133" s="9">
        <v>2165.3494000000001</v>
      </c>
      <c r="C5133" s="9">
        <v>2197.0605999999998</v>
      </c>
      <c r="D5133" s="9">
        <v>2157.7293</v>
      </c>
      <c r="E5133" s="9">
        <v>2193.5790999999999</v>
      </c>
      <c r="F5133">
        <v>2160.9052000000001</v>
      </c>
      <c r="G5133">
        <v>4.4442000000000004</v>
      </c>
      <c r="H5133">
        <v>0.20569999999999999</v>
      </c>
      <c r="J5133" s="11">
        <v>32386028887</v>
      </c>
      <c r="K5133" s="9">
        <v>410139558392</v>
      </c>
      <c r="N5133" s="7">
        <f>IFERROR(Shenzhen_Composite_Index[[#This Row],[Turnover (CNY)]] / VLOOKUP(Shenzhen_Composite_Index[[#This Row],[Date]],USDCNY!$A:$H,8,TRUE),0)</f>
        <v>63045533400.189728</v>
      </c>
    </row>
    <row r="5134" spans="1:14" x14ac:dyDescent="0.25">
      <c r="A5134" s="1">
        <v>44266</v>
      </c>
      <c r="B5134" s="9">
        <v>2216.4812000000002</v>
      </c>
      <c r="C5134" s="9">
        <v>2217.7901000000002</v>
      </c>
      <c r="D5134" s="9">
        <v>2159.5761000000002</v>
      </c>
      <c r="E5134" s="9">
        <v>2169.6959999999999</v>
      </c>
      <c r="F5134">
        <v>2165.3494000000001</v>
      </c>
      <c r="G5134">
        <v>51.131799999999998</v>
      </c>
      <c r="H5134">
        <v>2.3614000000000002</v>
      </c>
      <c r="J5134" s="11">
        <v>34542953652</v>
      </c>
      <c r="K5134" s="9">
        <v>434160406805</v>
      </c>
      <c r="N5134" s="7">
        <f>IFERROR(Shenzhen_Composite_Index[[#This Row],[Turnover (CNY)]] / VLOOKUP(Shenzhen_Composite_Index[[#This Row],[Date]],USDCNY!$A:$H,8,TRUE),0)</f>
        <v>66797505512.308372</v>
      </c>
    </row>
    <row r="5135" spans="1:14" x14ac:dyDescent="0.25">
      <c r="A5135" s="1">
        <v>44267</v>
      </c>
      <c r="B5135" s="9">
        <v>2220.2550999999999</v>
      </c>
      <c r="C5135" s="9">
        <v>2225.7066</v>
      </c>
      <c r="D5135" s="9">
        <v>2194.2741000000001</v>
      </c>
      <c r="E5135" s="9">
        <v>2225.3555000000001</v>
      </c>
      <c r="F5135">
        <v>2216.4812000000002</v>
      </c>
      <c r="G5135">
        <v>3.7738999999999998</v>
      </c>
      <c r="H5135">
        <v>0.17030000000000001</v>
      </c>
      <c r="J5135" s="11">
        <v>36557444717</v>
      </c>
      <c r="K5135" s="9">
        <v>435009479273</v>
      </c>
      <c r="N5135" s="7">
        <f>IFERROR(Shenzhen_Composite_Index[[#This Row],[Turnover (CNY)]] / VLOOKUP(Shenzhen_Composite_Index[[#This Row],[Date]],USDCNY!$A:$H,8,TRUE),0)</f>
        <v>67015005486.914078</v>
      </c>
    </row>
    <row r="5136" spans="1:14" x14ac:dyDescent="0.25">
      <c r="A5136" s="1">
        <v>44270</v>
      </c>
      <c r="B5136" s="9">
        <v>2172.9378000000002</v>
      </c>
      <c r="C5136" s="9">
        <v>2207.4713000000002</v>
      </c>
      <c r="D5136" s="9">
        <v>2153.0118000000002</v>
      </c>
      <c r="E5136" s="9">
        <v>2206.5324999999998</v>
      </c>
      <c r="F5136">
        <v>2220.2550999999999</v>
      </c>
      <c r="G5136">
        <v>-47.317300000000003</v>
      </c>
      <c r="H5136">
        <v>-2.1312000000000002</v>
      </c>
      <c r="J5136" s="11">
        <v>35077747131</v>
      </c>
      <c r="K5136" s="9">
        <v>425353479233</v>
      </c>
      <c r="N5136" s="7">
        <f>IFERROR(Shenzhen_Composite_Index[[#This Row],[Turnover (CNY)]] / VLOOKUP(Shenzhen_Composite_Index[[#This Row],[Date]],USDCNY!$A:$H,8,TRUE),0)</f>
        <v>65452086993.922569</v>
      </c>
    </row>
    <row r="5137" spans="1:14" x14ac:dyDescent="0.25">
      <c r="A5137" s="1">
        <v>44271</v>
      </c>
      <c r="B5137" s="9">
        <v>2196.5088000000001</v>
      </c>
      <c r="C5137" s="9">
        <v>2196.5088000000001</v>
      </c>
      <c r="D5137" s="9">
        <v>2162.578</v>
      </c>
      <c r="E5137" s="9">
        <v>2179.9421000000002</v>
      </c>
      <c r="F5137">
        <v>2172.9378000000002</v>
      </c>
      <c r="G5137">
        <v>23.571000000000002</v>
      </c>
      <c r="H5137">
        <v>1.0848</v>
      </c>
      <c r="J5137" s="11">
        <v>35521312351</v>
      </c>
      <c r="K5137" s="9">
        <v>403108393592</v>
      </c>
      <c r="N5137" s="7">
        <f>IFERROR(Shenzhen_Composite_Index[[#This Row],[Turnover (CNY)]] / VLOOKUP(Shenzhen_Composite_Index[[#This Row],[Date]],USDCNY!$A:$H,8,TRUE),0)</f>
        <v>62032900343.396057</v>
      </c>
    </row>
    <row r="5138" spans="1:14" x14ac:dyDescent="0.25">
      <c r="A5138" s="1">
        <v>44272</v>
      </c>
      <c r="B5138" s="9">
        <v>2218.2599</v>
      </c>
      <c r="C5138" s="9">
        <v>2221.4441999999999</v>
      </c>
      <c r="D5138" s="9">
        <v>2174.3780999999999</v>
      </c>
      <c r="E5138" s="9">
        <v>2191.2035999999998</v>
      </c>
      <c r="F5138">
        <v>2196.5088000000001</v>
      </c>
      <c r="G5138">
        <v>21.751100000000001</v>
      </c>
      <c r="H5138">
        <v>0.99029999999999996</v>
      </c>
      <c r="J5138" s="11">
        <v>34644222311</v>
      </c>
      <c r="K5138" s="9">
        <v>404193749985</v>
      </c>
      <c r="N5138" s="7">
        <f>IFERROR(Shenzhen_Composite_Index[[#This Row],[Turnover (CNY)]] / VLOOKUP(Shenzhen_Composite_Index[[#This Row],[Date]],USDCNY!$A:$H,8,TRUE),0)</f>
        <v>62169306980.36116</v>
      </c>
    </row>
    <row r="5139" spans="1:14" x14ac:dyDescent="0.25">
      <c r="A5139" s="1">
        <v>44273</v>
      </c>
      <c r="B5139" s="9">
        <v>2237.4992000000002</v>
      </c>
      <c r="C5139" s="9">
        <v>2245.1671999999999</v>
      </c>
      <c r="D5139" s="9">
        <v>2220.2568999999999</v>
      </c>
      <c r="E5139" s="9">
        <v>2222.4247999999998</v>
      </c>
      <c r="F5139">
        <v>2218.2599</v>
      </c>
      <c r="G5139">
        <v>19.2393</v>
      </c>
      <c r="H5139">
        <v>0.86729999999999996</v>
      </c>
      <c r="J5139" s="11">
        <v>34512912329</v>
      </c>
      <c r="K5139" s="9">
        <v>420209819904</v>
      </c>
      <c r="N5139" s="7">
        <f>IFERROR(Shenzhen_Composite_Index[[#This Row],[Turnover (CNY)]] / VLOOKUP(Shenzhen_Composite_Index[[#This Row],[Date]],USDCNY!$A:$H,8,TRUE),0)</f>
        <v>64651890466.08255</v>
      </c>
    </row>
    <row r="5140" spans="1:14" x14ac:dyDescent="0.25">
      <c r="A5140" s="1">
        <v>44274</v>
      </c>
      <c r="B5140" s="9">
        <v>2194.9061999999999</v>
      </c>
      <c r="C5140" s="9">
        <v>2223.5996</v>
      </c>
      <c r="D5140" s="9">
        <v>2183.1304</v>
      </c>
      <c r="E5140" s="9">
        <v>2204.8449999999998</v>
      </c>
      <c r="F5140">
        <v>2237.4992000000002</v>
      </c>
      <c r="G5140">
        <v>-42.593000000000004</v>
      </c>
      <c r="H5140">
        <v>-1.9036</v>
      </c>
      <c r="J5140" s="11">
        <v>35172034314</v>
      </c>
      <c r="K5140" s="9">
        <v>432114921900</v>
      </c>
      <c r="N5140" s="7">
        <f>IFERROR(Shenzhen_Composite_Index[[#This Row],[Turnover (CNY)]] / VLOOKUP(Shenzhen_Composite_Index[[#This Row],[Date]],USDCNY!$A:$H,8,TRUE),0)</f>
        <v>66413316943.886635</v>
      </c>
    </row>
    <row r="5141" spans="1:14" x14ac:dyDescent="0.25">
      <c r="A5141" s="1">
        <v>44277</v>
      </c>
      <c r="B5141" s="9">
        <v>2222.7215999999999</v>
      </c>
      <c r="C5141" s="9">
        <v>2222.7215999999999</v>
      </c>
      <c r="D5141" s="9">
        <v>2192.2359000000001</v>
      </c>
      <c r="E5141" s="9">
        <v>2196.2325000000001</v>
      </c>
      <c r="F5141">
        <v>2194.9061999999999</v>
      </c>
      <c r="G5141">
        <v>27.8154</v>
      </c>
      <c r="H5141">
        <v>1.2673000000000001</v>
      </c>
      <c r="J5141" s="11">
        <v>36300341412</v>
      </c>
      <c r="K5141" s="9">
        <v>427356032482</v>
      </c>
      <c r="N5141" s="7">
        <f>IFERROR(Shenzhen_Composite_Index[[#This Row],[Turnover (CNY)]] / VLOOKUP(Shenzhen_Composite_Index[[#This Row],[Date]],USDCNY!$A:$H,8,TRUE),0)</f>
        <v>65726605471.824043</v>
      </c>
    </row>
    <row r="5142" spans="1:14" x14ac:dyDescent="0.25">
      <c r="A5142" s="1">
        <v>44278</v>
      </c>
      <c r="B5142" s="9">
        <v>2197.7132999999999</v>
      </c>
      <c r="C5142" s="9">
        <v>2225.1835999999998</v>
      </c>
      <c r="D5142" s="9">
        <v>2183.0300000000002</v>
      </c>
      <c r="E5142" s="9">
        <v>2222.5803000000001</v>
      </c>
      <c r="F5142">
        <v>2222.7215999999999</v>
      </c>
      <c r="G5142">
        <v>-25.008299999999998</v>
      </c>
      <c r="H5142">
        <v>-1.1251</v>
      </c>
      <c r="J5142" s="11">
        <v>37800755405</v>
      </c>
      <c r="K5142" s="9">
        <v>445105340562</v>
      </c>
      <c r="N5142" s="7">
        <f>IFERROR(Shenzhen_Composite_Index[[#This Row],[Turnover (CNY)]] / VLOOKUP(Shenzhen_Composite_Index[[#This Row],[Date]],USDCNY!$A:$H,8,TRUE),0)</f>
        <v>68403552762.741844</v>
      </c>
    </row>
    <row r="5143" spans="1:14" x14ac:dyDescent="0.25">
      <c r="A5143" s="1">
        <v>44279</v>
      </c>
      <c r="B5143" s="9">
        <v>2166.7541999999999</v>
      </c>
      <c r="C5143" s="9">
        <v>2202.2588999999998</v>
      </c>
      <c r="D5143" s="9">
        <v>2162.6736999999998</v>
      </c>
      <c r="E5143" s="9">
        <v>2183.6631000000002</v>
      </c>
      <c r="F5143">
        <v>2197.7132999999999</v>
      </c>
      <c r="G5143">
        <v>-30.959099999999999</v>
      </c>
      <c r="H5143">
        <v>-1.4087000000000001</v>
      </c>
      <c r="J5143" s="11">
        <v>35687139135</v>
      </c>
      <c r="K5143" s="9">
        <v>417549390295</v>
      </c>
      <c r="N5143" s="7">
        <f>IFERROR(Shenzhen_Composite_Index[[#This Row],[Turnover (CNY)]] / VLOOKUP(Shenzhen_Composite_Index[[#This Row],[Date]],USDCNY!$A:$H,8,TRUE),0)</f>
        <v>64071535540.037735</v>
      </c>
    </row>
    <row r="5144" spans="1:14" x14ac:dyDescent="0.25">
      <c r="A5144" s="1">
        <v>44280</v>
      </c>
      <c r="B5144" s="9">
        <v>2166.4000999999998</v>
      </c>
      <c r="C5144" s="9">
        <v>2178.1738999999998</v>
      </c>
      <c r="D5144" s="9">
        <v>2141.8658</v>
      </c>
      <c r="E5144" s="9">
        <v>2154.4261000000001</v>
      </c>
      <c r="F5144">
        <v>2166.7541999999999</v>
      </c>
      <c r="G5144">
        <v>-0.35410000000000003</v>
      </c>
      <c r="H5144">
        <v>-1.6299999999999999E-2</v>
      </c>
      <c r="J5144" s="11">
        <v>33665105239</v>
      </c>
      <c r="K5144" s="9">
        <v>385729038404</v>
      </c>
      <c r="N5144" s="7">
        <f>IFERROR(Shenzhen_Composite_Index[[#This Row],[Turnover (CNY)]] / VLOOKUP(Shenzhen_Composite_Index[[#This Row],[Date]],USDCNY!$A:$H,8,TRUE),0)</f>
        <v>59138673376.361618</v>
      </c>
    </row>
    <row r="5145" spans="1:14" x14ac:dyDescent="0.25">
      <c r="A5145" s="1">
        <v>44281</v>
      </c>
      <c r="B5145" s="9">
        <v>2214.8137000000002</v>
      </c>
      <c r="C5145" s="9">
        <v>2220.4587000000001</v>
      </c>
      <c r="D5145" s="9">
        <v>2174.1891000000001</v>
      </c>
      <c r="E5145" s="9">
        <v>2174.1891000000001</v>
      </c>
      <c r="F5145">
        <v>2166.4000999999998</v>
      </c>
      <c r="G5145">
        <v>48.413600000000002</v>
      </c>
      <c r="H5145">
        <v>2.2347000000000001</v>
      </c>
      <c r="J5145" s="11">
        <v>33944005077</v>
      </c>
      <c r="K5145" s="9">
        <v>425546495813</v>
      </c>
      <c r="N5145" s="7">
        <f>IFERROR(Shenzhen_Composite_Index[[#This Row],[Turnover (CNY)]] / VLOOKUP(Shenzhen_Composite_Index[[#This Row],[Date]],USDCNY!$A:$H,8,TRUE),0)</f>
        <v>65054097002.264267</v>
      </c>
    </row>
    <row r="5146" spans="1:14" x14ac:dyDescent="0.25">
      <c r="A5146" s="1">
        <v>44284</v>
      </c>
      <c r="B5146" s="9">
        <v>2218.79</v>
      </c>
      <c r="C5146" s="9">
        <v>2234.9661000000001</v>
      </c>
      <c r="D5146" s="9">
        <v>2206.4721</v>
      </c>
      <c r="E5146" s="9">
        <v>2219.7872000000002</v>
      </c>
      <c r="F5146">
        <v>2214.8137000000002</v>
      </c>
      <c r="G5146">
        <v>3.9763000000000002</v>
      </c>
      <c r="H5146">
        <v>0.17949999999999999</v>
      </c>
      <c r="J5146" s="11">
        <v>34605608925</v>
      </c>
      <c r="K5146" s="9">
        <v>429877063420</v>
      </c>
      <c r="N5146" s="7">
        <f>IFERROR(Shenzhen_Composite_Index[[#This Row],[Turnover (CNY)]] / VLOOKUP(Shenzhen_Composite_Index[[#This Row],[Date]],USDCNY!$A:$H,8,TRUE),0)</f>
        <v>65646621993.999718</v>
      </c>
    </row>
    <row r="5147" spans="1:14" x14ac:dyDescent="0.25">
      <c r="A5147" s="1">
        <v>44285</v>
      </c>
      <c r="B5147" s="9">
        <v>2229.27</v>
      </c>
      <c r="C5147" s="9">
        <v>2235.3017</v>
      </c>
      <c r="D5147" s="9">
        <v>2206.2564000000002</v>
      </c>
      <c r="E5147" s="9">
        <v>2214.7442000000001</v>
      </c>
      <c r="F5147">
        <v>2218.79</v>
      </c>
      <c r="G5147">
        <v>10.48</v>
      </c>
      <c r="H5147">
        <v>0.4723</v>
      </c>
      <c r="J5147" s="11">
        <v>34442790108</v>
      </c>
      <c r="K5147" s="9">
        <v>417716184648</v>
      </c>
      <c r="N5147" s="7">
        <f>IFERROR(Shenzhen_Composite_Index[[#This Row],[Turnover (CNY)]] / VLOOKUP(Shenzhen_Composite_Index[[#This Row],[Date]],USDCNY!$A:$H,8,TRUE),0)</f>
        <v>63610793999.082207</v>
      </c>
    </row>
    <row r="5148" spans="1:14" x14ac:dyDescent="0.25">
      <c r="A5148" s="1">
        <v>44286</v>
      </c>
      <c r="B5148" s="9">
        <v>2217.6201999999998</v>
      </c>
      <c r="C5148" s="9">
        <v>2226.6244999999999</v>
      </c>
      <c r="D5148" s="9">
        <v>2201.6958</v>
      </c>
      <c r="E5148" s="9">
        <v>2226.6244999999999</v>
      </c>
      <c r="F5148">
        <v>2229.27</v>
      </c>
      <c r="G5148">
        <v>-11.649800000000001</v>
      </c>
      <c r="H5148">
        <v>-0.52259999999999995</v>
      </c>
      <c r="J5148" s="11">
        <v>30759789359</v>
      </c>
      <c r="K5148" s="9">
        <v>373250713652</v>
      </c>
      <c r="N5148" s="7">
        <f>IFERROR(Shenzhen_Composite_Index[[#This Row],[Turnover (CNY)]] / VLOOKUP(Shenzhen_Composite_Index[[#This Row],[Date]],USDCNY!$A:$H,8,TRUE),0)</f>
        <v>56861568990.643837</v>
      </c>
    </row>
    <row r="5149" spans="1:14" x14ac:dyDescent="0.25">
      <c r="A5149" s="1">
        <v>44287</v>
      </c>
      <c r="B5149" s="9">
        <v>2242.1864</v>
      </c>
      <c r="C5149" s="9">
        <v>2244.3472999999999</v>
      </c>
      <c r="D5149" s="9">
        <v>2217.4095000000002</v>
      </c>
      <c r="E5149" s="9">
        <v>2220.8287999999998</v>
      </c>
      <c r="F5149">
        <v>2217.6201999999998</v>
      </c>
      <c r="G5149">
        <v>24.566199999999998</v>
      </c>
      <c r="H5149">
        <v>1.1077999999999999</v>
      </c>
      <c r="J5149" s="11">
        <v>30316862744</v>
      </c>
      <c r="K5149" s="9">
        <v>365020701380</v>
      </c>
      <c r="N5149" s="7">
        <f>IFERROR(Shenzhen_Composite_Index[[#This Row],[Turnover (CNY)]] / VLOOKUP(Shenzhen_Composite_Index[[#This Row],[Date]],USDCNY!$A:$H,8,TRUE),0)</f>
        <v>55662491269.59314</v>
      </c>
    </row>
    <row r="5150" spans="1:14" x14ac:dyDescent="0.25">
      <c r="A5150" s="1">
        <v>44288</v>
      </c>
      <c r="B5150" s="9">
        <v>2262.0765999999999</v>
      </c>
      <c r="C5150" s="9">
        <v>2270.0500999999999</v>
      </c>
      <c r="D5150" s="9">
        <v>2244.5450999999998</v>
      </c>
      <c r="E5150" s="9">
        <v>2250.0281</v>
      </c>
      <c r="F5150">
        <v>2242.1864</v>
      </c>
      <c r="G5150">
        <v>19.8902</v>
      </c>
      <c r="H5150">
        <v>0.8871</v>
      </c>
      <c r="J5150" s="11">
        <v>31560344538</v>
      </c>
      <c r="K5150" s="9">
        <v>398748315099</v>
      </c>
      <c r="N5150" s="7">
        <f>IFERROR(Shenzhen_Composite_Index[[#This Row],[Turnover (CNY)]] / VLOOKUP(Shenzhen_Composite_Index[[#This Row],[Date]],USDCNY!$A:$H,8,TRUE),0)</f>
        <v>60751000910.608322</v>
      </c>
    </row>
    <row r="5151" spans="1:14" x14ac:dyDescent="0.25">
      <c r="A5151" s="1">
        <v>44292</v>
      </c>
      <c r="B5151" s="9">
        <v>2266.1988999999999</v>
      </c>
      <c r="C5151" s="9">
        <v>2271.7757999999999</v>
      </c>
      <c r="D5151" s="9">
        <v>2257.1932999999999</v>
      </c>
      <c r="E5151" s="9">
        <v>2269.3121000000001</v>
      </c>
      <c r="F5151">
        <v>2262.0765999999999</v>
      </c>
      <c r="G5151">
        <v>4.1223000000000001</v>
      </c>
      <c r="H5151">
        <v>0.1822</v>
      </c>
      <c r="J5151" s="11">
        <v>30643979349</v>
      </c>
      <c r="K5151" s="9">
        <v>373867776742</v>
      </c>
      <c r="N5151" s="7">
        <f>IFERROR(Shenzhen_Composite_Index[[#This Row],[Turnover (CNY)]] / VLOOKUP(Shenzhen_Composite_Index[[#This Row],[Date]],USDCNY!$A:$H,8,TRUE),0)</f>
        <v>56999859999.285286</v>
      </c>
    </row>
    <row r="5152" spans="1:14" x14ac:dyDescent="0.25">
      <c r="A5152" s="1">
        <v>44293</v>
      </c>
      <c r="B5152" s="9">
        <v>2258.1098000000002</v>
      </c>
      <c r="C5152" s="9">
        <v>2268.1788999999999</v>
      </c>
      <c r="D5152" s="9">
        <v>2238.1163999999999</v>
      </c>
      <c r="E5152" s="9">
        <v>2268.0210000000002</v>
      </c>
      <c r="F5152">
        <v>2266.1988999999999</v>
      </c>
      <c r="G5152">
        <v>-8.0891000000000002</v>
      </c>
      <c r="H5152">
        <v>-0.3569</v>
      </c>
      <c r="J5152" s="11">
        <v>35321637366</v>
      </c>
      <c r="K5152" s="9">
        <v>416358299520</v>
      </c>
      <c r="N5152" s="7">
        <f>IFERROR(Shenzhen_Composite_Index[[#This Row],[Turnover (CNY)]] / VLOOKUP(Shenzhen_Composite_Index[[#This Row],[Date]],USDCNY!$A:$H,8,TRUE),0)</f>
        <v>63675275813.735184</v>
      </c>
    </row>
    <row r="5153" spans="1:14" x14ac:dyDescent="0.25">
      <c r="A5153" s="1">
        <v>44294</v>
      </c>
      <c r="B5153" s="9">
        <v>2257.9528</v>
      </c>
      <c r="C5153" s="9">
        <v>2266.7937000000002</v>
      </c>
      <c r="D5153" s="9">
        <v>2239.7172999999998</v>
      </c>
      <c r="E5153" s="9">
        <v>2249.0468000000001</v>
      </c>
      <c r="F5153">
        <v>2258.1098000000002</v>
      </c>
      <c r="G5153">
        <v>-0.157</v>
      </c>
      <c r="H5153">
        <v>-7.0000000000000001E-3</v>
      </c>
      <c r="J5153" s="11">
        <v>37111079248</v>
      </c>
      <c r="K5153" s="9">
        <v>419246748531</v>
      </c>
      <c r="N5153" s="7">
        <f>IFERROR(Shenzhen_Composite_Index[[#This Row],[Turnover (CNY)]] / VLOOKUP(Shenzhen_Composite_Index[[#This Row],[Date]],USDCNY!$A:$H,8,TRUE),0)</f>
        <v>64070964453.599884</v>
      </c>
    </row>
    <row r="5154" spans="1:14" x14ac:dyDescent="0.25">
      <c r="A5154" s="1">
        <v>44295</v>
      </c>
      <c r="B5154" s="9">
        <v>2236.5841999999998</v>
      </c>
      <c r="C5154" s="9">
        <v>2254.5468000000001</v>
      </c>
      <c r="D5154" s="9">
        <v>2230.0374000000002</v>
      </c>
      <c r="E5154" s="9">
        <v>2252.3177000000001</v>
      </c>
      <c r="F5154">
        <v>2257.9528</v>
      </c>
      <c r="G5154">
        <v>-21.368600000000001</v>
      </c>
      <c r="H5154">
        <v>-0.94640000000000002</v>
      </c>
      <c r="J5154" s="11">
        <v>32989122226</v>
      </c>
      <c r="K5154" s="9">
        <v>388224817912</v>
      </c>
      <c r="N5154" s="7">
        <f>IFERROR(Shenzhen_Composite_Index[[#This Row],[Turnover (CNY)]] / VLOOKUP(Shenzhen_Composite_Index[[#This Row],[Date]],USDCNY!$A:$H,8,TRUE),0)</f>
        <v>59262142340.020592</v>
      </c>
    </row>
    <row r="5155" spans="1:14" x14ac:dyDescent="0.25">
      <c r="A5155" s="1">
        <v>44298</v>
      </c>
      <c r="B5155" s="9">
        <v>2188.8917000000001</v>
      </c>
      <c r="C5155" s="9">
        <v>2241.7248</v>
      </c>
      <c r="D5155" s="9">
        <v>2183.1822999999999</v>
      </c>
      <c r="E5155" s="9">
        <v>2235.4854</v>
      </c>
      <c r="F5155">
        <v>2236.5841999999998</v>
      </c>
      <c r="G5155">
        <v>-47.692500000000003</v>
      </c>
      <c r="H5155">
        <v>-2.1324000000000001</v>
      </c>
      <c r="J5155" s="11">
        <v>35844581813</v>
      </c>
      <c r="K5155" s="9">
        <v>436815557530</v>
      </c>
      <c r="N5155" s="7">
        <f>IFERROR(Shenzhen_Composite_Index[[#This Row],[Turnover (CNY)]] / VLOOKUP(Shenzhen_Composite_Index[[#This Row],[Date]],USDCNY!$A:$H,8,TRUE),0)</f>
        <v>66696271484.831345</v>
      </c>
    </row>
    <row r="5156" spans="1:14" x14ac:dyDescent="0.25">
      <c r="A5156" s="1">
        <v>44299</v>
      </c>
      <c r="B5156" s="9">
        <v>2187.5673000000002</v>
      </c>
      <c r="C5156" s="9">
        <v>2209.1768999999999</v>
      </c>
      <c r="D5156" s="9">
        <v>2181.0016999999998</v>
      </c>
      <c r="E5156" s="9">
        <v>2186.1172000000001</v>
      </c>
      <c r="F5156">
        <v>2188.8917000000001</v>
      </c>
      <c r="G5156">
        <v>-1.3244</v>
      </c>
      <c r="H5156">
        <v>-6.0499999999999998E-2</v>
      </c>
      <c r="J5156" s="11">
        <v>33143501218</v>
      </c>
      <c r="K5156" s="9">
        <v>380936566942</v>
      </c>
      <c r="N5156" s="7">
        <f>IFERROR(Shenzhen_Composite_Index[[#This Row],[Turnover (CNY)]] / VLOOKUP(Shenzhen_Composite_Index[[#This Row],[Date]],USDCNY!$A:$H,8,TRUE),0)</f>
        <v>58190902811.507744</v>
      </c>
    </row>
    <row r="5157" spans="1:14" x14ac:dyDescent="0.25">
      <c r="A5157" s="1">
        <v>44300</v>
      </c>
      <c r="B5157" s="9">
        <v>2218.4785999999999</v>
      </c>
      <c r="C5157" s="9">
        <v>2220.3645999999999</v>
      </c>
      <c r="D5157" s="9">
        <v>2188.5645</v>
      </c>
      <c r="E5157" s="9">
        <v>2188.5645</v>
      </c>
      <c r="F5157">
        <v>2187.5673000000002</v>
      </c>
      <c r="G5157">
        <v>30.911300000000001</v>
      </c>
      <c r="H5157">
        <v>1.413</v>
      </c>
      <c r="J5157" s="11">
        <v>32941897773</v>
      </c>
      <c r="K5157" s="9">
        <v>385010139230</v>
      </c>
      <c r="N5157" s="7">
        <f>IFERROR(Shenzhen_Composite_Index[[#This Row],[Turnover (CNY)]] / VLOOKUP(Shenzhen_Composite_Index[[#This Row],[Date]],USDCNY!$A:$H,8,TRUE),0)</f>
        <v>58896392761.850616</v>
      </c>
    </row>
    <row r="5158" spans="1:14" x14ac:dyDescent="0.25">
      <c r="A5158" s="1">
        <v>44301</v>
      </c>
      <c r="B5158" s="9">
        <v>2206.5526</v>
      </c>
      <c r="C5158" s="9">
        <v>2212.4816999999998</v>
      </c>
      <c r="D5158" s="9">
        <v>2188.0783999999999</v>
      </c>
      <c r="E5158" s="9">
        <v>2212.4816999999998</v>
      </c>
      <c r="F5158">
        <v>2218.4785999999999</v>
      </c>
      <c r="G5158">
        <v>-11.926</v>
      </c>
      <c r="H5158">
        <v>-0.53759999999999997</v>
      </c>
      <c r="J5158" s="11">
        <v>33450097653</v>
      </c>
      <c r="K5158" s="9">
        <v>388067544560</v>
      </c>
      <c r="N5158" s="7">
        <f>IFERROR(Shenzhen_Composite_Index[[#This Row],[Turnover (CNY)]] / VLOOKUP(Shenzhen_Composite_Index[[#This Row],[Date]],USDCNY!$A:$H,8,TRUE),0)</f>
        <v>59442067825.408081</v>
      </c>
    </row>
    <row r="5159" spans="1:14" x14ac:dyDescent="0.25">
      <c r="A5159" s="1">
        <v>44302</v>
      </c>
      <c r="B5159" s="9">
        <v>2220.2204000000002</v>
      </c>
      <c r="C5159" s="9">
        <v>2224.8373999999999</v>
      </c>
      <c r="D5159" s="9">
        <v>2197.4847</v>
      </c>
      <c r="E5159" s="9">
        <v>2209.5302999999999</v>
      </c>
      <c r="F5159">
        <v>2206.5526</v>
      </c>
      <c r="G5159">
        <v>13.6678</v>
      </c>
      <c r="H5159">
        <v>0.61939999999999995</v>
      </c>
      <c r="J5159" s="11">
        <v>35058090570</v>
      </c>
      <c r="K5159" s="9">
        <v>396212066205</v>
      </c>
      <c r="N5159" s="7">
        <f>IFERROR(Shenzhen_Composite_Index[[#This Row],[Turnover (CNY)]] / VLOOKUP(Shenzhen_Composite_Index[[#This Row],[Date]],USDCNY!$A:$H,8,TRUE),0)</f>
        <v>60754511354.9048</v>
      </c>
    </row>
    <row r="5160" spans="1:14" x14ac:dyDescent="0.25">
      <c r="A5160" s="1">
        <v>44305</v>
      </c>
      <c r="B5160" s="9">
        <v>2274.3607999999999</v>
      </c>
      <c r="C5160" s="9">
        <v>2274.3607999999999</v>
      </c>
      <c r="D5160" s="9">
        <v>2213.1873000000001</v>
      </c>
      <c r="E5160" s="9">
        <v>2219.2303999999999</v>
      </c>
      <c r="F5160">
        <v>2220.2204000000002</v>
      </c>
      <c r="G5160">
        <v>54.1404</v>
      </c>
      <c r="H5160">
        <v>2.4384999999999999</v>
      </c>
      <c r="J5160" s="11">
        <v>38640286420</v>
      </c>
      <c r="K5160" s="9">
        <v>493066427433</v>
      </c>
      <c r="N5160" s="7">
        <f>IFERROR(Shenzhen_Composite_Index[[#This Row],[Turnover (CNY)]] / VLOOKUP(Shenzhen_Composite_Index[[#This Row],[Date]],USDCNY!$A:$H,8,TRUE),0)</f>
        <v>75709904939.640854</v>
      </c>
    </row>
    <row r="5161" spans="1:14" x14ac:dyDescent="0.25">
      <c r="A5161" s="1">
        <v>44306</v>
      </c>
      <c r="B5161" s="9">
        <v>2272.6799000000001</v>
      </c>
      <c r="C5161" s="9">
        <v>2291.6678999999999</v>
      </c>
      <c r="D5161" s="9">
        <v>2263.4596999999999</v>
      </c>
      <c r="E5161" s="9">
        <v>2267.4285</v>
      </c>
      <c r="F5161">
        <v>2274.3607999999999</v>
      </c>
      <c r="G5161">
        <v>-1.6809000000000001</v>
      </c>
      <c r="H5161">
        <v>-7.3899999999999993E-2</v>
      </c>
      <c r="J5161" s="11">
        <v>37791233676</v>
      </c>
      <c r="K5161" s="9">
        <v>486642148813</v>
      </c>
      <c r="N5161" s="7">
        <f>IFERROR(Shenzhen_Composite_Index[[#This Row],[Turnover (CNY)]] / VLOOKUP(Shenzhen_Composite_Index[[#This Row],[Date]],USDCNY!$A:$H,8,TRUE),0)</f>
        <v>74832331823.358612</v>
      </c>
    </row>
    <row r="5162" spans="1:14" x14ac:dyDescent="0.25">
      <c r="A5162" s="1">
        <v>44307</v>
      </c>
      <c r="B5162" s="9">
        <v>2277.2123000000001</v>
      </c>
      <c r="C5162" s="9">
        <v>2281.1417000000001</v>
      </c>
      <c r="D5162" s="9">
        <v>2253.2105999999999</v>
      </c>
      <c r="E5162" s="9">
        <v>2258.7521999999999</v>
      </c>
      <c r="F5162">
        <v>2272.6799000000001</v>
      </c>
      <c r="G5162">
        <v>4.5324</v>
      </c>
      <c r="H5162">
        <v>0.19939999999999999</v>
      </c>
      <c r="J5162" s="11">
        <v>33494449433</v>
      </c>
      <c r="K5162" s="9">
        <v>419609534180</v>
      </c>
      <c r="N5162" s="7">
        <f>IFERROR(Shenzhen_Composite_Index[[#This Row],[Turnover (CNY)]] / VLOOKUP(Shenzhen_Composite_Index[[#This Row],[Date]],USDCNY!$A:$H,8,TRUE),0)</f>
        <v>64599539612.116112</v>
      </c>
    </row>
    <row r="5163" spans="1:14" x14ac:dyDescent="0.25">
      <c r="A5163" s="1">
        <v>44308</v>
      </c>
      <c r="B5163" s="9">
        <v>2288.1846</v>
      </c>
      <c r="C5163" s="9">
        <v>2292.4261999999999</v>
      </c>
      <c r="D5163" s="9">
        <v>2271.9992999999999</v>
      </c>
      <c r="E5163" s="9">
        <v>2285.9171999999999</v>
      </c>
      <c r="F5163">
        <v>2277.2123000000001</v>
      </c>
      <c r="G5163">
        <v>10.972300000000001</v>
      </c>
      <c r="H5163">
        <v>0.48180000000000001</v>
      </c>
      <c r="J5163" s="11">
        <v>32386329554</v>
      </c>
      <c r="K5163" s="9">
        <v>423840346921</v>
      </c>
      <c r="N5163" s="7">
        <f>IFERROR(Shenzhen_Composite_Index[[#This Row],[Turnover (CNY)]] / VLOOKUP(Shenzhen_Composite_Index[[#This Row],[Date]],USDCNY!$A:$H,8,TRUE),0)</f>
        <v>65332099166.863503</v>
      </c>
    </row>
    <row r="5164" spans="1:14" x14ac:dyDescent="0.25">
      <c r="A5164" s="1">
        <v>44309</v>
      </c>
      <c r="B5164" s="9">
        <v>2298.5486999999998</v>
      </c>
      <c r="C5164" s="9">
        <v>2304.9621999999999</v>
      </c>
      <c r="D5164" s="9">
        <v>2285.1350000000002</v>
      </c>
      <c r="E5164" s="9">
        <v>2287.9724000000001</v>
      </c>
      <c r="F5164">
        <v>2288.1846</v>
      </c>
      <c r="G5164">
        <v>10.364100000000001</v>
      </c>
      <c r="H5164">
        <v>0.45290000000000002</v>
      </c>
      <c r="J5164" s="11">
        <v>33982697384</v>
      </c>
      <c r="K5164" s="9">
        <v>455592500291</v>
      </c>
      <c r="N5164" s="7">
        <f>IFERROR(Shenzhen_Composite_Index[[#This Row],[Turnover (CNY)]] / VLOOKUP(Shenzhen_Composite_Index[[#This Row],[Date]],USDCNY!$A:$H,8,TRUE),0)</f>
        <v>70199421975.651657</v>
      </c>
    </row>
    <row r="5165" spans="1:14" x14ac:dyDescent="0.25">
      <c r="A5165" s="1">
        <v>44312</v>
      </c>
      <c r="B5165" s="9">
        <v>2281.3044</v>
      </c>
      <c r="C5165" s="9">
        <v>2322.9652999999998</v>
      </c>
      <c r="D5165" s="9">
        <v>2279.2275</v>
      </c>
      <c r="E5165" s="9">
        <v>2305.9254999999998</v>
      </c>
      <c r="F5165">
        <v>2298.5486999999998</v>
      </c>
      <c r="G5165">
        <v>-17.244299999999999</v>
      </c>
      <c r="H5165">
        <v>-0.75019999999999998</v>
      </c>
      <c r="J5165" s="11">
        <v>37463682189</v>
      </c>
      <c r="K5165" s="9">
        <v>520269595193</v>
      </c>
      <c r="N5165" s="7">
        <f>IFERROR(Shenzhen_Composite_Index[[#This Row],[Turnover (CNY)]] / VLOOKUP(Shenzhen_Composite_Index[[#This Row],[Date]],USDCNY!$A:$H,8,TRUE),0)</f>
        <v>80157396235.064087</v>
      </c>
    </row>
    <row r="5166" spans="1:14" x14ac:dyDescent="0.25">
      <c r="A5166" s="1">
        <v>44313</v>
      </c>
      <c r="B5166" s="9">
        <v>2281.9261999999999</v>
      </c>
      <c r="C5166" s="9">
        <v>2281.9261999999999</v>
      </c>
      <c r="D5166" s="9">
        <v>2258.3604</v>
      </c>
      <c r="E5166" s="9">
        <v>2278.6073000000001</v>
      </c>
      <c r="F5166">
        <v>2281.3044</v>
      </c>
      <c r="G5166">
        <v>0.62180000000000002</v>
      </c>
      <c r="H5166">
        <v>2.7300000000000001E-2</v>
      </c>
      <c r="J5166" s="11">
        <v>33246946506</v>
      </c>
      <c r="K5166" s="9">
        <v>437562781025</v>
      </c>
      <c r="N5166" s="7">
        <f>IFERROR(Shenzhen_Composite_Index[[#This Row],[Turnover (CNY)]] / VLOOKUP(Shenzhen_Composite_Index[[#This Row],[Date]],USDCNY!$A:$H,8,TRUE),0)</f>
        <v>67495174861.932785</v>
      </c>
    </row>
    <row r="5167" spans="1:14" x14ac:dyDescent="0.25">
      <c r="A5167" s="1">
        <v>44314</v>
      </c>
      <c r="B5167" s="9">
        <v>2300.9362000000001</v>
      </c>
      <c r="C5167" s="9">
        <v>2300.9362000000001</v>
      </c>
      <c r="D5167" s="9">
        <v>2270.3098</v>
      </c>
      <c r="E5167" s="9">
        <v>2276.5662000000002</v>
      </c>
      <c r="F5167">
        <v>2281.9261999999999</v>
      </c>
      <c r="G5167">
        <v>19.010000000000002</v>
      </c>
      <c r="H5167">
        <v>0.83309999999999995</v>
      </c>
      <c r="J5167" s="11">
        <v>31629992962</v>
      </c>
      <c r="K5167" s="9">
        <v>438481873642</v>
      </c>
      <c r="N5167" s="7">
        <f>IFERROR(Shenzhen_Composite_Index[[#This Row],[Turnover (CNY)]] / VLOOKUP(Shenzhen_Composite_Index[[#This Row],[Date]],USDCNY!$A:$H,8,TRUE),0)</f>
        <v>67660951059.442383</v>
      </c>
    </row>
    <row r="5168" spans="1:14" x14ac:dyDescent="0.25">
      <c r="A5168" s="1">
        <v>44315</v>
      </c>
      <c r="B5168" s="9">
        <v>2305.6462999999999</v>
      </c>
      <c r="C5168" s="9">
        <v>2314.9764</v>
      </c>
      <c r="D5168" s="9">
        <v>2290.0664999999999</v>
      </c>
      <c r="E5168" s="9">
        <v>2300.9294</v>
      </c>
      <c r="F5168">
        <v>2300.9362000000001</v>
      </c>
      <c r="G5168">
        <v>4.7100999999999997</v>
      </c>
      <c r="H5168">
        <v>0.20469999999999999</v>
      </c>
      <c r="J5168" s="11">
        <v>32112547701</v>
      </c>
      <c r="K5168" s="9">
        <v>450586988259</v>
      </c>
      <c r="N5168" s="7">
        <f>IFERROR(Shenzhen_Composite_Index[[#This Row],[Turnover (CNY)]] / VLOOKUP(Shenzhen_Composite_Index[[#This Row],[Date]],USDCNY!$A:$H,8,TRUE),0)</f>
        <v>69611031117.877167</v>
      </c>
    </row>
    <row r="5169" spans="1:14" x14ac:dyDescent="0.25">
      <c r="A5169" s="1">
        <v>44316</v>
      </c>
      <c r="B5169" s="9">
        <v>2298.9288000000001</v>
      </c>
      <c r="C5169" s="9">
        <v>2309.9209999999998</v>
      </c>
      <c r="D5169" s="9">
        <v>2284.6061</v>
      </c>
      <c r="E5169" s="9">
        <v>2301.0286000000001</v>
      </c>
      <c r="F5169">
        <v>2305.6462999999999</v>
      </c>
      <c r="G5169">
        <v>-6.7175000000000002</v>
      </c>
      <c r="H5169">
        <v>-0.2913</v>
      </c>
      <c r="J5169" s="11">
        <v>33469837352</v>
      </c>
      <c r="K5169" s="9">
        <v>465320749218</v>
      </c>
      <c r="N5169" s="7">
        <f>IFERROR(Shenzhen_Composite_Index[[#This Row],[Turnover (CNY)]] / VLOOKUP(Shenzhen_Composite_Index[[#This Row],[Date]],USDCNY!$A:$H,8,TRUE),0)</f>
        <v>71934197833.756912</v>
      </c>
    </row>
    <row r="5170" spans="1:14" x14ac:dyDescent="0.25">
      <c r="A5170" s="1">
        <v>44322</v>
      </c>
      <c r="B5170" s="9">
        <v>2276.5828000000001</v>
      </c>
      <c r="C5170" s="9">
        <v>2298.5140000000001</v>
      </c>
      <c r="D5170" s="9">
        <v>2257.1693</v>
      </c>
      <c r="E5170" s="9">
        <v>2290.0621000000001</v>
      </c>
      <c r="F5170">
        <v>2298.9288000000001</v>
      </c>
      <c r="G5170">
        <v>-22.346</v>
      </c>
      <c r="H5170">
        <v>-0.97199999999999998</v>
      </c>
      <c r="J5170" s="11">
        <v>34072167689</v>
      </c>
      <c r="K5170" s="9">
        <v>474967446070</v>
      </c>
      <c r="N5170" s="7">
        <f>IFERROR(Shenzhen_Composite_Index[[#This Row],[Turnover (CNY)]] / VLOOKUP(Shenzhen_Composite_Index[[#This Row],[Date]],USDCNY!$A:$H,8,TRUE),0)</f>
        <v>73404776913.447159</v>
      </c>
    </row>
    <row r="5171" spans="1:14" x14ac:dyDescent="0.25">
      <c r="A5171" s="1">
        <v>44323</v>
      </c>
      <c r="B5171" s="9">
        <v>2239.6783999999998</v>
      </c>
      <c r="C5171" s="9">
        <v>2283.6439</v>
      </c>
      <c r="D5171" s="9">
        <v>2239.6783999999998</v>
      </c>
      <c r="E5171" s="9">
        <v>2280.788</v>
      </c>
      <c r="F5171">
        <v>2276.5828000000001</v>
      </c>
      <c r="G5171">
        <v>-36.904400000000003</v>
      </c>
      <c r="H5171">
        <v>-1.621</v>
      </c>
      <c r="J5171" s="11">
        <v>37463126796</v>
      </c>
      <c r="K5171" s="9">
        <v>472803798369</v>
      </c>
      <c r="N5171" s="7">
        <f>IFERROR(Shenzhen_Composite_Index[[#This Row],[Turnover (CNY)]] / VLOOKUP(Shenzhen_Composite_Index[[#This Row],[Date]],USDCNY!$A:$H,8,TRUE),0)</f>
        <v>73256915219.775238</v>
      </c>
    </row>
    <row r="5172" spans="1:14" x14ac:dyDescent="0.25">
      <c r="A5172" s="1">
        <v>44326</v>
      </c>
      <c r="B5172" s="9">
        <v>2243.9317000000001</v>
      </c>
      <c r="C5172" s="9">
        <v>2254.7647999999999</v>
      </c>
      <c r="D5172" s="9">
        <v>2230.4140000000002</v>
      </c>
      <c r="E5172" s="9">
        <v>2241.6388000000002</v>
      </c>
      <c r="F5172">
        <v>2239.6783999999998</v>
      </c>
      <c r="G5172">
        <v>4.2533000000000003</v>
      </c>
      <c r="H5172">
        <v>0.18990000000000001</v>
      </c>
      <c r="J5172" s="11">
        <v>37114162943</v>
      </c>
      <c r="K5172" s="9">
        <v>455282319624</v>
      </c>
      <c r="N5172" s="7">
        <f>IFERROR(Shenzhen_Composite_Index[[#This Row],[Turnover (CNY)]] / VLOOKUP(Shenzhen_Composite_Index[[#This Row],[Date]],USDCNY!$A:$H,8,TRUE),0)</f>
        <v>70863268172.522812</v>
      </c>
    </row>
    <row r="5173" spans="1:14" x14ac:dyDescent="0.25">
      <c r="A5173" s="1">
        <v>44327</v>
      </c>
      <c r="B5173" s="9">
        <v>2251.9621000000002</v>
      </c>
      <c r="C5173" s="9">
        <v>2256.4265</v>
      </c>
      <c r="D5173" s="9">
        <v>2212.2161999999998</v>
      </c>
      <c r="E5173" s="9">
        <v>2229.6828</v>
      </c>
      <c r="F5173">
        <v>2243.9317000000001</v>
      </c>
      <c r="G5173">
        <v>8.0304000000000002</v>
      </c>
      <c r="H5173">
        <v>0.3579</v>
      </c>
      <c r="J5173" s="11">
        <v>38483632142</v>
      </c>
      <c r="K5173" s="9">
        <v>452944309544</v>
      </c>
      <c r="N5173" s="7">
        <f>IFERROR(Shenzhen_Composite_Index[[#This Row],[Turnover (CNY)]] / VLOOKUP(Shenzhen_Composite_Index[[#This Row],[Date]],USDCNY!$A:$H,8,TRUE),0)</f>
        <v>70561690620.296036</v>
      </c>
    </row>
    <row r="5174" spans="1:14" x14ac:dyDescent="0.25">
      <c r="A5174" s="1">
        <v>44328</v>
      </c>
      <c r="B5174" s="9">
        <v>2271.8078999999998</v>
      </c>
      <c r="C5174" s="9">
        <v>2273.2064999999998</v>
      </c>
      <c r="D5174" s="9">
        <v>2238.8642</v>
      </c>
      <c r="E5174" s="9">
        <v>2243.7678999999998</v>
      </c>
      <c r="F5174">
        <v>2251.9621000000002</v>
      </c>
      <c r="G5174">
        <v>19.845800000000001</v>
      </c>
      <c r="H5174">
        <v>0.88129999999999997</v>
      </c>
      <c r="J5174" s="11">
        <v>35086506053</v>
      </c>
      <c r="K5174" s="9">
        <v>421628758202</v>
      </c>
      <c r="N5174" s="7">
        <f>IFERROR(Shenzhen_Composite_Index[[#This Row],[Turnover (CNY)]] / VLOOKUP(Shenzhen_Composite_Index[[#This Row],[Date]],USDCNY!$A:$H,8,TRUE),0)</f>
        <v>65522702110.647598</v>
      </c>
    </row>
    <row r="5175" spans="1:14" x14ac:dyDescent="0.25">
      <c r="A5175" s="1">
        <v>44329</v>
      </c>
      <c r="B5175" s="9">
        <v>2253.3004000000001</v>
      </c>
      <c r="C5175" s="9">
        <v>2271.8155000000002</v>
      </c>
      <c r="D5175" s="9">
        <v>2247.0239000000001</v>
      </c>
      <c r="E5175" s="9">
        <v>2249.2424999999998</v>
      </c>
      <c r="F5175">
        <v>2271.8078999999998</v>
      </c>
      <c r="G5175">
        <v>-18.5075</v>
      </c>
      <c r="H5175">
        <v>-0.81469999999999998</v>
      </c>
      <c r="J5175" s="11">
        <v>37517802661</v>
      </c>
      <c r="K5175" s="9">
        <v>445290719735</v>
      </c>
      <c r="N5175" s="7">
        <f>IFERROR(Shenzhen_Composite_Index[[#This Row],[Turnover (CNY)]] / VLOOKUP(Shenzhen_Composite_Index[[#This Row],[Date]],USDCNY!$A:$H,8,TRUE),0)</f>
        <v>69009235347.495209</v>
      </c>
    </row>
    <row r="5176" spans="1:14" x14ac:dyDescent="0.25">
      <c r="A5176" s="1">
        <v>44330</v>
      </c>
      <c r="B5176" s="9">
        <v>2293.8714</v>
      </c>
      <c r="C5176" s="9">
        <v>2294.6469000000002</v>
      </c>
      <c r="D5176" s="9">
        <v>2249.0963000000002</v>
      </c>
      <c r="E5176" s="9">
        <v>2260.4155999999998</v>
      </c>
      <c r="F5176">
        <v>2253.3004000000001</v>
      </c>
      <c r="G5176">
        <v>40.570999999999998</v>
      </c>
      <c r="H5176">
        <v>1.8005</v>
      </c>
      <c r="J5176" s="11">
        <v>39351207361</v>
      </c>
      <c r="K5176" s="9">
        <v>490585191383</v>
      </c>
      <c r="N5176" s="7">
        <f>IFERROR(Shenzhen_Composite_Index[[#This Row],[Turnover (CNY)]] / VLOOKUP(Shenzhen_Composite_Index[[#This Row],[Date]],USDCNY!$A:$H,8,TRUE),0)</f>
        <v>76138513598.182892</v>
      </c>
    </row>
    <row r="5177" spans="1:14" x14ac:dyDescent="0.25">
      <c r="A5177" s="1">
        <v>44333</v>
      </c>
      <c r="B5177" s="9">
        <v>2320.3312000000001</v>
      </c>
      <c r="C5177" s="9">
        <v>2332.1511999999998</v>
      </c>
      <c r="D5177" s="9">
        <v>2295.0700999999999</v>
      </c>
      <c r="E5177" s="9">
        <v>2295.0700999999999</v>
      </c>
      <c r="F5177">
        <v>2293.8714</v>
      </c>
      <c r="G5177">
        <v>26.459800000000001</v>
      </c>
      <c r="H5177">
        <v>1.1535</v>
      </c>
      <c r="J5177" s="11">
        <v>36841467049</v>
      </c>
      <c r="K5177" s="9">
        <v>505567881379</v>
      </c>
      <c r="N5177" s="7">
        <f>IFERROR(Shenzhen_Composite_Index[[#This Row],[Turnover (CNY)]] / VLOOKUP(Shenzhen_Composite_Index[[#This Row],[Date]],USDCNY!$A:$H,8,TRUE),0)</f>
        <v>78558309099.745193</v>
      </c>
    </row>
    <row r="5178" spans="1:14" x14ac:dyDescent="0.25">
      <c r="A5178" s="1">
        <v>44334</v>
      </c>
      <c r="B5178" s="9">
        <v>2324.2709</v>
      </c>
      <c r="C5178" s="9">
        <v>2325.4742000000001</v>
      </c>
      <c r="D5178" s="9">
        <v>2306.8436000000002</v>
      </c>
      <c r="E5178" s="9">
        <v>2319.7957999999999</v>
      </c>
      <c r="F5178">
        <v>2320.3312000000001</v>
      </c>
      <c r="G5178">
        <v>3.9397000000000002</v>
      </c>
      <c r="H5178">
        <v>0.16980000000000001</v>
      </c>
      <c r="J5178" s="11">
        <v>31802047937</v>
      </c>
      <c r="K5178" s="9">
        <v>416058794594</v>
      </c>
      <c r="N5178" s="7">
        <f>IFERROR(Shenzhen_Composite_Index[[#This Row],[Turnover (CNY)]] / VLOOKUP(Shenzhen_Composite_Index[[#This Row],[Date]],USDCNY!$A:$H,8,TRUE),0)</f>
        <v>64687015094.494751</v>
      </c>
    </row>
    <row r="5179" spans="1:14" x14ac:dyDescent="0.25">
      <c r="A5179" s="1">
        <v>44335</v>
      </c>
      <c r="B5179" s="9">
        <v>2327.4609999999998</v>
      </c>
      <c r="C5179" s="9">
        <v>2335.0556000000001</v>
      </c>
      <c r="D5179" s="9">
        <v>2310.9034000000001</v>
      </c>
      <c r="E5179" s="9">
        <v>2317.3386999999998</v>
      </c>
      <c r="F5179">
        <v>2324.2709</v>
      </c>
      <c r="G5179">
        <v>3.1901000000000002</v>
      </c>
      <c r="H5179">
        <v>0.13730000000000001</v>
      </c>
      <c r="J5179" s="11">
        <v>33326585335</v>
      </c>
      <c r="K5179" s="9">
        <v>441511859654</v>
      </c>
      <c r="N5179" s="7">
        <f>IFERROR(Shenzhen_Composite_Index[[#This Row],[Turnover (CNY)]] / VLOOKUP(Shenzhen_Composite_Index[[#This Row],[Date]],USDCNY!$A:$H,8,TRUE),0)</f>
        <v>68710846595.085655</v>
      </c>
    </row>
    <row r="5180" spans="1:14" x14ac:dyDescent="0.25">
      <c r="A5180" s="1">
        <v>44336</v>
      </c>
      <c r="B5180" s="9">
        <v>2330.3604999999998</v>
      </c>
      <c r="C5180" s="9">
        <v>2337.9728</v>
      </c>
      <c r="D5180" s="9">
        <v>2317.0219000000002</v>
      </c>
      <c r="E5180" s="9">
        <v>2320.8368</v>
      </c>
      <c r="F5180">
        <v>2327.4609999999998</v>
      </c>
      <c r="G5180">
        <v>2.8995000000000002</v>
      </c>
      <c r="H5180">
        <v>0.1246</v>
      </c>
      <c r="J5180" s="11">
        <v>36347766038</v>
      </c>
      <c r="K5180" s="9">
        <v>474156192472</v>
      </c>
      <c r="N5180" s="7">
        <f>IFERROR(Shenzhen_Composite_Index[[#This Row],[Turnover (CNY)]] / VLOOKUP(Shenzhen_Composite_Index[[#This Row],[Date]],USDCNY!$A:$H,8,TRUE),0)</f>
        <v>73680797715.965332</v>
      </c>
    </row>
    <row r="5181" spans="1:14" x14ac:dyDescent="0.25">
      <c r="A5181" s="1">
        <v>44337</v>
      </c>
      <c r="B5181" s="9">
        <v>2319.7856000000002</v>
      </c>
      <c r="C5181" s="9">
        <v>2342.5317</v>
      </c>
      <c r="D5181" s="9">
        <v>2313.3235</v>
      </c>
      <c r="E5181" s="9">
        <v>2336.1997999999999</v>
      </c>
      <c r="F5181">
        <v>2330.3604999999998</v>
      </c>
      <c r="G5181">
        <v>-10.5749</v>
      </c>
      <c r="H5181">
        <v>-0.45379999999999998</v>
      </c>
      <c r="J5181" s="11">
        <v>33380113917</v>
      </c>
      <c r="K5181" s="9">
        <v>452008227443</v>
      </c>
      <c r="N5181" s="7">
        <f>IFERROR(Shenzhen_Composite_Index[[#This Row],[Turnover (CNY)]] / VLOOKUP(Shenzhen_Composite_Index[[#This Row],[Date]],USDCNY!$A:$H,8,TRUE),0)</f>
        <v>70279828967.815506</v>
      </c>
    </row>
    <row r="5182" spans="1:14" x14ac:dyDescent="0.25">
      <c r="A5182" s="1">
        <v>44340</v>
      </c>
      <c r="B5182" s="9">
        <v>2337.2557000000002</v>
      </c>
      <c r="C5182" s="9">
        <v>2337.2557000000002</v>
      </c>
      <c r="D5182" s="9">
        <v>2306.7768999999998</v>
      </c>
      <c r="E5182" s="9">
        <v>2321.5351000000001</v>
      </c>
      <c r="F5182">
        <v>2319.7856000000002</v>
      </c>
      <c r="G5182">
        <v>17.470099999999999</v>
      </c>
      <c r="H5182">
        <v>0.75309999999999999</v>
      </c>
      <c r="J5182" s="11">
        <v>34686463857</v>
      </c>
      <c r="K5182" s="9">
        <v>475061950220</v>
      </c>
      <c r="N5182" s="7">
        <f>IFERROR(Shenzhen_Composite_Index[[#This Row],[Turnover (CNY)]] / VLOOKUP(Shenzhen_Composite_Index[[#This Row],[Date]],USDCNY!$A:$H,8,TRUE),0)</f>
        <v>73885555744.997055</v>
      </c>
    </row>
    <row r="5183" spans="1:14" x14ac:dyDescent="0.25">
      <c r="A5183" s="1">
        <v>44341</v>
      </c>
      <c r="B5183" s="9">
        <v>2381.9340999999999</v>
      </c>
      <c r="C5183" s="9">
        <v>2383.2638000000002</v>
      </c>
      <c r="D5183" s="9">
        <v>2336.7674000000002</v>
      </c>
      <c r="E5183" s="9">
        <v>2340.4425999999999</v>
      </c>
      <c r="F5183">
        <v>2337.2557000000002</v>
      </c>
      <c r="G5183">
        <v>44.678400000000003</v>
      </c>
      <c r="H5183">
        <v>1.9116</v>
      </c>
      <c r="J5183" s="11">
        <v>37385983278</v>
      </c>
      <c r="K5183" s="9">
        <v>534114319579</v>
      </c>
      <c r="N5183" s="7">
        <f>IFERROR(Shenzhen_Composite_Index[[#This Row],[Turnover (CNY)]] / VLOOKUP(Shenzhen_Composite_Index[[#This Row],[Date]],USDCNY!$A:$H,8,TRUE),0)</f>
        <v>83285212184.287628</v>
      </c>
    </row>
    <row r="5184" spans="1:14" x14ac:dyDescent="0.25">
      <c r="A5184" s="1">
        <v>44342</v>
      </c>
      <c r="B5184" s="9">
        <v>2380.5585999999998</v>
      </c>
      <c r="C5184" s="9">
        <v>2387.4967000000001</v>
      </c>
      <c r="D5184" s="9">
        <v>2375.2361999999998</v>
      </c>
      <c r="E5184" s="9">
        <v>2382.4879000000001</v>
      </c>
      <c r="F5184">
        <v>2381.9340999999999</v>
      </c>
      <c r="G5184">
        <v>-1.3754999999999999</v>
      </c>
      <c r="H5184">
        <v>-5.7700000000000001E-2</v>
      </c>
      <c r="J5184" s="11">
        <v>38748657785</v>
      </c>
      <c r="K5184" s="9">
        <v>510938454165</v>
      </c>
      <c r="N5184" s="7">
        <f>IFERROR(Shenzhen_Composite_Index[[#This Row],[Turnover (CNY)]] / VLOOKUP(Shenzhen_Composite_Index[[#This Row],[Date]],USDCNY!$A:$H,8,TRUE),0)</f>
        <v>79784581121.060394</v>
      </c>
    </row>
    <row r="5185" spans="1:14" x14ac:dyDescent="0.25">
      <c r="A5185" s="1">
        <v>44343</v>
      </c>
      <c r="B5185" s="9">
        <v>2399.2743999999998</v>
      </c>
      <c r="C5185" s="9">
        <v>2404.2303000000002</v>
      </c>
      <c r="D5185" s="9">
        <v>2371.2873</v>
      </c>
      <c r="E5185" s="9">
        <v>2379.8762000000002</v>
      </c>
      <c r="F5185">
        <v>2380.5585999999998</v>
      </c>
      <c r="G5185">
        <v>18.715800000000002</v>
      </c>
      <c r="H5185">
        <v>0.78620000000000001</v>
      </c>
      <c r="J5185" s="11">
        <v>38110819751</v>
      </c>
      <c r="K5185" s="9">
        <v>510632650398</v>
      </c>
      <c r="N5185" s="7">
        <f>IFERROR(Shenzhen_Composite_Index[[#This Row],[Turnover (CNY)]] / VLOOKUP(Shenzhen_Composite_Index[[#This Row],[Date]],USDCNY!$A:$H,8,TRUE),0)</f>
        <v>79944680449.968674</v>
      </c>
    </row>
    <row r="5186" spans="1:14" x14ac:dyDescent="0.25">
      <c r="A5186" s="1">
        <v>44344</v>
      </c>
      <c r="B5186" s="9">
        <v>2393.4848999999999</v>
      </c>
      <c r="C5186" s="9">
        <v>2412.1549</v>
      </c>
      <c r="D5186" s="9">
        <v>2382.7478000000001</v>
      </c>
      <c r="E5186" s="9">
        <v>2400.59</v>
      </c>
      <c r="F5186">
        <v>2399.2743999999998</v>
      </c>
      <c r="G5186">
        <v>-5.7895000000000003</v>
      </c>
      <c r="H5186">
        <v>-0.24129999999999999</v>
      </c>
      <c r="J5186" s="11">
        <v>40605948843</v>
      </c>
      <c r="K5186" s="9">
        <v>563726695516</v>
      </c>
      <c r="N5186" s="7">
        <f>IFERROR(Shenzhen_Composite_Index[[#This Row],[Turnover (CNY)]] / VLOOKUP(Shenzhen_Composite_Index[[#This Row],[Date]],USDCNY!$A:$H,8,TRUE),0)</f>
        <v>88405183095.900253</v>
      </c>
    </row>
    <row r="5187" spans="1:14" x14ac:dyDescent="0.25">
      <c r="A5187" s="1">
        <v>44347</v>
      </c>
      <c r="B5187" s="9">
        <v>2419.7565</v>
      </c>
      <c r="C5187" s="9">
        <v>2419.7565</v>
      </c>
      <c r="D5187" s="9">
        <v>2391.2303999999999</v>
      </c>
      <c r="E5187" s="9">
        <v>2396.3229000000001</v>
      </c>
      <c r="F5187">
        <v>2393.4848999999999</v>
      </c>
      <c r="G5187">
        <v>26.271599999999999</v>
      </c>
      <c r="H5187">
        <v>1.0975999999999999</v>
      </c>
      <c r="J5187" s="11">
        <v>38628013643</v>
      </c>
      <c r="K5187" s="9">
        <v>559737064724</v>
      </c>
      <c r="N5187" s="7">
        <f>IFERROR(Shenzhen_Composite_Index[[#This Row],[Turnover (CNY)]] / VLOOKUP(Shenzhen_Composite_Index[[#This Row],[Date]],USDCNY!$A:$H,8,TRUE),0)</f>
        <v>87941563321.645111</v>
      </c>
    </row>
    <row r="5188" spans="1:14" x14ac:dyDescent="0.25">
      <c r="A5188" s="1">
        <v>44348</v>
      </c>
      <c r="B5188" s="9">
        <v>2429.5725000000002</v>
      </c>
      <c r="C5188" s="9">
        <v>2429.8762000000002</v>
      </c>
      <c r="D5188" s="9">
        <v>2397.0587</v>
      </c>
      <c r="E5188" s="9">
        <v>2416.4431</v>
      </c>
      <c r="F5188">
        <v>2419.7565</v>
      </c>
      <c r="G5188">
        <v>9.8160000000000007</v>
      </c>
      <c r="H5188">
        <v>0.40570000000000001</v>
      </c>
      <c r="J5188" s="11">
        <v>40829957513</v>
      </c>
      <c r="K5188" s="9">
        <v>575197376826</v>
      </c>
      <c r="N5188" s="7">
        <f>IFERROR(Shenzhen_Composite_Index[[#This Row],[Turnover (CNY)]] / VLOOKUP(Shenzhen_Composite_Index[[#This Row],[Date]],USDCNY!$A:$H,8,TRUE),0)</f>
        <v>90288649164.803284</v>
      </c>
    </row>
    <row r="5189" spans="1:14" x14ac:dyDescent="0.25">
      <c r="A5189" s="1">
        <v>44349</v>
      </c>
      <c r="B5189" s="9">
        <v>2400.8964999999998</v>
      </c>
      <c r="C5189" s="9">
        <v>2431.7647000000002</v>
      </c>
      <c r="D5189" s="9">
        <v>2392.3838999999998</v>
      </c>
      <c r="E5189" s="9">
        <v>2430.6578</v>
      </c>
      <c r="F5189">
        <v>2429.5725000000002</v>
      </c>
      <c r="G5189">
        <v>-28.675999999999998</v>
      </c>
      <c r="H5189">
        <v>-1.1802999999999999</v>
      </c>
      <c r="J5189" s="11">
        <v>41242307729</v>
      </c>
      <c r="K5189" s="9">
        <v>558298553522</v>
      </c>
      <c r="N5189" s="7">
        <f>IFERROR(Shenzhen_Composite_Index[[#This Row],[Turnover (CNY)]] / VLOOKUP(Shenzhen_Composite_Index[[#This Row],[Date]],USDCNY!$A:$H,8,TRUE),0)</f>
        <v>87493894283.110046</v>
      </c>
    </row>
    <row r="5190" spans="1:14" x14ac:dyDescent="0.25">
      <c r="A5190" s="1">
        <v>44350</v>
      </c>
      <c r="B5190" s="9">
        <v>2392.6354000000001</v>
      </c>
      <c r="C5190" s="9">
        <v>2419.4600999999998</v>
      </c>
      <c r="D5190" s="9">
        <v>2386.4452999999999</v>
      </c>
      <c r="E5190" s="9">
        <v>2399.5025999999998</v>
      </c>
      <c r="F5190">
        <v>2400.8964999999998</v>
      </c>
      <c r="G5190">
        <v>-8.2611000000000008</v>
      </c>
      <c r="H5190">
        <v>-0.34410000000000002</v>
      </c>
      <c r="J5190" s="11">
        <v>38146044766</v>
      </c>
      <c r="K5190" s="9">
        <v>512268177154</v>
      </c>
      <c r="N5190" s="7">
        <f>IFERROR(Shenzhen_Composite_Index[[#This Row],[Turnover (CNY)]] / VLOOKUP(Shenzhen_Composite_Index[[#This Row],[Date]],USDCNY!$A:$H,8,TRUE),0)</f>
        <v>80233712142.050018</v>
      </c>
    </row>
    <row r="5191" spans="1:14" x14ac:dyDescent="0.25">
      <c r="A5191" s="1">
        <v>44351</v>
      </c>
      <c r="B5191" s="9">
        <v>2407.6482000000001</v>
      </c>
      <c r="C5191" s="9">
        <v>2423.2478999999998</v>
      </c>
      <c r="D5191" s="9">
        <v>2380.2258999999999</v>
      </c>
      <c r="E5191" s="9">
        <v>2383.8020999999999</v>
      </c>
      <c r="F5191">
        <v>2392.6354000000001</v>
      </c>
      <c r="G5191">
        <v>15.0128</v>
      </c>
      <c r="H5191">
        <v>0.62749999999999995</v>
      </c>
      <c r="J5191" s="11">
        <v>36538574830</v>
      </c>
      <c r="K5191" s="9">
        <v>502175165669</v>
      </c>
      <c r="N5191" s="7">
        <f>IFERROR(Shenzhen_Composite_Index[[#This Row],[Turnover (CNY)]] / VLOOKUP(Shenzhen_Composite_Index[[#This Row],[Date]],USDCNY!$A:$H,8,TRUE),0)</f>
        <v>78437906806.352905</v>
      </c>
    </row>
    <row r="5192" spans="1:14" x14ac:dyDescent="0.25">
      <c r="A5192" s="1">
        <v>44354</v>
      </c>
      <c r="B5192" s="9">
        <v>2413.9047999999998</v>
      </c>
      <c r="C5192" s="9">
        <v>2414.0913</v>
      </c>
      <c r="D5192" s="9">
        <v>2398.5392999999999</v>
      </c>
      <c r="E5192" s="9">
        <v>2410.3942000000002</v>
      </c>
      <c r="F5192">
        <v>2407.6482000000001</v>
      </c>
      <c r="G5192">
        <v>6.2565999999999997</v>
      </c>
      <c r="H5192">
        <v>0.25990000000000002</v>
      </c>
      <c r="J5192" s="11">
        <v>36852944138</v>
      </c>
      <c r="K5192" s="9">
        <v>516971645798</v>
      </c>
      <c r="N5192" s="7">
        <f>IFERROR(Shenzhen_Composite_Index[[#This Row],[Turnover (CNY)]] / VLOOKUP(Shenzhen_Composite_Index[[#This Row],[Date]],USDCNY!$A:$H,8,TRUE),0)</f>
        <v>80853567990.723221</v>
      </c>
    </row>
    <row r="5193" spans="1:14" x14ac:dyDescent="0.25">
      <c r="A5193" s="1">
        <v>44355</v>
      </c>
      <c r="B5193" s="9">
        <v>2393.1336000000001</v>
      </c>
      <c r="C5193" s="9">
        <v>2427.8933999999999</v>
      </c>
      <c r="D5193" s="9">
        <v>2379.7707</v>
      </c>
      <c r="E5193" s="9">
        <v>2414.569</v>
      </c>
      <c r="F5193">
        <v>2413.9047999999998</v>
      </c>
      <c r="G5193">
        <v>-20.7712</v>
      </c>
      <c r="H5193">
        <v>-0.86050000000000004</v>
      </c>
      <c r="J5193" s="11">
        <v>38476939388</v>
      </c>
      <c r="K5193" s="9">
        <v>542239900848</v>
      </c>
      <c r="N5193" s="7">
        <f>IFERROR(Shenzhen_Composite_Index[[#This Row],[Turnover (CNY)]] / VLOOKUP(Shenzhen_Composite_Index[[#This Row],[Date]],USDCNY!$A:$H,8,TRUE),0)</f>
        <v>84807805261.693268</v>
      </c>
    </row>
    <row r="5194" spans="1:14" x14ac:dyDescent="0.25">
      <c r="A5194" s="1">
        <v>44356</v>
      </c>
      <c r="B5194" s="9">
        <v>2396.5423999999998</v>
      </c>
      <c r="C5194" s="9">
        <v>2404.3204999999998</v>
      </c>
      <c r="D5194" s="9">
        <v>2382.8872999999999</v>
      </c>
      <c r="E5194" s="9">
        <v>2391.0376000000001</v>
      </c>
      <c r="F5194">
        <v>2393.1336000000001</v>
      </c>
      <c r="G5194">
        <v>3.4087999999999998</v>
      </c>
      <c r="H5194">
        <v>0.1424</v>
      </c>
      <c r="J5194" s="11">
        <v>37427539605</v>
      </c>
      <c r="K5194" s="9">
        <v>477796295084</v>
      </c>
      <c r="N5194" s="7">
        <f>IFERROR(Shenzhen_Composite_Index[[#This Row],[Turnover (CNY)]] / VLOOKUP(Shenzhen_Composite_Index[[#This Row],[Date]],USDCNY!$A:$H,8,TRUE),0)</f>
        <v>74730986873.898407</v>
      </c>
    </row>
    <row r="5195" spans="1:14" x14ac:dyDescent="0.25">
      <c r="A5195" s="1">
        <v>44357</v>
      </c>
      <c r="B5195" s="9">
        <v>2422.5839999999998</v>
      </c>
      <c r="C5195" s="9">
        <v>2427.5099</v>
      </c>
      <c r="D5195" s="9">
        <v>2393.9263999999998</v>
      </c>
      <c r="E5195" s="9">
        <v>2396.5754000000002</v>
      </c>
      <c r="F5195">
        <v>2396.5423999999998</v>
      </c>
      <c r="G5195">
        <v>26.041599999999999</v>
      </c>
      <c r="H5195">
        <v>1.0866</v>
      </c>
      <c r="J5195" s="11">
        <v>41700209072</v>
      </c>
      <c r="K5195" s="9">
        <v>560145682956</v>
      </c>
      <c r="N5195" s="7">
        <f>IFERROR(Shenzhen_Composite_Index[[#This Row],[Turnover (CNY)]] / VLOOKUP(Shenzhen_Composite_Index[[#This Row],[Date]],USDCNY!$A:$H,8,TRUE),0)</f>
        <v>87725285852.968903</v>
      </c>
    </row>
    <row r="5196" spans="1:14" x14ac:dyDescent="0.25">
      <c r="A5196" s="1">
        <v>44358</v>
      </c>
      <c r="B5196" s="9">
        <v>2407.9313999999999</v>
      </c>
      <c r="C5196" s="9">
        <v>2426.0578999999998</v>
      </c>
      <c r="D5196" s="9">
        <v>2402.0798</v>
      </c>
      <c r="E5196" s="9">
        <v>2425.5974000000001</v>
      </c>
      <c r="F5196">
        <v>2422.5839999999998</v>
      </c>
      <c r="G5196">
        <v>-14.6526</v>
      </c>
      <c r="H5196">
        <v>-0.6048</v>
      </c>
      <c r="J5196" s="11">
        <v>45263632487</v>
      </c>
      <c r="K5196" s="9">
        <v>625764425237</v>
      </c>
      <c r="N5196" s="7">
        <f>IFERROR(Shenzhen_Composite_Index[[#This Row],[Turnover (CNY)]] / VLOOKUP(Shenzhen_Composite_Index[[#This Row],[Date]],USDCNY!$A:$H,8,TRUE),0)</f>
        <v>97932534635.775909</v>
      </c>
    </row>
    <row r="5197" spans="1:14" x14ac:dyDescent="0.25">
      <c r="A5197" s="1">
        <v>44362</v>
      </c>
      <c r="B5197" s="9">
        <v>2387.9088999999999</v>
      </c>
      <c r="C5197" s="9">
        <v>2410.7357000000002</v>
      </c>
      <c r="D5197" s="9">
        <v>2374.6504</v>
      </c>
      <c r="E5197" s="9">
        <v>2408.1758</v>
      </c>
      <c r="F5197">
        <v>2407.9313999999999</v>
      </c>
      <c r="G5197">
        <v>-20.022500000000001</v>
      </c>
      <c r="H5197">
        <v>-0.83150000000000002</v>
      </c>
      <c r="J5197" s="11">
        <v>40793961039</v>
      </c>
      <c r="K5197" s="9">
        <v>555804061535</v>
      </c>
      <c r="N5197" s="7">
        <f>IFERROR(Shenzhen_Composite_Index[[#This Row],[Turnover (CNY)]] / VLOOKUP(Shenzhen_Composite_Index[[#This Row],[Date]],USDCNY!$A:$H,8,TRUE),0)</f>
        <v>86865422103.857101</v>
      </c>
    </row>
    <row r="5198" spans="1:14" x14ac:dyDescent="0.25">
      <c r="A5198" s="1">
        <v>44363</v>
      </c>
      <c r="B5198" s="9">
        <v>2332.4137999999998</v>
      </c>
      <c r="C5198" s="9">
        <v>2385.9178999999999</v>
      </c>
      <c r="D5198" s="9">
        <v>2330.8494999999998</v>
      </c>
      <c r="E5198" s="9">
        <v>2385.4721</v>
      </c>
      <c r="F5198">
        <v>2387.9088999999999</v>
      </c>
      <c r="G5198">
        <v>-55.495100000000001</v>
      </c>
      <c r="H5198">
        <v>-2.3239999999999998</v>
      </c>
      <c r="J5198" s="11">
        <v>37800270704</v>
      </c>
      <c r="K5198" s="9">
        <v>521603623605</v>
      </c>
      <c r="N5198" s="7">
        <f>IFERROR(Shenzhen_Composite_Index[[#This Row],[Turnover (CNY)]] / VLOOKUP(Shenzhen_Composite_Index[[#This Row],[Date]],USDCNY!$A:$H,8,TRUE),0)</f>
        <v>81476375696.595062</v>
      </c>
    </row>
    <row r="5199" spans="1:14" x14ac:dyDescent="0.25">
      <c r="A5199" s="1">
        <v>44364</v>
      </c>
      <c r="B5199" s="9">
        <v>2359.3951000000002</v>
      </c>
      <c r="C5199" s="9">
        <v>2360.5371</v>
      </c>
      <c r="D5199" s="9">
        <v>2331.4101999999998</v>
      </c>
      <c r="E5199" s="9">
        <v>2331.4101999999998</v>
      </c>
      <c r="F5199">
        <v>2332.4137999999998</v>
      </c>
      <c r="G5199">
        <v>26.981300000000001</v>
      </c>
      <c r="H5199">
        <v>1.1568000000000001</v>
      </c>
      <c r="J5199" s="11">
        <v>36340329255</v>
      </c>
      <c r="K5199" s="9">
        <v>503179206636</v>
      </c>
      <c r="N5199" s="7">
        <f>IFERROR(Shenzhen_Composite_Index[[#This Row],[Turnover (CNY)]] / VLOOKUP(Shenzhen_Composite_Index[[#This Row],[Date]],USDCNY!$A:$H,8,TRUE),0)</f>
        <v>78506138233.737198</v>
      </c>
    </row>
    <row r="5200" spans="1:14" x14ac:dyDescent="0.25">
      <c r="A5200" s="1">
        <v>44365</v>
      </c>
      <c r="B5200" s="9">
        <v>2378.6062999999999</v>
      </c>
      <c r="C5200" s="9">
        <v>2384.5826000000002</v>
      </c>
      <c r="D5200" s="9">
        <v>2357.0403999999999</v>
      </c>
      <c r="E5200" s="9">
        <v>2362.7577000000001</v>
      </c>
      <c r="F5200">
        <v>2359.3951000000002</v>
      </c>
      <c r="G5200">
        <v>19.211200000000002</v>
      </c>
      <c r="H5200">
        <v>0.81420000000000003</v>
      </c>
      <c r="J5200" s="11">
        <v>40139019778</v>
      </c>
      <c r="K5200" s="9">
        <v>563847243647</v>
      </c>
      <c r="N5200" s="7">
        <f>IFERROR(Shenzhen_Composite_Index[[#This Row],[Turnover (CNY)]] / VLOOKUP(Shenzhen_Composite_Index[[#This Row],[Date]],USDCNY!$A:$H,8,TRUE),0)</f>
        <v>87498214132.988571</v>
      </c>
    </row>
    <row r="5201" spans="1:14" x14ac:dyDescent="0.25">
      <c r="A5201" s="1">
        <v>44368</v>
      </c>
      <c r="B5201" s="9">
        <v>2396.1981000000001</v>
      </c>
      <c r="C5201" s="9">
        <v>2403.1257999999998</v>
      </c>
      <c r="D5201" s="9">
        <v>2364.2507000000001</v>
      </c>
      <c r="E5201" s="9">
        <v>2373.7975999999999</v>
      </c>
      <c r="F5201">
        <v>2378.6062999999999</v>
      </c>
      <c r="G5201">
        <v>17.591799999999999</v>
      </c>
      <c r="H5201">
        <v>0.73960000000000004</v>
      </c>
      <c r="J5201" s="11">
        <v>40888560995</v>
      </c>
      <c r="K5201" s="9">
        <v>587706988695</v>
      </c>
      <c r="N5201" s="7">
        <f>IFERROR(Shenzhen_Composite_Index[[#This Row],[Turnover (CNY)]] / VLOOKUP(Shenzhen_Composite_Index[[#This Row],[Date]],USDCNY!$A:$H,8,TRUE),0)</f>
        <v>91041142237.191406</v>
      </c>
    </row>
    <row r="5202" spans="1:14" x14ac:dyDescent="0.25">
      <c r="A5202" s="1">
        <v>44369</v>
      </c>
      <c r="B5202" s="9">
        <v>2408.4137000000001</v>
      </c>
      <c r="C5202" s="9">
        <v>2408.8267999999998</v>
      </c>
      <c r="D5202" s="9">
        <v>2388.2982000000002</v>
      </c>
      <c r="E5202" s="9">
        <v>2401.3607999999999</v>
      </c>
      <c r="F5202">
        <v>2396.1981000000001</v>
      </c>
      <c r="G5202">
        <v>12.2156</v>
      </c>
      <c r="H5202">
        <v>0.50980000000000003</v>
      </c>
      <c r="J5202" s="11">
        <v>42448013150</v>
      </c>
      <c r="K5202" s="9">
        <v>574283295459</v>
      </c>
      <c r="N5202" s="7">
        <f>IFERROR(Shenzhen_Composite_Index[[#This Row],[Turnover (CNY)]] / VLOOKUP(Shenzhen_Composite_Index[[#This Row],[Date]],USDCNY!$A:$H,8,TRUE),0)</f>
        <v>88806581777.724396</v>
      </c>
    </row>
    <row r="5203" spans="1:14" x14ac:dyDescent="0.25">
      <c r="A5203" s="1">
        <v>44370</v>
      </c>
      <c r="B5203" s="9">
        <v>2427.3798999999999</v>
      </c>
      <c r="C5203" s="9">
        <v>2432.2979</v>
      </c>
      <c r="D5203" s="9">
        <v>2401.1475</v>
      </c>
      <c r="E5203" s="9">
        <v>2410.4531000000002</v>
      </c>
      <c r="F5203">
        <v>2408.4137000000001</v>
      </c>
      <c r="G5203">
        <v>18.966200000000001</v>
      </c>
      <c r="H5203">
        <v>0.78749999999999998</v>
      </c>
      <c r="J5203" s="11">
        <v>41438939467</v>
      </c>
      <c r="K5203" s="9">
        <v>602984231899</v>
      </c>
      <c r="N5203" s="7">
        <f>IFERROR(Shenzhen_Composite_Index[[#This Row],[Turnover (CNY)]] / VLOOKUP(Shenzhen_Composite_Index[[#This Row],[Date]],USDCNY!$A:$H,8,TRUE),0)</f>
        <v>93080774834.89357</v>
      </c>
    </row>
    <row r="5204" spans="1:14" x14ac:dyDescent="0.25">
      <c r="A5204" s="1">
        <v>44371</v>
      </c>
      <c r="B5204" s="9">
        <v>2415.3598999999999</v>
      </c>
      <c r="C5204" s="9">
        <v>2430.8081000000002</v>
      </c>
      <c r="D5204" s="9">
        <v>2408.9384</v>
      </c>
      <c r="E5204" s="9">
        <v>2430.7102</v>
      </c>
      <c r="F5204">
        <v>2427.3798999999999</v>
      </c>
      <c r="G5204">
        <v>-12.02</v>
      </c>
      <c r="H5204">
        <v>-0.49519999999999997</v>
      </c>
      <c r="J5204" s="11">
        <v>39991991223</v>
      </c>
      <c r="K5204" s="9">
        <v>551705160921</v>
      </c>
      <c r="N5204" s="7">
        <f>IFERROR(Shenzhen_Composite_Index[[#This Row],[Turnover (CNY)]] / VLOOKUP(Shenzhen_Composite_Index[[#This Row],[Date]],USDCNY!$A:$H,8,TRUE),0)</f>
        <v>85260404111.131058</v>
      </c>
    </row>
    <row r="5205" spans="1:14" x14ac:dyDescent="0.25">
      <c r="A5205" s="1">
        <v>44372</v>
      </c>
      <c r="B5205" s="9">
        <v>2442.0821999999998</v>
      </c>
      <c r="C5205" s="9">
        <v>2446.9517000000001</v>
      </c>
      <c r="D5205" s="9">
        <v>2416.4663</v>
      </c>
      <c r="E5205" s="9">
        <v>2417.3249999999998</v>
      </c>
      <c r="F5205">
        <v>2415.3598999999999</v>
      </c>
      <c r="G5205">
        <v>26.722300000000001</v>
      </c>
      <c r="H5205">
        <v>1.1063000000000001</v>
      </c>
      <c r="J5205" s="11">
        <v>40020223009</v>
      </c>
      <c r="K5205" s="9">
        <v>570699358047</v>
      </c>
      <c r="N5205" s="7">
        <f>IFERROR(Shenzhen_Composite_Index[[#This Row],[Turnover (CNY)]] / VLOOKUP(Shenzhen_Composite_Index[[#This Row],[Date]],USDCNY!$A:$H,8,TRUE),0)</f>
        <v>88263964909.188461</v>
      </c>
    </row>
    <row r="5206" spans="1:14" x14ac:dyDescent="0.25">
      <c r="A5206" s="1">
        <v>44375</v>
      </c>
      <c r="B5206" s="9">
        <v>2463.6608999999999</v>
      </c>
      <c r="C5206" s="9">
        <v>2465.9629</v>
      </c>
      <c r="D5206" s="9">
        <v>2445.2556</v>
      </c>
      <c r="E5206" s="9">
        <v>2447.6606999999999</v>
      </c>
      <c r="F5206">
        <v>2442.0821999999998</v>
      </c>
      <c r="G5206">
        <v>21.578700000000001</v>
      </c>
      <c r="H5206">
        <v>0.88360000000000005</v>
      </c>
      <c r="J5206" s="11">
        <v>38309625485</v>
      </c>
      <c r="K5206" s="9">
        <v>561444827591</v>
      </c>
      <c r="N5206" s="7">
        <f>IFERROR(Shenzhen_Composite_Index[[#This Row],[Turnover (CNY)]] / VLOOKUP(Shenzhen_Composite_Index[[#This Row],[Date]],USDCNY!$A:$H,8,TRUE),0)</f>
        <v>87039974123.280991</v>
      </c>
    </row>
    <row r="5207" spans="1:14" x14ac:dyDescent="0.25">
      <c r="A5207" s="1">
        <v>44376</v>
      </c>
      <c r="B5207" s="9">
        <v>2441.2588000000001</v>
      </c>
      <c r="C5207" s="9">
        <v>2467.9971</v>
      </c>
      <c r="D5207" s="9">
        <v>2440.1561999999999</v>
      </c>
      <c r="E5207" s="9">
        <v>2467.9971</v>
      </c>
      <c r="F5207">
        <v>2463.6608999999999</v>
      </c>
      <c r="G5207">
        <v>-22.402100000000001</v>
      </c>
      <c r="H5207">
        <v>-0.9093</v>
      </c>
      <c r="J5207" s="11">
        <v>37866879862</v>
      </c>
      <c r="K5207" s="9">
        <v>556530262876</v>
      </c>
      <c r="N5207" s="7">
        <f>IFERROR(Shenzhen_Composite_Index[[#This Row],[Turnover (CNY)]] / VLOOKUP(Shenzhen_Composite_Index[[#This Row],[Date]],USDCNY!$A:$H,8,TRUE),0)</f>
        <v>86189887520.992462</v>
      </c>
    </row>
    <row r="5208" spans="1:14" x14ac:dyDescent="0.25">
      <c r="A5208" s="1">
        <v>44377</v>
      </c>
      <c r="B5208" s="9">
        <v>2466.2435</v>
      </c>
      <c r="C5208" s="9">
        <v>2467.3806</v>
      </c>
      <c r="D5208" s="9">
        <v>2441.1671000000001</v>
      </c>
      <c r="E5208" s="9">
        <v>2443.6511</v>
      </c>
      <c r="F5208">
        <v>2441.2588000000001</v>
      </c>
      <c r="G5208">
        <v>24.9847</v>
      </c>
      <c r="H5208">
        <v>1.0234000000000001</v>
      </c>
      <c r="J5208" s="11">
        <v>35612825341</v>
      </c>
      <c r="K5208" s="9">
        <v>527773979992</v>
      </c>
      <c r="N5208" s="7">
        <f>IFERROR(Shenzhen_Composite_Index[[#This Row],[Turnover (CNY)]] / VLOOKUP(Shenzhen_Composite_Index[[#This Row],[Date]],USDCNY!$A:$H,8,TRUE),0)</f>
        <v>81717417630.044144</v>
      </c>
    </row>
    <row r="5209" spans="1:14" x14ac:dyDescent="0.25">
      <c r="A5209" s="1">
        <v>44378</v>
      </c>
      <c r="B5209" s="9">
        <v>2442.2557000000002</v>
      </c>
      <c r="C5209" s="9">
        <v>2472.6115</v>
      </c>
      <c r="D5209" s="9">
        <v>2438.1723999999999</v>
      </c>
      <c r="E5209" s="9">
        <v>2471.7936</v>
      </c>
      <c r="F5209">
        <v>2466.2435</v>
      </c>
      <c r="G5209">
        <v>-23.9878</v>
      </c>
      <c r="H5209">
        <v>-0.97260000000000002</v>
      </c>
      <c r="J5209" s="11">
        <v>38950787400</v>
      </c>
      <c r="K5209" s="9">
        <v>569280476158</v>
      </c>
      <c r="N5209" s="7">
        <f>IFERROR(Shenzhen_Composite_Index[[#This Row],[Turnover (CNY)]] / VLOOKUP(Shenzhen_Composite_Index[[#This Row],[Date]],USDCNY!$A:$H,8,TRUE),0)</f>
        <v>88141307735.292145</v>
      </c>
    </row>
    <row r="5210" spans="1:14" x14ac:dyDescent="0.25">
      <c r="A5210" s="1">
        <v>44379</v>
      </c>
      <c r="B5210" s="9">
        <v>2396.7755999999999</v>
      </c>
      <c r="C5210" s="9">
        <v>2428.1902</v>
      </c>
      <c r="D5210" s="9">
        <v>2393.4578000000001</v>
      </c>
      <c r="E5210" s="9">
        <v>2428.1902</v>
      </c>
      <c r="F5210">
        <v>2442.2557000000002</v>
      </c>
      <c r="G5210">
        <v>-45.4801</v>
      </c>
      <c r="H5210">
        <v>-1.8622000000000001</v>
      </c>
      <c r="J5210" s="11">
        <v>35555461939</v>
      </c>
      <c r="K5210" s="9">
        <v>550539066742</v>
      </c>
      <c r="N5210" s="7">
        <f>IFERROR(Shenzhen_Composite_Index[[#This Row],[Turnover (CNY)]] / VLOOKUP(Shenzhen_Composite_Index[[#This Row],[Date]],USDCNY!$A:$H,8,TRUE),0)</f>
        <v>85082827892.715866</v>
      </c>
    </row>
    <row r="5211" spans="1:14" x14ac:dyDescent="0.25">
      <c r="A5211" s="1">
        <v>44382</v>
      </c>
      <c r="B5211" s="9">
        <v>2414.4</v>
      </c>
      <c r="C5211" s="9">
        <v>2416.9706999999999</v>
      </c>
      <c r="D5211" s="9">
        <v>2394.2255</v>
      </c>
      <c r="E5211" s="9">
        <v>2397.4027999999998</v>
      </c>
      <c r="F5211">
        <v>2396.7755999999999</v>
      </c>
      <c r="G5211">
        <v>17.624400000000001</v>
      </c>
      <c r="H5211">
        <v>0.73529999999999995</v>
      </c>
      <c r="J5211" s="11">
        <v>36693985287</v>
      </c>
      <c r="K5211" s="9">
        <v>560581273676</v>
      </c>
      <c r="N5211" s="7">
        <f>IFERROR(Shenzhen_Composite_Index[[#This Row],[Turnover (CNY)]] / VLOOKUP(Shenzhen_Composite_Index[[#This Row],[Date]],USDCNY!$A:$H,8,TRUE),0)</f>
        <v>86673977397.155289</v>
      </c>
    </row>
    <row r="5212" spans="1:14" x14ac:dyDescent="0.25">
      <c r="A5212" s="1">
        <v>44383</v>
      </c>
      <c r="B5212" s="9">
        <v>2406.5907000000002</v>
      </c>
      <c r="C5212" s="9">
        <v>2424.7015999999999</v>
      </c>
      <c r="D5212" s="9">
        <v>2377.5623000000001</v>
      </c>
      <c r="E5212" s="9">
        <v>2418.4870000000001</v>
      </c>
      <c r="F5212">
        <v>2414.4</v>
      </c>
      <c r="G5212">
        <v>-7.8093000000000004</v>
      </c>
      <c r="H5212">
        <v>-0.32340000000000002</v>
      </c>
      <c r="J5212" s="11">
        <v>40044728674</v>
      </c>
      <c r="K5212" s="9">
        <v>627377463264</v>
      </c>
      <c r="N5212" s="7">
        <f>IFERROR(Shenzhen_Composite_Index[[#This Row],[Turnover (CNY)]] / VLOOKUP(Shenzhen_Composite_Index[[#This Row],[Date]],USDCNY!$A:$H,8,TRUE),0)</f>
        <v>97055279663.402863</v>
      </c>
    </row>
    <row r="5213" spans="1:14" x14ac:dyDescent="0.25">
      <c r="A5213" s="1">
        <v>44384</v>
      </c>
      <c r="B5213" s="9">
        <v>2446.9937</v>
      </c>
      <c r="C5213" s="9">
        <v>2449.8609999999999</v>
      </c>
      <c r="D5213" s="9">
        <v>2387.4292999999998</v>
      </c>
      <c r="E5213" s="9">
        <v>2394.44</v>
      </c>
      <c r="F5213">
        <v>2406.5907000000002</v>
      </c>
      <c r="G5213">
        <v>40.402999999999999</v>
      </c>
      <c r="H5213">
        <v>1.6788000000000001</v>
      </c>
      <c r="J5213" s="11">
        <v>38482102443</v>
      </c>
      <c r="K5213" s="9">
        <v>592871954116</v>
      </c>
      <c r="N5213" s="7">
        <f>IFERROR(Shenzhen_Composite_Index[[#This Row],[Turnover (CNY)]] / VLOOKUP(Shenzhen_Composite_Index[[#This Row],[Date]],USDCNY!$A:$H,8,TRUE),0)</f>
        <v>91595417853.181183</v>
      </c>
    </row>
    <row r="5214" spans="1:14" x14ac:dyDescent="0.25">
      <c r="A5214" s="1">
        <v>44385</v>
      </c>
      <c r="B5214" s="9">
        <v>2435.2085999999999</v>
      </c>
      <c r="C5214" s="9">
        <v>2457.8996999999999</v>
      </c>
      <c r="D5214" s="9">
        <v>2432.0127000000002</v>
      </c>
      <c r="E5214" s="9">
        <v>2452.7716</v>
      </c>
      <c r="F5214">
        <v>2446.9937</v>
      </c>
      <c r="G5214">
        <v>-11.7851</v>
      </c>
      <c r="H5214">
        <v>-0.48159999999999997</v>
      </c>
      <c r="J5214" s="11">
        <v>43989160668</v>
      </c>
      <c r="K5214" s="9">
        <v>670259718552</v>
      </c>
      <c r="N5214" s="7">
        <f>IFERROR(Shenzhen_Composite_Index[[#This Row],[Turnover (CNY)]] / VLOOKUP(Shenzhen_Composite_Index[[#This Row],[Date]],USDCNY!$A:$H,8,TRUE),0)</f>
        <v>103509819160.63191</v>
      </c>
    </row>
    <row r="5215" spans="1:14" x14ac:dyDescent="0.25">
      <c r="A5215" s="1">
        <v>44386</v>
      </c>
      <c r="B5215" s="9">
        <v>2436.8434000000002</v>
      </c>
      <c r="C5215" s="9">
        <v>2443.1846999999998</v>
      </c>
      <c r="D5215" s="9">
        <v>2395.3618000000001</v>
      </c>
      <c r="E5215" s="9">
        <v>2424.8314999999998</v>
      </c>
      <c r="F5215">
        <v>2435.2085999999999</v>
      </c>
      <c r="G5215">
        <v>1.6348</v>
      </c>
      <c r="H5215">
        <v>6.7100000000000007E-2</v>
      </c>
      <c r="J5215" s="11">
        <v>42290362441</v>
      </c>
      <c r="K5215" s="9">
        <v>634600164227</v>
      </c>
      <c r="N5215" s="7">
        <f>IFERROR(Shenzhen_Composite_Index[[#This Row],[Turnover (CNY)]] / VLOOKUP(Shenzhen_Composite_Index[[#This Row],[Date]],USDCNY!$A:$H,8,TRUE),0)</f>
        <v>97867181118.753265</v>
      </c>
    </row>
    <row r="5216" spans="1:14" x14ac:dyDescent="0.25">
      <c r="A5216" s="1">
        <v>44389</v>
      </c>
      <c r="B5216" s="9">
        <v>2485.1475</v>
      </c>
      <c r="C5216" s="9">
        <v>2493.1241</v>
      </c>
      <c r="D5216" s="9">
        <v>2442.3663000000001</v>
      </c>
      <c r="E5216" s="9">
        <v>2454.1819</v>
      </c>
      <c r="F5216">
        <v>2436.8434000000002</v>
      </c>
      <c r="G5216">
        <v>48.304099999999998</v>
      </c>
      <c r="H5216">
        <v>1.9822</v>
      </c>
      <c r="J5216" s="11">
        <v>48444245975</v>
      </c>
      <c r="K5216" s="9">
        <v>753172632832</v>
      </c>
      <c r="N5216" s="7">
        <f>IFERROR(Shenzhen_Composite_Index[[#This Row],[Turnover (CNY)]] / VLOOKUP(Shenzhen_Composite_Index[[#This Row],[Date]],USDCNY!$A:$H,8,TRUE),0)</f>
        <v>116329527247.33209</v>
      </c>
    </row>
    <row r="5217" spans="1:14" x14ac:dyDescent="0.25">
      <c r="A5217" s="1">
        <v>44390</v>
      </c>
      <c r="B5217" s="9">
        <v>2491.9733999999999</v>
      </c>
      <c r="C5217" s="9">
        <v>2493.4704000000002</v>
      </c>
      <c r="D5217" s="9">
        <v>2473.9564999999998</v>
      </c>
      <c r="E5217" s="9">
        <v>2483.1608000000001</v>
      </c>
      <c r="F5217">
        <v>2485.1475</v>
      </c>
      <c r="G5217">
        <v>6.8258999999999999</v>
      </c>
      <c r="H5217">
        <v>0.2747</v>
      </c>
      <c r="J5217" s="11">
        <v>47543723147</v>
      </c>
      <c r="K5217" s="9">
        <v>708320485132</v>
      </c>
      <c r="N5217" s="7">
        <f>IFERROR(Shenzhen_Composite_Index[[#This Row],[Turnover (CNY)]] / VLOOKUP(Shenzhen_Composite_Index[[#This Row],[Date]],USDCNY!$A:$H,8,TRUE),0)</f>
        <v>109490358565.85498</v>
      </c>
    </row>
    <row r="5218" spans="1:14" x14ac:dyDescent="0.25">
      <c r="A5218" s="1">
        <v>44391</v>
      </c>
      <c r="B5218" s="9">
        <v>2470.0717</v>
      </c>
      <c r="C5218" s="9">
        <v>2495.9277999999999</v>
      </c>
      <c r="D5218" s="9">
        <v>2464.9674</v>
      </c>
      <c r="E5218" s="9">
        <v>2483.8575999999998</v>
      </c>
      <c r="F5218">
        <v>2491.9733999999999</v>
      </c>
      <c r="G5218">
        <v>-21.901700000000002</v>
      </c>
      <c r="H5218">
        <v>-0.87890000000000001</v>
      </c>
      <c r="J5218" s="11">
        <v>48260924344</v>
      </c>
      <c r="K5218" s="9">
        <v>707354833834</v>
      </c>
      <c r="N5218" s="7">
        <f>IFERROR(Shenzhen_Composite_Index[[#This Row],[Turnover (CNY)]] / VLOOKUP(Shenzhen_Composite_Index[[#This Row],[Date]],USDCNY!$A:$H,8,TRUE),0)</f>
        <v>109415081137.52242</v>
      </c>
    </row>
    <row r="5219" spans="1:14" x14ac:dyDescent="0.25">
      <c r="A5219" s="1">
        <v>44392</v>
      </c>
      <c r="B5219" s="9">
        <v>2478.7195000000002</v>
      </c>
      <c r="C5219" s="9">
        <v>2478.8458999999998</v>
      </c>
      <c r="D5219" s="9">
        <v>2435.8162000000002</v>
      </c>
      <c r="E5219" s="9">
        <v>2461.0783999999999</v>
      </c>
      <c r="F5219">
        <v>2470.0717</v>
      </c>
      <c r="G5219">
        <v>8.6478000000000002</v>
      </c>
      <c r="H5219">
        <v>0.35010000000000002</v>
      </c>
      <c r="J5219" s="11">
        <v>46052843445</v>
      </c>
      <c r="K5219" s="9">
        <v>664266425738</v>
      </c>
      <c r="N5219" s="7">
        <f>IFERROR(Shenzhen_Composite_Index[[#This Row],[Turnover (CNY)]] / VLOOKUP(Shenzhen_Composite_Index[[#This Row],[Date]],USDCNY!$A:$H,8,TRUE),0)</f>
        <v>102764785322.89891</v>
      </c>
    </row>
    <row r="5220" spans="1:14" x14ac:dyDescent="0.25">
      <c r="A5220" s="1">
        <v>44393</v>
      </c>
      <c r="B5220" s="9">
        <v>2454.0632000000001</v>
      </c>
      <c r="C5220" s="9">
        <v>2481.1115</v>
      </c>
      <c r="D5220" s="9">
        <v>2453.4</v>
      </c>
      <c r="E5220" s="9">
        <v>2475.1954999999998</v>
      </c>
      <c r="F5220">
        <v>2478.7195000000002</v>
      </c>
      <c r="G5220">
        <v>-24.656300000000002</v>
      </c>
      <c r="H5220">
        <v>-0.99470000000000003</v>
      </c>
      <c r="J5220" s="11">
        <v>44335781612</v>
      </c>
      <c r="K5220" s="9">
        <v>663015723482</v>
      </c>
      <c r="N5220" s="7">
        <f>IFERROR(Shenzhen_Composite_Index[[#This Row],[Turnover (CNY)]] / VLOOKUP(Shenzhen_Composite_Index[[#This Row],[Date]],USDCNY!$A:$H,8,TRUE),0)</f>
        <v>102574866114.41301</v>
      </c>
    </row>
    <row r="5221" spans="1:14" x14ac:dyDescent="0.25">
      <c r="A5221" s="1">
        <v>44396</v>
      </c>
      <c r="B5221" s="9">
        <v>2452.3227000000002</v>
      </c>
      <c r="C5221" s="9">
        <v>2458.9160999999999</v>
      </c>
      <c r="D5221" s="9">
        <v>2434.5120999999999</v>
      </c>
      <c r="E5221" s="9">
        <v>2450.9378999999999</v>
      </c>
      <c r="F5221">
        <v>2454.0632000000001</v>
      </c>
      <c r="G5221">
        <v>-1.7404999999999999</v>
      </c>
      <c r="H5221">
        <v>-7.0900000000000005E-2</v>
      </c>
      <c r="J5221" s="11">
        <v>42820484902</v>
      </c>
      <c r="K5221" s="9">
        <v>634827462101</v>
      </c>
      <c r="N5221" s="7">
        <f>IFERROR(Shenzhen_Composite_Index[[#This Row],[Turnover (CNY)]] / VLOOKUP(Shenzhen_Composite_Index[[#This Row],[Date]],USDCNY!$A:$H,8,TRUE),0)</f>
        <v>97955107225.362518</v>
      </c>
    </row>
    <row r="5222" spans="1:14" x14ac:dyDescent="0.25">
      <c r="A5222" s="1">
        <v>44397</v>
      </c>
      <c r="B5222" s="9">
        <v>2456.7514000000001</v>
      </c>
      <c r="C5222" s="9">
        <v>2457.1635000000001</v>
      </c>
      <c r="D5222" s="9">
        <v>2430.9065999999998</v>
      </c>
      <c r="E5222" s="9">
        <v>2432.6913</v>
      </c>
      <c r="F5222">
        <v>2452.3227000000002</v>
      </c>
      <c r="G5222">
        <v>4.4287000000000001</v>
      </c>
      <c r="H5222">
        <v>0.18060000000000001</v>
      </c>
      <c r="J5222" s="11">
        <v>38181599129</v>
      </c>
      <c r="K5222" s="9">
        <v>544071655888</v>
      </c>
      <c r="N5222" s="7">
        <f>IFERROR(Shenzhen_Composite_Index[[#This Row],[Turnover (CNY)]] / VLOOKUP(Shenzhen_Composite_Index[[#This Row],[Date]],USDCNY!$A:$H,8,TRUE),0)</f>
        <v>83893705903.092255</v>
      </c>
    </row>
    <row r="5223" spans="1:14" x14ac:dyDescent="0.25">
      <c r="A5223" s="1">
        <v>44398</v>
      </c>
      <c r="B5223" s="9">
        <v>2492.5374999999999</v>
      </c>
      <c r="C5223" s="9">
        <v>2499.1853999999998</v>
      </c>
      <c r="D5223" s="9">
        <v>2466.7548000000002</v>
      </c>
      <c r="E5223" s="9">
        <v>2466.7548000000002</v>
      </c>
      <c r="F5223">
        <v>2456.7514000000001</v>
      </c>
      <c r="G5223">
        <v>35.786099999999998</v>
      </c>
      <c r="H5223">
        <v>1.4565999999999999</v>
      </c>
      <c r="J5223" s="11">
        <v>45252720120</v>
      </c>
      <c r="K5223" s="9">
        <v>692001292197</v>
      </c>
      <c r="N5223" s="7">
        <f>IFERROR(Shenzhen_Composite_Index[[#This Row],[Turnover (CNY)]] / VLOOKUP(Shenzhen_Composite_Index[[#This Row],[Date]],USDCNY!$A:$H,8,TRUE),0)</f>
        <v>106817933833.00139</v>
      </c>
    </row>
    <row r="5224" spans="1:14" x14ac:dyDescent="0.25">
      <c r="A5224" s="1">
        <v>44399</v>
      </c>
      <c r="B5224" s="9">
        <v>2503.8546000000001</v>
      </c>
      <c r="C5224" s="9">
        <v>2503.944</v>
      </c>
      <c r="D5224" s="9">
        <v>2485.5212999999999</v>
      </c>
      <c r="E5224" s="9">
        <v>2498.6316000000002</v>
      </c>
      <c r="F5224">
        <v>2492.5374999999999</v>
      </c>
      <c r="G5224">
        <v>11.3171</v>
      </c>
      <c r="H5224">
        <v>0.45400000000000001</v>
      </c>
      <c r="J5224" s="11">
        <v>49105356406</v>
      </c>
      <c r="K5224" s="9">
        <v>734032743401</v>
      </c>
      <c r="N5224" s="7">
        <f>IFERROR(Shenzhen_Composite_Index[[#This Row],[Turnover (CNY)]] / VLOOKUP(Shenzhen_Composite_Index[[#This Row],[Date]],USDCNY!$A:$H,8,TRUE),0)</f>
        <v>113542116090.0757</v>
      </c>
    </row>
    <row r="5225" spans="1:14" x14ac:dyDescent="0.25">
      <c r="A5225" s="1">
        <v>44400</v>
      </c>
      <c r="B5225" s="9">
        <v>2468.1394</v>
      </c>
      <c r="C5225" s="9">
        <v>2501.0565000000001</v>
      </c>
      <c r="D5225" s="9">
        <v>2460.8042</v>
      </c>
      <c r="E5225" s="9">
        <v>2501.0565000000001</v>
      </c>
      <c r="F5225">
        <v>2503.8546000000001</v>
      </c>
      <c r="G5225">
        <v>-35.715200000000003</v>
      </c>
      <c r="H5225">
        <v>-1.4263999999999999</v>
      </c>
      <c r="J5225" s="11">
        <v>52805614185</v>
      </c>
      <c r="K5225" s="9">
        <v>774494151246</v>
      </c>
      <c r="N5225" s="7">
        <f>IFERROR(Shenzhen_Composite_Index[[#This Row],[Turnover (CNY)]] / VLOOKUP(Shenzhen_Composite_Index[[#This Row],[Date]],USDCNY!$A:$H,8,TRUE),0)</f>
        <v>119698035425.10548</v>
      </c>
    </row>
    <row r="5226" spans="1:14" x14ac:dyDescent="0.25">
      <c r="A5226" s="1">
        <v>44403</v>
      </c>
      <c r="B5226" s="9">
        <v>2411.8062</v>
      </c>
      <c r="C5226" s="9">
        <v>2460.7928000000002</v>
      </c>
      <c r="D5226" s="9">
        <v>2369.3101999999999</v>
      </c>
      <c r="E5226" s="9">
        <v>2460.7928000000002</v>
      </c>
      <c r="F5226">
        <v>2468.1394</v>
      </c>
      <c r="G5226">
        <v>-56.333199999999998</v>
      </c>
      <c r="H5226">
        <v>-2.2824</v>
      </c>
      <c r="J5226" s="11">
        <v>51181860500</v>
      </c>
      <c r="K5226" s="9">
        <v>779874322312</v>
      </c>
      <c r="N5226" s="7">
        <f>IFERROR(Shenzhen_Composite_Index[[#This Row],[Turnover (CNY)]] / VLOOKUP(Shenzhen_Composite_Index[[#This Row],[Date]],USDCNY!$A:$H,8,TRUE),0)</f>
        <v>120350975311.18631</v>
      </c>
    </row>
    <row r="5227" spans="1:14" x14ac:dyDescent="0.25">
      <c r="A5227" s="1">
        <v>44404</v>
      </c>
      <c r="B5227" s="9">
        <v>2331.4301</v>
      </c>
      <c r="C5227" s="9">
        <v>2429.2579000000001</v>
      </c>
      <c r="D5227" s="9">
        <v>2331.4301</v>
      </c>
      <c r="E5227" s="9">
        <v>2412.5057000000002</v>
      </c>
      <c r="F5227">
        <v>2411.8062</v>
      </c>
      <c r="G5227">
        <v>-80.376099999999994</v>
      </c>
      <c r="H5227">
        <v>-3.3325999999999998</v>
      </c>
      <c r="J5227" s="11">
        <v>52856072583</v>
      </c>
      <c r="K5227" s="9">
        <v>831414132298</v>
      </c>
      <c r="N5227" s="7">
        <f>IFERROR(Shenzhen_Composite_Index[[#This Row],[Turnover (CNY)]] / VLOOKUP(Shenzhen_Composite_Index[[#This Row],[Date]],USDCNY!$A:$H,8,TRUE),0)</f>
        <v>128170151387.19936</v>
      </c>
    </row>
    <row r="5228" spans="1:14" x14ac:dyDescent="0.25">
      <c r="A5228" s="1">
        <v>44405</v>
      </c>
      <c r="B5228" s="9">
        <v>2313.2033999999999</v>
      </c>
      <c r="C5228" s="9">
        <v>2335.8827999999999</v>
      </c>
      <c r="D5228" s="9">
        <v>2254.3665000000001</v>
      </c>
      <c r="E5228" s="9">
        <v>2310.4715000000001</v>
      </c>
      <c r="F5228">
        <v>2331.4301</v>
      </c>
      <c r="G5228">
        <v>-18.226700000000001</v>
      </c>
      <c r="H5228">
        <v>-0.78180000000000005</v>
      </c>
      <c r="J5228" s="11">
        <v>47901527997</v>
      </c>
      <c r="K5228" s="9">
        <v>705276658888</v>
      </c>
      <c r="N5228" s="7">
        <f>IFERROR(Shenzhen_Composite_Index[[#This Row],[Turnover (CNY)]] / VLOOKUP(Shenzhen_Composite_Index[[#This Row],[Date]],USDCNY!$A:$H,8,TRUE),0)</f>
        <v>108432786552.76994</v>
      </c>
    </row>
    <row r="5229" spans="1:14" x14ac:dyDescent="0.25">
      <c r="A5229" s="1">
        <v>44406</v>
      </c>
      <c r="B5229" s="9">
        <v>2384.1696999999999</v>
      </c>
      <c r="C5229" s="9">
        <v>2389.0772999999999</v>
      </c>
      <c r="D5229" s="9">
        <v>2347.5405999999998</v>
      </c>
      <c r="E5229" s="9">
        <v>2356.8325</v>
      </c>
      <c r="F5229">
        <v>2313.2033999999999</v>
      </c>
      <c r="G5229">
        <v>70.966300000000004</v>
      </c>
      <c r="H5229">
        <v>3.0678999999999998</v>
      </c>
      <c r="J5229" s="11">
        <v>43905898520</v>
      </c>
      <c r="K5229" s="9">
        <v>709729419942</v>
      </c>
      <c r="N5229" s="7">
        <f>IFERROR(Shenzhen_Composite_Index[[#This Row],[Turnover (CNY)]] / VLOOKUP(Shenzhen_Composite_Index[[#This Row],[Date]],USDCNY!$A:$H,8,TRUE),0)</f>
        <v>109546853728.90961</v>
      </c>
    </row>
    <row r="5230" spans="1:14" x14ac:dyDescent="0.25">
      <c r="A5230" s="1">
        <v>44407</v>
      </c>
      <c r="B5230" s="9">
        <v>2385.6235000000001</v>
      </c>
      <c r="C5230" s="9">
        <v>2391.1448</v>
      </c>
      <c r="D5230" s="9">
        <v>2356.9274999999998</v>
      </c>
      <c r="E5230" s="9">
        <v>2380.8748000000001</v>
      </c>
      <c r="F5230">
        <v>2384.1696999999999</v>
      </c>
      <c r="G5230">
        <v>1.4538</v>
      </c>
      <c r="H5230">
        <v>6.0999999999999999E-2</v>
      </c>
      <c r="J5230" s="11">
        <v>47754339650</v>
      </c>
      <c r="K5230" s="9">
        <v>770892176658</v>
      </c>
      <c r="N5230" s="7">
        <f>IFERROR(Shenzhen_Composite_Index[[#This Row],[Turnover (CNY)]] / VLOOKUP(Shenzhen_Composite_Index[[#This Row],[Date]],USDCNY!$A:$H,8,TRUE),0)</f>
        <v>119423739955.63179</v>
      </c>
    </row>
    <row r="5231" spans="1:14" x14ac:dyDescent="0.25">
      <c r="A5231" s="1">
        <v>44410</v>
      </c>
      <c r="B5231" s="9">
        <v>2436.9202</v>
      </c>
      <c r="C5231" s="9">
        <v>2436.9202</v>
      </c>
      <c r="D5231" s="9">
        <v>2376.8845999999999</v>
      </c>
      <c r="E5231" s="9">
        <v>2383.8939999999998</v>
      </c>
      <c r="F5231">
        <v>2385.6235000000001</v>
      </c>
      <c r="G5231">
        <v>51.296700000000001</v>
      </c>
      <c r="H5231">
        <v>2.1501999999999999</v>
      </c>
      <c r="J5231" s="11">
        <v>50748213836</v>
      </c>
      <c r="K5231" s="9">
        <v>854940070799</v>
      </c>
      <c r="N5231" s="7">
        <f>IFERROR(Shenzhen_Composite_Index[[#This Row],[Turnover (CNY)]] / VLOOKUP(Shenzhen_Composite_Index[[#This Row],[Date]],USDCNY!$A:$H,8,TRUE),0)</f>
        <v>132346225343.3383</v>
      </c>
    </row>
    <row r="5232" spans="1:14" x14ac:dyDescent="0.25">
      <c r="A5232" s="1">
        <v>44411</v>
      </c>
      <c r="B5232" s="9">
        <v>2423.9697000000001</v>
      </c>
      <c r="C5232" s="9">
        <v>2446.9211</v>
      </c>
      <c r="D5232" s="9">
        <v>2416.8054999999999</v>
      </c>
      <c r="E5232" s="9">
        <v>2429.4268999999999</v>
      </c>
      <c r="F5232">
        <v>2436.9202</v>
      </c>
      <c r="G5232">
        <v>-12.9505</v>
      </c>
      <c r="H5232">
        <v>-0.53139999999999998</v>
      </c>
      <c r="J5232" s="11">
        <v>50800549678</v>
      </c>
      <c r="K5232" s="9">
        <v>812719326731</v>
      </c>
      <c r="N5232" s="7">
        <f>IFERROR(Shenzhen_Composite_Index[[#This Row],[Turnover (CNY)]] / VLOOKUP(Shenzhen_Composite_Index[[#This Row],[Date]],USDCNY!$A:$H,8,TRUE),0)</f>
        <v>125783605081.6852</v>
      </c>
    </row>
    <row r="5233" spans="1:14" x14ac:dyDescent="0.25">
      <c r="A5233" s="1">
        <v>44412</v>
      </c>
      <c r="B5233" s="9">
        <v>2465.6167999999998</v>
      </c>
      <c r="C5233" s="9">
        <v>2465.6167999999998</v>
      </c>
      <c r="D5233" s="9">
        <v>2416.5463</v>
      </c>
      <c r="E5233" s="9">
        <v>2419.8915000000002</v>
      </c>
      <c r="F5233">
        <v>2423.9697000000001</v>
      </c>
      <c r="G5233">
        <v>41.647100000000002</v>
      </c>
      <c r="H5233">
        <v>1.7181</v>
      </c>
      <c r="J5233" s="11">
        <v>44662323099</v>
      </c>
      <c r="K5233" s="9">
        <v>742210023311</v>
      </c>
      <c r="N5233" s="7">
        <f>IFERROR(Shenzhen_Composite_Index[[#This Row],[Turnover (CNY)]] / VLOOKUP(Shenzhen_Composite_Index[[#This Row],[Date]],USDCNY!$A:$H,8,TRUE),0)</f>
        <v>114814989360.65474</v>
      </c>
    </row>
    <row r="5234" spans="1:14" x14ac:dyDescent="0.25">
      <c r="A5234" s="1">
        <v>44413</v>
      </c>
      <c r="B5234" s="9">
        <v>2447.0394999999999</v>
      </c>
      <c r="C5234" s="9">
        <v>2464.2177000000001</v>
      </c>
      <c r="D5234" s="9">
        <v>2436.3200999999999</v>
      </c>
      <c r="E5234" s="9">
        <v>2452.7539999999999</v>
      </c>
      <c r="F5234">
        <v>2465.6167999999998</v>
      </c>
      <c r="G5234">
        <v>-18.577300000000001</v>
      </c>
      <c r="H5234">
        <v>-0.75349999999999995</v>
      </c>
      <c r="J5234" s="11">
        <v>47133210628</v>
      </c>
      <c r="K5234" s="9">
        <v>750461446518</v>
      </c>
      <c r="N5234" s="7">
        <f>IFERROR(Shenzhen_Composite_Index[[#This Row],[Turnover (CNY)]] / VLOOKUP(Shenzhen_Composite_Index[[#This Row],[Date]],USDCNY!$A:$H,8,TRUE),0)</f>
        <v>116133649698.89587</v>
      </c>
    </row>
    <row r="5235" spans="1:14" x14ac:dyDescent="0.25">
      <c r="A5235" s="1">
        <v>44414</v>
      </c>
      <c r="B5235" s="9">
        <v>2443.0583000000001</v>
      </c>
      <c r="C5235" s="9">
        <v>2453.4490000000001</v>
      </c>
      <c r="D5235" s="9">
        <v>2425.3584000000001</v>
      </c>
      <c r="E5235" s="9">
        <v>2451.5354000000002</v>
      </c>
      <c r="F5235">
        <v>2447.0394999999999</v>
      </c>
      <c r="G5235">
        <v>-3.9811999999999999</v>
      </c>
      <c r="H5235">
        <v>-0.16270000000000001</v>
      </c>
      <c r="J5235" s="11">
        <v>44273226177</v>
      </c>
      <c r="K5235" s="9">
        <v>708538577389</v>
      </c>
      <c r="N5235" s="7">
        <f>IFERROR(Shenzhen_Composite_Index[[#This Row],[Turnover (CNY)]] / VLOOKUP(Shenzhen_Composite_Index[[#This Row],[Date]],USDCNY!$A:$H,8,TRUE),0)</f>
        <v>109578270231.90976</v>
      </c>
    </row>
    <row r="5236" spans="1:14" x14ac:dyDescent="0.25">
      <c r="A5236" s="1">
        <v>44417</v>
      </c>
      <c r="B5236" s="9">
        <v>2462.8359</v>
      </c>
      <c r="C5236" s="9">
        <v>2466.9249</v>
      </c>
      <c r="D5236" s="9">
        <v>2422.8060999999998</v>
      </c>
      <c r="E5236" s="9">
        <v>2430.6333</v>
      </c>
      <c r="F5236">
        <v>2443.0583000000001</v>
      </c>
      <c r="G5236">
        <v>19.7776</v>
      </c>
      <c r="H5236">
        <v>0.8095</v>
      </c>
      <c r="J5236" s="11">
        <v>44759125257</v>
      </c>
      <c r="K5236" s="9">
        <v>709518522267</v>
      </c>
      <c r="N5236" s="7">
        <f>IFERROR(Shenzhen_Composite_Index[[#This Row],[Turnover (CNY)]] / VLOOKUP(Shenzhen_Composite_Index[[#This Row],[Date]],USDCNY!$A:$H,8,TRUE),0)</f>
        <v>109494865801.38855</v>
      </c>
    </row>
    <row r="5237" spans="1:14" x14ac:dyDescent="0.25">
      <c r="A5237" s="1">
        <v>44418</v>
      </c>
      <c r="B5237" s="9">
        <v>2483.7927</v>
      </c>
      <c r="C5237" s="9">
        <v>2483.7927</v>
      </c>
      <c r="D5237" s="9">
        <v>2456.1772999999998</v>
      </c>
      <c r="E5237" s="9">
        <v>2458.9005000000002</v>
      </c>
      <c r="F5237">
        <v>2462.8359</v>
      </c>
      <c r="G5237">
        <v>20.956800000000001</v>
      </c>
      <c r="H5237">
        <v>0.85089999999999999</v>
      </c>
      <c r="J5237" s="11">
        <v>47397170860</v>
      </c>
      <c r="K5237" s="9">
        <v>790664187386</v>
      </c>
      <c r="N5237" s="7">
        <f>IFERROR(Shenzhen_Composite_Index[[#This Row],[Turnover (CNY)]] / VLOOKUP(Shenzhen_Composite_Index[[#This Row],[Date]],USDCNY!$A:$H,8,TRUE),0)</f>
        <v>121992075937.19199</v>
      </c>
    </row>
    <row r="5238" spans="1:14" x14ac:dyDescent="0.25">
      <c r="A5238" s="1">
        <v>44419</v>
      </c>
      <c r="B5238" s="9">
        <v>2487.0041000000001</v>
      </c>
      <c r="C5238" s="9">
        <v>2493.462</v>
      </c>
      <c r="D5238" s="9">
        <v>2470.6523999999999</v>
      </c>
      <c r="E5238" s="9">
        <v>2482.2611999999999</v>
      </c>
      <c r="F5238">
        <v>2483.7927</v>
      </c>
      <c r="G5238">
        <v>3.2113999999999998</v>
      </c>
      <c r="H5238">
        <v>0.1293</v>
      </c>
      <c r="J5238" s="11">
        <v>49152912628</v>
      </c>
      <c r="K5238" s="9">
        <v>740717630550</v>
      </c>
      <c r="N5238" s="7">
        <f>IFERROR(Shenzhen_Composite_Index[[#This Row],[Turnover (CNY)]] / VLOOKUP(Shenzhen_Composite_Index[[#This Row],[Date]],USDCNY!$A:$H,8,TRUE),0)</f>
        <v>114273448322.85425</v>
      </c>
    </row>
    <row r="5239" spans="1:14" x14ac:dyDescent="0.25">
      <c r="A5239" s="1">
        <v>44420</v>
      </c>
      <c r="B5239" s="9">
        <v>2478.3420000000001</v>
      </c>
      <c r="C5239" s="9">
        <v>2490.558</v>
      </c>
      <c r="D5239" s="9">
        <v>2465.1084000000001</v>
      </c>
      <c r="E5239" s="9">
        <v>2480.0354000000002</v>
      </c>
      <c r="F5239">
        <v>2487.0041000000001</v>
      </c>
      <c r="G5239">
        <v>-8.6621000000000006</v>
      </c>
      <c r="H5239">
        <v>-0.3483</v>
      </c>
      <c r="J5239" s="11">
        <v>50346503825</v>
      </c>
      <c r="K5239" s="9">
        <v>766703452034</v>
      </c>
      <c r="N5239" s="7">
        <f>IFERROR(Shenzhen_Composite_Index[[#This Row],[Turnover (CNY)]] / VLOOKUP(Shenzhen_Composite_Index[[#This Row],[Date]],USDCNY!$A:$H,8,TRUE),0)</f>
        <v>118401570149.87457</v>
      </c>
    </row>
    <row r="5240" spans="1:14" x14ac:dyDescent="0.25">
      <c r="A5240" s="1">
        <v>44421</v>
      </c>
      <c r="B5240" s="9">
        <v>2468.7402999999999</v>
      </c>
      <c r="C5240" s="9">
        <v>2494.915</v>
      </c>
      <c r="D5240" s="9">
        <v>2455.9792000000002</v>
      </c>
      <c r="E5240" s="9">
        <v>2468.5682999999999</v>
      </c>
      <c r="F5240">
        <v>2478.3420000000001</v>
      </c>
      <c r="G5240">
        <v>-9.6016999999999992</v>
      </c>
      <c r="H5240">
        <v>-0.38740000000000002</v>
      </c>
      <c r="J5240" s="11">
        <v>49021620167</v>
      </c>
      <c r="K5240" s="9">
        <v>764282637937</v>
      </c>
      <c r="N5240" s="7">
        <f>IFERROR(Shenzhen_Composite_Index[[#This Row],[Turnover (CNY)]] / VLOOKUP(Shenzhen_Composite_Index[[#This Row],[Date]],USDCNY!$A:$H,8,TRUE),0)</f>
        <v>118010866539.11414</v>
      </c>
    </row>
    <row r="5241" spans="1:14" x14ac:dyDescent="0.25">
      <c r="A5241" s="1">
        <v>44424</v>
      </c>
      <c r="B5241" s="9">
        <v>2454.3589999999999</v>
      </c>
      <c r="C5241" s="9">
        <v>2470.2840999999999</v>
      </c>
      <c r="D5241" s="9">
        <v>2449.1722</v>
      </c>
      <c r="E5241" s="9">
        <v>2462.9848999999999</v>
      </c>
      <c r="F5241">
        <v>2468.7402999999999</v>
      </c>
      <c r="G5241">
        <v>-14.3813</v>
      </c>
      <c r="H5241">
        <v>-0.58250000000000002</v>
      </c>
      <c r="J5241" s="11">
        <v>47200208289</v>
      </c>
      <c r="K5241" s="9">
        <v>721626174214</v>
      </c>
      <c r="N5241" s="7">
        <f>IFERROR(Shenzhen_Composite_Index[[#This Row],[Turnover (CNY)]] / VLOOKUP(Shenzhen_Composite_Index[[#This Row],[Date]],USDCNY!$A:$H,8,TRUE),0)</f>
        <v>111427838148.06918</v>
      </c>
    </row>
    <row r="5242" spans="1:14" x14ac:dyDescent="0.25">
      <c r="A5242" s="1">
        <v>44425</v>
      </c>
      <c r="B5242" s="9">
        <v>2392.4944</v>
      </c>
      <c r="C5242" s="9">
        <v>2459.6687999999999</v>
      </c>
      <c r="D5242" s="9">
        <v>2386.4794000000002</v>
      </c>
      <c r="E5242" s="9">
        <v>2452.5282999999999</v>
      </c>
      <c r="F5242">
        <v>2454.3589999999999</v>
      </c>
      <c r="G5242">
        <v>-61.864600000000003</v>
      </c>
      <c r="H5242">
        <v>-2.5206</v>
      </c>
      <c r="J5242" s="11">
        <v>50925304694</v>
      </c>
      <c r="K5242" s="9">
        <v>737900258383</v>
      </c>
      <c r="N5242" s="7">
        <f>IFERROR(Shenzhen_Composite_Index[[#This Row],[Turnover (CNY)]] / VLOOKUP(Shenzhen_Composite_Index[[#This Row],[Date]],USDCNY!$A:$H,8,TRUE),0)</f>
        <v>113957908926.98479</v>
      </c>
    </row>
    <row r="5243" spans="1:14" x14ac:dyDescent="0.25">
      <c r="A5243" s="1">
        <v>44426</v>
      </c>
      <c r="B5243" s="9">
        <v>2412.4940000000001</v>
      </c>
      <c r="C5243" s="9">
        <v>2416.7143999999998</v>
      </c>
      <c r="D5243" s="9">
        <v>2384.6677</v>
      </c>
      <c r="E5243" s="9">
        <v>2394.0446999999999</v>
      </c>
      <c r="F5243">
        <v>2392.4944</v>
      </c>
      <c r="G5243">
        <v>19.999600000000001</v>
      </c>
      <c r="H5243">
        <v>0.83589999999999998</v>
      </c>
      <c r="J5243" s="11">
        <v>44685754046</v>
      </c>
      <c r="K5243" s="9">
        <v>661695426171</v>
      </c>
      <c r="N5243" s="7">
        <f>IFERROR(Shenzhen_Composite_Index[[#This Row],[Turnover (CNY)]] / VLOOKUP(Shenzhen_Composite_Index[[#This Row],[Date]],USDCNY!$A:$H,8,TRUE),0)</f>
        <v>102087891564.64661</v>
      </c>
    </row>
    <row r="5244" spans="1:14" x14ac:dyDescent="0.25">
      <c r="A5244" s="1">
        <v>44427</v>
      </c>
      <c r="B5244" s="9">
        <v>2417.2307000000001</v>
      </c>
      <c r="C5244" s="9">
        <v>2430.6206999999999</v>
      </c>
      <c r="D5244" s="9">
        <v>2390.7538</v>
      </c>
      <c r="E5244" s="9">
        <v>2409.8604999999998</v>
      </c>
      <c r="F5244">
        <v>2412.4940000000001</v>
      </c>
      <c r="G5244">
        <v>4.7366999999999999</v>
      </c>
      <c r="H5244">
        <v>0.1963</v>
      </c>
      <c r="J5244" s="11">
        <v>45352564533</v>
      </c>
      <c r="K5244" s="9">
        <v>677092102789</v>
      </c>
      <c r="N5244" s="7">
        <f>IFERROR(Shenzhen_Composite_Index[[#This Row],[Turnover (CNY)]] / VLOOKUP(Shenzhen_Composite_Index[[#This Row],[Date]],USDCNY!$A:$H,8,TRUE),0)</f>
        <v>104382401366.54311</v>
      </c>
    </row>
    <row r="5245" spans="1:14" x14ac:dyDescent="0.25">
      <c r="A5245" s="1">
        <v>44428</v>
      </c>
      <c r="B5245" s="9">
        <v>2388.9591</v>
      </c>
      <c r="C5245" s="9">
        <v>2411.1988999999999</v>
      </c>
      <c r="D5245" s="9">
        <v>2362.2168000000001</v>
      </c>
      <c r="E5245" s="9">
        <v>2400.4949000000001</v>
      </c>
      <c r="F5245">
        <v>2417.2307000000001</v>
      </c>
      <c r="G5245">
        <v>-28.271599999999999</v>
      </c>
      <c r="H5245">
        <v>-1.1696</v>
      </c>
      <c r="J5245" s="11">
        <v>44068555718</v>
      </c>
      <c r="K5245" s="9">
        <v>699861588453</v>
      </c>
      <c r="N5245" s="7">
        <f>IFERROR(Shenzhen_Composite_Index[[#This Row],[Turnover (CNY)]] / VLOOKUP(Shenzhen_Composite_Index[[#This Row],[Date]],USDCNY!$A:$H,8,TRUE),0)</f>
        <v>107754316467.35103</v>
      </c>
    </row>
    <row r="5246" spans="1:14" x14ac:dyDescent="0.25">
      <c r="A5246" s="1">
        <v>44431</v>
      </c>
      <c r="B5246" s="9">
        <v>2445.0410999999999</v>
      </c>
      <c r="C5246" s="9">
        <v>2449.9987999999998</v>
      </c>
      <c r="D5246" s="9">
        <v>2398.777</v>
      </c>
      <c r="E5246" s="9">
        <v>2398.777</v>
      </c>
      <c r="F5246">
        <v>2388.9591</v>
      </c>
      <c r="G5246">
        <v>56.082000000000001</v>
      </c>
      <c r="H5246">
        <v>2.3475000000000001</v>
      </c>
      <c r="J5246" s="11">
        <v>48127214053</v>
      </c>
      <c r="K5246" s="9">
        <v>758240657777</v>
      </c>
      <c r="N5246" s="7">
        <f>IFERROR(Shenzhen_Composite_Index[[#This Row],[Turnover (CNY)]] / VLOOKUP(Shenzhen_Composite_Index[[#This Row],[Date]],USDCNY!$A:$H,8,TRUE),0)</f>
        <v>116876722537.80255</v>
      </c>
    </row>
    <row r="5247" spans="1:14" x14ac:dyDescent="0.25">
      <c r="A5247" s="1">
        <v>44432</v>
      </c>
      <c r="B5247" s="9">
        <v>2463.8456000000001</v>
      </c>
      <c r="C5247" s="9">
        <v>2470.3175999999999</v>
      </c>
      <c r="D5247" s="9">
        <v>2438.6248000000001</v>
      </c>
      <c r="E5247" s="9">
        <v>2447.9074999999998</v>
      </c>
      <c r="F5247">
        <v>2445.0410999999999</v>
      </c>
      <c r="G5247">
        <v>18.804500000000001</v>
      </c>
      <c r="H5247">
        <v>0.76910000000000001</v>
      </c>
      <c r="J5247" s="11">
        <v>50831646992</v>
      </c>
      <c r="K5247" s="9">
        <v>792221180979</v>
      </c>
      <c r="N5247" s="7">
        <f>IFERROR(Shenzhen_Composite_Index[[#This Row],[Turnover (CNY)]] / VLOOKUP(Shenzhen_Composite_Index[[#This Row],[Date]],USDCNY!$A:$H,8,TRUE),0)</f>
        <v>122295044543.63452</v>
      </c>
    </row>
    <row r="5248" spans="1:14" x14ac:dyDescent="0.25">
      <c r="A5248" s="1">
        <v>44433</v>
      </c>
      <c r="B5248" s="9">
        <v>2475.0846000000001</v>
      </c>
      <c r="C5248" s="9">
        <v>2475.0846000000001</v>
      </c>
      <c r="D5248" s="9">
        <v>2449.7381999999998</v>
      </c>
      <c r="E5248" s="9">
        <v>2463.114</v>
      </c>
      <c r="F5248">
        <v>2463.8456000000001</v>
      </c>
      <c r="G5248">
        <v>11.239000000000001</v>
      </c>
      <c r="H5248">
        <v>0.45619999999999999</v>
      </c>
      <c r="J5248" s="11">
        <v>47486148032</v>
      </c>
      <c r="K5248" s="9">
        <v>715832158404</v>
      </c>
      <c r="N5248" s="7">
        <f>IFERROR(Shenzhen_Composite_Index[[#This Row],[Turnover (CNY)]] / VLOOKUP(Shenzhen_Composite_Index[[#This Row],[Date]],USDCNY!$A:$H,8,TRUE),0)</f>
        <v>110614726755.89873</v>
      </c>
    </row>
    <row r="5249" spans="1:14" x14ac:dyDescent="0.25">
      <c r="A5249" s="1">
        <v>44434</v>
      </c>
      <c r="B5249" s="9">
        <v>2437.1486</v>
      </c>
      <c r="C5249" s="9">
        <v>2474.1387</v>
      </c>
      <c r="D5249" s="9">
        <v>2435.9108000000001</v>
      </c>
      <c r="E5249" s="9">
        <v>2474.1387</v>
      </c>
      <c r="F5249">
        <v>2475.0846000000001</v>
      </c>
      <c r="G5249">
        <v>-37.936</v>
      </c>
      <c r="H5249">
        <v>-1.5327</v>
      </c>
      <c r="J5249" s="11">
        <v>51824933439</v>
      </c>
      <c r="K5249" s="9">
        <v>751902188058</v>
      </c>
      <c r="N5249" s="7">
        <f>IFERROR(Shenzhen_Composite_Index[[#This Row],[Turnover (CNY)]] / VLOOKUP(Shenzhen_Composite_Index[[#This Row],[Date]],USDCNY!$A:$H,8,TRUE),0)</f>
        <v>116088483599.14072</v>
      </c>
    </row>
    <row r="5250" spans="1:14" x14ac:dyDescent="0.25">
      <c r="A5250" s="1">
        <v>44435</v>
      </c>
      <c r="B5250" s="9">
        <v>2439.6867000000002</v>
      </c>
      <c r="C5250" s="9">
        <v>2448.5879</v>
      </c>
      <c r="D5250" s="9">
        <v>2422.5104999999999</v>
      </c>
      <c r="E5250" s="9">
        <v>2429.5612999999998</v>
      </c>
      <c r="F5250">
        <v>2437.1486</v>
      </c>
      <c r="G5250">
        <v>2.5381</v>
      </c>
      <c r="H5250">
        <v>0.1041</v>
      </c>
      <c r="J5250" s="11">
        <v>51140421952</v>
      </c>
      <c r="K5250" s="9">
        <v>748739296560</v>
      </c>
      <c r="N5250" s="7">
        <f>IFERROR(Shenzhen_Composite_Index[[#This Row],[Turnover (CNY)]] / VLOOKUP(Shenzhen_Composite_Index[[#This Row],[Date]],USDCNY!$A:$H,8,TRUE),0)</f>
        <v>115559114893.38412</v>
      </c>
    </row>
    <row r="5251" spans="1:14" x14ac:dyDescent="0.25">
      <c r="A5251" s="1">
        <v>44438</v>
      </c>
      <c r="B5251" s="9">
        <v>2441.1084000000001</v>
      </c>
      <c r="C5251" s="9">
        <v>2462.8640999999998</v>
      </c>
      <c r="D5251" s="9">
        <v>2429.0725000000002</v>
      </c>
      <c r="E5251" s="9">
        <v>2444.4476</v>
      </c>
      <c r="F5251">
        <v>2439.6867000000002</v>
      </c>
      <c r="G5251">
        <v>1.4217</v>
      </c>
      <c r="H5251">
        <v>5.8299999999999998E-2</v>
      </c>
      <c r="J5251" s="11">
        <v>55168125397</v>
      </c>
      <c r="K5251" s="9">
        <v>879104569283</v>
      </c>
      <c r="N5251" s="7">
        <f>IFERROR(Shenzhen_Composite_Index[[#This Row],[Turnover (CNY)]] / VLOOKUP(Shenzhen_Composite_Index[[#This Row],[Date]],USDCNY!$A:$H,8,TRUE),0)</f>
        <v>135925966232.94304</v>
      </c>
    </row>
    <row r="5252" spans="1:14" x14ac:dyDescent="0.25">
      <c r="A5252" s="1">
        <v>44439</v>
      </c>
      <c r="B5252" s="9">
        <v>2429.8634000000002</v>
      </c>
      <c r="C5252" s="9">
        <v>2438.5772999999999</v>
      </c>
      <c r="D5252" s="9">
        <v>2403.6882000000001</v>
      </c>
      <c r="E5252" s="9">
        <v>2438.5772999999999</v>
      </c>
      <c r="F5252">
        <v>2441.1084000000001</v>
      </c>
      <c r="G5252">
        <v>-11.244999999999999</v>
      </c>
      <c r="H5252">
        <v>-0.4607</v>
      </c>
      <c r="J5252" s="11">
        <v>53002820661</v>
      </c>
      <c r="K5252" s="9">
        <v>778576913739</v>
      </c>
      <c r="N5252" s="7">
        <f>IFERROR(Shenzhen_Composite_Index[[#This Row],[Turnover (CNY)]] / VLOOKUP(Shenzhen_Composite_Index[[#This Row],[Date]],USDCNY!$A:$H,8,TRUE),0)</f>
        <v>120467265472.45078</v>
      </c>
    </row>
    <row r="5253" spans="1:14" x14ac:dyDescent="0.25">
      <c r="A5253" s="1">
        <v>44440</v>
      </c>
      <c r="B5253" s="9">
        <v>2417.8894</v>
      </c>
      <c r="C5253" s="9">
        <v>2431.7213000000002</v>
      </c>
      <c r="D5253" s="9">
        <v>2377.9133000000002</v>
      </c>
      <c r="E5253" s="9">
        <v>2431.7213000000002</v>
      </c>
      <c r="F5253">
        <v>2429.8634000000002</v>
      </c>
      <c r="G5253">
        <v>-11.974</v>
      </c>
      <c r="H5253">
        <v>-0.49280000000000002</v>
      </c>
      <c r="J5253" s="11">
        <v>60181317363</v>
      </c>
      <c r="K5253" s="9">
        <v>868626061668</v>
      </c>
      <c r="N5253" s="7">
        <f>IFERROR(Shenzhen_Composite_Index[[#This Row],[Turnover (CNY)]] / VLOOKUP(Shenzhen_Composite_Index[[#This Row],[Date]],USDCNY!$A:$H,8,TRUE),0)</f>
        <v>134453913634.2438</v>
      </c>
    </row>
    <row r="5254" spans="1:14" x14ac:dyDescent="0.25">
      <c r="A5254" s="1">
        <v>44441</v>
      </c>
      <c r="B5254" s="9">
        <v>2427.7696999999998</v>
      </c>
      <c r="C5254" s="9">
        <v>2427.9232999999999</v>
      </c>
      <c r="D5254" s="9">
        <v>2411.4295999999999</v>
      </c>
      <c r="E5254" s="9">
        <v>2412.5724</v>
      </c>
      <c r="F5254">
        <v>2417.8894</v>
      </c>
      <c r="G5254">
        <v>9.8803000000000001</v>
      </c>
      <c r="H5254">
        <v>0.40860000000000002</v>
      </c>
      <c r="J5254" s="11">
        <v>52224978060</v>
      </c>
      <c r="K5254" s="9">
        <v>742937247700</v>
      </c>
      <c r="N5254" s="7">
        <f>IFERROR(Shenzhen_Composite_Index[[#This Row],[Turnover (CNY)]] / VLOOKUP(Shenzhen_Composite_Index[[#This Row],[Date]],USDCNY!$A:$H,8,TRUE),0)</f>
        <v>115066327999.62323</v>
      </c>
    </row>
    <row r="5255" spans="1:14" x14ac:dyDescent="0.25">
      <c r="A5255" s="1">
        <v>44442</v>
      </c>
      <c r="B5255" s="9">
        <v>2414.2964000000002</v>
      </c>
      <c r="C5255" s="9">
        <v>2439.9603000000002</v>
      </c>
      <c r="D5255" s="9">
        <v>2400.2512999999999</v>
      </c>
      <c r="E5255" s="9">
        <v>2428.6596</v>
      </c>
      <c r="F5255">
        <v>2427.7696999999998</v>
      </c>
      <c r="G5255">
        <v>-13.4733</v>
      </c>
      <c r="H5255">
        <v>-0.55500000000000005</v>
      </c>
      <c r="J5255" s="11">
        <v>59786332762</v>
      </c>
      <c r="K5255" s="9">
        <v>829276449012</v>
      </c>
      <c r="N5255" s="7">
        <f>IFERROR(Shenzhen_Composite_Index[[#This Row],[Turnover (CNY)]] / VLOOKUP(Shenzhen_Composite_Index[[#This Row],[Date]],USDCNY!$A:$H,8,TRUE),0)</f>
        <v>128552053048.1176</v>
      </c>
    </row>
    <row r="5256" spans="1:14" x14ac:dyDescent="0.25">
      <c r="A5256" s="1">
        <v>44445</v>
      </c>
      <c r="B5256" s="9">
        <v>2463.3616999999999</v>
      </c>
      <c r="C5256" s="9">
        <v>2465.3672999999999</v>
      </c>
      <c r="D5256" s="9">
        <v>2409.4776999999999</v>
      </c>
      <c r="E5256" s="9">
        <v>2415.3816999999999</v>
      </c>
      <c r="F5256">
        <v>2414.2964000000002</v>
      </c>
      <c r="G5256">
        <v>49.065300000000001</v>
      </c>
      <c r="H5256">
        <v>2.0323000000000002</v>
      </c>
      <c r="J5256" s="11">
        <v>53157271026</v>
      </c>
      <c r="K5256" s="9">
        <v>772062313964</v>
      </c>
      <c r="N5256" s="7">
        <f>IFERROR(Shenzhen_Composite_Index[[#This Row],[Turnover (CNY)]] / VLOOKUP(Shenzhen_Composite_Index[[#This Row],[Date]],USDCNY!$A:$H,8,TRUE),0)</f>
        <v>119654597085.41257</v>
      </c>
    </row>
    <row r="5257" spans="1:14" x14ac:dyDescent="0.25">
      <c r="A5257" s="1">
        <v>44446</v>
      </c>
      <c r="B5257" s="9">
        <v>2490.6412</v>
      </c>
      <c r="C5257" s="9">
        <v>2492.5979000000002</v>
      </c>
      <c r="D5257" s="9">
        <v>2454.0958999999998</v>
      </c>
      <c r="E5257" s="9">
        <v>2462.8112000000001</v>
      </c>
      <c r="F5257">
        <v>2463.3616999999999</v>
      </c>
      <c r="G5257">
        <v>27.279499999999999</v>
      </c>
      <c r="H5257">
        <v>1.1073999999999999</v>
      </c>
      <c r="J5257" s="11">
        <v>53223518760</v>
      </c>
      <c r="K5257" s="9">
        <v>743489213659</v>
      </c>
      <c r="N5257" s="7">
        <f>IFERROR(Shenzhen_Composite_Index[[#This Row],[Turnover (CNY)]] / VLOOKUP(Shenzhen_Composite_Index[[#This Row],[Date]],USDCNY!$A:$H,8,TRUE),0)</f>
        <v>115157612592.46999</v>
      </c>
    </row>
    <row r="5258" spans="1:14" x14ac:dyDescent="0.25">
      <c r="A5258" s="1">
        <v>44447</v>
      </c>
      <c r="B5258" s="9">
        <v>2492.5949999999998</v>
      </c>
      <c r="C5258" s="9">
        <v>2503.7876999999999</v>
      </c>
      <c r="D5258" s="9">
        <v>2481.6826999999998</v>
      </c>
      <c r="E5258" s="9">
        <v>2491.2660000000001</v>
      </c>
      <c r="F5258">
        <v>2490.6412</v>
      </c>
      <c r="G5258">
        <v>1.9538</v>
      </c>
      <c r="H5258">
        <v>7.8399999999999997E-2</v>
      </c>
      <c r="J5258" s="11">
        <v>61092360904</v>
      </c>
      <c r="K5258" s="9">
        <v>800435747214</v>
      </c>
      <c r="N5258" s="7">
        <f>IFERROR(Shenzhen_Composite_Index[[#This Row],[Turnover (CNY)]] / VLOOKUP(Shenzhen_Composite_Index[[#This Row],[Date]],USDCNY!$A:$H,8,TRUE),0)</f>
        <v>123869552539.63913</v>
      </c>
    </row>
    <row r="5259" spans="1:14" x14ac:dyDescent="0.25">
      <c r="A5259" s="1">
        <v>44448</v>
      </c>
      <c r="B5259" s="9">
        <v>2494.2746999999999</v>
      </c>
      <c r="C5259" s="9">
        <v>2496.5664999999999</v>
      </c>
      <c r="D5259" s="9">
        <v>2472.3912999999998</v>
      </c>
      <c r="E5259" s="9">
        <v>2490.0214999999998</v>
      </c>
      <c r="F5259">
        <v>2492.5949999999998</v>
      </c>
      <c r="G5259">
        <v>1.6797</v>
      </c>
      <c r="H5259">
        <v>6.7400000000000002E-2</v>
      </c>
      <c r="J5259" s="11">
        <v>57129567536</v>
      </c>
      <c r="K5259" s="9">
        <v>752689921080</v>
      </c>
      <c r="N5259" s="7">
        <f>IFERROR(Shenzhen_Composite_Index[[#This Row],[Turnover (CNY)]] / VLOOKUP(Shenzhen_Composite_Index[[#This Row],[Date]],USDCNY!$A:$H,8,TRUE),0)</f>
        <v>116566892395.19194</v>
      </c>
    </row>
    <row r="5260" spans="1:14" x14ac:dyDescent="0.25">
      <c r="A5260" s="1">
        <v>44449</v>
      </c>
      <c r="B5260" s="9">
        <v>2502.0149999999999</v>
      </c>
      <c r="C5260" s="9">
        <v>2508.8782999999999</v>
      </c>
      <c r="D5260" s="9">
        <v>2479.5850999999998</v>
      </c>
      <c r="E5260" s="9">
        <v>2490.6143000000002</v>
      </c>
      <c r="F5260">
        <v>2494.2746999999999</v>
      </c>
      <c r="G5260">
        <v>7.7403000000000004</v>
      </c>
      <c r="H5260">
        <v>0.31030000000000002</v>
      </c>
      <c r="J5260" s="11">
        <v>57388120320</v>
      </c>
      <c r="K5260" s="9">
        <v>784853695098</v>
      </c>
      <c r="N5260" s="7">
        <f>IFERROR(Shenzhen_Composite_Index[[#This Row],[Turnover (CNY)]] / VLOOKUP(Shenzhen_Composite_Index[[#This Row],[Date]],USDCNY!$A:$H,8,TRUE),0)</f>
        <v>121721902558.92787</v>
      </c>
    </row>
    <row r="5261" spans="1:14" x14ac:dyDescent="0.25">
      <c r="A5261" s="1">
        <v>44452</v>
      </c>
      <c r="B5261" s="9">
        <v>2500.8319000000001</v>
      </c>
      <c r="C5261" s="9">
        <v>2510.0882000000001</v>
      </c>
      <c r="D5261" s="9">
        <v>2485.7511</v>
      </c>
      <c r="E5261" s="9">
        <v>2503.7899000000002</v>
      </c>
      <c r="F5261">
        <v>2502.0149999999999</v>
      </c>
      <c r="G5261">
        <v>-1.1831</v>
      </c>
      <c r="H5261">
        <v>-4.7300000000000002E-2</v>
      </c>
      <c r="J5261" s="11">
        <v>54952022428</v>
      </c>
      <c r="K5261" s="9">
        <v>767014745552</v>
      </c>
      <c r="N5261" s="7">
        <f>IFERROR(Shenzhen_Composite_Index[[#This Row],[Turnover (CNY)]] / VLOOKUP(Shenzhen_Composite_Index[[#This Row],[Date]],USDCNY!$A:$H,8,TRUE),0)</f>
        <v>118979735745.31616</v>
      </c>
    </row>
    <row r="5262" spans="1:14" x14ac:dyDescent="0.25">
      <c r="A5262" s="1">
        <v>44453</v>
      </c>
      <c r="B5262" s="9">
        <v>2488.8827000000001</v>
      </c>
      <c r="C5262" s="9">
        <v>2523.2359999999999</v>
      </c>
      <c r="D5262" s="9">
        <v>2482.5300000000002</v>
      </c>
      <c r="E5262" s="9">
        <v>2499.2078000000001</v>
      </c>
      <c r="F5262">
        <v>2500.8319000000001</v>
      </c>
      <c r="G5262">
        <v>-11.949199999999999</v>
      </c>
      <c r="H5262">
        <v>-0.4778</v>
      </c>
      <c r="J5262" s="11">
        <v>57755259001</v>
      </c>
      <c r="K5262" s="9">
        <v>819405121229</v>
      </c>
      <c r="N5262" s="7">
        <f>IFERROR(Shenzhen_Composite_Index[[#This Row],[Turnover (CNY)]] / VLOOKUP(Shenzhen_Composite_Index[[#This Row],[Date]],USDCNY!$A:$H,8,TRUE),0)</f>
        <v>127091275707.45792</v>
      </c>
    </row>
    <row r="5263" spans="1:14" x14ac:dyDescent="0.25">
      <c r="A5263" s="1">
        <v>44454</v>
      </c>
      <c r="B5263" s="9">
        <v>2486.1271000000002</v>
      </c>
      <c r="C5263" s="9">
        <v>2494.0628999999999</v>
      </c>
      <c r="D5263" s="9">
        <v>2468.8753999999999</v>
      </c>
      <c r="E5263" s="9">
        <v>2483.4061999999999</v>
      </c>
      <c r="F5263">
        <v>2488.8827000000001</v>
      </c>
      <c r="G5263">
        <v>-2.7555999999999998</v>
      </c>
      <c r="H5263">
        <v>-0.11070000000000001</v>
      </c>
      <c r="J5263" s="11">
        <v>51525808907</v>
      </c>
      <c r="K5263" s="9">
        <v>750408019140</v>
      </c>
      <c r="N5263" s="7">
        <f>IFERROR(Shenzhen_Composite_Index[[#This Row],[Turnover (CNY)]] / VLOOKUP(Shenzhen_Composite_Index[[#This Row],[Date]],USDCNY!$A:$H,8,TRUE),0)</f>
        <v>116580008042.08202</v>
      </c>
    </row>
    <row r="5264" spans="1:14" x14ac:dyDescent="0.25">
      <c r="A5264" s="1">
        <v>44455</v>
      </c>
      <c r="B5264" s="9">
        <v>2437.5563000000002</v>
      </c>
      <c r="C5264" s="9">
        <v>2491.3377999999998</v>
      </c>
      <c r="D5264" s="9">
        <v>2437.5563000000002</v>
      </c>
      <c r="E5264" s="9">
        <v>2485.0337</v>
      </c>
      <c r="F5264">
        <v>2486.1271000000002</v>
      </c>
      <c r="G5264">
        <v>-48.570799999999998</v>
      </c>
      <c r="H5264">
        <v>-1.9537</v>
      </c>
      <c r="J5264" s="11">
        <v>57164442778</v>
      </c>
      <c r="K5264" s="9">
        <v>804472782874</v>
      </c>
      <c r="N5264" s="7">
        <f>IFERROR(Shenzhen_Composite_Index[[#This Row],[Turnover (CNY)]] / VLOOKUP(Shenzhen_Composite_Index[[#This Row],[Date]],USDCNY!$A:$H,8,TRUE),0)</f>
        <v>124970045426.67113</v>
      </c>
    </row>
    <row r="5265" spans="1:14" x14ac:dyDescent="0.25">
      <c r="A5265" s="1">
        <v>44456</v>
      </c>
      <c r="B5265" s="9">
        <v>2446.0527000000002</v>
      </c>
      <c r="C5265" s="9">
        <v>2450.1873000000001</v>
      </c>
      <c r="D5265" s="9">
        <v>2411.0212999999999</v>
      </c>
      <c r="E5265" s="9">
        <v>2431.9290999999998</v>
      </c>
      <c r="F5265">
        <v>2437.5563000000002</v>
      </c>
      <c r="G5265">
        <v>8.4963999999999995</v>
      </c>
      <c r="H5265">
        <v>0.34860000000000002</v>
      </c>
      <c r="J5265" s="11">
        <v>50900041398</v>
      </c>
      <c r="K5265" s="9">
        <v>714327595795</v>
      </c>
      <c r="N5265" s="7">
        <f>IFERROR(Shenzhen_Composite_Index[[#This Row],[Turnover (CNY)]] / VLOOKUP(Shenzhen_Composite_Index[[#This Row],[Date]],USDCNY!$A:$H,8,TRUE),0)</f>
        <v>110655393430.43471</v>
      </c>
    </row>
    <row r="5266" spans="1:14" x14ac:dyDescent="0.25">
      <c r="A5266" s="1">
        <v>44461</v>
      </c>
      <c r="B5266" s="9">
        <v>2440.0540000000001</v>
      </c>
      <c r="C5266" s="9">
        <v>2443.3710000000001</v>
      </c>
      <c r="D5266" s="9">
        <v>2407.9486999999999</v>
      </c>
      <c r="E5266" s="9">
        <v>2411.8307</v>
      </c>
      <c r="F5266">
        <v>2446.0527000000002</v>
      </c>
      <c r="G5266">
        <v>-5.9987000000000004</v>
      </c>
      <c r="H5266">
        <v>-0.2452</v>
      </c>
      <c r="J5266" s="11">
        <v>43591068662</v>
      </c>
      <c r="K5266" s="9">
        <v>592758912679</v>
      </c>
      <c r="N5266" s="7">
        <f>IFERROR(Shenzhen_Composite_Index[[#This Row],[Turnover (CNY)]] / VLOOKUP(Shenzhen_Composite_Index[[#This Row],[Date]],USDCNY!$A:$H,8,TRUE),0)</f>
        <v>91687024645.034943</v>
      </c>
    </row>
    <row r="5267" spans="1:14" x14ac:dyDescent="0.25">
      <c r="A5267" s="1">
        <v>44462</v>
      </c>
      <c r="B5267" s="9">
        <v>2451.3593000000001</v>
      </c>
      <c r="C5267" s="9">
        <v>2459.4317000000001</v>
      </c>
      <c r="D5267" s="9">
        <v>2447.3220000000001</v>
      </c>
      <c r="E5267" s="9">
        <v>2456.0153</v>
      </c>
      <c r="F5267">
        <v>2440.0540000000001</v>
      </c>
      <c r="G5267">
        <v>11.305300000000001</v>
      </c>
      <c r="H5267">
        <v>0.46329999999999999</v>
      </c>
      <c r="J5267" s="11">
        <v>51530745414</v>
      </c>
      <c r="K5267" s="9">
        <v>688258045250</v>
      </c>
      <c r="N5267" s="7">
        <f>IFERROR(Shenzhen_Composite_Index[[#This Row],[Turnover (CNY)]] / VLOOKUP(Shenzhen_Composite_Index[[#This Row],[Date]],USDCNY!$A:$H,8,TRUE),0)</f>
        <v>106566648197.44951</v>
      </c>
    </row>
    <row r="5268" spans="1:14" x14ac:dyDescent="0.25">
      <c r="A5268" s="1">
        <v>44463</v>
      </c>
      <c r="B5268" s="9">
        <v>2434.2325000000001</v>
      </c>
      <c r="C5268" s="9">
        <v>2462.6902</v>
      </c>
      <c r="D5268" s="9">
        <v>2432.2462</v>
      </c>
      <c r="E5268" s="9">
        <v>2446.6041</v>
      </c>
      <c r="F5268">
        <v>2451.3593000000001</v>
      </c>
      <c r="G5268">
        <v>-17.126799999999999</v>
      </c>
      <c r="H5268">
        <v>-0.69869999999999999</v>
      </c>
      <c r="J5268" s="11">
        <v>48847728984</v>
      </c>
      <c r="K5268" s="9">
        <v>676605171279</v>
      </c>
      <c r="N5268" s="7">
        <f>IFERROR(Shenzhen_Composite_Index[[#This Row],[Turnover (CNY)]] / VLOOKUP(Shenzhen_Composite_Index[[#This Row],[Date]],USDCNY!$A:$H,8,TRUE),0)</f>
        <v>104736426295.59552</v>
      </c>
    </row>
    <row r="5269" spans="1:14" x14ac:dyDescent="0.25">
      <c r="A5269" s="1">
        <v>44466</v>
      </c>
      <c r="B5269" s="9">
        <v>2406.5565000000001</v>
      </c>
      <c r="C5269" s="9">
        <v>2451.7817</v>
      </c>
      <c r="D5269" s="9">
        <v>2387.8577</v>
      </c>
      <c r="E5269" s="9">
        <v>2443.1341000000002</v>
      </c>
      <c r="F5269">
        <v>2434.2325000000001</v>
      </c>
      <c r="G5269">
        <v>-27.675999999999998</v>
      </c>
      <c r="H5269">
        <v>-1.1369</v>
      </c>
      <c r="J5269" s="11">
        <v>51231511813</v>
      </c>
      <c r="K5269" s="9">
        <v>725024676514</v>
      </c>
      <c r="N5269" s="7">
        <f>IFERROR(Shenzhen_Composite_Index[[#This Row],[Turnover (CNY)]] / VLOOKUP(Shenzhen_Composite_Index[[#This Row],[Date]],USDCNY!$A:$H,8,TRUE),0)</f>
        <v>112204695472.93436</v>
      </c>
    </row>
    <row r="5270" spans="1:14" x14ac:dyDescent="0.25">
      <c r="A5270" s="1">
        <v>44467</v>
      </c>
      <c r="B5270" s="9">
        <v>2402.1965</v>
      </c>
      <c r="C5270" s="9">
        <v>2413.0194999999999</v>
      </c>
      <c r="D5270" s="9">
        <v>2390.2912999999999</v>
      </c>
      <c r="E5270" s="9">
        <v>2399.0153</v>
      </c>
      <c r="F5270">
        <v>2406.5565000000001</v>
      </c>
      <c r="G5270">
        <v>-4.3600000000000003</v>
      </c>
      <c r="H5270">
        <v>-0.1812</v>
      </c>
      <c r="J5270" s="11">
        <v>38138051862</v>
      </c>
      <c r="K5270" s="9">
        <v>543683598509</v>
      </c>
      <c r="N5270" s="7">
        <f>IFERROR(Shenzhen_Composite_Index[[#This Row],[Turnover (CNY)]] / VLOOKUP(Shenzhen_Composite_Index[[#This Row],[Date]],USDCNY!$A:$H,8,TRUE),0)</f>
        <v>84219236769.545471</v>
      </c>
    </row>
    <row r="5271" spans="1:14" x14ac:dyDescent="0.25">
      <c r="A5271" s="1">
        <v>44468</v>
      </c>
      <c r="B5271" s="9">
        <v>2347.1568000000002</v>
      </c>
      <c r="C5271" s="9">
        <v>2385.8973999999998</v>
      </c>
      <c r="D5271" s="9">
        <v>2343.7435</v>
      </c>
      <c r="E5271" s="9">
        <v>2382.8618000000001</v>
      </c>
      <c r="F5271">
        <v>2402.1965</v>
      </c>
      <c r="G5271">
        <v>-55.039700000000003</v>
      </c>
      <c r="H5271">
        <v>-2.2911999999999999</v>
      </c>
      <c r="J5271" s="11">
        <v>41258802410</v>
      </c>
      <c r="K5271" s="9">
        <v>566656928234</v>
      </c>
      <c r="N5271" s="7">
        <f>IFERROR(Shenzhen_Composite_Index[[#This Row],[Turnover (CNY)]] / VLOOKUP(Shenzhen_Composite_Index[[#This Row],[Date]],USDCNY!$A:$H,8,TRUE),0)</f>
        <v>87709642472.131851</v>
      </c>
    </row>
    <row r="5272" spans="1:14" x14ac:dyDescent="0.25">
      <c r="A5272" s="1">
        <v>44469</v>
      </c>
      <c r="B5272" s="9">
        <v>2395.0536000000002</v>
      </c>
      <c r="C5272" s="9">
        <v>2398.7127</v>
      </c>
      <c r="D5272" s="9">
        <v>2357.2543000000001</v>
      </c>
      <c r="E5272" s="9">
        <v>2357.2543000000001</v>
      </c>
      <c r="F5272">
        <v>2347.1568000000002</v>
      </c>
      <c r="G5272">
        <v>47.896799999999999</v>
      </c>
      <c r="H5272">
        <v>2.0406</v>
      </c>
      <c r="J5272" s="11">
        <v>35261379315</v>
      </c>
      <c r="K5272" s="9">
        <v>504703883914</v>
      </c>
      <c r="N5272" s="7">
        <f>IFERROR(Shenzhen_Composite_Index[[#This Row],[Turnover (CNY)]] / VLOOKUP(Shenzhen_Composite_Index[[#This Row],[Date]],USDCNY!$A:$H,8,TRUE),0)</f>
        <v>78099729052.781952</v>
      </c>
    </row>
    <row r="5273" spans="1:14" x14ac:dyDescent="0.25">
      <c r="A5273" s="1">
        <v>44477</v>
      </c>
      <c r="B5273" s="9">
        <v>2413.9196999999999</v>
      </c>
      <c r="C5273" s="9">
        <v>2426.8960999999999</v>
      </c>
      <c r="D5273" s="9">
        <v>2401.8984</v>
      </c>
      <c r="E5273" s="9">
        <v>2422.1455000000001</v>
      </c>
      <c r="F5273">
        <v>2395.0536000000002</v>
      </c>
      <c r="G5273">
        <v>18.866099999999999</v>
      </c>
      <c r="H5273">
        <v>0.78769999999999996</v>
      </c>
      <c r="J5273" s="11">
        <v>40147890017</v>
      </c>
      <c r="K5273" s="9">
        <v>567706953789</v>
      </c>
      <c r="N5273" s="7">
        <f>IFERROR(Shenzhen_Composite_Index[[#This Row],[Turnover (CNY)]] / VLOOKUP(Shenzhen_Composite_Index[[#This Row],[Date]],USDCNY!$A:$H,8,TRUE),0)</f>
        <v>88113918375.89122</v>
      </c>
    </row>
    <row r="5274" spans="1:14" x14ac:dyDescent="0.25">
      <c r="A5274" s="1">
        <v>44480</v>
      </c>
      <c r="B5274" s="9">
        <v>2403.4551999999999</v>
      </c>
      <c r="C5274" s="9">
        <v>2418.5481</v>
      </c>
      <c r="D5274" s="9">
        <v>2397.7134000000001</v>
      </c>
      <c r="E5274" s="9">
        <v>2418.5481</v>
      </c>
      <c r="F5274">
        <v>2413.9196999999999</v>
      </c>
      <c r="G5274">
        <v>-10.464499999999999</v>
      </c>
      <c r="H5274">
        <v>-0.4335</v>
      </c>
      <c r="J5274" s="11">
        <v>37382765442</v>
      </c>
      <c r="K5274" s="9">
        <v>523503526693</v>
      </c>
      <c r="N5274" s="7">
        <f>IFERROR(Shenzhen_Composite_Index[[#This Row],[Turnover (CNY)]] / VLOOKUP(Shenzhen_Composite_Index[[#This Row],[Date]],USDCNY!$A:$H,8,TRUE),0)</f>
        <v>81290946771.6315</v>
      </c>
    </row>
    <row r="5275" spans="1:14" x14ac:dyDescent="0.25">
      <c r="A5275" s="1">
        <v>44481</v>
      </c>
      <c r="B5275" s="9">
        <v>2363.8116</v>
      </c>
      <c r="C5275" s="9">
        <v>2397.7651999999998</v>
      </c>
      <c r="D5275" s="9">
        <v>2341.7786999999998</v>
      </c>
      <c r="E5275" s="9">
        <v>2397.7651999999998</v>
      </c>
      <c r="F5275">
        <v>2403.4551999999999</v>
      </c>
      <c r="G5275">
        <v>-39.643599999999999</v>
      </c>
      <c r="H5275">
        <v>-1.6494</v>
      </c>
      <c r="J5275" s="11">
        <v>39385089507</v>
      </c>
      <c r="K5275" s="9">
        <v>534606735395</v>
      </c>
      <c r="N5275" s="7">
        <f>IFERROR(Shenzhen_Composite_Index[[#This Row],[Turnover (CNY)]] / VLOOKUP(Shenzhen_Composite_Index[[#This Row],[Date]],USDCNY!$A:$H,8,TRUE),0)</f>
        <v>82899223449.625427</v>
      </c>
    </row>
    <row r="5276" spans="1:14" x14ac:dyDescent="0.25">
      <c r="A5276" s="1">
        <v>44482</v>
      </c>
      <c r="B5276" s="9">
        <v>2394.3850000000002</v>
      </c>
      <c r="C5276" s="9">
        <v>2395.741</v>
      </c>
      <c r="D5276" s="9">
        <v>2355.4259000000002</v>
      </c>
      <c r="E5276" s="9">
        <v>2364.0194000000001</v>
      </c>
      <c r="F5276">
        <v>2363.8116</v>
      </c>
      <c r="G5276">
        <v>30.573399999999999</v>
      </c>
      <c r="H5276">
        <v>1.2934000000000001</v>
      </c>
      <c r="J5276" s="11">
        <v>33965891989</v>
      </c>
      <c r="K5276" s="9">
        <v>484657817951</v>
      </c>
      <c r="N5276" s="7">
        <f>IFERROR(Shenzhen_Composite_Index[[#This Row],[Turnover (CNY)]] / VLOOKUP(Shenzhen_Composite_Index[[#This Row],[Date]],USDCNY!$A:$H,8,TRUE),0)</f>
        <v>75221508727.0121</v>
      </c>
    </row>
    <row r="5277" spans="1:14" x14ac:dyDescent="0.25">
      <c r="A5277" s="1">
        <v>44483</v>
      </c>
      <c r="B5277" s="9">
        <v>2399.2584999999999</v>
      </c>
      <c r="C5277" s="9">
        <v>2404.1116999999999</v>
      </c>
      <c r="D5277" s="9">
        <v>2386.3126999999999</v>
      </c>
      <c r="E5277" s="9">
        <v>2391.6147000000001</v>
      </c>
      <c r="F5277">
        <v>2394.3850000000002</v>
      </c>
      <c r="G5277">
        <v>4.8734999999999999</v>
      </c>
      <c r="H5277">
        <v>0.20349999999999999</v>
      </c>
      <c r="J5277" s="11">
        <v>34120029410</v>
      </c>
      <c r="K5277" s="9">
        <v>483313140368</v>
      </c>
      <c r="N5277" s="7">
        <f>IFERROR(Shenzhen_Composite_Index[[#This Row],[Turnover (CNY)]] / VLOOKUP(Shenzhen_Composite_Index[[#This Row],[Date]],USDCNY!$A:$H,8,TRUE),0)</f>
        <v>75168847549.960114</v>
      </c>
    </row>
    <row r="5278" spans="1:14" x14ac:dyDescent="0.25">
      <c r="A5278" s="1">
        <v>44484</v>
      </c>
      <c r="B5278" s="9">
        <v>2400.5167999999999</v>
      </c>
      <c r="C5278" s="9">
        <v>2407.3519999999999</v>
      </c>
      <c r="D5278" s="9">
        <v>2380.8355000000001</v>
      </c>
      <c r="E5278" s="9">
        <v>2390.759</v>
      </c>
      <c r="F5278">
        <v>2399.2584999999999</v>
      </c>
      <c r="G5278">
        <v>1.2583</v>
      </c>
      <c r="H5278">
        <v>5.2400000000000002E-2</v>
      </c>
      <c r="J5278" s="11">
        <v>38365500847</v>
      </c>
      <c r="K5278" s="9">
        <v>563137427676</v>
      </c>
      <c r="N5278" s="7">
        <f>IFERROR(Shenzhen_Composite_Index[[#This Row],[Turnover (CNY)]] / VLOOKUP(Shenzhen_Composite_Index[[#This Row],[Date]],USDCNY!$A:$H,8,TRUE),0)</f>
        <v>87519464131.319778</v>
      </c>
    </row>
    <row r="5279" spans="1:14" x14ac:dyDescent="0.25">
      <c r="A5279" s="1">
        <v>44487</v>
      </c>
      <c r="B5279" s="9">
        <v>2402.0441000000001</v>
      </c>
      <c r="C5279" s="9">
        <v>2402.0825</v>
      </c>
      <c r="D5279" s="9">
        <v>2376.2518</v>
      </c>
      <c r="E5279" s="9">
        <v>2396.1145000000001</v>
      </c>
      <c r="F5279">
        <v>2400.5167999999999</v>
      </c>
      <c r="G5279">
        <v>1.5273000000000001</v>
      </c>
      <c r="H5279">
        <v>6.3600000000000004E-2</v>
      </c>
      <c r="J5279" s="11">
        <v>36156419930</v>
      </c>
      <c r="K5279" s="9">
        <v>546460157210</v>
      </c>
      <c r="N5279" s="7">
        <f>IFERROR(Shenzhen_Composite_Index[[#This Row],[Turnover (CNY)]] / VLOOKUP(Shenzhen_Composite_Index[[#This Row],[Date]],USDCNY!$A:$H,8,TRUE),0)</f>
        <v>84958279926.655243</v>
      </c>
    </row>
    <row r="5280" spans="1:14" x14ac:dyDescent="0.25">
      <c r="A5280" s="1">
        <v>44488</v>
      </c>
      <c r="B5280" s="9">
        <v>2422.6423</v>
      </c>
      <c r="C5280" s="9">
        <v>2423.5459000000001</v>
      </c>
      <c r="D5280" s="9">
        <v>2400.7930999999999</v>
      </c>
      <c r="E5280" s="9">
        <v>2400.7930999999999</v>
      </c>
      <c r="F5280">
        <v>2402.0441000000001</v>
      </c>
      <c r="G5280">
        <v>20.598199999999999</v>
      </c>
      <c r="H5280">
        <v>0.85750000000000004</v>
      </c>
      <c r="J5280" s="11">
        <v>35829868528</v>
      </c>
      <c r="K5280" s="9">
        <v>533139168462</v>
      </c>
      <c r="N5280" s="7">
        <f>IFERROR(Shenzhen_Composite_Index[[#This Row],[Turnover (CNY)]] / VLOOKUP(Shenzhen_Composite_Index[[#This Row],[Date]],USDCNY!$A:$H,8,TRUE),0)</f>
        <v>83113395544.090942</v>
      </c>
    </row>
    <row r="5281" spans="1:14" x14ac:dyDescent="0.25">
      <c r="A5281" s="1">
        <v>44489</v>
      </c>
      <c r="B5281" s="9">
        <v>2420.0437999999999</v>
      </c>
      <c r="C5281" s="9">
        <v>2434.4481999999998</v>
      </c>
      <c r="D5281" s="9">
        <v>2413.732</v>
      </c>
      <c r="E5281" s="9">
        <v>2419.9274999999998</v>
      </c>
      <c r="F5281">
        <v>2422.6423</v>
      </c>
      <c r="G5281">
        <v>-2.5985</v>
      </c>
      <c r="H5281">
        <v>-0.10730000000000001</v>
      </c>
      <c r="J5281" s="11">
        <v>37811757609</v>
      </c>
      <c r="K5281" s="9">
        <v>569678002114</v>
      </c>
      <c r="N5281" s="7">
        <f>IFERROR(Shenzhen_Composite_Index[[#This Row],[Turnover (CNY)]] / VLOOKUP(Shenzhen_Composite_Index[[#This Row],[Date]],USDCNY!$A:$H,8,TRUE),0)</f>
        <v>89217106148.175446</v>
      </c>
    </row>
    <row r="5282" spans="1:14" x14ac:dyDescent="0.25">
      <c r="A5282" s="1">
        <v>44490</v>
      </c>
      <c r="B5282" s="9">
        <v>2416.1797999999999</v>
      </c>
      <c r="C5282" s="9">
        <v>2426.3877000000002</v>
      </c>
      <c r="D5282" s="9">
        <v>2402.8757000000001</v>
      </c>
      <c r="E5282" s="9">
        <v>2420.9196000000002</v>
      </c>
      <c r="F5282">
        <v>2420.0437999999999</v>
      </c>
      <c r="G5282">
        <v>-3.8639999999999999</v>
      </c>
      <c r="H5282">
        <v>-0.15970000000000001</v>
      </c>
      <c r="J5282" s="11">
        <v>37231127946</v>
      </c>
      <c r="K5282" s="9">
        <v>539402770439</v>
      </c>
      <c r="N5282" s="7">
        <f>IFERROR(Shenzhen_Composite_Index[[#This Row],[Turnover (CNY)]] / VLOOKUP(Shenzhen_Composite_Index[[#This Row],[Date]],USDCNY!$A:$H,8,TRUE),0)</f>
        <v>84369347838.693527</v>
      </c>
    </row>
    <row r="5283" spans="1:14" x14ac:dyDescent="0.25">
      <c r="A5283" s="1">
        <v>44491</v>
      </c>
      <c r="B5283" s="9">
        <v>2412.6738</v>
      </c>
      <c r="C5283" s="9">
        <v>2430.1228999999998</v>
      </c>
      <c r="D5283" s="9">
        <v>2411.8049999999998</v>
      </c>
      <c r="E5283" s="9">
        <v>2418.8481999999999</v>
      </c>
      <c r="F5283">
        <v>2416.1797999999999</v>
      </c>
      <c r="G5283">
        <v>-3.5059999999999998</v>
      </c>
      <c r="H5283">
        <v>-0.14510000000000001</v>
      </c>
      <c r="J5283" s="11">
        <v>38226250394</v>
      </c>
      <c r="K5283" s="9">
        <v>559803944578</v>
      </c>
      <c r="N5283" s="7">
        <f>IFERROR(Shenzhen_Composite_Index[[#This Row],[Turnover (CNY)]] / VLOOKUP(Shenzhen_Composite_Index[[#This Row],[Date]],USDCNY!$A:$H,8,TRUE),0)</f>
        <v>87611736516.619049</v>
      </c>
    </row>
    <row r="5284" spans="1:14" x14ac:dyDescent="0.25">
      <c r="A5284" s="1">
        <v>44494</v>
      </c>
      <c r="B5284" s="9">
        <v>2433.2204999999999</v>
      </c>
      <c r="C5284" s="9">
        <v>2433.3063000000002</v>
      </c>
      <c r="D5284" s="9">
        <v>2408.0056</v>
      </c>
      <c r="E5284" s="9">
        <v>2411.6925999999999</v>
      </c>
      <c r="F5284">
        <v>2412.6738</v>
      </c>
      <c r="G5284">
        <v>20.546700000000001</v>
      </c>
      <c r="H5284">
        <v>0.85160000000000002</v>
      </c>
      <c r="J5284" s="11">
        <v>36280331313</v>
      </c>
      <c r="K5284" s="9">
        <v>570790029711</v>
      </c>
      <c r="N5284" s="7">
        <f>IFERROR(Shenzhen_Composite_Index[[#This Row],[Turnover (CNY)]] / VLOOKUP(Shenzhen_Composite_Index[[#This Row],[Date]],USDCNY!$A:$H,8,TRUE),0)</f>
        <v>89425223292.14563</v>
      </c>
    </row>
    <row r="5285" spans="1:14" x14ac:dyDescent="0.25">
      <c r="A5285" s="1">
        <v>44495</v>
      </c>
      <c r="B5285" s="9">
        <v>2424.3868000000002</v>
      </c>
      <c r="C5285" s="9">
        <v>2445.0495000000001</v>
      </c>
      <c r="D5285" s="9">
        <v>2420.4191999999998</v>
      </c>
      <c r="E5285" s="9">
        <v>2441.1354999999999</v>
      </c>
      <c r="F5285">
        <v>2433.2204999999999</v>
      </c>
      <c r="G5285">
        <v>-8.8337000000000003</v>
      </c>
      <c r="H5285">
        <v>-0.36299999999999999</v>
      </c>
      <c r="J5285" s="11">
        <v>38683049733</v>
      </c>
      <c r="K5285" s="9">
        <v>617166437341</v>
      </c>
      <c r="N5285" s="7">
        <f>IFERROR(Shenzhen_Composite_Index[[#This Row],[Turnover (CNY)]] / VLOOKUP(Shenzhen_Composite_Index[[#This Row],[Date]],USDCNY!$A:$H,8,TRUE),0)</f>
        <v>96713708515.166229</v>
      </c>
    </row>
    <row r="5286" spans="1:14" x14ac:dyDescent="0.25">
      <c r="A5286" s="1">
        <v>44496</v>
      </c>
      <c r="B5286" s="9">
        <v>2397.5082000000002</v>
      </c>
      <c r="C5286" s="9">
        <v>2417.1862000000001</v>
      </c>
      <c r="D5286" s="9">
        <v>2389.3234000000002</v>
      </c>
      <c r="E5286" s="9">
        <v>2417.1862000000001</v>
      </c>
      <c r="F5286">
        <v>2424.3868000000002</v>
      </c>
      <c r="G5286">
        <v>-26.878599999999999</v>
      </c>
      <c r="H5286">
        <v>-1.1087</v>
      </c>
      <c r="J5286" s="11">
        <v>39832512773</v>
      </c>
      <c r="K5286" s="9">
        <v>606050315221</v>
      </c>
      <c r="N5286" s="7">
        <f>IFERROR(Shenzhen_Composite_Index[[#This Row],[Turnover (CNY)]] / VLOOKUP(Shenzhen_Composite_Index[[#This Row],[Date]],USDCNY!$A:$H,8,TRUE),0)</f>
        <v>94942734134.334961</v>
      </c>
    </row>
    <row r="5287" spans="1:14" x14ac:dyDescent="0.25">
      <c r="A5287" s="1">
        <v>44497</v>
      </c>
      <c r="B5287" s="9">
        <v>2362.2352999999998</v>
      </c>
      <c r="C5287" s="9">
        <v>2397.2348000000002</v>
      </c>
      <c r="D5287" s="9">
        <v>2354.6902</v>
      </c>
      <c r="E5287" s="9">
        <v>2389.8181</v>
      </c>
      <c r="F5287">
        <v>2397.5082000000002</v>
      </c>
      <c r="G5287">
        <v>-35.2729</v>
      </c>
      <c r="H5287">
        <v>-1.4712000000000001</v>
      </c>
      <c r="J5287" s="11">
        <v>39184698237</v>
      </c>
      <c r="K5287" s="9">
        <v>604708157459</v>
      </c>
      <c r="N5287" s="7">
        <f>IFERROR(Shenzhen_Composite_Index[[#This Row],[Turnover (CNY)]] / VLOOKUP(Shenzhen_Composite_Index[[#This Row],[Date]],USDCNY!$A:$H,8,TRUE),0)</f>
        <v>94581337488.960617</v>
      </c>
    </row>
    <row r="5288" spans="1:14" x14ac:dyDescent="0.25">
      <c r="A5288" s="1">
        <v>44498</v>
      </c>
      <c r="B5288" s="9">
        <v>2400.0286000000001</v>
      </c>
      <c r="C5288" s="9">
        <v>2400.4476</v>
      </c>
      <c r="D5288" s="9">
        <v>2356.3211000000001</v>
      </c>
      <c r="E5288" s="9">
        <v>2363.8546999999999</v>
      </c>
      <c r="F5288">
        <v>2362.2352999999998</v>
      </c>
      <c r="G5288">
        <v>37.793300000000002</v>
      </c>
      <c r="H5288">
        <v>1.5999000000000001</v>
      </c>
      <c r="J5288" s="11">
        <v>38001438315</v>
      </c>
      <c r="K5288" s="9">
        <v>611152599157</v>
      </c>
      <c r="N5288" s="7">
        <f>IFERROR(Shenzhen_Composite_Index[[#This Row],[Turnover (CNY)]] / VLOOKUP(Shenzhen_Composite_Index[[#This Row],[Date]],USDCNY!$A:$H,8,TRUE),0)</f>
        <v>95607248751.950455</v>
      </c>
    </row>
    <row r="5289" spans="1:14" x14ac:dyDescent="0.25">
      <c r="A5289" s="1">
        <v>44501</v>
      </c>
      <c r="B5289" s="9">
        <v>2411.7820999999999</v>
      </c>
      <c r="C5289" s="9">
        <v>2424.7977000000001</v>
      </c>
      <c r="D5289" s="9">
        <v>2385.7069000000001</v>
      </c>
      <c r="E5289" s="9">
        <v>2391.8211000000001</v>
      </c>
      <c r="F5289">
        <v>2400.0286000000001</v>
      </c>
      <c r="G5289">
        <v>11.753500000000001</v>
      </c>
      <c r="H5289">
        <v>0.48970000000000002</v>
      </c>
      <c r="J5289" s="11">
        <v>40969401099</v>
      </c>
      <c r="K5289" s="9">
        <v>659059306861</v>
      </c>
      <c r="N5289" s="7">
        <f>IFERROR(Shenzhen_Composite_Index[[#This Row],[Turnover (CNY)]] / VLOOKUP(Shenzhen_Composite_Index[[#This Row],[Date]],USDCNY!$A:$H,8,TRUE),0)</f>
        <v>102969169576.1535</v>
      </c>
    </row>
    <row r="5290" spans="1:14" x14ac:dyDescent="0.25">
      <c r="A5290" s="1">
        <v>44502</v>
      </c>
      <c r="B5290" s="9">
        <v>2392.2694999999999</v>
      </c>
      <c r="C5290" s="9">
        <v>2425.0558999999998</v>
      </c>
      <c r="D5290" s="9">
        <v>2371.8870999999999</v>
      </c>
      <c r="E5290" s="9">
        <v>2412.6111000000001</v>
      </c>
      <c r="F5290">
        <v>2411.7820999999999</v>
      </c>
      <c r="G5290">
        <v>-19.512599999999999</v>
      </c>
      <c r="H5290">
        <v>-0.80910000000000004</v>
      </c>
      <c r="J5290" s="11">
        <v>44383416678</v>
      </c>
      <c r="K5290" s="9">
        <v>672622360148</v>
      </c>
      <c r="N5290" s="7">
        <f>IFERROR(Shenzhen_Composite_Index[[#This Row],[Turnover (CNY)]] / VLOOKUP(Shenzhen_Composite_Index[[#This Row],[Date]],USDCNY!$A:$H,8,TRUE),0)</f>
        <v>105173657388.07628</v>
      </c>
    </row>
    <row r="5291" spans="1:14" x14ac:dyDescent="0.25">
      <c r="A5291" s="1">
        <v>44503</v>
      </c>
      <c r="B5291" s="9">
        <v>2393.6041</v>
      </c>
      <c r="C5291" s="9">
        <v>2402.1496000000002</v>
      </c>
      <c r="D5291" s="9">
        <v>2377.8995</v>
      </c>
      <c r="E5291" s="9">
        <v>2390.0028000000002</v>
      </c>
      <c r="F5291">
        <v>2392.2694999999999</v>
      </c>
      <c r="G5291">
        <v>1.3346</v>
      </c>
      <c r="H5291">
        <v>5.5800000000000002E-2</v>
      </c>
      <c r="J5291" s="11">
        <v>36078656530</v>
      </c>
      <c r="K5291" s="9">
        <v>551101973694</v>
      </c>
      <c r="N5291" s="7">
        <f>IFERROR(Shenzhen_Composite_Index[[#This Row],[Turnover (CNY)]] / VLOOKUP(Shenzhen_Composite_Index[[#This Row],[Date]],USDCNY!$A:$H,8,TRUE),0)</f>
        <v>86146361680.884888</v>
      </c>
    </row>
    <row r="5292" spans="1:14" x14ac:dyDescent="0.25">
      <c r="A5292" s="1">
        <v>44504</v>
      </c>
      <c r="B5292" s="9">
        <v>2425.1610000000001</v>
      </c>
      <c r="C5292" s="9">
        <v>2425.1610000000001</v>
      </c>
      <c r="D5292" s="9">
        <v>2401.9274999999998</v>
      </c>
      <c r="E5292" s="9">
        <v>2402.8454999999999</v>
      </c>
      <c r="F5292">
        <v>2393.6041</v>
      </c>
      <c r="G5292">
        <v>31.556899999999999</v>
      </c>
      <c r="H5292">
        <v>1.3184</v>
      </c>
      <c r="J5292" s="11">
        <v>38493183033</v>
      </c>
      <c r="K5292" s="9">
        <v>609881687750</v>
      </c>
      <c r="N5292" s="7">
        <f>IFERROR(Shenzhen_Composite_Index[[#This Row],[Turnover (CNY)]] / VLOOKUP(Shenzhen_Composite_Index[[#This Row],[Date]],USDCNY!$A:$H,8,TRUE),0)</f>
        <v>95259036544.29245</v>
      </c>
    </row>
    <row r="5293" spans="1:14" x14ac:dyDescent="0.25">
      <c r="A5293" s="1">
        <v>44505</v>
      </c>
      <c r="B5293" s="9">
        <v>2406.4180999999999</v>
      </c>
      <c r="C5293" s="9">
        <v>2432.5311999999999</v>
      </c>
      <c r="D5293" s="9">
        <v>2406.3366999999998</v>
      </c>
      <c r="E5293" s="9">
        <v>2421.8753000000002</v>
      </c>
      <c r="F5293">
        <v>2425.1610000000001</v>
      </c>
      <c r="G5293">
        <v>-18.742899999999999</v>
      </c>
      <c r="H5293">
        <v>-0.77290000000000003</v>
      </c>
      <c r="J5293" s="11">
        <v>44573408901</v>
      </c>
      <c r="K5293" s="9">
        <v>665324270131</v>
      </c>
      <c r="N5293" s="7">
        <f>IFERROR(Shenzhen_Composite_Index[[#This Row],[Turnover (CNY)]] / VLOOKUP(Shenzhen_Composite_Index[[#This Row],[Date]],USDCNY!$A:$H,8,TRUE),0)</f>
        <v>104010547246.52423</v>
      </c>
    </row>
    <row r="5294" spans="1:14" x14ac:dyDescent="0.25">
      <c r="A5294" s="1">
        <v>44508</v>
      </c>
      <c r="B5294" s="9">
        <v>2417.9740000000002</v>
      </c>
      <c r="C5294" s="9">
        <v>2419.3141000000001</v>
      </c>
      <c r="D5294" s="9">
        <v>2399.2606999999998</v>
      </c>
      <c r="E5294" s="9">
        <v>2403.8838999999998</v>
      </c>
      <c r="F5294">
        <v>2406.4180999999999</v>
      </c>
      <c r="G5294">
        <v>11.555899999999999</v>
      </c>
      <c r="H5294">
        <v>0.48020000000000002</v>
      </c>
      <c r="J5294" s="11">
        <v>40102296495</v>
      </c>
      <c r="K5294" s="9">
        <v>616865020931</v>
      </c>
      <c r="N5294" s="7">
        <f>IFERROR(Shenzhen_Composite_Index[[#This Row],[Turnover (CNY)]] / VLOOKUP(Shenzhen_Composite_Index[[#This Row],[Date]],USDCNY!$A:$H,8,TRUE),0)</f>
        <v>96469946265.415802</v>
      </c>
    </row>
    <row r="5295" spans="1:14" x14ac:dyDescent="0.25">
      <c r="A5295" s="1">
        <v>44509</v>
      </c>
      <c r="B5295" s="9">
        <v>2436.2429999999999</v>
      </c>
      <c r="C5295" s="9">
        <v>2436.2429999999999</v>
      </c>
      <c r="D5295" s="9">
        <v>2418.1266999999998</v>
      </c>
      <c r="E5295" s="9">
        <v>2422.7258999999999</v>
      </c>
      <c r="F5295">
        <v>2417.9740000000002</v>
      </c>
      <c r="G5295">
        <v>18.268999999999998</v>
      </c>
      <c r="H5295">
        <v>0.75549999999999995</v>
      </c>
      <c r="J5295" s="11">
        <v>38886038455</v>
      </c>
      <c r="K5295" s="9">
        <v>589660627308</v>
      </c>
      <c r="N5295" s="7">
        <f>IFERROR(Shenzhen_Composite_Index[[#This Row],[Turnover (CNY)]] / VLOOKUP(Shenzhen_Composite_Index[[#This Row],[Date]],USDCNY!$A:$H,8,TRUE),0)</f>
        <v>92282990159.341202</v>
      </c>
    </row>
    <row r="5296" spans="1:14" x14ac:dyDescent="0.25">
      <c r="A5296" s="1">
        <v>44510</v>
      </c>
      <c r="B5296" s="9">
        <v>2430.0826000000002</v>
      </c>
      <c r="C5296" s="9">
        <v>2430.9513000000002</v>
      </c>
      <c r="D5296" s="9">
        <v>2395.681</v>
      </c>
      <c r="E5296" s="9">
        <v>2428.8919000000001</v>
      </c>
      <c r="F5296">
        <v>2436.2429999999999</v>
      </c>
      <c r="G5296">
        <v>-6.1604000000000001</v>
      </c>
      <c r="H5296">
        <v>-0.25290000000000001</v>
      </c>
      <c r="J5296" s="11">
        <v>42661209839</v>
      </c>
      <c r="K5296" s="9">
        <v>637062582243</v>
      </c>
      <c r="N5296" s="7">
        <f>IFERROR(Shenzhen_Composite_Index[[#This Row],[Turnover (CNY)]] / VLOOKUP(Shenzhen_Composite_Index[[#This Row],[Date]],USDCNY!$A:$H,8,TRUE),0)</f>
        <v>99703437814.278702</v>
      </c>
    </row>
    <row r="5297" spans="1:14" x14ac:dyDescent="0.25">
      <c r="A5297" s="1">
        <v>44511</v>
      </c>
      <c r="B5297" s="9">
        <v>2457.7804000000001</v>
      </c>
      <c r="C5297" s="9">
        <v>2459.1624000000002</v>
      </c>
      <c r="D5297" s="9">
        <v>2424.2788</v>
      </c>
      <c r="E5297" s="9">
        <v>2427.2020000000002</v>
      </c>
      <c r="F5297">
        <v>2430.0826000000002</v>
      </c>
      <c r="G5297">
        <v>27.697800000000001</v>
      </c>
      <c r="H5297">
        <v>1.1397999999999999</v>
      </c>
      <c r="J5297" s="11">
        <v>45388079203</v>
      </c>
      <c r="K5297" s="9">
        <v>658370156828</v>
      </c>
      <c r="N5297" s="7">
        <f>IFERROR(Shenzhen_Composite_Index[[#This Row],[Turnover (CNY)]] / VLOOKUP(Shenzhen_Composite_Index[[#This Row],[Date]],USDCNY!$A:$H,8,TRUE),0)</f>
        <v>102987806246.23358</v>
      </c>
    </row>
    <row r="5298" spans="1:14" x14ac:dyDescent="0.25">
      <c r="A5298" s="1">
        <v>44512</v>
      </c>
      <c r="B5298" s="9">
        <v>2467.1565000000001</v>
      </c>
      <c r="C5298" s="9">
        <v>2469.2873</v>
      </c>
      <c r="D5298" s="9">
        <v>2455.0969</v>
      </c>
      <c r="E5298" s="9">
        <v>2458.0700999999999</v>
      </c>
      <c r="F5298">
        <v>2457.7804000000001</v>
      </c>
      <c r="G5298">
        <v>9.3760999999999992</v>
      </c>
      <c r="H5298">
        <v>0.38150000000000001</v>
      </c>
      <c r="J5298" s="11">
        <v>44841196412</v>
      </c>
      <c r="K5298" s="9">
        <v>655708878356</v>
      </c>
      <c r="N5298" s="7">
        <f>IFERROR(Shenzhen_Composite_Index[[#This Row],[Turnover (CNY)]] / VLOOKUP(Shenzhen_Composite_Index[[#This Row],[Date]],USDCNY!$A:$H,8,TRUE),0)</f>
        <v>102669474260.9904</v>
      </c>
    </row>
    <row r="5299" spans="1:14" x14ac:dyDescent="0.25">
      <c r="A5299" s="1">
        <v>44515</v>
      </c>
      <c r="B5299" s="9">
        <v>2462.3890999999999</v>
      </c>
      <c r="C5299" s="9">
        <v>2472.143</v>
      </c>
      <c r="D5299" s="9">
        <v>2452.9286999999999</v>
      </c>
      <c r="E5299" s="9">
        <v>2470.3672999999999</v>
      </c>
      <c r="F5299">
        <v>2467.1565000000001</v>
      </c>
      <c r="G5299">
        <v>-4.7674000000000003</v>
      </c>
      <c r="H5299">
        <v>-0.19320000000000001</v>
      </c>
      <c r="J5299" s="11">
        <v>46560201568</v>
      </c>
      <c r="K5299" s="9">
        <v>693965567436</v>
      </c>
      <c r="N5299" s="7">
        <f>IFERROR(Shenzhen_Composite_Index[[#This Row],[Turnover (CNY)]] / VLOOKUP(Shenzhen_Composite_Index[[#This Row],[Date]],USDCNY!$A:$H,8,TRUE),0)</f>
        <v>108775869879.07114</v>
      </c>
    </row>
    <row r="5300" spans="1:14" x14ac:dyDescent="0.25">
      <c r="A5300" s="1">
        <v>44516</v>
      </c>
      <c r="B5300" s="9">
        <v>2449.9512</v>
      </c>
      <c r="C5300" s="9">
        <v>2471.5403999999999</v>
      </c>
      <c r="D5300" s="9">
        <v>2447.1491999999998</v>
      </c>
      <c r="E5300" s="9">
        <v>2459.7957999999999</v>
      </c>
      <c r="F5300">
        <v>2462.3890999999999</v>
      </c>
      <c r="G5300">
        <v>-12.437900000000001</v>
      </c>
      <c r="H5300">
        <v>-0.50509999999999999</v>
      </c>
      <c r="J5300" s="11">
        <v>45817933855</v>
      </c>
      <c r="K5300" s="9">
        <v>668984629715</v>
      </c>
      <c r="N5300" s="7">
        <f>IFERROR(Shenzhen_Composite_Index[[#This Row],[Turnover (CNY)]] / VLOOKUP(Shenzhen_Composite_Index[[#This Row],[Date]],USDCNY!$A:$H,8,TRUE),0)</f>
        <v>104833519033.06624</v>
      </c>
    </row>
    <row r="5301" spans="1:14" x14ac:dyDescent="0.25">
      <c r="A5301" s="1">
        <v>44517</v>
      </c>
      <c r="B5301" s="9">
        <v>2477.0151999999998</v>
      </c>
      <c r="C5301" s="9">
        <v>2477.0151999999998</v>
      </c>
      <c r="D5301" s="9">
        <v>2452.5569</v>
      </c>
      <c r="E5301" s="9">
        <v>2453.6104999999998</v>
      </c>
      <c r="F5301">
        <v>2449.9512</v>
      </c>
      <c r="G5301">
        <v>27.064</v>
      </c>
      <c r="H5301">
        <v>1.1047</v>
      </c>
      <c r="J5301" s="11">
        <v>43793166675</v>
      </c>
      <c r="K5301" s="9">
        <v>635624382896</v>
      </c>
      <c r="N5301" s="7">
        <f>IFERROR(Shenzhen_Composite_Index[[#This Row],[Turnover (CNY)]] / VLOOKUP(Shenzhen_Composite_Index[[#This Row],[Date]],USDCNY!$A:$H,8,TRUE),0)</f>
        <v>99548071926.911911</v>
      </c>
    </row>
    <row r="5302" spans="1:14" x14ac:dyDescent="0.25">
      <c r="A5302" s="1">
        <v>44518</v>
      </c>
      <c r="B5302" s="9">
        <v>2460.8624</v>
      </c>
      <c r="C5302" s="9">
        <v>2475.2993000000001</v>
      </c>
      <c r="D5302" s="9">
        <v>2456.2262000000001</v>
      </c>
      <c r="E5302" s="9">
        <v>2473.8488000000002</v>
      </c>
      <c r="F5302">
        <v>2477.0151999999998</v>
      </c>
      <c r="G5302">
        <v>-16.152799999999999</v>
      </c>
      <c r="H5302">
        <v>-0.65210000000000001</v>
      </c>
      <c r="J5302" s="11">
        <v>47926393234</v>
      </c>
      <c r="K5302" s="9">
        <v>691427290464</v>
      </c>
      <c r="N5302" s="7">
        <f>IFERROR(Shenzhen_Composite_Index[[#This Row],[Turnover (CNY)]] / VLOOKUP(Shenzhen_Composite_Index[[#This Row],[Date]],USDCNY!$A:$H,8,TRUE),0)</f>
        <v>108394993941.67151</v>
      </c>
    </row>
    <row r="5303" spans="1:14" x14ac:dyDescent="0.25">
      <c r="A5303" s="1">
        <v>44519</v>
      </c>
      <c r="B5303" s="9">
        <v>2490.2694999999999</v>
      </c>
      <c r="C5303" s="9">
        <v>2491.3753000000002</v>
      </c>
      <c r="D5303" s="9">
        <v>2455.2633999999998</v>
      </c>
      <c r="E5303" s="9">
        <v>2457.8674000000001</v>
      </c>
      <c r="F5303">
        <v>2460.8624</v>
      </c>
      <c r="G5303">
        <v>29.4071</v>
      </c>
      <c r="H5303">
        <v>1.1950000000000001</v>
      </c>
      <c r="J5303" s="11">
        <v>46199385428</v>
      </c>
      <c r="K5303" s="9">
        <v>672557142616</v>
      </c>
      <c r="N5303" s="7">
        <f>IFERROR(Shenzhen_Composite_Index[[#This Row],[Turnover (CNY)]] / VLOOKUP(Shenzhen_Composite_Index[[#This Row],[Date]],USDCNY!$A:$H,8,TRUE),0)</f>
        <v>105358679747.20793</v>
      </c>
    </row>
    <row r="5304" spans="1:14" x14ac:dyDescent="0.25">
      <c r="A5304" s="1">
        <v>44522</v>
      </c>
      <c r="B5304" s="9">
        <v>2525.5810000000001</v>
      </c>
      <c r="C5304" s="9">
        <v>2525.5810000000001</v>
      </c>
      <c r="D5304" s="9">
        <v>2494.3083000000001</v>
      </c>
      <c r="E5304" s="9">
        <v>2494.3083000000001</v>
      </c>
      <c r="F5304">
        <v>2490.2694999999999</v>
      </c>
      <c r="G5304">
        <v>35.311500000000002</v>
      </c>
      <c r="H5304">
        <v>1.4179999999999999</v>
      </c>
      <c r="J5304" s="11">
        <v>47718399896</v>
      </c>
      <c r="K5304" s="9">
        <v>745793607876</v>
      </c>
      <c r="N5304" s="7">
        <f>IFERROR(Shenzhen_Composite_Index[[#This Row],[Turnover (CNY)]] / VLOOKUP(Shenzhen_Composite_Index[[#This Row],[Date]],USDCNY!$A:$H,8,TRUE),0)</f>
        <v>116846101461.52037</v>
      </c>
    </row>
    <row r="5305" spans="1:14" x14ac:dyDescent="0.25">
      <c r="A5305" s="1">
        <v>44523</v>
      </c>
      <c r="B5305" s="9">
        <v>2520.3733999999999</v>
      </c>
      <c r="C5305" s="9">
        <v>2528.7928999999999</v>
      </c>
      <c r="D5305" s="9">
        <v>2515.3307</v>
      </c>
      <c r="E5305" s="9">
        <v>2522.2334000000001</v>
      </c>
      <c r="F5305">
        <v>2525.5810000000001</v>
      </c>
      <c r="G5305">
        <v>-5.2076000000000002</v>
      </c>
      <c r="H5305">
        <v>-0.20619999999999999</v>
      </c>
      <c r="J5305" s="11">
        <v>48071164498</v>
      </c>
      <c r="K5305" s="9">
        <v>720402991441</v>
      </c>
      <c r="N5305" s="7">
        <f>IFERROR(Shenzhen_Composite_Index[[#This Row],[Turnover (CNY)]] / VLOOKUP(Shenzhen_Composite_Index[[#This Row],[Date]],USDCNY!$A:$H,8,TRUE),0)</f>
        <v>112827847078.09804</v>
      </c>
    </row>
    <row r="5306" spans="1:14" x14ac:dyDescent="0.25">
      <c r="A5306" s="1">
        <v>44524</v>
      </c>
      <c r="B5306" s="9">
        <v>2520.4776000000002</v>
      </c>
      <c r="C5306" s="9">
        <v>2527.9634000000001</v>
      </c>
      <c r="D5306" s="9">
        <v>2514.5583999999999</v>
      </c>
      <c r="E5306" s="9">
        <v>2519.2570999999998</v>
      </c>
      <c r="F5306">
        <v>2520.3733999999999</v>
      </c>
      <c r="G5306">
        <v>0.1042</v>
      </c>
      <c r="H5306">
        <v>4.1000000000000003E-3</v>
      </c>
      <c r="J5306" s="11">
        <v>47778359002</v>
      </c>
      <c r="K5306" s="9">
        <v>721360130776</v>
      </c>
      <c r="N5306" s="7">
        <f>IFERROR(Shenzhen_Composite_Index[[#This Row],[Turnover (CNY)]] / VLOOKUP(Shenzhen_Composite_Index[[#This Row],[Date]],USDCNY!$A:$H,8,TRUE),0)</f>
        <v>112930881146.43143</v>
      </c>
    </row>
    <row r="5307" spans="1:14" x14ac:dyDescent="0.25">
      <c r="A5307" s="1">
        <v>44525</v>
      </c>
      <c r="B5307" s="9">
        <v>2512.2239</v>
      </c>
      <c r="C5307" s="9">
        <v>2521.6104999999998</v>
      </c>
      <c r="D5307" s="9">
        <v>2509.7044000000001</v>
      </c>
      <c r="E5307" s="9">
        <v>2520.5030000000002</v>
      </c>
      <c r="F5307">
        <v>2520.4776000000002</v>
      </c>
      <c r="G5307">
        <v>-8.2537000000000003</v>
      </c>
      <c r="H5307">
        <v>-0.32750000000000001</v>
      </c>
      <c r="J5307" s="11">
        <v>44698049733</v>
      </c>
      <c r="K5307" s="9">
        <v>662565957512</v>
      </c>
      <c r="N5307" s="7">
        <f>IFERROR(Shenzhen_Composite_Index[[#This Row],[Turnover (CNY)]] / VLOOKUP(Shenzhen_Composite_Index[[#This Row],[Date]],USDCNY!$A:$H,8,TRUE),0)</f>
        <v>103719188977.15961</v>
      </c>
    </row>
    <row r="5308" spans="1:14" x14ac:dyDescent="0.25">
      <c r="A5308" s="1">
        <v>44526</v>
      </c>
      <c r="B5308" s="9">
        <v>2507.1529999999998</v>
      </c>
      <c r="C5308" s="9">
        <v>2515.6282999999999</v>
      </c>
      <c r="D5308" s="9">
        <v>2501.2323999999999</v>
      </c>
      <c r="E5308" s="9">
        <v>2507.6516000000001</v>
      </c>
      <c r="F5308">
        <v>2512.2239</v>
      </c>
      <c r="G5308">
        <v>-5.0709</v>
      </c>
      <c r="H5308">
        <v>-0.20180000000000001</v>
      </c>
      <c r="J5308" s="11">
        <v>44128963042</v>
      </c>
      <c r="K5308" s="9">
        <v>667083885088</v>
      </c>
      <c r="N5308" s="7">
        <f>IFERROR(Shenzhen_Composite_Index[[#This Row],[Turnover (CNY)]] / VLOOKUP(Shenzhen_Composite_Index[[#This Row],[Date]],USDCNY!$A:$H,8,TRUE),0)</f>
        <v>104461997601.48274</v>
      </c>
    </row>
    <row r="5309" spans="1:14" x14ac:dyDescent="0.25">
      <c r="A5309" s="1">
        <v>44529</v>
      </c>
      <c r="B5309" s="9">
        <v>2516.9389999999999</v>
      </c>
      <c r="C5309" s="9">
        <v>2518.6848</v>
      </c>
      <c r="D5309" s="9">
        <v>2478.1338999999998</v>
      </c>
      <c r="E5309" s="9">
        <v>2479.4836</v>
      </c>
      <c r="F5309">
        <v>2507.1529999999998</v>
      </c>
      <c r="G5309">
        <v>9.7859999999999996</v>
      </c>
      <c r="H5309">
        <v>0.39029999999999998</v>
      </c>
      <c r="J5309" s="11">
        <v>43539097698</v>
      </c>
      <c r="K5309" s="9">
        <v>687529624834</v>
      </c>
      <c r="N5309" s="7">
        <f>IFERROR(Shenzhen_Composite_Index[[#This Row],[Turnover (CNY)]] / VLOOKUP(Shenzhen_Composite_Index[[#This Row],[Date]],USDCNY!$A:$H,8,TRUE),0)</f>
        <v>107629146322.32352</v>
      </c>
    </row>
    <row r="5310" spans="1:14" x14ac:dyDescent="0.25">
      <c r="A5310" s="1">
        <v>44530</v>
      </c>
      <c r="B5310" s="9">
        <v>2519.2656999999999</v>
      </c>
      <c r="C5310" s="9">
        <v>2529.0165999999999</v>
      </c>
      <c r="D5310" s="9">
        <v>2504.2878000000001</v>
      </c>
      <c r="E5310" s="9">
        <v>2525.7339000000002</v>
      </c>
      <c r="F5310">
        <v>2516.9389999999999</v>
      </c>
      <c r="G5310">
        <v>2.3267000000000002</v>
      </c>
      <c r="H5310">
        <v>9.2399999999999996E-2</v>
      </c>
      <c r="J5310" s="11">
        <v>47301283194</v>
      </c>
      <c r="K5310" s="9">
        <v>728259547108</v>
      </c>
      <c r="N5310" s="7">
        <f>IFERROR(Shenzhen_Composite_Index[[#This Row],[Turnover (CNY)]] / VLOOKUP(Shenzhen_Composite_Index[[#This Row],[Date]],USDCNY!$A:$H,8,TRUE),0)</f>
        <v>114135635420.29745</v>
      </c>
    </row>
    <row r="5311" spans="1:14" x14ac:dyDescent="0.25">
      <c r="A5311" s="1">
        <v>44531</v>
      </c>
      <c r="B5311" s="9">
        <v>2524.1419000000001</v>
      </c>
      <c r="C5311" s="9">
        <v>2524.1419000000001</v>
      </c>
      <c r="D5311" s="9">
        <v>2510.1388999999999</v>
      </c>
      <c r="E5311" s="9">
        <v>2517.9938999999999</v>
      </c>
      <c r="F5311">
        <v>2519.2656999999999</v>
      </c>
      <c r="G5311">
        <v>4.8761999999999999</v>
      </c>
      <c r="H5311">
        <v>0.19359999999999999</v>
      </c>
      <c r="J5311" s="11">
        <v>46044118055</v>
      </c>
      <c r="K5311" s="9">
        <v>678971158218</v>
      </c>
      <c r="N5311" s="7">
        <f>IFERROR(Shenzhen_Composite_Index[[#This Row],[Turnover (CNY)]] / VLOOKUP(Shenzhen_Composite_Index[[#This Row],[Date]],USDCNY!$A:$H,8,TRUE),0)</f>
        <v>106698171867.23149</v>
      </c>
    </row>
    <row r="5312" spans="1:14" x14ac:dyDescent="0.25">
      <c r="A5312" s="1">
        <v>44532</v>
      </c>
      <c r="B5312" s="9">
        <v>2508.4461999999999</v>
      </c>
      <c r="C5312" s="9">
        <v>2525.8723</v>
      </c>
      <c r="D5312" s="9">
        <v>2507.1176999999998</v>
      </c>
      <c r="E5312" s="9">
        <v>2520.4686000000002</v>
      </c>
      <c r="F5312">
        <v>2524.1419000000001</v>
      </c>
      <c r="G5312">
        <v>-15.6957</v>
      </c>
      <c r="H5312">
        <v>-0.62180000000000002</v>
      </c>
      <c r="J5312" s="11">
        <v>47863787945</v>
      </c>
      <c r="K5312" s="9">
        <v>684884159874</v>
      </c>
      <c r="N5312" s="7">
        <f>IFERROR(Shenzhen_Composite_Index[[#This Row],[Turnover (CNY)]] / VLOOKUP(Shenzhen_Composite_Index[[#This Row],[Date]],USDCNY!$A:$H,8,TRUE),0)</f>
        <v>107555549006.02278</v>
      </c>
    </row>
    <row r="5313" spans="1:14" x14ac:dyDescent="0.25">
      <c r="A5313" s="1">
        <v>44533</v>
      </c>
      <c r="B5313" s="9">
        <v>2526.3789999999999</v>
      </c>
      <c r="C5313" s="9">
        <v>2527.4931000000001</v>
      </c>
      <c r="D5313" s="9">
        <v>2506.8159000000001</v>
      </c>
      <c r="E5313" s="9">
        <v>2509.4243999999999</v>
      </c>
      <c r="F5313">
        <v>2508.4461999999999</v>
      </c>
      <c r="G5313">
        <v>17.9328</v>
      </c>
      <c r="H5313">
        <v>0.71489999999999998</v>
      </c>
      <c r="J5313" s="11">
        <v>43396698280</v>
      </c>
      <c r="K5313" s="9">
        <v>641750487955</v>
      </c>
      <c r="N5313" s="7">
        <f>IFERROR(Shenzhen_Composite_Index[[#This Row],[Turnover (CNY)]] / VLOOKUP(Shenzhen_Composite_Index[[#This Row],[Date]],USDCNY!$A:$H,8,TRUE),0)</f>
        <v>100712163835.98576</v>
      </c>
    </row>
    <row r="5314" spans="1:14" x14ac:dyDescent="0.25">
      <c r="A5314" s="1">
        <v>44536</v>
      </c>
      <c r="B5314" s="9">
        <v>2495.4998999999998</v>
      </c>
      <c r="C5314" s="9">
        <v>2528.2988</v>
      </c>
      <c r="D5314" s="9">
        <v>2493.6217000000001</v>
      </c>
      <c r="E5314" s="9">
        <v>2523.3033</v>
      </c>
      <c r="F5314">
        <v>2526.3789999999999</v>
      </c>
      <c r="G5314">
        <v>-30.879100000000001</v>
      </c>
      <c r="H5314">
        <v>-1.2222999999999999</v>
      </c>
      <c r="J5314" s="11">
        <v>46777699831</v>
      </c>
      <c r="K5314" s="9">
        <v>675377501246</v>
      </c>
      <c r="N5314" s="7">
        <f>IFERROR(Shenzhen_Composite_Index[[#This Row],[Turnover (CNY)]] / VLOOKUP(Shenzhen_Composite_Index[[#This Row],[Date]],USDCNY!$A:$H,8,TRUE),0)</f>
        <v>105981882757.88376</v>
      </c>
    </row>
    <row r="5315" spans="1:14" x14ac:dyDescent="0.25">
      <c r="A5315" s="1">
        <v>44537</v>
      </c>
      <c r="B5315" s="9">
        <v>2477.4937</v>
      </c>
      <c r="C5315" s="9">
        <v>2511.9609999999998</v>
      </c>
      <c r="D5315" s="9">
        <v>2460.1210000000001</v>
      </c>
      <c r="E5315" s="9">
        <v>2509.0936999999999</v>
      </c>
      <c r="F5315">
        <v>2495.4998999999998</v>
      </c>
      <c r="G5315">
        <v>-18.0062</v>
      </c>
      <c r="H5315">
        <v>-0.72150000000000003</v>
      </c>
      <c r="J5315" s="11">
        <v>45014216981</v>
      </c>
      <c r="K5315" s="9">
        <v>675619377462</v>
      </c>
      <c r="N5315" s="7">
        <f>IFERROR(Shenzhen_Composite_Index[[#This Row],[Turnover (CNY)]] / VLOOKUP(Shenzhen_Composite_Index[[#This Row],[Date]],USDCNY!$A:$H,8,TRUE),0)</f>
        <v>106060197639.71828</v>
      </c>
    </row>
    <row r="5316" spans="1:14" x14ac:dyDescent="0.25">
      <c r="A5316" s="1">
        <v>44538</v>
      </c>
      <c r="B5316" s="9">
        <v>2521.2896999999998</v>
      </c>
      <c r="C5316" s="9">
        <v>2521.2896999999998</v>
      </c>
      <c r="D5316" s="9">
        <v>2481.9096</v>
      </c>
      <c r="E5316" s="9">
        <v>2484.3009000000002</v>
      </c>
      <c r="F5316">
        <v>2477.4937</v>
      </c>
      <c r="G5316">
        <v>43.795999999999999</v>
      </c>
      <c r="H5316">
        <v>1.7678</v>
      </c>
      <c r="J5316" s="11">
        <v>40810274509</v>
      </c>
      <c r="K5316" s="9">
        <v>615474166882</v>
      </c>
      <c r="N5316" s="7">
        <f>IFERROR(Shenzhen_Composite_Index[[#This Row],[Turnover (CNY)]] / VLOOKUP(Shenzhen_Composite_Index[[#This Row],[Date]],USDCNY!$A:$H,8,TRUE),0)</f>
        <v>96783319736.786163</v>
      </c>
    </row>
    <row r="5317" spans="1:14" x14ac:dyDescent="0.25">
      <c r="A5317" s="1">
        <v>44539</v>
      </c>
      <c r="B5317" s="9">
        <v>2543.1601999999998</v>
      </c>
      <c r="C5317" s="9">
        <v>2549.2019</v>
      </c>
      <c r="D5317" s="9">
        <v>2519.8807999999999</v>
      </c>
      <c r="E5317" s="9">
        <v>2521.2575000000002</v>
      </c>
      <c r="F5317">
        <v>2521.2896999999998</v>
      </c>
      <c r="G5317">
        <v>21.8705</v>
      </c>
      <c r="H5317">
        <v>0.86739999999999995</v>
      </c>
      <c r="J5317" s="11">
        <v>47054755444</v>
      </c>
      <c r="K5317" s="9">
        <v>695503275240</v>
      </c>
      <c r="N5317" s="7">
        <f>IFERROR(Shenzhen_Composite_Index[[#This Row],[Turnover (CNY)]] / VLOOKUP(Shenzhen_Composite_Index[[#This Row],[Date]],USDCNY!$A:$H,8,TRUE),0)</f>
        <v>109534543564.40617</v>
      </c>
    </row>
    <row r="5318" spans="1:14" x14ac:dyDescent="0.25">
      <c r="A5318" s="1">
        <v>44540</v>
      </c>
      <c r="B5318" s="9">
        <v>2546.6505999999999</v>
      </c>
      <c r="C5318" s="9">
        <v>2552.0589</v>
      </c>
      <c r="D5318" s="9">
        <v>2525.8546000000001</v>
      </c>
      <c r="E5318" s="9">
        <v>2528.7649999999999</v>
      </c>
      <c r="F5318">
        <v>2543.1601999999998</v>
      </c>
      <c r="G5318">
        <v>3.4904000000000002</v>
      </c>
      <c r="H5318">
        <v>0.13719999999999999</v>
      </c>
      <c r="J5318" s="11">
        <v>45386002614</v>
      </c>
      <c r="K5318" s="9">
        <v>679057146170</v>
      </c>
      <c r="N5318" s="7">
        <f>IFERROR(Shenzhen_Composite_Index[[#This Row],[Turnover (CNY)]] / VLOOKUP(Shenzhen_Composite_Index[[#This Row],[Date]],USDCNY!$A:$H,8,TRUE),0)</f>
        <v>106548851423.19754</v>
      </c>
    </row>
    <row r="5319" spans="1:14" x14ac:dyDescent="0.25">
      <c r="A5319" s="1">
        <v>44543</v>
      </c>
      <c r="B5319" s="9">
        <v>2561.9105</v>
      </c>
      <c r="C5319" s="9">
        <v>2571.2667000000001</v>
      </c>
      <c r="D5319" s="9">
        <v>2551.5084000000002</v>
      </c>
      <c r="E5319" s="9">
        <v>2555.2384999999999</v>
      </c>
      <c r="F5319">
        <v>2546.6505999999999</v>
      </c>
      <c r="G5319">
        <v>15.2599</v>
      </c>
      <c r="H5319">
        <v>0.59919999999999995</v>
      </c>
      <c r="J5319" s="11">
        <v>47516232485</v>
      </c>
      <c r="K5319" s="9">
        <v>696525932201</v>
      </c>
      <c r="N5319" s="7">
        <f>IFERROR(Shenzhen_Composite_Index[[#This Row],[Turnover (CNY)]] / VLOOKUP(Shenzhen_Composite_Index[[#This Row],[Date]],USDCNY!$A:$H,8,TRUE),0)</f>
        <v>109517944893.67215</v>
      </c>
    </row>
    <row r="5320" spans="1:14" x14ac:dyDescent="0.25">
      <c r="A5320" s="1">
        <v>44544</v>
      </c>
      <c r="B5320" s="9">
        <v>2558.2467000000001</v>
      </c>
      <c r="C5320" s="9">
        <v>2564.4241000000002</v>
      </c>
      <c r="D5320" s="9">
        <v>2550.944</v>
      </c>
      <c r="E5320" s="9">
        <v>2555.8694999999998</v>
      </c>
      <c r="F5320">
        <v>2561.9105</v>
      </c>
      <c r="G5320">
        <v>-3.6638000000000002</v>
      </c>
      <c r="H5320">
        <v>-0.14299999999999999</v>
      </c>
      <c r="J5320" s="11">
        <v>46156842561</v>
      </c>
      <c r="K5320" s="9">
        <v>653648447609</v>
      </c>
      <c r="N5320" s="7">
        <f>IFERROR(Shenzhen_Composite_Index[[#This Row],[Turnover (CNY)]] / VLOOKUP(Shenzhen_Composite_Index[[#This Row],[Date]],USDCNY!$A:$H,8,TRUE),0)</f>
        <v>102726456700.32994</v>
      </c>
    </row>
    <row r="5321" spans="1:14" x14ac:dyDescent="0.25">
      <c r="A5321" s="1">
        <v>44545</v>
      </c>
      <c r="B5321" s="9">
        <v>2543.4922999999999</v>
      </c>
      <c r="C5321" s="9">
        <v>2565.2181</v>
      </c>
      <c r="D5321" s="9">
        <v>2540.2815000000001</v>
      </c>
      <c r="E5321" s="9">
        <v>2554.7817</v>
      </c>
      <c r="F5321">
        <v>2558.2467000000001</v>
      </c>
      <c r="G5321">
        <v>-14.7544</v>
      </c>
      <c r="H5321">
        <v>-0.57669999999999999</v>
      </c>
      <c r="J5321" s="11">
        <v>47501850159</v>
      </c>
      <c r="K5321" s="9">
        <v>654947646677</v>
      </c>
      <c r="N5321" s="7">
        <f>IFERROR(Shenzhen_Composite_Index[[#This Row],[Turnover (CNY)]] / VLOOKUP(Shenzhen_Composite_Index[[#This Row],[Date]],USDCNY!$A:$H,8,TRUE),0)</f>
        <v>102921339157.74164</v>
      </c>
    </row>
    <row r="5322" spans="1:14" x14ac:dyDescent="0.25">
      <c r="A5322" s="1">
        <v>44546</v>
      </c>
      <c r="B5322" s="9">
        <v>2559.3069</v>
      </c>
      <c r="C5322" s="9">
        <v>2559.3069</v>
      </c>
      <c r="D5322" s="9">
        <v>2537.4836</v>
      </c>
      <c r="E5322" s="9">
        <v>2546.1518999999998</v>
      </c>
      <c r="F5322">
        <v>2543.4922999999999</v>
      </c>
      <c r="G5322">
        <v>15.8146</v>
      </c>
      <c r="H5322">
        <v>0.62180000000000002</v>
      </c>
      <c r="J5322" s="11">
        <v>47449150775</v>
      </c>
      <c r="K5322" s="9">
        <v>647679981375</v>
      </c>
      <c r="N5322" s="7">
        <f>IFERROR(Shenzhen_Composite_Index[[#This Row],[Turnover (CNY)]] / VLOOKUP(Shenzhen_Composite_Index[[#This Row],[Date]],USDCNY!$A:$H,8,TRUE),0)</f>
        <v>101766072298.51665</v>
      </c>
    </row>
    <row r="5323" spans="1:14" x14ac:dyDescent="0.25">
      <c r="A5323" s="1">
        <v>44547</v>
      </c>
      <c r="B5323" s="9">
        <v>2523.1498000000001</v>
      </c>
      <c r="C5323" s="9">
        <v>2554.5056</v>
      </c>
      <c r="D5323" s="9">
        <v>2523.1498000000001</v>
      </c>
      <c r="E5323" s="9">
        <v>2554.5056</v>
      </c>
      <c r="F5323">
        <v>2559.3069</v>
      </c>
      <c r="G5323">
        <v>-36.1571</v>
      </c>
      <c r="H5323">
        <v>-1.4128000000000001</v>
      </c>
      <c r="J5323" s="11">
        <v>50418320381</v>
      </c>
      <c r="K5323" s="9">
        <v>667484921249</v>
      </c>
      <c r="N5323" s="7">
        <f>IFERROR(Shenzhen_Composite_Index[[#This Row],[Turnover (CNY)]] / VLOOKUP(Shenzhen_Composite_Index[[#This Row],[Date]],USDCNY!$A:$H,8,TRUE),0)</f>
        <v>104807914626.6463</v>
      </c>
    </row>
    <row r="5324" spans="1:14" x14ac:dyDescent="0.25">
      <c r="A5324" s="1">
        <v>44550</v>
      </c>
      <c r="B5324" s="9">
        <v>2478.4146000000001</v>
      </c>
      <c r="C5324" s="9">
        <v>2528.7993000000001</v>
      </c>
      <c r="D5324" s="9">
        <v>2476.2698999999998</v>
      </c>
      <c r="E5324" s="9">
        <v>2515.2678999999998</v>
      </c>
      <c r="F5324">
        <v>2523.1498000000001</v>
      </c>
      <c r="G5324">
        <v>-44.735199999999999</v>
      </c>
      <c r="H5324">
        <v>-1.7729999999999999</v>
      </c>
      <c r="J5324" s="11">
        <v>50463990934</v>
      </c>
      <c r="K5324" s="9">
        <v>666449901249</v>
      </c>
      <c r="N5324" s="7">
        <f>IFERROR(Shenzhen_Composite_Index[[#This Row],[Turnover (CNY)]] / VLOOKUP(Shenzhen_Composite_Index[[#This Row],[Date]],USDCNY!$A:$H,8,TRUE),0)</f>
        <v>104566175578.63626</v>
      </c>
    </row>
    <row r="5325" spans="1:14" x14ac:dyDescent="0.25">
      <c r="A5325" s="1">
        <v>44551</v>
      </c>
      <c r="B5325" s="9">
        <v>2504.3287</v>
      </c>
      <c r="C5325" s="9">
        <v>2505.0918000000001</v>
      </c>
      <c r="D5325" s="9">
        <v>2477.0156000000002</v>
      </c>
      <c r="E5325" s="9">
        <v>2477.0156000000002</v>
      </c>
      <c r="F5325">
        <v>2478.4146000000001</v>
      </c>
      <c r="G5325">
        <v>25.914100000000001</v>
      </c>
      <c r="H5325">
        <v>1.0456000000000001</v>
      </c>
      <c r="J5325" s="11">
        <v>48036278348</v>
      </c>
      <c r="K5325" s="9">
        <v>571999287354</v>
      </c>
      <c r="N5325" s="7">
        <f>IFERROR(Shenzhen_Composite_Index[[#This Row],[Turnover (CNY)]] / VLOOKUP(Shenzhen_Composite_Index[[#This Row],[Date]],USDCNY!$A:$H,8,TRUE),0)</f>
        <v>89775018976.308655</v>
      </c>
    </row>
    <row r="5326" spans="1:14" x14ac:dyDescent="0.25">
      <c r="A5326" s="1">
        <v>44552</v>
      </c>
      <c r="B5326" s="9">
        <v>2520.2963</v>
      </c>
      <c r="C5326" s="9">
        <v>2524.3856000000001</v>
      </c>
      <c r="D5326" s="9">
        <v>2508.0787999999998</v>
      </c>
      <c r="E5326" s="9">
        <v>2510.9616999999998</v>
      </c>
      <c r="F5326">
        <v>2504.3287</v>
      </c>
      <c r="G5326">
        <v>15.967599999999999</v>
      </c>
      <c r="H5326">
        <v>0.63759999999999994</v>
      </c>
      <c r="J5326" s="11">
        <v>53163265256</v>
      </c>
      <c r="K5326" s="9">
        <v>630016031048</v>
      </c>
      <c r="N5326" s="7">
        <f>IFERROR(Shenzhen_Composite_Index[[#This Row],[Turnover (CNY)]] / VLOOKUP(Shenzhen_Composite_Index[[#This Row],[Date]],USDCNY!$A:$H,8,TRUE),0)</f>
        <v>98928073755.103287</v>
      </c>
    </row>
    <row r="5327" spans="1:14" x14ac:dyDescent="0.25">
      <c r="A5327" s="1">
        <v>44553</v>
      </c>
      <c r="B5327" s="9">
        <v>2524.7417999999998</v>
      </c>
      <c r="C5327" s="9">
        <v>2528.3272999999999</v>
      </c>
      <c r="D5327" s="9">
        <v>2515.5493000000001</v>
      </c>
      <c r="E5327" s="9">
        <v>2522.5645</v>
      </c>
      <c r="F5327">
        <v>2520.2963</v>
      </c>
      <c r="G5327">
        <v>4.4455</v>
      </c>
      <c r="H5327">
        <v>0.1764</v>
      </c>
      <c r="J5327" s="11">
        <v>49240067621</v>
      </c>
      <c r="K5327" s="9">
        <v>627289023692</v>
      </c>
      <c r="N5327" s="7">
        <f>IFERROR(Shenzhen_Composite_Index[[#This Row],[Turnover (CNY)]] / VLOOKUP(Shenzhen_Composite_Index[[#This Row],[Date]],USDCNY!$A:$H,8,TRUE),0)</f>
        <v>98518431290.684708</v>
      </c>
    </row>
    <row r="5328" spans="1:14" x14ac:dyDescent="0.25">
      <c r="A5328" s="1">
        <v>44554</v>
      </c>
      <c r="B5328" s="9">
        <v>2491.9596000000001</v>
      </c>
      <c r="C5328" s="9">
        <v>2527.5028000000002</v>
      </c>
      <c r="D5328" s="9">
        <v>2488.9803999999999</v>
      </c>
      <c r="E5328" s="9">
        <v>2526.6853999999998</v>
      </c>
      <c r="F5328">
        <v>2524.7417999999998</v>
      </c>
      <c r="G5328">
        <v>-32.782200000000003</v>
      </c>
      <c r="H5328">
        <v>-1.2984</v>
      </c>
      <c r="J5328" s="11">
        <v>50736522163</v>
      </c>
      <c r="K5328" s="9">
        <v>655545720823</v>
      </c>
      <c r="N5328" s="7">
        <f>IFERROR(Shenzhen_Composite_Index[[#This Row],[Turnover (CNY)]] / VLOOKUP(Shenzhen_Composite_Index[[#This Row],[Date]],USDCNY!$A:$H,8,TRUE),0)</f>
        <v>102961521608.13373</v>
      </c>
    </row>
    <row r="5329" spans="1:14" x14ac:dyDescent="0.25">
      <c r="A5329" s="1">
        <v>44557</v>
      </c>
      <c r="B5329" s="9">
        <v>2494.2033999999999</v>
      </c>
      <c r="C5329" s="9">
        <v>2507.6990000000001</v>
      </c>
      <c r="D5329" s="9">
        <v>2482.6455999999998</v>
      </c>
      <c r="E5329" s="9">
        <v>2489.9213</v>
      </c>
      <c r="F5329">
        <v>2491.9596000000001</v>
      </c>
      <c r="G5329">
        <v>2.2437999999999998</v>
      </c>
      <c r="H5329">
        <v>0.09</v>
      </c>
      <c r="J5329" s="11">
        <v>43610666877</v>
      </c>
      <c r="K5329" s="9">
        <v>567285592235</v>
      </c>
      <c r="N5329" s="7">
        <f>IFERROR(Shenzhen_Composite_Index[[#This Row],[Turnover (CNY)]] / VLOOKUP(Shenzhen_Composite_Index[[#This Row],[Date]],USDCNY!$A:$H,8,TRUE),0)</f>
        <v>89102332146.452103</v>
      </c>
    </row>
    <row r="5330" spans="1:14" x14ac:dyDescent="0.25">
      <c r="A5330" s="1">
        <v>44558</v>
      </c>
      <c r="B5330" s="9">
        <v>2514.8150999999998</v>
      </c>
      <c r="C5330" s="9">
        <v>2515.1970000000001</v>
      </c>
      <c r="D5330" s="9">
        <v>2492.8278</v>
      </c>
      <c r="E5330" s="9">
        <v>2497.4472000000001</v>
      </c>
      <c r="F5330">
        <v>2494.2033999999999</v>
      </c>
      <c r="G5330">
        <v>20.611699999999999</v>
      </c>
      <c r="H5330">
        <v>0.82640000000000002</v>
      </c>
      <c r="J5330" s="11">
        <v>43215711767</v>
      </c>
      <c r="K5330" s="9">
        <v>593880149792</v>
      </c>
      <c r="N5330" s="7">
        <f>IFERROR(Shenzhen_Composite_Index[[#This Row],[Turnover (CNY)]] / VLOOKUP(Shenzhen_Composite_Index[[#This Row],[Date]],USDCNY!$A:$H,8,TRUE),0)</f>
        <v>93260439953.389328</v>
      </c>
    </row>
    <row r="5331" spans="1:14" x14ac:dyDescent="0.25">
      <c r="A5331" s="1">
        <v>44559</v>
      </c>
      <c r="B5331" s="9">
        <v>2494.4074999999998</v>
      </c>
      <c r="C5331" s="9">
        <v>2512.7687000000001</v>
      </c>
      <c r="D5331" s="9">
        <v>2492.8042</v>
      </c>
      <c r="E5331" s="9">
        <v>2512.7687000000001</v>
      </c>
      <c r="F5331">
        <v>2514.8150999999998</v>
      </c>
      <c r="G5331">
        <v>-20.407599999999999</v>
      </c>
      <c r="H5331">
        <v>-0.8115</v>
      </c>
      <c r="J5331" s="11">
        <v>42428006774</v>
      </c>
      <c r="K5331" s="9">
        <v>586862051289</v>
      </c>
      <c r="N5331" s="7">
        <f>IFERROR(Shenzhen_Composite_Index[[#This Row],[Turnover (CNY)]] / VLOOKUP(Shenzhen_Composite_Index[[#This Row],[Date]],USDCNY!$A:$H,8,TRUE),0)</f>
        <v>92186216228.476379</v>
      </c>
    </row>
    <row r="5332" spans="1:14" x14ac:dyDescent="0.25">
      <c r="A5332" s="1">
        <v>44560</v>
      </c>
      <c r="B5332" s="9">
        <v>2517.1619000000001</v>
      </c>
      <c r="C5332" s="9">
        <v>2525.3024999999998</v>
      </c>
      <c r="D5332" s="9">
        <v>2494.1707000000001</v>
      </c>
      <c r="E5332" s="9">
        <v>2494.1707000000001</v>
      </c>
      <c r="F5332">
        <v>2494.4074999999998</v>
      </c>
      <c r="G5332">
        <v>22.7544</v>
      </c>
      <c r="H5332">
        <v>0.91220000000000001</v>
      </c>
      <c r="J5332" s="11">
        <v>45543080629</v>
      </c>
      <c r="K5332" s="9">
        <v>603918623566</v>
      </c>
      <c r="N5332" s="7">
        <f>IFERROR(Shenzhen_Composite_Index[[#This Row],[Turnover (CNY)]] / VLOOKUP(Shenzhen_Composite_Index[[#This Row],[Date]],USDCNY!$A:$H,8,TRUE),0)</f>
        <v>94840935564.338257</v>
      </c>
    </row>
    <row r="5333" spans="1:14" x14ac:dyDescent="0.25">
      <c r="A5333" s="1">
        <v>44561</v>
      </c>
      <c r="B5333" s="9">
        <v>2530.1372999999999</v>
      </c>
      <c r="C5333" s="9">
        <v>2531.7606999999998</v>
      </c>
      <c r="D5333" s="9">
        <v>2520.4877999999999</v>
      </c>
      <c r="E5333" s="9">
        <v>2524.3798000000002</v>
      </c>
      <c r="F5333">
        <v>2517.1619000000001</v>
      </c>
      <c r="G5333">
        <v>12.9754</v>
      </c>
      <c r="H5333">
        <v>0.51549999999999996</v>
      </c>
      <c r="J5333" s="11">
        <v>46867522613</v>
      </c>
      <c r="K5333" s="9">
        <v>626736504956</v>
      </c>
      <c r="N5333" s="7">
        <f>IFERROR(Shenzhen_Composite_Index[[#This Row],[Turnover (CNY)]] / VLOOKUP(Shenzhen_Composite_Index[[#This Row],[Date]],USDCNY!$A:$H,8,TRUE),0)</f>
        <v>98460650893.862091</v>
      </c>
    </row>
    <row r="5334" spans="1:14" x14ac:dyDescent="0.25">
      <c r="A5334" s="1">
        <v>44565</v>
      </c>
      <c r="B5334" s="9">
        <v>2527.6957000000002</v>
      </c>
      <c r="C5334" s="9">
        <v>2542.9931999999999</v>
      </c>
      <c r="D5334" s="9">
        <v>2510.9551000000001</v>
      </c>
      <c r="E5334" s="9">
        <v>2541.4585999999999</v>
      </c>
      <c r="F5334">
        <v>2530.1372999999999</v>
      </c>
      <c r="G5334">
        <v>-2.4416000000000002</v>
      </c>
      <c r="H5334">
        <v>-9.6500000000000002E-2</v>
      </c>
      <c r="J5334" s="11">
        <v>57054686517</v>
      </c>
      <c r="K5334" s="9">
        <v>756072965835</v>
      </c>
      <c r="N5334" s="7">
        <f>IFERROR(Shenzhen_Composite_Index[[#This Row],[Turnover (CNY)]] / VLOOKUP(Shenzhen_Composite_Index[[#This Row],[Date]],USDCNY!$A:$H,8,TRUE),0)</f>
        <v>118980416907.35374</v>
      </c>
    </row>
    <row r="5335" spans="1:14" x14ac:dyDescent="0.25">
      <c r="A5335" s="1">
        <v>44566</v>
      </c>
      <c r="B5335" s="9">
        <v>2483.6907000000001</v>
      </c>
      <c r="C5335" s="9">
        <v>2523.4748</v>
      </c>
      <c r="D5335" s="9">
        <v>2471.2849000000001</v>
      </c>
      <c r="E5335" s="9">
        <v>2522.0439999999999</v>
      </c>
      <c r="F5335">
        <v>2527.6957000000002</v>
      </c>
      <c r="G5335">
        <v>-44.005000000000003</v>
      </c>
      <c r="H5335">
        <v>-1.7408999999999999</v>
      </c>
      <c r="J5335" s="11">
        <v>58383278363</v>
      </c>
      <c r="K5335" s="9">
        <v>766150488160</v>
      </c>
      <c r="N5335" s="7">
        <f>IFERROR(Shenzhen_Composite_Index[[#This Row],[Turnover (CNY)]] / VLOOKUP(Shenzhen_Composite_Index[[#This Row],[Date]],USDCNY!$A:$H,8,TRUE),0)</f>
        <v>120540672663.08015</v>
      </c>
    </row>
    <row r="5336" spans="1:14" x14ac:dyDescent="0.25">
      <c r="A5336" s="1">
        <v>44567</v>
      </c>
      <c r="B5336" s="9">
        <v>2481.3261000000002</v>
      </c>
      <c r="C5336" s="9">
        <v>2486.7411999999999</v>
      </c>
      <c r="D5336" s="9">
        <v>2455.2842000000001</v>
      </c>
      <c r="E5336" s="9">
        <v>2468.4704999999999</v>
      </c>
      <c r="F5336">
        <v>2483.6907000000001</v>
      </c>
      <c r="G5336">
        <v>-2.3645999999999998</v>
      </c>
      <c r="H5336">
        <v>-9.5200000000000007E-2</v>
      </c>
      <c r="J5336" s="11">
        <v>51351600672</v>
      </c>
      <c r="K5336" s="9">
        <v>662400086409</v>
      </c>
      <c r="N5336" s="7">
        <f>IFERROR(Shenzhen_Composite_Index[[#This Row],[Turnover (CNY)]] / VLOOKUP(Shenzhen_Composite_Index[[#This Row],[Date]],USDCNY!$A:$H,8,TRUE),0)</f>
        <v>104132127629.13867</v>
      </c>
    </row>
    <row r="5337" spans="1:14" x14ac:dyDescent="0.25">
      <c r="A5337" s="1">
        <v>44568</v>
      </c>
      <c r="B5337" s="9">
        <v>2452.8166000000001</v>
      </c>
      <c r="C5337" s="9">
        <v>2489.1412</v>
      </c>
      <c r="D5337" s="9">
        <v>2451.3218999999999</v>
      </c>
      <c r="E5337" s="9">
        <v>2482.6532000000002</v>
      </c>
      <c r="F5337">
        <v>2481.3261000000002</v>
      </c>
      <c r="G5337">
        <v>-28.509499999999999</v>
      </c>
      <c r="H5337">
        <v>-1.149</v>
      </c>
      <c r="J5337" s="11">
        <v>56184984793</v>
      </c>
      <c r="K5337" s="9">
        <v>704297621699</v>
      </c>
      <c r="N5337" s="7">
        <f>IFERROR(Shenzhen_Composite_Index[[#This Row],[Turnover (CNY)]] / VLOOKUP(Shenzhen_Composite_Index[[#This Row],[Date]],USDCNY!$A:$H,8,TRUE),0)</f>
        <v>110420466705.54393</v>
      </c>
    </row>
    <row r="5338" spans="1:14" x14ac:dyDescent="0.25">
      <c r="A5338" s="1">
        <v>44571</v>
      </c>
      <c r="B5338" s="9">
        <v>2467.3222000000001</v>
      </c>
      <c r="C5338" s="9">
        <v>2469.3422999999998</v>
      </c>
      <c r="D5338" s="9">
        <v>2429.7404999999999</v>
      </c>
      <c r="E5338" s="9">
        <v>2446.0111000000002</v>
      </c>
      <c r="F5338">
        <v>2452.8166000000001</v>
      </c>
      <c r="G5338">
        <v>14.505599999999999</v>
      </c>
      <c r="H5338">
        <v>0.59140000000000004</v>
      </c>
      <c r="J5338" s="11">
        <v>46312510470</v>
      </c>
      <c r="K5338" s="9">
        <v>607982063621</v>
      </c>
      <c r="N5338" s="7">
        <f>IFERROR(Shenzhen_Composite_Index[[#This Row],[Turnover (CNY)]] / VLOOKUP(Shenzhen_Composite_Index[[#This Row],[Date]],USDCNY!$A:$H,8,TRUE),0)</f>
        <v>95398914913.081421</v>
      </c>
    </row>
    <row r="5339" spans="1:14" x14ac:dyDescent="0.25">
      <c r="A5339" s="1">
        <v>44572</v>
      </c>
      <c r="B5339" s="9">
        <v>2441.2305999999999</v>
      </c>
      <c r="C5339" s="9">
        <v>2475.2545</v>
      </c>
      <c r="D5339" s="9">
        <v>2436.8778000000002</v>
      </c>
      <c r="E5339" s="9">
        <v>2466.9578999999999</v>
      </c>
      <c r="F5339">
        <v>2467.3222000000001</v>
      </c>
      <c r="G5339">
        <v>-26.0916</v>
      </c>
      <c r="H5339">
        <v>-1.0575000000000001</v>
      </c>
      <c r="J5339" s="11">
        <v>47547403184</v>
      </c>
      <c r="K5339" s="9">
        <v>614437722791</v>
      </c>
      <c r="N5339" s="7">
        <f>IFERROR(Shenzhen_Composite_Index[[#This Row],[Turnover (CNY)]] / VLOOKUP(Shenzhen_Composite_Index[[#This Row],[Date]],USDCNY!$A:$H,8,TRUE),0)</f>
        <v>96443660030.288208</v>
      </c>
    </row>
    <row r="5340" spans="1:14" x14ac:dyDescent="0.25">
      <c r="A5340" s="1">
        <v>44573</v>
      </c>
      <c r="B5340" s="9">
        <v>2475.8220000000001</v>
      </c>
      <c r="C5340" s="9">
        <v>2475.8220000000001</v>
      </c>
      <c r="D5340" s="9">
        <v>2450.5441999999998</v>
      </c>
      <c r="E5340" s="9">
        <v>2453.8539000000001</v>
      </c>
      <c r="F5340">
        <v>2441.2305999999999</v>
      </c>
      <c r="G5340">
        <v>34.5914</v>
      </c>
      <c r="H5340">
        <v>1.417</v>
      </c>
      <c r="J5340" s="11">
        <v>46611136480</v>
      </c>
      <c r="K5340" s="9">
        <v>625336422335</v>
      </c>
      <c r="N5340" s="7">
        <f>IFERROR(Shenzhen_Composite_Index[[#This Row],[Turnover (CNY)]] / VLOOKUP(Shenzhen_Composite_Index[[#This Row],[Date]],USDCNY!$A:$H,8,TRUE),0)</f>
        <v>98192105346.134842</v>
      </c>
    </row>
    <row r="5341" spans="1:14" x14ac:dyDescent="0.25">
      <c r="A5341" s="1">
        <v>44574</v>
      </c>
      <c r="B5341" s="9">
        <v>2434.9175</v>
      </c>
      <c r="C5341" s="9">
        <v>2478.2777999999998</v>
      </c>
      <c r="D5341" s="9">
        <v>2434.9175</v>
      </c>
      <c r="E5341" s="9">
        <v>2478.2777999999998</v>
      </c>
      <c r="F5341">
        <v>2475.8220000000001</v>
      </c>
      <c r="G5341">
        <v>-40.904499999999999</v>
      </c>
      <c r="H5341">
        <v>-1.6521999999999999</v>
      </c>
      <c r="J5341" s="11">
        <v>49513909388</v>
      </c>
      <c r="K5341" s="9">
        <v>636529733566</v>
      </c>
      <c r="N5341" s="7">
        <f>IFERROR(Shenzhen_Composite_Index[[#This Row],[Turnover (CNY)]] / VLOOKUP(Shenzhen_Composite_Index[[#This Row],[Date]],USDCNY!$A:$H,8,TRUE),0)</f>
        <v>100140759270.88326</v>
      </c>
    </row>
    <row r="5342" spans="1:14" x14ac:dyDescent="0.25">
      <c r="A5342" s="1">
        <v>44575</v>
      </c>
      <c r="B5342" s="9">
        <v>2435.3995</v>
      </c>
      <c r="C5342" s="9">
        <v>2449.2381999999998</v>
      </c>
      <c r="D5342" s="9">
        <v>2418.1918000000001</v>
      </c>
      <c r="E5342" s="9">
        <v>2422.6134999999999</v>
      </c>
      <c r="F5342">
        <v>2434.9175</v>
      </c>
      <c r="G5342">
        <v>0.48199999999999998</v>
      </c>
      <c r="H5342">
        <v>1.9800000000000002E-2</v>
      </c>
      <c r="J5342" s="11">
        <v>50638226785</v>
      </c>
      <c r="K5342" s="9">
        <v>643758907340</v>
      </c>
      <c r="N5342" s="7">
        <f>IFERROR(Shenzhen_Composite_Index[[#This Row],[Turnover (CNY)]] / VLOOKUP(Shenzhen_Composite_Index[[#This Row],[Date]],USDCNY!$A:$H,8,TRUE),0)</f>
        <v>101337066377.57336</v>
      </c>
    </row>
    <row r="5343" spans="1:14" x14ac:dyDescent="0.25">
      <c r="A5343" s="1">
        <v>44578</v>
      </c>
      <c r="B5343" s="9">
        <v>2473.0138000000002</v>
      </c>
      <c r="C5343" s="9">
        <v>2474.2096000000001</v>
      </c>
      <c r="D5343" s="9">
        <v>2437.9294</v>
      </c>
      <c r="E5343" s="9">
        <v>2438.2793000000001</v>
      </c>
      <c r="F5343">
        <v>2435.3995</v>
      </c>
      <c r="G5343">
        <v>37.6143</v>
      </c>
      <c r="H5343">
        <v>1.5445</v>
      </c>
      <c r="J5343" s="11">
        <v>50532197979</v>
      </c>
      <c r="K5343" s="9">
        <v>681429703705</v>
      </c>
      <c r="N5343" s="7">
        <f>IFERROR(Shenzhen_Composite_Index[[#This Row],[Turnover (CNY)]] / VLOOKUP(Shenzhen_Composite_Index[[#This Row],[Date]],USDCNY!$A:$H,8,TRUE),0)</f>
        <v>107324018011.88419</v>
      </c>
    </row>
    <row r="5344" spans="1:14" x14ac:dyDescent="0.25">
      <c r="A5344" s="1">
        <v>44579</v>
      </c>
      <c r="B5344" s="9">
        <v>2464.8308000000002</v>
      </c>
      <c r="C5344" s="9">
        <v>2476.9540000000002</v>
      </c>
      <c r="D5344" s="9">
        <v>2458.8674000000001</v>
      </c>
      <c r="E5344" s="9">
        <v>2473.8890999999999</v>
      </c>
      <c r="F5344">
        <v>2473.0138000000002</v>
      </c>
      <c r="G5344">
        <v>-8.1829999999999998</v>
      </c>
      <c r="H5344">
        <v>-0.33090000000000003</v>
      </c>
      <c r="J5344" s="11">
        <v>54887020701</v>
      </c>
      <c r="K5344" s="9">
        <v>725086776428</v>
      </c>
      <c r="N5344" s="7">
        <f>IFERROR(Shenzhen_Composite_Index[[#This Row],[Turnover (CNY)]] / VLOOKUP(Shenzhen_Composite_Index[[#This Row],[Date]],USDCNY!$A:$H,8,TRUE),0)</f>
        <v>114268319953.58179</v>
      </c>
    </row>
    <row r="5345" spans="1:14" x14ac:dyDescent="0.25">
      <c r="A5345" s="1">
        <v>44580</v>
      </c>
      <c r="B5345" s="9">
        <v>2442.1233000000002</v>
      </c>
      <c r="C5345" s="9">
        <v>2465.4335000000001</v>
      </c>
      <c r="D5345" s="9">
        <v>2426.9146999999998</v>
      </c>
      <c r="E5345" s="9">
        <v>2458.8687</v>
      </c>
      <c r="F5345">
        <v>2464.8308000000002</v>
      </c>
      <c r="G5345">
        <v>-22.7075</v>
      </c>
      <c r="H5345">
        <v>-0.92130000000000001</v>
      </c>
      <c r="J5345" s="11">
        <v>48339852745</v>
      </c>
      <c r="K5345" s="9">
        <v>644543877629</v>
      </c>
      <c r="N5345" s="7">
        <f>IFERROR(Shenzhen_Composite_Index[[#This Row],[Turnover (CNY)]] / VLOOKUP(Shenzhen_Composite_Index[[#This Row],[Date]],USDCNY!$A:$H,8,TRUE),0)</f>
        <v>101529754099.85634</v>
      </c>
    </row>
    <row r="5346" spans="1:14" x14ac:dyDescent="0.25">
      <c r="A5346" s="1">
        <v>44581</v>
      </c>
      <c r="B5346" s="9">
        <v>2419.6858000000002</v>
      </c>
      <c r="C5346" s="9">
        <v>2449.5517</v>
      </c>
      <c r="D5346" s="9">
        <v>2418.1044999999999</v>
      </c>
      <c r="E5346" s="9">
        <v>2439.7285000000002</v>
      </c>
      <c r="F5346">
        <v>2442.1233000000002</v>
      </c>
      <c r="G5346">
        <v>-22.4375</v>
      </c>
      <c r="H5346">
        <v>-0.91879999999999995</v>
      </c>
      <c r="J5346" s="11">
        <v>51711538452</v>
      </c>
      <c r="K5346" s="9">
        <v>669283759401</v>
      </c>
      <c r="N5346" s="7">
        <f>IFERROR(Shenzhen_Composite_Index[[#This Row],[Turnover (CNY)]] / VLOOKUP(Shenzhen_Composite_Index[[#This Row],[Date]],USDCNY!$A:$H,8,TRUE),0)</f>
        <v>105539041014.52704</v>
      </c>
    </row>
    <row r="5347" spans="1:14" x14ac:dyDescent="0.25">
      <c r="A5347" s="1">
        <v>44582</v>
      </c>
      <c r="B5347" s="9">
        <v>2387.6453999999999</v>
      </c>
      <c r="C5347" s="9">
        <v>2415.1723000000002</v>
      </c>
      <c r="D5347" s="9">
        <v>2383.2487999999998</v>
      </c>
      <c r="E5347" s="9">
        <v>2410.6255000000001</v>
      </c>
      <c r="F5347">
        <v>2419.6858000000002</v>
      </c>
      <c r="G5347">
        <v>-32.040399999999998</v>
      </c>
      <c r="H5347">
        <v>-1.3242</v>
      </c>
      <c r="J5347" s="11">
        <v>43878415247</v>
      </c>
      <c r="K5347" s="9">
        <v>566667205027</v>
      </c>
      <c r="N5347" s="7">
        <f>IFERROR(Shenzhen_Composite_Index[[#This Row],[Turnover (CNY)]] / VLOOKUP(Shenzhen_Composite_Index[[#This Row],[Date]],USDCNY!$A:$H,8,TRUE),0)</f>
        <v>89412828140.181625</v>
      </c>
    </row>
    <row r="5348" spans="1:14" x14ac:dyDescent="0.25">
      <c r="A5348" s="1">
        <v>44585</v>
      </c>
      <c r="B5348" s="9">
        <v>2392.2438000000002</v>
      </c>
      <c r="C5348" s="9">
        <v>2402.2233999999999</v>
      </c>
      <c r="D5348" s="9">
        <v>2369.5962</v>
      </c>
      <c r="E5348" s="9">
        <v>2372.8636000000001</v>
      </c>
      <c r="F5348">
        <v>2387.6453999999999</v>
      </c>
      <c r="G5348">
        <v>4.5983999999999998</v>
      </c>
      <c r="H5348">
        <v>0.19259999999999999</v>
      </c>
      <c r="J5348" s="11">
        <v>37184418416</v>
      </c>
      <c r="K5348" s="9">
        <v>506151382691</v>
      </c>
      <c r="N5348" s="7">
        <f>IFERROR(Shenzhen_Composite_Index[[#This Row],[Turnover (CNY)]] / VLOOKUP(Shenzhen_Composite_Index[[#This Row],[Date]],USDCNY!$A:$H,8,TRUE),0)</f>
        <v>79921900261.551163</v>
      </c>
    </row>
    <row r="5349" spans="1:14" x14ac:dyDescent="0.25">
      <c r="A5349" s="1">
        <v>44586</v>
      </c>
      <c r="B5349" s="9">
        <v>2313.0623999999998</v>
      </c>
      <c r="C5349" s="9">
        <v>2392.6693</v>
      </c>
      <c r="D5349" s="9">
        <v>2313.0623999999998</v>
      </c>
      <c r="E5349" s="9">
        <v>2381.2388000000001</v>
      </c>
      <c r="F5349">
        <v>2392.2438000000002</v>
      </c>
      <c r="G5349">
        <v>-79.181399999999996</v>
      </c>
      <c r="H5349">
        <v>-3.3098999999999998</v>
      </c>
      <c r="J5349" s="11">
        <v>44610545744</v>
      </c>
      <c r="K5349" s="9">
        <v>553134101916</v>
      </c>
      <c r="N5349" s="7">
        <f>IFERROR(Shenzhen_Composite_Index[[#This Row],[Turnover (CNY)]] / VLOOKUP(Shenzhen_Composite_Index[[#This Row],[Date]],USDCNY!$A:$H,8,TRUE),0)</f>
        <v>87428187787.896698</v>
      </c>
    </row>
    <row r="5350" spans="1:14" x14ac:dyDescent="0.25">
      <c r="A5350" s="1">
        <v>44587</v>
      </c>
      <c r="B5350" s="9">
        <v>2329.1673000000001</v>
      </c>
      <c r="C5350" s="9">
        <v>2338.5443</v>
      </c>
      <c r="D5350" s="9">
        <v>2297.2620999999999</v>
      </c>
      <c r="E5350" s="9">
        <v>2321.0288999999998</v>
      </c>
      <c r="F5350">
        <v>2313.0623999999998</v>
      </c>
      <c r="G5350">
        <v>16.104900000000001</v>
      </c>
      <c r="H5350">
        <v>0.69630000000000003</v>
      </c>
      <c r="J5350" s="11">
        <v>35128831501</v>
      </c>
      <c r="K5350" s="9">
        <v>455865831062</v>
      </c>
      <c r="N5350" s="7">
        <f>IFERROR(Shenzhen_Composite_Index[[#This Row],[Turnover (CNY)]] / VLOOKUP(Shenzhen_Composite_Index[[#This Row],[Date]],USDCNY!$A:$H,8,TRUE),0)</f>
        <v>72101007584.406647</v>
      </c>
    </row>
    <row r="5351" spans="1:14" x14ac:dyDescent="0.25">
      <c r="A5351" s="1">
        <v>44588</v>
      </c>
      <c r="B5351" s="9">
        <v>2262.4050999999999</v>
      </c>
      <c r="C5351" s="9">
        <v>2327.3258999999998</v>
      </c>
      <c r="D5351" s="9">
        <v>2262.1181000000001</v>
      </c>
      <c r="E5351" s="9">
        <v>2327.1091999999999</v>
      </c>
      <c r="F5351">
        <v>2329.1673000000001</v>
      </c>
      <c r="G5351">
        <v>-66.762200000000007</v>
      </c>
      <c r="H5351">
        <v>-2.8664000000000001</v>
      </c>
      <c r="J5351" s="11">
        <v>37319445338</v>
      </c>
      <c r="K5351" s="9">
        <v>476438480180</v>
      </c>
      <c r="N5351" s="7">
        <f>IFERROR(Shenzhen_Composite_Index[[#This Row],[Turnover (CNY)]] / VLOOKUP(Shenzhen_Composite_Index[[#This Row],[Date]],USDCNY!$A:$H,8,TRUE),0)</f>
        <v>75247424217.004745</v>
      </c>
    </row>
    <row r="5352" spans="1:14" x14ac:dyDescent="0.25">
      <c r="A5352" s="1">
        <v>44589</v>
      </c>
      <c r="B5352" s="9">
        <v>2262.3672999999999</v>
      </c>
      <c r="C5352" s="9">
        <v>2293.8334</v>
      </c>
      <c r="D5352" s="9">
        <v>2236.3366000000001</v>
      </c>
      <c r="E5352" s="9">
        <v>2277.7197999999999</v>
      </c>
      <c r="F5352">
        <v>2262.4050999999999</v>
      </c>
      <c r="G5352">
        <v>-3.78E-2</v>
      </c>
      <c r="H5352">
        <v>-1.6999999999999999E-3</v>
      </c>
      <c r="J5352" s="11">
        <v>35889292717</v>
      </c>
      <c r="K5352" s="9">
        <v>465106774524</v>
      </c>
      <c r="N5352" s="7">
        <f>IFERROR(Shenzhen_Composite_Index[[#This Row],[Turnover (CNY)]] / VLOOKUP(Shenzhen_Composite_Index[[#This Row],[Date]],USDCNY!$A:$H,8,TRUE),0)</f>
        <v>73108155829.832016</v>
      </c>
    </row>
    <row r="5353" spans="1:14" x14ac:dyDescent="0.25">
      <c r="A5353" s="1">
        <v>44599</v>
      </c>
      <c r="B5353" s="9">
        <v>2285.9863999999998</v>
      </c>
      <c r="C5353" s="9">
        <v>2301.5619000000002</v>
      </c>
      <c r="D5353" s="9">
        <v>2278.7456000000002</v>
      </c>
      <c r="E5353" s="9">
        <v>2297.2966000000001</v>
      </c>
      <c r="F5353">
        <v>2262.3672999999999</v>
      </c>
      <c r="G5353">
        <v>23.6191</v>
      </c>
      <c r="H5353">
        <v>1.044</v>
      </c>
      <c r="J5353" s="11">
        <v>37163439353</v>
      </c>
      <c r="K5353" s="9">
        <v>465994019388</v>
      </c>
      <c r="N5353" s="7">
        <f>IFERROR(Shenzhen_Composite_Index[[#This Row],[Turnover (CNY)]] / VLOOKUP(Shenzhen_Composite_Index[[#This Row],[Date]],USDCNY!$A:$H,8,TRUE),0)</f>
        <v>73458054971.271454</v>
      </c>
    </row>
    <row r="5354" spans="1:14" x14ac:dyDescent="0.25">
      <c r="A5354" s="1">
        <v>44600</v>
      </c>
      <c r="B5354" s="9">
        <v>2280.5052999999998</v>
      </c>
      <c r="C5354" s="9">
        <v>2282.9794000000002</v>
      </c>
      <c r="D5354" s="9">
        <v>2234.2161000000001</v>
      </c>
      <c r="E5354" s="9">
        <v>2282.9794000000002</v>
      </c>
      <c r="F5354">
        <v>2285.9863999999998</v>
      </c>
      <c r="G5354">
        <v>-5.4810999999999996</v>
      </c>
      <c r="H5354">
        <v>-0.23980000000000001</v>
      </c>
      <c r="J5354" s="11">
        <v>39413310313</v>
      </c>
      <c r="K5354" s="9">
        <v>490826040519</v>
      </c>
      <c r="N5354" s="7">
        <f>IFERROR(Shenzhen_Composite_Index[[#This Row],[Turnover (CNY)]] / VLOOKUP(Shenzhen_Composite_Index[[#This Row],[Date]],USDCNY!$A:$H,8,TRUE),0)</f>
        <v>77222775239.608749</v>
      </c>
    </row>
    <row r="5355" spans="1:14" x14ac:dyDescent="0.25">
      <c r="A5355" s="1">
        <v>44601</v>
      </c>
      <c r="B5355" s="9">
        <v>2317.2275</v>
      </c>
      <c r="C5355" s="9">
        <v>2318.3654999999999</v>
      </c>
      <c r="D5355" s="9">
        <v>2275.1163000000001</v>
      </c>
      <c r="E5355" s="9">
        <v>2279.9157</v>
      </c>
      <c r="F5355">
        <v>2280.5052999999998</v>
      </c>
      <c r="G5355">
        <v>36.722200000000001</v>
      </c>
      <c r="H5355">
        <v>1.6103000000000001</v>
      </c>
      <c r="J5355" s="11">
        <v>43044232299</v>
      </c>
      <c r="K5355" s="9">
        <v>538058905082</v>
      </c>
      <c r="N5355" s="7">
        <f>IFERROR(Shenzhen_Composite_Index[[#This Row],[Turnover (CNY)]] / VLOOKUP(Shenzhen_Composite_Index[[#This Row],[Date]],USDCNY!$A:$H,8,TRUE),0)</f>
        <v>84573531751.671677</v>
      </c>
    </row>
    <row r="5356" spans="1:14" x14ac:dyDescent="0.25">
      <c r="A5356" s="1">
        <v>44602</v>
      </c>
      <c r="B5356" s="9">
        <v>2302.4697000000001</v>
      </c>
      <c r="C5356" s="9">
        <v>2317.6320000000001</v>
      </c>
      <c r="D5356" s="9">
        <v>2286.8146999999999</v>
      </c>
      <c r="E5356" s="9">
        <v>2317.6320000000001</v>
      </c>
      <c r="F5356">
        <v>2317.2275</v>
      </c>
      <c r="G5356">
        <v>-14.7578</v>
      </c>
      <c r="H5356">
        <v>-0.63690000000000002</v>
      </c>
      <c r="J5356" s="11">
        <v>40894157155</v>
      </c>
      <c r="K5356" s="9">
        <v>531355975438</v>
      </c>
      <c r="N5356" s="7">
        <f>IFERROR(Shenzhen_Composite_Index[[#This Row],[Turnover (CNY)]] / VLOOKUP(Shenzhen_Composite_Index[[#This Row],[Date]],USDCNY!$A:$H,8,TRUE),0)</f>
        <v>83583334364.504257</v>
      </c>
    </row>
    <row r="5357" spans="1:14" x14ac:dyDescent="0.25">
      <c r="A5357" s="1">
        <v>44603</v>
      </c>
      <c r="B5357" s="9">
        <v>2262.9641999999999</v>
      </c>
      <c r="C5357" s="9">
        <v>2298.9692</v>
      </c>
      <c r="D5357" s="9">
        <v>2260.0585000000001</v>
      </c>
      <c r="E5357" s="9">
        <v>2291.0711000000001</v>
      </c>
      <c r="F5357">
        <v>2302.4697000000001</v>
      </c>
      <c r="G5357">
        <v>-39.505499999999998</v>
      </c>
      <c r="H5357">
        <v>-1.7158</v>
      </c>
      <c r="J5357" s="11">
        <v>44176180143</v>
      </c>
      <c r="K5357" s="9">
        <v>565245646607</v>
      </c>
      <c r="N5357" s="7">
        <f>IFERROR(Shenzhen_Composite_Index[[#This Row],[Turnover (CNY)]] / VLOOKUP(Shenzhen_Composite_Index[[#This Row],[Date]],USDCNY!$A:$H,8,TRUE),0)</f>
        <v>88964625467.000977</v>
      </c>
    </row>
    <row r="5358" spans="1:14" x14ac:dyDescent="0.25">
      <c r="A5358" s="1">
        <v>44606</v>
      </c>
      <c r="B5358" s="9">
        <v>2253.1314000000002</v>
      </c>
      <c r="C5358" s="9">
        <v>2275.8577</v>
      </c>
      <c r="D5358" s="9">
        <v>2241.5931999999998</v>
      </c>
      <c r="E5358" s="9">
        <v>2249.4002999999998</v>
      </c>
      <c r="F5358">
        <v>2262.9641999999999</v>
      </c>
      <c r="G5358">
        <v>-9.8328000000000007</v>
      </c>
      <c r="H5358">
        <v>-0.4345</v>
      </c>
      <c r="J5358" s="11">
        <v>39144947071</v>
      </c>
      <c r="K5358" s="9">
        <v>500778935100</v>
      </c>
      <c r="N5358" s="7">
        <f>IFERROR(Shenzhen_Composite_Index[[#This Row],[Turnover (CNY)]] / VLOOKUP(Shenzhen_Composite_Index[[#This Row],[Date]],USDCNY!$A:$H,8,TRUE),0)</f>
        <v>78819071482.914612</v>
      </c>
    </row>
    <row r="5359" spans="1:14" x14ac:dyDescent="0.25">
      <c r="A5359" s="1">
        <v>44607</v>
      </c>
      <c r="B5359" s="9">
        <v>2283.6307000000002</v>
      </c>
      <c r="C5359" s="9">
        <v>2283.6765999999998</v>
      </c>
      <c r="D5359" s="9">
        <v>2251.3006</v>
      </c>
      <c r="E5359" s="9">
        <v>2256.8676999999998</v>
      </c>
      <c r="F5359">
        <v>2253.1314000000002</v>
      </c>
      <c r="G5359">
        <v>30.499300000000002</v>
      </c>
      <c r="H5359">
        <v>1.3535999999999999</v>
      </c>
      <c r="J5359" s="11">
        <v>37139160803</v>
      </c>
      <c r="K5359" s="9">
        <v>485858666192</v>
      </c>
      <c r="N5359" s="7">
        <f>IFERROR(Shenzhen_Composite_Index[[#This Row],[Turnover (CNY)]] / VLOOKUP(Shenzhen_Composite_Index[[#This Row],[Date]],USDCNY!$A:$H,8,TRUE),0)</f>
        <v>76522215765.985214</v>
      </c>
    </row>
    <row r="5360" spans="1:14" x14ac:dyDescent="0.25">
      <c r="A5360" s="1">
        <v>44608</v>
      </c>
      <c r="B5360" s="9">
        <v>2296.9931999999999</v>
      </c>
      <c r="C5360" s="9">
        <v>2304.2800000000002</v>
      </c>
      <c r="D5360" s="9">
        <v>2285.6754000000001</v>
      </c>
      <c r="E5360" s="9">
        <v>2293.0803999999998</v>
      </c>
      <c r="F5360">
        <v>2283.6307000000002</v>
      </c>
      <c r="G5360">
        <v>13.362500000000001</v>
      </c>
      <c r="H5360">
        <v>0.58509999999999995</v>
      </c>
      <c r="J5360" s="11">
        <v>37530877510</v>
      </c>
      <c r="K5360" s="9">
        <v>481453456306</v>
      </c>
      <c r="N5360" s="7">
        <f>IFERROR(Shenzhen_Composite_Index[[#This Row],[Turnover (CNY)]] / VLOOKUP(Shenzhen_Composite_Index[[#This Row],[Date]],USDCNY!$A:$H,8,TRUE),0)</f>
        <v>75969887746.991867</v>
      </c>
    </row>
    <row r="5361" spans="1:14" x14ac:dyDescent="0.25">
      <c r="A5361" s="1">
        <v>44609</v>
      </c>
      <c r="B5361" s="9">
        <v>2302.1626999999999</v>
      </c>
      <c r="C5361" s="9">
        <v>2314.8276000000001</v>
      </c>
      <c r="D5361" s="9">
        <v>2287.8969000000002</v>
      </c>
      <c r="E5361" s="9">
        <v>2293.4485</v>
      </c>
      <c r="F5361">
        <v>2296.9931999999999</v>
      </c>
      <c r="G5361">
        <v>5.1695000000000002</v>
      </c>
      <c r="H5361">
        <v>0.22509999999999999</v>
      </c>
      <c r="J5361" s="11">
        <v>42928561256</v>
      </c>
      <c r="K5361" s="9">
        <v>553015968538</v>
      </c>
      <c r="N5361" s="7">
        <f>IFERROR(Shenzhen_Composite_Index[[#This Row],[Turnover (CNY)]] / VLOOKUP(Shenzhen_Composite_Index[[#This Row],[Date]],USDCNY!$A:$H,8,TRUE),0)</f>
        <v>87328077343.862305</v>
      </c>
    </row>
    <row r="5362" spans="1:14" x14ac:dyDescent="0.25">
      <c r="A5362" s="1">
        <v>44610</v>
      </c>
      <c r="B5362" s="9">
        <v>2311.7905000000001</v>
      </c>
      <c r="C5362" s="9">
        <v>2311.8225000000002</v>
      </c>
      <c r="D5362" s="9">
        <v>2284.1224999999999</v>
      </c>
      <c r="E5362" s="9">
        <v>2287.2649000000001</v>
      </c>
      <c r="F5362">
        <v>2302.1626999999999</v>
      </c>
      <c r="G5362">
        <v>9.6278000000000006</v>
      </c>
      <c r="H5362">
        <v>0.41820000000000002</v>
      </c>
      <c r="J5362" s="11">
        <v>38837049683</v>
      </c>
      <c r="K5362" s="9">
        <v>480329814268</v>
      </c>
      <c r="N5362" s="7">
        <f>IFERROR(Shenzhen_Composite_Index[[#This Row],[Turnover (CNY)]] / VLOOKUP(Shenzhen_Composite_Index[[#This Row],[Date]],USDCNY!$A:$H,8,TRUE),0)</f>
        <v>75866204874.359024</v>
      </c>
    </row>
    <row r="5363" spans="1:14" x14ac:dyDescent="0.25">
      <c r="A5363" s="1">
        <v>44613</v>
      </c>
      <c r="B5363" s="9">
        <v>2325.7966000000001</v>
      </c>
      <c r="C5363" s="9">
        <v>2325.9670999999998</v>
      </c>
      <c r="D5363" s="9">
        <v>2309.7348999999999</v>
      </c>
      <c r="E5363" s="9">
        <v>2313.5066000000002</v>
      </c>
      <c r="F5363">
        <v>2311.7905000000001</v>
      </c>
      <c r="G5363">
        <v>14.0061</v>
      </c>
      <c r="H5363">
        <v>0.60589999999999999</v>
      </c>
      <c r="J5363" s="11">
        <v>44801214227</v>
      </c>
      <c r="K5363" s="9">
        <v>555046537670</v>
      </c>
      <c r="N5363" s="7">
        <f>IFERROR(Shenzhen_Composite_Index[[#This Row],[Turnover (CNY)]] / VLOOKUP(Shenzhen_Composite_Index[[#This Row],[Date]],USDCNY!$A:$H,8,TRUE),0)</f>
        <v>87736013008.989609</v>
      </c>
    </row>
    <row r="5364" spans="1:14" x14ac:dyDescent="0.25">
      <c r="A5364" s="1">
        <v>44614</v>
      </c>
      <c r="B5364" s="9">
        <v>2297.2984999999999</v>
      </c>
      <c r="C5364" s="9">
        <v>2312.1156999999998</v>
      </c>
      <c r="D5364" s="9">
        <v>2284.2267999999999</v>
      </c>
      <c r="E5364" s="9">
        <v>2312.1156999999998</v>
      </c>
      <c r="F5364">
        <v>2325.7966000000001</v>
      </c>
      <c r="G5364">
        <v>-28.498100000000001</v>
      </c>
      <c r="H5364">
        <v>-1.2253000000000001</v>
      </c>
      <c r="J5364" s="11">
        <v>45691784106</v>
      </c>
      <c r="K5364" s="9">
        <v>590595879353</v>
      </c>
      <c r="N5364" s="7">
        <f>IFERROR(Shenzhen_Composite_Index[[#This Row],[Turnover (CNY)]] / VLOOKUP(Shenzhen_Composite_Index[[#This Row],[Date]],USDCNY!$A:$H,8,TRUE),0)</f>
        <v>93255048620.96907</v>
      </c>
    </row>
    <row r="5365" spans="1:14" x14ac:dyDescent="0.25">
      <c r="A5365" s="1">
        <v>44615</v>
      </c>
      <c r="B5365" s="9">
        <v>2337.5794000000001</v>
      </c>
      <c r="C5365" s="9">
        <v>2337.8735999999999</v>
      </c>
      <c r="D5365" s="9">
        <v>2300.3701000000001</v>
      </c>
      <c r="E5365" s="9">
        <v>2300.3701000000001</v>
      </c>
      <c r="F5365">
        <v>2297.2984999999999</v>
      </c>
      <c r="G5365">
        <v>40.280900000000003</v>
      </c>
      <c r="H5365">
        <v>1.7534000000000001</v>
      </c>
      <c r="J5365" s="11">
        <v>45406101316</v>
      </c>
      <c r="K5365" s="9">
        <v>625266219094</v>
      </c>
      <c r="N5365" s="7">
        <f>IFERROR(Shenzhen_Composite_Index[[#This Row],[Turnover (CNY)]] / VLOOKUP(Shenzhen_Composite_Index[[#This Row],[Date]],USDCNY!$A:$H,8,TRUE),0)</f>
        <v>98916920022.194656</v>
      </c>
    </row>
    <row r="5366" spans="1:14" x14ac:dyDescent="0.25">
      <c r="A5366" s="1">
        <v>44616</v>
      </c>
      <c r="B5366" s="9">
        <v>2282.4423000000002</v>
      </c>
      <c r="C5366" s="9">
        <v>2338.6257999999998</v>
      </c>
      <c r="D5366" s="9">
        <v>2253.9609999999998</v>
      </c>
      <c r="E5366" s="9">
        <v>2322.9430000000002</v>
      </c>
      <c r="F5366">
        <v>2337.5794000000001</v>
      </c>
      <c r="G5366">
        <v>-55.137099999999997</v>
      </c>
      <c r="H5366">
        <v>-2.3586999999999998</v>
      </c>
      <c r="J5366" s="11">
        <v>62904562120</v>
      </c>
      <c r="K5366" s="9">
        <v>792905223547</v>
      </c>
      <c r="N5366" s="7">
        <f>IFERROR(Shenzhen_Composite_Index[[#This Row],[Turnover (CNY)]] / VLOOKUP(Shenzhen_Composite_Index[[#This Row],[Date]],USDCNY!$A:$H,8,TRUE),0)</f>
        <v>125561007059.15439</v>
      </c>
    </row>
    <row r="5367" spans="1:14" x14ac:dyDescent="0.25">
      <c r="A5367" s="1">
        <v>44617</v>
      </c>
      <c r="B5367" s="9">
        <v>2310.0657000000001</v>
      </c>
      <c r="C5367" s="9">
        <v>2329.9007999999999</v>
      </c>
      <c r="D5367" s="9">
        <v>2301.9169000000002</v>
      </c>
      <c r="E5367" s="9">
        <v>2301.9169000000002</v>
      </c>
      <c r="F5367">
        <v>2282.4423000000002</v>
      </c>
      <c r="G5367">
        <v>27.6234</v>
      </c>
      <c r="H5367">
        <v>1.2102999999999999</v>
      </c>
      <c r="J5367" s="11">
        <v>43465089061</v>
      </c>
      <c r="K5367" s="9">
        <v>577064527234</v>
      </c>
      <c r="N5367" s="7">
        <f>IFERROR(Shenzhen_Composite_Index[[#This Row],[Turnover (CNY)]] / VLOOKUP(Shenzhen_Composite_Index[[#This Row],[Date]],USDCNY!$A:$H,8,TRUE),0)</f>
        <v>91292152288.92894</v>
      </c>
    </row>
    <row r="5368" spans="1:14" x14ac:dyDescent="0.25">
      <c r="A5368" s="1">
        <v>44620</v>
      </c>
      <c r="B5368" s="9">
        <v>2318.0945999999999</v>
      </c>
      <c r="C5368" s="9">
        <v>2318.0945999999999</v>
      </c>
      <c r="D5368" s="9">
        <v>2285.0536999999999</v>
      </c>
      <c r="E5368" s="9">
        <v>2310.2217999999998</v>
      </c>
      <c r="F5368">
        <v>2310.0657000000001</v>
      </c>
      <c r="G5368">
        <v>8.0289000000000001</v>
      </c>
      <c r="H5368">
        <v>0.34760000000000002</v>
      </c>
      <c r="J5368" s="11">
        <v>39794025992</v>
      </c>
      <c r="K5368" s="9">
        <v>535316715271</v>
      </c>
      <c r="N5368" s="7">
        <f>IFERROR(Shenzhen_Composite_Index[[#This Row],[Turnover (CNY)]] / VLOOKUP(Shenzhen_Composite_Index[[#This Row],[Date]],USDCNY!$A:$H,8,TRUE),0)</f>
        <v>84803318983.903015</v>
      </c>
    </row>
    <row r="5369" spans="1:14" x14ac:dyDescent="0.25">
      <c r="A5369" s="1">
        <v>44621</v>
      </c>
      <c r="B5369" s="9">
        <v>2326.2538</v>
      </c>
      <c r="C5369" s="9">
        <v>2329.0176999999999</v>
      </c>
      <c r="D5369" s="9">
        <v>2310.3045999999999</v>
      </c>
      <c r="E5369" s="9">
        <v>2322.9677999999999</v>
      </c>
      <c r="F5369">
        <v>2318.0945999999999</v>
      </c>
      <c r="G5369">
        <v>8.1592000000000002</v>
      </c>
      <c r="H5369">
        <v>0.35199999999999998</v>
      </c>
      <c r="J5369" s="11">
        <v>39926109157</v>
      </c>
      <c r="K5369" s="9">
        <v>556498527353</v>
      </c>
      <c r="N5369" s="7">
        <f>IFERROR(Shenzhen_Composite_Index[[#This Row],[Turnover (CNY)]] / VLOOKUP(Shenzhen_Composite_Index[[#This Row],[Date]],USDCNY!$A:$H,8,TRUE),0)</f>
        <v>88222120282.232941</v>
      </c>
    </row>
    <row r="5370" spans="1:14" x14ac:dyDescent="0.25">
      <c r="A5370" s="1">
        <v>44622</v>
      </c>
      <c r="B5370" s="9">
        <v>2313.1799999999998</v>
      </c>
      <c r="C5370" s="9">
        <v>2314.6896000000002</v>
      </c>
      <c r="D5370" s="9">
        <v>2298.6203</v>
      </c>
      <c r="E5370" s="9">
        <v>2314.6896000000002</v>
      </c>
      <c r="F5370">
        <v>2326.2538</v>
      </c>
      <c r="G5370">
        <v>-13.0738</v>
      </c>
      <c r="H5370">
        <v>-0.56200000000000006</v>
      </c>
      <c r="J5370" s="11">
        <v>40042991203</v>
      </c>
      <c r="K5370" s="9">
        <v>517925859617</v>
      </c>
      <c r="N5370" s="7">
        <f>IFERROR(Shenzhen_Composite_Index[[#This Row],[Turnover (CNY)]] / VLOOKUP(Shenzhen_Composite_Index[[#This Row],[Date]],USDCNY!$A:$H,8,TRUE),0)</f>
        <v>82058060542.840225</v>
      </c>
    </row>
    <row r="5371" spans="1:14" x14ac:dyDescent="0.25">
      <c r="A5371" s="1">
        <v>44623</v>
      </c>
      <c r="B5371" s="9">
        <v>2294.0785999999998</v>
      </c>
      <c r="C5371" s="9">
        <v>2323.1145999999999</v>
      </c>
      <c r="D5371" s="9">
        <v>2290.7370000000001</v>
      </c>
      <c r="E5371" s="9">
        <v>2321.4994999999999</v>
      </c>
      <c r="F5371">
        <v>2313.1799999999998</v>
      </c>
      <c r="G5371">
        <v>-19.101400000000002</v>
      </c>
      <c r="H5371">
        <v>-0.82579999999999998</v>
      </c>
      <c r="J5371" s="11">
        <v>45112570165</v>
      </c>
      <c r="K5371" s="9">
        <v>566547160782</v>
      </c>
      <c r="N5371" s="7">
        <f>IFERROR(Shenzhen_Composite_Index[[#This Row],[Turnover (CNY)]] / VLOOKUP(Shenzhen_Composite_Index[[#This Row],[Date]],USDCNY!$A:$H,8,TRUE),0)</f>
        <v>89689305694.913315</v>
      </c>
    </row>
    <row r="5372" spans="1:14" x14ac:dyDescent="0.25">
      <c r="A5372" s="1">
        <v>44624</v>
      </c>
      <c r="B5372" s="9">
        <v>2264.6412999999998</v>
      </c>
      <c r="C5372" s="9">
        <v>2295.2001</v>
      </c>
      <c r="D5372" s="9">
        <v>2256.9602</v>
      </c>
      <c r="E5372" s="9">
        <v>2278.1338999999998</v>
      </c>
      <c r="F5372">
        <v>2294.0785999999998</v>
      </c>
      <c r="G5372">
        <v>-29.4373</v>
      </c>
      <c r="H5372">
        <v>-1.2831999999999999</v>
      </c>
      <c r="J5372" s="11">
        <v>44826677556</v>
      </c>
      <c r="K5372" s="9">
        <v>575567256143</v>
      </c>
      <c r="N5372" s="7">
        <f>IFERROR(Shenzhen_Composite_Index[[#This Row],[Turnover (CNY)]] / VLOOKUP(Shenzhen_Composite_Index[[#This Row],[Date]],USDCNY!$A:$H,8,TRUE),0)</f>
        <v>91125558802.634949</v>
      </c>
    </row>
    <row r="5373" spans="1:14" x14ac:dyDescent="0.25">
      <c r="A5373" s="1">
        <v>44627</v>
      </c>
      <c r="B5373" s="9">
        <v>2203.4137000000001</v>
      </c>
      <c r="C5373" s="9">
        <v>2252.6952000000001</v>
      </c>
      <c r="D5373" s="9">
        <v>2194.4322000000002</v>
      </c>
      <c r="E5373" s="9">
        <v>2252.6952000000001</v>
      </c>
      <c r="F5373">
        <v>2264.6412999999998</v>
      </c>
      <c r="G5373">
        <v>-61.227600000000002</v>
      </c>
      <c r="H5373">
        <v>-2.7035999999999998</v>
      </c>
      <c r="J5373" s="11">
        <v>43033849937</v>
      </c>
      <c r="K5373" s="9">
        <v>566406131168</v>
      </c>
      <c r="N5373" s="7">
        <f>IFERROR(Shenzhen_Composite_Index[[#This Row],[Turnover (CNY)]] / VLOOKUP(Shenzhen_Composite_Index[[#This Row],[Date]],USDCNY!$A:$H,8,TRUE),0)</f>
        <v>89658817143.760147</v>
      </c>
    </row>
    <row r="5374" spans="1:14" x14ac:dyDescent="0.25">
      <c r="A5374" s="1">
        <v>44628</v>
      </c>
      <c r="B5374" s="9">
        <v>2139.6669999999999</v>
      </c>
      <c r="C5374" s="9">
        <v>2211.8937999999998</v>
      </c>
      <c r="D5374" s="9">
        <v>2129.7469000000001</v>
      </c>
      <c r="E5374" s="9">
        <v>2205.2602000000002</v>
      </c>
      <c r="F5374">
        <v>2203.4137000000001</v>
      </c>
      <c r="G5374">
        <v>-63.746699999999997</v>
      </c>
      <c r="H5374">
        <v>-2.8931</v>
      </c>
      <c r="J5374" s="11">
        <v>48566082015</v>
      </c>
      <c r="K5374" s="9">
        <v>624336264110</v>
      </c>
      <c r="N5374" s="7">
        <f>IFERROR(Shenzhen_Composite_Index[[#This Row],[Turnover (CNY)]] / VLOOKUP(Shenzhen_Composite_Index[[#This Row],[Date]],USDCNY!$A:$H,8,TRUE),0)</f>
        <v>98855815068.070236</v>
      </c>
    </row>
    <row r="5375" spans="1:14" x14ac:dyDescent="0.25">
      <c r="A5375" s="1">
        <v>44629</v>
      </c>
      <c r="B5375" s="9">
        <v>2116.1482000000001</v>
      </c>
      <c r="C5375" s="9">
        <v>2154.6208999999999</v>
      </c>
      <c r="D5375" s="9">
        <v>2028.4351999999999</v>
      </c>
      <c r="E5375" s="9">
        <v>2143.7867000000001</v>
      </c>
      <c r="F5375">
        <v>2139.6669999999999</v>
      </c>
      <c r="G5375">
        <v>-23.518799999999999</v>
      </c>
      <c r="H5375">
        <v>-1.0992</v>
      </c>
      <c r="J5375" s="11">
        <v>52118799520</v>
      </c>
      <c r="K5375" s="9">
        <v>641926907601</v>
      </c>
      <c r="N5375" s="7">
        <f>IFERROR(Shenzhen_Composite_Index[[#This Row],[Turnover (CNY)]] / VLOOKUP(Shenzhen_Composite_Index[[#This Row],[Date]],USDCNY!$A:$H,8,TRUE),0)</f>
        <v>101630616092.26324</v>
      </c>
    </row>
    <row r="5376" spans="1:14" x14ac:dyDescent="0.25">
      <c r="A5376" s="1">
        <v>44630</v>
      </c>
      <c r="B5376" s="9">
        <v>2160.9422</v>
      </c>
      <c r="C5376" s="9">
        <v>2179.4915000000001</v>
      </c>
      <c r="D5376" s="9">
        <v>2156.0488999999998</v>
      </c>
      <c r="E5376" s="9">
        <v>2165.4220999999998</v>
      </c>
      <c r="F5376">
        <v>2116.1482000000001</v>
      </c>
      <c r="G5376">
        <v>44.793999999999997</v>
      </c>
      <c r="H5376">
        <v>2.1168</v>
      </c>
      <c r="J5376" s="11">
        <v>45735173294</v>
      </c>
      <c r="K5376" s="9">
        <v>612625620244</v>
      </c>
      <c r="N5376" s="7">
        <f>IFERROR(Shenzhen_Composite_Index[[#This Row],[Turnover (CNY)]] / VLOOKUP(Shenzhen_Composite_Index[[#This Row],[Date]],USDCNY!$A:$H,8,TRUE),0)</f>
        <v>96992369140.497482</v>
      </c>
    </row>
    <row r="5377" spans="1:14" x14ac:dyDescent="0.25">
      <c r="A5377" s="1">
        <v>44631</v>
      </c>
      <c r="B5377" s="9">
        <v>2173.1370000000002</v>
      </c>
      <c r="C5377" s="9">
        <v>2176.4661999999998</v>
      </c>
      <c r="D5377" s="9">
        <v>2106.3296999999998</v>
      </c>
      <c r="E5377" s="9">
        <v>2128.9638</v>
      </c>
      <c r="F5377">
        <v>2160.9422</v>
      </c>
      <c r="G5377">
        <v>12.194800000000001</v>
      </c>
      <c r="H5377">
        <v>0.56430000000000002</v>
      </c>
      <c r="J5377" s="11">
        <v>44642913905</v>
      </c>
      <c r="K5377" s="9">
        <v>591465321348</v>
      </c>
      <c r="N5377" s="7">
        <f>IFERROR(Shenzhen_Composite_Index[[#This Row],[Turnover (CNY)]] / VLOOKUP(Shenzhen_Composite_Index[[#This Row],[Date]],USDCNY!$A:$H,8,TRUE),0)</f>
        <v>93543362568.1772</v>
      </c>
    </row>
    <row r="5378" spans="1:14" x14ac:dyDescent="0.25">
      <c r="A5378" s="1">
        <v>44634</v>
      </c>
      <c r="B5378" s="9">
        <v>2109.462</v>
      </c>
      <c r="C5378" s="9">
        <v>2163.9760999999999</v>
      </c>
      <c r="D5378" s="9">
        <v>2109.462</v>
      </c>
      <c r="E5378" s="9">
        <v>2154.0978</v>
      </c>
      <c r="F5378">
        <v>2173.1370000000002</v>
      </c>
      <c r="G5378">
        <v>-63.674999999999997</v>
      </c>
      <c r="H5378">
        <v>-2.9300999999999999</v>
      </c>
      <c r="J5378" s="11">
        <v>41095792224</v>
      </c>
      <c r="K5378" s="9">
        <v>551758539250</v>
      </c>
      <c r="N5378" s="7">
        <f>IFERROR(Shenzhen_Composite_Index[[#This Row],[Turnover (CNY)]] / VLOOKUP(Shenzhen_Composite_Index[[#This Row],[Date]],USDCNY!$A:$H,8,TRUE),0)</f>
        <v>86957526637.966263</v>
      </c>
    </row>
    <row r="5379" spans="1:14" x14ac:dyDescent="0.25">
      <c r="A5379" s="1">
        <v>44635</v>
      </c>
      <c r="B5379" s="9">
        <v>2013.3679999999999</v>
      </c>
      <c r="C5379" s="9">
        <v>2107.9729000000002</v>
      </c>
      <c r="D5379" s="9">
        <v>2013.3679999999999</v>
      </c>
      <c r="E5379" s="9">
        <v>2091.0848000000001</v>
      </c>
      <c r="F5379">
        <v>2109.462</v>
      </c>
      <c r="G5379">
        <v>-96.093999999999994</v>
      </c>
      <c r="H5379">
        <v>-4.5553999999999997</v>
      </c>
      <c r="J5379" s="11">
        <v>49113319923</v>
      </c>
      <c r="K5379" s="9">
        <v>616059880000</v>
      </c>
      <c r="N5379" s="7">
        <f>IFERROR(Shenzhen_Composite_Index[[#This Row],[Turnover (CNY)]] / VLOOKUP(Shenzhen_Composite_Index[[#This Row],[Date]],USDCNY!$A:$H,8,TRUE),0)</f>
        <v>96724464525.082397</v>
      </c>
    </row>
    <row r="5380" spans="1:14" x14ac:dyDescent="0.25">
      <c r="A5380" s="1">
        <v>44636</v>
      </c>
      <c r="B5380" s="9">
        <v>2086.2438000000002</v>
      </c>
      <c r="C5380" s="9">
        <v>2091.4884000000002</v>
      </c>
      <c r="D5380" s="9">
        <v>1976.0648000000001</v>
      </c>
      <c r="E5380" s="9">
        <v>2049.6053999999999</v>
      </c>
      <c r="F5380">
        <v>2013.3679999999999</v>
      </c>
      <c r="G5380">
        <v>72.875799999999998</v>
      </c>
      <c r="H5380">
        <v>3.6196000000000002</v>
      </c>
      <c r="J5380" s="11">
        <v>51065317741</v>
      </c>
      <c r="K5380" s="9">
        <v>669733224321</v>
      </c>
      <c r="N5380" s="7">
        <f>IFERROR(Shenzhen_Composite_Index[[#This Row],[Turnover (CNY)]] / VLOOKUP(Shenzhen_Composite_Index[[#This Row],[Date]],USDCNY!$A:$H,8,TRUE),0)</f>
        <v>105276237663.98528</v>
      </c>
    </row>
    <row r="5381" spans="1:14" x14ac:dyDescent="0.25">
      <c r="A5381" s="1">
        <v>44637</v>
      </c>
      <c r="B5381" s="9">
        <v>2133.0075999999999</v>
      </c>
      <c r="C5381" s="9">
        <v>2167.8211999999999</v>
      </c>
      <c r="D5381" s="9">
        <v>2115.7773999999999</v>
      </c>
      <c r="E5381" s="9">
        <v>2118.0234</v>
      </c>
      <c r="F5381">
        <v>2086.2438000000002</v>
      </c>
      <c r="G5381">
        <v>46.763800000000003</v>
      </c>
      <c r="H5381">
        <v>2.2414999999999998</v>
      </c>
      <c r="J5381" s="11">
        <v>53055256130</v>
      </c>
      <c r="K5381" s="9">
        <v>742943661485</v>
      </c>
      <c r="N5381" s="7">
        <f>IFERROR(Shenzhen_Composite_Index[[#This Row],[Turnover (CNY)]] / VLOOKUP(Shenzhen_Composite_Index[[#This Row],[Date]],USDCNY!$A:$H,8,TRUE),0)</f>
        <v>117044619354.03494</v>
      </c>
    </row>
    <row r="5382" spans="1:14" x14ac:dyDescent="0.25">
      <c r="A5382" s="1">
        <v>44638</v>
      </c>
      <c r="B5382" s="9">
        <v>2144.9018000000001</v>
      </c>
      <c r="C5382" s="9">
        <v>2150.5801000000001</v>
      </c>
      <c r="D5382" s="9">
        <v>2116.6181000000001</v>
      </c>
      <c r="E5382" s="9">
        <v>2121.9533000000001</v>
      </c>
      <c r="F5382">
        <v>2133.0075999999999</v>
      </c>
      <c r="G5382">
        <v>11.8942</v>
      </c>
      <c r="H5382">
        <v>0.55759999999999998</v>
      </c>
      <c r="J5382" s="11">
        <v>45201628249</v>
      </c>
      <c r="K5382" s="9">
        <v>562050112556</v>
      </c>
      <c r="N5382" s="7">
        <f>IFERROR(Shenzhen_Composite_Index[[#This Row],[Turnover (CNY)]] / VLOOKUP(Shenzhen_Composite_Index[[#This Row],[Date]],USDCNY!$A:$H,8,TRUE),0)</f>
        <v>88503466158.256653</v>
      </c>
    </row>
    <row r="5383" spans="1:14" x14ac:dyDescent="0.25">
      <c r="A5383" s="1">
        <v>44641</v>
      </c>
      <c r="B5383" s="9">
        <v>2160.5382</v>
      </c>
      <c r="C5383" s="9">
        <v>2170.2872000000002</v>
      </c>
      <c r="D5383" s="9">
        <v>2136.9115999999999</v>
      </c>
      <c r="E5383" s="9">
        <v>2152.2408999999998</v>
      </c>
      <c r="F5383">
        <v>2144.9018000000001</v>
      </c>
      <c r="G5383">
        <v>15.6364</v>
      </c>
      <c r="H5383">
        <v>0.72899999999999998</v>
      </c>
      <c r="J5383" s="11">
        <v>47249131825</v>
      </c>
      <c r="K5383" s="9">
        <v>594069216786</v>
      </c>
      <c r="N5383" s="7">
        <f>IFERROR(Shenzhen_Composite_Index[[#This Row],[Turnover (CNY)]] / VLOOKUP(Shenzhen_Composite_Index[[#This Row],[Date]],USDCNY!$A:$H,8,TRUE),0)</f>
        <v>93447515687.298889</v>
      </c>
    </row>
    <row r="5384" spans="1:14" x14ac:dyDescent="0.25">
      <c r="A5384" s="1">
        <v>44642</v>
      </c>
      <c r="B5384" s="9">
        <v>2151.6828999999998</v>
      </c>
      <c r="C5384" s="9">
        <v>2166.6471000000001</v>
      </c>
      <c r="D5384" s="9">
        <v>2140.0862999999999</v>
      </c>
      <c r="E5384" s="9">
        <v>2155.8901999999998</v>
      </c>
      <c r="F5384">
        <v>2160.5382</v>
      </c>
      <c r="G5384">
        <v>-8.8552999999999997</v>
      </c>
      <c r="H5384">
        <v>-0.40989999999999999</v>
      </c>
      <c r="J5384" s="11">
        <v>46450150819</v>
      </c>
      <c r="K5384" s="9">
        <v>559997430274</v>
      </c>
      <c r="N5384" s="7">
        <f>IFERROR(Shenzhen_Composite_Index[[#This Row],[Turnover (CNY)]] / VLOOKUP(Shenzhen_Composite_Index[[#This Row],[Date]],USDCNY!$A:$H,8,TRUE),0)</f>
        <v>88103246232.442596</v>
      </c>
    </row>
    <row r="5385" spans="1:14" x14ac:dyDescent="0.25">
      <c r="A5385" s="1">
        <v>44643</v>
      </c>
      <c r="B5385" s="9">
        <v>2163.1995999999999</v>
      </c>
      <c r="C5385" s="9">
        <v>2170.0574000000001</v>
      </c>
      <c r="D5385" s="9">
        <v>2147.8018999999999</v>
      </c>
      <c r="E5385" s="9">
        <v>2157.7932999999998</v>
      </c>
      <c r="F5385">
        <v>2151.6828999999998</v>
      </c>
      <c r="G5385">
        <v>11.5167</v>
      </c>
      <c r="H5385">
        <v>0.53520000000000001</v>
      </c>
      <c r="J5385" s="11">
        <v>45067751249</v>
      </c>
      <c r="K5385" s="9">
        <v>537394684004</v>
      </c>
      <c r="N5385" s="7">
        <f>IFERROR(Shenzhen_Composite_Index[[#This Row],[Turnover (CNY)]] / VLOOKUP(Shenzhen_Composite_Index[[#This Row],[Date]],USDCNY!$A:$H,8,TRUE),0)</f>
        <v>84414722454.795486</v>
      </c>
    </row>
    <row r="5386" spans="1:14" x14ac:dyDescent="0.25">
      <c r="A5386" s="1">
        <v>44644</v>
      </c>
      <c r="B5386" s="9">
        <v>2144.3427999999999</v>
      </c>
      <c r="C5386" s="9">
        <v>2158.2957999999999</v>
      </c>
      <c r="D5386" s="9">
        <v>2127.3872999999999</v>
      </c>
      <c r="E5386" s="9">
        <v>2150.7008999999998</v>
      </c>
      <c r="F5386">
        <v>2163.1995999999999</v>
      </c>
      <c r="G5386">
        <v>-18.8568</v>
      </c>
      <c r="H5386">
        <v>-0.87170000000000003</v>
      </c>
      <c r="J5386" s="11">
        <v>44069282709</v>
      </c>
      <c r="K5386" s="9">
        <v>529361678176</v>
      </c>
      <c r="N5386" s="7">
        <f>IFERROR(Shenzhen_Composite_Index[[#This Row],[Turnover (CNY)]] / VLOOKUP(Shenzhen_Composite_Index[[#This Row],[Date]],USDCNY!$A:$H,8,TRUE),0)</f>
        <v>83106868940.333252</v>
      </c>
    </row>
    <row r="5387" spans="1:14" x14ac:dyDescent="0.25">
      <c r="A5387" s="1">
        <v>44645</v>
      </c>
      <c r="B5387" s="9">
        <v>2113.7330000000002</v>
      </c>
      <c r="C5387" s="9">
        <v>2152.0209</v>
      </c>
      <c r="D5387" s="9">
        <v>2113.7330000000002</v>
      </c>
      <c r="E5387" s="9">
        <v>2146.1025</v>
      </c>
      <c r="F5387">
        <v>2144.3427999999999</v>
      </c>
      <c r="G5387">
        <v>-30.6098</v>
      </c>
      <c r="H5387">
        <v>-1.4275</v>
      </c>
      <c r="J5387" s="11">
        <v>43718468033</v>
      </c>
      <c r="K5387" s="9">
        <v>528491846049</v>
      </c>
      <c r="N5387" s="7">
        <f>IFERROR(Shenzhen_Composite_Index[[#This Row],[Turnover (CNY)]] / VLOOKUP(Shenzhen_Composite_Index[[#This Row],[Date]],USDCNY!$A:$H,8,TRUE),0)</f>
        <v>83059961839.713943</v>
      </c>
    </row>
    <row r="5388" spans="1:14" x14ac:dyDescent="0.25">
      <c r="A5388" s="1">
        <v>44648</v>
      </c>
      <c r="B5388" s="9">
        <v>2096.5025999999998</v>
      </c>
      <c r="C5388" s="9">
        <v>2114.6354000000001</v>
      </c>
      <c r="D5388" s="9">
        <v>2075.7096000000001</v>
      </c>
      <c r="E5388" s="9">
        <v>2098.7948000000001</v>
      </c>
      <c r="F5388">
        <v>2113.7330000000002</v>
      </c>
      <c r="G5388">
        <v>-17.230399999999999</v>
      </c>
      <c r="H5388">
        <v>-0.81520000000000004</v>
      </c>
      <c r="J5388" s="11">
        <v>42333298775</v>
      </c>
      <c r="K5388" s="9">
        <v>495913898261</v>
      </c>
      <c r="N5388" s="7">
        <f>IFERROR(Shenzhen_Composite_Index[[#This Row],[Turnover (CNY)]] / VLOOKUP(Shenzhen_Composite_Index[[#This Row],[Date]],USDCNY!$A:$H,8,TRUE),0)</f>
        <v>77882959123.086517</v>
      </c>
    </row>
    <row r="5389" spans="1:14" x14ac:dyDescent="0.25">
      <c r="A5389" s="1">
        <v>44649</v>
      </c>
      <c r="B5389" s="9">
        <v>2084.4739</v>
      </c>
      <c r="C5389" s="9">
        <v>2109.7860999999998</v>
      </c>
      <c r="D5389" s="9">
        <v>2077.1453999999999</v>
      </c>
      <c r="E5389" s="9">
        <v>2101.2366000000002</v>
      </c>
      <c r="F5389">
        <v>2096.5025999999998</v>
      </c>
      <c r="G5389">
        <v>-12.028700000000001</v>
      </c>
      <c r="H5389">
        <v>-0.57379999999999998</v>
      </c>
      <c r="J5389" s="11">
        <v>42513225308</v>
      </c>
      <c r="K5389" s="9">
        <v>500012942521</v>
      </c>
      <c r="N5389" s="7">
        <f>IFERROR(Shenzhen_Composite_Index[[#This Row],[Turnover (CNY)]] / VLOOKUP(Shenzhen_Composite_Index[[#This Row],[Date]],USDCNY!$A:$H,8,TRUE),0)</f>
        <v>78531954320.077728</v>
      </c>
    </row>
    <row r="5390" spans="1:14" x14ac:dyDescent="0.25">
      <c r="A5390" s="1">
        <v>44650</v>
      </c>
      <c r="B5390" s="9">
        <v>2137.6136000000001</v>
      </c>
      <c r="C5390" s="9">
        <v>2137.6136000000001</v>
      </c>
      <c r="D5390" s="9">
        <v>2090.076</v>
      </c>
      <c r="E5390" s="9">
        <v>2094.0468000000001</v>
      </c>
      <c r="F5390">
        <v>2084.4739</v>
      </c>
      <c r="G5390">
        <v>53.139699999999998</v>
      </c>
      <c r="H5390">
        <v>2.5493000000000001</v>
      </c>
      <c r="J5390" s="11">
        <v>45096789846</v>
      </c>
      <c r="K5390" s="9">
        <v>545377037412</v>
      </c>
      <c r="N5390" s="7">
        <f>IFERROR(Shenzhen_Composite_Index[[#This Row],[Turnover (CNY)]] / VLOOKUP(Shenzhen_Composite_Index[[#This Row],[Date]],USDCNY!$A:$H,8,TRUE),0)</f>
        <v>85786175526.247253</v>
      </c>
    </row>
    <row r="5391" spans="1:14" x14ac:dyDescent="0.25">
      <c r="A5391" s="1">
        <v>44651</v>
      </c>
      <c r="B5391" s="9">
        <v>2117.9594000000002</v>
      </c>
      <c r="C5391" s="9">
        <v>2133.4398999999999</v>
      </c>
      <c r="D5391" s="9">
        <v>2113.7930000000001</v>
      </c>
      <c r="E5391" s="9">
        <v>2129.9677999999999</v>
      </c>
      <c r="F5391">
        <v>2137.6136000000001</v>
      </c>
      <c r="G5391">
        <v>-19.654199999999999</v>
      </c>
      <c r="H5391">
        <v>-0.9194</v>
      </c>
      <c r="J5391" s="11">
        <v>49890606601</v>
      </c>
      <c r="K5391" s="9">
        <v>581017358248</v>
      </c>
      <c r="N5391" s="7">
        <f>IFERROR(Shenzhen_Composite_Index[[#This Row],[Turnover (CNY)]] / VLOOKUP(Shenzhen_Composite_Index[[#This Row],[Date]],USDCNY!$A:$H,8,TRUE),0)</f>
        <v>91577394300.280228</v>
      </c>
    </row>
    <row r="5392" spans="1:14" x14ac:dyDescent="0.25">
      <c r="A5392" s="1">
        <v>44652</v>
      </c>
      <c r="B5392" s="9">
        <v>2127.8184999999999</v>
      </c>
      <c r="C5392" s="9">
        <v>2133.9872999999998</v>
      </c>
      <c r="D5392" s="9">
        <v>2097.1165999999998</v>
      </c>
      <c r="E5392" s="9">
        <v>2104.3802999999998</v>
      </c>
      <c r="F5392">
        <v>2117.9594000000002</v>
      </c>
      <c r="G5392">
        <v>9.8590999999999998</v>
      </c>
      <c r="H5392">
        <v>0.46550000000000002</v>
      </c>
      <c r="J5392" s="11">
        <v>47057621321</v>
      </c>
      <c r="K5392" s="9">
        <v>529916746736</v>
      </c>
      <c r="N5392" s="7">
        <f>IFERROR(Shenzhen_Composite_Index[[#This Row],[Turnover (CNY)]] / VLOOKUP(Shenzhen_Composite_Index[[#This Row],[Date]],USDCNY!$A:$H,8,TRUE),0)</f>
        <v>83517217391.10376</v>
      </c>
    </row>
    <row r="5393" spans="1:14" x14ac:dyDescent="0.25">
      <c r="A5393" s="1">
        <v>44657</v>
      </c>
      <c r="B5393" s="9">
        <v>2127.9558999999999</v>
      </c>
      <c r="C5393" s="9">
        <v>2132.7456000000002</v>
      </c>
      <c r="D5393" s="9">
        <v>2113.6122</v>
      </c>
      <c r="E5393" s="9">
        <v>2126.1958</v>
      </c>
      <c r="F5393">
        <v>2127.8184999999999</v>
      </c>
      <c r="G5393">
        <v>0.13739999999999999</v>
      </c>
      <c r="H5393">
        <v>6.4999999999999997E-3</v>
      </c>
      <c r="J5393" s="11">
        <v>48442921704</v>
      </c>
      <c r="K5393" s="9">
        <v>532502399575</v>
      </c>
      <c r="N5393" s="7">
        <f>IFERROR(Shenzhen_Composite_Index[[#This Row],[Turnover (CNY)]] / VLOOKUP(Shenzhen_Composite_Index[[#This Row],[Date]],USDCNY!$A:$H,8,TRUE),0)</f>
        <v>83682384569.319336</v>
      </c>
    </row>
    <row r="5394" spans="1:14" x14ac:dyDescent="0.25">
      <c r="A5394" s="1">
        <v>44658</v>
      </c>
      <c r="B5394" s="9">
        <v>2087.5317</v>
      </c>
      <c r="C5394" s="9">
        <v>2129.5246999999999</v>
      </c>
      <c r="D5394" s="9">
        <v>2087.5317</v>
      </c>
      <c r="E5394" s="9">
        <v>2117.2782999999999</v>
      </c>
      <c r="F5394">
        <v>2127.9558999999999</v>
      </c>
      <c r="G5394">
        <v>-40.424199999999999</v>
      </c>
      <c r="H5394">
        <v>-1.8996999999999999</v>
      </c>
      <c r="J5394" s="11">
        <v>47857870369</v>
      </c>
      <c r="K5394" s="9">
        <v>524892592191</v>
      </c>
      <c r="N5394" s="7">
        <f>IFERROR(Shenzhen_Composite_Index[[#This Row],[Turnover (CNY)]] / VLOOKUP(Shenzhen_Composite_Index[[#This Row],[Date]],USDCNY!$A:$H,8,TRUE),0)</f>
        <v>82559164869.323212</v>
      </c>
    </row>
    <row r="5395" spans="1:14" x14ac:dyDescent="0.25">
      <c r="A5395" s="1">
        <v>44659</v>
      </c>
      <c r="B5395" s="9">
        <v>2080.7694000000001</v>
      </c>
      <c r="C5395" s="9">
        <v>2092.9616999999998</v>
      </c>
      <c r="D5395" s="9">
        <v>2054.7811000000002</v>
      </c>
      <c r="E5395" s="9">
        <v>2089.6302000000001</v>
      </c>
      <c r="F5395">
        <v>2087.5317</v>
      </c>
      <c r="G5395">
        <v>-6.7622999999999998</v>
      </c>
      <c r="H5395">
        <v>-0.32390000000000002</v>
      </c>
      <c r="J5395" s="11">
        <v>46248466716</v>
      </c>
      <c r="K5395" s="9">
        <v>512401292362</v>
      </c>
      <c r="N5395" s="7">
        <f>IFERROR(Shenzhen_Composite_Index[[#This Row],[Turnover (CNY)]] / VLOOKUP(Shenzhen_Composite_Index[[#This Row],[Date]],USDCNY!$A:$H,8,TRUE),0)</f>
        <v>80583027519.07193</v>
      </c>
    </row>
    <row r="5396" spans="1:14" x14ac:dyDescent="0.25">
      <c r="A5396" s="1">
        <v>44662</v>
      </c>
      <c r="B5396" s="9">
        <v>2011.4449999999999</v>
      </c>
      <c r="C5396" s="9">
        <v>2068.1446000000001</v>
      </c>
      <c r="D5396" s="9">
        <v>2003.0935999999999</v>
      </c>
      <c r="E5396" s="9">
        <v>2068.1446000000001</v>
      </c>
      <c r="F5396">
        <v>2080.7694000000001</v>
      </c>
      <c r="G5396">
        <v>-69.324399999999997</v>
      </c>
      <c r="H5396">
        <v>-3.3317000000000001</v>
      </c>
      <c r="J5396" s="11">
        <v>46326184026</v>
      </c>
      <c r="K5396" s="9">
        <v>528592077386</v>
      </c>
      <c r="N5396" s="7">
        <f>IFERROR(Shenzhen_Composite_Index[[#This Row],[Turnover (CNY)]] / VLOOKUP(Shenzhen_Composite_Index[[#This Row],[Date]],USDCNY!$A:$H,8,TRUE),0)</f>
        <v>83040150750.673355</v>
      </c>
    </row>
    <row r="5397" spans="1:14" x14ac:dyDescent="0.25">
      <c r="A5397" s="1">
        <v>44663</v>
      </c>
      <c r="B5397" s="9">
        <v>2047.8795</v>
      </c>
      <c r="C5397" s="9">
        <v>2047.8795</v>
      </c>
      <c r="D5397" s="9">
        <v>1995.5697</v>
      </c>
      <c r="E5397" s="9">
        <v>2009.4139</v>
      </c>
      <c r="F5397">
        <v>2011.4449999999999</v>
      </c>
      <c r="G5397">
        <v>36.4345</v>
      </c>
      <c r="H5397">
        <v>1.8113999999999999</v>
      </c>
      <c r="J5397" s="11">
        <v>44976561078</v>
      </c>
      <c r="K5397" s="9">
        <v>493975775672</v>
      </c>
      <c r="N5397" s="7">
        <f>IFERROR(Shenzhen_Composite_Index[[#This Row],[Turnover (CNY)]] / VLOOKUP(Shenzhen_Composite_Index[[#This Row],[Date]],USDCNY!$A:$H,8,TRUE),0)</f>
        <v>77584975139.751434</v>
      </c>
    </row>
    <row r="5398" spans="1:14" x14ac:dyDescent="0.25">
      <c r="A5398" s="1">
        <v>44664</v>
      </c>
      <c r="B5398" s="9">
        <v>2012.1763000000001</v>
      </c>
      <c r="C5398" s="9">
        <v>2042.1286</v>
      </c>
      <c r="D5398" s="9">
        <v>2012.1763000000001</v>
      </c>
      <c r="E5398" s="9">
        <v>2034.5768</v>
      </c>
      <c r="F5398">
        <v>2047.8795</v>
      </c>
      <c r="G5398">
        <v>-35.703200000000002</v>
      </c>
      <c r="H5398">
        <v>-1.7434000000000001</v>
      </c>
      <c r="J5398" s="11">
        <v>43871300236</v>
      </c>
      <c r="K5398" s="9">
        <v>475223618708</v>
      </c>
      <c r="N5398" s="7">
        <f>IFERROR(Shenzhen_Composite_Index[[#This Row],[Turnover (CNY)]] / VLOOKUP(Shenzhen_Composite_Index[[#This Row],[Date]],USDCNY!$A:$H,8,TRUE),0)</f>
        <v>74673438248.890533</v>
      </c>
    </row>
    <row r="5399" spans="1:14" x14ac:dyDescent="0.25">
      <c r="A5399" s="1">
        <v>44665</v>
      </c>
      <c r="B5399" s="9">
        <v>2034.4795999999999</v>
      </c>
      <c r="C5399" s="9">
        <v>2045.8924999999999</v>
      </c>
      <c r="D5399" s="9">
        <v>2015.8576</v>
      </c>
      <c r="E5399" s="9">
        <v>2024.3389</v>
      </c>
      <c r="F5399">
        <v>2012.1763000000001</v>
      </c>
      <c r="G5399">
        <v>22.3033</v>
      </c>
      <c r="H5399">
        <v>1.1084000000000001</v>
      </c>
      <c r="J5399" s="11">
        <v>40677125141</v>
      </c>
      <c r="K5399" s="9">
        <v>468901677293</v>
      </c>
      <c r="N5399" s="7">
        <f>IFERROR(Shenzhen_Composite_Index[[#This Row],[Turnover (CNY)]] / VLOOKUP(Shenzhen_Composite_Index[[#This Row],[Date]],USDCNY!$A:$H,8,TRUE),0)</f>
        <v>73639551856.324829</v>
      </c>
    </row>
    <row r="5400" spans="1:14" x14ac:dyDescent="0.25">
      <c r="A5400" s="1">
        <v>44666</v>
      </c>
      <c r="B5400" s="9">
        <v>2013.8738000000001</v>
      </c>
      <c r="C5400" s="9">
        <v>2029.7601999999999</v>
      </c>
      <c r="D5400" s="9">
        <v>2001.3299</v>
      </c>
      <c r="E5400" s="9">
        <v>2020.7482</v>
      </c>
      <c r="F5400">
        <v>2034.4795999999999</v>
      </c>
      <c r="G5400">
        <v>-20.605799999999999</v>
      </c>
      <c r="H5400">
        <v>-1.0127999999999999</v>
      </c>
      <c r="J5400" s="11">
        <v>43833582887</v>
      </c>
      <c r="K5400" s="9">
        <v>497739425807</v>
      </c>
      <c r="N5400" s="7">
        <f>IFERROR(Shenzhen_Composite_Index[[#This Row],[Turnover (CNY)]] / VLOOKUP(Shenzhen_Composite_Index[[#This Row],[Date]],USDCNY!$A:$H,8,TRUE),0)</f>
        <v>78076467537.567505</v>
      </c>
    </row>
    <row r="5401" spans="1:14" x14ac:dyDescent="0.25">
      <c r="A5401" s="1">
        <v>44669</v>
      </c>
      <c r="B5401" s="9">
        <v>2022.5196000000001</v>
      </c>
      <c r="C5401" s="9">
        <v>2026.5482</v>
      </c>
      <c r="D5401" s="9">
        <v>1980.1947</v>
      </c>
      <c r="E5401" s="9">
        <v>1999.2951</v>
      </c>
      <c r="F5401">
        <v>2013.8738000000001</v>
      </c>
      <c r="G5401">
        <v>8.6457999999999995</v>
      </c>
      <c r="H5401">
        <v>0.42930000000000001</v>
      </c>
      <c r="J5401" s="11">
        <v>36460568257</v>
      </c>
      <c r="K5401" s="9">
        <v>411908669071</v>
      </c>
      <c r="N5401" s="7">
        <f>IFERROR(Shenzhen_Composite_Index[[#This Row],[Turnover (CNY)]] / VLOOKUP(Shenzhen_Composite_Index[[#This Row],[Date]],USDCNY!$A:$H,8,TRUE),0)</f>
        <v>64670185375.873787</v>
      </c>
    </row>
    <row r="5402" spans="1:14" x14ac:dyDescent="0.25">
      <c r="A5402" s="1">
        <v>44670</v>
      </c>
      <c r="B5402" s="9">
        <v>2020.2782</v>
      </c>
      <c r="C5402" s="9">
        <v>2036.3051</v>
      </c>
      <c r="D5402" s="9">
        <v>2009.3903</v>
      </c>
      <c r="E5402" s="9">
        <v>2021.3975</v>
      </c>
      <c r="F5402">
        <v>2022.5196000000001</v>
      </c>
      <c r="G5402">
        <v>-2.2414000000000001</v>
      </c>
      <c r="H5402">
        <v>-0.1108</v>
      </c>
      <c r="J5402" s="11">
        <v>35716648071</v>
      </c>
      <c r="K5402" s="9">
        <v>416624207377</v>
      </c>
      <c r="N5402" s="7">
        <f>IFERROR(Shenzhen_Composite_Index[[#This Row],[Turnover (CNY)]] / VLOOKUP(Shenzhen_Composite_Index[[#This Row],[Date]],USDCNY!$A:$H,8,TRUE),0)</f>
        <v>65368709993.618576</v>
      </c>
    </row>
    <row r="5403" spans="1:14" x14ac:dyDescent="0.25">
      <c r="A5403" s="1">
        <v>44671</v>
      </c>
      <c r="B5403" s="9">
        <v>1985.6458</v>
      </c>
      <c r="C5403" s="9">
        <v>2020.7379000000001</v>
      </c>
      <c r="D5403" s="9">
        <v>1978.9586999999999</v>
      </c>
      <c r="E5403" s="9">
        <v>2018.4647</v>
      </c>
      <c r="F5403">
        <v>2020.2782</v>
      </c>
      <c r="G5403">
        <v>-34.632399999999997</v>
      </c>
      <c r="H5403">
        <v>-1.7141999999999999</v>
      </c>
      <c r="J5403" s="11">
        <v>39913347696</v>
      </c>
      <c r="K5403" s="9">
        <v>447105693620</v>
      </c>
      <c r="N5403" s="7">
        <f>IFERROR(Shenzhen_Composite_Index[[#This Row],[Turnover (CNY)]] / VLOOKUP(Shenzhen_Composite_Index[[#This Row],[Date]],USDCNY!$A:$H,8,TRUE),0)</f>
        <v>69873912449.3116</v>
      </c>
    </row>
    <row r="5404" spans="1:14" x14ac:dyDescent="0.25">
      <c r="A5404" s="1">
        <v>44672</v>
      </c>
      <c r="B5404" s="9">
        <v>1923.8094000000001</v>
      </c>
      <c r="C5404" s="9">
        <v>1988.7683</v>
      </c>
      <c r="D5404" s="9">
        <v>1917.0059000000001</v>
      </c>
      <c r="E5404" s="9">
        <v>1975.2211</v>
      </c>
      <c r="F5404">
        <v>1985.6458</v>
      </c>
      <c r="G5404">
        <v>-61.836399999999998</v>
      </c>
      <c r="H5404">
        <v>-3.1141999999999999</v>
      </c>
      <c r="J5404" s="11">
        <v>42925153465</v>
      </c>
      <c r="K5404" s="9">
        <v>459812617066</v>
      </c>
      <c r="N5404" s="7">
        <f>IFERROR(Shenzhen_Composite_Index[[#This Row],[Turnover (CNY)]] / VLOOKUP(Shenzhen_Composite_Index[[#This Row],[Date]],USDCNY!$A:$H,8,TRUE),0)</f>
        <v>71582322065.362976</v>
      </c>
    </row>
    <row r="5405" spans="1:14" x14ac:dyDescent="0.25">
      <c r="A5405" s="1">
        <v>44673</v>
      </c>
      <c r="B5405" s="9">
        <v>1914.1115</v>
      </c>
      <c r="C5405" s="9">
        <v>1932.5943</v>
      </c>
      <c r="D5405" s="9">
        <v>1890.0429999999999</v>
      </c>
      <c r="E5405" s="9">
        <v>1911.2275999999999</v>
      </c>
      <c r="F5405">
        <v>1923.8094000000001</v>
      </c>
      <c r="G5405">
        <v>-9.6979000000000006</v>
      </c>
      <c r="H5405">
        <v>-0.50409999999999999</v>
      </c>
      <c r="J5405" s="11">
        <v>37220385101</v>
      </c>
      <c r="K5405" s="9">
        <v>404474712800</v>
      </c>
      <c r="N5405" s="7">
        <f>IFERROR(Shenzhen_Composite_Index[[#This Row],[Turnover (CNY)]] / VLOOKUP(Shenzhen_Composite_Index[[#This Row],[Date]],USDCNY!$A:$H,8,TRUE),0)</f>
        <v>62584332781.226341</v>
      </c>
    </row>
    <row r="5406" spans="1:14" x14ac:dyDescent="0.25">
      <c r="A5406" s="1">
        <v>44676</v>
      </c>
      <c r="B5406" s="9">
        <v>1790.0253</v>
      </c>
      <c r="C5406" s="9">
        <v>1880.9048</v>
      </c>
      <c r="D5406" s="9">
        <v>1790.0253</v>
      </c>
      <c r="E5406" s="9">
        <v>1879.8496</v>
      </c>
      <c r="F5406">
        <v>1914.1115</v>
      </c>
      <c r="G5406">
        <v>-124.08620000000001</v>
      </c>
      <c r="H5406">
        <v>-6.4827000000000004</v>
      </c>
      <c r="J5406" s="11">
        <v>45761244266</v>
      </c>
      <c r="K5406" s="9">
        <v>469816866453</v>
      </c>
      <c r="N5406" s="7">
        <f>IFERROR(Shenzhen_Composite_Index[[#This Row],[Turnover (CNY)]] / VLOOKUP(Shenzhen_Composite_Index[[#This Row],[Date]],USDCNY!$A:$H,8,TRUE),0)</f>
        <v>72065815608.99202</v>
      </c>
    </row>
    <row r="5407" spans="1:14" x14ac:dyDescent="0.25">
      <c r="A5407" s="1">
        <v>44677</v>
      </c>
      <c r="B5407" s="9">
        <v>1752.2748999999999</v>
      </c>
      <c r="C5407" s="9">
        <v>1814.4546</v>
      </c>
      <c r="D5407" s="9">
        <v>1747.5260000000001</v>
      </c>
      <c r="E5407" s="9">
        <v>1791.7616</v>
      </c>
      <c r="F5407">
        <v>1790.0253</v>
      </c>
      <c r="G5407">
        <v>-37.750399999999999</v>
      </c>
      <c r="H5407">
        <v>-2.1089000000000002</v>
      </c>
      <c r="J5407" s="11">
        <v>43356638745</v>
      </c>
      <c r="K5407" s="9">
        <v>442820889176</v>
      </c>
      <c r="N5407" s="7">
        <f>IFERROR(Shenzhen_Composite_Index[[#This Row],[Turnover (CNY)]] / VLOOKUP(Shenzhen_Composite_Index[[#This Row],[Date]],USDCNY!$A:$H,8,TRUE),0)</f>
        <v>67613468949.921593</v>
      </c>
    </row>
    <row r="5408" spans="1:14" x14ac:dyDescent="0.25">
      <c r="A5408" s="1">
        <v>44678</v>
      </c>
      <c r="B5408" s="9">
        <v>1821.3892000000001</v>
      </c>
      <c r="C5408" s="9">
        <v>1821.3892000000001</v>
      </c>
      <c r="D5408" s="9">
        <v>1724.923</v>
      </c>
      <c r="E5408" s="9">
        <v>1729.846</v>
      </c>
      <c r="F5408">
        <v>1752.2748999999999</v>
      </c>
      <c r="G5408">
        <v>69.1143</v>
      </c>
      <c r="H5408">
        <v>3.9443000000000001</v>
      </c>
      <c r="J5408" s="11">
        <v>47620843572</v>
      </c>
      <c r="K5408" s="9">
        <v>494759765780</v>
      </c>
      <c r="N5408" s="7">
        <f>IFERROR(Shenzhen_Composite_Index[[#This Row],[Turnover (CNY)]] / VLOOKUP(Shenzhen_Composite_Index[[#This Row],[Date]],USDCNY!$A:$H,8,TRUE),0)</f>
        <v>75490604936.409363</v>
      </c>
    </row>
    <row r="5409" spans="1:14" x14ac:dyDescent="0.25">
      <c r="A5409" s="1">
        <v>44679</v>
      </c>
      <c r="B5409" s="9">
        <v>1808.4684</v>
      </c>
      <c r="C5409" s="9">
        <v>1830.57</v>
      </c>
      <c r="D5409" s="9">
        <v>1786.9503999999999</v>
      </c>
      <c r="E5409" s="9">
        <v>1811.2946999999999</v>
      </c>
      <c r="F5409">
        <v>1821.3892000000001</v>
      </c>
      <c r="G5409">
        <v>-12.9208</v>
      </c>
      <c r="H5409">
        <v>-0.70940000000000003</v>
      </c>
      <c r="J5409" s="11">
        <v>40897548280</v>
      </c>
      <c r="K5409" s="9">
        <v>451836265307</v>
      </c>
      <c r="N5409" s="7">
        <f>IFERROR(Shenzhen_Composite_Index[[#This Row],[Turnover (CNY)]] / VLOOKUP(Shenzhen_Composite_Index[[#This Row],[Date]],USDCNY!$A:$H,8,TRUE),0)</f>
        <v>68699445888.778961</v>
      </c>
    </row>
    <row r="5410" spans="1:14" x14ac:dyDescent="0.25">
      <c r="A5410" s="1">
        <v>44680</v>
      </c>
      <c r="B5410" s="9">
        <v>1878.8785</v>
      </c>
      <c r="C5410" s="9">
        <v>1881.6012000000001</v>
      </c>
      <c r="D5410" s="9">
        <v>1815.3462999999999</v>
      </c>
      <c r="E5410" s="9">
        <v>1822.9058</v>
      </c>
      <c r="F5410">
        <v>1808.4684</v>
      </c>
      <c r="G5410">
        <v>70.4101</v>
      </c>
      <c r="H5410">
        <v>3.8934000000000002</v>
      </c>
      <c r="J5410" s="11">
        <v>46493426956</v>
      </c>
      <c r="K5410" s="9">
        <v>524605252170</v>
      </c>
      <c r="N5410" s="7">
        <f>IFERROR(Shenzhen_Composite_Index[[#This Row],[Turnover (CNY)]] / VLOOKUP(Shenzhen_Composite_Index[[#This Row],[Date]],USDCNY!$A:$H,8,TRUE),0)</f>
        <v>79244310497.396851</v>
      </c>
    </row>
    <row r="5411" spans="1:14" x14ac:dyDescent="0.25">
      <c r="A5411" s="1">
        <v>44686</v>
      </c>
      <c r="B5411" s="9">
        <v>1891.6619000000001</v>
      </c>
      <c r="C5411" s="9">
        <v>1907.5260000000001</v>
      </c>
      <c r="D5411" s="9">
        <v>1863.4241</v>
      </c>
      <c r="E5411" s="9">
        <v>1866.4875</v>
      </c>
      <c r="F5411">
        <v>1878.8785</v>
      </c>
      <c r="G5411">
        <v>12.7834</v>
      </c>
      <c r="H5411">
        <v>0.6804</v>
      </c>
      <c r="J5411" s="11">
        <v>40997960755</v>
      </c>
      <c r="K5411" s="9">
        <v>491556404912</v>
      </c>
      <c r="N5411" s="7">
        <f>IFERROR(Shenzhen_Composite_Index[[#This Row],[Turnover (CNY)]] / VLOOKUP(Shenzhen_Composite_Index[[#This Row],[Date]],USDCNY!$A:$H,8,TRUE),0)</f>
        <v>74296162003.736298</v>
      </c>
    </row>
    <row r="5412" spans="1:14" x14ac:dyDescent="0.25">
      <c r="A5412" s="1">
        <v>44687</v>
      </c>
      <c r="B5412" s="9">
        <v>1859.3928000000001</v>
      </c>
      <c r="C5412" s="9">
        <v>1875.7941000000001</v>
      </c>
      <c r="D5412" s="9">
        <v>1840.3624</v>
      </c>
      <c r="E5412" s="9">
        <v>1845.9454000000001</v>
      </c>
      <c r="F5412">
        <v>1891.6619000000001</v>
      </c>
      <c r="G5412">
        <v>-32.269100000000002</v>
      </c>
      <c r="H5412">
        <v>-1.7059</v>
      </c>
      <c r="J5412" s="11">
        <v>37539543290</v>
      </c>
      <c r="K5412" s="9">
        <v>413582133714</v>
      </c>
      <c r="N5412" s="7">
        <f>IFERROR(Shenzhen_Composite_Index[[#This Row],[Turnover (CNY)]] / VLOOKUP(Shenzhen_Composite_Index[[#This Row],[Date]],USDCNY!$A:$H,8,TRUE),0)</f>
        <v>62058418982.086945</v>
      </c>
    </row>
    <row r="5413" spans="1:14" x14ac:dyDescent="0.25">
      <c r="A5413" s="1">
        <v>44690</v>
      </c>
      <c r="B5413" s="9">
        <v>1865.9233999999999</v>
      </c>
      <c r="C5413" s="9">
        <v>1876.7737999999999</v>
      </c>
      <c r="D5413" s="9">
        <v>1852.1242999999999</v>
      </c>
      <c r="E5413" s="9">
        <v>1852.3539000000001</v>
      </c>
      <c r="F5413">
        <v>1859.3928000000001</v>
      </c>
      <c r="G5413">
        <v>6.5305999999999997</v>
      </c>
      <c r="H5413">
        <v>0.35120000000000001</v>
      </c>
      <c r="J5413" s="11">
        <v>33910914331</v>
      </c>
      <c r="K5413" s="9">
        <v>371397517238</v>
      </c>
      <c r="N5413" s="7">
        <f>IFERROR(Shenzhen_Composite_Index[[#This Row],[Turnover (CNY)]] / VLOOKUP(Shenzhen_Composite_Index[[#This Row],[Date]],USDCNY!$A:$H,8,TRUE),0)</f>
        <v>55584701608.132729</v>
      </c>
    </row>
    <row r="5414" spans="1:14" x14ac:dyDescent="0.25">
      <c r="A5414" s="1">
        <v>44691</v>
      </c>
      <c r="B5414" s="9">
        <v>1894.3906999999999</v>
      </c>
      <c r="C5414" s="9">
        <v>1896.2882999999999</v>
      </c>
      <c r="D5414" s="9">
        <v>1833.5921000000001</v>
      </c>
      <c r="E5414" s="9">
        <v>1839.4208000000001</v>
      </c>
      <c r="F5414">
        <v>1865.9233999999999</v>
      </c>
      <c r="G5414">
        <v>28.467300000000002</v>
      </c>
      <c r="H5414">
        <v>1.5256000000000001</v>
      </c>
      <c r="J5414" s="11">
        <v>41132821118</v>
      </c>
      <c r="K5414" s="9">
        <v>462831979343</v>
      </c>
      <c r="N5414" s="7">
        <f>IFERROR(Shenzhen_Composite_Index[[#This Row],[Turnover (CNY)]] / VLOOKUP(Shenzhen_Composite_Index[[#This Row],[Date]],USDCNY!$A:$H,8,TRUE),0)</f>
        <v>68850239874.885208</v>
      </c>
    </row>
    <row r="5415" spans="1:14" x14ac:dyDescent="0.25">
      <c r="A5415" s="1">
        <v>44692</v>
      </c>
      <c r="B5415" s="9">
        <v>1918.5163</v>
      </c>
      <c r="C5415" s="9">
        <v>1959.2732000000001</v>
      </c>
      <c r="D5415" s="9">
        <v>1897.1352999999999</v>
      </c>
      <c r="E5415" s="9">
        <v>1897.326</v>
      </c>
      <c r="F5415">
        <v>1894.3906999999999</v>
      </c>
      <c r="G5415">
        <v>24.125599999999999</v>
      </c>
      <c r="H5415">
        <v>1.2735000000000001</v>
      </c>
      <c r="J5415" s="11">
        <v>50695104842</v>
      </c>
      <c r="K5415" s="9">
        <v>605072521248</v>
      </c>
      <c r="N5415" s="7">
        <f>IFERROR(Shenzhen_Composite_Index[[#This Row],[Turnover (CNY)]] / VLOOKUP(Shenzhen_Composite_Index[[#This Row],[Date]],USDCNY!$A:$H,8,TRUE),0)</f>
        <v>89934158744.280655</v>
      </c>
    </row>
    <row r="5416" spans="1:14" x14ac:dyDescent="0.25">
      <c r="A5416" s="1">
        <v>44693</v>
      </c>
      <c r="B5416" s="9">
        <v>1921.6549</v>
      </c>
      <c r="C5416" s="9">
        <v>1931.8421000000001</v>
      </c>
      <c r="D5416" s="9">
        <v>1903.1492000000001</v>
      </c>
      <c r="E5416" s="9">
        <v>1906.184</v>
      </c>
      <c r="F5416">
        <v>1918.5163</v>
      </c>
      <c r="G5416">
        <v>3.1385999999999998</v>
      </c>
      <c r="H5416">
        <v>0.1636</v>
      </c>
      <c r="J5416" s="11">
        <v>40442581261</v>
      </c>
      <c r="K5416" s="9">
        <v>452362047029</v>
      </c>
      <c r="N5416" s="7">
        <f>IFERROR(Shenzhen_Composite_Index[[#This Row],[Turnover (CNY)]] / VLOOKUP(Shenzhen_Composite_Index[[#This Row],[Date]],USDCNY!$A:$H,8,TRUE),0)</f>
        <v>67127733614.463562</v>
      </c>
    </row>
    <row r="5417" spans="1:14" x14ac:dyDescent="0.25">
      <c r="A5417" s="1">
        <v>44694</v>
      </c>
      <c r="B5417" s="9">
        <v>1931.4501</v>
      </c>
      <c r="C5417" s="9">
        <v>1936.1289999999999</v>
      </c>
      <c r="D5417" s="9">
        <v>1911.1419000000001</v>
      </c>
      <c r="E5417" s="9">
        <v>1932.2035000000001</v>
      </c>
      <c r="F5417">
        <v>1921.6549</v>
      </c>
      <c r="G5417">
        <v>9.7951999999999995</v>
      </c>
      <c r="H5417">
        <v>0.50970000000000004</v>
      </c>
      <c r="J5417" s="11">
        <v>38483806186</v>
      </c>
      <c r="K5417" s="9">
        <v>416213568153</v>
      </c>
      <c r="N5417" s="7">
        <f>IFERROR(Shenzhen_Composite_Index[[#This Row],[Turnover (CNY)]] / VLOOKUP(Shenzhen_Composite_Index[[#This Row],[Date]],USDCNY!$A:$H,8,TRUE),0)</f>
        <v>61316759959.622963</v>
      </c>
    </row>
    <row r="5418" spans="1:14" x14ac:dyDescent="0.25">
      <c r="A5418" s="1">
        <v>44697</v>
      </c>
      <c r="B5418" s="9">
        <v>1926.0142000000001</v>
      </c>
      <c r="C5418" s="9">
        <v>1953.7317</v>
      </c>
      <c r="D5418" s="9">
        <v>1919.979</v>
      </c>
      <c r="E5418" s="9">
        <v>1945.8963000000001</v>
      </c>
      <c r="F5418">
        <v>1931.4501</v>
      </c>
      <c r="G5418">
        <v>-5.4359000000000002</v>
      </c>
      <c r="H5418">
        <v>-0.28139999999999998</v>
      </c>
      <c r="J5418" s="11">
        <v>40840947085</v>
      </c>
      <c r="K5418" s="9">
        <v>437216532129</v>
      </c>
      <c r="N5418" s="7">
        <f>IFERROR(Shenzhen_Composite_Index[[#This Row],[Turnover (CNY)]] / VLOOKUP(Shenzhen_Composite_Index[[#This Row],[Date]],USDCNY!$A:$H,8,TRUE),0)</f>
        <v>64395035227.886314</v>
      </c>
    </row>
    <row r="5419" spans="1:14" x14ac:dyDescent="0.25">
      <c r="A5419" s="1">
        <v>44698</v>
      </c>
      <c r="B5419" s="9">
        <v>1940.0521000000001</v>
      </c>
      <c r="C5419" s="9">
        <v>1940.0521000000001</v>
      </c>
      <c r="D5419" s="9">
        <v>1911.0074</v>
      </c>
      <c r="E5419" s="9">
        <v>1925.5924</v>
      </c>
      <c r="F5419">
        <v>1926.0142000000001</v>
      </c>
      <c r="G5419">
        <v>14.0379</v>
      </c>
      <c r="H5419">
        <v>0.72889999999999999</v>
      </c>
      <c r="J5419" s="11">
        <v>38715678795</v>
      </c>
      <c r="K5419" s="9">
        <v>438261203825</v>
      </c>
      <c r="N5419" s="7">
        <f>IFERROR(Shenzhen_Composite_Index[[#This Row],[Turnover (CNY)]] / VLOOKUP(Shenzhen_Composite_Index[[#This Row],[Date]],USDCNY!$A:$H,8,TRUE),0)</f>
        <v>64756340809.085556</v>
      </c>
    </row>
    <row r="5420" spans="1:14" x14ac:dyDescent="0.25">
      <c r="A5420" s="1">
        <v>44699</v>
      </c>
      <c r="B5420" s="9">
        <v>1941.5359000000001</v>
      </c>
      <c r="C5420" s="9">
        <v>1957.5615</v>
      </c>
      <c r="D5420" s="9">
        <v>1933.1795</v>
      </c>
      <c r="E5420" s="9">
        <v>1942.2298000000001</v>
      </c>
      <c r="F5420">
        <v>1940.0521000000001</v>
      </c>
      <c r="G5420">
        <v>1.4838</v>
      </c>
      <c r="H5420">
        <v>7.6499999999999999E-2</v>
      </c>
      <c r="J5420" s="11">
        <v>39388357583</v>
      </c>
      <c r="K5420" s="9">
        <v>431494830385</v>
      </c>
      <c r="N5420" s="7">
        <f>IFERROR(Shenzhen_Composite_Index[[#This Row],[Turnover (CNY)]] / VLOOKUP(Shenzhen_Composite_Index[[#This Row],[Date]],USDCNY!$A:$H,8,TRUE),0)</f>
        <v>64017868949.397484</v>
      </c>
    </row>
    <row r="5421" spans="1:14" x14ac:dyDescent="0.25">
      <c r="A5421" s="1">
        <v>44700</v>
      </c>
      <c r="B5421" s="9">
        <v>1952.7049</v>
      </c>
      <c r="C5421" s="9">
        <v>1952.7049</v>
      </c>
      <c r="D5421" s="9">
        <v>1909.5704000000001</v>
      </c>
      <c r="E5421" s="9">
        <v>1912.9828</v>
      </c>
      <c r="F5421">
        <v>1941.5359000000001</v>
      </c>
      <c r="G5421">
        <v>11.169</v>
      </c>
      <c r="H5421">
        <v>0.57530000000000003</v>
      </c>
      <c r="J5421" s="11">
        <v>41431409943</v>
      </c>
      <c r="K5421" s="9">
        <v>446671269111</v>
      </c>
      <c r="N5421" s="7">
        <f>IFERROR(Shenzhen_Composite_Index[[#This Row],[Turnover (CNY)]] / VLOOKUP(Shenzhen_Composite_Index[[#This Row],[Date]],USDCNY!$A:$H,8,TRUE),0)</f>
        <v>66208833910.249374</v>
      </c>
    </row>
    <row r="5422" spans="1:14" x14ac:dyDescent="0.25">
      <c r="A5422" s="1">
        <v>44701</v>
      </c>
      <c r="B5422" s="9">
        <v>1983.6713999999999</v>
      </c>
      <c r="C5422" s="9">
        <v>1983.6713999999999</v>
      </c>
      <c r="D5422" s="9">
        <v>1958.4129</v>
      </c>
      <c r="E5422" s="9">
        <v>1962.8494000000001</v>
      </c>
      <c r="F5422">
        <v>1952.7049</v>
      </c>
      <c r="G5422">
        <v>30.9665</v>
      </c>
      <c r="H5422">
        <v>1.5858000000000001</v>
      </c>
      <c r="J5422" s="11">
        <v>44630324861</v>
      </c>
      <c r="K5422" s="9">
        <v>505340902743</v>
      </c>
      <c r="N5422" s="7">
        <f>IFERROR(Shenzhen_Composite_Index[[#This Row],[Turnover (CNY)]] / VLOOKUP(Shenzhen_Composite_Index[[#This Row],[Date]],USDCNY!$A:$H,8,TRUE),0)</f>
        <v>75366364638.877472</v>
      </c>
    </row>
    <row r="5423" spans="1:14" x14ac:dyDescent="0.25">
      <c r="A5423" s="1">
        <v>44704</v>
      </c>
      <c r="B5423" s="9">
        <v>1994.7614000000001</v>
      </c>
      <c r="C5423" s="9">
        <v>1995.2967000000001</v>
      </c>
      <c r="D5423" s="9">
        <v>1975.2637999999999</v>
      </c>
      <c r="E5423" s="9">
        <v>1988.0440000000001</v>
      </c>
      <c r="F5423">
        <v>1983.6713999999999</v>
      </c>
      <c r="G5423">
        <v>11.09</v>
      </c>
      <c r="H5423">
        <v>0.55910000000000004</v>
      </c>
      <c r="J5423" s="11">
        <v>42020065867</v>
      </c>
      <c r="K5423" s="9">
        <v>478499286744</v>
      </c>
      <c r="N5423" s="7">
        <f>IFERROR(Shenzhen_Composite_Index[[#This Row],[Turnover (CNY)]] / VLOOKUP(Shenzhen_Composite_Index[[#This Row],[Date]],USDCNY!$A:$H,8,TRUE),0)</f>
        <v>71627073405.285706</v>
      </c>
    </row>
    <row r="5424" spans="1:14" x14ac:dyDescent="0.25">
      <c r="A5424" s="1">
        <v>44705</v>
      </c>
      <c r="B5424" s="9">
        <v>1922.4760000000001</v>
      </c>
      <c r="C5424" s="9">
        <v>1993.4407000000001</v>
      </c>
      <c r="D5424" s="9">
        <v>1922.4760000000001</v>
      </c>
      <c r="E5424" s="9">
        <v>1993.4407000000001</v>
      </c>
      <c r="F5424">
        <v>1994.7614000000001</v>
      </c>
      <c r="G5424">
        <v>-72.285399999999996</v>
      </c>
      <c r="H5424">
        <v>-3.6238000000000001</v>
      </c>
      <c r="J5424" s="11">
        <v>48868089193</v>
      </c>
      <c r="K5424" s="9">
        <v>551769376024</v>
      </c>
      <c r="N5424" s="7">
        <f>IFERROR(Shenzhen_Composite_Index[[#This Row],[Turnover (CNY)]] / VLOOKUP(Shenzhen_Composite_Index[[#This Row],[Date]],USDCNY!$A:$H,8,TRUE),0)</f>
        <v>82886836501.239365</v>
      </c>
    </row>
    <row r="5425" spans="1:14" x14ac:dyDescent="0.25">
      <c r="A5425" s="1">
        <v>44706</v>
      </c>
      <c r="B5425" s="9">
        <v>1944.8797999999999</v>
      </c>
      <c r="C5425" s="9">
        <v>1944.8797999999999</v>
      </c>
      <c r="D5425" s="9">
        <v>1918.4748999999999</v>
      </c>
      <c r="E5425" s="9">
        <v>1921.5162</v>
      </c>
      <c r="F5425">
        <v>1922.4760000000001</v>
      </c>
      <c r="G5425">
        <v>22.4038</v>
      </c>
      <c r="H5425">
        <v>1.1654</v>
      </c>
      <c r="J5425" s="11">
        <v>37475291164</v>
      </c>
      <c r="K5425" s="9">
        <v>419830456780</v>
      </c>
      <c r="N5425" s="7">
        <f>IFERROR(Shenzhen_Composite_Index[[#This Row],[Turnover (CNY)]] / VLOOKUP(Shenzhen_Composite_Index[[#This Row],[Date]],USDCNY!$A:$H,8,TRUE),0)</f>
        <v>63001186992.556175</v>
      </c>
    </row>
    <row r="5426" spans="1:14" x14ac:dyDescent="0.25">
      <c r="A5426" s="1">
        <v>44707</v>
      </c>
      <c r="B5426" s="9">
        <v>1955.1293000000001</v>
      </c>
      <c r="C5426" s="9">
        <v>1964.9612</v>
      </c>
      <c r="D5426" s="9">
        <v>1917.5839000000001</v>
      </c>
      <c r="E5426" s="9">
        <v>1947.5718999999999</v>
      </c>
      <c r="F5426">
        <v>1944.8797999999999</v>
      </c>
      <c r="G5426">
        <v>10.249499999999999</v>
      </c>
      <c r="H5426">
        <v>0.52700000000000002</v>
      </c>
      <c r="J5426" s="11">
        <v>40014181063</v>
      </c>
      <c r="K5426" s="9">
        <v>445519716119</v>
      </c>
      <c r="N5426" s="7">
        <f>IFERROR(Shenzhen_Composite_Index[[#This Row],[Turnover (CNY)]] / VLOOKUP(Shenzhen_Composite_Index[[#This Row],[Date]],USDCNY!$A:$H,8,TRUE),0)</f>
        <v>66440938882.329262</v>
      </c>
    </row>
    <row r="5427" spans="1:14" x14ac:dyDescent="0.25">
      <c r="A5427" s="1">
        <v>44708</v>
      </c>
      <c r="B5427" s="9">
        <v>1955.0336</v>
      </c>
      <c r="C5427" s="9">
        <v>1979.8347000000001</v>
      </c>
      <c r="D5427" s="9">
        <v>1941.2457999999999</v>
      </c>
      <c r="E5427" s="9">
        <v>1967.3831</v>
      </c>
      <c r="F5427">
        <v>1955.1293000000001</v>
      </c>
      <c r="G5427">
        <v>-9.5699999999999993E-2</v>
      </c>
      <c r="H5427">
        <v>-4.8999999999999998E-3</v>
      </c>
      <c r="J5427" s="11">
        <v>39762866738</v>
      </c>
      <c r="K5427" s="9">
        <v>443122738520</v>
      </c>
      <c r="N5427" s="7">
        <f>IFERROR(Shenzhen_Composite_Index[[#This Row],[Turnover (CNY)]] / VLOOKUP(Shenzhen_Composite_Index[[#This Row],[Date]],USDCNY!$A:$H,8,TRUE),0)</f>
        <v>65867370223.803551</v>
      </c>
    </row>
    <row r="5428" spans="1:14" x14ac:dyDescent="0.25">
      <c r="A5428" s="1">
        <v>44711</v>
      </c>
      <c r="B5428" s="9">
        <v>1975.8925999999999</v>
      </c>
      <c r="C5428" s="9">
        <v>1975.9246000000001</v>
      </c>
      <c r="D5428" s="9">
        <v>1951.2462</v>
      </c>
      <c r="E5428" s="9">
        <v>1964.69</v>
      </c>
      <c r="F5428">
        <v>1955.0336</v>
      </c>
      <c r="G5428">
        <v>20.859000000000002</v>
      </c>
      <c r="H5428">
        <v>1.0669</v>
      </c>
      <c r="J5428" s="11">
        <v>37434758088</v>
      </c>
      <c r="K5428" s="9">
        <v>434348796605</v>
      </c>
      <c r="N5428" s="7">
        <f>IFERROR(Shenzhen_Composite_Index[[#This Row],[Turnover (CNY)]] / VLOOKUP(Shenzhen_Composite_Index[[#This Row],[Date]],USDCNY!$A:$H,8,TRUE),0)</f>
        <v>64972913759.457687</v>
      </c>
    </row>
    <row r="5429" spans="1:14" x14ac:dyDescent="0.25">
      <c r="A5429" s="1">
        <v>44712</v>
      </c>
      <c r="B5429" s="9">
        <v>2006.9511</v>
      </c>
      <c r="C5429" s="9">
        <v>2008.9650999999999</v>
      </c>
      <c r="D5429" s="9">
        <v>1962.4138</v>
      </c>
      <c r="E5429" s="9">
        <v>1976.6984</v>
      </c>
      <c r="F5429">
        <v>1975.8925999999999</v>
      </c>
      <c r="G5429">
        <v>31.058499999999999</v>
      </c>
      <c r="H5429">
        <v>1.5719000000000001</v>
      </c>
      <c r="J5429" s="11">
        <v>42056905107</v>
      </c>
      <c r="K5429" s="9">
        <v>503501497961</v>
      </c>
      <c r="N5429" s="7">
        <f>IFERROR(Shenzhen_Composite_Index[[#This Row],[Turnover (CNY)]] / VLOOKUP(Shenzhen_Composite_Index[[#This Row],[Date]],USDCNY!$A:$H,8,TRUE),0)</f>
        <v>75602813803.574951</v>
      </c>
    </row>
    <row r="5430" spans="1:14" x14ac:dyDescent="0.25">
      <c r="A5430" s="1">
        <v>44713</v>
      </c>
      <c r="B5430" s="9">
        <v>2012.6461999999999</v>
      </c>
      <c r="C5430" s="9">
        <v>2019.9237000000001</v>
      </c>
      <c r="D5430" s="9">
        <v>1997.6358</v>
      </c>
      <c r="E5430" s="9">
        <v>2002.8074999999999</v>
      </c>
      <c r="F5430">
        <v>2006.9511</v>
      </c>
      <c r="G5430">
        <v>5.6951000000000001</v>
      </c>
      <c r="H5430">
        <v>0.2838</v>
      </c>
      <c r="J5430" s="11">
        <v>40792443871</v>
      </c>
      <c r="K5430" s="9">
        <v>482675713532</v>
      </c>
      <c r="N5430" s="7">
        <f>IFERROR(Shenzhen_Composite_Index[[#This Row],[Turnover (CNY)]] / VLOOKUP(Shenzhen_Composite_Index[[#This Row],[Date]],USDCNY!$A:$H,8,TRUE),0)</f>
        <v>72294992500.85228</v>
      </c>
    </row>
    <row r="5431" spans="1:14" x14ac:dyDescent="0.25">
      <c r="A5431" s="1">
        <v>44714</v>
      </c>
      <c r="B5431" s="9">
        <v>2026.5055</v>
      </c>
      <c r="C5431" s="9">
        <v>2027.7744</v>
      </c>
      <c r="D5431" s="9">
        <v>2000.8969</v>
      </c>
      <c r="E5431" s="9">
        <v>2005.5900999999999</v>
      </c>
      <c r="F5431">
        <v>2012.6461999999999</v>
      </c>
      <c r="G5431">
        <v>13.859299999999999</v>
      </c>
      <c r="H5431">
        <v>0.68859999999999999</v>
      </c>
      <c r="J5431" s="11">
        <v>40615805083</v>
      </c>
      <c r="K5431" s="9">
        <v>477859353737</v>
      </c>
      <c r="N5431" s="7">
        <f>IFERROR(Shenzhen_Composite_Index[[#This Row],[Turnover (CNY)]] / VLOOKUP(Shenzhen_Composite_Index[[#This Row],[Date]],USDCNY!$A:$H,8,TRUE),0)</f>
        <v>71497299190.343704</v>
      </c>
    </row>
    <row r="5432" spans="1:14" x14ac:dyDescent="0.25">
      <c r="A5432" s="1">
        <v>44718</v>
      </c>
      <c r="B5432" s="9">
        <v>2073.5554000000002</v>
      </c>
      <c r="C5432" s="9">
        <v>2073.9371999999998</v>
      </c>
      <c r="D5432" s="9">
        <v>2023.3788</v>
      </c>
      <c r="E5432" s="9">
        <v>2027.3167000000001</v>
      </c>
      <c r="F5432">
        <v>2026.5055</v>
      </c>
      <c r="G5432">
        <v>47.049900000000001</v>
      </c>
      <c r="H5432">
        <v>2.3216999999999999</v>
      </c>
      <c r="J5432" s="11">
        <v>46170205673</v>
      </c>
      <c r="K5432" s="9">
        <v>595015108398</v>
      </c>
      <c r="N5432" s="7">
        <f>IFERROR(Shenzhen_Composite_Index[[#This Row],[Turnover (CNY)]] / VLOOKUP(Shenzhen_Composite_Index[[#This Row],[Date]],USDCNY!$A:$H,8,TRUE),0)</f>
        <v>89441997392.051483</v>
      </c>
    </row>
    <row r="5433" spans="1:14" x14ac:dyDescent="0.25">
      <c r="A5433" s="1">
        <v>44719</v>
      </c>
      <c r="B5433" s="9">
        <v>2072.5798</v>
      </c>
      <c r="C5433" s="9">
        <v>2081.8969999999999</v>
      </c>
      <c r="D5433" s="9">
        <v>2056.2788999999998</v>
      </c>
      <c r="E5433" s="9">
        <v>2074.1232</v>
      </c>
      <c r="F5433">
        <v>2073.5554000000002</v>
      </c>
      <c r="G5433">
        <v>-0.97560000000000002</v>
      </c>
      <c r="H5433">
        <v>-4.7E-2</v>
      </c>
      <c r="J5433" s="11">
        <v>45457489339</v>
      </c>
      <c r="K5433" s="9">
        <v>556581981901</v>
      </c>
      <c r="N5433" s="7">
        <f>IFERROR(Shenzhen_Composite_Index[[#This Row],[Turnover (CNY)]] / VLOOKUP(Shenzhen_Composite_Index[[#This Row],[Date]],USDCNY!$A:$H,8,TRUE),0)</f>
        <v>83581533915.085373</v>
      </c>
    </row>
    <row r="5434" spans="1:14" x14ac:dyDescent="0.25">
      <c r="A5434" s="1">
        <v>44720</v>
      </c>
      <c r="B5434" s="9">
        <v>2083.4225000000001</v>
      </c>
      <c r="C5434" s="9">
        <v>2087.2136</v>
      </c>
      <c r="D5434" s="9">
        <v>2045.6367</v>
      </c>
      <c r="E5434" s="9">
        <v>2073.8820000000001</v>
      </c>
      <c r="F5434">
        <v>2072.5798</v>
      </c>
      <c r="G5434">
        <v>10.842700000000001</v>
      </c>
      <c r="H5434">
        <v>0.52310000000000001</v>
      </c>
      <c r="J5434" s="11">
        <v>47612121155</v>
      </c>
      <c r="K5434" s="9">
        <v>592665813099</v>
      </c>
      <c r="N5434" s="7">
        <f>IFERROR(Shenzhen_Composite_Index[[#This Row],[Turnover (CNY)]] / VLOOKUP(Shenzhen_Composite_Index[[#This Row],[Date]],USDCNY!$A:$H,8,TRUE),0)</f>
        <v>88803186933.585876</v>
      </c>
    </row>
    <row r="5435" spans="1:14" x14ac:dyDescent="0.25">
      <c r="A5435" s="1">
        <v>44721</v>
      </c>
      <c r="B5435" s="9">
        <v>2045.6954000000001</v>
      </c>
      <c r="C5435" s="9">
        <v>2078.3908999999999</v>
      </c>
      <c r="D5435" s="9">
        <v>2037.0854999999999</v>
      </c>
      <c r="E5435" s="9">
        <v>2078.3908999999999</v>
      </c>
      <c r="F5435">
        <v>2083.4225000000001</v>
      </c>
      <c r="G5435">
        <v>-37.7271</v>
      </c>
      <c r="H5435">
        <v>-1.8108</v>
      </c>
      <c r="J5435" s="11">
        <v>43107683045</v>
      </c>
      <c r="K5435" s="9">
        <v>508211756277</v>
      </c>
      <c r="N5435" s="7">
        <f>IFERROR(Shenzhen_Composite_Index[[#This Row],[Turnover (CNY)]] / VLOOKUP(Shenzhen_Composite_Index[[#This Row],[Date]],USDCNY!$A:$H,8,TRUE),0)</f>
        <v>76059961356.533554</v>
      </c>
    </row>
    <row r="5436" spans="1:14" x14ac:dyDescent="0.25">
      <c r="A5436" s="1">
        <v>44722</v>
      </c>
      <c r="B5436" s="9">
        <v>2085.3090000000002</v>
      </c>
      <c r="C5436" s="9">
        <v>2086.7682</v>
      </c>
      <c r="D5436" s="9">
        <v>2031.6204</v>
      </c>
      <c r="E5436" s="9">
        <v>2033.1637000000001</v>
      </c>
      <c r="F5436">
        <v>2045.6954000000001</v>
      </c>
      <c r="G5436">
        <v>39.613599999999998</v>
      </c>
      <c r="H5436">
        <v>1.9363999999999999</v>
      </c>
      <c r="J5436" s="11">
        <v>44054676942</v>
      </c>
      <c r="K5436" s="9">
        <v>546164946031</v>
      </c>
      <c r="N5436" s="7">
        <f>IFERROR(Shenzhen_Composite_Index[[#This Row],[Turnover (CNY)]] / VLOOKUP(Shenzhen_Composite_Index[[#This Row],[Date]],USDCNY!$A:$H,8,TRUE),0)</f>
        <v>81590525600.685806</v>
      </c>
    </row>
    <row r="5437" spans="1:14" x14ac:dyDescent="0.25">
      <c r="A5437" s="1">
        <v>44725</v>
      </c>
      <c r="B5437" s="9">
        <v>2085.1019000000001</v>
      </c>
      <c r="C5437" s="9">
        <v>2093.0118000000002</v>
      </c>
      <c r="D5437" s="9">
        <v>2064.3685</v>
      </c>
      <c r="E5437" s="9">
        <v>2069.1869999999999</v>
      </c>
      <c r="F5437">
        <v>2085.3090000000002</v>
      </c>
      <c r="G5437">
        <v>-0.20710000000000001</v>
      </c>
      <c r="H5437">
        <v>-9.9000000000000008E-3</v>
      </c>
      <c r="J5437" s="11">
        <v>46324999114</v>
      </c>
      <c r="K5437" s="9">
        <v>578736506168</v>
      </c>
      <c r="N5437" s="7">
        <f>IFERROR(Shenzhen_Composite_Index[[#This Row],[Turnover (CNY)]] / VLOOKUP(Shenzhen_Composite_Index[[#This Row],[Date]],USDCNY!$A:$H,8,TRUE),0)</f>
        <v>86116376702.004807</v>
      </c>
    </row>
    <row r="5438" spans="1:14" x14ac:dyDescent="0.25">
      <c r="A5438" s="1">
        <v>44726</v>
      </c>
      <c r="B5438" s="9">
        <v>2089.1147999999998</v>
      </c>
      <c r="C5438" s="9">
        <v>2089.1347999999998</v>
      </c>
      <c r="D5438" s="9">
        <v>2026.6472000000001</v>
      </c>
      <c r="E5438" s="9">
        <v>2062.9962999999998</v>
      </c>
      <c r="F5438">
        <v>2085.1019000000001</v>
      </c>
      <c r="G5438">
        <v>4.0129000000000001</v>
      </c>
      <c r="H5438">
        <v>0.1925</v>
      </c>
      <c r="J5438" s="11">
        <v>48759995770</v>
      </c>
      <c r="K5438" s="9">
        <v>585416759853</v>
      </c>
      <c r="N5438" s="7">
        <f>IFERROR(Shenzhen_Composite_Index[[#This Row],[Turnover (CNY)]] / VLOOKUP(Shenzhen_Composite_Index[[#This Row],[Date]],USDCNY!$A:$H,8,TRUE),0)</f>
        <v>86793664560.046112</v>
      </c>
    </row>
    <row r="5439" spans="1:14" x14ac:dyDescent="0.25">
      <c r="A5439" s="1">
        <v>44727</v>
      </c>
      <c r="B5439" s="9">
        <v>2098.9944</v>
      </c>
      <c r="C5439" s="9">
        <v>2133.7204999999999</v>
      </c>
      <c r="D5439" s="9">
        <v>2089.8332</v>
      </c>
      <c r="E5439" s="9">
        <v>2093.8939</v>
      </c>
      <c r="F5439">
        <v>2089.1147999999998</v>
      </c>
      <c r="G5439">
        <v>9.8795999999999999</v>
      </c>
      <c r="H5439">
        <v>0.47289999999999999</v>
      </c>
      <c r="J5439" s="11">
        <v>56095401365</v>
      </c>
      <c r="K5439" s="9">
        <v>676767702977</v>
      </c>
      <c r="N5439" s="7">
        <f>IFERROR(Shenzhen_Composite_Index[[#This Row],[Turnover (CNY)]] / VLOOKUP(Shenzhen_Composite_Index[[#This Row],[Date]],USDCNY!$A:$H,8,TRUE),0)</f>
        <v>100547886088.40053</v>
      </c>
    </row>
    <row r="5440" spans="1:14" x14ac:dyDescent="0.25">
      <c r="A5440" s="1">
        <v>44728</v>
      </c>
      <c r="B5440" s="9">
        <v>2106.7487999999998</v>
      </c>
      <c r="C5440" s="9">
        <v>2124.7408</v>
      </c>
      <c r="D5440" s="9">
        <v>2097.3240999999998</v>
      </c>
      <c r="E5440" s="9">
        <v>2099.6248999999998</v>
      </c>
      <c r="F5440">
        <v>2098.9944</v>
      </c>
      <c r="G5440">
        <v>7.7544000000000004</v>
      </c>
      <c r="H5440">
        <v>0.36940000000000001</v>
      </c>
      <c r="J5440" s="11">
        <v>48807823186</v>
      </c>
      <c r="K5440" s="9">
        <v>574535844411</v>
      </c>
      <c r="N5440" s="7">
        <f>IFERROR(Shenzhen_Composite_Index[[#This Row],[Turnover (CNY)]] / VLOOKUP(Shenzhen_Composite_Index[[#This Row],[Date]],USDCNY!$A:$H,8,TRUE),0)</f>
        <v>85648713641.51033</v>
      </c>
    </row>
    <row r="5441" spans="1:14" x14ac:dyDescent="0.25">
      <c r="A5441" s="1">
        <v>44729</v>
      </c>
      <c r="B5441" s="9">
        <v>2131.2166000000002</v>
      </c>
      <c r="C5441" s="9">
        <v>2134.3359999999998</v>
      </c>
      <c r="D5441" s="9">
        <v>2089.3487</v>
      </c>
      <c r="E5441" s="9">
        <v>2091.2602999999999</v>
      </c>
      <c r="F5441">
        <v>2106.7487999999998</v>
      </c>
      <c r="G5441">
        <v>24.4678</v>
      </c>
      <c r="H5441">
        <v>1.1614</v>
      </c>
      <c r="J5441" s="11">
        <v>46436078604</v>
      </c>
      <c r="K5441" s="9">
        <v>595942661968</v>
      </c>
      <c r="N5441" s="7">
        <f>IFERROR(Shenzhen_Composite_Index[[#This Row],[Turnover (CNY)]] / VLOOKUP(Shenzhen_Composite_Index[[#This Row],[Date]],USDCNY!$A:$H,8,TRUE),0)</f>
        <v>88901881959.60321</v>
      </c>
    </row>
    <row r="5442" spans="1:14" x14ac:dyDescent="0.25">
      <c r="A5442" s="1">
        <v>44732</v>
      </c>
      <c r="B5442" s="9">
        <v>2158.3359999999998</v>
      </c>
      <c r="C5442" s="9">
        <v>2171.0043999999998</v>
      </c>
      <c r="D5442" s="9">
        <v>2138.9949999999999</v>
      </c>
      <c r="E5442" s="9">
        <v>2141.3914</v>
      </c>
      <c r="F5442">
        <v>2131.2166000000002</v>
      </c>
      <c r="G5442">
        <v>27.119399999999999</v>
      </c>
      <c r="H5442">
        <v>1.2725</v>
      </c>
      <c r="J5442" s="11">
        <v>47533397760</v>
      </c>
      <c r="K5442" s="9">
        <v>636552702073</v>
      </c>
      <c r="N5442" s="7">
        <f>IFERROR(Shenzhen_Composite_Index[[#This Row],[Turnover (CNY)]] / VLOOKUP(Shenzhen_Composite_Index[[#This Row],[Date]],USDCNY!$A:$H,8,TRUE),0)</f>
        <v>94937724088.573486</v>
      </c>
    </row>
    <row r="5443" spans="1:14" x14ac:dyDescent="0.25">
      <c r="A5443" s="1">
        <v>44733</v>
      </c>
      <c r="B5443" s="9">
        <v>2147.2930000000001</v>
      </c>
      <c r="C5443" s="9">
        <v>2166.8820000000001</v>
      </c>
      <c r="D5443" s="9">
        <v>2126.3166000000001</v>
      </c>
      <c r="E5443" s="9">
        <v>2157.6799000000001</v>
      </c>
      <c r="F5443">
        <v>2158.3359999999998</v>
      </c>
      <c r="G5443">
        <v>-11.042999999999999</v>
      </c>
      <c r="H5443">
        <v>-0.51160000000000005</v>
      </c>
      <c r="J5443" s="11">
        <v>49027608143</v>
      </c>
      <c r="K5443" s="9">
        <v>608079023478</v>
      </c>
      <c r="N5443" s="7">
        <f>IFERROR(Shenzhen_Composite_Index[[#This Row],[Turnover (CNY)]] / VLOOKUP(Shenzhen_Composite_Index[[#This Row],[Date]],USDCNY!$A:$H,8,TRUE),0)</f>
        <v>90915808970.761398</v>
      </c>
    </row>
    <row r="5444" spans="1:14" x14ac:dyDescent="0.25">
      <c r="A5444" s="1">
        <v>44734</v>
      </c>
      <c r="B5444" s="9">
        <v>2119.8208</v>
      </c>
      <c r="C5444" s="9">
        <v>2151.174</v>
      </c>
      <c r="D5444" s="9">
        <v>2119.0302999999999</v>
      </c>
      <c r="E5444" s="9">
        <v>2149.5369999999998</v>
      </c>
      <c r="F5444">
        <v>2147.2930000000001</v>
      </c>
      <c r="G5444">
        <v>-27.472200000000001</v>
      </c>
      <c r="H5444">
        <v>-1.2794000000000001</v>
      </c>
      <c r="J5444" s="11">
        <v>43877689387</v>
      </c>
      <c r="K5444" s="9">
        <v>555435229944</v>
      </c>
      <c r="N5444" s="7">
        <f>IFERROR(Shenzhen_Composite_Index[[#This Row],[Turnover (CNY)]] / VLOOKUP(Shenzhen_Composite_Index[[#This Row],[Date]],USDCNY!$A:$H,8,TRUE),0)</f>
        <v>82932345350.266785</v>
      </c>
    </row>
    <row r="5445" spans="1:14" x14ac:dyDescent="0.25">
      <c r="A5445" s="1">
        <v>44735</v>
      </c>
      <c r="B5445" s="9">
        <v>2164.0059000000001</v>
      </c>
      <c r="C5445" s="9">
        <v>2164.0059000000001</v>
      </c>
      <c r="D5445" s="9">
        <v>2109.6675</v>
      </c>
      <c r="E5445" s="9">
        <v>2123.5533999999998</v>
      </c>
      <c r="F5445">
        <v>2119.8208</v>
      </c>
      <c r="G5445">
        <v>44.185099999999998</v>
      </c>
      <c r="H5445">
        <v>2.0844</v>
      </c>
      <c r="J5445" s="11">
        <v>47190889971</v>
      </c>
      <c r="K5445" s="9">
        <v>601724803753</v>
      </c>
      <c r="N5445" s="7">
        <f>IFERROR(Shenzhen_Composite_Index[[#This Row],[Turnover (CNY)]] / VLOOKUP(Shenzhen_Composite_Index[[#This Row],[Date]],USDCNY!$A:$H,8,TRUE),0)</f>
        <v>89794931458.096725</v>
      </c>
    </row>
    <row r="5446" spans="1:14" x14ac:dyDescent="0.25">
      <c r="A5446" s="1">
        <v>44736</v>
      </c>
      <c r="B5446" s="9">
        <v>2192.6642000000002</v>
      </c>
      <c r="C5446" s="9">
        <v>2193.6831000000002</v>
      </c>
      <c r="D5446" s="9">
        <v>2165.7685000000001</v>
      </c>
      <c r="E5446" s="9">
        <v>2170.386</v>
      </c>
      <c r="F5446">
        <v>2164.0059000000001</v>
      </c>
      <c r="G5446">
        <v>28.658300000000001</v>
      </c>
      <c r="H5446">
        <v>1.3243</v>
      </c>
      <c r="J5446" s="11">
        <v>50125404931</v>
      </c>
      <c r="K5446" s="9">
        <v>650459589429</v>
      </c>
      <c r="N5446" s="7">
        <f>IFERROR(Shenzhen_Composite_Index[[#This Row],[Turnover (CNY)]] / VLOOKUP(Shenzhen_Composite_Index[[#This Row],[Date]],USDCNY!$A:$H,8,TRUE),0)</f>
        <v>97182153557.188934</v>
      </c>
    </row>
    <row r="5447" spans="1:14" x14ac:dyDescent="0.25">
      <c r="A5447" s="1">
        <v>44739</v>
      </c>
      <c r="B5447" s="9">
        <v>2216.9818</v>
      </c>
      <c r="C5447" s="9">
        <v>2226.3296</v>
      </c>
      <c r="D5447" s="9">
        <v>2202.6257999999998</v>
      </c>
      <c r="E5447" s="9">
        <v>2202.6257999999998</v>
      </c>
      <c r="F5447">
        <v>2192.6642000000002</v>
      </c>
      <c r="G5447">
        <v>24.317599999999999</v>
      </c>
      <c r="H5447">
        <v>1.109</v>
      </c>
      <c r="J5447" s="11">
        <v>51424261874</v>
      </c>
      <c r="K5447" s="9">
        <v>687112406144</v>
      </c>
      <c r="N5447" s="7">
        <f>IFERROR(Shenzhen_Composite_Index[[#This Row],[Turnover (CNY)]] / VLOOKUP(Shenzhen_Composite_Index[[#This Row],[Date]],USDCNY!$A:$H,8,TRUE),0)</f>
        <v>102758457832.0773</v>
      </c>
    </row>
    <row r="5448" spans="1:14" x14ac:dyDescent="0.25">
      <c r="A5448" s="1">
        <v>44740</v>
      </c>
      <c r="B5448" s="9">
        <v>2243.9159</v>
      </c>
      <c r="C5448" s="9">
        <v>2246.1179999999999</v>
      </c>
      <c r="D5448" s="9">
        <v>2204.2130000000002</v>
      </c>
      <c r="E5448" s="9">
        <v>2216.4879999999998</v>
      </c>
      <c r="F5448">
        <v>2216.9818</v>
      </c>
      <c r="G5448">
        <v>26.934100000000001</v>
      </c>
      <c r="H5448">
        <v>1.2149000000000001</v>
      </c>
      <c r="J5448" s="11">
        <v>53502955118</v>
      </c>
      <c r="K5448" s="9">
        <v>695684361711</v>
      </c>
      <c r="N5448" s="7">
        <f>IFERROR(Shenzhen_Composite_Index[[#This Row],[Turnover (CNY)]] / VLOOKUP(Shenzhen_Composite_Index[[#This Row],[Date]],USDCNY!$A:$H,8,TRUE),0)</f>
        <v>103964606108.54704</v>
      </c>
    </row>
    <row r="5449" spans="1:14" x14ac:dyDescent="0.25">
      <c r="A5449" s="1">
        <v>44741</v>
      </c>
      <c r="B5449" s="9">
        <v>2194.5075999999999</v>
      </c>
      <c r="C5449" s="9">
        <v>2245.4657999999999</v>
      </c>
      <c r="D5449" s="9">
        <v>2193.1116999999999</v>
      </c>
      <c r="E5449" s="9">
        <v>2237.5385000000001</v>
      </c>
      <c r="F5449">
        <v>2243.9159</v>
      </c>
      <c r="G5449">
        <v>-49.408299999999997</v>
      </c>
      <c r="H5449">
        <v>-2.2019000000000002</v>
      </c>
      <c r="J5449" s="11">
        <v>57881936338</v>
      </c>
      <c r="K5449" s="9">
        <v>754858640396</v>
      </c>
      <c r="N5449" s="7">
        <f>IFERROR(Shenzhen_Composite_Index[[#This Row],[Turnover (CNY)]] / VLOOKUP(Shenzhen_Composite_Index[[#This Row],[Date]],USDCNY!$A:$H,8,TRUE),0)</f>
        <v>112649914423.01595</v>
      </c>
    </row>
    <row r="5450" spans="1:14" x14ac:dyDescent="0.25">
      <c r="A5450" s="1">
        <v>44742</v>
      </c>
      <c r="B5450" s="9">
        <v>2224.1509999999998</v>
      </c>
      <c r="C5450" s="9">
        <v>2236.5907000000002</v>
      </c>
      <c r="D5450" s="9">
        <v>2196.3591999999999</v>
      </c>
      <c r="E5450" s="9">
        <v>2196.3591999999999</v>
      </c>
      <c r="F5450">
        <v>2194.5075999999999</v>
      </c>
      <c r="G5450">
        <v>29.6434</v>
      </c>
      <c r="H5450">
        <v>1.3508</v>
      </c>
      <c r="J5450" s="11">
        <v>50289473109</v>
      </c>
      <c r="K5450" s="9">
        <v>649474154593</v>
      </c>
      <c r="N5450" s="7">
        <f>IFERROR(Shenzhen_Composite_Index[[#This Row],[Turnover (CNY)]] / VLOOKUP(Shenzhen_Composite_Index[[#This Row],[Date]],USDCNY!$A:$H,8,TRUE),0)</f>
        <v>96981675319.49205</v>
      </c>
    </row>
    <row r="5451" spans="1:14" x14ac:dyDescent="0.25">
      <c r="A5451" s="1">
        <v>44743</v>
      </c>
      <c r="B5451" s="9">
        <v>2219.4104000000002</v>
      </c>
      <c r="C5451" s="9">
        <v>2231.7707999999998</v>
      </c>
      <c r="D5451" s="9">
        <v>2210.6601000000001</v>
      </c>
      <c r="E5451" s="9">
        <v>2224.7910000000002</v>
      </c>
      <c r="F5451">
        <v>2224.1509999999998</v>
      </c>
      <c r="G5451">
        <v>-4.7405999999999997</v>
      </c>
      <c r="H5451">
        <v>-0.21310000000000001</v>
      </c>
      <c r="J5451" s="11">
        <v>45578351524</v>
      </c>
      <c r="K5451" s="9">
        <v>592858468856</v>
      </c>
      <c r="N5451" s="7">
        <f>IFERROR(Shenzhen_Composite_Index[[#This Row],[Turnover (CNY)]] / VLOOKUP(Shenzhen_Composite_Index[[#This Row],[Date]],USDCNY!$A:$H,8,TRUE),0)</f>
        <v>88467521784.390503</v>
      </c>
    </row>
    <row r="5452" spans="1:14" x14ac:dyDescent="0.25">
      <c r="A5452" s="1">
        <v>44746</v>
      </c>
      <c r="B5452" s="9">
        <v>2245.3074000000001</v>
      </c>
      <c r="C5452" s="9">
        <v>2245.3074000000001</v>
      </c>
      <c r="D5452" s="9">
        <v>2202.866</v>
      </c>
      <c r="E5452" s="9">
        <v>2214.3292000000001</v>
      </c>
      <c r="F5452">
        <v>2219.4104000000002</v>
      </c>
      <c r="G5452">
        <v>25.896999999999998</v>
      </c>
      <c r="H5452">
        <v>1.1668000000000001</v>
      </c>
      <c r="J5452" s="11">
        <v>45843652792</v>
      </c>
      <c r="K5452" s="9">
        <v>641126829506</v>
      </c>
      <c r="N5452" s="7">
        <f>IFERROR(Shenzhen_Composite_Index[[#This Row],[Turnover (CNY)]] / VLOOKUP(Shenzhen_Composite_Index[[#This Row],[Date]],USDCNY!$A:$H,8,TRUE),0)</f>
        <v>95751309366.184692</v>
      </c>
    </row>
    <row r="5453" spans="1:14" x14ac:dyDescent="0.25">
      <c r="A5453" s="1">
        <v>44747</v>
      </c>
      <c r="B5453" s="9">
        <v>2232.9794999999999</v>
      </c>
      <c r="C5453" s="9">
        <v>2257.4290999999998</v>
      </c>
      <c r="D5453" s="9">
        <v>2204.8234000000002</v>
      </c>
      <c r="E5453" s="9">
        <v>2249.5603000000001</v>
      </c>
      <c r="F5453">
        <v>2245.3074000000001</v>
      </c>
      <c r="G5453">
        <v>-12.3279</v>
      </c>
      <c r="H5453">
        <v>-0.54910000000000003</v>
      </c>
      <c r="J5453" s="11">
        <v>49396947233</v>
      </c>
      <c r="K5453" s="9">
        <v>664378439094</v>
      </c>
      <c r="N5453" s="7">
        <f>IFERROR(Shenzhen_Composite_Index[[#This Row],[Turnover (CNY)]] / VLOOKUP(Shenzhen_Composite_Index[[#This Row],[Date]],USDCNY!$A:$H,8,TRUE),0)</f>
        <v>99149493634.576569</v>
      </c>
    </row>
    <row r="5454" spans="1:14" x14ac:dyDescent="0.25">
      <c r="A5454" s="1">
        <v>44748</v>
      </c>
      <c r="B5454" s="9">
        <v>2207.1959999999999</v>
      </c>
      <c r="C5454" s="9">
        <v>2234.4268999999999</v>
      </c>
      <c r="D5454" s="9">
        <v>2188.3458999999998</v>
      </c>
      <c r="E5454" s="9">
        <v>2226.3346000000001</v>
      </c>
      <c r="F5454">
        <v>2232.9794999999999</v>
      </c>
      <c r="G5454">
        <v>-25.7835</v>
      </c>
      <c r="H5454">
        <v>-1.1547000000000001</v>
      </c>
      <c r="J5454" s="11">
        <v>45114192672</v>
      </c>
      <c r="K5454" s="9">
        <v>599172089954</v>
      </c>
      <c r="N5454" s="7">
        <f>IFERROR(Shenzhen_Composite_Index[[#This Row],[Turnover (CNY)]] / VLOOKUP(Shenzhen_Composite_Index[[#This Row],[Date]],USDCNY!$A:$H,8,TRUE),0)</f>
        <v>89251164989.560577</v>
      </c>
    </row>
    <row r="5455" spans="1:14" x14ac:dyDescent="0.25">
      <c r="A5455" s="1">
        <v>44749</v>
      </c>
      <c r="B5455" s="9">
        <v>2227.6628999999998</v>
      </c>
      <c r="C5455" s="9">
        <v>2232.5194999999999</v>
      </c>
      <c r="D5455" s="9">
        <v>2195.2175999999999</v>
      </c>
      <c r="E5455" s="9">
        <v>2208.5983000000001</v>
      </c>
      <c r="F5455">
        <v>2207.1959999999999</v>
      </c>
      <c r="G5455">
        <v>20.466899999999999</v>
      </c>
      <c r="H5455">
        <v>0.92730000000000001</v>
      </c>
      <c r="J5455" s="11">
        <v>45354693499</v>
      </c>
      <c r="K5455" s="9">
        <v>614824414889</v>
      </c>
      <c r="N5455" s="7">
        <f>IFERROR(Shenzhen_Composite_Index[[#This Row],[Turnover (CNY)]] / VLOOKUP(Shenzhen_Composite_Index[[#This Row],[Date]],USDCNY!$A:$H,8,TRUE),0)</f>
        <v>91715898244.38942</v>
      </c>
    </row>
    <row r="5456" spans="1:14" x14ac:dyDescent="0.25">
      <c r="A5456" s="1">
        <v>44750</v>
      </c>
      <c r="B5456" s="9">
        <v>2219.9038</v>
      </c>
      <c r="C5456" s="9">
        <v>2243.3184000000001</v>
      </c>
      <c r="D5456" s="9">
        <v>2217.6122</v>
      </c>
      <c r="E5456" s="9">
        <v>2236.5441000000001</v>
      </c>
      <c r="F5456">
        <v>2227.6628999999998</v>
      </c>
      <c r="G5456">
        <v>-7.7591000000000001</v>
      </c>
      <c r="H5456">
        <v>-0.3483</v>
      </c>
      <c r="J5456" s="11">
        <v>46401181600</v>
      </c>
      <c r="K5456" s="9">
        <v>607479340778</v>
      </c>
      <c r="N5456" s="7">
        <f>IFERROR(Shenzhen_Composite_Index[[#This Row],[Turnover (CNY)]] / VLOOKUP(Shenzhen_Composite_Index[[#This Row],[Date]],USDCNY!$A:$H,8,TRUE),0)</f>
        <v>90668896456.009491</v>
      </c>
    </row>
    <row r="5457" spans="1:14" x14ac:dyDescent="0.25">
      <c r="A5457" s="1">
        <v>44753</v>
      </c>
      <c r="B5457" s="9">
        <v>2187.34</v>
      </c>
      <c r="C5457" s="9">
        <v>2211.3615</v>
      </c>
      <c r="D5457" s="9">
        <v>2170.5155</v>
      </c>
      <c r="E5457" s="9">
        <v>2211.3615</v>
      </c>
      <c r="F5457">
        <v>2219.9038</v>
      </c>
      <c r="G5457">
        <v>-32.563800000000001</v>
      </c>
      <c r="H5457">
        <v>-1.4669000000000001</v>
      </c>
      <c r="J5457" s="11">
        <v>45124333678</v>
      </c>
      <c r="K5457" s="9">
        <v>583792943196</v>
      </c>
      <c r="N5457" s="7">
        <f>IFERROR(Shenzhen_Composite_Index[[#This Row],[Turnover (CNY)]] / VLOOKUP(Shenzhen_Composite_Index[[#This Row],[Date]],USDCNY!$A:$H,8,TRUE),0)</f>
        <v>87130022048.936737</v>
      </c>
    </row>
    <row r="5458" spans="1:14" x14ac:dyDescent="0.25">
      <c r="A5458" s="1">
        <v>44754</v>
      </c>
      <c r="B5458" s="9">
        <v>2155.5621000000001</v>
      </c>
      <c r="C5458" s="9">
        <v>2192.5810999999999</v>
      </c>
      <c r="D5458" s="9">
        <v>2152.5187000000001</v>
      </c>
      <c r="E5458" s="9">
        <v>2187.4178000000002</v>
      </c>
      <c r="F5458">
        <v>2187.34</v>
      </c>
      <c r="G5458">
        <v>-31.777899999999999</v>
      </c>
      <c r="H5458">
        <v>-1.4528000000000001</v>
      </c>
      <c r="J5458" s="11">
        <v>44428374727</v>
      </c>
      <c r="K5458" s="9">
        <v>565774930215</v>
      </c>
      <c r="N5458" s="7">
        <f>IFERROR(Shenzhen_Composite_Index[[#This Row],[Turnover (CNY)]] / VLOOKUP(Shenzhen_Composite_Index[[#This Row],[Date]],USDCNY!$A:$H,8,TRUE),0)</f>
        <v>84175476180.515228</v>
      </c>
    </row>
    <row r="5459" spans="1:14" x14ac:dyDescent="0.25">
      <c r="A5459" s="1">
        <v>44755</v>
      </c>
      <c r="B5459" s="9">
        <v>2175.59</v>
      </c>
      <c r="C5459" s="9">
        <v>2183.2215999999999</v>
      </c>
      <c r="D5459" s="9">
        <v>2145.4225000000001</v>
      </c>
      <c r="E5459" s="9">
        <v>2156.2802999999999</v>
      </c>
      <c r="F5459">
        <v>2155.5621000000001</v>
      </c>
      <c r="G5459">
        <v>20.027899999999999</v>
      </c>
      <c r="H5459">
        <v>0.92910000000000004</v>
      </c>
      <c r="J5459" s="11">
        <v>44510551662</v>
      </c>
      <c r="K5459" s="9">
        <v>548175186644</v>
      </c>
      <c r="N5459" s="7">
        <f>IFERROR(Shenzhen_Composite_Index[[#This Row],[Turnover (CNY)]] / VLOOKUP(Shenzhen_Composite_Index[[#This Row],[Date]],USDCNY!$A:$H,8,TRUE),0)</f>
        <v>81536377924.646194</v>
      </c>
    </row>
    <row r="5460" spans="1:14" x14ac:dyDescent="0.25">
      <c r="A5460" s="1">
        <v>44756</v>
      </c>
      <c r="B5460" s="9">
        <v>2192.6954999999998</v>
      </c>
      <c r="C5460" s="9">
        <v>2206.5219000000002</v>
      </c>
      <c r="D5460" s="9">
        <v>2165.8415</v>
      </c>
      <c r="E5460" s="9">
        <v>2170.9317000000001</v>
      </c>
      <c r="F5460">
        <v>2175.59</v>
      </c>
      <c r="G5460">
        <v>17.105499999999999</v>
      </c>
      <c r="H5460">
        <v>0.78620000000000001</v>
      </c>
      <c r="J5460" s="11">
        <v>46948063935</v>
      </c>
      <c r="K5460" s="9">
        <v>595851639986</v>
      </c>
      <c r="N5460" s="7">
        <f>IFERROR(Shenzhen_Composite_Index[[#This Row],[Turnover (CNY)]] / VLOOKUP(Shenzhen_Composite_Index[[#This Row],[Date]],USDCNY!$A:$H,8,TRUE),0)</f>
        <v>88542240361.438461</v>
      </c>
    </row>
    <row r="5461" spans="1:14" x14ac:dyDescent="0.25">
      <c r="A5461" s="1">
        <v>44757</v>
      </c>
      <c r="B5461" s="9">
        <v>2159.9937</v>
      </c>
      <c r="C5461" s="9">
        <v>2202.0515</v>
      </c>
      <c r="D5461" s="9">
        <v>2159.9937</v>
      </c>
      <c r="E5461" s="9">
        <v>2185.1516999999999</v>
      </c>
      <c r="F5461">
        <v>2192.6954999999998</v>
      </c>
      <c r="G5461">
        <v>-32.701799999999999</v>
      </c>
      <c r="H5461">
        <v>-1.4914000000000001</v>
      </c>
      <c r="J5461" s="11">
        <v>50583902606</v>
      </c>
      <c r="K5461" s="9">
        <v>627239630203</v>
      </c>
      <c r="N5461" s="7">
        <f>IFERROR(Shenzhen_Composite_Index[[#This Row],[Turnover (CNY)]] / VLOOKUP(Shenzhen_Composite_Index[[#This Row],[Date]],USDCNY!$A:$H,8,TRUE),0)</f>
        <v>92864888538.81517</v>
      </c>
    </row>
    <row r="5462" spans="1:14" x14ac:dyDescent="0.25">
      <c r="A5462" s="1">
        <v>44760</v>
      </c>
      <c r="B5462" s="9">
        <v>2191.9567999999999</v>
      </c>
      <c r="C5462" s="9">
        <v>2193.5877999999998</v>
      </c>
      <c r="D5462" s="9">
        <v>2153.1147000000001</v>
      </c>
      <c r="E5462" s="9">
        <v>2165.6839</v>
      </c>
      <c r="F5462">
        <v>2159.9937</v>
      </c>
      <c r="G5462">
        <v>31.963100000000001</v>
      </c>
      <c r="H5462">
        <v>1.4798</v>
      </c>
      <c r="J5462" s="11">
        <v>47323260939</v>
      </c>
      <c r="K5462" s="9">
        <v>598045522406</v>
      </c>
      <c r="N5462" s="7">
        <f>IFERROR(Shenzhen_Composite_Index[[#This Row],[Turnover (CNY)]] / VLOOKUP(Shenzhen_Composite_Index[[#This Row],[Date]],USDCNY!$A:$H,8,TRUE),0)</f>
        <v>88597698420.575897</v>
      </c>
    </row>
    <row r="5463" spans="1:14" x14ac:dyDescent="0.25">
      <c r="A5463" s="1">
        <v>44761</v>
      </c>
      <c r="B5463" s="9">
        <v>2194.9155000000001</v>
      </c>
      <c r="C5463" s="9">
        <v>2202.9249</v>
      </c>
      <c r="D5463" s="9">
        <v>2178.4623000000001</v>
      </c>
      <c r="E5463" s="9">
        <v>2192.8564999999999</v>
      </c>
      <c r="F5463">
        <v>2191.9567999999999</v>
      </c>
      <c r="G5463">
        <v>2.9586999999999999</v>
      </c>
      <c r="H5463">
        <v>0.13500000000000001</v>
      </c>
      <c r="J5463" s="11">
        <v>48570264026</v>
      </c>
      <c r="K5463" s="9">
        <v>600720026415</v>
      </c>
      <c r="N5463" s="7">
        <f>IFERROR(Shenzhen_Composite_Index[[#This Row],[Turnover (CNY)]] / VLOOKUP(Shenzhen_Composite_Index[[#This Row],[Date]],USDCNY!$A:$H,8,TRUE),0)</f>
        <v>89081670700.901428</v>
      </c>
    </row>
    <row r="5464" spans="1:14" x14ac:dyDescent="0.25">
      <c r="A5464" s="1">
        <v>44762</v>
      </c>
      <c r="B5464" s="9">
        <v>2210.4576999999999</v>
      </c>
      <c r="C5464" s="9">
        <v>2214.2865999999999</v>
      </c>
      <c r="D5464" s="9">
        <v>2197.5603999999998</v>
      </c>
      <c r="E5464" s="9">
        <v>2202.3685999999998</v>
      </c>
      <c r="F5464">
        <v>2194.9155000000001</v>
      </c>
      <c r="G5464">
        <v>15.542199999999999</v>
      </c>
      <c r="H5464">
        <v>0.70809999999999995</v>
      </c>
      <c r="J5464" s="11">
        <v>46061458994</v>
      </c>
      <c r="K5464" s="9">
        <v>569050297704</v>
      </c>
      <c r="N5464" s="7">
        <f>IFERROR(Shenzhen_Composite_Index[[#This Row],[Turnover (CNY)]] / VLOOKUP(Shenzhen_Composite_Index[[#This Row],[Date]],USDCNY!$A:$H,8,TRUE),0)</f>
        <v>84373746462.857208</v>
      </c>
    </row>
    <row r="5465" spans="1:14" x14ac:dyDescent="0.25">
      <c r="A5465" s="1">
        <v>44763</v>
      </c>
      <c r="B5465" s="9">
        <v>2193.8114</v>
      </c>
      <c r="C5465" s="9">
        <v>2213.5868</v>
      </c>
      <c r="D5465" s="9">
        <v>2193.8114</v>
      </c>
      <c r="E5465" s="9">
        <v>2205.5958000000001</v>
      </c>
      <c r="F5465">
        <v>2210.4576999999999</v>
      </c>
      <c r="G5465">
        <v>-16.6463</v>
      </c>
      <c r="H5465">
        <v>-0.75309999999999999</v>
      </c>
      <c r="J5465" s="11">
        <v>48641736566</v>
      </c>
      <c r="K5465" s="9">
        <v>597513193965</v>
      </c>
      <c r="N5465" s="7">
        <f>IFERROR(Shenzhen_Composite_Index[[#This Row],[Turnover (CNY)]] / VLOOKUP(Shenzhen_Composite_Index[[#This Row],[Date]],USDCNY!$A:$H,8,TRUE),0)</f>
        <v>88420590873.053116</v>
      </c>
    </row>
    <row r="5466" spans="1:14" x14ac:dyDescent="0.25">
      <c r="A5466" s="1">
        <v>44764</v>
      </c>
      <c r="B5466" s="9">
        <v>2185.4115999999999</v>
      </c>
      <c r="C5466" s="9">
        <v>2209.4472000000001</v>
      </c>
      <c r="D5466" s="9">
        <v>2167.4596999999999</v>
      </c>
      <c r="E5466" s="9">
        <v>2199.2098000000001</v>
      </c>
      <c r="F5466">
        <v>2193.8114</v>
      </c>
      <c r="G5466">
        <v>-8.3998000000000008</v>
      </c>
      <c r="H5466">
        <v>-0.38290000000000002</v>
      </c>
      <c r="J5466" s="11">
        <v>46484015027</v>
      </c>
      <c r="K5466" s="9">
        <v>557838964285</v>
      </c>
      <c r="N5466" s="7">
        <f>IFERROR(Shenzhen_Composite_Index[[#This Row],[Turnover (CNY)]] / VLOOKUP(Shenzhen_Composite_Index[[#This Row],[Date]],USDCNY!$A:$H,8,TRUE),0)</f>
        <v>82513536174.30275</v>
      </c>
    </row>
    <row r="5467" spans="1:14" x14ac:dyDescent="0.25">
      <c r="A5467" s="1">
        <v>44767</v>
      </c>
      <c r="B5467" s="9">
        <v>2165.3557000000001</v>
      </c>
      <c r="C5467" s="9">
        <v>2188.9902000000002</v>
      </c>
      <c r="D5467" s="9">
        <v>2159.239</v>
      </c>
      <c r="E5467" s="9">
        <v>2185.1332000000002</v>
      </c>
      <c r="F5467">
        <v>2185.4115999999999</v>
      </c>
      <c r="G5467">
        <v>-20.055900000000001</v>
      </c>
      <c r="H5467">
        <v>-0.91769999999999996</v>
      </c>
      <c r="J5467" s="11">
        <v>43357293882</v>
      </c>
      <c r="K5467" s="9">
        <v>513894847736</v>
      </c>
      <c r="N5467" s="7">
        <f>IFERROR(Shenzhen_Composite_Index[[#This Row],[Turnover (CNY)]] / VLOOKUP(Shenzhen_Composite_Index[[#This Row],[Date]],USDCNY!$A:$H,8,TRUE),0)</f>
        <v>76140747119.059784</v>
      </c>
    </row>
    <row r="5468" spans="1:14" x14ac:dyDescent="0.25">
      <c r="A5468" s="1">
        <v>44768</v>
      </c>
      <c r="B5468" s="9">
        <v>2187.2283000000002</v>
      </c>
      <c r="C5468" s="9">
        <v>2190.4513000000002</v>
      </c>
      <c r="D5468" s="9">
        <v>2154.8987000000002</v>
      </c>
      <c r="E5468" s="9">
        <v>2167.0563999999999</v>
      </c>
      <c r="F5468">
        <v>2165.3557000000001</v>
      </c>
      <c r="G5468">
        <v>21.872599999999998</v>
      </c>
      <c r="H5468">
        <v>1.0101</v>
      </c>
      <c r="J5468" s="11">
        <v>42335303601</v>
      </c>
      <c r="K5468" s="9">
        <v>499711803605</v>
      </c>
      <c r="N5468" s="7">
        <f>IFERROR(Shenzhen_Composite_Index[[#This Row],[Turnover (CNY)]] / VLOOKUP(Shenzhen_Composite_Index[[#This Row],[Date]],USDCNY!$A:$H,8,TRUE),0)</f>
        <v>74035491750.370636</v>
      </c>
    </row>
    <row r="5469" spans="1:14" x14ac:dyDescent="0.25">
      <c r="A5469" s="1">
        <v>44769</v>
      </c>
      <c r="B5469" s="9">
        <v>2194.5419999999999</v>
      </c>
      <c r="C5469" s="9">
        <v>2197.2242999999999</v>
      </c>
      <c r="D5469" s="9">
        <v>2177.4733000000001</v>
      </c>
      <c r="E5469" s="9">
        <v>2182.9472999999998</v>
      </c>
      <c r="F5469">
        <v>2187.2283000000002</v>
      </c>
      <c r="G5469">
        <v>7.3136999999999999</v>
      </c>
      <c r="H5469">
        <v>0.33439999999999998</v>
      </c>
      <c r="J5469" s="11">
        <v>44386410468</v>
      </c>
      <c r="K5469" s="9">
        <v>528343550244</v>
      </c>
      <c r="N5469" s="7">
        <f>IFERROR(Shenzhen_Composite_Index[[#This Row],[Turnover (CNY)]] / VLOOKUP(Shenzhen_Composite_Index[[#This Row],[Date]],USDCNY!$A:$H,8,TRUE),0)</f>
        <v>78175254355.456879</v>
      </c>
    </row>
    <row r="5470" spans="1:14" x14ac:dyDescent="0.25">
      <c r="A5470" s="1">
        <v>44770</v>
      </c>
      <c r="B5470" s="9">
        <v>2203.2411999999999</v>
      </c>
      <c r="C5470" s="9">
        <v>2219.9267</v>
      </c>
      <c r="D5470" s="9">
        <v>2199.1336000000001</v>
      </c>
      <c r="E5470" s="9">
        <v>2205.1869000000002</v>
      </c>
      <c r="F5470">
        <v>2194.5419999999999</v>
      </c>
      <c r="G5470">
        <v>8.6991999999999994</v>
      </c>
      <c r="H5470">
        <v>0.39639999999999997</v>
      </c>
      <c r="J5470" s="11">
        <v>50486992673</v>
      </c>
      <c r="K5470" s="9">
        <v>611466432306</v>
      </c>
      <c r="N5470" s="7">
        <f>IFERROR(Shenzhen_Composite_Index[[#This Row],[Turnover (CNY)]] / VLOOKUP(Shenzhen_Composite_Index[[#This Row],[Date]],USDCNY!$A:$H,8,TRUE),0)</f>
        <v>90563468533.952271</v>
      </c>
    </row>
    <row r="5471" spans="1:14" x14ac:dyDescent="0.25">
      <c r="A5471" s="1">
        <v>44771</v>
      </c>
      <c r="B5471" s="9">
        <v>2181.2453</v>
      </c>
      <c r="C5471" s="9">
        <v>2208.069</v>
      </c>
      <c r="D5471" s="9">
        <v>2177.5940000000001</v>
      </c>
      <c r="E5471" s="9">
        <v>2204.9697000000001</v>
      </c>
      <c r="F5471">
        <v>2203.2411999999999</v>
      </c>
      <c r="G5471">
        <v>-21.995899999999999</v>
      </c>
      <c r="H5471">
        <v>-0.99829999999999997</v>
      </c>
      <c r="J5471" s="11">
        <v>48546257779</v>
      </c>
      <c r="K5471" s="9">
        <v>604184364934</v>
      </c>
      <c r="N5471" s="7">
        <f>IFERROR(Shenzhen_Composite_Index[[#This Row],[Turnover (CNY)]] / VLOOKUP(Shenzhen_Composite_Index[[#This Row],[Date]],USDCNY!$A:$H,8,TRUE),0)</f>
        <v>89608691466.30307</v>
      </c>
    </row>
    <row r="5472" spans="1:14" x14ac:dyDescent="0.25">
      <c r="A5472" s="1">
        <v>44774</v>
      </c>
      <c r="B5472" s="9">
        <v>2202.4861000000001</v>
      </c>
      <c r="C5472" s="9">
        <v>2202.4861000000001</v>
      </c>
      <c r="D5472" s="9">
        <v>2165.83</v>
      </c>
      <c r="E5472" s="9">
        <v>2178.2494999999999</v>
      </c>
      <c r="F5472">
        <v>2181.2453</v>
      </c>
      <c r="G5472">
        <v>21.2408</v>
      </c>
      <c r="H5472">
        <v>0.9738</v>
      </c>
      <c r="J5472" s="11">
        <v>45476623599</v>
      </c>
      <c r="K5472" s="9">
        <v>594861070524</v>
      </c>
      <c r="N5472" s="7">
        <f>IFERROR(Shenzhen_Composite_Index[[#This Row],[Turnover (CNY)]] / VLOOKUP(Shenzhen_Composite_Index[[#This Row],[Date]],USDCNY!$A:$H,8,TRUE),0)</f>
        <v>88122671432.575211</v>
      </c>
    </row>
    <row r="5473" spans="1:14" x14ac:dyDescent="0.25">
      <c r="A5473" s="1">
        <v>44775</v>
      </c>
      <c r="B5473" s="9">
        <v>2138.1667000000002</v>
      </c>
      <c r="C5473" s="9">
        <v>2177.2417</v>
      </c>
      <c r="D5473" s="9">
        <v>2118.2478000000001</v>
      </c>
      <c r="E5473" s="9">
        <v>2177.2417</v>
      </c>
      <c r="F5473">
        <v>2202.4861000000001</v>
      </c>
      <c r="G5473">
        <v>-64.319400000000002</v>
      </c>
      <c r="H5473">
        <v>-2.9203000000000001</v>
      </c>
      <c r="J5473" s="11">
        <v>59642229838</v>
      </c>
      <c r="K5473" s="9">
        <v>705161509126</v>
      </c>
      <c r="N5473" s="7">
        <f>IFERROR(Shenzhen_Composite_Index[[#This Row],[Turnover (CNY)]] / VLOOKUP(Shenzhen_Composite_Index[[#This Row],[Date]],USDCNY!$A:$H,8,TRUE),0)</f>
        <v>104218630674.25867</v>
      </c>
    </row>
    <row r="5474" spans="1:14" x14ac:dyDescent="0.25">
      <c r="A5474" s="1">
        <v>44776</v>
      </c>
      <c r="B5474" s="9">
        <v>2117.1862999999998</v>
      </c>
      <c r="C5474" s="9">
        <v>2169.6415000000002</v>
      </c>
      <c r="D5474" s="9">
        <v>2110.3908000000001</v>
      </c>
      <c r="E5474" s="9">
        <v>2141.2280000000001</v>
      </c>
      <c r="F5474">
        <v>2138.1667000000002</v>
      </c>
      <c r="G5474">
        <v>-20.980399999999999</v>
      </c>
      <c r="H5474">
        <v>-0.98119999999999996</v>
      </c>
      <c r="J5474" s="11">
        <v>52584901775</v>
      </c>
      <c r="K5474" s="9">
        <v>659550015712</v>
      </c>
      <c r="N5474" s="7">
        <f>IFERROR(Shenzhen_Composite_Index[[#This Row],[Turnover (CNY)]] / VLOOKUP(Shenzhen_Composite_Index[[#This Row],[Date]],USDCNY!$A:$H,8,TRUE),0)</f>
        <v>97696639186.288239</v>
      </c>
    </row>
    <row r="5475" spans="1:14" x14ac:dyDescent="0.25">
      <c r="A5475" s="1">
        <v>44777</v>
      </c>
      <c r="B5475" s="9">
        <v>2135.3272000000002</v>
      </c>
      <c r="C5475" s="9">
        <v>2139.2851999999998</v>
      </c>
      <c r="D5475" s="9">
        <v>2107.0178000000001</v>
      </c>
      <c r="E5475" s="9">
        <v>2128.8807999999999</v>
      </c>
      <c r="F5475">
        <v>2117.1862999999998</v>
      </c>
      <c r="G5475">
        <v>18.140899999999998</v>
      </c>
      <c r="H5475">
        <v>0.85680000000000001</v>
      </c>
      <c r="J5475" s="11">
        <v>42825587683</v>
      </c>
      <c r="K5475" s="9">
        <v>528256488897</v>
      </c>
      <c r="N5475" s="7">
        <f>IFERROR(Shenzhen_Composite_Index[[#This Row],[Turnover (CNY)]] / VLOOKUP(Shenzhen_Composite_Index[[#This Row],[Date]],USDCNY!$A:$H,8,TRUE),0)</f>
        <v>78224584891.107681</v>
      </c>
    </row>
    <row r="5476" spans="1:14" x14ac:dyDescent="0.25">
      <c r="A5476" s="1">
        <v>44778</v>
      </c>
      <c r="B5476" s="9">
        <v>2166.0133999999998</v>
      </c>
      <c r="C5476" s="9">
        <v>2167.3114999999998</v>
      </c>
      <c r="D5476" s="9">
        <v>2136.0965999999999</v>
      </c>
      <c r="E5476" s="9">
        <v>2141.2496000000001</v>
      </c>
      <c r="F5476">
        <v>2135.3272000000002</v>
      </c>
      <c r="G5476">
        <v>30.686199999999999</v>
      </c>
      <c r="H5476">
        <v>1.4371</v>
      </c>
      <c r="J5476" s="11">
        <v>45484980906</v>
      </c>
      <c r="K5476" s="9">
        <v>581338906745</v>
      </c>
      <c r="N5476" s="7">
        <f>IFERROR(Shenzhen_Composite_Index[[#This Row],[Turnover (CNY)]] / VLOOKUP(Shenzhen_Composite_Index[[#This Row],[Date]],USDCNY!$A:$H,8,TRUE),0)</f>
        <v>86160024301.090408</v>
      </c>
    </row>
    <row r="5477" spans="1:14" x14ac:dyDescent="0.25">
      <c r="A5477" s="1">
        <v>44781</v>
      </c>
      <c r="B5477" s="9">
        <v>2183.2211000000002</v>
      </c>
      <c r="C5477" s="9">
        <v>2183.2211000000002</v>
      </c>
      <c r="D5477" s="9">
        <v>2157.0021000000002</v>
      </c>
      <c r="E5477" s="9">
        <v>2160.8155999999999</v>
      </c>
      <c r="F5477">
        <v>2166.0133999999998</v>
      </c>
      <c r="G5477">
        <v>17.207699999999999</v>
      </c>
      <c r="H5477">
        <v>0.7944</v>
      </c>
      <c r="J5477" s="11">
        <v>42421487404</v>
      </c>
      <c r="K5477" s="9">
        <v>560327245554</v>
      </c>
      <c r="N5477" s="7">
        <f>IFERROR(Shenzhen_Composite_Index[[#This Row],[Turnover (CNY)]] / VLOOKUP(Shenzhen_Composite_Index[[#This Row],[Date]],USDCNY!$A:$H,8,TRUE),0)</f>
        <v>82904894434.865936</v>
      </c>
    </row>
    <row r="5478" spans="1:14" x14ac:dyDescent="0.25">
      <c r="A5478" s="1">
        <v>44782</v>
      </c>
      <c r="B5478" s="9">
        <v>2188.4874</v>
      </c>
      <c r="C5478" s="9">
        <v>2188.4874</v>
      </c>
      <c r="D5478" s="9">
        <v>2172.8633</v>
      </c>
      <c r="E5478" s="9">
        <v>2179.9648999999999</v>
      </c>
      <c r="F5478">
        <v>2183.2211000000002</v>
      </c>
      <c r="G5478">
        <v>5.2663000000000002</v>
      </c>
      <c r="H5478">
        <v>0.2412</v>
      </c>
      <c r="J5478" s="11">
        <v>42518371057</v>
      </c>
      <c r="K5478" s="9">
        <v>561587343673</v>
      </c>
      <c r="N5478" s="7">
        <f>IFERROR(Shenzhen_Composite_Index[[#This Row],[Turnover (CNY)]] / VLOOKUP(Shenzhen_Composite_Index[[#This Row],[Date]],USDCNY!$A:$H,8,TRUE),0)</f>
        <v>83190423464.497391</v>
      </c>
    </row>
    <row r="5479" spans="1:14" x14ac:dyDescent="0.25">
      <c r="A5479" s="1">
        <v>44783</v>
      </c>
      <c r="B5479" s="9">
        <v>2180.8296999999998</v>
      </c>
      <c r="C5479" s="9">
        <v>2192.4032000000002</v>
      </c>
      <c r="D5479" s="9">
        <v>2170.3211000000001</v>
      </c>
      <c r="E5479" s="9">
        <v>2183.8281999999999</v>
      </c>
      <c r="F5479">
        <v>2188.4874</v>
      </c>
      <c r="G5479">
        <v>-7.6577000000000002</v>
      </c>
      <c r="H5479">
        <v>-0.34989999999999999</v>
      </c>
      <c r="J5479" s="11">
        <v>42792537485</v>
      </c>
      <c r="K5479" s="9">
        <v>576112336166</v>
      </c>
      <c r="N5479" s="7">
        <f>IFERROR(Shenzhen_Composite_Index[[#This Row],[Turnover (CNY)]] / VLOOKUP(Shenzhen_Composite_Index[[#This Row],[Date]],USDCNY!$A:$H,8,TRUE),0)</f>
        <v>85398369003.702423</v>
      </c>
    </row>
    <row r="5480" spans="1:14" x14ac:dyDescent="0.25">
      <c r="A5480" s="1">
        <v>44784</v>
      </c>
      <c r="B5480" s="9">
        <v>2216.9766</v>
      </c>
      <c r="C5480" s="9">
        <v>2217.1217999999999</v>
      </c>
      <c r="D5480" s="9">
        <v>2185.0288999999998</v>
      </c>
      <c r="E5480" s="9">
        <v>2191.0056</v>
      </c>
      <c r="F5480">
        <v>2180.8296999999998</v>
      </c>
      <c r="G5480">
        <v>36.146900000000002</v>
      </c>
      <c r="H5480">
        <v>1.6575</v>
      </c>
      <c r="J5480" s="11">
        <v>48890660216</v>
      </c>
      <c r="K5480" s="9">
        <v>639275391794</v>
      </c>
      <c r="N5480" s="7">
        <f>IFERROR(Shenzhen_Composite_Index[[#This Row],[Turnover (CNY)]] / VLOOKUP(Shenzhen_Composite_Index[[#This Row],[Date]],USDCNY!$A:$H,8,TRUE),0)</f>
        <v>95017152030.618698</v>
      </c>
    </row>
    <row r="5481" spans="1:14" x14ac:dyDescent="0.25">
      <c r="A5481" s="1">
        <v>44785</v>
      </c>
      <c r="B5481" s="9">
        <v>2207.0643</v>
      </c>
      <c r="C5481" s="9">
        <v>2221.8310000000001</v>
      </c>
      <c r="D5481" s="9">
        <v>2206.7534999999998</v>
      </c>
      <c r="E5481" s="9">
        <v>2214.5981999999999</v>
      </c>
      <c r="F5481">
        <v>2216.9766</v>
      </c>
      <c r="G5481">
        <v>-9.9123000000000001</v>
      </c>
      <c r="H5481">
        <v>-0.4471</v>
      </c>
      <c r="J5481" s="11">
        <v>49039043793</v>
      </c>
      <c r="K5481" s="9">
        <v>595631296421</v>
      </c>
      <c r="N5481" s="7">
        <f>IFERROR(Shenzhen_Composite_Index[[#This Row],[Turnover (CNY)]] / VLOOKUP(Shenzhen_Composite_Index[[#This Row],[Date]],USDCNY!$A:$H,8,TRUE),0)</f>
        <v>88378169906.089905</v>
      </c>
    </row>
    <row r="5482" spans="1:14" x14ac:dyDescent="0.25">
      <c r="A5482" s="1">
        <v>44788</v>
      </c>
      <c r="B5482" s="9">
        <v>2217.4382000000001</v>
      </c>
      <c r="C5482" s="9">
        <v>2221.4096</v>
      </c>
      <c r="D5482" s="9">
        <v>2201.7471</v>
      </c>
      <c r="E5482" s="9">
        <v>2203.1808999999998</v>
      </c>
      <c r="F5482">
        <v>2207.0643</v>
      </c>
      <c r="G5482">
        <v>10.373900000000001</v>
      </c>
      <c r="H5482">
        <v>0.47</v>
      </c>
      <c r="J5482" s="11">
        <v>45729852778</v>
      </c>
      <c r="K5482" s="9">
        <v>589050552059</v>
      </c>
      <c r="N5482" s="7">
        <f>IFERROR(Shenzhen_Composite_Index[[#This Row],[Turnover (CNY)]] / VLOOKUP(Shenzhen_Composite_Index[[#This Row],[Date]],USDCNY!$A:$H,8,TRUE),0)</f>
        <v>87272568360.517166</v>
      </c>
    </row>
    <row r="5483" spans="1:14" x14ac:dyDescent="0.25">
      <c r="A5483" s="1">
        <v>44789</v>
      </c>
      <c r="B5483" s="9">
        <v>2227.0362</v>
      </c>
      <c r="C5483" s="9">
        <v>2235.5288999999998</v>
      </c>
      <c r="D5483" s="9">
        <v>2216.7788999999998</v>
      </c>
      <c r="E5483" s="9">
        <v>2219.6284999999998</v>
      </c>
      <c r="F5483">
        <v>2217.4382000000001</v>
      </c>
      <c r="G5483">
        <v>9.5980000000000008</v>
      </c>
      <c r="H5483">
        <v>0.43280000000000002</v>
      </c>
      <c r="J5483" s="11">
        <v>49021223935</v>
      </c>
      <c r="K5483" s="9">
        <v>610983946643</v>
      </c>
      <c r="N5483" s="7">
        <f>IFERROR(Shenzhen_Composite_Index[[#This Row],[Turnover (CNY)]] / VLOOKUP(Shenzhen_Composite_Index[[#This Row],[Date]],USDCNY!$A:$H,8,TRUE),0)</f>
        <v>90141221395.62291</v>
      </c>
    </row>
    <row r="5484" spans="1:14" x14ac:dyDescent="0.25">
      <c r="A5484" s="1">
        <v>44790</v>
      </c>
      <c r="B5484" s="9">
        <v>2242.4452000000001</v>
      </c>
      <c r="C5484" s="9">
        <v>2244.7979</v>
      </c>
      <c r="D5484" s="9">
        <v>2217.1336999999999</v>
      </c>
      <c r="E5484" s="9">
        <v>2229.6279</v>
      </c>
      <c r="F5484">
        <v>2227.0362</v>
      </c>
      <c r="G5484">
        <v>15.409000000000001</v>
      </c>
      <c r="H5484">
        <v>0.69189999999999996</v>
      </c>
      <c r="J5484" s="11">
        <v>51186851356</v>
      </c>
      <c r="K5484" s="9">
        <v>650590483630</v>
      </c>
      <c r="N5484" s="7">
        <f>IFERROR(Shenzhen_Composite_Index[[#This Row],[Turnover (CNY)]] / VLOOKUP(Shenzhen_Composite_Index[[#This Row],[Date]],USDCNY!$A:$H,8,TRUE),0)</f>
        <v>95942796481.17276</v>
      </c>
    </row>
    <row r="5485" spans="1:14" x14ac:dyDescent="0.25">
      <c r="A5485" s="1">
        <v>44791</v>
      </c>
      <c r="B5485" s="9">
        <v>2236.5264999999999</v>
      </c>
      <c r="C5485" s="9">
        <v>2239.3917000000001</v>
      </c>
      <c r="D5485" s="9">
        <v>2229.5812000000001</v>
      </c>
      <c r="E5485" s="9">
        <v>2237.2910999999999</v>
      </c>
      <c r="F5485">
        <v>2242.4452000000001</v>
      </c>
      <c r="G5485">
        <v>-5.9187000000000003</v>
      </c>
      <c r="H5485">
        <v>-0.26390000000000002</v>
      </c>
      <c r="J5485" s="11">
        <v>50257942458</v>
      </c>
      <c r="K5485" s="9">
        <v>635990044633</v>
      </c>
      <c r="N5485" s="7">
        <f>IFERROR(Shenzhen_Composite_Index[[#This Row],[Turnover (CNY)]] / VLOOKUP(Shenzhen_Composite_Index[[#This Row],[Date]],USDCNY!$A:$H,8,TRUE),0)</f>
        <v>93767190408.968384</v>
      </c>
    </row>
    <row r="5486" spans="1:14" x14ac:dyDescent="0.25">
      <c r="A5486" s="1">
        <v>44792</v>
      </c>
      <c r="B5486" s="9">
        <v>2207.9854</v>
      </c>
      <c r="C5486" s="9">
        <v>2240.2354999999998</v>
      </c>
      <c r="D5486" s="9">
        <v>2207.9854</v>
      </c>
      <c r="E5486" s="9">
        <v>2236.0448999999999</v>
      </c>
      <c r="F5486">
        <v>2236.5264999999999</v>
      </c>
      <c r="G5486">
        <v>-28.5411</v>
      </c>
      <c r="H5486">
        <v>-1.2761</v>
      </c>
      <c r="J5486" s="11">
        <v>51874243881</v>
      </c>
      <c r="K5486" s="9">
        <v>662348563001</v>
      </c>
      <c r="N5486" s="7">
        <f>IFERROR(Shenzhen_Composite_Index[[#This Row],[Turnover (CNY)]] / VLOOKUP(Shenzhen_Composite_Index[[#This Row],[Date]],USDCNY!$A:$H,8,TRUE),0)</f>
        <v>97506010380.90242</v>
      </c>
    </row>
    <row r="5487" spans="1:14" x14ac:dyDescent="0.25">
      <c r="A5487" s="1">
        <v>44795</v>
      </c>
      <c r="B5487" s="9">
        <v>2228.3161</v>
      </c>
      <c r="C5487" s="9">
        <v>2228.3914</v>
      </c>
      <c r="D5487" s="9">
        <v>2196.5567000000001</v>
      </c>
      <c r="E5487" s="9">
        <v>2201.4828000000002</v>
      </c>
      <c r="F5487">
        <v>2207.9854</v>
      </c>
      <c r="G5487">
        <v>20.3307</v>
      </c>
      <c r="H5487">
        <v>0.92079999999999995</v>
      </c>
      <c r="J5487" s="11">
        <v>46380368057</v>
      </c>
      <c r="K5487" s="9">
        <v>598705296883</v>
      </c>
      <c r="N5487" s="7">
        <f>IFERROR(Shenzhen_Composite_Index[[#This Row],[Turnover (CNY)]] / VLOOKUP(Shenzhen_Composite_Index[[#This Row],[Date]],USDCNY!$A:$H,8,TRUE),0)</f>
        <v>87733314749.072479</v>
      </c>
    </row>
    <row r="5488" spans="1:14" x14ac:dyDescent="0.25">
      <c r="A5488" s="1">
        <v>44796</v>
      </c>
      <c r="B5488" s="9">
        <v>2227.3832000000002</v>
      </c>
      <c r="C5488" s="9">
        <v>2231.7501999999999</v>
      </c>
      <c r="D5488" s="9">
        <v>2218.3157999999999</v>
      </c>
      <c r="E5488" s="9">
        <v>2223.895</v>
      </c>
      <c r="F5488">
        <v>2228.3161</v>
      </c>
      <c r="G5488">
        <v>-0.93289999999999995</v>
      </c>
      <c r="H5488">
        <v>-4.19E-2</v>
      </c>
      <c r="J5488" s="11">
        <v>46067112903</v>
      </c>
      <c r="K5488" s="9">
        <v>583980846418</v>
      </c>
      <c r="N5488" s="7">
        <f>IFERROR(Shenzhen_Composite_Index[[#This Row],[Turnover (CNY)]] / VLOOKUP(Shenzhen_Composite_Index[[#This Row],[Date]],USDCNY!$A:$H,8,TRUE),0)</f>
        <v>85276020523.064484</v>
      </c>
    </row>
    <row r="5489" spans="1:14" x14ac:dyDescent="0.25">
      <c r="A5489" s="1">
        <v>44797</v>
      </c>
      <c r="B5489" s="9">
        <v>2160.3762000000002</v>
      </c>
      <c r="C5489" s="9">
        <v>2231.8670000000002</v>
      </c>
      <c r="D5489" s="9">
        <v>2157.6750000000002</v>
      </c>
      <c r="E5489" s="9">
        <v>2230.9387999999999</v>
      </c>
      <c r="F5489">
        <v>2227.3832000000002</v>
      </c>
      <c r="G5489">
        <v>-67.007000000000005</v>
      </c>
      <c r="H5489">
        <v>-3.0083000000000002</v>
      </c>
      <c r="J5489" s="11">
        <v>54203175856</v>
      </c>
      <c r="K5489" s="9">
        <v>667671574735</v>
      </c>
      <c r="N5489" s="7">
        <f>IFERROR(Shenzhen_Composite_Index[[#This Row],[Turnover (CNY)]] / VLOOKUP(Shenzhen_Composite_Index[[#This Row],[Date]],USDCNY!$A:$H,8,TRUE),0)</f>
        <v>97581773933.721237</v>
      </c>
    </row>
    <row r="5490" spans="1:14" x14ac:dyDescent="0.25">
      <c r="A5490" s="1">
        <v>44798</v>
      </c>
      <c r="B5490" s="9">
        <v>2155.1401999999998</v>
      </c>
      <c r="C5490" s="9">
        <v>2171.0158999999999</v>
      </c>
      <c r="D5490" s="9">
        <v>2128.5729999999999</v>
      </c>
      <c r="E5490" s="9">
        <v>2167.4623999999999</v>
      </c>
      <c r="F5490">
        <v>2160.3762000000002</v>
      </c>
      <c r="G5490">
        <v>-5.2359999999999998</v>
      </c>
      <c r="H5490">
        <v>-0.2424</v>
      </c>
      <c r="J5490" s="11">
        <v>46836774953</v>
      </c>
      <c r="K5490" s="9">
        <v>567022952030</v>
      </c>
      <c r="N5490" s="7">
        <f>IFERROR(Shenzhen_Composite_Index[[#This Row],[Turnover (CNY)]] / VLOOKUP(Shenzhen_Composite_Index[[#This Row],[Date]],USDCNY!$A:$H,8,TRUE),0)</f>
        <v>82732083030.086945</v>
      </c>
    </row>
    <row r="5491" spans="1:14" x14ac:dyDescent="0.25">
      <c r="A5491" s="1">
        <v>44799</v>
      </c>
      <c r="B5491" s="9">
        <v>2146.1932999999999</v>
      </c>
      <c r="C5491" s="9">
        <v>2175.1534000000001</v>
      </c>
      <c r="D5491" s="9">
        <v>2142.5540999999998</v>
      </c>
      <c r="E5491" s="9">
        <v>2160.0171999999998</v>
      </c>
      <c r="F5491">
        <v>2155.1401999999998</v>
      </c>
      <c r="G5491">
        <v>-8.9468999999999994</v>
      </c>
      <c r="H5491">
        <v>-0.41510000000000002</v>
      </c>
      <c r="J5491" s="11">
        <v>42320060709</v>
      </c>
      <c r="K5491" s="9">
        <v>531590580203</v>
      </c>
      <c r="N5491" s="7">
        <f>IFERROR(Shenzhen_Composite_Index[[#This Row],[Turnover (CNY)]] / VLOOKUP(Shenzhen_Composite_Index[[#This Row],[Date]],USDCNY!$A:$H,8,TRUE),0)</f>
        <v>77564265857.91626</v>
      </c>
    </row>
    <row r="5492" spans="1:14" x14ac:dyDescent="0.25">
      <c r="A5492" s="1">
        <v>44802</v>
      </c>
      <c r="B5492" s="9">
        <v>2147.7368000000001</v>
      </c>
      <c r="C5492" s="9">
        <v>2149.7274000000002</v>
      </c>
      <c r="D5492" s="9">
        <v>2114.6655000000001</v>
      </c>
      <c r="E5492" s="9">
        <v>2119.3015999999998</v>
      </c>
      <c r="F5492">
        <v>2146.1932999999999</v>
      </c>
      <c r="G5492">
        <v>1.5435000000000001</v>
      </c>
      <c r="H5492">
        <v>7.1900000000000006E-2</v>
      </c>
      <c r="J5492" s="11">
        <v>39538239238</v>
      </c>
      <c r="K5492" s="9">
        <v>482076759085</v>
      </c>
      <c r="N5492" s="7">
        <f>IFERROR(Shenzhen_Composite_Index[[#This Row],[Turnover (CNY)]] / VLOOKUP(Shenzhen_Composite_Index[[#This Row],[Date]],USDCNY!$A:$H,8,TRUE),0)</f>
        <v>70034431881.223679</v>
      </c>
    </row>
    <row r="5493" spans="1:14" x14ac:dyDescent="0.25">
      <c r="A5493" s="1">
        <v>44803</v>
      </c>
      <c r="B5493" s="9">
        <v>2137.7154</v>
      </c>
      <c r="C5493" s="9">
        <v>2150.3335999999999</v>
      </c>
      <c r="D5493" s="9">
        <v>2126.6828</v>
      </c>
      <c r="E5493" s="9">
        <v>2147.8834999999999</v>
      </c>
      <c r="F5493">
        <v>2147.7368000000001</v>
      </c>
      <c r="G5493">
        <v>-10.0214</v>
      </c>
      <c r="H5493">
        <v>-0.46660000000000001</v>
      </c>
      <c r="J5493" s="11">
        <v>40945317310</v>
      </c>
      <c r="K5493" s="9">
        <v>484735739678</v>
      </c>
      <c r="N5493" s="7">
        <f>IFERROR(Shenzhen_Composite_Index[[#This Row],[Turnover (CNY)]] / VLOOKUP(Shenzhen_Composite_Index[[#This Row],[Date]],USDCNY!$A:$H,8,TRUE),0)</f>
        <v>70183152831.146729</v>
      </c>
    </row>
    <row r="5494" spans="1:14" x14ac:dyDescent="0.25">
      <c r="A5494" s="1">
        <v>44804</v>
      </c>
      <c r="B5494" s="9">
        <v>2096.0652</v>
      </c>
      <c r="C5494" s="9">
        <v>2132.9526000000001</v>
      </c>
      <c r="D5494" s="9">
        <v>2087.4818</v>
      </c>
      <c r="E5494" s="9">
        <v>2128.1569</v>
      </c>
      <c r="F5494">
        <v>2137.7154</v>
      </c>
      <c r="G5494">
        <v>-41.650199999999998</v>
      </c>
      <c r="H5494">
        <v>-1.9483999999999999</v>
      </c>
      <c r="J5494" s="11">
        <v>45983590281</v>
      </c>
      <c r="K5494" s="9">
        <v>570596999686</v>
      </c>
      <c r="N5494" s="7">
        <f>IFERROR(Shenzhen_Composite_Index[[#This Row],[Turnover (CNY)]] / VLOOKUP(Shenzhen_Composite_Index[[#This Row],[Date]],USDCNY!$A:$H,8,TRUE),0)</f>
        <v>82649400295.806366</v>
      </c>
    </row>
    <row r="5495" spans="1:14" x14ac:dyDescent="0.25">
      <c r="A5495" s="1">
        <v>44805</v>
      </c>
      <c r="B5495" s="9">
        <v>2080.6007</v>
      </c>
      <c r="C5495" s="9">
        <v>2109.9085</v>
      </c>
      <c r="D5495" s="9">
        <v>2076.9259999999999</v>
      </c>
      <c r="E5495" s="9">
        <v>2093.0037000000002</v>
      </c>
      <c r="F5495">
        <v>2096.0652</v>
      </c>
      <c r="G5495">
        <v>-15.464499999999999</v>
      </c>
      <c r="H5495">
        <v>-0.73780000000000001</v>
      </c>
      <c r="J5495" s="11">
        <v>39319740470</v>
      </c>
      <c r="K5495" s="9">
        <v>457759357578</v>
      </c>
      <c r="N5495" s="7">
        <f>IFERROR(Shenzhen_Composite_Index[[#This Row],[Turnover (CNY)]] / VLOOKUP(Shenzhen_Composite_Index[[#This Row],[Date]],USDCNY!$A:$H,8,TRUE),0)</f>
        <v>66405214578.345161</v>
      </c>
    </row>
    <row r="5496" spans="1:14" x14ac:dyDescent="0.25">
      <c r="A5496" s="1">
        <v>44806</v>
      </c>
      <c r="B5496" s="9">
        <v>2089.7352999999998</v>
      </c>
      <c r="C5496" s="9">
        <v>2095.0506999999998</v>
      </c>
      <c r="D5496" s="9">
        <v>2075.0136000000002</v>
      </c>
      <c r="E5496" s="9">
        <v>2086.0387999999998</v>
      </c>
      <c r="F5496">
        <v>2080.6007</v>
      </c>
      <c r="G5496">
        <v>9.1346000000000007</v>
      </c>
      <c r="H5496">
        <v>0.439</v>
      </c>
      <c r="J5496" s="11">
        <v>37128161442</v>
      </c>
      <c r="K5496" s="9">
        <v>433294733348</v>
      </c>
      <c r="N5496" s="7">
        <f>IFERROR(Shenzhen_Composite_Index[[#This Row],[Turnover (CNY)]] / VLOOKUP(Shenzhen_Composite_Index[[#This Row],[Date]],USDCNY!$A:$H,8,TRUE),0)</f>
        <v>62773821474.749199</v>
      </c>
    </row>
    <row r="5497" spans="1:14" x14ac:dyDescent="0.25">
      <c r="A5497" s="1">
        <v>44809</v>
      </c>
      <c r="B5497" s="9">
        <v>2088.0873999999999</v>
      </c>
      <c r="C5497" s="9">
        <v>2094.9194000000002</v>
      </c>
      <c r="D5497" s="9">
        <v>2074.7721000000001</v>
      </c>
      <c r="E5497" s="9">
        <v>2085.3116</v>
      </c>
      <c r="F5497">
        <v>2089.7352999999998</v>
      </c>
      <c r="G5497">
        <v>-1.6478999999999999</v>
      </c>
      <c r="H5497">
        <v>-7.8899999999999998E-2</v>
      </c>
      <c r="J5497" s="11">
        <v>36534524969</v>
      </c>
      <c r="K5497" s="9">
        <v>430071344966</v>
      </c>
      <c r="N5497" s="7">
        <f>IFERROR(Shenzhen_Composite_Index[[#This Row],[Turnover (CNY)]] / VLOOKUP(Shenzhen_Composite_Index[[#This Row],[Date]],USDCNY!$A:$H,8,TRUE),0)</f>
        <v>62241004429.64991</v>
      </c>
    </row>
    <row r="5498" spans="1:14" x14ac:dyDescent="0.25">
      <c r="A5498" s="1">
        <v>44810</v>
      </c>
      <c r="B5498" s="9">
        <v>2113.2739000000001</v>
      </c>
      <c r="C5498" s="9">
        <v>2113.2739000000001</v>
      </c>
      <c r="D5498" s="9">
        <v>2081.2091</v>
      </c>
      <c r="E5498" s="9">
        <v>2092.4322000000002</v>
      </c>
      <c r="F5498">
        <v>2088.0873999999999</v>
      </c>
      <c r="G5498">
        <v>25.186499999999999</v>
      </c>
      <c r="H5498">
        <v>1.2061999999999999</v>
      </c>
      <c r="J5498" s="11">
        <v>40259415897</v>
      </c>
      <c r="K5498" s="9">
        <v>490521341966</v>
      </c>
      <c r="N5498" s="7">
        <f>IFERROR(Shenzhen_Composite_Index[[#This Row],[Turnover (CNY)]] / VLOOKUP(Shenzhen_Composite_Index[[#This Row],[Date]],USDCNY!$A:$H,8,TRUE),0)</f>
        <v>70681580441.758469</v>
      </c>
    </row>
    <row r="5499" spans="1:14" x14ac:dyDescent="0.25">
      <c r="A5499" s="1">
        <v>44811</v>
      </c>
      <c r="B5499" s="9">
        <v>2123.1954999999998</v>
      </c>
      <c r="C5499" s="9">
        <v>2129.7779999999998</v>
      </c>
      <c r="D5499" s="9">
        <v>2101.2876000000001</v>
      </c>
      <c r="E5499" s="9">
        <v>2104.922</v>
      </c>
      <c r="F5499">
        <v>2113.2739000000001</v>
      </c>
      <c r="G5499">
        <v>9.9215999999999998</v>
      </c>
      <c r="H5499">
        <v>0.46949999999999997</v>
      </c>
      <c r="J5499" s="11">
        <v>41741387793</v>
      </c>
      <c r="K5499" s="9">
        <v>503263088622</v>
      </c>
      <c r="N5499" s="7">
        <f>IFERROR(Shenzhen_Composite_Index[[#This Row],[Turnover (CNY)]] / VLOOKUP(Shenzhen_Composite_Index[[#This Row],[Date]],USDCNY!$A:$H,8,TRUE),0)</f>
        <v>72313888286.413467</v>
      </c>
    </row>
    <row r="5500" spans="1:14" x14ac:dyDescent="0.25">
      <c r="A5500" s="1">
        <v>44812</v>
      </c>
      <c r="B5500" s="9">
        <v>2104.3926000000001</v>
      </c>
      <c r="C5500" s="9">
        <v>2125.2069000000001</v>
      </c>
      <c r="D5500" s="9">
        <v>2102.9448000000002</v>
      </c>
      <c r="E5500" s="9">
        <v>2124.2583</v>
      </c>
      <c r="F5500">
        <v>2123.1954999999998</v>
      </c>
      <c r="G5500">
        <v>-18.802900000000001</v>
      </c>
      <c r="H5500">
        <v>-0.88560000000000005</v>
      </c>
      <c r="J5500" s="11">
        <v>39504799083</v>
      </c>
      <c r="K5500" s="9">
        <v>459600786212</v>
      </c>
      <c r="N5500" s="7">
        <f>IFERROR(Shenzhen_Composite_Index[[#This Row],[Turnover (CNY)]] / VLOOKUP(Shenzhen_Composite_Index[[#This Row],[Date]],USDCNY!$A:$H,8,TRUE),0)</f>
        <v>66021315266.533859</v>
      </c>
    </row>
    <row r="5501" spans="1:14" x14ac:dyDescent="0.25">
      <c r="A5501" s="1">
        <v>44813</v>
      </c>
      <c r="B5501" s="9">
        <v>2118.1080999999999</v>
      </c>
      <c r="C5501" s="9">
        <v>2119.4825000000001</v>
      </c>
      <c r="D5501" s="9">
        <v>2099.8429999999998</v>
      </c>
      <c r="E5501" s="9">
        <v>2108.9994999999999</v>
      </c>
      <c r="F5501">
        <v>2104.3926000000001</v>
      </c>
      <c r="G5501">
        <v>13.7155</v>
      </c>
      <c r="H5501">
        <v>0.65180000000000005</v>
      </c>
      <c r="J5501" s="11">
        <v>37561762853</v>
      </c>
      <c r="K5501" s="9">
        <v>440969016820</v>
      </c>
      <c r="N5501" s="7">
        <f>IFERROR(Shenzhen_Composite_Index[[#This Row],[Turnover (CNY)]] / VLOOKUP(Shenzhen_Composite_Index[[#This Row],[Date]],USDCNY!$A:$H,8,TRUE),0)</f>
        <v>63498344000.944023</v>
      </c>
    </row>
    <row r="5502" spans="1:14" x14ac:dyDescent="0.25">
      <c r="A5502" s="1">
        <v>44817</v>
      </c>
      <c r="B5502" s="9">
        <v>2125.0455999999999</v>
      </c>
      <c r="C5502" s="9">
        <v>2130.9360999999999</v>
      </c>
      <c r="D5502" s="9">
        <v>2117.1397000000002</v>
      </c>
      <c r="E5502" s="9">
        <v>2126.3789000000002</v>
      </c>
      <c r="F5502">
        <v>2118.1080999999999</v>
      </c>
      <c r="G5502">
        <v>6.9375</v>
      </c>
      <c r="H5502">
        <v>0.32750000000000001</v>
      </c>
      <c r="J5502" s="11">
        <v>36503876921</v>
      </c>
      <c r="K5502" s="9">
        <v>432328505765</v>
      </c>
      <c r="N5502" s="7">
        <f>IFERROR(Shenzhen_Composite_Index[[#This Row],[Turnover (CNY)]] / VLOOKUP(Shenzhen_Composite_Index[[#This Row],[Date]],USDCNY!$A:$H,8,TRUE),0)</f>
        <v>62446565302.504562</v>
      </c>
    </row>
    <row r="5503" spans="1:14" x14ac:dyDescent="0.25">
      <c r="A5503" s="1">
        <v>44818</v>
      </c>
      <c r="B5503" s="9">
        <v>2100.8986</v>
      </c>
      <c r="C5503" s="9">
        <v>2109.9083000000001</v>
      </c>
      <c r="D5503" s="9">
        <v>2086.3678</v>
      </c>
      <c r="E5503" s="9">
        <v>2094.0095999999999</v>
      </c>
      <c r="F5503">
        <v>2125.0455999999999</v>
      </c>
      <c r="G5503">
        <v>-24.146999999999998</v>
      </c>
      <c r="H5503">
        <v>-1.1363000000000001</v>
      </c>
      <c r="J5503" s="11">
        <v>35532791627</v>
      </c>
      <c r="K5503" s="9">
        <v>416273968734</v>
      </c>
      <c r="N5503" s="7">
        <f>IFERROR(Shenzhen_Composite_Index[[#This Row],[Turnover (CNY)]] / VLOOKUP(Shenzhen_Composite_Index[[#This Row],[Date]],USDCNY!$A:$H,8,TRUE),0)</f>
        <v>60020758011.464645</v>
      </c>
    </row>
    <row r="5504" spans="1:14" x14ac:dyDescent="0.25">
      <c r="A5504" s="1">
        <v>44819</v>
      </c>
      <c r="B5504" s="9">
        <v>2051.7909</v>
      </c>
      <c r="C5504" s="9">
        <v>2110.7764000000002</v>
      </c>
      <c r="D5504" s="9">
        <v>2032.0976000000001</v>
      </c>
      <c r="E5504" s="9">
        <v>2109.1437000000001</v>
      </c>
      <c r="F5504">
        <v>2100.8986</v>
      </c>
      <c r="G5504">
        <v>-49.107700000000001</v>
      </c>
      <c r="H5504">
        <v>-2.3374999999999999</v>
      </c>
      <c r="J5504" s="11">
        <v>44303005956</v>
      </c>
      <c r="K5504" s="9">
        <v>526626934554</v>
      </c>
      <c r="N5504" s="7">
        <f>IFERROR(Shenzhen_Composite_Index[[#This Row],[Turnover (CNY)]] / VLOOKUP(Shenzhen_Composite_Index[[#This Row],[Date]],USDCNY!$A:$H,8,TRUE),0)</f>
        <v>75574122937.322006</v>
      </c>
    </row>
    <row r="5505" spans="1:14" x14ac:dyDescent="0.25">
      <c r="A5505" s="1">
        <v>44820</v>
      </c>
      <c r="B5505" s="9">
        <v>2005.5983000000001</v>
      </c>
      <c r="C5505" s="9">
        <v>2047.4259</v>
      </c>
      <c r="D5505" s="9">
        <v>2005.5983000000001</v>
      </c>
      <c r="E5505" s="9">
        <v>2046.4827</v>
      </c>
      <c r="F5505">
        <v>2051.7909</v>
      </c>
      <c r="G5505">
        <v>-46.192599999999999</v>
      </c>
      <c r="H5505">
        <v>-2.2513000000000001</v>
      </c>
      <c r="J5505" s="11">
        <v>39266043328</v>
      </c>
      <c r="K5505" s="9">
        <v>444267901595</v>
      </c>
      <c r="N5505" s="7">
        <f>IFERROR(Shenzhen_Composite_Index[[#This Row],[Turnover (CNY)]] / VLOOKUP(Shenzhen_Composite_Index[[#This Row],[Date]],USDCNY!$A:$H,8,TRUE),0)</f>
        <v>63482260601.545547</v>
      </c>
    </row>
    <row r="5506" spans="1:14" x14ac:dyDescent="0.25">
      <c r="A5506" s="1">
        <v>44823</v>
      </c>
      <c r="B5506" s="9">
        <v>1990.3583000000001</v>
      </c>
      <c r="C5506" s="9">
        <v>2013.2212999999999</v>
      </c>
      <c r="D5506" s="9">
        <v>1980.4453000000001</v>
      </c>
      <c r="E5506" s="9">
        <v>2002.2826</v>
      </c>
      <c r="F5506">
        <v>2005.5983000000001</v>
      </c>
      <c r="G5506">
        <v>-15.24</v>
      </c>
      <c r="H5506">
        <v>-0.75990000000000002</v>
      </c>
      <c r="J5506" s="11">
        <v>32959495883</v>
      </c>
      <c r="K5506" s="9">
        <v>375430720885</v>
      </c>
      <c r="N5506" s="7">
        <f>IFERROR(Shenzhen_Composite_Index[[#This Row],[Turnover (CNY)]] / VLOOKUP(Shenzhen_Composite_Index[[#This Row],[Date]],USDCNY!$A:$H,8,TRUE),0)</f>
        <v>53716988608.672409</v>
      </c>
    </row>
    <row r="5507" spans="1:14" x14ac:dyDescent="0.25">
      <c r="A5507" s="1">
        <v>44824</v>
      </c>
      <c r="B5507" s="9">
        <v>2011.6572000000001</v>
      </c>
      <c r="C5507" s="9">
        <v>2023.3176000000001</v>
      </c>
      <c r="D5507" s="9">
        <v>1999.4603999999999</v>
      </c>
      <c r="E5507" s="9">
        <v>2001.8561999999999</v>
      </c>
      <c r="F5507">
        <v>1990.3583000000001</v>
      </c>
      <c r="G5507">
        <v>21.2989</v>
      </c>
      <c r="H5507">
        <v>1.0701000000000001</v>
      </c>
      <c r="J5507" s="11">
        <v>32049173843</v>
      </c>
      <c r="K5507" s="9">
        <v>382373091132</v>
      </c>
      <c r="N5507" s="7">
        <f>IFERROR(Shenzhen_Composite_Index[[#This Row],[Turnover (CNY)]] / VLOOKUP(Shenzhen_Composite_Index[[#This Row],[Date]],USDCNY!$A:$H,8,TRUE),0)</f>
        <v>54570741352.332077</v>
      </c>
    </row>
    <row r="5508" spans="1:14" x14ac:dyDescent="0.25">
      <c r="A5508" s="1">
        <v>44825</v>
      </c>
      <c r="B5508" s="9">
        <v>2004.3140000000001</v>
      </c>
      <c r="C5508" s="9">
        <v>2012.8367000000001</v>
      </c>
      <c r="D5508" s="9">
        <v>1980.6123</v>
      </c>
      <c r="E5508" s="9">
        <v>2004.9685999999999</v>
      </c>
      <c r="F5508">
        <v>2011.6572000000001</v>
      </c>
      <c r="G5508">
        <v>-7.3432000000000004</v>
      </c>
      <c r="H5508">
        <v>-0.36499999999999999</v>
      </c>
      <c r="J5508" s="11">
        <v>33390792934</v>
      </c>
      <c r="K5508" s="9">
        <v>366446632798</v>
      </c>
      <c r="N5508" s="7">
        <f>IFERROR(Shenzhen_Composite_Index[[#This Row],[Turnover (CNY)]] / VLOOKUP(Shenzhen_Composite_Index[[#This Row],[Date]],USDCNY!$A:$H,8,TRUE),0)</f>
        <v>52154313297.468155</v>
      </c>
    </row>
    <row r="5509" spans="1:14" x14ac:dyDescent="0.25">
      <c r="A5509" s="1">
        <v>44826</v>
      </c>
      <c r="B5509" s="9">
        <v>1991.8490999999999</v>
      </c>
      <c r="C5509" s="9">
        <v>2014.6036999999999</v>
      </c>
      <c r="D5509" s="9">
        <v>1987.5891999999999</v>
      </c>
      <c r="E5509" s="9">
        <v>1989.7019</v>
      </c>
      <c r="F5509">
        <v>2004.3140000000001</v>
      </c>
      <c r="G5509">
        <v>-12.4649</v>
      </c>
      <c r="H5509">
        <v>-0.62190000000000001</v>
      </c>
      <c r="J5509" s="11">
        <v>32162717257</v>
      </c>
      <c r="K5509" s="9">
        <v>368469428215</v>
      </c>
      <c r="N5509" s="7">
        <f>IFERROR(Shenzhen_Composite_Index[[#This Row],[Turnover (CNY)]] / VLOOKUP(Shenzhen_Composite_Index[[#This Row],[Date]],USDCNY!$A:$H,8,TRUE),0)</f>
        <v>52194647843.296829</v>
      </c>
    </row>
    <row r="5510" spans="1:14" x14ac:dyDescent="0.25">
      <c r="A5510" s="1">
        <v>44827</v>
      </c>
      <c r="B5510" s="9">
        <v>1963.6862000000001</v>
      </c>
      <c r="C5510" s="9">
        <v>1996.4093</v>
      </c>
      <c r="D5510" s="9">
        <v>1947.9535000000001</v>
      </c>
      <c r="E5510" s="9">
        <v>1991.0616</v>
      </c>
      <c r="F5510">
        <v>1991.8490999999999</v>
      </c>
      <c r="G5510">
        <v>-28.1629</v>
      </c>
      <c r="H5510">
        <v>-1.4138999999999999</v>
      </c>
      <c r="J5510" s="11">
        <v>34092508482</v>
      </c>
      <c r="K5510" s="9">
        <v>381988411199</v>
      </c>
      <c r="N5510" s="7">
        <f>IFERROR(Shenzhen_Composite_Index[[#This Row],[Turnover (CNY)]] / VLOOKUP(Shenzhen_Composite_Index[[#This Row],[Date]],USDCNY!$A:$H,8,TRUE),0)</f>
        <v>53882387434.026672</v>
      </c>
    </row>
    <row r="5511" spans="1:14" x14ac:dyDescent="0.25">
      <c r="A5511" s="1">
        <v>44830</v>
      </c>
      <c r="B5511" s="9">
        <v>1948.998</v>
      </c>
      <c r="C5511" s="9">
        <v>1981.8574000000001</v>
      </c>
      <c r="D5511" s="9">
        <v>1946.1103000000001</v>
      </c>
      <c r="E5511" s="9">
        <v>1949.5273</v>
      </c>
      <c r="F5511">
        <v>1963.6862000000001</v>
      </c>
      <c r="G5511">
        <v>-14.6882</v>
      </c>
      <c r="H5511">
        <v>-0.748</v>
      </c>
      <c r="J5511" s="11">
        <v>32720826132</v>
      </c>
      <c r="K5511" s="9">
        <v>374418070456</v>
      </c>
      <c r="N5511" s="7">
        <f>IFERROR(Shenzhen_Composite_Index[[#This Row],[Turnover (CNY)]] / VLOOKUP(Shenzhen_Composite_Index[[#This Row],[Date]],USDCNY!$A:$H,8,TRUE),0)</f>
        <v>52460446274.523476</v>
      </c>
    </row>
    <row r="5512" spans="1:14" x14ac:dyDescent="0.25">
      <c r="A5512" s="1">
        <v>44831</v>
      </c>
      <c r="B5512" s="9">
        <v>1989.3978</v>
      </c>
      <c r="C5512" s="9">
        <v>1989.3978</v>
      </c>
      <c r="D5512" s="9">
        <v>1949.6036999999999</v>
      </c>
      <c r="E5512" s="9">
        <v>1955.0773999999999</v>
      </c>
      <c r="F5512">
        <v>1948.998</v>
      </c>
      <c r="G5512">
        <v>40.399799999999999</v>
      </c>
      <c r="H5512">
        <v>2.0728</v>
      </c>
      <c r="J5512" s="11">
        <v>32091690707</v>
      </c>
      <c r="K5512" s="9">
        <v>376138593468</v>
      </c>
      <c r="N5512" s="7">
        <f>IFERROR(Shenzhen_Composite_Index[[#This Row],[Turnover (CNY)]] / VLOOKUP(Shenzhen_Composite_Index[[#This Row],[Date]],USDCNY!$A:$H,8,TRUE),0)</f>
        <v>52583630350.798981</v>
      </c>
    </row>
    <row r="5513" spans="1:14" x14ac:dyDescent="0.25">
      <c r="A5513" s="1">
        <v>44832</v>
      </c>
      <c r="B5513" s="9">
        <v>1938.2575999999999</v>
      </c>
      <c r="C5513" s="9">
        <v>1983.9025999999999</v>
      </c>
      <c r="D5513" s="9">
        <v>1938.2575999999999</v>
      </c>
      <c r="E5513" s="9">
        <v>1983.9025999999999</v>
      </c>
      <c r="F5513">
        <v>1989.3978</v>
      </c>
      <c r="G5513">
        <v>-51.1402</v>
      </c>
      <c r="H5513">
        <v>-2.5706000000000002</v>
      </c>
      <c r="J5513" s="11">
        <v>32397235191</v>
      </c>
      <c r="K5513" s="9">
        <v>371216304077</v>
      </c>
      <c r="N5513" s="7">
        <f>IFERROR(Shenzhen_Composite_Index[[#This Row],[Turnover (CNY)]] / VLOOKUP(Shenzhen_Composite_Index[[#This Row],[Date]],USDCNY!$A:$H,8,TRUE),0)</f>
        <v>51594546135.84536</v>
      </c>
    </row>
    <row r="5514" spans="1:14" x14ac:dyDescent="0.25">
      <c r="A5514" s="1">
        <v>44833</v>
      </c>
      <c r="B5514" s="9">
        <v>1937.1994999999999</v>
      </c>
      <c r="C5514" s="9">
        <v>1960.7901999999999</v>
      </c>
      <c r="D5514" s="9">
        <v>1927.2864</v>
      </c>
      <c r="E5514" s="9">
        <v>1958.4038</v>
      </c>
      <c r="F5514">
        <v>1938.2575999999999</v>
      </c>
      <c r="G5514">
        <v>-1.0581</v>
      </c>
      <c r="H5514">
        <v>-5.4600000000000003E-2</v>
      </c>
      <c r="J5514" s="11">
        <v>31450467150</v>
      </c>
      <c r="K5514" s="9">
        <v>348132411161</v>
      </c>
      <c r="N5514" s="7">
        <f>IFERROR(Shenzhen_Composite_Index[[#This Row],[Turnover (CNY)]] / VLOOKUP(Shenzhen_Composite_Index[[#This Row],[Date]],USDCNY!$A:$H,8,TRUE),0)</f>
        <v>48481344753.593468</v>
      </c>
    </row>
    <row r="5515" spans="1:14" x14ac:dyDescent="0.25">
      <c r="A5515" s="1">
        <v>44834</v>
      </c>
      <c r="B5515" s="9">
        <v>1911.9956</v>
      </c>
      <c r="C5515" s="9">
        <v>1942.8362999999999</v>
      </c>
      <c r="D5515" s="9">
        <v>1911.9754</v>
      </c>
      <c r="E5515" s="9">
        <v>1937.3603000000001</v>
      </c>
      <c r="F5515">
        <v>1937.1994999999999</v>
      </c>
      <c r="G5515">
        <v>-25.203900000000001</v>
      </c>
      <c r="H5515">
        <v>-1.3009999999999999</v>
      </c>
      <c r="J5515" s="11">
        <v>28322313182</v>
      </c>
      <c r="K5515" s="9">
        <v>320578275698</v>
      </c>
      <c r="N5515" s="7">
        <f>IFERROR(Shenzhen_Composite_Index[[#This Row],[Turnover (CNY)]] / VLOOKUP(Shenzhen_Composite_Index[[#This Row],[Date]],USDCNY!$A:$H,8,TRUE),0)</f>
        <v>45050189818.625084</v>
      </c>
    </row>
    <row r="5516" spans="1:14" x14ac:dyDescent="0.25">
      <c r="A5516" s="1">
        <v>44844</v>
      </c>
      <c r="B5516" s="9">
        <v>1870.5028</v>
      </c>
      <c r="C5516" s="9">
        <v>1917.4149</v>
      </c>
      <c r="D5516" s="9">
        <v>1865.5785000000001</v>
      </c>
      <c r="E5516" s="9">
        <v>1914.472</v>
      </c>
      <c r="F5516">
        <v>1911.9956</v>
      </c>
      <c r="G5516">
        <v>-41.492800000000003</v>
      </c>
      <c r="H5516">
        <v>-2.1701000000000001</v>
      </c>
      <c r="J5516" s="11">
        <v>29815077335</v>
      </c>
      <c r="K5516" s="9">
        <v>337870025437</v>
      </c>
      <c r="N5516" s="7">
        <f>IFERROR(Shenzhen_Composite_Index[[#This Row],[Turnover (CNY)]] / VLOOKUP(Shenzhen_Composite_Index[[#This Row],[Date]],USDCNY!$A:$H,8,TRUE),0)</f>
        <v>47435167810.343056</v>
      </c>
    </row>
    <row r="5517" spans="1:14" x14ac:dyDescent="0.25">
      <c r="A5517" s="1">
        <v>44845</v>
      </c>
      <c r="B5517" s="9">
        <v>1881.9998000000001</v>
      </c>
      <c r="C5517" s="9">
        <v>1887.9808</v>
      </c>
      <c r="D5517" s="9">
        <v>1860.1754000000001</v>
      </c>
      <c r="E5517" s="9">
        <v>1874.6697999999999</v>
      </c>
      <c r="F5517">
        <v>1870.5028</v>
      </c>
      <c r="G5517">
        <v>11.497</v>
      </c>
      <c r="H5517">
        <v>0.61460000000000004</v>
      </c>
      <c r="J5517" s="11">
        <v>27728749849</v>
      </c>
      <c r="K5517" s="9">
        <v>317100032607</v>
      </c>
      <c r="N5517" s="7">
        <f>IFERROR(Shenzhen_Composite_Index[[#This Row],[Turnover (CNY)]] / VLOOKUP(Shenzhen_Composite_Index[[#This Row],[Date]],USDCNY!$A:$H,8,TRUE),0)</f>
        <v>44268855427.87632</v>
      </c>
    </row>
    <row r="5518" spans="1:14" x14ac:dyDescent="0.25">
      <c r="A5518" s="1">
        <v>44846</v>
      </c>
      <c r="B5518" s="9">
        <v>1929.5344</v>
      </c>
      <c r="C5518" s="9">
        <v>1929.5344</v>
      </c>
      <c r="D5518" s="9">
        <v>1852.4182000000001</v>
      </c>
      <c r="E5518" s="9">
        <v>1880.4223</v>
      </c>
      <c r="F5518">
        <v>1881.9998000000001</v>
      </c>
      <c r="G5518">
        <v>47.534599999999998</v>
      </c>
      <c r="H5518">
        <v>2.5257000000000001</v>
      </c>
      <c r="J5518" s="11">
        <v>34713543952</v>
      </c>
      <c r="K5518" s="9">
        <v>403345995956</v>
      </c>
      <c r="N5518" s="7">
        <f>IFERROR(Shenzhen_Composite_Index[[#This Row],[Turnover (CNY)]] / VLOOKUP(Shenzhen_Composite_Index[[#This Row],[Date]],USDCNY!$A:$H,8,TRUE),0)</f>
        <v>56275863540.007942</v>
      </c>
    </row>
    <row r="5519" spans="1:14" x14ac:dyDescent="0.25">
      <c r="A5519" s="1">
        <v>44847</v>
      </c>
      <c r="B5519" s="9">
        <v>1934.2756999999999</v>
      </c>
      <c r="C5519" s="9">
        <v>1952.1666</v>
      </c>
      <c r="D5519" s="9">
        <v>1912.8951999999999</v>
      </c>
      <c r="E5519" s="9">
        <v>1917.8545999999999</v>
      </c>
      <c r="F5519">
        <v>1929.5344</v>
      </c>
      <c r="G5519">
        <v>4.7412999999999998</v>
      </c>
      <c r="H5519">
        <v>0.2457</v>
      </c>
      <c r="J5519" s="11">
        <v>35245916921</v>
      </c>
      <c r="K5519" s="9">
        <v>410574203455</v>
      </c>
      <c r="N5519" s="7">
        <f>IFERROR(Shenzhen_Composite_Index[[#This Row],[Turnover (CNY)]] / VLOOKUP(Shenzhen_Composite_Index[[#This Row],[Date]],USDCNY!$A:$H,8,TRUE),0)</f>
        <v>57154380307.444351</v>
      </c>
    </row>
    <row r="5520" spans="1:14" x14ac:dyDescent="0.25">
      <c r="A5520" s="1">
        <v>44848</v>
      </c>
      <c r="B5520" s="9">
        <v>1984.3338000000001</v>
      </c>
      <c r="C5520" s="9">
        <v>1992.9485999999999</v>
      </c>
      <c r="D5520" s="9">
        <v>1947.617</v>
      </c>
      <c r="E5520" s="9">
        <v>1949.0762</v>
      </c>
      <c r="F5520">
        <v>1934.2756999999999</v>
      </c>
      <c r="G5520">
        <v>50.058100000000003</v>
      </c>
      <c r="H5520">
        <v>2.5880000000000001</v>
      </c>
      <c r="J5520" s="11">
        <v>39034146984</v>
      </c>
      <c r="K5520" s="9">
        <v>488757894666</v>
      </c>
      <c r="N5520" s="7">
        <f>IFERROR(Shenzhen_Composite_Index[[#This Row],[Turnover (CNY)]] / VLOOKUP(Shenzhen_Composite_Index[[#This Row],[Date]],USDCNY!$A:$H,8,TRUE),0)</f>
        <v>68119805327.116493</v>
      </c>
    </row>
    <row r="5521" spans="1:14" x14ac:dyDescent="0.25">
      <c r="A5521" s="1">
        <v>44851</v>
      </c>
      <c r="B5521" s="9">
        <v>1997.8116</v>
      </c>
      <c r="C5521" s="9">
        <v>1999.1729</v>
      </c>
      <c r="D5521" s="9">
        <v>1971.4655</v>
      </c>
      <c r="E5521" s="9">
        <v>1974.3669</v>
      </c>
      <c r="F5521">
        <v>1984.3338000000001</v>
      </c>
      <c r="G5521">
        <v>13.4778</v>
      </c>
      <c r="H5521">
        <v>0.67920000000000003</v>
      </c>
      <c r="J5521" s="11">
        <v>38248813267</v>
      </c>
      <c r="K5521" s="9">
        <v>458064126283</v>
      </c>
      <c r="N5521" s="7">
        <f>IFERROR(Shenzhen_Composite_Index[[#This Row],[Turnover (CNY)]] / VLOOKUP(Shenzhen_Composite_Index[[#This Row],[Date]],USDCNY!$A:$H,8,TRUE),0)</f>
        <v>63682593687.2146</v>
      </c>
    </row>
    <row r="5522" spans="1:14" x14ac:dyDescent="0.25">
      <c r="A5522" s="1">
        <v>44852</v>
      </c>
      <c r="B5522" s="9">
        <v>2005.0824</v>
      </c>
      <c r="C5522" s="9">
        <v>2019.405</v>
      </c>
      <c r="D5522" s="9">
        <v>1994.1722</v>
      </c>
      <c r="E5522" s="9">
        <v>2006.8715</v>
      </c>
      <c r="F5522">
        <v>1997.8116</v>
      </c>
      <c r="G5522">
        <v>7.2708000000000004</v>
      </c>
      <c r="H5522">
        <v>0.3639</v>
      </c>
      <c r="J5522" s="11">
        <v>38814493339</v>
      </c>
      <c r="K5522" s="9">
        <v>467799549153</v>
      </c>
      <c r="N5522" s="7">
        <f>IFERROR(Shenzhen_Composite_Index[[#This Row],[Turnover (CNY)]] / VLOOKUP(Shenzhen_Composite_Index[[#This Row],[Date]],USDCNY!$A:$H,8,TRUE),0)</f>
        <v>65029286731.186913</v>
      </c>
    </row>
    <row r="5523" spans="1:14" x14ac:dyDescent="0.25">
      <c r="A5523" s="1">
        <v>44853</v>
      </c>
      <c r="B5523" s="9">
        <v>1981.8367000000001</v>
      </c>
      <c r="C5523" s="9">
        <v>2005.0207</v>
      </c>
      <c r="D5523" s="9">
        <v>1981.8367000000001</v>
      </c>
      <c r="E5523" s="9">
        <v>1999.2197000000001</v>
      </c>
      <c r="F5523">
        <v>2005.0824</v>
      </c>
      <c r="G5523">
        <v>-23.245699999999999</v>
      </c>
      <c r="H5523">
        <v>-1.1593</v>
      </c>
      <c r="J5523" s="11">
        <v>36558353892</v>
      </c>
      <c r="K5523" s="9">
        <v>445291209696</v>
      </c>
      <c r="N5523" s="7">
        <f>IFERROR(Shenzhen_Composite_Index[[#This Row],[Turnover (CNY)]] / VLOOKUP(Shenzhen_Composite_Index[[#This Row],[Date]],USDCNY!$A:$H,8,TRUE),0)</f>
        <v>61787217229.508926</v>
      </c>
    </row>
    <row r="5524" spans="1:14" x14ac:dyDescent="0.25">
      <c r="A5524" s="1">
        <v>44854</v>
      </c>
      <c r="B5524" s="9">
        <v>1971.6697999999999</v>
      </c>
      <c r="C5524" s="9">
        <v>1999.7201</v>
      </c>
      <c r="D5524" s="9">
        <v>1950.0308</v>
      </c>
      <c r="E5524" s="9">
        <v>1969.3145999999999</v>
      </c>
      <c r="F5524">
        <v>1981.8367000000001</v>
      </c>
      <c r="G5524">
        <v>-10.1669</v>
      </c>
      <c r="H5524">
        <v>-0.51300000000000001</v>
      </c>
      <c r="J5524" s="11">
        <v>37534670116</v>
      </c>
      <c r="K5524" s="9">
        <v>456150968088</v>
      </c>
      <c r="N5524" s="7">
        <f>IFERROR(Shenzhen_Composite_Index[[#This Row],[Turnover (CNY)]] / VLOOKUP(Shenzhen_Composite_Index[[#This Row],[Date]],USDCNY!$A:$H,8,TRUE),0)</f>
        <v>63114333854.004875</v>
      </c>
    </row>
    <row r="5525" spans="1:14" x14ac:dyDescent="0.25">
      <c r="A5525" s="1">
        <v>44855</v>
      </c>
      <c r="B5525" s="9">
        <v>1966.9258</v>
      </c>
      <c r="C5525" s="9">
        <v>1979.8146999999999</v>
      </c>
      <c r="D5525" s="9">
        <v>1958.2211</v>
      </c>
      <c r="E5525" s="9">
        <v>1970.7130999999999</v>
      </c>
      <c r="F5525">
        <v>1971.6697999999999</v>
      </c>
      <c r="G5525">
        <v>-4.7439999999999998</v>
      </c>
      <c r="H5525">
        <v>-0.24060000000000001</v>
      </c>
      <c r="J5525" s="11">
        <v>34383015050</v>
      </c>
      <c r="K5525" s="9">
        <v>397212754987</v>
      </c>
      <c r="N5525" s="7">
        <f>IFERROR(Shenzhen_Composite_Index[[#This Row],[Turnover (CNY)]] / VLOOKUP(Shenzhen_Composite_Index[[#This Row],[Date]],USDCNY!$A:$H,8,TRUE),0)</f>
        <v>54983442391.189774</v>
      </c>
    </row>
    <row r="5526" spans="1:14" x14ac:dyDescent="0.25">
      <c r="A5526" s="1">
        <v>44858</v>
      </c>
      <c r="B5526" s="9">
        <v>1932.3408999999999</v>
      </c>
      <c r="C5526" s="9">
        <v>1989.7827</v>
      </c>
      <c r="D5526" s="9">
        <v>1921.7052000000001</v>
      </c>
      <c r="E5526" s="9">
        <v>1966.9387999999999</v>
      </c>
      <c r="F5526">
        <v>1966.9258</v>
      </c>
      <c r="G5526">
        <v>-34.584899999999998</v>
      </c>
      <c r="H5526">
        <v>-1.7583</v>
      </c>
      <c r="J5526" s="11">
        <v>40722461196</v>
      </c>
      <c r="K5526" s="9">
        <v>486317578542</v>
      </c>
      <c r="N5526" s="7">
        <f>IFERROR(Shenzhen_Composite_Index[[#This Row],[Turnover (CNY)]] / VLOOKUP(Shenzhen_Composite_Index[[#This Row],[Date]],USDCNY!$A:$H,8,TRUE),0)</f>
        <v>67101655219.433189</v>
      </c>
    </row>
    <row r="5527" spans="1:14" x14ac:dyDescent="0.25">
      <c r="A5527" s="1">
        <v>44859</v>
      </c>
      <c r="B5527" s="9">
        <v>1923.5116</v>
      </c>
      <c r="C5527" s="9">
        <v>1941.1572000000001</v>
      </c>
      <c r="D5527" s="9">
        <v>1896.1288999999999</v>
      </c>
      <c r="E5527" s="9">
        <v>1922.4962</v>
      </c>
      <c r="F5527">
        <v>1932.3408999999999</v>
      </c>
      <c r="G5527">
        <v>-8.8292999999999999</v>
      </c>
      <c r="H5527">
        <v>-0.45689999999999997</v>
      </c>
      <c r="J5527" s="11">
        <v>39193125953</v>
      </c>
      <c r="K5527" s="9">
        <v>465368849953</v>
      </c>
      <c r="N5527" s="7">
        <f>IFERROR(Shenzhen_Composite_Index[[#This Row],[Turnover (CNY)]] / VLOOKUP(Shenzhen_Composite_Index[[#This Row],[Date]],USDCNY!$A:$H,8,TRUE),0)</f>
        <v>64006939239.030617</v>
      </c>
    </row>
    <row r="5528" spans="1:14" x14ac:dyDescent="0.25">
      <c r="A5528" s="1">
        <v>44860</v>
      </c>
      <c r="B5528" s="9">
        <v>1957.9173000000001</v>
      </c>
      <c r="C5528" s="9">
        <v>1974.0292999999999</v>
      </c>
      <c r="D5528" s="9">
        <v>1926.2127</v>
      </c>
      <c r="E5528" s="9">
        <v>1926.2127</v>
      </c>
      <c r="F5528">
        <v>1923.5116</v>
      </c>
      <c r="G5528">
        <v>34.405700000000003</v>
      </c>
      <c r="H5528">
        <v>1.7887</v>
      </c>
      <c r="J5528" s="11">
        <v>43841294300</v>
      </c>
      <c r="K5528" s="9">
        <v>541376237666</v>
      </c>
      <c r="N5528" s="7">
        <f>IFERROR(Shenzhen_Composite_Index[[#This Row],[Turnover (CNY)]] / VLOOKUP(Shenzhen_Composite_Index[[#This Row],[Date]],USDCNY!$A:$H,8,TRUE),0)</f>
        <v>74474071176.174881</v>
      </c>
    </row>
    <row r="5529" spans="1:14" x14ac:dyDescent="0.25">
      <c r="A5529" s="1">
        <v>44861</v>
      </c>
      <c r="B5529" s="9">
        <v>1945.3803</v>
      </c>
      <c r="C5529" s="9">
        <v>1968.0608</v>
      </c>
      <c r="D5529" s="9">
        <v>1945.3671999999999</v>
      </c>
      <c r="E5529" s="9">
        <v>1960.1207999999999</v>
      </c>
      <c r="F5529">
        <v>1957.9173000000001</v>
      </c>
      <c r="G5529">
        <v>-12.537000000000001</v>
      </c>
      <c r="H5529">
        <v>-0.64029999999999998</v>
      </c>
      <c r="J5529" s="11">
        <v>42656907962</v>
      </c>
      <c r="K5529" s="9">
        <v>542578935103</v>
      </c>
      <c r="N5529" s="7">
        <f>IFERROR(Shenzhen_Composite_Index[[#This Row],[Turnover (CNY)]] / VLOOKUP(Shenzhen_Composite_Index[[#This Row],[Date]],USDCNY!$A:$H,8,TRUE),0)</f>
        <v>75490820744.898346</v>
      </c>
    </row>
    <row r="5530" spans="1:14" x14ac:dyDescent="0.25">
      <c r="A5530" s="1">
        <v>44862</v>
      </c>
      <c r="B5530" s="9">
        <v>1879.2028</v>
      </c>
      <c r="C5530" s="9">
        <v>1935.9537</v>
      </c>
      <c r="D5530" s="9">
        <v>1873.1510000000001</v>
      </c>
      <c r="E5530" s="9">
        <v>1930.8384000000001</v>
      </c>
      <c r="F5530">
        <v>1945.3803</v>
      </c>
      <c r="G5530">
        <v>-66.177499999999995</v>
      </c>
      <c r="H5530">
        <v>-3.4018000000000002</v>
      </c>
      <c r="J5530" s="11">
        <v>44010669005</v>
      </c>
      <c r="K5530" s="9">
        <v>524397371046</v>
      </c>
      <c r="N5530" s="7">
        <f>IFERROR(Shenzhen_Composite_Index[[#This Row],[Turnover (CNY)]] / VLOOKUP(Shenzhen_Composite_Index[[#This Row],[Date]],USDCNY!$A:$H,8,TRUE),0)</f>
        <v>72492654920.048615</v>
      </c>
    </row>
    <row r="5531" spans="1:14" x14ac:dyDescent="0.25">
      <c r="A5531" s="1">
        <v>44865</v>
      </c>
      <c r="B5531" s="9">
        <v>1886.4131</v>
      </c>
      <c r="C5531" s="9">
        <v>1904.8377</v>
      </c>
      <c r="D5531" s="9">
        <v>1864.1686999999999</v>
      </c>
      <c r="E5531" s="9">
        <v>1864.1686999999999</v>
      </c>
      <c r="F5531">
        <v>1879.2028</v>
      </c>
      <c r="G5531">
        <v>7.2103000000000002</v>
      </c>
      <c r="H5531">
        <v>0.38369999999999999</v>
      </c>
      <c r="J5531" s="11">
        <v>39502025610</v>
      </c>
      <c r="K5531" s="9">
        <v>486465964553</v>
      </c>
      <c r="N5531" s="7">
        <f>IFERROR(Shenzhen_Composite_Index[[#This Row],[Turnover (CNY)]] / VLOOKUP(Shenzhen_Composite_Index[[#This Row],[Date]],USDCNY!$A:$H,8,TRUE),0)</f>
        <v>66968281142.673782</v>
      </c>
    </row>
    <row r="5532" spans="1:14" x14ac:dyDescent="0.25">
      <c r="A5532" s="1">
        <v>44866</v>
      </c>
      <c r="B5532" s="9">
        <v>1942.3568</v>
      </c>
      <c r="C5532" s="9">
        <v>1942.3568</v>
      </c>
      <c r="D5532" s="9">
        <v>1887.8279</v>
      </c>
      <c r="E5532" s="9">
        <v>1890.9051999999999</v>
      </c>
      <c r="F5532">
        <v>1886.4131</v>
      </c>
      <c r="G5532">
        <v>55.9437</v>
      </c>
      <c r="H5532">
        <v>2.9655999999999998</v>
      </c>
      <c r="J5532" s="11">
        <v>42496541008</v>
      </c>
      <c r="K5532" s="9">
        <v>546530955017</v>
      </c>
      <c r="N5532" s="7">
        <f>IFERROR(Shenzhen_Composite_Index[[#This Row],[Turnover (CNY)]] / VLOOKUP(Shenzhen_Composite_Index[[#This Row],[Date]],USDCNY!$A:$H,8,TRUE),0)</f>
        <v>74908813768.964249</v>
      </c>
    </row>
    <row r="5533" spans="1:14" x14ac:dyDescent="0.25">
      <c r="A5533" s="1">
        <v>44867</v>
      </c>
      <c r="B5533" s="9">
        <v>1968.2044000000001</v>
      </c>
      <c r="C5533" s="9">
        <v>1980.1298999999999</v>
      </c>
      <c r="D5533" s="9">
        <v>1935.4271000000001</v>
      </c>
      <c r="E5533" s="9">
        <v>1938.1903</v>
      </c>
      <c r="F5533">
        <v>1942.3568</v>
      </c>
      <c r="G5533">
        <v>25.8476</v>
      </c>
      <c r="H5533">
        <v>1.3307</v>
      </c>
      <c r="J5533" s="11">
        <v>46641616638</v>
      </c>
      <c r="K5533" s="9">
        <v>594556048414</v>
      </c>
      <c r="N5533" s="7">
        <f>IFERROR(Shenzhen_Composite_Index[[#This Row],[Turnover (CNY)]] / VLOOKUP(Shenzhen_Composite_Index[[#This Row],[Date]],USDCNY!$A:$H,8,TRUE),0)</f>
        <v>81704017242.62854</v>
      </c>
    </row>
    <row r="5534" spans="1:14" x14ac:dyDescent="0.25">
      <c r="A5534" s="1">
        <v>44868</v>
      </c>
      <c r="B5534" s="9">
        <v>1967.3841</v>
      </c>
      <c r="C5534" s="9">
        <v>1971.5451</v>
      </c>
      <c r="D5534" s="9">
        <v>1948.1548</v>
      </c>
      <c r="E5534" s="9">
        <v>1950.4454000000001</v>
      </c>
      <c r="F5534">
        <v>1968.2044000000001</v>
      </c>
      <c r="G5534">
        <v>-0.82030000000000003</v>
      </c>
      <c r="H5534">
        <v>-4.1700000000000001E-2</v>
      </c>
      <c r="J5534" s="11">
        <v>40092465859</v>
      </c>
      <c r="K5534" s="9">
        <v>515881815799</v>
      </c>
      <c r="N5534" s="7">
        <f>IFERROR(Shenzhen_Composite_Index[[#This Row],[Turnover (CNY)]] / VLOOKUP(Shenzhen_Composite_Index[[#This Row],[Date]],USDCNY!$A:$H,8,TRUE),0)</f>
        <v>70701913005.806641</v>
      </c>
    </row>
    <row r="5535" spans="1:14" x14ac:dyDescent="0.25">
      <c r="A5535" s="1">
        <v>44869</v>
      </c>
      <c r="B5535" s="9">
        <v>2020.1639</v>
      </c>
      <c r="C5535" s="9">
        <v>2025.2607</v>
      </c>
      <c r="D5535" s="9">
        <v>1968.2606000000001</v>
      </c>
      <c r="E5535" s="9">
        <v>1968.2606000000001</v>
      </c>
      <c r="F5535">
        <v>1967.3841</v>
      </c>
      <c r="G5535">
        <v>52.779800000000002</v>
      </c>
      <c r="H5535">
        <v>2.6827000000000001</v>
      </c>
      <c r="J5535" s="11">
        <v>46611715800</v>
      </c>
      <c r="K5535" s="9">
        <v>621906969893</v>
      </c>
      <c r="N5535" s="7">
        <f>IFERROR(Shenzhen_Composite_Index[[#This Row],[Turnover (CNY)]] / VLOOKUP(Shenzhen_Composite_Index[[#This Row],[Date]],USDCNY!$A:$H,8,TRUE),0)</f>
        <v>85522819053.141998</v>
      </c>
    </row>
    <row r="5536" spans="1:14" x14ac:dyDescent="0.25">
      <c r="A5536" s="1">
        <v>44872</v>
      </c>
      <c r="B5536" s="9">
        <v>2027.8552999999999</v>
      </c>
      <c r="C5536" s="9">
        <v>2035.5065</v>
      </c>
      <c r="D5536" s="9">
        <v>2010.8724</v>
      </c>
      <c r="E5536" s="9">
        <v>2019.4405999999999</v>
      </c>
      <c r="F5536">
        <v>2020.1639</v>
      </c>
      <c r="G5536">
        <v>7.6913999999999998</v>
      </c>
      <c r="H5536">
        <v>0.38069999999999998</v>
      </c>
      <c r="J5536" s="11">
        <v>45513644380</v>
      </c>
      <c r="K5536" s="9">
        <v>581740214518</v>
      </c>
      <c r="N5536" s="7">
        <f>IFERROR(Shenzhen_Composite_Index[[#This Row],[Turnover (CNY)]] / VLOOKUP(Shenzhen_Composite_Index[[#This Row],[Date]],USDCNY!$A:$H,8,TRUE),0)</f>
        <v>80868293442.028</v>
      </c>
    </row>
    <row r="5537" spans="1:14" x14ac:dyDescent="0.25">
      <c r="A5537" s="1">
        <v>44873</v>
      </c>
      <c r="B5537" s="9">
        <v>2019.8085000000001</v>
      </c>
      <c r="C5537" s="9">
        <v>2027.3762999999999</v>
      </c>
      <c r="D5537" s="9">
        <v>2005.1487</v>
      </c>
      <c r="E5537" s="9">
        <v>2026.6947</v>
      </c>
      <c r="F5537">
        <v>2027.8552999999999</v>
      </c>
      <c r="G5537">
        <v>-8.0467999999999993</v>
      </c>
      <c r="H5537">
        <v>-0.39679999999999999</v>
      </c>
      <c r="J5537" s="11">
        <v>39951153048</v>
      </c>
      <c r="K5537" s="9">
        <v>496794896858</v>
      </c>
      <c r="N5537" s="7">
        <f>IFERROR(Shenzhen_Composite_Index[[#This Row],[Turnover (CNY)]] / VLOOKUP(Shenzhen_Composite_Index[[#This Row],[Date]],USDCNY!$A:$H,8,TRUE),0)</f>
        <v>68665264008.076241</v>
      </c>
    </row>
    <row r="5538" spans="1:14" x14ac:dyDescent="0.25">
      <c r="A5538" s="1">
        <v>44874</v>
      </c>
      <c r="B5538" s="9">
        <v>2011.5071</v>
      </c>
      <c r="C5538" s="9">
        <v>2031.1006</v>
      </c>
      <c r="D5538" s="9">
        <v>2010.1442</v>
      </c>
      <c r="E5538" s="9">
        <v>2020.4111</v>
      </c>
      <c r="F5538">
        <v>2019.8085000000001</v>
      </c>
      <c r="G5538">
        <v>-8.3013999999999992</v>
      </c>
      <c r="H5538">
        <v>-0.41099999999999998</v>
      </c>
      <c r="J5538" s="11">
        <v>39369381117</v>
      </c>
      <c r="K5538" s="9">
        <v>471819769363</v>
      </c>
      <c r="N5538" s="7">
        <f>IFERROR(Shenzhen_Composite_Index[[#This Row],[Turnover (CNY)]] / VLOOKUP(Shenzhen_Composite_Index[[#This Row],[Date]],USDCNY!$A:$H,8,TRUE),0)</f>
        <v>65114064814.703247</v>
      </c>
    </row>
    <row r="5539" spans="1:14" x14ac:dyDescent="0.25">
      <c r="A5539" s="1">
        <v>44875</v>
      </c>
      <c r="B5539" s="9">
        <v>1991.8207</v>
      </c>
      <c r="C5539" s="9">
        <v>2004.2696000000001</v>
      </c>
      <c r="D5539" s="9">
        <v>1983.1514</v>
      </c>
      <c r="E5539" s="9">
        <v>1997.9467</v>
      </c>
      <c r="F5539">
        <v>2011.5071</v>
      </c>
      <c r="G5539">
        <v>-19.686399999999999</v>
      </c>
      <c r="H5539">
        <v>-0.97870000000000001</v>
      </c>
      <c r="J5539" s="11">
        <v>42639469990</v>
      </c>
      <c r="K5539" s="9">
        <v>506896460257</v>
      </c>
      <c r="N5539" s="7">
        <f>IFERROR(Shenzhen_Composite_Index[[#This Row],[Turnover (CNY)]] / VLOOKUP(Shenzhen_Composite_Index[[#This Row],[Date]],USDCNY!$A:$H,8,TRUE),0)</f>
        <v>70067277475.679031</v>
      </c>
    </row>
    <row r="5540" spans="1:14" x14ac:dyDescent="0.25">
      <c r="A5540" s="1">
        <v>44876</v>
      </c>
      <c r="B5540" s="9">
        <v>2017.9553000000001</v>
      </c>
      <c r="C5540" s="9">
        <v>2046.2147</v>
      </c>
      <c r="D5540" s="9">
        <v>2016.5437999999999</v>
      </c>
      <c r="E5540" s="9">
        <v>2040.7592</v>
      </c>
      <c r="F5540">
        <v>1991.8207</v>
      </c>
      <c r="G5540">
        <v>26.134599999999999</v>
      </c>
      <c r="H5540">
        <v>1.3121</v>
      </c>
      <c r="J5540" s="11">
        <v>59827424735</v>
      </c>
      <c r="K5540" s="9">
        <v>709334987013</v>
      </c>
      <c r="N5540" s="7">
        <f>IFERROR(Shenzhen_Composite_Index[[#This Row],[Turnover (CNY)]] / VLOOKUP(Shenzhen_Composite_Index[[#This Row],[Date]],USDCNY!$A:$H,8,TRUE),0)</f>
        <v>99037317081.445251</v>
      </c>
    </row>
    <row r="5541" spans="1:14" x14ac:dyDescent="0.25">
      <c r="A5541" s="1">
        <v>44879</v>
      </c>
      <c r="B5541" s="9">
        <v>2012.8076000000001</v>
      </c>
      <c r="C5541" s="9">
        <v>2034.5223000000001</v>
      </c>
      <c r="D5541" s="9">
        <v>2005.0154</v>
      </c>
      <c r="E5541" s="9">
        <v>2020.9157</v>
      </c>
      <c r="F5541">
        <v>2017.9553000000001</v>
      </c>
      <c r="G5541">
        <v>-5.1477000000000004</v>
      </c>
      <c r="H5541">
        <v>-0.25509999999999999</v>
      </c>
      <c r="J5541" s="11">
        <v>51824774205</v>
      </c>
      <c r="K5541" s="9">
        <v>612751091881</v>
      </c>
      <c r="N5541" s="7">
        <f>IFERROR(Shenzhen_Composite_Index[[#This Row],[Turnover (CNY)]] / VLOOKUP(Shenzhen_Composite_Index[[#This Row],[Date]],USDCNY!$A:$H,8,TRUE),0)</f>
        <v>86465855553.619049</v>
      </c>
    </row>
    <row r="5542" spans="1:14" x14ac:dyDescent="0.25">
      <c r="A5542" s="1">
        <v>44880</v>
      </c>
      <c r="B5542" s="9">
        <v>2054.0925000000002</v>
      </c>
      <c r="C5542" s="9">
        <v>2054.0925000000002</v>
      </c>
      <c r="D5542" s="9">
        <v>2005.5662</v>
      </c>
      <c r="E5542" s="9">
        <v>2010.4047</v>
      </c>
      <c r="F5542">
        <v>2012.8076000000001</v>
      </c>
      <c r="G5542">
        <v>41.2849</v>
      </c>
      <c r="H5542">
        <v>2.0510999999999999</v>
      </c>
      <c r="J5542" s="11">
        <v>50367125916</v>
      </c>
      <c r="K5542" s="9">
        <v>612151515140</v>
      </c>
      <c r="N5542" s="7">
        <f>IFERROR(Shenzhen_Composite_Index[[#This Row],[Turnover (CNY)]] / VLOOKUP(Shenzhen_Composite_Index[[#This Row],[Date]],USDCNY!$A:$H,8,TRUE),0)</f>
        <v>86695041264.532684</v>
      </c>
    </row>
    <row r="5543" spans="1:14" x14ac:dyDescent="0.25">
      <c r="A5543" s="1">
        <v>44881</v>
      </c>
      <c r="B5543" s="9">
        <v>2037.998</v>
      </c>
      <c r="C5543" s="9">
        <v>2061.4443000000001</v>
      </c>
      <c r="D5543" s="9">
        <v>2034.18</v>
      </c>
      <c r="E5543" s="9">
        <v>2051.9558000000002</v>
      </c>
      <c r="F5543">
        <v>2054.0925000000002</v>
      </c>
      <c r="G5543">
        <v>-16.0945</v>
      </c>
      <c r="H5543">
        <v>-0.78349999999999997</v>
      </c>
      <c r="J5543" s="11">
        <v>46618738063</v>
      </c>
      <c r="K5543" s="9">
        <v>555714062615</v>
      </c>
      <c r="N5543" s="7">
        <f>IFERROR(Shenzhen_Composite_Index[[#This Row],[Turnover (CNY)]] / VLOOKUP(Shenzhen_Composite_Index[[#This Row],[Date]],USDCNY!$A:$H,8,TRUE),0)</f>
        <v>78777756376.598221</v>
      </c>
    </row>
    <row r="5544" spans="1:14" x14ac:dyDescent="0.25">
      <c r="A5544" s="1">
        <v>44882</v>
      </c>
      <c r="B5544" s="9">
        <v>2039.2066</v>
      </c>
      <c r="C5544" s="9">
        <v>2039.2066</v>
      </c>
      <c r="D5544" s="9">
        <v>2015.9032999999999</v>
      </c>
      <c r="E5544" s="9">
        <v>2032.0236</v>
      </c>
      <c r="F5544">
        <v>2037.998</v>
      </c>
      <c r="G5544">
        <v>1.2085999999999999</v>
      </c>
      <c r="H5544">
        <v>5.9299999999999999E-2</v>
      </c>
      <c r="J5544" s="11">
        <v>43882270847</v>
      </c>
      <c r="K5544" s="9">
        <v>535216708400</v>
      </c>
      <c r="N5544" s="7">
        <f>IFERROR(Shenzhen_Composite_Index[[#This Row],[Turnover (CNY)]] / VLOOKUP(Shenzhen_Composite_Index[[#This Row],[Date]],USDCNY!$A:$H,8,TRUE),0)</f>
        <v>75317394940.776443</v>
      </c>
    </row>
    <row r="5545" spans="1:14" x14ac:dyDescent="0.25">
      <c r="A5545" s="1">
        <v>44883</v>
      </c>
      <c r="B5545" s="9">
        <v>2029.3202000000001</v>
      </c>
      <c r="C5545" s="9">
        <v>2053.5093000000002</v>
      </c>
      <c r="D5545" s="9">
        <v>2027.8005000000001</v>
      </c>
      <c r="E5545" s="9">
        <v>2040.8018999999999</v>
      </c>
      <c r="F5545">
        <v>2039.2066</v>
      </c>
      <c r="G5545">
        <v>-9.8864000000000001</v>
      </c>
      <c r="H5545">
        <v>-0.48480000000000001</v>
      </c>
      <c r="J5545" s="11">
        <v>49222165782</v>
      </c>
      <c r="K5545" s="9">
        <v>589522447352</v>
      </c>
      <c r="N5545" s="7">
        <f>IFERROR(Shenzhen_Composite_Index[[#This Row],[Turnover (CNY)]] / VLOOKUP(Shenzhen_Composite_Index[[#This Row],[Date]],USDCNY!$A:$H,8,TRUE),0)</f>
        <v>82519651034.322464</v>
      </c>
    </row>
    <row r="5546" spans="1:14" x14ac:dyDescent="0.25">
      <c r="A5546" s="1">
        <v>44886</v>
      </c>
      <c r="B5546" s="9">
        <v>2028.508</v>
      </c>
      <c r="C5546" s="9">
        <v>2028.508</v>
      </c>
      <c r="D5546" s="9">
        <v>2003.1312</v>
      </c>
      <c r="E5546" s="9">
        <v>2015.0951</v>
      </c>
      <c r="F5546">
        <v>2029.3202000000001</v>
      </c>
      <c r="G5546">
        <v>-0.81220000000000003</v>
      </c>
      <c r="H5546">
        <v>-0.04</v>
      </c>
      <c r="J5546" s="11">
        <v>42052447893</v>
      </c>
      <c r="K5546" s="9">
        <v>504248443961</v>
      </c>
      <c r="N5546" s="7">
        <f>IFERROR(Shenzhen_Composite_Index[[#This Row],[Turnover (CNY)]] / VLOOKUP(Shenzhen_Composite_Index[[#This Row],[Date]],USDCNY!$A:$H,8,TRUE),0)</f>
        <v>70711173346.31311</v>
      </c>
    </row>
    <row r="5547" spans="1:14" x14ac:dyDescent="0.25">
      <c r="A5547" s="1">
        <v>44887</v>
      </c>
      <c r="B5547" s="9">
        <v>2002.3932</v>
      </c>
      <c r="C5547" s="9">
        <v>2030.8416999999999</v>
      </c>
      <c r="D5547" s="9">
        <v>1994.6307999999999</v>
      </c>
      <c r="E5547" s="9">
        <v>2025.0472</v>
      </c>
      <c r="F5547">
        <v>2028.508</v>
      </c>
      <c r="G5547">
        <v>-26.114799999999999</v>
      </c>
      <c r="H5547">
        <v>-1.2874000000000001</v>
      </c>
      <c r="J5547" s="11">
        <v>43375629709</v>
      </c>
      <c r="K5547" s="9">
        <v>510483607793</v>
      </c>
      <c r="N5547" s="7">
        <f>IFERROR(Shenzhen_Composite_Index[[#This Row],[Turnover (CNY)]] / VLOOKUP(Shenzhen_Composite_Index[[#This Row],[Date]],USDCNY!$A:$H,8,TRUE),0)</f>
        <v>71336447038.060959</v>
      </c>
    </row>
    <row r="5548" spans="1:14" x14ac:dyDescent="0.25">
      <c r="A5548" s="1">
        <v>44888</v>
      </c>
      <c r="B5548" s="9">
        <v>1995.5130999999999</v>
      </c>
      <c r="C5548" s="9">
        <v>2003.5474999999999</v>
      </c>
      <c r="D5548" s="9">
        <v>1967.7843</v>
      </c>
      <c r="E5548" s="9">
        <v>1998.1661999999999</v>
      </c>
      <c r="F5548">
        <v>2002.3932</v>
      </c>
      <c r="G5548">
        <v>-6.8800999999999997</v>
      </c>
      <c r="H5548">
        <v>-0.34360000000000002</v>
      </c>
      <c r="J5548" s="11">
        <v>40579967384</v>
      </c>
      <c r="K5548" s="9">
        <v>474079302422</v>
      </c>
      <c r="N5548" s="7">
        <f>IFERROR(Shenzhen_Composite_Index[[#This Row],[Turnover (CNY)]] / VLOOKUP(Shenzhen_Composite_Index[[#This Row],[Date]],USDCNY!$A:$H,8,TRUE),0)</f>
        <v>66330542112.356316</v>
      </c>
    </row>
    <row r="5549" spans="1:14" x14ac:dyDescent="0.25">
      <c r="A5549" s="1">
        <v>44889</v>
      </c>
      <c r="B5549" s="9">
        <v>1998.1447000000001</v>
      </c>
      <c r="C5549" s="9">
        <v>2007.6802</v>
      </c>
      <c r="D5549" s="9">
        <v>1991.5456999999999</v>
      </c>
      <c r="E5549" s="9">
        <v>2001.1358</v>
      </c>
      <c r="F5549">
        <v>1995.5130999999999</v>
      </c>
      <c r="G5549">
        <v>2.6316000000000002</v>
      </c>
      <c r="H5549">
        <v>0.13189999999999999</v>
      </c>
      <c r="J5549" s="11">
        <v>37626282600</v>
      </c>
      <c r="K5549" s="9">
        <v>439869209110</v>
      </c>
      <c r="N5549" s="7">
        <f>IFERROR(Shenzhen_Composite_Index[[#This Row],[Turnover (CNY)]] / VLOOKUP(Shenzhen_Composite_Index[[#This Row],[Date]],USDCNY!$A:$H,8,TRUE),0)</f>
        <v>61471378425.564255</v>
      </c>
    </row>
    <row r="5550" spans="1:14" x14ac:dyDescent="0.25">
      <c r="A5550" s="1">
        <v>44890</v>
      </c>
      <c r="B5550" s="9">
        <v>1984.1806999999999</v>
      </c>
      <c r="C5550" s="9">
        <v>1994.7929999999999</v>
      </c>
      <c r="D5550" s="9">
        <v>1982.0811000000001</v>
      </c>
      <c r="E5550" s="9">
        <v>1993.3018</v>
      </c>
      <c r="F5550">
        <v>1998.1447000000001</v>
      </c>
      <c r="G5550">
        <v>-13.964</v>
      </c>
      <c r="H5550">
        <v>-0.69879999999999998</v>
      </c>
      <c r="J5550" s="11">
        <v>36896049502</v>
      </c>
      <c r="K5550" s="9">
        <v>414462585779</v>
      </c>
      <c r="N5550" s="7">
        <f>IFERROR(Shenzhen_Composite_Index[[#This Row],[Turnover (CNY)]] / VLOOKUP(Shenzhen_Composite_Index[[#This Row],[Date]],USDCNY!$A:$H,8,TRUE),0)</f>
        <v>57914752942.032562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329"/>
  <sheetViews>
    <sheetView workbookViewId="0">
      <selection activeCell="B4" sqref="B4"/>
    </sheetView>
  </sheetViews>
  <sheetFormatPr defaultRowHeight="15" x14ac:dyDescent="0.25"/>
  <cols>
    <col min="1" max="1" width="10.42578125" style="1" bestFit="1" customWidth="1"/>
    <col min="2" max="6" width="12" bestFit="1" customWidth="1"/>
    <col min="7" max="7" width="10.140625" customWidth="1"/>
    <col min="8" max="8" width="12" bestFit="1" customWidth="1"/>
  </cols>
  <sheetData>
    <row r="1" spans="1:8" x14ac:dyDescent="0.25">
      <c r="A1" s="5" t="s">
        <v>0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</v>
      </c>
      <c r="G1" s="3" t="s">
        <v>9</v>
      </c>
      <c r="H1" s="3" t="s">
        <v>17</v>
      </c>
    </row>
    <row r="2" spans="1:8" x14ac:dyDescent="0.25">
      <c r="A2" s="4">
        <v>37067</v>
      </c>
      <c r="B2">
        <v>8.2767000198364258</v>
      </c>
      <c r="C2">
        <v>8.2868003845214844</v>
      </c>
      <c r="D2">
        <v>8.2666997909545898</v>
      </c>
      <c r="E2">
        <v>8.2768001556396484</v>
      </c>
      <c r="F2">
        <v>8.2768001556396484</v>
      </c>
      <c r="G2">
        <v>0</v>
      </c>
      <c r="H2">
        <v>8.2767500877380371</v>
      </c>
    </row>
    <row r="3" spans="1:8" x14ac:dyDescent="0.25">
      <c r="A3" s="4">
        <v>37068</v>
      </c>
      <c r="B3">
        <v>8.2768001556396484</v>
      </c>
      <c r="C3">
        <v>8.2868003845214844</v>
      </c>
      <c r="D3">
        <v>8.2667999267578125</v>
      </c>
      <c r="E3">
        <v>8.2768001556396484</v>
      </c>
      <c r="F3">
        <v>8.2768001556396484</v>
      </c>
      <c r="G3">
        <v>0</v>
      </c>
      <c r="H3">
        <v>8.2768001556396484</v>
      </c>
    </row>
    <row r="4" spans="1:8" x14ac:dyDescent="0.25">
      <c r="A4" s="4">
        <v>37074</v>
      </c>
      <c r="B4">
        <v>8.2767000198364258</v>
      </c>
      <c r="C4">
        <v>8.2869997024536133</v>
      </c>
      <c r="D4">
        <v>8.2666997909545898</v>
      </c>
      <c r="E4">
        <v>8.2770004272460938</v>
      </c>
      <c r="F4">
        <v>8.2770004272460938</v>
      </c>
      <c r="G4">
        <v>0</v>
      </c>
      <c r="H4">
        <v>8.2768499851226807</v>
      </c>
    </row>
    <row r="5" spans="1:8" x14ac:dyDescent="0.25">
      <c r="A5" s="4">
        <v>37081</v>
      </c>
      <c r="B5">
        <v>8.2768001556396484</v>
      </c>
      <c r="C5">
        <v>8.2868003845214844</v>
      </c>
      <c r="D5">
        <v>8.2666997909545898</v>
      </c>
      <c r="E5">
        <v>8.2767000198364258</v>
      </c>
      <c r="F5">
        <v>8.2767000198364258</v>
      </c>
      <c r="G5">
        <v>0</v>
      </c>
      <c r="H5">
        <v>8.2767500877380371</v>
      </c>
    </row>
    <row r="6" spans="1:8" x14ac:dyDescent="0.25">
      <c r="A6" s="4">
        <v>37083</v>
      </c>
      <c r="B6">
        <v>8.2769002914428711</v>
      </c>
      <c r="C6">
        <v>8.2869997024536133</v>
      </c>
      <c r="D6">
        <v>8.2669000625610352</v>
      </c>
      <c r="E6">
        <v>8.2769002914428711</v>
      </c>
      <c r="F6">
        <v>8.2769002914428711</v>
      </c>
      <c r="G6">
        <v>0</v>
      </c>
      <c r="H6">
        <v>8.2769250869750977</v>
      </c>
    </row>
    <row r="7" spans="1:8" x14ac:dyDescent="0.25">
      <c r="A7" s="4">
        <v>37085</v>
      </c>
      <c r="B7">
        <v>8.2769002914428711</v>
      </c>
      <c r="C7">
        <v>8.2868995666503906</v>
      </c>
      <c r="D7">
        <v>8.2666997909545898</v>
      </c>
      <c r="E7">
        <v>8.2767000198364258</v>
      </c>
      <c r="F7">
        <v>8.2767000198364258</v>
      </c>
      <c r="G7">
        <v>0</v>
      </c>
      <c r="H7">
        <v>8.2767999172210693</v>
      </c>
    </row>
    <row r="8" spans="1:8" x14ac:dyDescent="0.25">
      <c r="A8" s="4">
        <v>37088</v>
      </c>
      <c r="B8">
        <v>8.2767000198364258</v>
      </c>
      <c r="C8">
        <v>8.2867002487182617</v>
      </c>
      <c r="D8">
        <v>8.2666997909545898</v>
      </c>
      <c r="E8">
        <v>8.2767000198364258</v>
      </c>
      <c r="F8">
        <v>8.2767000198364258</v>
      </c>
      <c r="G8">
        <v>0</v>
      </c>
      <c r="H8">
        <v>8.2767000198364258</v>
      </c>
    </row>
    <row r="9" spans="1:8" x14ac:dyDescent="0.25">
      <c r="A9" s="4">
        <v>37095</v>
      </c>
      <c r="B9">
        <v>8.2768001556396484</v>
      </c>
      <c r="C9">
        <v>8.2869997024536133</v>
      </c>
      <c r="D9">
        <v>8.2667999267578125</v>
      </c>
      <c r="E9">
        <v>8.2770004272460938</v>
      </c>
      <c r="F9">
        <v>8.2770004272460938</v>
      </c>
      <c r="G9">
        <v>0</v>
      </c>
      <c r="H9">
        <v>8.276900053024292</v>
      </c>
    </row>
    <row r="10" spans="1:8" x14ac:dyDescent="0.25">
      <c r="A10" s="4">
        <v>37102</v>
      </c>
      <c r="B10">
        <v>8.2770004272460938</v>
      </c>
      <c r="C10">
        <v>8.2869997024536133</v>
      </c>
      <c r="D10">
        <v>8.2666997909545898</v>
      </c>
      <c r="E10">
        <v>8.2767000198364258</v>
      </c>
      <c r="F10">
        <v>8.2767000198364258</v>
      </c>
      <c r="G10">
        <v>0</v>
      </c>
      <c r="H10">
        <v>8.2768499851226807</v>
      </c>
    </row>
    <row r="11" spans="1:8" x14ac:dyDescent="0.25">
      <c r="A11" s="4">
        <v>37104</v>
      </c>
      <c r="B11">
        <v>8.2770004272460938</v>
      </c>
      <c r="C11">
        <v>8.2869997024536133</v>
      </c>
      <c r="D11">
        <v>8.2669000625610352</v>
      </c>
      <c r="E11">
        <v>8.2769002914428711</v>
      </c>
      <c r="F11">
        <v>8.2769002914428711</v>
      </c>
      <c r="G11">
        <v>0</v>
      </c>
      <c r="H11">
        <v>8.2769501209259033</v>
      </c>
    </row>
    <row r="12" spans="1:8" x14ac:dyDescent="0.25">
      <c r="A12" s="4">
        <v>37109</v>
      </c>
      <c r="B12">
        <v>8.2768001556396484</v>
      </c>
      <c r="C12">
        <v>8.2869997024536133</v>
      </c>
      <c r="D12">
        <v>8.2667999267578125</v>
      </c>
      <c r="E12">
        <v>8.2770004272460938</v>
      </c>
      <c r="F12">
        <v>8.2770004272460938</v>
      </c>
      <c r="G12">
        <v>0</v>
      </c>
      <c r="H12">
        <v>8.276900053024292</v>
      </c>
    </row>
    <row r="13" spans="1:8" x14ac:dyDescent="0.25">
      <c r="A13" s="4">
        <v>37112</v>
      </c>
      <c r="B13">
        <v>8.2772998809814453</v>
      </c>
      <c r="C13">
        <v>8.2873001098632813</v>
      </c>
      <c r="D13">
        <v>8.2672004699707031</v>
      </c>
      <c r="E13">
        <v>8.2772998809814453</v>
      </c>
      <c r="F13">
        <v>8.2772998809814453</v>
      </c>
      <c r="G13">
        <v>0</v>
      </c>
      <c r="H13">
        <v>8.2772750854492188</v>
      </c>
    </row>
    <row r="14" spans="1:8" x14ac:dyDescent="0.25">
      <c r="A14" s="4">
        <v>37113</v>
      </c>
      <c r="B14">
        <v>8.2770004272460938</v>
      </c>
      <c r="C14">
        <v>8.2869997024536133</v>
      </c>
      <c r="D14">
        <v>8.2667999267578125</v>
      </c>
      <c r="E14">
        <v>8.2768001556396484</v>
      </c>
      <c r="F14">
        <v>8.2768001556396484</v>
      </c>
      <c r="G14">
        <v>0</v>
      </c>
      <c r="H14">
        <v>8.276900053024292</v>
      </c>
    </row>
    <row r="15" spans="1:8" x14ac:dyDescent="0.25">
      <c r="A15" s="4">
        <v>37116</v>
      </c>
      <c r="B15">
        <v>8.2768001556396484</v>
      </c>
      <c r="C15">
        <v>8.2868003845214844</v>
      </c>
      <c r="D15">
        <v>8.2667999267578125</v>
      </c>
      <c r="E15">
        <v>8.2768001556396484</v>
      </c>
      <c r="F15">
        <v>8.2768001556396484</v>
      </c>
      <c r="G15">
        <v>0</v>
      </c>
      <c r="H15">
        <v>8.2768001556396484</v>
      </c>
    </row>
    <row r="16" spans="1:8" x14ac:dyDescent="0.25">
      <c r="A16" s="4">
        <v>37117</v>
      </c>
      <c r="B16">
        <v>8.277099609375</v>
      </c>
      <c r="C16">
        <v>8.2870998382568359</v>
      </c>
      <c r="D16">
        <v>8.2667999267578125</v>
      </c>
      <c r="E16">
        <v>8.277099609375</v>
      </c>
      <c r="F16">
        <v>8.277099609375</v>
      </c>
      <c r="G16">
        <v>0</v>
      </c>
      <c r="H16">
        <v>8.2770247459411621</v>
      </c>
    </row>
    <row r="17" spans="1:8" x14ac:dyDescent="0.25">
      <c r="A17" s="4">
        <v>37118</v>
      </c>
      <c r="B17">
        <v>8.2772998809814453</v>
      </c>
      <c r="C17">
        <v>8.2873001098632813</v>
      </c>
      <c r="D17">
        <v>8.2671003341674805</v>
      </c>
      <c r="E17">
        <v>8.277099609375</v>
      </c>
      <c r="F17">
        <v>8.277099609375</v>
      </c>
      <c r="G17">
        <v>0</v>
      </c>
      <c r="H17">
        <v>8.2771999835968018</v>
      </c>
    </row>
    <row r="18" spans="1:8" x14ac:dyDescent="0.25">
      <c r="A18" s="4">
        <v>37119</v>
      </c>
      <c r="B18">
        <v>8.277099609375</v>
      </c>
      <c r="C18">
        <v>8.2870998382568359</v>
      </c>
      <c r="D18">
        <v>8.2671003341674805</v>
      </c>
      <c r="E18">
        <v>8.277099609375</v>
      </c>
      <c r="F18">
        <v>8.277099609375</v>
      </c>
      <c r="G18">
        <v>0</v>
      </c>
      <c r="H18">
        <v>8.2770998477935791</v>
      </c>
    </row>
    <row r="19" spans="1:8" x14ac:dyDescent="0.25">
      <c r="A19" s="4">
        <v>37120</v>
      </c>
      <c r="B19">
        <v>8.2770004272460938</v>
      </c>
      <c r="C19">
        <v>8.2870998382568359</v>
      </c>
      <c r="D19">
        <v>8.2670001983642578</v>
      </c>
      <c r="E19">
        <v>8.2770004272460938</v>
      </c>
      <c r="F19">
        <v>8.2770004272460938</v>
      </c>
      <c r="G19">
        <v>0</v>
      </c>
      <c r="H19">
        <v>8.2770252227783203</v>
      </c>
    </row>
    <row r="20" spans="1:8" x14ac:dyDescent="0.25">
      <c r="A20" s="4">
        <v>37123</v>
      </c>
      <c r="B20">
        <v>8.2768001556396484</v>
      </c>
      <c r="C20">
        <v>8.2868003845214844</v>
      </c>
      <c r="D20">
        <v>8.2667999267578125</v>
      </c>
      <c r="E20">
        <v>8.2768001556396484</v>
      </c>
      <c r="F20">
        <v>8.2768001556396484</v>
      </c>
      <c r="G20">
        <v>0</v>
      </c>
      <c r="H20">
        <v>8.2768001556396484</v>
      </c>
    </row>
    <row r="21" spans="1:8" x14ac:dyDescent="0.25">
      <c r="A21" s="4">
        <v>37126</v>
      </c>
      <c r="B21">
        <v>8.2769002914428711</v>
      </c>
      <c r="C21">
        <v>8.2868995666503906</v>
      </c>
      <c r="D21">
        <v>8.2667999267578125</v>
      </c>
      <c r="E21">
        <v>8.2768001556396484</v>
      </c>
      <c r="F21">
        <v>8.2768001556396484</v>
      </c>
      <c r="G21">
        <v>0</v>
      </c>
      <c r="H21">
        <v>8.2768499851226807</v>
      </c>
    </row>
    <row r="22" spans="1:8" x14ac:dyDescent="0.25">
      <c r="A22" s="4">
        <v>37130</v>
      </c>
      <c r="B22">
        <v>8.2772998809814453</v>
      </c>
      <c r="C22">
        <v>8.2873001098632813</v>
      </c>
      <c r="D22">
        <v>8.2670001983642578</v>
      </c>
      <c r="E22">
        <v>8.2770004272460938</v>
      </c>
      <c r="F22">
        <v>8.2770004272460938</v>
      </c>
      <c r="G22">
        <v>0</v>
      </c>
      <c r="H22">
        <v>8.2771501541137695</v>
      </c>
    </row>
    <row r="23" spans="1:8" x14ac:dyDescent="0.25">
      <c r="A23" s="4">
        <v>37132</v>
      </c>
      <c r="B23">
        <v>8.2768001556396484</v>
      </c>
      <c r="C23">
        <v>8.2868995666503906</v>
      </c>
      <c r="D23">
        <v>8.2667999267578125</v>
      </c>
      <c r="E23">
        <v>8.2769002914428711</v>
      </c>
      <c r="F23">
        <v>8.2769002914428711</v>
      </c>
      <c r="G23">
        <v>0</v>
      </c>
      <c r="H23">
        <v>8.2768499851226807</v>
      </c>
    </row>
    <row r="24" spans="1:8" x14ac:dyDescent="0.25">
      <c r="A24" s="4">
        <v>37137</v>
      </c>
      <c r="B24">
        <v>8.2769002914428711</v>
      </c>
      <c r="C24">
        <v>8.2869997024536133</v>
      </c>
      <c r="D24">
        <v>8.2669000625610352</v>
      </c>
      <c r="E24">
        <v>8.2770004272460938</v>
      </c>
      <c r="F24">
        <v>8.2770004272460938</v>
      </c>
      <c r="G24">
        <v>0</v>
      </c>
      <c r="H24">
        <v>8.2769501209259033</v>
      </c>
    </row>
    <row r="25" spans="1:8" x14ac:dyDescent="0.25">
      <c r="A25" s="4">
        <v>37138</v>
      </c>
      <c r="B25">
        <v>8.2770004272460938</v>
      </c>
      <c r="C25">
        <v>8.2869997024536133</v>
      </c>
      <c r="D25">
        <v>8.2667999267578125</v>
      </c>
      <c r="E25">
        <v>8.2768001556396484</v>
      </c>
      <c r="F25">
        <v>8.2768001556396484</v>
      </c>
      <c r="G25">
        <v>0</v>
      </c>
      <c r="H25">
        <v>8.276900053024292</v>
      </c>
    </row>
    <row r="26" spans="1:8" x14ac:dyDescent="0.25">
      <c r="A26" s="4">
        <v>37140</v>
      </c>
      <c r="B26">
        <v>8.2770004272460938</v>
      </c>
      <c r="C26">
        <v>8.2869997024536133</v>
      </c>
      <c r="D26">
        <v>8.2667999267578125</v>
      </c>
      <c r="E26">
        <v>8.2768001556396484</v>
      </c>
      <c r="F26">
        <v>8.2768001556396484</v>
      </c>
      <c r="G26">
        <v>0</v>
      </c>
      <c r="H26">
        <v>8.276900053024292</v>
      </c>
    </row>
    <row r="27" spans="1:8" x14ac:dyDescent="0.25">
      <c r="A27" s="4">
        <v>37144</v>
      </c>
      <c r="B27">
        <v>8.2767000198364258</v>
      </c>
      <c r="C27">
        <v>8.2966995239257813</v>
      </c>
      <c r="D27">
        <v>8.2566995620727539</v>
      </c>
      <c r="E27">
        <v>8.2767000198364258</v>
      </c>
      <c r="F27">
        <v>8.2767000198364258</v>
      </c>
      <c r="G27">
        <v>0</v>
      </c>
      <c r="H27">
        <v>8.2766997814178467</v>
      </c>
    </row>
    <row r="28" spans="1:8" x14ac:dyDescent="0.25">
      <c r="A28" s="4">
        <v>37146</v>
      </c>
      <c r="B28">
        <v>8.2769002914428711</v>
      </c>
      <c r="C28">
        <v>8.3169002532958984</v>
      </c>
      <c r="D28">
        <v>8.2369003295898438</v>
      </c>
      <c r="E28">
        <v>8.2769002914428711</v>
      </c>
      <c r="F28">
        <v>8.2769002914428711</v>
      </c>
      <c r="G28">
        <v>0</v>
      </c>
      <c r="H28">
        <v>8.2769002914428711</v>
      </c>
    </row>
    <row r="29" spans="1:8" x14ac:dyDescent="0.25">
      <c r="A29" s="4">
        <v>37151</v>
      </c>
      <c r="B29">
        <v>8.2766399383544922</v>
      </c>
      <c r="C29">
        <v>8.3166999816894531</v>
      </c>
      <c r="D29">
        <v>8.2367000579833984</v>
      </c>
      <c r="E29">
        <v>8.2767000198364258</v>
      </c>
      <c r="F29">
        <v>8.2767000198364258</v>
      </c>
      <c r="G29">
        <v>0</v>
      </c>
      <c r="H29">
        <v>8.2766849994659424</v>
      </c>
    </row>
    <row r="30" spans="1:8" x14ac:dyDescent="0.25">
      <c r="A30" s="4">
        <v>37158</v>
      </c>
      <c r="B30">
        <v>8.2770004272460938</v>
      </c>
      <c r="C30">
        <v>8.2869997024536133</v>
      </c>
      <c r="D30">
        <v>8.2666997909545898</v>
      </c>
      <c r="E30">
        <v>8.2770004272460938</v>
      </c>
      <c r="F30">
        <v>8.2770004272460938</v>
      </c>
      <c r="G30">
        <v>0</v>
      </c>
      <c r="H30">
        <v>8.2769250869750977</v>
      </c>
    </row>
    <row r="31" spans="1:8" x14ac:dyDescent="0.25">
      <c r="A31" s="4">
        <v>37160</v>
      </c>
      <c r="B31">
        <v>8.2769002914428711</v>
      </c>
      <c r="C31">
        <v>8.2871999740600586</v>
      </c>
      <c r="D31">
        <v>8.2669000625610352</v>
      </c>
      <c r="E31">
        <v>8.2769002914428711</v>
      </c>
      <c r="F31">
        <v>8.2769002914428711</v>
      </c>
      <c r="G31">
        <v>0</v>
      </c>
      <c r="H31">
        <v>8.276975154876709</v>
      </c>
    </row>
    <row r="32" spans="1:8" x14ac:dyDescent="0.25">
      <c r="A32" s="4">
        <v>37166</v>
      </c>
      <c r="B32">
        <v>8.2768001556396484</v>
      </c>
      <c r="C32">
        <v>8.2868003845214844</v>
      </c>
      <c r="D32">
        <v>8.2667999267578125</v>
      </c>
      <c r="E32">
        <v>8.2768001556396484</v>
      </c>
      <c r="F32">
        <v>8.2768001556396484</v>
      </c>
      <c r="G32">
        <v>0</v>
      </c>
      <c r="H32">
        <v>8.2768001556396484</v>
      </c>
    </row>
    <row r="33" spans="1:8" x14ac:dyDescent="0.25">
      <c r="A33" s="4">
        <v>37169</v>
      </c>
      <c r="B33">
        <v>8.2768001556396484</v>
      </c>
      <c r="C33">
        <v>8.2868003845214844</v>
      </c>
      <c r="D33">
        <v>8.2667999267578125</v>
      </c>
      <c r="E33">
        <v>8.2768001556396484</v>
      </c>
      <c r="F33">
        <v>8.2768001556396484</v>
      </c>
      <c r="G33">
        <v>0</v>
      </c>
      <c r="H33">
        <v>8.2768001556396484</v>
      </c>
    </row>
    <row r="34" spans="1:8" x14ac:dyDescent="0.25">
      <c r="A34" s="4">
        <v>37172</v>
      </c>
      <c r="B34">
        <v>8.2767801284790039</v>
      </c>
      <c r="C34">
        <v>8.2868003845214844</v>
      </c>
      <c r="D34">
        <v>8.2666997909545898</v>
      </c>
      <c r="E34">
        <v>8.2767000198364258</v>
      </c>
      <c r="F34">
        <v>8.2767000198364258</v>
      </c>
      <c r="G34">
        <v>0</v>
      </c>
      <c r="H34">
        <v>8.276745080947876</v>
      </c>
    </row>
    <row r="35" spans="1:8" x14ac:dyDescent="0.25">
      <c r="A35" s="4">
        <v>37173</v>
      </c>
      <c r="B35">
        <v>8.2767000198364258</v>
      </c>
      <c r="C35">
        <v>8.2868995666503906</v>
      </c>
      <c r="D35">
        <v>8.2666997909545898</v>
      </c>
      <c r="E35">
        <v>8.2769002914428711</v>
      </c>
      <c r="F35">
        <v>8.2769002914428711</v>
      </c>
      <c r="G35">
        <v>0</v>
      </c>
      <c r="H35">
        <v>8.2767999172210693</v>
      </c>
    </row>
    <row r="36" spans="1:8" x14ac:dyDescent="0.25">
      <c r="A36" s="4">
        <v>37174</v>
      </c>
      <c r="B36">
        <v>8.2769002914428711</v>
      </c>
      <c r="C36">
        <v>8.2868995666503906</v>
      </c>
      <c r="D36">
        <v>8.2667999267578125</v>
      </c>
      <c r="E36">
        <v>8.2768001556396484</v>
      </c>
      <c r="F36">
        <v>8.2768001556396484</v>
      </c>
      <c r="G36">
        <v>0</v>
      </c>
      <c r="H36">
        <v>8.2768499851226807</v>
      </c>
    </row>
    <row r="37" spans="1:8" x14ac:dyDescent="0.25">
      <c r="A37" s="4">
        <v>37179</v>
      </c>
      <c r="B37">
        <v>8.2764997482299805</v>
      </c>
      <c r="C37">
        <v>8.2866001129150391</v>
      </c>
      <c r="D37">
        <v>8.2665004730224609</v>
      </c>
      <c r="E37">
        <v>8.2765998840332031</v>
      </c>
      <c r="F37">
        <v>8.2765998840332031</v>
      </c>
      <c r="G37">
        <v>0</v>
      </c>
      <c r="H37">
        <v>8.2765500545501709</v>
      </c>
    </row>
    <row r="38" spans="1:8" x14ac:dyDescent="0.25">
      <c r="A38" s="4">
        <v>37180</v>
      </c>
      <c r="B38">
        <v>8.2765998840332031</v>
      </c>
      <c r="C38">
        <v>8.2867002487182617</v>
      </c>
      <c r="D38">
        <v>8.2665996551513672</v>
      </c>
      <c r="E38">
        <v>8.2767000198364258</v>
      </c>
      <c r="F38">
        <v>8.2767000198364258</v>
      </c>
      <c r="G38">
        <v>0</v>
      </c>
      <c r="H38">
        <v>8.2766499519348145</v>
      </c>
    </row>
    <row r="39" spans="1:8" x14ac:dyDescent="0.25">
      <c r="A39" s="4">
        <v>37182</v>
      </c>
      <c r="B39">
        <v>8.2769002914428711</v>
      </c>
      <c r="C39">
        <v>8.2869997024536133</v>
      </c>
      <c r="D39">
        <v>8.2669000625610352</v>
      </c>
      <c r="E39">
        <v>8.2770004272460938</v>
      </c>
      <c r="F39">
        <v>8.2770004272460938</v>
      </c>
      <c r="G39">
        <v>0</v>
      </c>
      <c r="H39">
        <v>8.2769501209259033</v>
      </c>
    </row>
    <row r="40" spans="1:8" x14ac:dyDescent="0.25">
      <c r="A40" s="4">
        <v>37183</v>
      </c>
      <c r="B40">
        <v>8.2770004272460938</v>
      </c>
      <c r="C40">
        <v>8.2967996597290039</v>
      </c>
      <c r="D40">
        <v>8.2567996978759766</v>
      </c>
      <c r="E40">
        <v>8.2768001556396484</v>
      </c>
      <c r="F40">
        <v>8.2768001556396484</v>
      </c>
      <c r="G40">
        <v>0</v>
      </c>
      <c r="H40">
        <v>8.2768499851226807</v>
      </c>
    </row>
    <row r="41" spans="1:8" x14ac:dyDescent="0.25">
      <c r="A41" s="4">
        <v>37186</v>
      </c>
      <c r="B41">
        <v>8.2768001556396484</v>
      </c>
      <c r="C41">
        <v>8.2869997024536133</v>
      </c>
      <c r="D41">
        <v>8.2667999267578125</v>
      </c>
      <c r="E41">
        <v>8.2770004272460938</v>
      </c>
      <c r="F41">
        <v>8.2770004272460938</v>
      </c>
      <c r="G41">
        <v>0</v>
      </c>
      <c r="H41">
        <v>8.276900053024292</v>
      </c>
    </row>
    <row r="42" spans="1:8" x14ac:dyDescent="0.25">
      <c r="A42" s="4">
        <v>37190</v>
      </c>
      <c r="B42">
        <v>8.2769403457641602</v>
      </c>
      <c r="C42">
        <v>8.2869997024536133</v>
      </c>
      <c r="D42">
        <v>8.2669000625610352</v>
      </c>
      <c r="E42">
        <v>8.2770004272460938</v>
      </c>
      <c r="F42">
        <v>8.2770004272460938</v>
      </c>
      <c r="G42">
        <v>0</v>
      </c>
      <c r="H42">
        <v>8.2769601345062256</v>
      </c>
    </row>
    <row r="43" spans="1:8" x14ac:dyDescent="0.25">
      <c r="A43" s="4">
        <v>37193</v>
      </c>
      <c r="B43">
        <v>8.2770004272460938</v>
      </c>
      <c r="C43">
        <v>8.2869997024536133</v>
      </c>
      <c r="D43">
        <v>8.2670001983642578</v>
      </c>
      <c r="E43">
        <v>8.2770004272460938</v>
      </c>
      <c r="F43">
        <v>8.2770004272460938</v>
      </c>
      <c r="G43">
        <v>0</v>
      </c>
      <c r="H43">
        <v>8.2770001888275146</v>
      </c>
    </row>
    <row r="44" spans="1:8" x14ac:dyDescent="0.25">
      <c r="A44" s="4">
        <v>37196</v>
      </c>
      <c r="B44">
        <v>8.2769002914428711</v>
      </c>
      <c r="C44">
        <v>8.2868995666503906</v>
      </c>
      <c r="D44">
        <v>8.2667999267578125</v>
      </c>
      <c r="E44">
        <v>8.2769002914428711</v>
      </c>
      <c r="F44">
        <v>8.2769002914428711</v>
      </c>
      <c r="G44">
        <v>0</v>
      </c>
      <c r="H44">
        <v>8.2768750190734863</v>
      </c>
    </row>
    <row r="45" spans="1:8" x14ac:dyDescent="0.25">
      <c r="A45" s="4">
        <v>37200</v>
      </c>
      <c r="B45">
        <v>8.2768001556396484</v>
      </c>
      <c r="C45">
        <v>8.2868995666503906</v>
      </c>
      <c r="D45">
        <v>8.2667999267578125</v>
      </c>
      <c r="E45">
        <v>8.2768001556396484</v>
      </c>
      <c r="F45">
        <v>8.2768001556396484</v>
      </c>
      <c r="G45">
        <v>0</v>
      </c>
      <c r="H45">
        <v>8.276824951171875</v>
      </c>
    </row>
    <row r="46" spans="1:8" x14ac:dyDescent="0.25">
      <c r="A46" s="4">
        <v>37201</v>
      </c>
      <c r="B46">
        <v>8.2767000198364258</v>
      </c>
      <c r="C46">
        <v>8.2868003845214844</v>
      </c>
      <c r="D46">
        <v>8.2666997909545898</v>
      </c>
      <c r="E46">
        <v>8.2767000198364258</v>
      </c>
      <c r="F46">
        <v>8.2767000198364258</v>
      </c>
      <c r="G46">
        <v>0</v>
      </c>
      <c r="H46">
        <v>8.2767250537872314</v>
      </c>
    </row>
    <row r="47" spans="1:8" x14ac:dyDescent="0.25">
      <c r="A47" s="4">
        <v>37204</v>
      </c>
      <c r="B47">
        <v>8.2765998840332031</v>
      </c>
      <c r="C47">
        <v>8.2866001129150391</v>
      </c>
      <c r="D47">
        <v>8.2665996551513672</v>
      </c>
      <c r="E47">
        <v>8.2765998840332031</v>
      </c>
      <c r="F47">
        <v>8.2765998840332031</v>
      </c>
      <c r="G47">
        <v>0</v>
      </c>
      <c r="H47">
        <v>8.2765998840332031</v>
      </c>
    </row>
    <row r="48" spans="1:8" x14ac:dyDescent="0.25">
      <c r="A48" s="4">
        <v>37207</v>
      </c>
      <c r="B48">
        <v>8.2765798568725586</v>
      </c>
      <c r="C48">
        <v>8.2965002059936523</v>
      </c>
      <c r="D48">
        <v>8.256500244140625</v>
      </c>
      <c r="E48">
        <v>8.2764997482299805</v>
      </c>
      <c r="F48">
        <v>8.2764997482299805</v>
      </c>
      <c r="G48">
        <v>0</v>
      </c>
      <c r="H48">
        <v>8.2765200138092041</v>
      </c>
    </row>
    <row r="49" spans="1:8" x14ac:dyDescent="0.25">
      <c r="A49" s="4">
        <v>37209</v>
      </c>
      <c r="B49">
        <v>8.2765398025512695</v>
      </c>
      <c r="C49">
        <v>8.2867002487182617</v>
      </c>
      <c r="D49">
        <v>8.2665004730224609</v>
      </c>
      <c r="E49">
        <v>8.2767000198364258</v>
      </c>
      <c r="F49">
        <v>8.2767000198364258</v>
      </c>
      <c r="G49">
        <v>0</v>
      </c>
      <c r="H49">
        <v>8.2766101360321045</v>
      </c>
    </row>
    <row r="50" spans="1:8" x14ac:dyDescent="0.25">
      <c r="A50" s="4">
        <v>37211</v>
      </c>
      <c r="B50">
        <v>8.277099609375</v>
      </c>
      <c r="C50">
        <v>8.2870998382568359</v>
      </c>
      <c r="D50">
        <v>8.2670001983642578</v>
      </c>
      <c r="E50">
        <v>8.277099609375</v>
      </c>
      <c r="F50">
        <v>8.277099609375</v>
      </c>
      <c r="G50">
        <v>0</v>
      </c>
      <c r="H50">
        <v>8.2770748138427734</v>
      </c>
    </row>
    <row r="51" spans="1:8" x14ac:dyDescent="0.25">
      <c r="A51" s="4">
        <v>37214</v>
      </c>
      <c r="B51">
        <v>8.277099609375</v>
      </c>
      <c r="C51">
        <v>8.2870998382568359</v>
      </c>
      <c r="D51">
        <v>8.2671003341674805</v>
      </c>
      <c r="E51">
        <v>8.277099609375</v>
      </c>
      <c r="F51">
        <v>8.277099609375</v>
      </c>
      <c r="G51">
        <v>0</v>
      </c>
      <c r="H51">
        <v>8.2770998477935791</v>
      </c>
    </row>
    <row r="52" spans="1:8" x14ac:dyDescent="0.25">
      <c r="A52" s="4">
        <v>37215</v>
      </c>
      <c r="B52">
        <v>8.2770004272460938</v>
      </c>
      <c r="C52">
        <v>8.2870998382568359</v>
      </c>
      <c r="D52">
        <v>8.2670001983642578</v>
      </c>
      <c r="E52">
        <v>8.2770004272460938</v>
      </c>
      <c r="F52">
        <v>8.2770004272460938</v>
      </c>
      <c r="G52">
        <v>0</v>
      </c>
      <c r="H52">
        <v>8.2770252227783203</v>
      </c>
    </row>
    <row r="53" spans="1:8" x14ac:dyDescent="0.25">
      <c r="A53" s="4">
        <v>37216</v>
      </c>
      <c r="B53">
        <v>8.2769002914428711</v>
      </c>
      <c r="C53">
        <v>8.2869997024536133</v>
      </c>
      <c r="D53">
        <v>8.2669000625610352</v>
      </c>
      <c r="E53">
        <v>8.2769002914428711</v>
      </c>
      <c r="F53">
        <v>8.2769002914428711</v>
      </c>
      <c r="G53">
        <v>0</v>
      </c>
      <c r="H53">
        <v>8.2769250869750977</v>
      </c>
    </row>
    <row r="54" spans="1:8" x14ac:dyDescent="0.25">
      <c r="A54" s="4">
        <v>37218</v>
      </c>
      <c r="B54">
        <v>8.2769002914428711</v>
      </c>
      <c r="C54">
        <v>8.2868995666503906</v>
      </c>
      <c r="D54">
        <v>8.2669000625610352</v>
      </c>
      <c r="E54">
        <v>8.2769002914428711</v>
      </c>
      <c r="F54">
        <v>8.2769002914428711</v>
      </c>
      <c r="G54">
        <v>0</v>
      </c>
      <c r="H54">
        <v>8.276900053024292</v>
      </c>
    </row>
    <row r="55" spans="1:8" x14ac:dyDescent="0.25">
      <c r="A55" s="4">
        <v>37221</v>
      </c>
      <c r="B55">
        <v>8.2769002914428711</v>
      </c>
      <c r="C55">
        <v>8.2868995666503906</v>
      </c>
      <c r="D55">
        <v>8.2669000625610352</v>
      </c>
      <c r="E55">
        <v>8.2769002914428711</v>
      </c>
      <c r="F55">
        <v>8.2769002914428711</v>
      </c>
      <c r="G55">
        <v>0</v>
      </c>
      <c r="H55">
        <v>8.276900053024292</v>
      </c>
    </row>
    <row r="56" spans="1:8" x14ac:dyDescent="0.25">
      <c r="A56" s="4">
        <v>37222</v>
      </c>
      <c r="B56">
        <v>8.2770004272460938</v>
      </c>
      <c r="C56">
        <v>8.2869997024536133</v>
      </c>
      <c r="D56">
        <v>8.2670001983642578</v>
      </c>
      <c r="E56">
        <v>8.2770004272460938</v>
      </c>
      <c r="F56">
        <v>8.2770004272460938</v>
      </c>
      <c r="G56">
        <v>0</v>
      </c>
      <c r="H56">
        <v>8.2770001888275146</v>
      </c>
    </row>
    <row r="57" spans="1:8" x14ac:dyDescent="0.25">
      <c r="A57" s="4">
        <v>37224</v>
      </c>
      <c r="B57">
        <v>8.2771997451782227</v>
      </c>
      <c r="C57">
        <v>8.2874002456665039</v>
      </c>
      <c r="D57">
        <v>8.2670001983642578</v>
      </c>
      <c r="E57">
        <v>8.277400016784668</v>
      </c>
      <c r="F57">
        <v>8.277400016784668</v>
      </c>
      <c r="G57">
        <v>0</v>
      </c>
      <c r="H57">
        <v>8.2772500514984131</v>
      </c>
    </row>
    <row r="58" spans="1:8" x14ac:dyDescent="0.25">
      <c r="A58" s="4">
        <v>37228</v>
      </c>
      <c r="B58">
        <v>8.2771997451782227</v>
      </c>
      <c r="C58">
        <v>8.2874002456665039</v>
      </c>
      <c r="D58">
        <v>8.2670001983642578</v>
      </c>
      <c r="E58">
        <v>8.2770004272460938</v>
      </c>
      <c r="F58">
        <v>8.2770004272460938</v>
      </c>
      <c r="G58">
        <v>0</v>
      </c>
      <c r="H58">
        <v>8.2771501541137695</v>
      </c>
    </row>
    <row r="59" spans="1:8" x14ac:dyDescent="0.25">
      <c r="A59" s="4">
        <v>37229</v>
      </c>
      <c r="B59">
        <v>8.2770004272460938</v>
      </c>
      <c r="C59">
        <v>8.2870998382568359</v>
      </c>
      <c r="D59">
        <v>8.2670001983642578</v>
      </c>
      <c r="E59">
        <v>8.277099609375</v>
      </c>
      <c r="F59">
        <v>8.277099609375</v>
      </c>
      <c r="G59">
        <v>0</v>
      </c>
      <c r="H59">
        <v>8.2770500183105469</v>
      </c>
    </row>
    <row r="60" spans="1:8" x14ac:dyDescent="0.25">
      <c r="A60" s="4">
        <v>37230</v>
      </c>
      <c r="B60">
        <v>8.277099609375</v>
      </c>
      <c r="C60">
        <v>8.2871999740600586</v>
      </c>
      <c r="D60">
        <v>8.2671003341674805</v>
      </c>
      <c r="E60">
        <v>8.2771997451782227</v>
      </c>
      <c r="F60">
        <v>8.2771997451782227</v>
      </c>
      <c r="G60">
        <v>0</v>
      </c>
      <c r="H60">
        <v>8.2771499156951904</v>
      </c>
    </row>
    <row r="61" spans="1:8" x14ac:dyDescent="0.25">
      <c r="A61" s="4">
        <v>37232</v>
      </c>
      <c r="B61">
        <v>8.2772998809814453</v>
      </c>
      <c r="C61">
        <v>8.2873001098632813</v>
      </c>
      <c r="D61">
        <v>8.2672004699707031</v>
      </c>
      <c r="E61">
        <v>8.2771997451782227</v>
      </c>
      <c r="F61">
        <v>8.2771997451782227</v>
      </c>
      <c r="G61">
        <v>0</v>
      </c>
      <c r="H61">
        <v>8.2772500514984131</v>
      </c>
    </row>
    <row r="62" spans="1:8" x14ac:dyDescent="0.25">
      <c r="A62" s="4">
        <v>37235</v>
      </c>
      <c r="B62">
        <v>8.2771997451782227</v>
      </c>
      <c r="C62">
        <v>8.2871999740600586</v>
      </c>
      <c r="D62">
        <v>8.2670001983642578</v>
      </c>
      <c r="E62">
        <v>8.2770004272460938</v>
      </c>
      <c r="F62">
        <v>8.2770004272460938</v>
      </c>
      <c r="G62">
        <v>0</v>
      </c>
      <c r="H62">
        <v>8.2771000862121582</v>
      </c>
    </row>
    <row r="63" spans="1:8" x14ac:dyDescent="0.25">
      <c r="A63" s="4">
        <v>37236</v>
      </c>
      <c r="B63">
        <v>8.2768001556396484</v>
      </c>
      <c r="C63">
        <v>8.2869997024536133</v>
      </c>
      <c r="D63">
        <v>8.2667999267578125</v>
      </c>
      <c r="E63">
        <v>8.2768001556396484</v>
      </c>
      <c r="F63">
        <v>8.2768001556396484</v>
      </c>
      <c r="G63">
        <v>0</v>
      </c>
      <c r="H63">
        <v>8.2768499851226807</v>
      </c>
    </row>
    <row r="64" spans="1:8" x14ac:dyDescent="0.25">
      <c r="A64" s="4">
        <v>37238</v>
      </c>
      <c r="B64">
        <v>8.2767601013183594</v>
      </c>
      <c r="C64">
        <v>8.2868003845214844</v>
      </c>
      <c r="D64">
        <v>8.2666997909545898</v>
      </c>
      <c r="E64">
        <v>8.2767000198364258</v>
      </c>
      <c r="F64">
        <v>8.2767000198364258</v>
      </c>
      <c r="G64">
        <v>0</v>
      </c>
      <c r="H64">
        <v>8.2767400741577148</v>
      </c>
    </row>
    <row r="65" spans="1:8" x14ac:dyDescent="0.25">
      <c r="A65" s="4">
        <v>37239</v>
      </c>
      <c r="B65">
        <v>8.2768001556396484</v>
      </c>
      <c r="C65">
        <v>8.2868003845214844</v>
      </c>
      <c r="D65">
        <v>8.2666997909545898</v>
      </c>
      <c r="E65">
        <v>8.2768001556396484</v>
      </c>
      <c r="F65">
        <v>8.2768001556396484</v>
      </c>
      <c r="G65">
        <v>0</v>
      </c>
      <c r="H65">
        <v>8.2767751216888428</v>
      </c>
    </row>
    <row r="66" spans="1:8" x14ac:dyDescent="0.25">
      <c r="A66" s="4">
        <v>37242</v>
      </c>
      <c r="B66">
        <v>8.2768001556396484</v>
      </c>
      <c r="C66">
        <v>8.2868995666503906</v>
      </c>
      <c r="D66">
        <v>8.2667999267578125</v>
      </c>
      <c r="E66">
        <v>8.2769002914428711</v>
      </c>
      <c r="F66">
        <v>8.2769002914428711</v>
      </c>
      <c r="G66">
        <v>0</v>
      </c>
      <c r="H66">
        <v>8.2768499851226807</v>
      </c>
    </row>
    <row r="67" spans="1:8" x14ac:dyDescent="0.25">
      <c r="A67" s="4">
        <v>37243</v>
      </c>
      <c r="B67">
        <v>8.276860237121582</v>
      </c>
      <c r="C67">
        <v>8.2868995666503906</v>
      </c>
      <c r="D67">
        <v>8.2667999267578125</v>
      </c>
      <c r="E67">
        <v>8.2768001556396484</v>
      </c>
      <c r="F67">
        <v>8.2768001556396484</v>
      </c>
      <c r="G67">
        <v>0</v>
      </c>
      <c r="H67">
        <v>8.2768399715423584</v>
      </c>
    </row>
    <row r="68" spans="1:8" x14ac:dyDescent="0.25">
      <c r="A68" s="4">
        <v>37244</v>
      </c>
      <c r="B68">
        <v>8.2767000198364258</v>
      </c>
      <c r="C68">
        <v>8.2868003845214844</v>
      </c>
      <c r="D68">
        <v>8.2666997909545898</v>
      </c>
      <c r="E68">
        <v>8.2767000198364258</v>
      </c>
      <c r="F68">
        <v>8.2767000198364258</v>
      </c>
      <c r="G68">
        <v>0</v>
      </c>
      <c r="H68">
        <v>8.2767250537872314</v>
      </c>
    </row>
    <row r="69" spans="1:8" x14ac:dyDescent="0.25">
      <c r="A69" s="4">
        <v>37246</v>
      </c>
      <c r="B69">
        <v>8.2766399383544922</v>
      </c>
      <c r="C69">
        <v>8.2867002487182617</v>
      </c>
      <c r="D69">
        <v>8.2665996551513672</v>
      </c>
      <c r="E69">
        <v>8.2767000198364258</v>
      </c>
      <c r="F69">
        <v>8.2767000198364258</v>
      </c>
      <c r="G69">
        <v>0</v>
      </c>
      <c r="H69">
        <v>8.2766599655151367</v>
      </c>
    </row>
    <row r="70" spans="1:8" x14ac:dyDescent="0.25">
      <c r="A70" s="4">
        <v>37252</v>
      </c>
      <c r="B70">
        <v>8.2765998840332031</v>
      </c>
      <c r="C70">
        <v>8.2867002487182617</v>
      </c>
      <c r="D70">
        <v>8.2665996551513672</v>
      </c>
      <c r="E70">
        <v>8.2765998840332031</v>
      </c>
      <c r="F70">
        <v>8.2765998840332031</v>
      </c>
      <c r="G70">
        <v>0</v>
      </c>
      <c r="H70">
        <v>8.2766249179840088</v>
      </c>
    </row>
    <row r="71" spans="1:8" x14ac:dyDescent="0.25">
      <c r="A71" s="4">
        <v>37253</v>
      </c>
      <c r="B71">
        <v>8.2767000198364258</v>
      </c>
      <c r="C71">
        <v>8.2867002487182617</v>
      </c>
      <c r="D71">
        <v>8.2665996551513672</v>
      </c>
      <c r="E71">
        <v>8.2767000198364258</v>
      </c>
      <c r="F71">
        <v>8.2767000198364258</v>
      </c>
      <c r="G71">
        <v>0</v>
      </c>
      <c r="H71">
        <v>8.2766749858856201</v>
      </c>
    </row>
    <row r="72" spans="1:8" x14ac:dyDescent="0.25">
      <c r="A72" s="4">
        <v>37258</v>
      </c>
      <c r="B72">
        <v>8.2765998840332031</v>
      </c>
      <c r="C72">
        <v>8.2866001129150391</v>
      </c>
      <c r="D72">
        <v>8.2665996551513672</v>
      </c>
      <c r="E72">
        <v>8.2765998840332031</v>
      </c>
      <c r="F72">
        <v>8.2765998840332031</v>
      </c>
      <c r="G72">
        <v>0</v>
      </c>
      <c r="H72">
        <v>8.2765998840332031</v>
      </c>
    </row>
    <row r="73" spans="1:8" x14ac:dyDescent="0.25">
      <c r="A73" s="4">
        <v>37260</v>
      </c>
      <c r="B73">
        <v>8.2765998840332031</v>
      </c>
      <c r="C73">
        <v>8.2866001129150391</v>
      </c>
      <c r="D73">
        <v>8.2665996551513672</v>
      </c>
      <c r="E73">
        <v>8.2765998840332031</v>
      </c>
      <c r="F73">
        <v>8.2765998840332031</v>
      </c>
      <c r="G73">
        <v>0</v>
      </c>
      <c r="H73">
        <v>8.2765998840332031</v>
      </c>
    </row>
    <row r="74" spans="1:8" x14ac:dyDescent="0.25">
      <c r="A74" s="4">
        <v>37263</v>
      </c>
      <c r="B74">
        <v>8.2768001556396484</v>
      </c>
      <c r="C74">
        <v>8.2868003845214844</v>
      </c>
      <c r="D74">
        <v>8.2665996551513672</v>
      </c>
      <c r="E74">
        <v>8.2768001556396484</v>
      </c>
      <c r="F74">
        <v>8.2768001556396484</v>
      </c>
      <c r="G74">
        <v>0</v>
      </c>
      <c r="H74">
        <v>8.2767500877380371</v>
      </c>
    </row>
    <row r="75" spans="1:8" x14ac:dyDescent="0.25">
      <c r="A75" s="4">
        <v>37264</v>
      </c>
      <c r="B75">
        <v>8.2767000198364258</v>
      </c>
      <c r="C75">
        <v>8.2868003845214844</v>
      </c>
      <c r="D75">
        <v>8.2666997909545898</v>
      </c>
      <c r="E75">
        <v>8.2767000198364258</v>
      </c>
      <c r="F75">
        <v>8.2767000198364258</v>
      </c>
      <c r="G75">
        <v>0</v>
      </c>
      <c r="H75">
        <v>8.2767250537872314</v>
      </c>
    </row>
    <row r="76" spans="1:8" x14ac:dyDescent="0.25">
      <c r="A76" s="4">
        <v>37265</v>
      </c>
      <c r="B76">
        <v>8.2765998840332031</v>
      </c>
      <c r="C76">
        <v>8.2867002487182617</v>
      </c>
      <c r="D76">
        <v>8.2665996551513672</v>
      </c>
      <c r="E76">
        <v>8.2767000198364258</v>
      </c>
      <c r="F76">
        <v>8.2767000198364258</v>
      </c>
      <c r="G76">
        <v>0</v>
      </c>
      <c r="H76">
        <v>8.2766499519348145</v>
      </c>
    </row>
    <row r="77" spans="1:8" x14ac:dyDescent="0.25">
      <c r="A77" s="4">
        <v>37266</v>
      </c>
      <c r="B77">
        <v>8.2766599655151367</v>
      </c>
      <c r="C77">
        <v>8.2867002487182617</v>
      </c>
      <c r="D77">
        <v>8.2665996551513672</v>
      </c>
      <c r="E77">
        <v>8.2765998840332031</v>
      </c>
      <c r="F77">
        <v>8.2765998840332031</v>
      </c>
      <c r="G77">
        <v>0</v>
      </c>
      <c r="H77">
        <v>8.2766399383544922</v>
      </c>
    </row>
    <row r="78" spans="1:8" x14ac:dyDescent="0.25">
      <c r="A78" s="4">
        <v>37270</v>
      </c>
      <c r="B78">
        <v>8.2767801284790039</v>
      </c>
      <c r="C78">
        <v>8.2868003845214844</v>
      </c>
      <c r="D78">
        <v>8.2665996551513672</v>
      </c>
      <c r="E78">
        <v>8.2767000198364258</v>
      </c>
      <c r="F78">
        <v>8.2767000198364258</v>
      </c>
      <c r="G78">
        <v>0</v>
      </c>
      <c r="H78">
        <v>8.2767200469970703</v>
      </c>
    </row>
    <row r="79" spans="1:8" x14ac:dyDescent="0.25">
      <c r="A79" s="4">
        <v>37272</v>
      </c>
      <c r="B79">
        <v>8.2768001556396484</v>
      </c>
      <c r="C79">
        <v>8.2868003845214844</v>
      </c>
      <c r="D79">
        <v>8.2666997909545898</v>
      </c>
      <c r="E79">
        <v>8.2767000198364258</v>
      </c>
      <c r="F79">
        <v>8.2767000198364258</v>
      </c>
      <c r="G79">
        <v>0</v>
      </c>
      <c r="H79">
        <v>8.2767500877380371</v>
      </c>
    </row>
    <row r="80" spans="1:8" x14ac:dyDescent="0.25">
      <c r="A80" s="4">
        <v>37273</v>
      </c>
      <c r="B80">
        <v>8.2768001556396484</v>
      </c>
      <c r="C80">
        <v>8.2868003845214844</v>
      </c>
      <c r="D80">
        <v>8.2666997909545898</v>
      </c>
      <c r="E80">
        <v>8.2768001556396484</v>
      </c>
      <c r="F80">
        <v>8.2768001556396484</v>
      </c>
      <c r="G80">
        <v>0</v>
      </c>
      <c r="H80">
        <v>8.2767751216888428</v>
      </c>
    </row>
    <row r="81" spans="1:8" x14ac:dyDescent="0.25">
      <c r="A81" s="4">
        <v>37274</v>
      </c>
      <c r="B81">
        <v>8.2767000198364258</v>
      </c>
      <c r="C81">
        <v>8.2868003845214844</v>
      </c>
      <c r="D81">
        <v>8.2666997909545898</v>
      </c>
      <c r="E81">
        <v>8.2767000198364258</v>
      </c>
      <c r="F81">
        <v>8.2767000198364258</v>
      </c>
      <c r="G81">
        <v>0</v>
      </c>
      <c r="H81">
        <v>8.2767250537872314</v>
      </c>
    </row>
    <row r="82" spans="1:8" x14ac:dyDescent="0.25">
      <c r="A82" s="4">
        <v>37277</v>
      </c>
      <c r="B82">
        <v>8.2767000198364258</v>
      </c>
      <c r="C82">
        <v>8.2868003845214844</v>
      </c>
      <c r="D82">
        <v>8.2666997909545898</v>
      </c>
      <c r="E82">
        <v>8.2768001556396484</v>
      </c>
      <c r="F82">
        <v>8.2768001556396484</v>
      </c>
      <c r="G82">
        <v>0</v>
      </c>
      <c r="H82">
        <v>8.2767500877380371</v>
      </c>
    </row>
    <row r="83" spans="1:8" x14ac:dyDescent="0.25">
      <c r="A83" s="4">
        <v>37279</v>
      </c>
      <c r="B83">
        <v>8.2765798568725586</v>
      </c>
      <c r="C83">
        <v>8.2867002487182617</v>
      </c>
      <c r="D83">
        <v>8.2665004730224609</v>
      </c>
      <c r="E83">
        <v>8.2764997482299805</v>
      </c>
      <c r="F83">
        <v>8.2764997482299805</v>
      </c>
      <c r="G83">
        <v>0</v>
      </c>
      <c r="H83">
        <v>8.2765700817108154</v>
      </c>
    </row>
    <row r="84" spans="1:8" x14ac:dyDescent="0.25">
      <c r="A84" s="4">
        <v>37281</v>
      </c>
      <c r="B84">
        <v>8.2766199111938477</v>
      </c>
      <c r="C84">
        <v>8.2867002487182617</v>
      </c>
      <c r="D84">
        <v>8.2665004730224609</v>
      </c>
      <c r="E84">
        <v>8.2764997482299805</v>
      </c>
      <c r="F84">
        <v>8.2764997482299805</v>
      </c>
      <c r="G84">
        <v>0</v>
      </c>
      <c r="H84">
        <v>8.2765800952911377</v>
      </c>
    </row>
    <row r="85" spans="1:8" x14ac:dyDescent="0.25">
      <c r="A85" s="4">
        <v>37284</v>
      </c>
      <c r="B85">
        <v>8.2765798568725586</v>
      </c>
      <c r="C85">
        <v>8.2867002487182617</v>
      </c>
      <c r="D85">
        <v>8.2665004730224609</v>
      </c>
      <c r="E85">
        <v>8.2767000198364258</v>
      </c>
      <c r="F85">
        <v>8.2767000198364258</v>
      </c>
      <c r="G85">
        <v>0</v>
      </c>
      <c r="H85">
        <v>8.2766201496124268</v>
      </c>
    </row>
    <row r="86" spans="1:8" x14ac:dyDescent="0.25">
      <c r="A86" s="4">
        <v>37285</v>
      </c>
      <c r="B86">
        <v>8.2766399383544922</v>
      </c>
      <c r="C86">
        <v>8.2867002487182617</v>
      </c>
      <c r="D86">
        <v>8.2665996551513672</v>
      </c>
      <c r="E86">
        <v>8.2765998840332031</v>
      </c>
      <c r="F86">
        <v>8.2765998840332031</v>
      </c>
      <c r="G86">
        <v>0</v>
      </c>
      <c r="H86">
        <v>8.2766349315643311</v>
      </c>
    </row>
    <row r="87" spans="1:8" x14ac:dyDescent="0.25">
      <c r="A87" s="4">
        <v>37286</v>
      </c>
      <c r="B87">
        <v>8.2764997482299805</v>
      </c>
      <c r="C87">
        <v>8.2866001129150391</v>
      </c>
      <c r="D87">
        <v>8.2665004730224609</v>
      </c>
      <c r="E87">
        <v>8.2764997482299805</v>
      </c>
      <c r="F87">
        <v>8.2764997482299805</v>
      </c>
      <c r="G87">
        <v>0</v>
      </c>
      <c r="H87">
        <v>8.2765250205993652</v>
      </c>
    </row>
    <row r="88" spans="1:8" x14ac:dyDescent="0.25">
      <c r="A88" s="4">
        <v>37287</v>
      </c>
      <c r="B88">
        <v>8.2764997482299805</v>
      </c>
      <c r="C88">
        <v>8.2864999771118164</v>
      </c>
      <c r="D88">
        <v>8.2665004730224609</v>
      </c>
      <c r="E88">
        <v>8.2764997482299805</v>
      </c>
      <c r="F88">
        <v>8.2764997482299805</v>
      </c>
      <c r="G88">
        <v>0</v>
      </c>
      <c r="H88">
        <v>8.2764999866485596</v>
      </c>
    </row>
    <row r="89" spans="1:8" x14ac:dyDescent="0.25">
      <c r="A89" s="4">
        <v>37288</v>
      </c>
      <c r="B89">
        <v>8.2765598297119141</v>
      </c>
      <c r="C89">
        <v>8.2866001129150391</v>
      </c>
      <c r="D89">
        <v>8.2665004730224609</v>
      </c>
      <c r="E89">
        <v>8.2765998840332031</v>
      </c>
      <c r="F89">
        <v>8.2765998840332031</v>
      </c>
      <c r="G89">
        <v>0</v>
      </c>
      <c r="H89">
        <v>8.2765650749206543</v>
      </c>
    </row>
    <row r="90" spans="1:8" x14ac:dyDescent="0.25">
      <c r="A90" s="4">
        <v>37291</v>
      </c>
      <c r="B90">
        <v>8.2765998840332031</v>
      </c>
      <c r="C90">
        <v>8.2866001129150391</v>
      </c>
      <c r="D90">
        <v>8.2665996551513672</v>
      </c>
      <c r="E90">
        <v>8.2765998840332031</v>
      </c>
      <c r="F90">
        <v>8.2765998840332031</v>
      </c>
      <c r="G90">
        <v>0</v>
      </c>
      <c r="H90">
        <v>8.2765998840332031</v>
      </c>
    </row>
    <row r="91" spans="1:8" x14ac:dyDescent="0.25">
      <c r="A91" s="4">
        <v>37292</v>
      </c>
      <c r="B91">
        <v>8.2764997482299805</v>
      </c>
      <c r="C91">
        <v>8.2866001129150391</v>
      </c>
      <c r="D91">
        <v>8.2665004730224609</v>
      </c>
      <c r="E91">
        <v>8.2764997482299805</v>
      </c>
      <c r="F91">
        <v>8.2764997482299805</v>
      </c>
      <c r="G91">
        <v>0</v>
      </c>
      <c r="H91">
        <v>8.2765250205993652</v>
      </c>
    </row>
    <row r="92" spans="1:8" x14ac:dyDescent="0.25">
      <c r="A92" s="4">
        <v>37293</v>
      </c>
      <c r="B92">
        <v>8.2766599655151367</v>
      </c>
      <c r="C92">
        <v>8.2867002487182617</v>
      </c>
      <c r="D92">
        <v>8.2665004730224609</v>
      </c>
      <c r="E92">
        <v>8.2767000198364258</v>
      </c>
      <c r="F92">
        <v>8.2767000198364258</v>
      </c>
      <c r="G92">
        <v>0</v>
      </c>
      <c r="H92">
        <v>8.2766401767730713</v>
      </c>
    </row>
    <row r="93" spans="1:8" x14ac:dyDescent="0.25">
      <c r="A93" s="4">
        <v>37294</v>
      </c>
      <c r="B93">
        <v>8.2766599655151367</v>
      </c>
      <c r="C93">
        <v>8.2867002487182617</v>
      </c>
      <c r="D93">
        <v>8.2665996551513672</v>
      </c>
      <c r="E93">
        <v>8.2765998840332031</v>
      </c>
      <c r="F93">
        <v>8.2765998840332031</v>
      </c>
      <c r="G93">
        <v>0</v>
      </c>
      <c r="H93">
        <v>8.2766399383544922</v>
      </c>
    </row>
    <row r="94" spans="1:8" x14ac:dyDescent="0.25">
      <c r="A94" s="4">
        <v>37295</v>
      </c>
      <c r="B94">
        <v>8.2767000198364258</v>
      </c>
      <c r="C94">
        <v>8.2867002487182617</v>
      </c>
      <c r="D94">
        <v>8.2665996551513672</v>
      </c>
      <c r="E94">
        <v>8.2767000198364258</v>
      </c>
      <c r="F94">
        <v>8.2767000198364258</v>
      </c>
      <c r="G94">
        <v>0</v>
      </c>
      <c r="H94">
        <v>8.2766749858856201</v>
      </c>
    </row>
    <row r="95" spans="1:8" x14ac:dyDescent="0.25">
      <c r="A95" s="4">
        <v>37298</v>
      </c>
      <c r="B95">
        <v>8.2768001556396484</v>
      </c>
      <c r="C95">
        <v>8.2868003845214844</v>
      </c>
      <c r="D95">
        <v>8.2666997909545898</v>
      </c>
      <c r="E95">
        <v>8.2768001556396484</v>
      </c>
      <c r="F95">
        <v>8.2768001556396484</v>
      </c>
      <c r="G95">
        <v>0</v>
      </c>
      <c r="H95">
        <v>8.2767751216888428</v>
      </c>
    </row>
    <row r="96" spans="1:8" x14ac:dyDescent="0.25">
      <c r="A96" s="4">
        <v>37299</v>
      </c>
      <c r="B96">
        <v>8.2768001556396484</v>
      </c>
      <c r="C96">
        <v>8.2868003845214844</v>
      </c>
      <c r="D96">
        <v>8.2667999267578125</v>
      </c>
      <c r="E96">
        <v>8.2768001556396484</v>
      </c>
      <c r="F96">
        <v>8.2768001556396484</v>
      </c>
      <c r="G96">
        <v>0</v>
      </c>
      <c r="H96">
        <v>8.2768001556396484</v>
      </c>
    </row>
    <row r="97" spans="1:8" x14ac:dyDescent="0.25">
      <c r="A97" s="4">
        <v>37300</v>
      </c>
      <c r="B97">
        <v>8.2768001556396484</v>
      </c>
      <c r="C97">
        <v>8.2868003845214844</v>
      </c>
      <c r="D97">
        <v>8.2667999267578125</v>
      </c>
      <c r="E97">
        <v>8.2768001556396484</v>
      </c>
      <c r="F97">
        <v>8.2768001556396484</v>
      </c>
      <c r="G97">
        <v>0</v>
      </c>
      <c r="H97">
        <v>8.2768001556396484</v>
      </c>
    </row>
    <row r="98" spans="1:8" x14ac:dyDescent="0.25">
      <c r="A98" s="4">
        <v>37301</v>
      </c>
      <c r="B98">
        <v>8.2768001556396484</v>
      </c>
      <c r="C98">
        <v>8.2868003845214844</v>
      </c>
      <c r="D98">
        <v>8.2667999267578125</v>
      </c>
      <c r="E98">
        <v>8.2768001556396484</v>
      </c>
      <c r="F98">
        <v>8.2768001556396484</v>
      </c>
      <c r="G98">
        <v>0</v>
      </c>
      <c r="H98">
        <v>8.2768001556396484</v>
      </c>
    </row>
    <row r="99" spans="1:8" x14ac:dyDescent="0.25">
      <c r="A99" s="4">
        <v>37302</v>
      </c>
      <c r="B99">
        <v>8.2768001556396484</v>
      </c>
      <c r="C99">
        <v>8.2868003845214844</v>
      </c>
      <c r="D99">
        <v>8.2667999267578125</v>
      </c>
      <c r="E99">
        <v>8.2768001556396484</v>
      </c>
      <c r="F99">
        <v>8.2768001556396484</v>
      </c>
      <c r="G99">
        <v>0</v>
      </c>
      <c r="H99">
        <v>8.2768001556396484</v>
      </c>
    </row>
    <row r="100" spans="1:8" x14ac:dyDescent="0.25">
      <c r="A100" s="4">
        <v>37305</v>
      </c>
      <c r="B100">
        <v>8.2768001556396484</v>
      </c>
      <c r="C100">
        <v>8.2868003845214844</v>
      </c>
      <c r="D100">
        <v>8.2667999267578125</v>
      </c>
      <c r="E100">
        <v>8.2768001556396484</v>
      </c>
      <c r="F100">
        <v>8.2768001556396484</v>
      </c>
      <c r="G100">
        <v>0</v>
      </c>
      <c r="H100">
        <v>8.2768001556396484</v>
      </c>
    </row>
    <row r="101" spans="1:8" x14ac:dyDescent="0.25">
      <c r="A101" s="4">
        <v>37306</v>
      </c>
      <c r="B101">
        <v>8.2770004272460938</v>
      </c>
      <c r="C101">
        <v>8.2869997024536133</v>
      </c>
      <c r="D101">
        <v>8.2667999267578125</v>
      </c>
      <c r="E101">
        <v>8.2770004272460938</v>
      </c>
      <c r="F101">
        <v>8.2770004272460938</v>
      </c>
      <c r="G101">
        <v>0</v>
      </c>
      <c r="H101">
        <v>8.2769501209259033</v>
      </c>
    </row>
    <row r="102" spans="1:8" x14ac:dyDescent="0.25">
      <c r="A102" s="4">
        <v>37307</v>
      </c>
      <c r="B102">
        <v>8.2768001556396484</v>
      </c>
      <c r="C102">
        <v>8.2869997024536133</v>
      </c>
      <c r="D102">
        <v>8.2667999267578125</v>
      </c>
      <c r="E102">
        <v>8.2768001556396484</v>
      </c>
      <c r="F102">
        <v>8.2768001556396484</v>
      </c>
      <c r="G102">
        <v>0</v>
      </c>
      <c r="H102">
        <v>8.2768499851226807</v>
      </c>
    </row>
    <row r="103" spans="1:8" x14ac:dyDescent="0.25">
      <c r="A103" s="4">
        <v>37308</v>
      </c>
      <c r="B103">
        <v>8.2766399383544922</v>
      </c>
      <c r="C103">
        <v>8.2868003845214844</v>
      </c>
      <c r="D103">
        <v>8.2665996551513672</v>
      </c>
      <c r="E103">
        <v>8.2765998840332031</v>
      </c>
      <c r="F103">
        <v>8.2765998840332031</v>
      </c>
      <c r="G103">
        <v>0</v>
      </c>
      <c r="H103">
        <v>8.2766599655151367</v>
      </c>
    </row>
    <row r="104" spans="1:8" x14ac:dyDescent="0.25">
      <c r="A104" s="4">
        <v>37312</v>
      </c>
      <c r="B104">
        <v>8.2764997482299805</v>
      </c>
      <c r="C104">
        <v>8.2864999771118164</v>
      </c>
      <c r="D104">
        <v>8.2665004730224609</v>
      </c>
      <c r="E104">
        <v>8.2764997482299805</v>
      </c>
      <c r="F104">
        <v>8.2764997482299805</v>
      </c>
      <c r="G104">
        <v>0</v>
      </c>
      <c r="H104">
        <v>8.2764999866485596</v>
      </c>
    </row>
    <row r="105" spans="1:8" x14ac:dyDescent="0.25">
      <c r="A105" s="4">
        <v>37313</v>
      </c>
      <c r="B105">
        <v>8.2765798568725586</v>
      </c>
      <c r="C105">
        <v>8.2867002487182617</v>
      </c>
      <c r="D105">
        <v>8.2665004730224609</v>
      </c>
      <c r="E105">
        <v>8.2767000198364258</v>
      </c>
      <c r="F105">
        <v>8.2767000198364258</v>
      </c>
      <c r="G105">
        <v>0</v>
      </c>
      <c r="H105">
        <v>8.2766201496124268</v>
      </c>
    </row>
    <row r="106" spans="1:8" x14ac:dyDescent="0.25">
      <c r="A106" s="4">
        <v>37314</v>
      </c>
      <c r="B106">
        <v>8.2765998840332031</v>
      </c>
      <c r="C106">
        <v>8.2867002487182617</v>
      </c>
      <c r="D106">
        <v>8.2665996551513672</v>
      </c>
      <c r="E106">
        <v>8.2765998840332031</v>
      </c>
      <c r="F106">
        <v>8.2765998840332031</v>
      </c>
      <c r="G106">
        <v>0</v>
      </c>
      <c r="H106">
        <v>8.2766249179840088</v>
      </c>
    </row>
    <row r="107" spans="1:8" x14ac:dyDescent="0.25">
      <c r="A107" s="4">
        <v>37315</v>
      </c>
      <c r="B107">
        <v>8.2765998840332031</v>
      </c>
      <c r="C107">
        <v>8.2866001129150391</v>
      </c>
      <c r="D107">
        <v>8.2665004730224609</v>
      </c>
      <c r="E107">
        <v>8.2764997482299805</v>
      </c>
      <c r="F107">
        <v>8.2764997482299805</v>
      </c>
      <c r="G107">
        <v>0</v>
      </c>
      <c r="H107">
        <v>8.2765500545501709</v>
      </c>
    </row>
    <row r="108" spans="1:8" x14ac:dyDescent="0.25">
      <c r="A108" s="4">
        <v>37316</v>
      </c>
      <c r="B108">
        <v>8.2765998840332031</v>
      </c>
      <c r="C108">
        <v>8.2866001129150391</v>
      </c>
      <c r="D108">
        <v>8.2665004730224609</v>
      </c>
      <c r="E108">
        <v>8.2765998840332031</v>
      </c>
      <c r="F108">
        <v>8.2765998840332031</v>
      </c>
      <c r="G108">
        <v>0</v>
      </c>
      <c r="H108">
        <v>8.2765750885009766</v>
      </c>
    </row>
    <row r="109" spans="1:8" x14ac:dyDescent="0.25">
      <c r="A109" s="4">
        <v>37320</v>
      </c>
      <c r="B109">
        <v>8.2767000198364258</v>
      </c>
      <c r="C109">
        <v>8.2867002487182617</v>
      </c>
      <c r="D109">
        <v>8.2665004730224609</v>
      </c>
      <c r="E109">
        <v>8.2764997482299805</v>
      </c>
      <c r="F109">
        <v>8.2764997482299805</v>
      </c>
      <c r="G109">
        <v>0</v>
      </c>
      <c r="H109">
        <v>8.2766001224517822</v>
      </c>
    </row>
    <row r="110" spans="1:8" x14ac:dyDescent="0.25">
      <c r="A110" s="4">
        <v>37321</v>
      </c>
      <c r="B110">
        <v>8.2765398025512695</v>
      </c>
      <c r="C110">
        <v>8.2866001129150391</v>
      </c>
      <c r="D110">
        <v>8.2665004730224609</v>
      </c>
      <c r="E110">
        <v>8.2765998840332031</v>
      </c>
      <c r="F110">
        <v>8.2765998840332031</v>
      </c>
      <c r="G110">
        <v>0</v>
      </c>
      <c r="H110">
        <v>8.2765600681304932</v>
      </c>
    </row>
    <row r="111" spans="1:8" x14ac:dyDescent="0.25">
      <c r="A111" s="4">
        <v>37322</v>
      </c>
      <c r="B111">
        <v>8.2768001556396484</v>
      </c>
      <c r="C111">
        <v>8.2870998382568359</v>
      </c>
      <c r="D111">
        <v>8.2665996551513672</v>
      </c>
      <c r="E111">
        <v>8.277099609375</v>
      </c>
      <c r="F111">
        <v>8.277099609375</v>
      </c>
      <c r="G111">
        <v>0</v>
      </c>
      <c r="H111">
        <v>8.2768998146057129</v>
      </c>
    </row>
    <row r="112" spans="1:8" x14ac:dyDescent="0.25">
      <c r="A112" s="4">
        <v>37323</v>
      </c>
      <c r="B112">
        <v>8.277099609375</v>
      </c>
      <c r="C112">
        <v>8.2870998382568359</v>
      </c>
      <c r="D112">
        <v>8.2671003341674805</v>
      </c>
      <c r="E112">
        <v>8.277099609375</v>
      </c>
      <c r="F112">
        <v>8.277099609375</v>
      </c>
      <c r="G112">
        <v>0</v>
      </c>
      <c r="H112">
        <v>8.2770998477935791</v>
      </c>
    </row>
    <row r="113" spans="1:8" x14ac:dyDescent="0.25">
      <c r="A113" s="4">
        <v>37326</v>
      </c>
      <c r="B113">
        <v>8.277099609375</v>
      </c>
      <c r="C113">
        <v>8.2870998382568359</v>
      </c>
      <c r="D113">
        <v>8.2669000625610352</v>
      </c>
      <c r="E113">
        <v>8.2769002914428711</v>
      </c>
      <c r="F113">
        <v>8.2769002914428711</v>
      </c>
      <c r="G113">
        <v>0</v>
      </c>
      <c r="H113">
        <v>8.2769999504089355</v>
      </c>
    </row>
    <row r="114" spans="1:8" x14ac:dyDescent="0.25">
      <c r="A114" s="4">
        <v>37327</v>
      </c>
      <c r="B114">
        <v>8.2769002914428711</v>
      </c>
      <c r="C114">
        <v>8.2868995666503906</v>
      </c>
      <c r="D114">
        <v>8.2666997909545898</v>
      </c>
      <c r="E114">
        <v>8.2767000198364258</v>
      </c>
      <c r="F114">
        <v>8.2767000198364258</v>
      </c>
      <c r="G114">
        <v>0</v>
      </c>
      <c r="H114">
        <v>8.2767999172210693</v>
      </c>
    </row>
    <row r="115" spans="1:8" x14ac:dyDescent="0.25">
      <c r="A115" s="4">
        <v>37329</v>
      </c>
      <c r="B115">
        <v>8.277099609375</v>
      </c>
      <c r="C115">
        <v>8.2870998382568359</v>
      </c>
      <c r="D115">
        <v>8.2671003341674805</v>
      </c>
      <c r="E115">
        <v>8.277099609375</v>
      </c>
      <c r="F115">
        <v>8.277099609375</v>
      </c>
      <c r="G115">
        <v>0</v>
      </c>
      <c r="H115">
        <v>8.2770998477935791</v>
      </c>
    </row>
    <row r="116" spans="1:8" x14ac:dyDescent="0.25">
      <c r="A116" s="4">
        <v>37330</v>
      </c>
      <c r="B116">
        <v>8.277400016784668</v>
      </c>
      <c r="C116">
        <v>8.2875003814697266</v>
      </c>
      <c r="D116">
        <v>8.2671003341674805</v>
      </c>
      <c r="E116">
        <v>8.2775001525878906</v>
      </c>
      <c r="F116">
        <v>8.2775001525878906</v>
      </c>
      <c r="G116">
        <v>0</v>
      </c>
      <c r="H116">
        <v>8.2773752212524414</v>
      </c>
    </row>
    <row r="117" spans="1:8" x14ac:dyDescent="0.25">
      <c r="A117" s="4">
        <v>37333</v>
      </c>
      <c r="B117">
        <v>8.2774200439453125</v>
      </c>
      <c r="C117">
        <v>8.2875003814697266</v>
      </c>
      <c r="D117">
        <v>8.2672996520996094</v>
      </c>
      <c r="E117">
        <v>8.2772998809814453</v>
      </c>
      <c r="F117">
        <v>8.2772998809814453</v>
      </c>
      <c r="G117">
        <v>0</v>
      </c>
      <c r="H117">
        <v>8.2773799896240234</v>
      </c>
    </row>
    <row r="118" spans="1:8" x14ac:dyDescent="0.25">
      <c r="A118" s="4">
        <v>37334</v>
      </c>
      <c r="B118">
        <v>8.2772998809814453</v>
      </c>
      <c r="C118">
        <v>8.2875003814697266</v>
      </c>
      <c r="D118">
        <v>8.2672996520996094</v>
      </c>
      <c r="E118">
        <v>8.2775001525878906</v>
      </c>
      <c r="F118">
        <v>8.2775001525878906</v>
      </c>
      <c r="G118">
        <v>0</v>
      </c>
      <c r="H118">
        <v>8.277400016784668</v>
      </c>
    </row>
    <row r="119" spans="1:8" x14ac:dyDescent="0.25">
      <c r="A119" s="4">
        <v>37335</v>
      </c>
      <c r="B119">
        <v>8.2774600982666016</v>
      </c>
      <c r="C119">
        <v>8.2875003814697266</v>
      </c>
      <c r="D119">
        <v>8.267399787902832</v>
      </c>
      <c r="E119">
        <v>8.277400016784668</v>
      </c>
      <c r="F119">
        <v>8.277400016784668</v>
      </c>
      <c r="G119">
        <v>0</v>
      </c>
      <c r="H119">
        <v>8.277440071105957</v>
      </c>
    </row>
    <row r="120" spans="1:8" x14ac:dyDescent="0.25">
      <c r="A120" s="4">
        <v>37336</v>
      </c>
      <c r="B120">
        <v>8.2771997451782227</v>
      </c>
      <c r="C120">
        <v>8.2874002456665039</v>
      </c>
      <c r="D120">
        <v>8.2672004699707031</v>
      </c>
      <c r="E120">
        <v>8.2771997451782227</v>
      </c>
      <c r="F120">
        <v>8.2771997451782227</v>
      </c>
      <c r="G120">
        <v>0</v>
      </c>
      <c r="H120">
        <v>8.2772500514984131</v>
      </c>
    </row>
    <row r="121" spans="1:8" x14ac:dyDescent="0.25">
      <c r="A121" s="4">
        <v>37337</v>
      </c>
      <c r="B121">
        <v>8.2771596908569336</v>
      </c>
      <c r="C121">
        <v>8.2871999740600586</v>
      </c>
      <c r="D121">
        <v>8.2670001983642578</v>
      </c>
      <c r="E121">
        <v>8.2770004272460938</v>
      </c>
      <c r="F121">
        <v>8.2770004272460938</v>
      </c>
      <c r="G121">
        <v>0</v>
      </c>
      <c r="H121">
        <v>8.2770900726318359</v>
      </c>
    </row>
    <row r="122" spans="1:8" x14ac:dyDescent="0.25">
      <c r="A122" s="4">
        <v>37340</v>
      </c>
      <c r="B122">
        <v>8.2769002914428711</v>
      </c>
      <c r="C122">
        <v>8.2869997024536133</v>
      </c>
      <c r="D122">
        <v>8.2669000625610352</v>
      </c>
      <c r="E122">
        <v>8.2769002914428711</v>
      </c>
      <c r="F122">
        <v>8.2769002914428711</v>
      </c>
      <c r="G122">
        <v>0</v>
      </c>
      <c r="H122">
        <v>8.2769250869750977</v>
      </c>
    </row>
    <row r="123" spans="1:8" x14ac:dyDescent="0.25">
      <c r="A123" s="4">
        <v>37341</v>
      </c>
      <c r="B123">
        <v>8.277099609375</v>
      </c>
      <c r="C123">
        <v>8.2870998382568359</v>
      </c>
      <c r="D123">
        <v>8.2669000625610352</v>
      </c>
      <c r="E123">
        <v>8.277099609375</v>
      </c>
      <c r="F123">
        <v>8.277099609375</v>
      </c>
      <c r="G123">
        <v>0</v>
      </c>
      <c r="H123">
        <v>8.2770497798919678</v>
      </c>
    </row>
    <row r="124" spans="1:8" x14ac:dyDescent="0.25">
      <c r="A124" s="4">
        <v>37342</v>
      </c>
      <c r="B124">
        <v>8.277099609375</v>
      </c>
      <c r="C124">
        <v>8.2871999740600586</v>
      </c>
      <c r="D124">
        <v>8.2671003341674805</v>
      </c>
      <c r="E124">
        <v>8.2771997451782227</v>
      </c>
      <c r="F124">
        <v>8.2771997451782227</v>
      </c>
      <c r="G124">
        <v>0</v>
      </c>
      <c r="H124">
        <v>8.2771499156951904</v>
      </c>
    </row>
    <row r="125" spans="1:8" x14ac:dyDescent="0.25">
      <c r="A125" s="4">
        <v>37343</v>
      </c>
      <c r="B125">
        <v>8.277400016784668</v>
      </c>
      <c r="C125">
        <v>8.2874002456665039</v>
      </c>
      <c r="D125">
        <v>8.2672004699707031</v>
      </c>
      <c r="E125">
        <v>8.277400016784668</v>
      </c>
      <c r="F125">
        <v>8.277400016784668</v>
      </c>
      <c r="G125">
        <v>0</v>
      </c>
      <c r="H125">
        <v>8.2773501873016357</v>
      </c>
    </row>
    <row r="126" spans="1:8" x14ac:dyDescent="0.25">
      <c r="A126" s="4">
        <v>37348</v>
      </c>
      <c r="B126">
        <v>8.277400016784668</v>
      </c>
      <c r="C126">
        <v>8.2874002456665039</v>
      </c>
      <c r="D126">
        <v>8.2672004699707031</v>
      </c>
      <c r="E126">
        <v>8.2771997451782227</v>
      </c>
      <c r="F126">
        <v>8.2771997451782227</v>
      </c>
      <c r="G126">
        <v>0</v>
      </c>
      <c r="H126">
        <v>8.2773001194000244</v>
      </c>
    </row>
    <row r="127" spans="1:8" x14ac:dyDescent="0.25">
      <c r="A127" s="4">
        <v>37350</v>
      </c>
      <c r="B127">
        <v>8.277099609375</v>
      </c>
      <c r="C127">
        <v>8.2873001098632813</v>
      </c>
      <c r="D127">
        <v>8.2671003341674805</v>
      </c>
      <c r="E127">
        <v>8.277099609375</v>
      </c>
      <c r="F127">
        <v>8.277099609375</v>
      </c>
      <c r="G127">
        <v>0</v>
      </c>
      <c r="H127">
        <v>8.2771499156951904</v>
      </c>
    </row>
    <row r="128" spans="1:8" x14ac:dyDescent="0.25">
      <c r="A128" s="4">
        <v>37351</v>
      </c>
      <c r="B128">
        <v>8.277099609375</v>
      </c>
      <c r="C128">
        <v>8.2870998382568359</v>
      </c>
      <c r="D128">
        <v>8.2670001983642578</v>
      </c>
      <c r="E128">
        <v>8.2770004272460938</v>
      </c>
      <c r="F128">
        <v>8.2770004272460938</v>
      </c>
      <c r="G128">
        <v>0</v>
      </c>
      <c r="H128">
        <v>8.2770500183105469</v>
      </c>
    </row>
    <row r="129" spans="1:8" x14ac:dyDescent="0.25">
      <c r="A129" s="4">
        <v>37354</v>
      </c>
      <c r="B129">
        <v>8.277099609375</v>
      </c>
      <c r="C129">
        <v>8.2870998382568359</v>
      </c>
      <c r="D129">
        <v>8.2670001983642578</v>
      </c>
      <c r="E129">
        <v>8.277099609375</v>
      </c>
      <c r="F129">
        <v>8.277099609375</v>
      </c>
      <c r="G129">
        <v>0</v>
      </c>
      <c r="H129">
        <v>8.2770748138427734</v>
      </c>
    </row>
    <row r="130" spans="1:8" x14ac:dyDescent="0.25">
      <c r="A130" s="4">
        <v>37355</v>
      </c>
      <c r="B130">
        <v>8.2770004272460938</v>
      </c>
      <c r="C130">
        <v>8.2870998382568359</v>
      </c>
      <c r="D130">
        <v>8.2669000625610352</v>
      </c>
      <c r="E130">
        <v>8.2769002914428711</v>
      </c>
      <c r="F130">
        <v>8.2769002914428711</v>
      </c>
      <c r="G130">
        <v>0</v>
      </c>
      <c r="H130">
        <v>8.276975154876709</v>
      </c>
    </row>
    <row r="131" spans="1:8" x14ac:dyDescent="0.25">
      <c r="A131" s="4">
        <v>37356</v>
      </c>
      <c r="B131">
        <v>8.2772197723388672</v>
      </c>
      <c r="C131">
        <v>8.2873001098632813</v>
      </c>
      <c r="D131">
        <v>8.2669000625610352</v>
      </c>
      <c r="E131">
        <v>8.277099609375</v>
      </c>
      <c r="F131">
        <v>8.277099609375</v>
      </c>
      <c r="G131">
        <v>0</v>
      </c>
      <c r="H131">
        <v>8.2771298885345459</v>
      </c>
    </row>
    <row r="132" spans="1:8" x14ac:dyDescent="0.25">
      <c r="A132" s="4">
        <v>37357</v>
      </c>
      <c r="B132">
        <v>8.2772998809814453</v>
      </c>
      <c r="C132">
        <v>8.2873001098632813</v>
      </c>
      <c r="D132">
        <v>8.2671003341674805</v>
      </c>
      <c r="E132">
        <v>8.2772998809814453</v>
      </c>
      <c r="F132">
        <v>8.2772998809814453</v>
      </c>
      <c r="G132">
        <v>0</v>
      </c>
      <c r="H132">
        <v>8.2772500514984131</v>
      </c>
    </row>
    <row r="133" spans="1:8" x14ac:dyDescent="0.25">
      <c r="A133" s="4">
        <v>37358</v>
      </c>
      <c r="B133">
        <v>8.2771997451782227</v>
      </c>
      <c r="C133">
        <v>8.2873001098632813</v>
      </c>
      <c r="D133">
        <v>8.2672004699707031</v>
      </c>
      <c r="E133">
        <v>8.2771997451782227</v>
      </c>
      <c r="F133">
        <v>8.2771997451782227</v>
      </c>
      <c r="G133">
        <v>0</v>
      </c>
      <c r="H133">
        <v>8.2772250175476074</v>
      </c>
    </row>
    <row r="134" spans="1:8" x14ac:dyDescent="0.25">
      <c r="A134" s="4">
        <v>37361</v>
      </c>
      <c r="B134">
        <v>8.2771997451782227</v>
      </c>
      <c r="C134">
        <v>8.2871999740600586</v>
      </c>
      <c r="D134">
        <v>8.2671003341674805</v>
      </c>
      <c r="E134">
        <v>8.277099609375</v>
      </c>
      <c r="F134">
        <v>8.277099609375</v>
      </c>
      <c r="G134">
        <v>0</v>
      </c>
      <c r="H134">
        <v>8.2771499156951904</v>
      </c>
    </row>
    <row r="135" spans="1:8" x14ac:dyDescent="0.25">
      <c r="A135" s="4">
        <v>37362</v>
      </c>
      <c r="B135">
        <v>8.277099609375</v>
      </c>
      <c r="C135">
        <v>8.2871999740600586</v>
      </c>
      <c r="D135">
        <v>8.2671003341674805</v>
      </c>
      <c r="E135">
        <v>8.2771997451782227</v>
      </c>
      <c r="F135">
        <v>8.2771997451782227</v>
      </c>
      <c r="G135">
        <v>0</v>
      </c>
      <c r="H135">
        <v>8.2771499156951904</v>
      </c>
    </row>
    <row r="136" spans="1:8" x14ac:dyDescent="0.25">
      <c r="A136" s="4">
        <v>37363</v>
      </c>
      <c r="B136">
        <v>8.2771997451782227</v>
      </c>
      <c r="C136">
        <v>8.2871999740600586</v>
      </c>
      <c r="D136">
        <v>8.2672004699707031</v>
      </c>
      <c r="E136">
        <v>8.2771997451782227</v>
      </c>
      <c r="F136">
        <v>8.2771997451782227</v>
      </c>
      <c r="G136">
        <v>0</v>
      </c>
      <c r="H136">
        <v>8.2771999835968018</v>
      </c>
    </row>
    <row r="137" spans="1:8" x14ac:dyDescent="0.25">
      <c r="A137" s="4">
        <v>37364</v>
      </c>
      <c r="B137">
        <v>8.2771997451782227</v>
      </c>
      <c r="C137">
        <v>8.2871999740600586</v>
      </c>
      <c r="D137">
        <v>8.2672004699707031</v>
      </c>
      <c r="E137">
        <v>8.2771997451782227</v>
      </c>
      <c r="F137">
        <v>8.2771997451782227</v>
      </c>
      <c r="G137">
        <v>0</v>
      </c>
      <c r="H137">
        <v>8.2771999835968018</v>
      </c>
    </row>
    <row r="138" spans="1:8" x14ac:dyDescent="0.25">
      <c r="A138" s="4">
        <v>37365</v>
      </c>
      <c r="B138">
        <v>8.2771997451782227</v>
      </c>
      <c r="C138">
        <v>8.2875003814697266</v>
      </c>
      <c r="D138">
        <v>8.2672004699707031</v>
      </c>
      <c r="E138">
        <v>8.2775001525878906</v>
      </c>
      <c r="F138">
        <v>8.2775001525878906</v>
      </c>
      <c r="G138">
        <v>0</v>
      </c>
      <c r="H138">
        <v>8.2773501873016357</v>
      </c>
    </row>
    <row r="139" spans="1:8" x14ac:dyDescent="0.25">
      <c r="A139" s="4">
        <v>37368</v>
      </c>
      <c r="B139">
        <v>8.2775001525878906</v>
      </c>
      <c r="C139">
        <v>8.2875003814697266</v>
      </c>
      <c r="D139">
        <v>8.2672004699707031</v>
      </c>
      <c r="E139">
        <v>8.2771997451782227</v>
      </c>
      <c r="F139">
        <v>8.2771997451782227</v>
      </c>
      <c r="G139">
        <v>0</v>
      </c>
      <c r="H139">
        <v>8.2773501873016357</v>
      </c>
    </row>
    <row r="140" spans="1:8" x14ac:dyDescent="0.25">
      <c r="A140" s="4">
        <v>37369</v>
      </c>
      <c r="B140">
        <v>8.2771997451782227</v>
      </c>
      <c r="C140">
        <v>8.2873001098632813</v>
      </c>
      <c r="D140">
        <v>8.2672004699707031</v>
      </c>
      <c r="E140">
        <v>8.2772998809814453</v>
      </c>
      <c r="F140">
        <v>8.2772998809814453</v>
      </c>
      <c r="G140">
        <v>0</v>
      </c>
      <c r="H140">
        <v>8.2772500514984131</v>
      </c>
    </row>
    <row r="141" spans="1:8" x14ac:dyDescent="0.25">
      <c r="A141" s="4">
        <v>37370</v>
      </c>
      <c r="B141">
        <v>8.2773199081420898</v>
      </c>
      <c r="C141">
        <v>8.2874002456665039</v>
      </c>
      <c r="D141">
        <v>8.2672996520996094</v>
      </c>
      <c r="E141">
        <v>8.277400016784668</v>
      </c>
      <c r="F141">
        <v>8.277400016784668</v>
      </c>
      <c r="G141">
        <v>0</v>
      </c>
      <c r="H141">
        <v>8.2773549556732178</v>
      </c>
    </row>
    <row r="142" spans="1:8" x14ac:dyDescent="0.25">
      <c r="A142" s="4">
        <v>37371</v>
      </c>
      <c r="B142">
        <v>8.277400016784668</v>
      </c>
      <c r="C142">
        <v>8.2874002456665039</v>
      </c>
      <c r="D142">
        <v>8.267399787902832</v>
      </c>
      <c r="E142">
        <v>8.277400016784668</v>
      </c>
      <c r="F142">
        <v>8.277400016784668</v>
      </c>
      <c r="G142">
        <v>0</v>
      </c>
      <c r="H142">
        <v>8.277400016784668</v>
      </c>
    </row>
    <row r="143" spans="1:8" x14ac:dyDescent="0.25">
      <c r="A143" s="4">
        <v>37372</v>
      </c>
      <c r="B143">
        <v>8.2773599624633789</v>
      </c>
      <c r="C143">
        <v>8.2874002456665039</v>
      </c>
      <c r="D143">
        <v>8.2672996520996094</v>
      </c>
      <c r="E143">
        <v>8.2772998809814453</v>
      </c>
      <c r="F143">
        <v>8.2772998809814453</v>
      </c>
      <c r="G143">
        <v>0</v>
      </c>
      <c r="H143">
        <v>8.2773399353027344</v>
      </c>
    </row>
    <row r="144" spans="1:8" x14ac:dyDescent="0.25">
      <c r="A144" s="4">
        <v>37375</v>
      </c>
      <c r="B144">
        <v>8.2770004272460938</v>
      </c>
      <c r="C144">
        <v>8.2873001098632813</v>
      </c>
      <c r="D144">
        <v>8.2670001983642578</v>
      </c>
      <c r="E144">
        <v>8.2770004272460938</v>
      </c>
      <c r="F144">
        <v>8.2770004272460938</v>
      </c>
      <c r="G144">
        <v>0</v>
      </c>
      <c r="H144">
        <v>8.2770752906799316</v>
      </c>
    </row>
    <row r="145" spans="1:8" x14ac:dyDescent="0.25">
      <c r="A145" s="4">
        <v>37376</v>
      </c>
      <c r="B145">
        <v>8.2772998809814453</v>
      </c>
      <c r="C145">
        <v>8.2873001098632813</v>
      </c>
      <c r="D145">
        <v>8.2670001983642578</v>
      </c>
      <c r="E145">
        <v>8.2772998809814453</v>
      </c>
      <c r="F145">
        <v>8.2772998809814453</v>
      </c>
      <c r="G145">
        <v>0</v>
      </c>
      <c r="H145">
        <v>8.2772250175476074</v>
      </c>
    </row>
    <row r="146" spans="1:8" x14ac:dyDescent="0.25">
      <c r="A146" s="4">
        <v>37378</v>
      </c>
      <c r="B146">
        <v>8.2772998809814453</v>
      </c>
      <c r="C146">
        <v>8.2873001098632813</v>
      </c>
      <c r="D146">
        <v>8.2672996520996094</v>
      </c>
      <c r="E146">
        <v>8.2772998809814453</v>
      </c>
      <c r="F146">
        <v>8.2772998809814453</v>
      </c>
      <c r="G146">
        <v>0</v>
      </c>
      <c r="H146">
        <v>8.2772998809814453</v>
      </c>
    </row>
    <row r="147" spans="1:8" x14ac:dyDescent="0.25">
      <c r="A147" s="4">
        <v>37379</v>
      </c>
      <c r="B147">
        <v>8.2772998809814453</v>
      </c>
      <c r="C147">
        <v>8.2873001098632813</v>
      </c>
      <c r="D147">
        <v>8.2672996520996094</v>
      </c>
      <c r="E147">
        <v>8.2772998809814453</v>
      </c>
      <c r="F147">
        <v>8.2772998809814453</v>
      </c>
      <c r="G147">
        <v>0</v>
      </c>
      <c r="H147">
        <v>8.2772998809814453</v>
      </c>
    </row>
    <row r="148" spans="1:8" x14ac:dyDescent="0.25">
      <c r="A148" s="4">
        <v>37382</v>
      </c>
      <c r="B148">
        <v>8.2775001525878906</v>
      </c>
      <c r="C148">
        <v>8.2875003814697266</v>
      </c>
      <c r="D148">
        <v>8.2672996520996094</v>
      </c>
      <c r="E148">
        <v>8.2775001525878906</v>
      </c>
      <c r="F148">
        <v>8.2775001525878906</v>
      </c>
      <c r="G148">
        <v>0</v>
      </c>
      <c r="H148">
        <v>8.2774500846862793</v>
      </c>
    </row>
    <row r="149" spans="1:8" x14ac:dyDescent="0.25">
      <c r="A149" s="4">
        <v>37383</v>
      </c>
      <c r="B149">
        <v>8.2775001525878906</v>
      </c>
      <c r="C149">
        <v>8.2875003814697266</v>
      </c>
      <c r="D149">
        <v>8.2674999237060547</v>
      </c>
      <c r="E149">
        <v>8.2775001525878906</v>
      </c>
      <c r="F149">
        <v>8.2775001525878906</v>
      </c>
      <c r="G149">
        <v>0</v>
      </c>
      <c r="H149">
        <v>8.2775001525878906</v>
      </c>
    </row>
    <row r="150" spans="1:8" x14ac:dyDescent="0.25">
      <c r="A150" s="4">
        <v>37384</v>
      </c>
      <c r="B150">
        <v>8.2776002883911133</v>
      </c>
      <c r="C150">
        <v>8.2875995635986328</v>
      </c>
      <c r="D150">
        <v>8.2674999237060547</v>
      </c>
      <c r="E150">
        <v>8.2776002883911133</v>
      </c>
      <c r="F150">
        <v>8.2776002883911133</v>
      </c>
      <c r="G150">
        <v>0</v>
      </c>
      <c r="H150">
        <v>8.2775750160217285</v>
      </c>
    </row>
    <row r="151" spans="1:8" x14ac:dyDescent="0.25">
      <c r="A151" s="4">
        <v>37386</v>
      </c>
      <c r="B151">
        <v>8.277099609375</v>
      </c>
      <c r="C151">
        <v>8.2875995635986328</v>
      </c>
      <c r="D151">
        <v>8.2671003341674805</v>
      </c>
      <c r="E151">
        <v>8.277099609375</v>
      </c>
      <c r="F151">
        <v>8.277099609375</v>
      </c>
      <c r="G151">
        <v>0</v>
      </c>
      <c r="H151">
        <v>8.2772247791290283</v>
      </c>
    </row>
    <row r="152" spans="1:8" x14ac:dyDescent="0.25">
      <c r="A152" s="4">
        <v>37389</v>
      </c>
      <c r="B152">
        <v>8.2769002914428711</v>
      </c>
      <c r="C152">
        <v>8.2871999740600586</v>
      </c>
      <c r="D152">
        <v>8.2669000625610352</v>
      </c>
      <c r="E152">
        <v>8.2769002914428711</v>
      </c>
      <c r="F152">
        <v>8.2769002914428711</v>
      </c>
      <c r="G152">
        <v>0</v>
      </c>
      <c r="H152">
        <v>8.276975154876709</v>
      </c>
    </row>
    <row r="153" spans="1:8" x14ac:dyDescent="0.25">
      <c r="A153" s="4">
        <v>37390</v>
      </c>
      <c r="B153">
        <v>8.2769002914428711</v>
      </c>
      <c r="C153">
        <v>8.2870998382568359</v>
      </c>
      <c r="D153">
        <v>8.2669000625610352</v>
      </c>
      <c r="E153">
        <v>8.2770004272460938</v>
      </c>
      <c r="F153">
        <v>8.2770004272460938</v>
      </c>
      <c r="G153">
        <v>0</v>
      </c>
      <c r="H153">
        <v>8.276975154876709</v>
      </c>
    </row>
    <row r="154" spans="1:8" x14ac:dyDescent="0.25">
      <c r="A154" s="4">
        <v>37391</v>
      </c>
      <c r="B154">
        <v>8.2769203186035156</v>
      </c>
      <c r="C154">
        <v>8.2869997024536133</v>
      </c>
      <c r="D154">
        <v>8.2669000625610352</v>
      </c>
      <c r="E154">
        <v>8.2769002914428711</v>
      </c>
      <c r="F154">
        <v>8.2769002914428711</v>
      </c>
      <c r="G154">
        <v>0</v>
      </c>
      <c r="H154">
        <v>8.2769300937652588</v>
      </c>
    </row>
    <row r="155" spans="1:8" x14ac:dyDescent="0.25">
      <c r="A155" s="4">
        <v>37392</v>
      </c>
      <c r="B155">
        <v>8.276860237121582</v>
      </c>
      <c r="C155">
        <v>8.2868995666503906</v>
      </c>
      <c r="D155">
        <v>8.2667999267578125</v>
      </c>
      <c r="E155">
        <v>8.2768001556396484</v>
      </c>
      <c r="F155">
        <v>8.2768001556396484</v>
      </c>
      <c r="G155">
        <v>0</v>
      </c>
      <c r="H155">
        <v>8.2768399715423584</v>
      </c>
    </row>
    <row r="156" spans="1:8" x14ac:dyDescent="0.25">
      <c r="A156" s="4">
        <v>37393</v>
      </c>
      <c r="B156">
        <v>8.2769002914428711</v>
      </c>
      <c r="C156">
        <v>8.2868995666503906</v>
      </c>
      <c r="D156">
        <v>8.2667999267578125</v>
      </c>
      <c r="E156">
        <v>8.2769002914428711</v>
      </c>
      <c r="F156">
        <v>8.2769002914428711</v>
      </c>
      <c r="G156">
        <v>0</v>
      </c>
      <c r="H156">
        <v>8.2768750190734863</v>
      </c>
    </row>
    <row r="157" spans="1:8" x14ac:dyDescent="0.25">
      <c r="A157" s="4">
        <v>37396</v>
      </c>
      <c r="B157">
        <v>8.2768001556396484</v>
      </c>
      <c r="C157">
        <v>8.2768001556396484</v>
      </c>
      <c r="D157">
        <v>8.2768001556396484</v>
      </c>
      <c r="E157">
        <v>8.2768001556396484</v>
      </c>
      <c r="F157">
        <v>8.2768001556396484</v>
      </c>
      <c r="G157">
        <v>0</v>
      </c>
      <c r="H157">
        <v>8.2768001556396484</v>
      </c>
    </row>
    <row r="158" spans="1:8" x14ac:dyDescent="0.25">
      <c r="A158" s="4">
        <v>37397</v>
      </c>
      <c r="B158">
        <v>8.2769403457641602</v>
      </c>
      <c r="C158">
        <v>8.2869997024536133</v>
      </c>
      <c r="D158">
        <v>8.2669000625610352</v>
      </c>
      <c r="E158">
        <v>8.2769002914428711</v>
      </c>
      <c r="F158">
        <v>8.2769002914428711</v>
      </c>
      <c r="G158">
        <v>0</v>
      </c>
      <c r="H158">
        <v>8.2769351005554199</v>
      </c>
    </row>
    <row r="159" spans="1:8" x14ac:dyDescent="0.25">
      <c r="A159" s="4">
        <v>37398</v>
      </c>
      <c r="B159">
        <v>8.277099609375</v>
      </c>
      <c r="C159">
        <v>8.2870998382568359</v>
      </c>
      <c r="D159">
        <v>8.2669000625610352</v>
      </c>
      <c r="E159">
        <v>8.2770004272460938</v>
      </c>
      <c r="F159">
        <v>8.2770004272460938</v>
      </c>
      <c r="G159">
        <v>0</v>
      </c>
      <c r="H159">
        <v>8.2770249843597412</v>
      </c>
    </row>
    <row r="160" spans="1:8" x14ac:dyDescent="0.25">
      <c r="A160" s="4">
        <v>37399</v>
      </c>
      <c r="B160">
        <v>8.277099609375</v>
      </c>
      <c r="C160">
        <v>8.2870998382568359</v>
      </c>
      <c r="D160">
        <v>8.2670001983642578</v>
      </c>
      <c r="E160">
        <v>8.2770004272460938</v>
      </c>
      <c r="F160">
        <v>8.2770004272460938</v>
      </c>
      <c r="G160">
        <v>0</v>
      </c>
      <c r="H160">
        <v>8.2770500183105469</v>
      </c>
    </row>
    <row r="161" spans="1:8" x14ac:dyDescent="0.25">
      <c r="A161" s="4">
        <v>37400</v>
      </c>
      <c r="B161">
        <v>8.2771196365356445</v>
      </c>
      <c r="C161">
        <v>8.2871999740600586</v>
      </c>
      <c r="D161">
        <v>8.2671003341674805</v>
      </c>
      <c r="E161">
        <v>8.277099609375</v>
      </c>
      <c r="F161">
        <v>8.277099609375</v>
      </c>
      <c r="G161">
        <v>0</v>
      </c>
      <c r="H161">
        <v>8.2771298885345459</v>
      </c>
    </row>
    <row r="162" spans="1:8" x14ac:dyDescent="0.25">
      <c r="A162" s="4">
        <v>37403</v>
      </c>
      <c r="B162">
        <v>8.2770204544067383</v>
      </c>
      <c r="C162">
        <v>8.2870998382568359</v>
      </c>
      <c r="D162">
        <v>8.2669000625610352</v>
      </c>
      <c r="E162">
        <v>8.2769002914428711</v>
      </c>
      <c r="F162">
        <v>8.2769002914428711</v>
      </c>
      <c r="G162">
        <v>0</v>
      </c>
      <c r="H162">
        <v>8.2769801616668701</v>
      </c>
    </row>
    <row r="163" spans="1:8" x14ac:dyDescent="0.25">
      <c r="A163" s="4">
        <v>37404</v>
      </c>
      <c r="B163">
        <v>8.2767200469970703</v>
      </c>
      <c r="C163">
        <v>8.2868995666503906</v>
      </c>
      <c r="D163">
        <v>8.2665996551513672</v>
      </c>
      <c r="E163">
        <v>8.2765998840332031</v>
      </c>
      <c r="F163">
        <v>8.2765998840332031</v>
      </c>
      <c r="G163">
        <v>0</v>
      </c>
      <c r="H163">
        <v>8.2767047882080078</v>
      </c>
    </row>
    <row r="164" spans="1:8" x14ac:dyDescent="0.25">
      <c r="A164" s="4">
        <v>37405</v>
      </c>
      <c r="B164">
        <v>8.2765998840332031</v>
      </c>
      <c r="C164">
        <v>8.2866001129150391</v>
      </c>
      <c r="D164">
        <v>8.2665996551513672</v>
      </c>
      <c r="E164">
        <v>8.2765998840332031</v>
      </c>
      <c r="F164">
        <v>8.2765998840332031</v>
      </c>
      <c r="G164">
        <v>0</v>
      </c>
      <c r="H164">
        <v>8.2765998840332031</v>
      </c>
    </row>
    <row r="165" spans="1:8" x14ac:dyDescent="0.25">
      <c r="A165" s="4">
        <v>37406</v>
      </c>
      <c r="B165">
        <v>8.2765998840332031</v>
      </c>
      <c r="C165">
        <v>8.2866001129150391</v>
      </c>
      <c r="D165">
        <v>8.2665996551513672</v>
      </c>
      <c r="E165">
        <v>8.2765998840332031</v>
      </c>
      <c r="F165">
        <v>8.2765998840332031</v>
      </c>
      <c r="G165">
        <v>0</v>
      </c>
      <c r="H165">
        <v>8.2765998840332031</v>
      </c>
    </row>
    <row r="166" spans="1:8" x14ac:dyDescent="0.25">
      <c r="A166" s="4">
        <v>37407</v>
      </c>
      <c r="B166">
        <v>8.2765998840332031</v>
      </c>
      <c r="C166">
        <v>8.2866001129150391</v>
      </c>
      <c r="D166">
        <v>8.2665004730224609</v>
      </c>
      <c r="E166">
        <v>8.2764997482299805</v>
      </c>
      <c r="F166">
        <v>8.2764997482299805</v>
      </c>
      <c r="G166">
        <v>0</v>
      </c>
      <c r="H166">
        <v>8.2765500545501709</v>
      </c>
    </row>
    <row r="167" spans="1:8" x14ac:dyDescent="0.25">
      <c r="A167" s="4">
        <v>37410</v>
      </c>
      <c r="B167">
        <v>8.2764997482299805</v>
      </c>
      <c r="C167">
        <v>8.2867002487182617</v>
      </c>
      <c r="D167">
        <v>8.2665004730224609</v>
      </c>
      <c r="E167">
        <v>8.2767000198364258</v>
      </c>
      <c r="F167">
        <v>8.2767000198364258</v>
      </c>
      <c r="G167">
        <v>0</v>
      </c>
      <c r="H167">
        <v>8.2766001224517822</v>
      </c>
    </row>
    <row r="168" spans="1:8" x14ac:dyDescent="0.25">
      <c r="A168" s="4">
        <v>37411</v>
      </c>
      <c r="B168">
        <v>8.2767000198364258</v>
      </c>
      <c r="C168">
        <v>8.2868003845214844</v>
      </c>
      <c r="D168">
        <v>8.2666997909545898</v>
      </c>
      <c r="E168">
        <v>8.2768001556396484</v>
      </c>
      <c r="F168">
        <v>8.2768001556396484</v>
      </c>
      <c r="G168">
        <v>0</v>
      </c>
      <c r="H168">
        <v>8.2767500877380371</v>
      </c>
    </row>
    <row r="169" spans="1:8" x14ac:dyDescent="0.25">
      <c r="A169" s="4">
        <v>37412</v>
      </c>
      <c r="B169">
        <v>8.2768402099609375</v>
      </c>
      <c r="C169">
        <v>8.2868995666503906</v>
      </c>
      <c r="D169">
        <v>8.2667999267578125</v>
      </c>
      <c r="E169">
        <v>8.2769002914428711</v>
      </c>
      <c r="F169">
        <v>8.2769002914428711</v>
      </c>
      <c r="G169">
        <v>0</v>
      </c>
      <c r="H169">
        <v>8.2768599987030029</v>
      </c>
    </row>
    <row r="170" spans="1:8" x14ac:dyDescent="0.25">
      <c r="A170" s="4">
        <v>37413</v>
      </c>
      <c r="B170">
        <v>8.2769002914428711</v>
      </c>
      <c r="C170">
        <v>8.2869997024536133</v>
      </c>
      <c r="D170">
        <v>8.2669000625610352</v>
      </c>
      <c r="E170">
        <v>8.2770004272460938</v>
      </c>
      <c r="F170">
        <v>8.2770004272460938</v>
      </c>
      <c r="G170">
        <v>0</v>
      </c>
      <c r="H170">
        <v>8.2769501209259033</v>
      </c>
    </row>
    <row r="171" spans="1:8" x14ac:dyDescent="0.25">
      <c r="A171" s="4">
        <v>37414</v>
      </c>
      <c r="B171">
        <v>8.2770004272460938</v>
      </c>
      <c r="C171">
        <v>8.2969999313354492</v>
      </c>
      <c r="D171">
        <v>8.2569999694824219</v>
      </c>
      <c r="E171">
        <v>8.2770004272460938</v>
      </c>
      <c r="F171">
        <v>8.2770004272460938</v>
      </c>
      <c r="G171">
        <v>0</v>
      </c>
      <c r="H171">
        <v>8.2770001888275146</v>
      </c>
    </row>
    <row r="172" spans="1:8" x14ac:dyDescent="0.25">
      <c r="A172" s="4">
        <v>37417</v>
      </c>
      <c r="B172">
        <v>8.2770004272460938</v>
      </c>
      <c r="C172">
        <v>8.2869997024536133</v>
      </c>
      <c r="D172">
        <v>8.2670001983642578</v>
      </c>
      <c r="E172">
        <v>8.2770004272460938</v>
      </c>
      <c r="F172">
        <v>8.2770004272460938</v>
      </c>
      <c r="G172">
        <v>0</v>
      </c>
      <c r="H172">
        <v>8.2770001888275146</v>
      </c>
    </row>
    <row r="173" spans="1:8" x14ac:dyDescent="0.25">
      <c r="A173" s="4">
        <v>37418</v>
      </c>
      <c r="B173">
        <v>8.2770004272460938</v>
      </c>
      <c r="C173">
        <v>8.2869997024536133</v>
      </c>
      <c r="D173">
        <v>8.2667999267578125</v>
      </c>
      <c r="E173">
        <v>8.2768001556396484</v>
      </c>
      <c r="F173">
        <v>8.2768001556396484</v>
      </c>
      <c r="G173">
        <v>0</v>
      </c>
      <c r="H173">
        <v>8.276900053024292</v>
      </c>
    </row>
    <row r="174" spans="1:8" x14ac:dyDescent="0.25">
      <c r="A174" s="4">
        <v>37419</v>
      </c>
      <c r="B174">
        <v>8.2768001556396484</v>
      </c>
      <c r="C174">
        <v>8.2868995666503906</v>
      </c>
      <c r="D174">
        <v>8.2667999267578125</v>
      </c>
      <c r="E174">
        <v>8.2769002914428711</v>
      </c>
      <c r="F174">
        <v>8.2769002914428711</v>
      </c>
      <c r="G174">
        <v>0</v>
      </c>
      <c r="H174">
        <v>8.2768499851226807</v>
      </c>
    </row>
    <row r="175" spans="1:8" x14ac:dyDescent="0.25">
      <c r="A175" s="4">
        <v>37420</v>
      </c>
      <c r="B175">
        <v>8.2769002914428711</v>
      </c>
      <c r="C175">
        <v>8.2968997955322266</v>
      </c>
      <c r="D175">
        <v>8.2568998336791992</v>
      </c>
      <c r="E175">
        <v>8.2769002914428711</v>
      </c>
      <c r="F175">
        <v>8.2769002914428711</v>
      </c>
      <c r="G175">
        <v>0</v>
      </c>
      <c r="H175">
        <v>8.276900053024292</v>
      </c>
    </row>
    <row r="176" spans="1:8" x14ac:dyDescent="0.25">
      <c r="A176" s="4">
        <v>37421</v>
      </c>
      <c r="B176">
        <v>8.2769002914428711</v>
      </c>
      <c r="C176">
        <v>8.2950000762939453</v>
      </c>
      <c r="D176">
        <v>8.255000114440918</v>
      </c>
      <c r="E176">
        <v>8.2769002914428711</v>
      </c>
      <c r="F176">
        <v>8.2769002914428711</v>
      </c>
      <c r="G176">
        <v>0</v>
      </c>
      <c r="H176">
        <v>8.2759501934051514</v>
      </c>
    </row>
    <row r="177" spans="1:8" x14ac:dyDescent="0.25">
      <c r="A177" s="4">
        <v>37424</v>
      </c>
      <c r="B177">
        <v>8.2749996185302734</v>
      </c>
      <c r="C177">
        <v>8.2873001098632813</v>
      </c>
      <c r="D177">
        <v>8.2650003433227539</v>
      </c>
      <c r="E177">
        <v>8.2772998809814453</v>
      </c>
      <c r="F177">
        <v>8.2772998809814453</v>
      </c>
      <c r="G177">
        <v>0</v>
      </c>
      <c r="H177">
        <v>8.2761499881744385</v>
      </c>
    </row>
    <row r="178" spans="1:8" x14ac:dyDescent="0.25">
      <c r="A178" s="4">
        <v>37425</v>
      </c>
      <c r="B178">
        <v>8.2772998809814453</v>
      </c>
      <c r="C178">
        <v>8.2875003814697266</v>
      </c>
      <c r="D178">
        <v>8.2672996520996094</v>
      </c>
      <c r="E178">
        <v>8.2775001525878906</v>
      </c>
      <c r="F178">
        <v>8.2775001525878906</v>
      </c>
      <c r="G178">
        <v>0</v>
      </c>
      <c r="H178">
        <v>8.277400016784668</v>
      </c>
    </row>
    <row r="179" spans="1:8" x14ac:dyDescent="0.25">
      <c r="A179" s="4">
        <v>37426</v>
      </c>
      <c r="B179">
        <v>8.2775001525878906</v>
      </c>
      <c r="C179">
        <v>8.2875003814697266</v>
      </c>
      <c r="D179">
        <v>8.267399787902832</v>
      </c>
      <c r="E179">
        <v>8.277400016784668</v>
      </c>
      <c r="F179">
        <v>8.277400016784668</v>
      </c>
      <c r="G179">
        <v>0</v>
      </c>
      <c r="H179">
        <v>8.2774500846862793</v>
      </c>
    </row>
    <row r="180" spans="1:8" x14ac:dyDescent="0.25">
      <c r="A180" s="4">
        <v>37427</v>
      </c>
      <c r="B180">
        <v>8.277400016784668</v>
      </c>
      <c r="C180">
        <v>8.2874002456665039</v>
      </c>
      <c r="D180">
        <v>8.2672004699707031</v>
      </c>
      <c r="E180">
        <v>8.2771997451782227</v>
      </c>
      <c r="F180">
        <v>8.2771997451782227</v>
      </c>
      <c r="G180">
        <v>0</v>
      </c>
      <c r="H180">
        <v>8.2773001194000244</v>
      </c>
    </row>
    <row r="181" spans="1:8" x14ac:dyDescent="0.25">
      <c r="A181" s="4">
        <v>37428</v>
      </c>
      <c r="B181">
        <v>8.277099609375</v>
      </c>
      <c r="C181">
        <v>8.2871999740600586</v>
      </c>
      <c r="D181">
        <v>8.2671003341674805</v>
      </c>
      <c r="E181">
        <v>8.277099609375</v>
      </c>
      <c r="F181">
        <v>8.277099609375</v>
      </c>
      <c r="G181">
        <v>0</v>
      </c>
      <c r="H181">
        <v>8.2771248817443848</v>
      </c>
    </row>
    <row r="182" spans="1:8" x14ac:dyDescent="0.25">
      <c r="A182" s="4">
        <v>37431</v>
      </c>
      <c r="B182">
        <v>8.277099609375</v>
      </c>
      <c r="C182">
        <v>8.2870998382568359</v>
      </c>
      <c r="D182">
        <v>8.2670001983642578</v>
      </c>
      <c r="E182">
        <v>8.2770004272460938</v>
      </c>
      <c r="F182">
        <v>8.2770004272460938</v>
      </c>
      <c r="G182">
        <v>0</v>
      </c>
      <c r="H182">
        <v>8.2770500183105469</v>
      </c>
    </row>
    <row r="183" spans="1:8" x14ac:dyDescent="0.25">
      <c r="A183" s="4">
        <v>37432</v>
      </c>
      <c r="B183">
        <v>8.2770004272460938</v>
      </c>
      <c r="C183">
        <v>8.2870998382568359</v>
      </c>
      <c r="D183">
        <v>8.2670001983642578</v>
      </c>
      <c r="E183">
        <v>8.277099609375</v>
      </c>
      <c r="F183">
        <v>8.277099609375</v>
      </c>
      <c r="G183">
        <v>0</v>
      </c>
      <c r="H183">
        <v>8.2770500183105469</v>
      </c>
    </row>
    <row r="184" spans="1:8" x14ac:dyDescent="0.25">
      <c r="A184" s="4">
        <v>37433</v>
      </c>
      <c r="B184">
        <v>8.2771396636962891</v>
      </c>
      <c r="C184">
        <v>8.2871999740600586</v>
      </c>
      <c r="D184">
        <v>8.2671003341674805</v>
      </c>
      <c r="E184">
        <v>8.2771997451782227</v>
      </c>
      <c r="F184">
        <v>8.2771997451782227</v>
      </c>
      <c r="G184">
        <v>0</v>
      </c>
      <c r="H184">
        <v>8.2771599292755127</v>
      </c>
    </row>
    <row r="185" spans="1:8" x14ac:dyDescent="0.25">
      <c r="A185" s="4">
        <v>37434</v>
      </c>
      <c r="B185">
        <v>8.2771997451782227</v>
      </c>
      <c r="C185">
        <v>8.2871999740600586</v>
      </c>
      <c r="D185">
        <v>8.2671003341674805</v>
      </c>
      <c r="E185">
        <v>8.277099609375</v>
      </c>
      <c r="F185">
        <v>8.277099609375</v>
      </c>
      <c r="G185">
        <v>0</v>
      </c>
      <c r="H185">
        <v>8.2771499156951904</v>
      </c>
    </row>
    <row r="186" spans="1:8" x14ac:dyDescent="0.25">
      <c r="A186" s="4">
        <v>37435</v>
      </c>
      <c r="B186">
        <v>8.277099609375</v>
      </c>
      <c r="C186">
        <v>8.2870998382568359</v>
      </c>
      <c r="D186">
        <v>8.2671003341674805</v>
      </c>
      <c r="E186">
        <v>8.277099609375</v>
      </c>
      <c r="F186">
        <v>8.277099609375</v>
      </c>
      <c r="G186">
        <v>0</v>
      </c>
      <c r="H186">
        <v>8.2770998477935791</v>
      </c>
    </row>
    <row r="187" spans="1:8" x14ac:dyDescent="0.25">
      <c r="A187" s="4">
        <v>37438</v>
      </c>
      <c r="B187">
        <v>8.277099609375</v>
      </c>
      <c r="C187">
        <v>8.2870998382568359</v>
      </c>
      <c r="D187">
        <v>8.2670001983642578</v>
      </c>
      <c r="E187">
        <v>8.2770004272460938</v>
      </c>
      <c r="F187">
        <v>8.2770004272460938</v>
      </c>
      <c r="G187">
        <v>0</v>
      </c>
      <c r="H187">
        <v>8.2770500183105469</v>
      </c>
    </row>
    <row r="188" spans="1:8" x14ac:dyDescent="0.25">
      <c r="A188" s="4">
        <v>37440</v>
      </c>
      <c r="B188">
        <v>8.2768001556396484</v>
      </c>
      <c r="C188">
        <v>8.2869997024536133</v>
      </c>
      <c r="D188">
        <v>8.2667999267578125</v>
      </c>
      <c r="E188">
        <v>8.2768001556396484</v>
      </c>
      <c r="F188">
        <v>8.2768001556396484</v>
      </c>
      <c r="G188">
        <v>0</v>
      </c>
      <c r="H188">
        <v>8.2768499851226807</v>
      </c>
    </row>
    <row r="189" spans="1:8" x14ac:dyDescent="0.25">
      <c r="A189" s="4">
        <v>37441</v>
      </c>
      <c r="B189">
        <v>8.2768001556396484</v>
      </c>
      <c r="C189">
        <v>8.2868003845214844</v>
      </c>
      <c r="D189">
        <v>8.2666997909545898</v>
      </c>
      <c r="E189">
        <v>8.2767000198364258</v>
      </c>
      <c r="F189">
        <v>8.2767000198364258</v>
      </c>
      <c r="G189">
        <v>0</v>
      </c>
      <c r="H189">
        <v>8.2767500877380371</v>
      </c>
    </row>
    <row r="190" spans="1:8" x14ac:dyDescent="0.25">
      <c r="A190" s="4">
        <v>37442</v>
      </c>
      <c r="B190">
        <v>8.2767200469970703</v>
      </c>
      <c r="C190">
        <v>8.2868003845214844</v>
      </c>
      <c r="D190">
        <v>8.2665996551513672</v>
      </c>
      <c r="E190">
        <v>8.2765998840332031</v>
      </c>
      <c r="F190">
        <v>8.2765998840332031</v>
      </c>
      <c r="G190">
        <v>0</v>
      </c>
      <c r="H190">
        <v>8.2766799926757813</v>
      </c>
    </row>
    <row r="191" spans="1:8" x14ac:dyDescent="0.25">
      <c r="A191" s="4">
        <v>37445</v>
      </c>
      <c r="B191">
        <v>8.2768001556396484</v>
      </c>
      <c r="C191">
        <v>8.2868003845214844</v>
      </c>
      <c r="D191">
        <v>8.2665996551513672</v>
      </c>
      <c r="E191">
        <v>8.2767000198364258</v>
      </c>
      <c r="F191">
        <v>8.2767000198364258</v>
      </c>
      <c r="G191">
        <v>0</v>
      </c>
      <c r="H191">
        <v>8.2767250537872314</v>
      </c>
    </row>
    <row r="192" spans="1:8" x14ac:dyDescent="0.25">
      <c r="A192" s="4">
        <v>37446</v>
      </c>
      <c r="B192">
        <v>8.2765998840332031</v>
      </c>
      <c r="C192">
        <v>8.2867002487182617</v>
      </c>
      <c r="D192">
        <v>8.2665996551513672</v>
      </c>
      <c r="E192">
        <v>8.2765998840332031</v>
      </c>
      <c r="F192">
        <v>8.2765998840332031</v>
      </c>
      <c r="G192">
        <v>0</v>
      </c>
      <c r="H192">
        <v>8.2766249179840088</v>
      </c>
    </row>
    <row r="193" spans="1:8" x14ac:dyDescent="0.25">
      <c r="A193" s="4">
        <v>37447</v>
      </c>
      <c r="B193">
        <v>8.2767000198364258</v>
      </c>
      <c r="C193">
        <v>8.2867002487182617</v>
      </c>
      <c r="D193">
        <v>8.2666997909545898</v>
      </c>
      <c r="E193">
        <v>8.2765998840332031</v>
      </c>
      <c r="F193">
        <v>8.2765998840332031</v>
      </c>
      <c r="G193">
        <v>0</v>
      </c>
      <c r="H193">
        <v>8.2766749858856201</v>
      </c>
    </row>
    <row r="194" spans="1:8" x14ac:dyDescent="0.25">
      <c r="A194" s="4">
        <v>37448</v>
      </c>
      <c r="B194">
        <v>8.2769002914428711</v>
      </c>
      <c r="C194">
        <v>8.2868995666503906</v>
      </c>
      <c r="D194">
        <v>8.2666997909545898</v>
      </c>
      <c r="E194">
        <v>8.2768001556396484</v>
      </c>
      <c r="F194">
        <v>8.2768001556396484</v>
      </c>
      <c r="G194">
        <v>0</v>
      </c>
      <c r="H194">
        <v>8.276824951171875</v>
      </c>
    </row>
    <row r="195" spans="1:8" x14ac:dyDescent="0.25">
      <c r="A195" s="4">
        <v>37449</v>
      </c>
      <c r="B195">
        <v>8.2767000198364258</v>
      </c>
      <c r="C195">
        <v>8.2868003845214844</v>
      </c>
      <c r="D195">
        <v>8.2666997909545898</v>
      </c>
      <c r="E195">
        <v>8.2767000198364258</v>
      </c>
      <c r="F195">
        <v>8.2767000198364258</v>
      </c>
      <c r="G195">
        <v>0</v>
      </c>
      <c r="H195">
        <v>8.2767250537872314</v>
      </c>
    </row>
    <row r="196" spans="1:8" x14ac:dyDescent="0.25">
      <c r="A196" s="4">
        <v>37452</v>
      </c>
      <c r="B196">
        <v>8.2769002914428711</v>
      </c>
      <c r="C196">
        <v>8.2868995666503906</v>
      </c>
      <c r="D196">
        <v>8.2666997909545898</v>
      </c>
      <c r="E196">
        <v>8.2768001556396484</v>
      </c>
      <c r="F196">
        <v>8.2768001556396484</v>
      </c>
      <c r="G196">
        <v>0</v>
      </c>
      <c r="H196">
        <v>8.276824951171875</v>
      </c>
    </row>
    <row r="197" spans="1:8" x14ac:dyDescent="0.25">
      <c r="A197" s="4">
        <v>37453</v>
      </c>
      <c r="B197">
        <v>8.2770004272460938</v>
      </c>
      <c r="C197">
        <v>8.2869997024536133</v>
      </c>
      <c r="D197">
        <v>8.2667999267578125</v>
      </c>
      <c r="E197">
        <v>8.2768001556396484</v>
      </c>
      <c r="F197">
        <v>8.2768001556396484</v>
      </c>
      <c r="G197">
        <v>0</v>
      </c>
      <c r="H197">
        <v>8.276900053024292</v>
      </c>
    </row>
    <row r="198" spans="1:8" x14ac:dyDescent="0.25">
      <c r="A198" s="4">
        <v>37454</v>
      </c>
      <c r="B198">
        <v>8.2769002914428711</v>
      </c>
      <c r="C198">
        <v>8.2870998382568359</v>
      </c>
      <c r="D198">
        <v>8.2669000625610352</v>
      </c>
      <c r="E198">
        <v>8.2769002914428711</v>
      </c>
      <c r="F198">
        <v>8.2769002914428711</v>
      </c>
      <c r="G198">
        <v>0</v>
      </c>
      <c r="H198">
        <v>8.2769501209259033</v>
      </c>
    </row>
    <row r="199" spans="1:8" x14ac:dyDescent="0.25">
      <c r="A199" s="4">
        <v>37455</v>
      </c>
      <c r="B199">
        <v>8.2768001556396484</v>
      </c>
      <c r="C199">
        <v>8.2868003845214844</v>
      </c>
      <c r="D199">
        <v>8.2667999267578125</v>
      </c>
      <c r="E199">
        <v>8.2768001556396484</v>
      </c>
      <c r="F199">
        <v>8.2768001556396484</v>
      </c>
      <c r="G199">
        <v>0</v>
      </c>
      <c r="H199">
        <v>8.2768001556396484</v>
      </c>
    </row>
    <row r="200" spans="1:8" x14ac:dyDescent="0.25">
      <c r="A200" s="4">
        <v>37456</v>
      </c>
      <c r="B200">
        <v>8.2770004272460938</v>
      </c>
      <c r="C200">
        <v>8.2869997024536133</v>
      </c>
      <c r="D200">
        <v>8.2667999267578125</v>
      </c>
      <c r="E200">
        <v>8.2769002914428711</v>
      </c>
      <c r="F200">
        <v>8.2769002914428711</v>
      </c>
      <c r="G200">
        <v>0</v>
      </c>
      <c r="H200">
        <v>8.2769250869750977</v>
      </c>
    </row>
    <row r="201" spans="1:8" x14ac:dyDescent="0.25">
      <c r="A201" s="4">
        <v>37459</v>
      </c>
      <c r="B201">
        <v>8.2770004272460938</v>
      </c>
      <c r="C201">
        <v>8.2869997024536133</v>
      </c>
      <c r="D201">
        <v>8.2669000625610352</v>
      </c>
      <c r="E201">
        <v>8.2770004272460938</v>
      </c>
      <c r="F201">
        <v>8.2770004272460938</v>
      </c>
      <c r="G201">
        <v>0</v>
      </c>
      <c r="H201">
        <v>8.276975154876709</v>
      </c>
    </row>
    <row r="202" spans="1:8" x14ac:dyDescent="0.25">
      <c r="A202" s="4">
        <v>37460</v>
      </c>
      <c r="B202">
        <v>8.277099609375</v>
      </c>
      <c r="C202">
        <v>8.2870998382568359</v>
      </c>
      <c r="D202">
        <v>8.2671003341674805</v>
      </c>
      <c r="E202">
        <v>8.2770004272460938</v>
      </c>
      <c r="F202">
        <v>8.2770004272460938</v>
      </c>
      <c r="G202">
        <v>0</v>
      </c>
      <c r="H202">
        <v>8.2770750522613525</v>
      </c>
    </row>
    <row r="203" spans="1:8" x14ac:dyDescent="0.25">
      <c r="A203" s="4">
        <v>37461</v>
      </c>
      <c r="B203">
        <v>8.2770004272460938</v>
      </c>
      <c r="C203">
        <v>8.2870998382568359</v>
      </c>
      <c r="D203">
        <v>8.2669000625610352</v>
      </c>
      <c r="E203">
        <v>8.2769002914428711</v>
      </c>
      <c r="F203">
        <v>8.2769002914428711</v>
      </c>
      <c r="G203">
        <v>0</v>
      </c>
      <c r="H203">
        <v>8.276975154876709</v>
      </c>
    </row>
    <row r="204" spans="1:8" x14ac:dyDescent="0.25">
      <c r="A204" s="4">
        <v>37462</v>
      </c>
      <c r="B204">
        <v>8.2770004272460938</v>
      </c>
      <c r="C204">
        <v>8.2869997024536133</v>
      </c>
      <c r="D204">
        <v>8.2670001983642578</v>
      </c>
      <c r="E204">
        <v>8.2769002914428711</v>
      </c>
      <c r="F204">
        <v>8.2769002914428711</v>
      </c>
      <c r="G204">
        <v>0</v>
      </c>
      <c r="H204">
        <v>8.276975154876709</v>
      </c>
    </row>
    <row r="205" spans="1:8" x14ac:dyDescent="0.25">
      <c r="A205" s="4">
        <v>37463</v>
      </c>
      <c r="B205">
        <v>8.2768001556396484</v>
      </c>
      <c r="C205">
        <v>8.2868995666503906</v>
      </c>
      <c r="D205">
        <v>8.2667999267578125</v>
      </c>
      <c r="E205">
        <v>8.2768001556396484</v>
      </c>
      <c r="F205">
        <v>8.2768001556396484</v>
      </c>
      <c r="G205">
        <v>0</v>
      </c>
      <c r="H205">
        <v>8.276824951171875</v>
      </c>
    </row>
    <row r="206" spans="1:8" x14ac:dyDescent="0.25">
      <c r="A206" s="4">
        <v>37466</v>
      </c>
      <c r="B206">
        <v>8.2767000198364258</v>
      </c>
      <c r="C206">
        <v>8.2868003845214844</v>
      </c>
      <c r="D206">
        <v>8.2666997909545898</v>
      </c>
      <c r="E206">
        <v>8.2767000198364258</v>
      </c>
      <c r="F206">
        <v>8.2767000198364258</v>
      </c>
      <c r="G206">
        <v>0</v>
      </c>
      <c r="H206">
        <v>8.2767250537872314</v>
      </c>
    </row>
    <row r="207" spans="1:8" x14ac:dyDescent="0.25">
      <c r="A207" s="4">
        <v>37467</v>
      </c>
      <c r="B207">
        <v>8.2767000198364258</v>
      </c>
      <c r="C207">
        <v>8.2867002487182617</v>
      </c>
      <c r="D207">
        <v>8.2665996551513672</v>
      </c>
      <c r="E207">
        <v>8.2765998840332031</v>
      </c>
      <c r="F207">
        <v>8.2765998840332031</v>
      </c>
      <c r="G207">
        <v>0</v>
      </c>
      <c r="H207">
        <v>8.2766499519348145</v>
      </c>
    </row>
    <row r="208" spans="1:8" x14ac:dyDescent="0.25">
      <c r="A208" s="4">
        <v>37468</v>
      </c>
      <c r="B208">
        <v>8.2765998840332031</v>
      </c>
      <c r="C208">
        <v>8.2867002487182617</v>
      </c>
      <c r="D208">
        <v>8.2665996551513672</v>
      </c>
      <c r="E208">
        <v>8.2767000198364258</v>
      </c>
      <c r="F208">
        <v>8.2767000198364258</v>
      </c>
      <c r="G208">
        <v>0</v>
      </c>
      <c r="H208">
        <v>8.2766499519348145</v>
      </c>
    </row>
    <row r="209" spans="1:8" x14ac:dyDescent="0.25">
      <c r="A209" s="4">
        <v>37469</v>
      </c>
      <c r="B209">
        <v>8.2767000198364258</v>
      </c>
      <c r="C209">
        <v>8.2867002487182617</v>
      </c>
      <c r="D209">
        <v>8.2665996551513672</v>
      </c>
      <c r="E209">
        <v>8.2765998840332031</v>
      </c>
      <c r="F209">
        <v>8.2765998840332031</v>
      </c>
      <c r="G209">
        <v>0</v>
      </c>
      <c r="H209">
        <v>8.2766499519348145</v>
      </c>
    </row>
    <row r="210" spans="1:8" x14ac:dyDescent="0.25">
      <c r="A210" s="4">
        <v>37470</v>
      </c>
      <c r="B210">
        <v>8.2768001556396484</v>
      </c>
      <c r="C210">
        <v>8.2868003845214844</v>
      </c>
      <c r="D210">
        <v>8.2665996551513672</v>
      </c>
      <c r="E210">
        <v>8.2768001556396484</v>
      </c>
      <c r="F210">
        <v>8.2768001556396484</v>
      </c>
      <c r="G210">
        <v>0</v>
      </c>
      <c r="H210">
        <v>8.2767500877380371</v>
      </c>
    </row>
    <row r="211" spans="1:8" x14ac:dyDescent="0.25">
      <c r="A211" s="4">
        <v>37473</v>
      </c>
      <c r="B211">
        <v>8.2768001556396484</v>
      </c>
      <c r="C211">
        <v>8.2868003845214844</v>
      </c>
      <c r="D211">
        <v>8.2666997909545898</v>
      </c>
      <c r="E211">
        <v>8.2767000198364258</v>
      </c>
      <c r="F211">
        <v>8.2767000198364258</v>
      </c>
      <c r="G211">
        <v>0</v>
      </c>
      <c r="H211">
        <v>8.2767500877380371</v>
      </c>
    </row>
    <row r="212" spans="1:8" x14ac:dyDescent="0.25">
      <c r="A212" s="4">
        <v>37474</v>
      </c>
      <c r="B212">
        <v>8.2767000198364258</v>
      </c>
      <c r="C212">
        <v>8.2868003845214844</v>
      </c>
      <c r="D212">
        <v>8.2666997909545898</v>
      </c>
      <c r="E212">
        <v>8.2768001556396484</v>
      </c>
      <c r="F212">
        <v>8.2768001556396484</v>
      </c>
      <c r="G212">
        <v>0</v>
      </c>
      <c r="H212">
        <v>8.2767500877380371</v>
      </c>
    </row>
    <row r="213" spans="1:8" x14ac:dyDescent="0.25">
      <c r="A213" s="4">
        <v>37475</v>
      </c>
      <c r="B213">
        <v>8.2769002914428711</v>
      </c>
      <c r="C213">
        <v>8.2868995666503906</v>
      </c>
      <c r="D213">
        <v>8.2667999267578125</v>
      </c>
      <c r="E213">
        <v>8.2769002914428711</v>
      </c>
      <c r="F213">
        <v>8.2769002914428711</v>
      </c>
      <c r="G213">
        <v>0</v>
      </c>
      <c r="H213">
        <v>8.2768750190734863</v>
      </c>
    </row>
    <row r="214" spans="1:8" x14ac:dyDescent="0.25">
      <c r="A214" s="4">
        <v>37476</v>
      </c>
      <c r="B214">
        <v>8.2769002914428711</v>
      </c>
      <c r="C214">
        <v>8.2868995666503906</v>
      </c>
      <c r="D214">
        <v>8.2666997909545898</v>
      </c>
      <c r="E214">
        <v>8.2767000198364258</v>
      </c>
      <c r="F214">
        <v>8.2767000198364258</v>
      </c>
      <c r="G214">
        <v>0</v>
      </c>
      <c r="H214">
        <v>8.2767999172210693</v>
      </c>
    </row>
    <row r="215" spans="1:8" x14ac:dyDescent="0.25">
      <c r="A215" s="4">
        <v>37477</v>
      </c>
      <c r="B215">
        <v>8.2765998840332031</v>
      </c>
      <c r="C215">
        <v>8.2867002487182617</v>
      </c>
      <c r="D215">
        <v>8.2665996551513672</v>
      </c>
      <c r="E215">
        <v>8.2765998840332031</v>
      </c>
      <c r="F215">
        <v>8.2765998840332031</v>
      </c>
      <c r="G215">
        <v>0</v>
      </c>
      <c r="H215">
        <v>8.2766249179840088</v>
      </c>
    </row>
    <row r="216" spans="1:8" x14ac:dyDescent="0.25">
      <c r="A216" s="4">
        <v>37480</v>
      </c>
      <c r="B216">
        <v>8.2765998840332031</v>
      </c>
      <c r="C216">
        <v>8.2868003845214844</v>
      </c>
      <c r="D216">
        <v>8.2665996551513672</v>
      </c>
      <c r="E216">
        <v>8.2768001556396484</v>
      </c>
      <c r="F216">
        <v>8.2768001556396484</v>
      </c>
      <c r="G216">
        <v>0</v>
      </c>
      <c r="H216">
        <v>8.2767000198364258</v>
      </c>
    </row>
    <row r="217" spans="1:8" x14ac:dyDescent="0.25">
      <c r="A217" s="4">
        <v>37481</v>
      </c>
      <c r="B217">
        <v>8.2768001556396484</v>
      </c>
      <c r="C217">
        <v>8.2868003845214844</v>
      </c>
      <c r="D217">
        <v>8.2666997909545898</v>
      </c>
      <c r="E217">
        <v>8.2767000198364258</v>
      </c>
      <c r="F217">
        <v>8.2767000198364258</v>
      </c>
      <c r="G217">
        <v>0</v>
      </c>
      <c r="H217">
        <v>8.2767500877380371</v>
      </c>
    </row>
    <row r="218" spans="1:8" x14ac:dyDescent="0.25">
      <c r="A218" s="4">
        <v>37482</v>
      </c>
      <c r="B218">
        <v>8.2765998840332031</v>
      </c>
      <c r="C218">
        <v>8.2867002487182617</v>
      </c>
      <c r="D218">
        <v>8.2665996551513672</v>
      </c>
      <c r="E218">
        <v>8.2765998840332031</v>
      </c>
      <c r="F218">
        <v>8.2765998840332031</v>
      </c>
      <c r="G218">
        <v>0</v>
      </c>
      <c r="H218">
        <v>8.2766249179840088</v>
      </c>
    </row>
    <row r="219" spans="1:8" x14ac:dyDescent="0.25">
      <c r="A219" s="4">
        <v>37483</v>
      </c>
      <c r="B219">
        <v>8.2765998840332031</v>
      </c>
      <c r="C219">
        <v>8.2868003845214844</v>
      </c>
      <c r="D219">
        <v>8.2665996551513672</v>
      </c>
      <c r="E219">
        <v>8.2768001556396484</v>
      </c>
      <c r="F219">
        <v>8.2768001556396484</v>
      </c>
      <c r="G219">
        <v>0</v>
      </c>
      <c r="H219">
        <v>8.2767000198364258</v>
      </c>
    </row>
    <row r="220" spans="1:8" x14ac:dyDescent="0.25">
      <c r="A220" s="4">
        <v>37484</v>
      </c>
      <c r="B220">
        <v>8.2768001556396484</v>
      </c>
      <c r="C220">
        <v>8.2868003845214844</v>
      </c>
      <c r="D220">
        <v>8.2667999267578125</v>
      </c>
      <c r="E220">
        <v>8.2768001556396484</v>
      </c>
      <c r="F220">
        <v>8.2768001556396484</v>
      </c>
      <c r="G220">
        <v>0</v>
      </c>
      <c r="H220">
        <v>8.2768001556396484</v>
      </c>
    </row>
    <row r="221" spans="1:8" x14ac:dyDescent="0.25">
      <c r="A221" s="4">
        <v>37487</v>
      </c>
      <c r="B221">
        <v>8.2768001556396484</v>
      </c>
      <c r="C221">
        <v>8.2868003845214844</v>
      </c>
      <c r="D221">
        <v>8.2667999267578125</v>
      </c>
      <c r="E221">
        <v>8.2767000198364258</v>
      </c>
      <c r="F221">
        <v>8.2767000198364258</v>
      </c>
      <c r="G221">
        <v>0</v>
      </c>
      <c r="H221">
        <v>8.2767751216888428</v>
      </c>
    </row>
    <row r="222" spans="1:8" x14ac:dyDescent="0.25">
      <c r="A222" s="4">
        <v>37488</v>
      </c>
      <c r="B222">
        <v>8.2767000198364258</v>
      </c>
      <c r="C222">
        <v>8.2868003845214844</v>
      </c>
      <c r="D222">
        <v>8.2666997909545898</v>
      </c>
      <c r="E222">
        <v>8.2768001556396484</v>
      </c>
      <c r="F222">
        <v>8.2768001556396484</v>
      </c>
      <c r="G222">
        <v>0</v>
      </c>
      <c r="H222">
        <v>8.2767500877380371</v>
      </c>
    </row>
    <row r="223" spans="1:8" x14ac:dyDescent="0.25">
      <c r="A223" s="4">
        <v>37489</v>
      </c>
      <c r="B223">
        <v>8.2768001556396484</v>
      </c>
      <c r="C223">
        <v>8.2868003845214844</v>
      </c>
      <c r="D223">
        <v>8.2665996551513672</v>
      </c>
      <c r="E223">
        <v>8.2765998840332031</v>
      </c>
      <c r="F223">
        <v>8.2765998840332031</v>
      </c>
      <c r="G223">
        <v>0</v>
      </c>
      <c r="H223">
        <v>8.2767000198364258</v>
      </c>
    </row>
    <row r="224" spans="1:8" x14ac:dyDescent="0.25">
      <c r="A224" s="4">
        <v>37490</v>
      </c>
      <c r="B224">
        <v>8.2765998840332031</v>
      </c>
      <c r="C224">
        <v>8.2866001129150391</v>
      </c>
      <c r="D224">
        <v>8.2665996551513672</v>
      </c>
      <c r="E224">
        <v>8.2765998840332031</v>
      </c>
      <c r="F224">
        <v>8.2765998840332031</v>
      </c>
      <c r="G224">
        <v>0</v>
      </c>
      <c r="H224">
        <v>8.2765998840332031</v>
      </c>
    </row>
    <row r="225" spans="1:8" x14ac:dyDescent="0.25">
      <c r="A225" s="4">
        <v>37491</v>
      </c>
      <c r="B225">
        <v>8.2767000198364258</v>
      </c>
      <c r="C225">
        <v>8.2867002487182617</v>
      </c>
      <c r="D225">
        <v>8.2665996551513672</v>
      </c>
      <c r="E225">
        <v>8.2767000198364258</v>
      </c>
      <c r="F225">
        <v>8.2767000198364258</v>
      </c>
      <c r="G225">
        <v>0</v>
      </c>
      <c r="H225">
        <v>8.2766749858856201</v>
      </c>
    </row>
    <row r="226" spans="1:8" x14ac:dyDescent="0.25">
      <c r="A226" s="4">
        <v>37494</v>
      </c>
      <c r="B226">
        <v>8.2767000198364258</v>
      </c>
      <c r="C226">
        <v>8.2867002487182617</v>
      </c>
      <c r="D226">
        <v>8.2666997909545898</v>
      </c>
      <c r="E226">
        <v>8.2765998840332031</v>
      </c>
      <c r="F226">
        <v>8.2765998840332031</v>
      </c>
      <c r="G226">
        <v>0</v>
      </c>
      <c r="H226">
        <v>8.2766749858856201</v>
      </c>
    </row>
    <row r="227" spans="1:8" x14ac:dyDescent="0.25">
      <c r="A227" s="4">
        <v>37495</v>
      </c>
      <c r="B227">
        <v>8.2765998840332031</v>
      </c>
      <c r="C227">
        <v>8.2867002487182617</v>
      </c>
      <c r="D227">
        <v>8.2665996551513672</v>
      </c>
      <c r="E227">
        <v>8.2767000198364258</v>
      </c>
      <c r="F227">
        <v>8.2767000198364258</v>
      </c>
      <c r="G227">
        <v>0</v>
      </c>
      <c r="H227">
        <v>8.2766499519348145</v>
      </c>
    </row>
    <row r="228" spans="1:8" x14ac:dyDescent="0.25">
      <c r="A228" s="4">
        <v>37496</v>
      </c>
      <c r="B228">
        <v>8.2767000198364258</v>
      </c>
      <c r="C228">
        <v>8.2868003845214844</v>
      </c>
      <c r="D228">
        <v>8.2666997909545898</v>
      </c>
      <c r="E228">
        <v>8.2768001556396484</v>
      </c>
      <c r="F228">
        <v>8.2768001556396484</v>
      </c>
      <c r="G228">
        <v>0</v>
      </c>
      <c r="H228">
        <v>8.2767500877380371</v>
      </c>
    </row>
    <row r="229" spans="1:8" x14ac:dyDescent="0.25">
      <c r="A229" s="4">
        <v>37497</v>
      </c>
      <c r="B229">
        <v>8.2768001556396484</v>
      </c>
      <c r="C229">
        <v>8.2868003845214844</v>
      </c>
      <c r="D229">
        <v>8.2666997909545898</v>
      </c>
      <c r="E229">
        <v>8.2767000198364258</v>
      </c>
      <c r="F229">
        <v>8.2767000198364258</v>
      </c>
      <c r="G229">
        <v>0</v>
      </c>
      <c r="H229">
        <v>8.2767500877380371</v>
      </c>
    </row>
    <row r="230" spans="1:8" x14ac:dyDescent="0.25">
      <c r="A230" s="4">
        <v>37498</v>
      </c>
      <c r="B230">
        <v>8.2767000198364258</v>
      </c>
      <c r="C230">
        <v>8.2867002487182617</v>
      </c>
      <c r="D230">
        <v>8.2666997909545898</v>
      </c>
      <c r="E230">
        <v>8.2768001556396484</v>
      </c>
      <c r="F230">
        <v>8.2768001556396484</v>
      </c>
      <c r="G230">
        <v>0</v>
      </c>
      <c r="H230">
        <v>8.2767250537872314</v>
      </c>
    </row>
    <row r="231" spans="1:8" x14ac:dyDescent="0.25">
      <c r="A231" s="4">
        <v>37501</v>
      </c>
      <c r="B231">
        <v>8.2768001556396484</v>
      </c>
      <c r="C231">
        <v>8.2868995666503906</v>
      </c>
      <c r="D231">
        <v>8.2667999267578125</v>
      </c>
      <c r="E231">
        <v>8.2769002914428711</v>
      </c>
      <c r="F231">
        <v>8.2769002914428711</v>
      </c>
      <c r="G231">
        <v>0</v>
      </c>
      <c r="H231">
        <v>8.2768499851226807</v>
      </c>
    </row>
    <row r="232" spans="1:8" x14ac:dyDescent="0.25">
      <c r="A232" s="4">
        <v>37502</v>
      </c>
      <c r="B232">
        <v>8.2769002914428711</v>
      </c>
      <c r="C232">
        <v>8.2869997024536133</v>
      </c>
      <c r="D232">
        <v>8.2669000625610352</v>
      </c>
      <c r="E232">
        <v>8.2770004272460938</v>
      </c>
      <c r="F232">
        <v>8.2770004272460938</v>
      </c>
      <c r="G232">
        <v>0</v>
      </c>
      <c r="H232">
        <v>8.2769501209259033</v>
      </c>
    </row>
    <row r="233" spans="1:8" x14ac:dyDescent="0.25">
      <c r="A233" s="4">
        <v>37503</v>
      </c>
      <c r="B233">
        <v>8.2770004272460938</v>
      </c>
      <c r="C233">
        <v>8.2870998382568359</v>
      </c>
      <c r="D233">
        <v>8.2670001983642578</v>
      </c>
      <c r="E233">
        <v>8.277099609375</v>
      </c>
      <c r="F233">
        <v>8.277099609375</v>
      </c>
      <c r="G233">
        <v>0</v>
      </c>
      <c r="H233">
        <v>8.2770500183105469</v>
      </c>
    </row>
    <row r="234" spans="1:8" x14ac:dyDescent="0.25">
      <c r="A234" s="4">
        <v>37504</v>
      </c>
      <c r="B234">
        <v>8.2771997451782227</v>
      </c>
      <c r="C234">
        <v>8.2871999740600586</v>
      </c>
      <c r="D234">
        <v>8.2671003341674805</v>
      </c>
      <c r="E234">
        <v>8.2771997451782227</v>
      </c>
      <c r="F234">
        <v>8.2771997451782227</v>
      </c>
      <c r="G234">
        <v>0</v>
      </c>
      <c r="H234">
        <v>8.2771749496459961</v>
      </c>
    </row>
    <row r="235" spans="1:8" x14ac:dyDescent="0.25">
      <c r="A235" s="4">
        <v>37505</v>
      </c>
      <c r="B235">
        <v>8.2770004272460938</v>
      </c>
      <c r="C235">
        <v>8.2899999618530273</v>
      </c>
      <c r="D235">
        <v>8.2670001983642578</v>
      </c>
      <c r="E235">
        <v>8.2770004272460938</v>
      </c>
      <c r="F235">
        <v>8.2770004272460938</v>
      </c>
      <c r="G235">
        <v>0</v>
      </c>
      <c r="H235">
        <v>8.2777502536773682</v>
      </c>
    </row>
    <row r="236" spans="1:8" x14ac:dyDescent="0.25">
      <c r="A236" s="4">
        <v>37508</v>
      </c>
      <c r="B236">
        <v>8.2770004272460938</v>
      </c>
      <c r="C236">
        <v>8.2869997024536133</v>
      </c>
      <c r="D236">
        <v>8.2670001983642578</v>
      </c>
      <c r="E236">
        <v>8.2770004272460938</v>
      </c>
      <c r="F236">
        <v>8.2770004272460938</v>
      </c>
      <c r="G236">
        <v>0</v>
      </c>
      <c r="H236">
        <v>8.2770001888275146</v>
      </c>
    </row>
    <row r="237" spans="1:8" x14ac:dyDescent="0.25">
      <c r="A237" s="4">
        <v>37509</v>
      </c>
      <c r="B237">
        <v>8.2770004272460938</v>
      </c>
      <c r="C237">
        <v>8.2869997024536133</v>
      </c>
      <c r="D237">
        <v>8.2670001983642578</v>
      </c>
      <c r="E237">
        <v>8.2770004272460938</v>
      </c>
      <c r="F237">
        <v>8.2770004272460938</v>
      </c>
      <c r="G237">
        <v>0</v>
      </c>
      <c r="H237">
        <v>8.2770001888275146</v>
      </c>
    </row>
    <row r="238" spans="1:8" x14ac:dyDescent="0.25">
      <c r="A238" s="4">
        <v>37510</v>
      </c>
      <c r="B238">
        <v>8.2770004272460938</v>
      </c>
      <c r="C238">
        <v>8.2869997024536133</v>
      </c>
      <c r="D238">
        <v>8.2670001983642578</v>
      </c>
      <c r="E238">
        <v>8.2770004272460938</v>
      </c>
      <c r="F238">
        <v>8.2770004272460938</v>
      </c>
      <c r="G238">
        <v>0</v>
      </c>
      <c r="H238">
        <v>8.2770001888275146</v>
      </c>
    </row>
    <row r="239" spans="1:8" x14ac:dyDescent="0.25">
      <c r="A239" s="4">
        <v>37511</v>
      </c>
      <c r="B239">
        <v>8.2768001556396484</v>
      </c>
      <c r="C239">
        <v>8.2869997024536133</v>
      </c>
      <c r="D239">
        <v>8.2667999267578125</v>
      </c>
      <c r="E239">
        <v>8.2768001556396484</v>
      </c>
      <c r="F239">
        <v>8.2768001556396484</v>
      </c>
      <c r="G239">
        <v>0</v>
      </c>
      <c r="H239">
        <v>8.2768499851226807</v>
      </c>
    </row>
    <row r="240" spans="1:8" x14ac:dyDescent="0.25">
      <c r="A240" s="4">
        <v>37512</v>
      </c>
      <c r="B240">
        <v>8.2768001556396484</v>
      </c>
      <c r="C240">
        <v>8.2868003845214844</v>
      </c>
      <c r="D240">
        <v>8.2667999267578125</v>
      </c>
      <c r="E240">
        <v>8.2768001556396484</v>
      </c>
      <c r="F240">
        <v>8.2768001556396484</v>
      </c>
      <c r="G240">
        <v>0</v>
      </c>
      <c r="H240">
        <v>8.2768001556396484</v>
      </c>
    </row>
    <row r="241" spans="1:8" x14ac:dyDescent="0.25">
      <c r="A241" s="4">
        <v>37515</v>
      </c>
      <c r="B241">
        <v>8.2768001556396484</v>
      </c>
      <c r="C241">
        <v>8.2868003845214844</v>
      </c>
      <c r="D241">
        <v>8.2667999267578125</v>
      </c>
      <c r="E241">
        <v>8.2768001556396484</v>
      </c>
      <c r="F241">
        <v>8.2768001556396484</v>
      </c>
      <c r="G241">
        <v>0</v>
      </c>
      <c r="H241">
        <v>8.2768001556396484</v>
      </c>
    </row>
    <row r="242" spans="1:8" x14ac:dyDescent="0.25">
      <c r="A242" s="4">
        <v>37516</v>
      </c>
      <c r="B242">
        <v>8.2768001556396484</v>
      </c>
      <c r="C242">
        <v>8.2868995666503906</v>
      </c>
      <c r="D242">
        <v>8.2667999267578125</v>
      </c>
      <c r="E242">
        <v>8.2769002914428711</v>
      </c>
      <c r="F242">
        <v>8.2769002914428711</v>
      </c>
      <c r="G242">
        <v>0</v>
      </c>
      <c r="H242">
        <v>8.2768499851226807</v>
      </c>
    </row>
    <row r="243" spans="1:8" x14ac:dyDescent="0.25">
      <c r="A243" s="4">
        <v>37517</v>
      </c>
      <c r="B243">
        <v>8.2669000625610352</v>
      </c>
      <c r="C243">
        <v>8.2868995666503906</v>
      </c>
      <c r="D243">
        <v>8.2568998336791992</v>
      </c>
      <c r="E243">
        <v>8.2669000625610352</v>
      </c>
      <c r="F243">
        <v>8.2669000625610352</v>
      </c>
      <c r="G243">
        <v>0</v>
      </c>
      <c r="H243">
        <v>8.269399881362915</v>
      </c>
    </row>
    <row r="244" spans="1:8" x14ac:dyDescent="0.25">
      <c r="A244" s="4">
        <v>37518</v>
      </c>
      <c r="B244">
        <v>8.2669000625610352</v>
      </c>
      <c r="C244">
        <v>8.2769002914428711</v>
      </c>
      <c r="D244">
        <v>8.2568998336791992</v>
      </c>
      <c r="E244">
        <v>8.2669000625610352</v>
      </c>
      <c r="F244">
        <v>8.2669000625610352</v>
      </c>
      <c r="G244">
        <v>0</v>
      </c>
      <c r="H244">
        <v>8.2669000625610352</v>
      </c>
    </row>
    <row r="245" spans="1:8" x14ac:dyDescent="0.25">
      <c r="A245" s="4">
        <v>37519</v>
      </c>
      <c r="B245">
        <v>8.2669000625610352</v>
      </c>
      <c r="C245">
        <v>8.2869997024536133</v>
      </c>
      <c r="D245">
        <v>8.2568998336791992</v>
      </c>
      <c r="E245">
        <v>8.2669000625610352</v>
      </c>
      <c r="F245">
        <v>8.2669000625610352</v>
      </c>
      <c r="G245">
        <v>0</v>
      </c>
      <c r="H245">
        <v>8.2694249153137207</v>
      </c>
    </row>
    <row r="246" spans="1:8" x14ac:dyDescent="0.25">
      <c r="A246" s="4">
        <v>37522</v>
      </c>
      <c r="B246">
        <v>8.2771997451782227</v>
      </c>
      <c r="C246">
        <v>8.2871999740600586</v>
      </c>
      <c r="D246">
        <v>8.2669000625610352</v>
      </c>
      <c r="E246">
        <v>8.2669000625610352</v>
      </c>
      <c r="F246">
        <v>8.2669000625610352</v>
      </c>
      <c r="G246">
        <v>0</v>
      </c>
      <c r="H246">
        <v>8.2745499610900879</v>
      </c>
    </row>
    <row r="247" spans="1:8" x14ac:dyDescent="0.25">
      <c r="A247" s="4">
        <v>37523</v>
      </c>
      <c r="B247">
        <v>8.277099609375</v>
      </c>
      <c r="C247">
        <v>8.2871999740600586</v>
      </c>
      <c r="D247">
        <v>8.2669000625610352</v>
      </c>
      <c r="E247">
        <v>8.2669000625610352</v>
      </c>
      <c r="F247">
        <v>8.2669000625610352</v>
      </c>
      <c r="G247">
        <v>0</v>
      </c>
      <c r="H247">
        <v>8.2745249271392822</v>
      </c>
    </row>
    <row r="248" spans="1:8" x14ac:dyDescent="0.25">
      <c r="A248" s="4">
        <v>37524</v>
      </c>
      <c r="B248">
        <v>8.2770004272460938</v>
      </c>
      <c r="C248">
        <v>8.2869997024536133</v>
      </c>
      <c r="D248">
        <v>8.2669000625610352</v>
      </c>
      <c r="E248">
        <v>8.2669000625610352</v>
      </c>
      <c r="F248">
        <v>8.2669000625610352</v>
      </c>
      <c r="G248">
        <v>0</v>
      </c>
      <c r="H248">
        <v>8.2744500637054443</v>
      </c>
    </row>
    <row r="249" spans="1:8" x14ac:dyDescent="0.25">
      <c r="A249" s="4">
        <v>37525</v>
      </c>
      <c r="B249">
        <v>8.2771997451782227</v>
      </c>
      <c r="C249">
        <v>8.2871999740600586</v>
      </c>
      <c r="D249">
        <v>8.2669000625610352</v>
      </c>
      <c r="E249">
        <v>8.2669000625610352</v>
      </c>
      <c r="F249">
        <v>8.2669000625610352</v>
      </c>
      <c r="G249">
        <v>0</v>
      </c>
      <c r="H249">
        <v>8.2745499610900879</v>
      </c>
    </row>
    <row r="250" spans="1:8" x14ac:dyDescent="0.25">
      <c r="A250" s="4">
        <v>37526</v>
      </c>
      <c r="B250">
        <v>8.2772998809814453</v>
      </c>
      <c r="C250">
        <v>8.2873001098632813</v>
      </c>
      <c r="D250">
        <v>8.2669000625610352</v>
      </c>
      <c r="E250">
        <v>8.2669000625610352</v>
      </c>
      <c r="F250">
        <v>8.2669000625610352</v>
      </c>
      <c r="G250">
        <v>0</v>
      </c>
      <c r="H250">
        <v>8.2746000289916992</v>
      </c>
    </row>
    <row r="251" spans="1:8" x14ac:dyDescent="0.25">
      <c r="A251" s="4">
        <v>37529</v>
      </c>
      <c r="B251">
        <v>8.277400016784668</v>
      </c>
      <c r="C251">
        <v>8.2874002456665039</v>
      </c>
      <c r="D251">
        <v>8.2669000625610352</v>
      </c>
      <c r="E251">
        <v>8.2669000625610352</v>
      </c>
      <c r="F251">
        <v>8.2669000625610352</v>
      </c>
      <c r="G251">
        <v>0</v>
      </c>
      <c r="H251">
        <v>8.2746500968933105</v>
      </c>
    </row>
    <row r="252" spans="1:8" x14ac:dyDescent="0.25">
      <c r="A252" s="4">
        <v>37530</v>
      </c>
      <c r="B252">
        <v>8.277400016784668</v>
      </c>
      <c r="C252">
        <v>8.2874002456665039</v>
      </c>
      <c r="D252">
        <v>8.2669000625610352</v>
      </c>
      <c r="E252">
        <v>8.2669000625610352</v>
      </c>
      <c r="F252">
        <v>8.2669000625610352</v>
      </c>
      <c r="G252">
        <v>0</v>
      </c>
      <c r="H252">
        <v>8.2746500968933105</v>
      </c>
    </row>
    <row r="253" spans="1:8" x14ac:dyDescent="0.25">
      <c r="A253" s="4">
        <v>37531</v>
      </c>
      <c r="B253">
        <v>8.277400016784668</v>
      </c>
      <c r="C253">
        <v>8.2874002456665039</v>
      </c>
      <c r="D253">
        <v>8.2669000625610352</v>
      </c>
      <c r="E253">
        <v>8.2669000625610352</v>
      </c>
      <c r="F253">
        <v>8.2669000625610352</v>
      </c>
      <c r="G253">
        <v>0</v>
      </c>
      <c r="H253">
        <v>8.2746500968933105</v>
      </c>
    </row>
    <row r="254" spans="1:8" x14ac:dyDescent="0.25">
      <c r="A254" s="4">
        <v>37533</v>
      </c>
      <c r="B254">
        <v>8.277400016784668</v>
      </c>
      <c r="C254">
        <v>8.2874002456665039</v>
      </c>
      <c r="D254">
        <v>8.2669000625610352</v>
      </c>
      <c r="E254">
        <v>8.2669000625610352</v>
      </c>
      <c r="F254">
        <v>8.2669000625610352</v>
      </c>
      <c r="G254">
        <v>0</v>
      </c>
      <c r="H254">
        <v>8.2746500968933105</v>
      </c>
    </row>
    <row r="255" spans="1:8" x14ac:dyDescent="0.25">
      <c r="A255" s="4">
        <v>37536</v>
      </c>
      <c r="B255">
        <v>8.277400016784668</v>
      </c>
      <c r="C255">
        <v>8.2874002456665039</v>
      </c>
      <c r="D255">
        <v>8.2669000625610352</v>
      </c>
      <c r="E255">
        <v>8.2669000625610352</v>
      </c>
      <c r="F255">
        <v>8.2669000625610352</v>
      </c>
      <c r="G255">
        <v>0</v>
      </c>
      <c r="H255">
        <v>8.2746500968933105</v>
      </c>
    </row>
    <row r="256" spans="1:8" x14ac:dyDescent="0.25">
      <c r="A256" s="4">
        <v>37537</v>
      </c>
      <c r="B256">
        <v>8.277400016784668</v>
      </c>
      <c r="C256">
        <v>8.2874002456665039</v>
      </c>
      <c r="D256">
        <v>8.2669000625610352</v>
      </c>
      <c r="E256">
        <v>8.2669000625610352</v>
      </c>
      <c r="F256">
        <v>8.2669000625610352</v>
      </c>
      <c r="G256">
        <v>0</v>
      </c>
      <c r="H256">
        <v>8.2746500968933105</v>
      </c>
    </row>
    <row r="257" spans="1:8" x14ac:dyDescent="0.25">
      <c r="A257" s="4">
        <v>37538</v>
      </c>
      <c r="B257">
        <v>8.2771997451782227</v>
      </c>
      <c r="C257">
        <v>8.2874002456665039</v>
      </c>
      <c r="D257">
        <v>8.2669000625610352</v>
      </c>
      <c r="E257">
        <v>8.277099609375</v>
      </c>
      <c r="F257">
        <v>8.277099609375</v>
      </c>
      <c r="G257">
        <v>0</v>
      </c>
      <c r="H257">
        <v>8.2771499156951904</v>
      </c>
    </row>
    <row r="258" spans="1:8" x14ac:dyDescent="0.25">
      <c r="A258" s="4">
        <v>37539</v>
      </c>
      <c r="B258">
        <v>8.277099609375</v>
      </c>
      <c r="C258">
        <v>8.2871999740600586</v>
      </c>
      <c r="D258">
        <v>8.2671003341674805</v>
      </c>
      <c r="E258">
        <v>8.2770004272460938</v>
      </c>
      <c r="F258">
        <v>8.2770004272460938</v>
      </c>
      <c r="G258">
        <v>0</v>
      </c>
      <c r="H258">
        <v>8.2771000862121582</v>
      </c>
    </row>
    <row r="259" spans="1:8" x14ac:dyDescent="0.25">
      <c r="A259" s="4">
        <v>37540</v>
      </c>
      <c r="B259">
        <v>8.2770004272460938</v>
      </c>
      <c r="C259">
        <v>8.2870998382568359</v>
      </c>
      <c r="D259">
        <v>8.2670001983642578</v>
      </c>
      <c r="E259">
        <v>8.2769002914428711</v>
      </c>
      <c r="F259">
        <v>8.2769002914428711</v>
      </c>
      <c r="G259">
        <v>0</v>
      </c>
      <c r="H259">
        <v>8.2770001888275146</v>
      </c>
    </row>
    <row r="260" spans="1:8" x14ac:dyDescent="0.25">
      <c r="A260" s="4">
        <v>37543</v>
      </c>
      <c r="B260">
        <v>8.2768001556396484</v>
      </c>
      <c r="C260">
        <v>8.2869997024536133</v>
      </c>
      <c r="D260">
        <v>8.2667999267578125</v>
      </c>
      <c r="E260">
        <v>8.2768001556396484</v>
      </c>
      <c r="F260">
        <v>8.2768001556396484</v>
      </c>
      <c r="G260">
        <v>0</v>
      </c>
      <c r="H260">
        <v>8.2768499851226807</v>
      </c>
    </row>
    <row r="261" spans="1:8" x14ac:dyDescent="0.25">
      <c r="A261" s="4">
        <v>37544</v>
      </c>
      <c r="B261">
        <v>8.2768001556396484</v>
      </c>
      <c r="C261">
        <v>8.2868003845214844</v>
      </c>
      <c r="D261">
        <v>8.2667999267578125</v>
      </c>
      <c r="E261">
        <v>8.2767000198364258</v>
      </c>
      <c r="F261">
        <v>8.2767000198364258</v>
      </c>
      <c r="G261">
        <v>0</v>
      </c>
      <c r="H261">
        <v>8.2767751216888428</v>
      </c>
    </row>
    <row r="262" spans="1:8" x14ac:dyDescent="0.25">
      <c r="A262" s="4">
        <v>37545</v>
      </c>
      <c r="B262">
        <v>8.2768001556396484</v>
      </c>
      <c r="C262">
        <v>8.2868003845214844</v>
      </c>
      <c r="D262">
        <v>8.2667999267578125</v>
      </c>
      <c r="E262">
        <v>8.2767000198364258</v>
      </c>
      <c r="F262">
        <v>8.2767000198364258</v>
      </c>
      <c r="G262">
        <v>0</v>
      </c>
      <c r="H262">
        <v>8.2767751216888428</v>
      </c>
    </row>
    <row r="263" spans="1:8" x14ac:dyDescent="0.25">
      <c r="A263" s="4">
        <v>37546</v>
      </c>
      <c r="B263">
        <v>8.2769002914428711</v>
      </c>
      <c r="C263">
        <v>8.2868995666503906</v>
      </c>
      <c r="D263">
        <v>8.2667999267578125</v>
      </c>
      <c r="E263">
        <v>8.2768001556396484</v>
      </c>
      <c r="F263">
        <v>8.2768001556396484</v>
      </c>
      <c r="G263">
        <v>0</v>
      </c>
      <c r="H263">
        <v>8.2768499851226807</v>
      </c>
    </row>
    <row r="264" spans="1:8" x14ac:dyDescent="0.25">
      <c r="A264" s="4">
        <v>37547</v>
      </c>
      <c r="B264">
        <v>8.2768001556396484</v>
      </c>
      <c r="C264">
        <v>8.2868995666503906</v>
      </c>
      <c r="D264">
        <v>8.2667999267578125</v>
      </c>
      <c r="E264">
        <v>8.2767000198364258</v>
      </c>
      <c r="F264">
        <v>8.2767000198364258</v>
      </c>
      <c r="G264">
        <v>0</v>
      </c>
      <c r="H264">
        <v>8.2767999172210693</v>
      </c>
    </row>
    <row r="265" spans="1:8" x14ac:dyDescent="0.25">
      <c r="A265" s="4">
        <v>37550</v>
      </c>
      <c r="B265">
        <v>8.2769002914428711</v>
      </c>
      <c r="C265">
        <v>8.2868995666503906</v>
      </c>
      <c r="D265">
        <v>8.2669000625610352</v>
      </c>
      <c r="E265">
        <v>8.2768001556396484</v>
      </c>
      <c r="F265">
        <v>8.2768001556396484</v>
      </c>
      <c r="G265">
        <v>0</v>
      </c>
      <c r="H265">
        <v>8.2768750190734863</v>
      </c>
    </row>
    <row r="266" spans="1:8" x14ac:dyDescent="0.25">
      <c r="A266" s="4">
        <v>37551</v>
      </c>
      <c r="B266">
        <v>8.277099609375</v>
      </c>
      <c r="C266">
        <v>8.2870998382568359</v>
      </c>
      <c r="D266">
        <v>8.2669000625610352</v>
      </c>
      <c r="E266">
        <v>8.2770004272460938</v>
      </c>
      <c r="F266">
        <v>8.2770004272460938</v>
      </c>
      <c r="G266">
        <v>0</v>
      </c>
      <c r="H266">
        <v>8.2770249843597412</v>
      </c>
    </row>
    <row r="267" spans="1:8" x14ac:dyDescent="0.25">
      <c r="A267" s="4">
        <v>37552</v>
      </c>
      <c r="B267">
        <v>8.2770004272460938</v>
      </c>
      <c r="C267">
        <v>8.2870998382568359</v>
      </c>
      <c r="D267">
        <v>8.2670001983642578</v>
      </c>
      <c r="E267">
        <v>8.2769002914428711</v>
      </c>
      <c r="F267">
        <v>8.2769002914428711</v>
      </c>
      <c r="G267">
        <v>0</v>
      </c>
      <c r="H267">
        <v>8.2770001888275146</v>
      </c>
    </row>
    <row r="268" spans="1:8" x14ac:dyDescent="0.25">
      <c r="A268" s="4">
        <v>37553</v>
      </c>
      <c r="B268">
        <v>8.277099609375</v>
      </c>
      <c r="C268">
        <v>8.2870998382568359</v>
      </c>
      <c r="D268">
        <v>8.2670001983642578</v>
      </c>
      <c r="E268">
        <v>8.2770004272460938</v>
      </c>
      <c r="F268">
        <v>8.2770004272460938</v>
      </c>
      <c r="G268">
        <v>0</v>
      </c>
      <c r="H268">
        <v>8.2770500183105469</v>
      </c>
    </row>
    <row r="269" spans="1:8" x14ac:dyDescent="0.25">
      <c r="A269" s="4">
        <v>37554</v>
      </c>
      <c r="B269">
        <v>8.2772998809814453</v>
      </c>
      <c r="C269">
        <v>8.2873001098632813</v>
      </c>
      <c r="D269">
        <v>8.2670001983642578</v>
      </c>
      <c r="E269">
        <v>8.2771997451782227</v>
      </c>
      <c r="F269">
        <v>8.2771997451782227</v>
      </c>
      <c r="G269">
        <v>0</v>
      </c>
      <c r="H269">
        <v>8.2771999835968018</v>
      </c>
    </row>
    <row r="270" spans="1:8" x14ac:dyDescent="0.25">
      <c r="A270" s="4">
        <v>37557</v>
      </c>
      <c r="B270">
        <v>8.277400016784668</v>
      </c>
      <c r="C270">
        <v>8.2874002456665039</v>
      </c>
      <c r="D270">
        <v>8.2672996520996094</v>
      </c>
      <c r="E270">
        <v>8.2772998809814453</v>
      </c>
      <c r="F270">
        <v>8.2772998809814453</v>
      </c>
      <c r="G270">
        <v>0</v>
      </c>
      <c r="H270">
        <v>8.2773499488830566</v>
      </c>
    </row>
    <row r="271" spans="1:8" x14ac:dyDescent="0.25">
      <c r="A271" s="4">
        <v>37558</v>
      </c>
      <c r="B271">
        <v>8.2772998809814453</v>
      </c>
      <c r="C271">
        <v>8.2874002456665039</v>
      </c>
      <c r="D271">
        <v>8.2672996520996094</v>
      </c>
      <c r="E271">
        <v>8.2771997451782227</v>
      </c>
      <c r="F271">
        <v>8.2771997451782227</v>
      </c>
      <c r="G271">
        <v>0</v>
      </c>
      <c r="H271">
        <v>8.2772998809814453</v>
      </c>
    </row>
    <row r="272" spans="1:8" x14ac:dyDescent="0.25">
      <c r="A272" s="4">
        <v>37559</v>
      </c>
      <c r="B272">
        <v>8.2771997451782227</v>
      </c>
      <c r="C272">
        <v>8.2873001098632813</v>
      </c>
      <c r="D272">
        <v>8.2672004699707031</v>
      </c>
      <c r="E272">
        <v>8.277099609375</v>
      </c>
      <c r="F272">
        <v>8.277099609375</v>
      </c>
      <c r="G272">
        <v>0</v>
      </c>
      <c r="H272">
        <v>8.2771999835968018</v>
      </c>
    </row>
    <row r="273" spans="1:8" x14ac:dyDescent="0.25">
      <c r="A273" s="4">
        <v>37560</v>
      </c>
      <c r="B273">
        <v>8.277099609375</v>
      </c>
      <c r="C273">
        <v>8.2871999740600586</v>
      </c>
      <c r="D273">
        <v>8.2671003341674805</v>
      </c>
      <c r="E273">
        <v>8.2770004272460938</v>
      </c>
      <c r="F273">
        <v>8.2770004272460938</v>
      </c>
      <c r="G273">
        <v>0</v>
      </c>
      <c r="H273">
        <v>8.2771000862121582</v>
      </c>
    </row>
    <row r="274" spans="1:8" x14ac:dyDescent="0.25">
      <c r="A274" s="4">
        <v>37561</v>
      </c>
      <c r="B274">
        <v>8.2771997451782227</v>
      </c>
      <c r="C274">
        <v>8.2871999740600586</v>
      </c>
      <c r="D274">
        <v>8.2671003341674805</v>
      </c>
      <c r="E274">
        <v>8.277099609375</v>
      </c>
      <c r="F274">
        <v>8.277099609375</v>
      </c>
      <c r="G274">
        <v>0</v>
      </c>
      <c r="H274">
        <v>8.2771499156951904</v>
      </c>
    </row>
    <row r="275" spans="1:8" x14ac:dyDescent="0.25">
      <c r="A275" s="4">
        <v>37564</v>
      </c>
      <c r="B275">
        <v>8.277400016784668</v>
      </c>
      <c r="C275">
        <v>8.2874002456665039</v>
      </c>
      <c r="D275">
        <v>8.267399787902832</v>
      </c>
      <c r="E275">
        <v>8.2772998809814453</v>
      </c>
      <c r="F275">
        <v>8.2772998809814453</v>
      </c>
      <c r="G275">
        <v>0</v>
      </c>
      <c r="H275">
        <v>8.2773749828338623</v>
      </c>
    </row>
    <row r="276" spans="1:8" x14ac:dyDescent="0.25">
      <c r="A276" s="4">
        <v>37565</v>
      </c>
      <c r="B276">
        <v>8.277099609375</v>
      </c>
      <c r="C276">
        <v>8.2874002456665039</v>
      </c>
      <c r="D276">
        <v>8.2671003341674805</v>
      </c>
      <c r="E276">
        <v>8.2770004272460938</v>
      </c>
      <c r="F276">
        <v>8.2770004272460938</v>
      </c>
      <c r="G276">
        <v>0</v>
      </c>
      <c r="H276">
        <v>8.2771501541137695</v>
      </c>
    </row>
    <row r="277" spans="1:8" x14ac:dyDescent="0.25">
      <c r="A277" s="4">
        <v>37566</v>
      </c>
      <c r="B277">
        <v>8.277099609375</v>
      </c>
      <c r="C277">
        <v>8.2870998382568359</v>
      </c>
      <c r="D277">
        <v>8.2671003341674805</v>
      </c>
      <c r="E277">
        <v>8.277099609375</v>
      </c>
      <c r="F277">
        <v>8.277099609375</v>
      </c>
      <c r="G277">
        <v>0</v>
      </c>
      <c r="H277">
        <v>8.2770998477935791</v>
      </c>
    </row>
    <row r="278" spans="1:8" x14ac:dyDescent="0.25">
      <c r="A278" s="4">
        <v>37567</v>
      </c>
      <c r="B278">
        <v>8.277099609375</v>
      </c>
      <c r="C278">
        <v>8.2870998382568359</v>
      </c>
      <c r="D278">
        <v>8.2671003341674805</v>
      </c>
      <c r="E278">
        <v>8.277099609375</v>
      </c>
      <c r="F278">
        <v>8.277099609375</v>
      </c>
      <c r="G278">
        <v>0</v>
      </c>
      <c r="H278">
        <v>8.2770998477935791</v>
      </c>
    </row>
    <row r="279" spans="1:8" x14ac:dyDescent="0.25">
      <c r="A279" s="4">
        <v>37568</v>
      </c>
      <c r="B279">
        <v>8.277099609375</v>
      </c>
      <c r="C279">
        <v>8.2870998382568359</v>
      </c>
      <c r="D279">
        <v>8.2671003341674805</v>
      </c>
      <c r="E279">
        <v>8.2771997451782227</v>
      </c>
      <c r="F279">
        <v>8.2771997451782227</v>
      </c>
      <c r="G279">
        <v>0</v>
      </c>
      <c r="H279">
        <v>8.2771248817443848</v>
      </c>
    </row>
    <row r="280" spans="1:8" x14ac:dyDescent="0.25">
      <c r="A280" s="4">
        <v>37571</v>
      </c>
      <c r="B280">
        <v>8.277099609375</v>
      </c>
      <c r="C280">
        <v>8.2870998382568359</v>
      </c>
      <c r="D280">
        <v>8.2671003341674805</v>
      </c>
      <c r="E280">
        <v>8.2770004272460938</v>
      </c>
      <c r="F280">
        <v>8.2770004272460938</v>
      </c>
      <c r="G280">
        <v>0</v>
      </c>
      <c r="H280">
        <v>8.2770750522613525</v>
      </c>
    </row>
    <row r="281" spans="1:8" x14ac:dyDescent="0.25">
      <c r="A281" s="4">
        <v>37572</v>
      </c>
      <c r="B281">
        <v>8.277099609375</v>
      </c>
      <c r="C281">
        <v>8.2870998382568359</v>
      </c>
      <c r="D281">
        <v>8.2671003341674805</v>
      </c>
      <c r="E281">
        <v>8.277099609375</v>
      </c>
      <c r="F281">
        <v>8.277099609375</v>
      </c>
      <c r="G281">
        <v>0</v>
      </c>
      <c r="H281">
        <v>8.2770998477935791</v>
      </c>
    </row>
    <row r="282" spans="1:8" x14ac:dyDescent="0.25">
      <c r="A282" s="4">
        <v>37573</v>
      </c>
      <c r="B282">
        <v>8.277099609375</v>
      </c>
      <c r="C282">
        <v>8.2870998382568359</v>
      </c>
      <c r="D282">
        <v>8.2671003341674805</v>
      </c>
      <c r="E282">
        <v>8.277400016784668</v>
      </c>
      <c r="F282">
        <v>8.277400016784668</v>
      </c>
      <c r="G282">
        <v>0</v>
      </c>
      <c r="H282">
        <v>8.2771749496459961</v>
      </c>
    </row>
    <row r="283" spans="1:8" x14ac:dyDescent="0.25">
      <c r="A283" s="4">
        <v>37574</v>
      </c>
      <c r="B283">
        <v>8.277099609375</v>
      </c>
      <c r="C283">
        <v>8.2870998382568359</v>
      </c>
      <c r="D283">
        <v>8.2671003341674805</v>
      </c>
      <c r="E283">
        <v>8.2771997451782227</v>
      </c>
      <c r="F283">
        <v>8.2771997451782227</v>
      </c>
      <c r="G283">
        <v>0</v>
      </c>
      <c r="H283">
        <v>8.2771248817443848</v>
      </c>
    </row>
    <row r="284" spans="1:8" x14ac:dyDescent="0.25">
      <c r="A284" s="4">
        <v>37575</v>
      </c>
      <c r="B284">
        <v>8.277099609375</v>
      </c>
      <c r="C284">
        <v>8.2870998382568359</v>
      </c>
      <c r="D284">
        <v>8.2671003341674805</v>
      </c>
      <c r="E284">
        <v>8.2772998809814453</v>
      </c>
      <c r="F284">
        <v>8.2772998809814453</v>
      </c>
      <c r="G284">
        <v>0</v>
      </c>
      <c r="H284">
        <v>8.2771499156951904</v>
      </c>
    </row>
    <row r="285" spans="1:8" x14ac:dyDescent="0.25">
      <c r="A285" s="4">
        <v>37578</v>
      </c>
      <c r="B285">
        <v>8.277099609375</v>
      </c>
      <c r="C285">
        <v>8.2870998382568359</v>
      </c>
      <c r="D285">
        <v>8.2671003341674805</v>
      </c>
      <c r="E285">
        <v>8.2772998809814453</v>
      </c>
      <c r="F285">
        <v>8.2772998809814453</v>
      </c>
      <c r="G285">
        <v>0</v>
      </c>
      <c r="H285">
        <v>8.2771499156951904</v>
      </c>
    </row>
    <row r="286" spans="1:8" x14ac:dyDescent="0.25">
      <c r="A286" s="4">
        <v>37579</v>
      </c>
      <c r="B286">
        <v>8.277099609375</v>
      </c>
      <c r="C286">
        <v>8.2870998382568359</v>
      </c>
      <c r="D286">
        <v>8.2671003341674805</v>
      </c>
      <c r="E286">
        <v>8.2771997451782227</v>
      </c>
      <c r="F286">
        <v>8.2771997451782227</v>
      </c>
      <c r="G286">
        <v>0</v>
      </c>
      <c r="H286">
        <v>8.2771248817443848</v>
      </c>
    </row>
    <row r="287" spans="1:8" x14ac:dyDescent="0.25">
      <c r="A287" s="4">
        <v>37580</v>
      </c>
      <c r="B287">
        <v>8.277099609375</v>
      </c>
      <c r="C287">
        <v>8.2870998382568359</v>
      </c>
      <c r="D287">
        <v>8.2671003341674805</v>
      </c>
      <c r="E287">
        <v>8.2770004272460938</v>
      </c>
      <c r="F287">
        <v>8.2770004272460938</v>
      </c>
      <c r="G287">
        <v>0</v>
      </c>
      <c r="H287">
        <v>8.2770750522613525</v>
      </c>
    </row>
    <row r="288" spans="1:8" x14ac:dyDescent="0.25">
      <c r="A288" s="4">
        <v>37581</v>
      </c>
      <c r="B288">
        <v>8.277099609375</v>
      </c>
      <c r="C288">
        <v>8.2870998382568359</v>
      </c>
      <c r="D288">
        <v>8.2671003341674805</v>
      </c>
      <c r="E288">
        <v>8.2770004272460938</v>
      </c>
      <c r="F288">
        <v>8.2770004272460938</v>
      </c>
      <c r="G288">
        <v>0</v>
      </c>
      <c r="H288">
        <v>8.2770750522613525</v>
      </c>
    </row>
    <row r="289" spans="1:8" x14ac:dyDescent="0.25">
      <c r="A289" s="4">
        <v>37582</v>
      </c>
      <c r="B289">
        <v>8.277099609375</v>
      </c>
      <c r="C289">
        <v>8.2870998382568359</v>
      </c>
      <c r="D289">
        <v>8.2671003341674805</v>
      </c>
      <c r="E289">
        <v>8.2772998809814453</v>
      </c>
      <c r="F289">
        <v>8.2772998809814453</v>
      </c>
      <c r="G289">
        <v>0</v>
      </c>
      <c r="H289">
        <v>8.2771499156951904</v>
      </c>
    </row>
    <row r="290" spans="1:8" x14ac:dyDescent="0.25">
      <c r="A290" s="4">
        <v>37585</v>
      </c>
      <c r="B290">
        <v>8.277099609375</v>
      </c>
      <c r="C290">
        <v>8.2870998382568359</v>
      </c>
      <c r="D290">
        <v>8.2671003341674805</v>
      </c>
      <c r="E290">
        <v>8.2772998809814453</v>
      </c>
      <c r="F290">
        <v>8.2772998809814453</v>
      </c>
      <c r="G290">
        <v>0</v>
      </c>
      <c r="H290">
        <v>8.2771499156951904</v>
      </c>
    </row>
    <row r="291" spans="1:8" x14ac:dyDescent="0.25">
      <c r="A291" s="4">
        <v>37586</v>
      </c>
      <c r="B291">
        <v>8.277099609375</v>
      </c>
      <c r="C291">
        <v>8.2870998382568359</v>
      </c>
      <c r="D291">
        <v>8.2671003341674805</v>
      </c>
      <c r="E291">
        <v>8.2770004272460938</v>
      </c>
      <c r="F291">
        <v>8.2770004272460938</v>
      </c>
      <c r="G291">
        <v>0</v>
      </c>
      <c r="H291">
        <v>8.2770750522613525</v>
      </c>
    </row>
    <row r="292" spans="1:8" x14ac:dyDescent="0.25">
      <c r="A292" s="4">
        <v>37587</v>
      </c>
      <c r="B292">
        <v>8.277099609375</v>
      </c>
      <c r="C292">
        <v>8.2870998382568359</v>
      </c>
      <c r="D292">
        <v>8.2671003341674805</v>
      </c>
      <c r="E292">
        <v>8.277099609375</v>
      </c>
      <c r="F292">
        <v>8.277099609375</v>
      </c>
      <c r="G292">
        <v>0</v>
      </c>
      <c r="H292">
        <v>8.2770998477935791</v>
      </c>
    </row>
    <row r="293" spans="1:8" x14ac:dyDescent="0.25">
      <c r="A293" s="4">
        <v>37588</v>
      </c>
      <c r="B293">
        <v>8.277099609375</v>
      </c>
      <c r="C293">
        <v>8.2870998382568359</v>
      </c>
      <c r="D293">
        <v>8.2671003341674805</v>
      </c>
      <c r="E293">
        <v>8.2771997451782227</v>
      </c>
      <c r="F293">
        <v>8.2771997451782227</v>
      </c>
      <c r="G293">
        <v>0</v>
      </c>
      <c r="H293">
        <v>8.2771248817443848</v>
      </c>
    </row>
    <row r="294" spans="1:8" x14ac:dyDescent="0.25">
      <c r="A294" s="4">
        <v>37589</v>
      </c>
      <c r="B294">
        <v>8.277099609375</v>
      </c>
      <c r="C294">
        <v>8.2870998382568359</v>
      </c>
      <c r="D294">
        <v>8.2671003341674805</v>
      </c>
      <c r="E294">
        <v>8.2771997451782227</v>
      </c>
      <c r="F294">
        <v>8.2771997451782227</v>
      </c>
      <c r="G294">
        <v>0</v>
      </c>
      <c r="H294">
        <v>8.2771248817443848</v>
      </c>
    </row>
    <row r="295" spans="1:8" x14ac:dyDescent="0.25">
      <c r="A295" s="4">
        <v>37592</v>
      </c>
      <c r="B295">
        <v>8.277099609375</v>
      </c>
      <c r="C295">
        <v>8.2870998382568359</v>
      </c>
      <c r="D295">
        <v>8.2671003341674805</v>
      </c>
      <c r="E295">
        <v>8.2771997451782227</v>
      </c>
      <c r="F295">
        <v>8.2771997451782227</v>
      </c>
      <c r="G295">
        <v>0</v>
      </c>
      <c r="H295">
        <v>8.2771248817443848</v>
      </c>
    </row>
    <row r="296" spans="1:8" x14ac:dyDescent="0.25">
      <c r="A296" s="4">
        <v>37593</v>
      </c>
      <c r="B296">
        <v>8.277099609375</v>
      </c>
      <c r="C296">
        <v>8.2870998382568359</v>
      </c>
      <c r="D296">
        <v>8.2671003341674805</v>
      </c>
      <c r="E296">
        <v>8.277099609375</v>
      </c>
      <c r="F296">
        <v>8.277099609375</v>
      </c>
      <c r="G296">
        <v>0</v>
      </c>
      <c r="H296">
        <v>8.2770998477935791</v>
      </c>
    </row>
    <row r="297" spans="1:8" x14ac:dyDescent="0.25">
      <c r="A297" s="4">
        <v>37594</v>
      </c>
      <c r="B297">
        <v>8.277099609375</v>
      </c>
      <c r="C297">
        <v>8.2870998382568359</v>
      </c>
      <c r="D297">
        <v>8.2671003341674805</v>
      </c>
      <c r="E297">
        <v>8.2771997451782227</v>
      </c>
      <c r="F297">
        <v>8.2771997451782227</v>
      </c>
      <c r="G297">
        <v>0</v>
      </c>
      <c r="H297">
        <v>8.2771248817443848</v>
      </c>
    </row>
    <row r="298" spans="1:8" x14ac:dyDescent="0.25">
      <c r="A298" s="4">
        <v>37595</v>
      </c>
      <c r="B298">
        <v>8.277099609375</v>
      </c>
      <c r="C298">
        <v>8.2870998382568359</v>
      </c>
      <c r="D298">
        <v>8.2671003341674805</v>
      </c>
      <c r="E298">
        <v>8.2770004272460938</v>
      </c>
      <c r="F298">
        <v>8.2770004272460938</v>
      </c>
      <c r="G298">
        <v>0</v>
      </c>
      <c r="H298">
        <v>8.2770750522613525</v>
      </c>
    </row>
    <row r="299" spans="1:8" x14ac:dyDescent="0.25">
      <c r="A299" s="4">
        <v>37596</v>
      </c>
      <c r="B299">
        <v>8.277099609375</v>
      </c>
      <c r="C299">
        <v>8.2870998382568359</v>
      </c>
      <c r="D299">
        <v>8.2671003341674805</v>
      </c>
      <c r="E299">
        <v>8.2771997451782227</v>
      </c>
      <c r="F299">
        <v>8.2771997451782227</v>
      </c>
      <c r="G299">
        <v>0</v>
      </c>
      <c r="H299">
        <v>8.2771248817443848</v>
      </c>
    </row>
    <row r="300" spans="1:8" x14ac:dyDescent="0.25">
      <c r="A300" s="4">
        <v>37599</v>
      </c>
      <c r="B300">
        <v>8.277099609375</v>
      </c>
      <c r="C300">
        <v>8.2870998382568359</v>
      </c>
      <c r="D300">
        <v>8.2671003341674805</v>
      </c>
      <c r="E300">
        <v>8.2775001525878906</v>
      </c>
      <c r="F300">
        <v>8.2775001525878906</v>
      </c>
      <c r="G300">
        <v>0</v>
      </c>
      <c r="H300">
        <v>8.2771999835968018</v>
      </c>
    </row>
    <row r="301" spans="1:8" x14ac:dyDescent="0.25">
      <c r="A301" s="4">
        <v>37600</v>
      </c>
      <c r="B301">
        <v>8.277099609375</v>
      </c>
      <c r="C301">
        <v>8.2870998382568359</v>
      </c>
      <c r="D301">
        <v>8.2671003341674805</v>
      </c>
      <c r="E301">
        <v>8.2770004272460938</v>
      </c>
      <c r="F301">
        <v>8.2770004272460938</v>
      </c>
      <c r="G301">
        <v>0</v>
      </c>
      <c r="H301">
        <v>8.2770750522613525</v>
      </c>
    </row>
    <row r="302" spans="1:8" x14ac:dyDescent="0.25">
      <c r="A302" s="4">
        <v>37601</v>
      </c>
      <c r="B302">
        <v>8.277099609375</v>
      </c>
      <c r="C302">
        <v>8.2870998382568359</v>
      </c>
      <c r="D302">
        <v>8.2671003341674805</v>
      </c>
      <c r="E302">
        <v>8.2771997451782227</v>
      </c>
      <c r="F302">
        <v>8.2771997451782227</v>
      </c>
      <c r="G302">
        <v>0</v>
      </c>
      <c r="H302">
        <v>8.2771248817443848</v>
      </c>
    </row>
    <row r="303" spans="1:8" x14ac:dyDescent="0.25">
      <c r="A303" s="4">
        <v>37602</v>
      </c>
      <c r="B303">
        <v>8.277099609375</v>
      </c>
      <c r="C303">
        <v>8.2870998382568359</v>
      </c>
      <c r="D303">
        <v>8.2671003341674805</v>
      </c>
      <c r="E303">
        <v>8.2771997451782227</v>
      </c>
      <c r="F303">
        <v>8.2771997451782227</v>
      </c>
      <c r="G303">
        <v>0</v>
      </c>
      <c r="H303">
        <v>8.2771248817443848</v>
      </c>
    </row>
    <row r="304" spans="1:8" x14ac:dyDescent="0.25">
      <c r="A304" s="4">
        <v>37603</v>
      </c>
      <c r="B304">
        <v>8.277099609375</v>
      </c>
      <c r="C304">
        <v>8.2870998382568359</v>
      </c>
      <c r="D304">
        <v>8.2671003341674805</v>
      </c>
      <c r="E304">
        <v>8.2770004272460938</v>
      </c>
      <c r="F304">
        <v>8.2770004272460938</v>
      </c>
      <c r="G304">
        <v>0</v>
      </c>
      <c r="H304">
        <v>8.2770750522613525</v>
      </c>
    </row>
    <row r="305" spans="1:8" x14ac:dyDescent="0.25">
      <c r="A305" s="4">
        <v>37606</v>
      </c>
      <c r="B305">
        <v>8.277099609375</v>
      </c>
      <c r="C305">
        <v>8.2870998382568359</v>
      </c>
      <c r="D305">
        <v>8.2671003341674805</v>
      </c>
      <c r="E305">
        <v>8.2771997451782227</v>
      </c>
      <c r="F305">
        <v>8.2771997451782227</v>
      </c>
      <c r="G305">
        <v>0</v>
      </c>
      <c r="H305">
        <v>8.2771248817443848</v>
      </c>
    </row>
    <row r="306" spans="1:8" x14ac:dyDescent="0.25">
      <c r="A306" s="4">
        <v>37607</v>
      </c>
      <c r="B306">
        <v>8.277099609375</v>
      </c>
      <c r="C306">
        <v>8.2870998382568359</v>
      </c>
      <c r="D306">
        <v>8.2671003341674805</v>
      </c>
      <c r="E306">
        <v>8.2772998809814453</v>
      </c>
      <c r="F306">
        <v>8.2772998809814453</v>
      </c>
      <c r="G306">
        <v>0</v>
      </c>
      <c r="H306">
        <v>8.2771499156951904</v>
      </c>
    </row>
    <row r="307" spans="1:8" x14ac:dyDescent="0.25">
      <c r="A307" s="4">
        <v>37608</v>
      </c>
      <c r="B307">
        <v>8.277099609375</v>
      </c>
      <c r="C307">
        <v>8.2870998382568359</v>
      </c>
      <c r="D307">
        <v>8.2671003341674805</v>
      </c>
      <c r="E307">
        <v>8.2772998809814453</v>
      </c>
      <c r="F307">
        <v>8.2772998809814453</v>
      </c>
      <c r="G307">
        <v>0</v>
      </c>
      <c r="H307">
        <v>8.2771499156951904</v>
      </c>
    </row>
    <row r="308" spans="1:8" x14ac:dyDescent="0.25">
      <c r="A308" s="4">
        <v>37609</v>
      </c>
      <c r="B308">
        <v>8.277099609375</v>
      </c>
      <c r="C308">
        <v>8.2971000671386719</v>
      </c>
      <c r="D308">
        <v>8.2571001052856445</v>
      </c>
      <c r="E308">
        <v>8.2772998809814453</v>
      </c>
      <c r="F308">
        <v>8.2772998809814453</v>
      </c>
      <c r="G308">
        <v>0</v>
      </c>
      <c r="H308">
        <v>8.2771499156951904</v>
      </c>
    </row>
    <row r="309" spans="1:8" x14ac:dyDescent="0.25">
      <c r="A309" s="4">
        <v>37610</v>
      </c>
      <c r="B309">
        <v>8.277099609375</v>
      </c>
      <c r="C309">
        <v>8.2870998382568359</v>
      </c>
      <c r="D309">
        <v>8.2671003341674805</v>
      </c>
      <c r="E309">
        <v>8.2775001525878906</v>
      </c>
      <c r="F309">
        <v>8.2775001525878906</v>
      </c>
      <c r="G309">
        <v>0</v>
      </c>
      <c r="H309">
        <v>8.2771999835968018</v>
      </c>
    </row>
    <row r="310" spans="1:8" x14ac:dyDescent="0.25">
      <c r="A310" s="4">
        <v>37613</v>
      </c>
      <c r="B310">
        <v>8.277099609375</v>
      </c>
      <c r="C310">
        <v>8.2870998382568359</v>
      </c>
      <c r="D310">
        <v>8.2671003341674805</v>
      </c>
      <c r="E310">
        <v>8.2775001525878906</v>
      </c>
      <c r="F310">
        <v>8.2775001525878906</v>
      </c>
      <c r="G310">
        <v>0</v>
      </c>
      <c r="H310">
        <v>8.2771999835968018</v>
      </c>
    </row>
    <row r="311" spans="1:8" x14ac:dyDescent="0.25">
      <c r="A311" s="4">
        <v>37617</v>
      </c>
      <c r="B311">
        <v>8.277099609375</v>
      </c>
      <c r="C311">
        <v>8.2870998382568359</v>
      </c>
      <c r="D311">
        <v>8.2671003341674805</v>
      </c>
      <c r="E311">
        <v>8.2771997451782227</v>
      </c>
      <c r="F311">
        <v>8.2771997451782227</v>
      </c>
      <c r="G311">
        <v>0</v>
      </c>
      <c r="H311">
        <v>8.2771248817443848</v>
      </c>
    </row>
    <row r="312" spans="1:8" x14ac:dyDescent="0.25">
      <c r="A312" s="4">
        <v>37620</v>
      </c>
      <c r="B312">
        <v>8.277099609375</v>
      </c>
      <c r="C312">
        <v>8.2870998382568359</v>
      </c>
      <c r="D312">
        <v>8.2671003341674805</v>
      </c>
      <c r="E312">
        <v>8.277400016784668</v>
      </c>
      <c r="F312">
        <v>8.277400016784668</v>
      </c>
      <c r="G312">
        <v>0</v>
      </c>
      <c r="H312">
        <v>8.2771749496459961</v>
      </c>
    </row>
    <row r="313" spans="1:8" x14ac:dyDescent="0.25">
      <c r="A313" s="4">
        <v>37621</v>
      </c>
      <c r="B313">
        <v>8.2770004272460938</v>
      </c>
      <c r="C313">
        <v>8.2770004272460938</v>
      </c>
      <c r="D313">
        <v>8.2770004272460938</v>
      </c>
      <c r="E313">
        <v>8.2770004272460938</v>
      </c>
      <c r="F313">
        <v>8.2770004272460938</v>
      </c>
      <c r="G313">
        <v>0</v>
      </c>
      <c r="H313">
        <v>8.2770004272460938</v>
      </c>
    </row>
    <row r="314" spans="1:8" x14ac:dyDescent="0.25">
      <c r="A314" s="4">
        <v>37623</v>
      </c>
      <c r="B314">
        <v>8.277099609375</v>
      </c>
      <c r="C314">
        <v>8.2870998382568359</v>
      </c>
      <c r="D314">
        <v>8.2671003341674805</v>
      </c>
      <c r="E314">
        <v>8.2770004272460938</v>
      </c>
      <c r="F314">
        <v>8.2770004272460938</v>
      </c>
      <c r="G314">
        <v>0</v>
      </c>
      <c r="H314">
        <v>8.2770750522613525</v>
      </c>
    </row>
    <row r="315" spans="1:8" x14ac:dyDescent="0.25">
      <c r="A315" s="4">
        <v>37624</v>
      </c>
      <c r="B315">
        <v>8.277099609375</v>
      </c>
      <c r="C315">
        <v>8.2870998382568359</v>
      </c>
      <c r="D315">
        <v>8.2671003341674805</v>
      </c>
      <c r="E315">
        <v>8.2768001556396484</v>
      </c>
      <c r="F315">
        <v>8.2768001556396484</v>
      </c>
      <c r="G315">
        <v>0</v>
      </c>
      <c r="H315">
        <v>8.2770249843597412</v>
      </c>
    </row>
    <row r="316" spans="1:8" x14ac:dyDescent="0.25">
      <c r="A316" s="4">
        <v>37627</v>
      </c>
      <c r="B316">
        <v>8.277099609375</v>
      </c>
      <c r="C316">
        <v>8.2870998382568359</v>
      </c>
      <c r="D316">
        <v>8.2671003341674805</v>
      </c>
      <c r="E316">
        <v>8.2768001556396484</v>
      </c>
      <c r="F316">
        <v>8.2768001556396484</v>
      </c>
      <c r="G316">
        <v>0</v>
      </c>
      <c r="H316">
        <v>8.2770249843597412</v>
      </c>
    </row>
    <row r="317" spans="1:8" x14ac:dyDescent="0.25">
      <c r="A317" s="4">
        <v>37628</v>
      </c>
      <c r="B317">
        <v>8.277099609375</v>
      </c>
      <c r="C317">
        <v>8.2870998382568359</v>
      </c>
      <c r="D317">
        <v>8.2671003341674805</v>
      </c>
      <c r="E317">
        <v>8.2767000198364258</v>
      </c>
      <c r="F317">
        <v>8.2767000198364258</v>
      </c>
      <c r="G317">
        <v>0</v>
      </c>
      <c r="H317">
        <v>8.2769999504089355</v>
      </c>
    </row>
    <row r="318" spans="1:8" x14ac:dyDescent="0.25">
      <c r="A318" s="4">
        <v>37629</v>
      </c>
      <c r="B318">
        <v>8.277099609375</v>
      </c>
      <c r="C318">
        <v>8.2870998382568359</v>
      </c>
      <c r="D318">
        <v>8.2666997909545898</v>
      </c>
      <c r="E318">
        <v>8.2765998840332031</v>
      </c>
      <c r="F318">
        <v>8.2765998840332031</v>
      </c>
      <c r="G318">
        <v>0</v>
      </c>
      <c r="H318">
        <v>8.2768747806549072</v>
      </c>
    </row>
    <row r="319" spans="1:8" x14ac:dyDescent="0.25">
      <c r="A319" s="4">
        <v>37630</v>
      </c>
      <c r="B319">
        <v>8.277099609375</v>
      </c>
      <c r="C319">
        <v>8.2870998382568359</v>
      </c>
      <c r="D319">
        <v>8.2671003341674805</v>
      </c>
      <c r="E319">
        <v>8.2765998840332031</v>
      </c>
      <c r="F319">
        <v>8.2765998840332031</v>
      </c>
      <c r="G319">
        <v>0</v>
      </c>
      <c r="H319">
        <v>8.2769749164581299</v>
      </c>
    </row>
    <row r="320" spans="1:8" x14ac:dyDescent="0.25">
      <c r="A320" s="4">
        <v>37631</v>
      </c>
      <c r="B320">
        <v>8.277099609375</v>
      </c>
      <c r="C320">
        <v>8.2870998382568359</v>
      </c>
      <c r="D320">
        <v>8.2671003341674805</v>
      </c>
      <c r="E320">
        <v>8.2765998840332031</v>
      </c>
      <c r="F320">
        <v>8.2765998840332031</v>
      </c>
      <c r="G320">
        <v>0</v>
      </c>
      <c r="H320">
        <v>8.2769749164581299</v>
      </c>
    </row>
    <row r="321" spans="1:8" x14ac:dyDescent="0.25">
      <c r="A321" s="4">
        <v>37634</v>
      </c>
      <c r="B321">
        <v>8.2768001556396484</v>
      </c>
      <c r="C321">
        <v>8.2870998382568359</v>
      </c>
      <c r="D321">
        <v>8.2667999267578125</v>
      </c>
      <c r="E321">
        <v>8.2768001556396484</v>
      </c>
      <c r="F321">
        <v>8.2768001556396484</v>
      </c>
      <c r="G321">
        <v>0</v>
      </c>
      <c r="H321">
        <v>8.2768750190734863</v>
      </c>
    </row>
    <row r="322" spans="1:8" x14ac:dyDescent="0.25">
      <c r="A322" s="4">
        <v>37635</v>
      </c>
      <c r="B322">
        <v>8.2799997329711914</v>
      </c>
      <c r="C322">
        <v>8.2899999618530273</v>
      </c>
      <c r="D322">
        <v>8.2667999267578125</v>
      </c>
      <c r="E322">
        <v>8.2768001556396484</v>
      </c>
      <c r="F322">
        <v>8.2768001556396484</v>
      </c>
      <c r="G322">
        <v>0</v>
      </c>
      <c r="H322">
        <v>8.2783999443054199</v>
      </c>
    </row>
    <row r="323" spans="1:8" x14ac:dyDescent="0.25">
      <c r="A323" s="4">
        <v>37636</v>
      </c>
      <c r="B323">
        <v>8.2770004272460938</v>
      </c>
      <c r="C323">
        <v>8.2899999618530273</v>
      </c>
      <c r="D323">
        <v>8.2670001983642578</v>
      </c>
      <c r="E323">
        <v>8.2770004272460938</v>
      </c>
      <c r="F323">
        <v>8.2770004272460938</v>
      </c>
      <c r="G323">
        <v>0</v>
      </c>
      <c r="H323">
        <v>8.2777502536773682</v>
      </c>
    </row>
    <row r="324" spans="1:8" x14ac:dyDescent="0.25">
      <c r="A324" s="4">
        <v>37637</v>
      </c>
      <c r="B324">
        <v>8.277099609375</v>
      </c>
      <c r="C324">
        <v>8.2870998382568359</v>
      </c>
      <c r="D324">
        <v>8.2670001983642578</v>
      </c>
      <c r="E324">
        <v>8.2770004272460938</v>
      </c>
      <c r="F324">
        <v>8.2770004272460938</v>
      </c>
      <c r="G324">
        <v>0</v>
      </c>
      <c r="H324">
        <v>8.2770500183105469</v>
      </c>
    </row>
    <row r="325" spans="1:8" x14ac:dyDescent="0.25">
      <c r="A325" s="4">
        <v>37638</v>
      </c>
      <c r="B325">
        <v>8.277099609375</v>
      </c>
      <c r="C325">
        <v>8.2870998382568359</v>
      </c>
      <c r="D325">
        <v>8.2671003341674805</v>
      </c>
      <c r="E325">
        <v>8.2770004272460938</v>
      </c>
      <c r="F325">
        <v>8.2770004272460938</v>
      </c>
      <c r="G325">
        <v>0</v>
      </c>
      <c r="H325">
        <v>8.2770750522613525</v>
      </c>
    </row>
    <row r="326" spans="1:8" x14ac:dyDescent="0.25">
      <c r="A326" s="4">
        <v>37641</v>
      </c>
      <c r="B326">
        <v>8.2771997451782227</v>
      </c>
      <c r="C326">
        <v>8.2874002456665039</v>
      </c>
      <c r="D326">
        <v>8.2671003341674805</v>
      </c>
      <c r="E326">
        <v>8.2771997451782227</v>
      </c>
      <c r="F326">
        <v>8.2771997451782227</v>
      </c>
      <c r="G326">
        <v>0</v>
      </c>
      <c r="H326">
        <v>8.2772250175476074</v>
      </c>
    </row>
    <row r="327" spans="1:8" x14ac:dyDescent="0.25">
      <c r="A327" s="4">
        <v>37642</v>
      </c>
      <c r="B327">
        <v>8.2770004272460938</v>
      </c>
      <c r="C327">
        <v>8.2871999740600586</v>
      </c>
      <c r="D327">
        <v>8.2670001983642578</v>
      </c>
      <c r="E327">
        <v>8.2770004272460938</v>
      </c>
      <c r="F327">
        <v>8.2770004272460938</v>
      </c>
      <c r="G327">
        <v>0</v>
      </c>
      <c r="H327">
        <v>8.277050256729126</v>
      </c>
    </row>
    <row r="328" spans="1:8" x14ac:dyDescent="0.25">
      <c r="A328" s="4">
        <v>37643</v>
      </c>
      <c r="B328">
        <v>8.277099609375</v>
      </c>
      <c r="C328">
        <v>8.2870998382568359</v>
      </c>
      <c r="D328">
        <v>8.2670001983642578</v>
      </c>
      <c r="E328">
        <v>8.2770004272460938</v>
      </c>
      <c r="F328">
        <v>8.2770004272460938</v>
      </c>
      <c r="G328">
        <v>0</v>
      </c>
      <c r="H328">
        <v>8.2770500183105469</v>
      </c>
    </row>
    <row r="329" spans="1:8" x14ac:dyDescent="0.25">
      <c r="A329" s="4">
        <v>37644</v>
      </c>
      <c r="B329">
        <v>8.277099609375</v>
      </c>
      <c r="C329">
        <v>8.2870998382568359</v>
      </c>
      <c r="D329">
        <v>8.2671003341674805</v>
      </c>
      <c r="E329">
        <v>8.2770004272460938</v>
      </c>
      <c r="F329">
        <v>8.2770004272460938</v>
      </c>
      <c r="G329">
        <v>0</v>
      </c>
      <c r="H329">
        <v>8.2770750522613525</v>
      </c>
    </row>
    <row r="330" spans="1:8" x14ac:dyDescent="0.25">
      <c r="A330" s="4">
        <v>37645</v>
      </c>
      <c r="B330">
        <v>8.2768001556396484</v>
      </c>
      <c r="C330">
        <v>8.2870998382568359</v>
      </c>
      <c r="D330">
        <v>8.2667999267578125</v>
      </c>
      <c r="E330">
        <v>8.2768001556396484</v>
      </c>
      <c r="F330">
        <v>8.2768001556396484</v>
      </c>
      <c r="G330">
        <v>0</v>
      </c>
      <c r="H330">
        <v>8.2768750190734863</v>
      </c>
    </row>
    <row r="331" spans="1:8" x14ac:dyDescent="0.25">
      <c r="A331" s="4">
        <v>37648</v>
      </c>
      <c r="B331">
        <v>8.2768001556396484</v>
      </c>
      <c r="C331">
        <v>8.2868003845214844</v>
      </c>
      <c r="D331">
        <v>8.2667999267578125</v>
      </c>
      <c r="E331">
        <v>8.2768001556396484</v>
      </c>
      <c r="F331">
        <v>8.2768001556396484</v>
      </c>
      <c r="G331">
        <v>0</v>
      </c>
      <c r="H331">
        <v>8.2768001556396484</v>
      </c>
    </row>
    <row r="332" spans="1:8" x14ac:dyDescent="0.25">
      <c r="A332" s="4">
        <v>37649</v>
      </c>
      <c r="B332">
        <v>8.2767000198364258</v>
      </c>
      <c r="C332">
        <v>8.2868003845214844</v>
      </c>
      <c r="D332">
        <v>8.2666997909545898</v>
      </c>
      <c r="E332">
        <v>8.2767000198364258</v>
      </c>
      <c r="F332">
        <v>8.2767000198364258</v>
      </c>
      <c r="G332">
        <v>0</v>
      </c>
      <c r="H332">
        <v>8.2767250537872314</v>
      </c>
    </row>
    <row r="333" spans="1:8" x14ac:dyDescent="0.25">
      <c r="A333" s="4">
        <v>37650</v>
      </c>
      <c r="B333">
        <v>8.2768001556396484</v>
      </c>
      <c r="C333">
        <v>8.2868003845214844</v>
      </c>
      <c r="D333">
        <v>8.2666997909545898</v>
      </c>
      <c r="E333">
        <v>8.2767000198364258</v>
      </c>
      <c r="F333">
        <v>8.2767000198364258</v>
      </c>
      <c r="G333">
        <v>0</v>
      </c>
      <c r="H333">
        <v>8.2767500877380371</v>
      </c>
    </row>
    <row r="334" spans="1:8" x14ac:dyDescent="0.25">
      <c r="A334" s="4">
        <v>37651</v>
      </c>
      <c r="B334">
        <v>8.2799997329711914</v>
      </c>
      <c r="C334">
        <v>8.2899999618530273</v>
      </c>
      <c r="D334">
        <v>8.2665996551513672</v>
      </c>
      <c r="E334">
        <v>8.2765998840332031</v>
      </c>
      <c r="F334">
        <v>8.2765998840332031</v>
      </c>
      <c r="G334">
        <v>0</v>
      </c>
      <c r="H334">
        <v>8.2782998085021973</v>
      </c>
    </row>
    <row r="335" spans="1:8" x14ac:dyDescent="0.25">
      <c r="A335" s="4">
        <v>37652</v>
      </c>
      <c r="B335">
        <v>8.2768001556396484</v>
      </c>
      <c r="C335">
        <v>8.2899999618530273</v>
      </c>
      <c r="D335">
        <v>8.2667999267578125</v>
      </c>
      <c r="E335">
        <v>8.2769002914428711</v>
      </c>
      <c r="F335">
        <v>8.2769002914428711</v>
      </c>
      <c r="G335">
        <v>0</v>
      </c>
      <c r="H335">
        <v>8.2776250839233398</v>
      </c>
    </row>
    <row r="336" spans="1:8" x14ac:dyDescent="0.25">
      <c r="A336" s="4">
        <v>37655</v>
      </c>
      <c r="B336">
        <v>8.2799997329711914</v>
      </c>
      <c r="C336">
        <v>8.2899999618530273</v>
      </c>
      <c r="D336">
        <v>8.2666997909545898</v>
      </c>
      <c r="E336">
        <v>8.2769002914428711</v>
      </c>
      <c r="F336">
        <v>8.2769002914428711</v>
      </c>
      <c r="G336">
        <v>0</v>
      </c>
      <c r="H336">
        <v>8.2783999443054199</v>
      </c>
    </row>
    <row r="337" spans="1:8" x14ac:dyDescent="0.25">
      <c r="A337" s="4">
        <v>37656</v>
      </c>
      <c r="B337">
        <v>8.2799997329711914</v>
      </c>
      <c r="C337">
        <v>8.2899999618530273</v>
      </c>
      <c r="D337">
        <v>8.2667999267578125</v>
      </c>
      <c r="E337">
        <v>8.2769002914428711</v>
      </c>
      <c r="F337">
        <v>8.2769002914428711</v>
      </c>
      <c r="G337">
        <v>0</v>
      </c>
      <c r="H337">
        <v>8.2784249782562256</v>
      </c>
    </row>
    <row r="338" spans="1:8" x14ac:dyDescent="0.25">
      <c r="A338" s="4">
        <v>37657</v>
      </c>
      <c r="B338">
        <v>8.2799997329711914</v>
      </c>
      <c r="C338">
        <v>8.2899999618530273</v>
      </c>
      <c r="D338">
        <v>8.2700004577636719</v>
      </c>
      <c r="E338">
        <v>8.2769002914428711</v>
      </c>
      <c r="F338">
        <v>8.2769002914428711</v>
      </c>
      <c r="G338">
        <v>0</v>
      </c>
      <c r="H338">
        <v>8.2792251110076904</v>
      </c>
    </row>
    <row r="339" spans="1:8" x14ac:dyDescent="0.25">
      <c r="A339" s="4">
        <v>37658</v>
      </c>
      <c r="B339">
        <v>8.2799997329711914</v>
      </c>
      <c r="C339">
        <v>8.2899999618530273</v>
      </c>
      <c r="D339">
        <v>8.2700004577636719</v>
      </c>
      <c r="E339">
        <v>8.2769002914428711</v>
      </c>
      <c r="F339">
        <v>8.2769002914428711</v>
      </c>
      <c r="G339">
        <v>0</v>
      </c>
      <c r="H339">
        <v>8.2792251110076904</v>
      </c>
    </row>
    <row r="340" spans="1:8" x14ac:dyDescent="0.25">
      <c r="A340" s="4">
        <v>37659</v>
      </c>
      <c r="B340">
        <v>8.2799997329711914</v>
      </c>
      <c r="C340">
        <v>8.3000001907348633</v>
      </c>
      <c r="D340">
        <v>8.2600002288818359</v>
      </c>
      <c r="E340">
        <v>8.2769002914428711</v>
      </c>
      <c r="F340">
        <v>8.2769002914428711</v>
      </c>
      <c r="G340">
        <v>0</v>
      </c>
      <c r="H340">
        <v>8.2792251110076904</v>
      </c>
    </row>
    <row r="341" spans="1:8" x14ac:dyDescent="0.25">
      <c r="A341" s="4">
        <v>37662</v>
      </c>
      <c r="B341">
        <v>8.2772998809814453</v>
      </c>
      <c r="C341">
        <v>8.2899999618530273</v>
      </c>
      <c r="D341">
        <v>8.2672996520996094</v>
      </c>
      <c r="E341">
        <v>8.2772998809814453</v>
      </c>
      <c r="F341">
        <v>8.2772998809814453</v>
      </c>
      <c r="G341">
        <v>0</v>
      </c>
      <c r="H341">
        <v>8.2779748439788818</v>
      </c>
    </row>
    <row r="342" spans="1:8" x14ac:dyDescent="0.25">
      <c r="A342" s="4">
        <v>37663</v>
      </c>
      <c r="B342">
        <v>8.2776002883911133</v>
      </c>
      <c r="C342">
        <v>8.2877998352050781</v>
      </c>
      <c r="D342">
        <v>8.2672996520996094</v>
      </c>
      <c r="E342">
        <v>8.2775001525878906</v>
      </c>
      <c r="F342">
        <v>8.2775001525878906</v>
      </c>
      <c r="G342">
        <v>0</v>
      </c>
      <c r="H342">
        <v>8.2775499820709229</v>
      </c>
    </row>
    <row r="343" spans="1:8" x14ac:dyDescent="0.25">
      <c r="A343" s="4">
        <v>37665</v>
      </c>
      <c r="B343">
        <v>8.2772998809814453</v>
      </c>
      <c r="C343">
        <v>8.277400016784668</v>
      </c>
      <c r="D343">
        <v>8.2772998809814453</v>
      </c>
      <c r="E343">
        <v>8.2772998809814453</v>
      </c>
      <c r="F343">
        <v>8.2772998809814453</v>
      </c>
      <c r="G343">
        <v>0</v>
      </c>
      <c r="H343">
        <v>8.277324914932251</v>
      </c>
    </row>
    <row r="344" spans="1:8" x14ac:dyDescent="0.25">
      <c r="A344" s="4">
        <v>37666</v>
      </c>
      <c r="B344">
        <v>8.2771997451782227</v>
      </c>
      <c r="C344">
        <v>8.2772998809814453</v>
      </c>
      <c r="D344">
        <v>8.2771997451782227</v>
      </c>
      <c r="E344">
        <v>8.2771997451782227</v>
      </c>
      <c r="F344">
        <v>8.2771997451782227</v>
      </c>
      <c r="G344">
        <v>0</v>
      </c>
      <c r="H344">
        <v>8.2772247791290283</v>
      </c>
    </row>
    <row r="345" spans="1:8" x14ac:dyDescent="0.25">
      <c r="A345" s="4">
        <v>37669</v>
      </c>
      <c r="B345">
        <v>8.2772998809814453</v>
      </c>
      <c r="C345">
        <v>8.277400016784668</v>
      </c>
      <c r="D345">
        <v>8.2772998809814453</v>
      </c>
      <c r="E345">
        <v>8.277400016784668</v>
      </c>
      <c r="F345">
        <v>8.277400016784668</v>
      </c>
      <c r="G345">
        <v>0</v>
      </c>
      <c r="H345">
        <v>8.2773499488830566</v>
      </c>
    </row>
    <row r="346" spans="1:8" x14ac:dyDescent="0.25">
      <c r="A346" s="4">
        <v>37670</v>
      </c>
      <c r="B346">
        <v>8.2771997451782227</v>
      </c>
      <c r="C346">
        <v>8.2772998809814453</v>
      </c>
      <c r="D346">
        <v>8.2771997451782227</v>
      </c>
      <c r="E346">
        <v>8.2771997451782227</v>
      </c>
      <c r="F346">
        <v>8.2771997451782227</v>
      </c>
      <c r="G346">
        <v>0</v>
      </c>
      <c r="H346">
        <v>8.2772247791290283</v>
      </c>
    </row>
    <row r="347" spans="1:8" x14ac:dyDescent="0.25">
      <c r="A347" s="4">
        <v>37671</v>
      </c>
      <c r="B347">
        <v>8.2776002883911133</v>
      </c>
      <c r="C347">
        <v>8.2776002883911133</v>
      </c>
      <c r="D347">
        <v>8.2775001525878906</v>
      </c>
      <c r="E347">
        <v>8.2776002883911133</v>
      </c>
      <c r="F347">
        <v>8.2776002883911133</v>
      </c>
      <c r="G347">
        <v>0</v>
      </c>
      <c r="H347">
        <v>8.2775752544403076</v>
      </c>
    </row>
    <row r="348" spans="1:8" x14ac:dyDescent="0.25">
      <c r="A348" s="4">
        <v>37672</v>
      </c>
      <c r="B348">
        <v>8.2775001525878906</v>
      </c>
      <c r="C348">
        <v>8.2775001525878906</v>
      </c>
      <c r="D348">
        <v>8.2775001525878906</v>
      </c>
      <c r="E348">
        <v>8.2775001525878906</v>
      </c>
      <c r="F348">
        <v>8.2775001525878906</v>
      </c>
      <c r="G348">
        <v>0</v>
      </c>
      <c r="H348">
        <v>8.2775001525878906</v>
      </c>
    </row>
    <row r="349" spans="1:8" x14ac:dyDescent="0.25">
      <c r="A349" s="4">
        <v>37673</v>
      </c>
      <c r="B349">
        <v>8.2775001525878906</v>
      </c>
      <c r="C349">
        <v>8.2775001525878906</v>
      </c>
      <c r="D349">
        <v>8.277400016784668</v>
      </c>
      <c r="E349">
        <v>8.2775001525878906</v>
      </c>
      <c r="F349">
        <v>8.2775001525878906</v>
      </c>
      <c r="G349">
        <v>0</v>
      </c>
      <c r="H349">
        <v>8.277475118637085</v>
      </c>
    </row>
    <row r="350" spans="1:8" x14ac:dyDescent="0.25">
      <c r="A350" s="4">
        <v>37676</v>
      </c>
      <c r="B350">
        <v>8.2776002883911133</v>
      </c>
      <c r="C350">
        <v>8.2776002883911133</v>
      </c>
      <c r="D350">
        <v>8.2775001525878906</v>
      </c>
      <c r="E350">
        <v>8.2776002883911133</v>
      </c>
      <c r="F350">
        <v>8.2776002883911133</v>
      </c>
      <c r="G350">
        <v>0</v>
      </c>
      <c r="H350">
        <v>8.2775752544403076</v>
      </c>
    </row>
    <row r="351" spans="1:8" x14ac:dyDescent="0.25">
      <c r="A351" s="4">
        <v>37677</v>
      </c>
      <c r="B351">
        <v>8.2777004241943359</v>
      </c>
      <c r="C351">
        <v>8.2777004241943359</v>
      </c>
      <c r="D351">
        <v>8.2775001525878906</v>
      </c>
      <c r="E351">
        <v>8.2777004241943359</v>
      </c>
      <c r="F351">
        <v>8.2777004241943359</v>
      </c>
      <c r="G351">
        <v>0</v>
      </c>
      <c r="H351">
        <v>8.2776503562927246</v>
      </c>
    </row>
    <row r="352" spans="1:8" x14ac:dyDescent="0.25">
      <c r="A352" s="4">
        <v>37678</v>
      </c>
      <c r="B352">
        <v>8.2777996063232422</v>
      </c>
      <c r="C352">
        <v>8.2777996063232422</v>
      </c>
      <c r="D352">
        <v>8.277400016784668</v>
      </c>
      <c r="E352">
        <v>8.2777996063232422</v>
      </c>
      <c r="F352">
        <v>8.2777996063232422</v>
      </c>
      <c r="G352">
        <v>0</v>
      </c>
      <c r="H352">
        <v>8.2776997089385986</v>
      </c>
    </row>
    <row r="353" spans="1:8" x14ac:dyDescent="0.25">
      <c r="A353" s="4">
        <v>37679</v>
      </c>
      <c r="B353">
        <v>8.277400016784668</v>
      </c>
      <c r="C353">
        <v>8.2775001525878906</v>
      </c>
      <c r="D353">
        <v>8.277400016784668</v>
      </c>
      <c r="E353">
        <v>8.277400016784668</v>
      </c>
      <c r="F353">
        <v>8.277400016784668</v>
      </c>
      <c r="G353">
        <v>0</v>
      </c>
      <c r="H353">
        <v>8.2774250507354736</v>
      </c>
    </row>
    <row r="354" spans="1:8" x14ac:dyDescent="0.25">
      <c r="A354" s="4">
        <v>37680</v>
      </c>
      <c r="B354">
        <v>8.2775001525878906</v>
      </c>
      <c r="C354">
        <v>8.2775001525878906</v>
      </c>
      <c r="D354">
        <v>8.2775001525878906</v>
      </c>
      <c r="E354">
        <v>8.2775001525878906</v>
      </c>
      <c r="F354">
        <v>8.2775001525878906</v>
      </c>
      <c r="G354">
        <v>0</v>
      </c>
      <c r="H354">
        <v>8.2775001525878906</v>
      </c>
    </row>
    <row r="355" spans="1:8" x14ac:dyDescent="0.25">
      <c r="A355" s="4">
        <v>37683</v>
      </c>
      <c r="B355">
        <v>8.2772998809814453</v>
      </c>
      <c r="C355">
        <v>8.2772998809814453</v>
      </c>
      <c r="D355">
        <v>8.2772998809814453</v>
      </c>
      <c r="E355">
        <v>8.2772998809814453</v>
      </c>
      <c r="F355">
        <v>8.2772998809814453</v>
      </c>
      <c r="G355">
        <v>0</v>
      </c>
      <c r="H355">
        <v>8.2772998809814453</v>
      </c>
    </row>
    <row r="356" spans="1:8" x14ac:dyDescent="0.25">
      <c r="A356" s="4">
        <v>37685</v>
      </c>
      <c r="B356">
        <v>8.2777004241943359</v>
      </c>
      <c r="C356">
        <v>8.2777004241943359</v>
      </c>
      <c r="D356">
        <v>8.2775001525878906</v>
      </c>
      <c r="E356">
        <v>8.2777004241943359</v>
      </c>
      <c r="F356">
        <v>8.2777004241943359</v>
      </c>
      <c r="G356">
        <v>0</v>
      </c>
      <c r="H356">
        <v>8.2776503562927246</v>
      </c>
    </row>
    <row r="357" spans="1:8" x14ac:dyDescent="0.25">
      <c r="A357" s="4">
        <v>37686</v>
      </c>
      <c r="B357">
        <v>8.2775001525878906</v>
      </c>
      <c r="C357">
        <v>8.2775001525878906</v>
      </c>
      <c r="D357">
        <v>8.2775001525878906</v>
      </c>
      <c r="E357">
        <v>8.2775001525878906</v>
      </c>
      <c r="F357">
        <v>8.2775001525878906</v>
      </c>
      <c r="G357">
        <v>0</v>
      </c>
      <c r="H357">
        <v>8.2775001525878906</v>
      </c>
    </row>
    <row r="358" spans="1:8" x14ac:dyDescent="0.25">
      <c r="A358" s="4">
        <v>37687</v>
      </c>
      <c r="B358">
        <v>8.277400016784668</v>
      </c>
      <c r="C358">
        <v>8.2874002456665039</v>
      </c>
      <c r="D358">
        <v>8.267399787902832</v>
      </c>
      <c r="E358">
        <v>8.2772998809814453</v>
      </c>
      <c r="F358">
        <v>8.2772998809814453</v>
      </c>
      <c r="G358">
        <v>0</v>
      </c>
      <c r="H358">
        <v>8.2773749828338623</v>
      </c>
    </row>
    <row r="359" spans="1:8" x14ac:dyDescent="0.25">
      <c r="A359" s="4">
        <v>37690</v>
      </c>
      <c r="B359">
        <v>8.2771997451782227</v>
      </c>
      <c r="C359">
        <v>8.2874002456665039</v>
      </c>
      <c r="D359">
        <v>8.2672004699707031</v>
      </c>
      <c r="E359">
        <v>8.2771997451782227</v>
      </c>
      <c r="F359">
        <v>8.2771997451782227</v>
      </c>
      <c r="G359">
        <v>0</v>
      </c>
      <c r="H359">
        <v>8.2772500514984131</v>
      </c>
    </row>
    <row r="360" spans="1:8" x14ac:dyDescent="0.25">
      <c r="A360" s="4">
        <v>37691</v>
      </c>
      <c r="B360">
        <v>8.2770004272460938</v>
      </c>
      <c r="C360">
        <v>8.2871999740600586</v>
      </c>
      <c r="D360">
        <v>8.2670001983642578</v>
      </c>
      <c r="E360">
        <v>8.2770004272460938</v>
      </c>
      <c r="F360">
        <v>8.2770004272460938</v>
      </c>
      <c r="G360">
        <v>0</v>
      </c>
      <c r="H360">
        <v>8.277050256729126</v>
      </c>
    </row>
    <row r="361" spans="1:8" x14ac:dyDescent="0.25">
      <c r="A361" s="4">
        <v>37692</v>
      </c>
      <c r="B361">
        <v>8.277099609375</v>
      </c>
      <c r="C361">
        <v>8.2871999740600586</v>
      </c>
      <c r="D361">
        <v>8.2670001983642578</v>
      </c>
      <c r="E361">
        <v>8.2770004272460938</v>
      </c>
      <c r="F361">
        <v>8.2770004272460938</v>
      </c>
      <c r="G361">
        <v>0</v>
      </c>
      <c r="H361">
        <v>8.2770750522613525</v>
      </c>
    </row>
    <row r="362" spans="1:8" x14ac:dyDescent="0.25">
      <c r="A362" s="4">
        <v>37693</v>
      </c>
      <c r="B362">
        <v>8.277099609375</v>
      </c>
      <c r="C362">
        <v>8.2871999740600586</v>
      </c>
      <c r="D362">
        <v>8.2671003341674805</v>
      </c>
      <c r="E362">
        <v>8.2770004272460938</v>
      </c>
      <c r="F362">
        <v>8.2770004272460938</v>
      </c>
      <c r="G362">
        <v>0</v>
      </c>
      <c r="H362">
        <v>8.2771000862121582</v>
      </c>
    </row>
    <row r="363" spans="1:8" x14ac:dyDescent="0.25">
      <c r="A363" s="4">
        <v>37694</v>
      </c>
      <c r="B363">
        <v>8.2771997451782227</v>
      </c>
      <c r="C363">
        <v>8.2874002456665039</v>
      </c>
      <c r="D363">
        <v>8.2671003341674805</v>
      </c>
      <c r="E363">
        <v>8.277099609375</v>
      </c>
      <c r="F363">
        <v>8.277099609375</v>
      </c>
      <c r="G363">
        <v>0</v>
      </c>
      <c r="H363">
        <v>8.2771999835968018</v>
      </c>
    </row>
    <row r="364" spans="1:8" x14ac:dyDescent="0.25">
      <c r="A364" s="4">
        <v>37697</v>
      </c>
      <c r="B364">
        <v>8.2771997451782227</v>
      </c>
      <c r="C364">
        <v>8.2871999740600586</v>
      </c>
      <c r="D364">
        <v>8.2671003341674805</v>
      </c>
      <c r="E364">
        <v>8.277099609375</v>
      </c>
      <c r="F364">
        <v>8.277099609375</v>
      </c>
      <c r="G364">
        <v>0</v>
      </c>
      <c r="H364">
        <v>8.2771499156951904</v>
      </c>
    </row>
    <row r="365" spans="1:8" x14ac:dyDescent="0.25">
      <c r="A365" s="4">
        <v>37698</v>
      </c>
      <c r="B365">
        <v>8.2771997451782227</v>
      </c>
      <c r="C365">
        <v>8.2873001098632813</v>
      </c>
      <c r="D365">
        <v>8.2672004699707031</v>
      </c>
      <c r="E365">
        <v>8.2771997451782227</v>
      </c>
      <c r="F365">
        <v>8.2771997451782227</v>
      </c>
      <c r="G365">
        <v>0</v>
      </c>
      <c r="H365">
        <v>8.2772250175476074</v>
      </c>
    </row>
    <row r="366" spans="1:8" x14ac:dyDescent="0.25">
      <c r="A366" s="4">
        <v>37699</v>
      </c>
      <c r="B366">
        <v>8.2772998809814453</v>
      </c>
      <c r="C366">
        <v>8.2873001098632813</v>
      </c>
      <c r="D366">
        <v>8.2671003341674805</v>
      </c>
      <c r="E366">
        <v>8.2771997451782227</v>
      </c>
      <c r="F366">
        <v>8.2771997451782227</v>
      </c>
      <c r="G366">
        <v>0</v>
      </c>
      <c r="H366">
        <v>8.2772250175476074</v>
      </c>
    </row>
    <row r="367" spans="1:8" x14ac:dyDescent="0.25">
      <c r="A367" s="4">
        <v>37700</v>
      </c>
      <c r="B367">
        <v>8.2772998809814453</v>
      </c>
      <c r="C367">
        <v>8.2873001098632813</v>
      </c>
      <c r="D367">
        <v>8.2672004699707031</v>
      </c>
      <c r="E367">
        <v>8.277099609375</v>
      </c>
      <c r="F367">
        <v>8.277099609375</v>
      </c>
      <c r="G367">
        <v>0</v>
      </c>
      <c r="H367">
        <v>8.2772250175476074</v>
      </c>
    </row>
    <row r="368" spans="1:8" x14ac:dyDescent="0.25">
      <c r="A368" s="4">
        <v>37701</v>
      </c>
      <c r="B368">
        <v>8.2772998809814453</v>
      </c>
      <c r="C368">
        <v>8.2875995635986328</v>
      </c>
      <c r="D368">
        <v>8.2672996520996094</v>
      </c>
      <c r="E368">
        <v>8.277400016784668</v>
      </c>
      <c r="F368">
        <v>8.277400016784668</v>
      </c>
      <c r="G368">
        <v>0</v>
      </c>
      <c r="H368">
        <v>8.2773997783660889</v>
      </c>
    </row>
    <row r="369" spans="1:8" x14ac:dyDescent="0.25">
      <c r="A369" s="4">
        <v>37704</v>
      </c>
      <c r="B369">
        <v>8.277400016784668</v>
      </c>
      <c r="C369">
        <v>8.2875003814697266</v>
      </c>
      <c r="D369">
        <v>8.2672996520996094</v>
      </c>
      <c r="E369">
        <v>8.2772998809814453</v>
      </c>
      <c r="F369">
        <v>8.2772998809814453</v>
      </c>
      <c r="G369">
        <v>0</v>
      </c>
      <c r="H369">
        <v>8.2773749828338623</v>
      </c>
    </row>
    <row r="370" spans="1:8" x14ac:dyDescent="0.25">
      <c r="A370" s="4">
        <v>37705</v>
      </c>
      <c r="B370">
        <v>8.277099609375</v>
      </c>
      <c r="C370">
        <v>8.2874002456665039</v>
      </c>
      <c r="D370">
        <v>8.2671003341674805</v>
      </c>
      <c r="E370">
        <v>8.277099609375</v>
      </c>
      <c r="F370">
        <v>8.277099609375</v>
      </c>
      <c r="G370">
        <v>0</v>
      </c>
      <c r="H370">
        <v>8.2771749496459961</v>
      </c>
    </row>
    <row r="371" spans="1:8" x14ac:dyDescent="0.25">
      <c r="A371" s="4">
        <v>37706</v>
      </c>
      <c r="B371">
        <v>8.2775001525878906</v>
      </c>
      <c r="C371">
        <v>8.2875003814697266</v>
      </c>
      <c r="D371">
        <v>8.2671003341674805</v>
      </c>
      <c r="E371">
        <v>8.277400016784668</v>
      </c>
      <c r="F371">
        <v>8.277400016784668</v>
      </c>
      <c r="G371">
        <v>0</v>
      </c>
      <c r="H371">
        <v>8.2773752212524414</v>
      </c>
    </row>
    <row r="372" spans="1:8" x14ac:dyDescent="0.25">
      <c r="A372" s="4">
        <v>37707</v>
      </c>
      <c r="B372">
        <v>8.2771997451782227</v>
      </c>
      <c r="C372">
        <v>8.2871999740600586</v>
      </c>
      <c r="D372">
        <v>8.2672004699707031</v>
      </c>
      <c r="E372">
        <v>8.2771997451782227</v>
      </c>
      <c r="F372">
        <v>8.2771997451782227</v>
      </c>
      <c r="G372">
        <v>0</v>
      </c>
      <c r="H372">
        <v>8.2771999835968018</v>
      </c>
    </row>
    <row r="373" spans="1:8" x14ac:dyDescent="0.25">
      <c r="A373" s="4">
        <v>37708</v>
      </c>
      <c r="B373">
        <v>8.277099609375</v>
      </c>
      <c r="C373">
        <v>8.2873001098632813</v>
      </c>
      <c r="D373">
        <v>8.2671003341674805</v>
      </c>
      <c r="E373">
        <v>8.277099609375</v>
      </c>
      <c r="F373">
        <v>8.277099609375</v>
      </c>
      <c r="G373">
        <v>0</v>
      </c>
      <c r="H373">
        <v>8.2771499156951904</v>
      </c>
    </row>
    <row r="374" spans="1:8" x14ac:dyDescent="0.25">
      <c r="A374" s="4">
        <v>37711</v>
      </c>
      <c r="B374">
        <v>8.2775001525878906</v>
      </c>
      <c r="C374">
        <v>8.2875003814697266</v>
      </c>
      <c r="D374">
        <v>8.267399787902832</v>
      </c>
      <c r="E374">
        <v>8.277400016784668</v>
      </c>
      <c r="F374">
        <v>8.277400016784668</v>
      </c>
      <c r="G374">
        <v>0</v>
      </c>
      <c r="H374">
        <v>8.2774500846862793</v>
      </c>
    </row>
    <row r="375" spans="1:8" x14ac:dyDescent="0.25">
      <c r="A375" s="4">
        <v>37712</v>
      </c>
      <c r="B375">
        <v>8.2772998809814453</v>
      </c>
      <c r="C375">
        <v>8.2875003814697266</v>
      </c>
      <c r="D375">
        <v>8.2672004699707031</v>
      </c>
      <c r="E375">
        <v>8.277400016784668</v>
      </c>
      <c r="F375">
        <v>8.277400016784668</v>
      </c>
      <c r="G375">
        <v>0</v>
      </c>
      <c r="H375">
        <v>8.2773501873016357</v>
      </c>
    </row>
    <row r="376" spans="1:8" x14ac:dyDescent="0.25">
      <c r="A376" s="4">
        <v>37713</v>
      </c>
      <c r="B376">
        <v>8.277099609375</v>
      </c>
      <c r="C376">
        <v>8.2873001098632813</v>
      </c>
      <c r="D376">
        <v>8.2670001983642578</v>
      </c>
      <c r="E376">
        <v>8.2770004272460938</v>
      </c>
      <c r="F376">
        <v>8.2770004272460938</v>
      </c>
      <c r="G376">
        <v>0</v>
      </c>
      <c r="H376">
        <v>8.2771000862121582</v>
      </c>
    </row>
    <row r="377" spans="1:8" x14ac:dyDescent="0.25">
      <c r="A377" s="4">
        <v>37714</v>
      </c>
      <c r="B377">
        <v>8.277099609375</v>
      </c>
      <c r="C377">
        <v>8.2871999740600586</v>
      </c>
      <c r="D377">
        <v>8.2670001983642578</v>
      </c>
      <c r="E377">
        <v>8.2770004272460938</v>
      </c>
      <c r="F377">
        <v>8.2770004272460938</v>
      </c>
      <c r="G377">
        <v>0</v>
      </c>
      <c r="H377">
        <v>8.2770750522613525</v>
      </c>
    </row>
    <row r="378" spans="1:8" x14ac:dyDescent="0.25">
      <c r="A378" s="4">
        <v>37715</v>
      </c>
      <c r="B378">
        <v>8.277099609375</v>
      </c>
      <c r="C378">
        <v>8.2871999740600586</v>
      </c>
      <c r="D378">
        <v>8.2670001983642578</v>
      </c>
      <c r="E378">
        <v>8.2770004272460938</v>
      </c>
      <c r="F378">
        <v>8.2770004272460938</v>
      </c>
      <c r="G378">
        <v>0</v>
      </c>
      <c r="H378">
        <v>8.2770750522613525</v>
      </c>
    </row>
    <row r="379" spans="1:8" x14ac:dyDescent="0.25">
      <c r="A379" s="4">
        <v>37718</v>
      </c>
      <c r="B379">
        <v>8.2772998809814453</v>
      </c>
      <c r="C379">
        <v>8.2874002456665039</v>
      </c>
      <c r="D379">
        <v>8.2672004699707031</v>
      </c>
      <c r="E379">
        <v>8.2771997451782227</v>
      </c>
      <c r="F379">
        <v>8.2771997451782227</v>
      </c>
      <c r="G379">
        <v>0</v>
      </c>
      <c r="H379">
        <v>8.2772750854492188</v>
      </c>
    </row>
    <row r="380" spans="1:8" x14ac:dyDescent="0.25">
      <c r="A380" s="4">
        <v>37719</v>
      </c>
      <c r="B380">
        <v>8.2772998809814453</v>
      </c>
      <c r="C380">
        <v>8.2874002456665039</v>
      </c>
      <c r="D380">
        <v>8.2672996520996094</v>
      </c>
      <c r="E380">
        <v>8.2771997451782227</v>
      </c>
      <c r="F380">
        <v>8.2771997451782227</v>
      </c>
      <c r="G380">
        <v>0</v>
      </c>
      <c r="H380">
        <v>8.2772998809814453</v>
      </c>
    </row>
    <row r="381" spans="1:8" x14ac:dyDescent="0.25">
      <c r="A381" s="4">
        <v>37720</v>
      </c>
      <c r="B381">
        <v>8.2775001525878906</v>
      </c>
      <c r="C381">
        <v>8.2875995635986328</v>
      </c>
      <c r="D381">
        <v>8.2672996520996094</v>
      </c>
      <c r="E381">
        <v>8.277400016784668</v>
      </c>
      <c r="F381">
        <v>8.277400016784668</v>
      </c>
      <c r="G381">
        <v>0</v>
      </c>
      <c r="H381">
        <v>8.2774498462677002</v>
      </c>
    </row>
    <row r="382" spans="1:8" x14ac:dyDescent="0.25">
      <c r="A382" s="4">
        <v>37721</v>
      </c>
      <c r="B382">
        <v>8.277400016784668</v>
      </c>
      <c r="C382">
        <v>8.2875003814697266</v>
      </c>
      <c r="D382">
        <v>8.2672996520996094</v>
      </c>
      <c r="E382">
        <v>8.2772998809814453</v>
      </c>
      <c r="F382">
        <v>8.2772998809814453</v>
      </c>
      <c r="G382">
        <v>0</v>
      </c>
      <c r="H382">
        <v>8.2773749828338623</v>
      </c>
    </row>
    <row r="383" spans="1:8" x14ac:dyDescent="0.25">
      <c r="A383" s="4">
        <v>37722</v>
      </c>
      <c r="B383">
        <v>8.2772998809814453</v>
      </c>
      <c r="C383">
        <v>8.2874002456665039</v>
      </c>
      <c r="D383">
        <v>8.2672004699707031</v>
      </c>
      <c r="E383">
        <v>8.2771997451782227</v>
      </c>
      <c r="F383">
        <v>8.2771997451782227</v>
      </c>
      <c r="G383">
        <v>0</v>
      </c>
      <c r="H383">
        <v>8.2772750854492188</v>
      </c>
    </row>
    <row r="384" spans="1:8" x14ac:dyDescent="0.25">
      <c r="A384" s="4">
        <v>37725</v>
      </c>
      <c r="B384">
        <v>8.277400016784668</v>
      </c>
      <c r="C384">
        <v>8.2874002456665039</v>
      </c>
      <c r="D384">
        <v>8.267399787902832</v>
      </c>
      <c r="E384">
        <v>8.277400016784668</v>
      </c>
      <c r="F384">
        <v>8.277400016784668</v>
      </c>
      <c r="G384">
        <v>0</v>
      </c>
      <c r="H384">
        <v>8.277400016784668</v>
      </c>
    </row>
    <row r="385" spans="1:8" x14ac:dyDescent="0.25">
      <c r="A385" s="4">
        <v>37726</v>
      </c>
      <c r="B385">
        <v>8.277400016784668</v>
      </c>
      <c r="C385">
        <v>8.2874002456665039</v>
      </c>
      <c r="D385">
        <v>8.2672004699707031</v>
      </c>
      <c r="E385">
        <v>8.2771997451782227</v>
      </c>
      <c r="F385">
        <v>8.2771997451782227</v>
      </c>
      <c r="G385">
        <v>0</v>
      </c>
      <c r="H385">
        <v>8.2773001194000244</v>
      </c>
    </row>
    <row r="386" spans="1:8" x14ac:dyDescent="0.25">
      <c r="A386" s="4">
        <v>37727</v>
      </c>
      <c r="B386">
        <v>8.2772998809814453</v>
      </c>
      <c r="C386">
        <v>8.2874002456665039</v>
      </c>
      <c r="D386">
        <v>8.2672004699707031</v>
      </c>
      <c r="E386">
        <v>8.2771997451782227</v>
      </c>
      <c r="F386">
        <v>8.2771997451782227</v>
      </c>
      <c r="G386">
        <v>0</v>
      </c>
      <c r="H386">
        <v>8.2772750854492188</v>
      </c>
    </row>
    <row r="387" spans="1:8" x14ac:dyDescent="0.25">
      <c r="A387" s="4">
        <v>37728</v>
      </c>
      <c r="B387">
        <v>8.2771997451782227</v>
      </c>
      <c r="C387">
        <v>8.2873001098632813</v>
      </c>
      <c r="D387">
        <v>8.2671003341674805</v>
      </c>
      <c r="E387">
        <v>8.277099609375</v>
      </c>
      <c r="F387">
        <v>8.277099609375</v>
      </c>
      <c r="G387">
        <v>0</v>
      </c>
      <c r="H387">
        <v>8.2771749496459961</v>
      </c>
    </row>
    <row r="388" spans="1:8" x14ac:dyDescent="0.25">
      <c r="A388" s="4">
        <v>37732</v>
      </c>
      <c r="B388">
        <v>8.2769002914428711</v>
      </c>
      <c r="C388">
        <v>8.2769002914428711</v>
      </c>
      <c r="D388">
        <v>8.2769002914428711</v>
      </c>
      <c r="E388">
        <v>8.2769002914428711</v>
      </c>
      <c r="F388">
        <v>8.2769002914428711</v>
      </c>
      <c r="G388">
        <v>0</v>
      </c>
      <c r="H388">
        <v>8.2769002914428711</v>
      </c>
    </row>
    <row r="389" spans="1:8" x14ac:dyDescent="0.25">
      <c r="A389" s="4">
        <v>37733</v>
      </c>
      <c r="B389">
        <v>8.2769002914428711</v>
      </c>
      <c r="C389">
        <v>8.2870998382568359</v>
      </c>
      <c r="D389">
        <v>8.2669000625610352</v>
      </c>
      <c r="E389">
        <v>8.2770004272460938</v>
      </c>
      <c r="F389">
        <v>8.2770004272460938</v>
      </c>
      <c r="G389">
        <v>0</v>
      </c>
      <c r="H389">
        <v>8.276975154876709</v>
      </c>
    </row>
    <row r="390" spans="1:8" x14ac:dyDescent="0.25">
      <c r="A390" s="4">
        <v>37734</v>
      </c>
      <c r="B390">
        <v>8.2770004272460938</v>
      </c>
      <c r="C390">
        <v>8.2871999740600586</v>
      </c>
      <c r="D390">
        <v>8.2670001983642578</v>
      </c>
      <c r="E390">
        <v>8.2771997451782227</v>
      </c>
      <c r="F390">
        <v>8.2771997451782227</v>
      </c>
      <c r="G390">
        <v>0</v>
      </c>
      <c r="H390">
        <v>8.2771000862121582</v>
      </c>
    </row>
    <row r="391" spans="1:8" x14ac:dyDescent="0.25">
      <c r="A391" s="4">
        <v>37735</v>
      </c>
      <c r="B391">
        <v>8.2771997451782227</v>
      </c>
      <c r="C391">
        <v>8.2871999740600586</v>
      </c>
      <c r="D391">
        <v>8.2672004699707031</v>
      </c>
      <c r="E391">
        <v>8.2771997451782227</v>
      </c>
      <c r="F391">
        <v>8.2771997451782227</v>
      </c>
      <c r="G391">
        <v>0</v>
      </c>
      <c r="H391">
        <v>8.2771999835968018</v>
      </c>
    </row>
    <row r="392" spans="1:8" x14ac:dyDescent="0.25">
      <c r="A392" s="4">
        <v>37736</v>
      </c>
      <c r="B392">
        <v>8.2770395278930664</v>
      </c>
      <c r="C392">
        <v>8.2871999740600586</v>
      </c>
      <c r="D392">
        <v>8.2670001983642578</v>
      </c>
      <c r="E392">
        <v>8.2770004272460938</v>
      </c>
      <c r="F392">
        <v>8.2770004272460938</v>
      </c>
      <c r="G392">
        <v>0</v>
      </c>
      <c r="H392">
        <v>8.2770600318908691</v>
      </c>
    </row>
    <row r="393" spans="1:8" x14ac:dyDescent="0.25">
      <c r="A393" s="4">
        <v>37739</v>
      </c>
      <c r="B393">
        <v>8.2770004272460938</v>
      </c>
      <c r="C393">
        <v>8.2869997024536133</v>
      </c>
      <c r="D393">
        <v>8.2670001983642578</v>
      </c>
      <c r="E393">
        <v>8.2770004272460938</v>
      </c>
      <c r="F393">
        <v>8.2770004272460938</v>
      </c>
      <c r="G393">
        <v>0</v>
      </c>
      <c r="H393">
        <v>8.2770001888275146</v>
      </c>
    </row>
    <row r="394" spans="1:8" x14ac:dyDescent="0.25">
      <c r="A394" s="4">
        <v>37740</v>
      </c>
      <c r="B394">
        <v>8.2770004272460938</v>
      </c>
      <c r="C394">
        <v>8.2869997024536133</v>
      </c>
      <c r="D394">
        <v>8.2670001983642578</v>
      </c>
      <c r="E394">
        <v>8.2770004272460938</v>
      </c>
      <c r="F394">
        <v>8.2770004272460938</v>
      </c>
      <c r="G394">
        <v>0</v>
      </c>
      <c r="H394">
        <v>8.2770001888275146</v>
      </c>
    </row>
    <row r="395" spans="1:8" x14ac:dyDescent="0.25">
      <c r="A395" s="4">
        <v>37956</v>
      </c>
      <c r="B395">
        <v>8.2670001983642578</v>
      </c>
      <c r="C395">
        <v>8.2672014236450195</v>
      </c>
      <c r="D395">
        <v>8.2670001983642578</v>
      </c>
      <c r="E395">
        <v>8.2672014236450195</v>
      </c>
      <c r="F395">
        <v>8.2672014236450195</v>
      </c>
      <c r="G395">
        <v>0</v>
      </c>
      <c r="H395">
        <v>8.2671008110046387</v>
      </c>
    </row>
    <row r="396" spans="1:8" x14ac:dyDescent="0.25">
      <c r="A396" s="4">
        <v>37957</v>
      </c>
      <c r="B396">
        <v>8.2572002410888672</v>
      </c>
      <c r="C396">
        <v>8.2672014236450195</v>
      </c>
      <c r="D396">
        <v>8.2572002410888672</v>
      </c>
      <c r="E396">
        <v>8.2672014236450195</v>
      </c>
      <c r="F396">
        <v>8.2672014236450195</v>
      </c>
      <c r="G396">
        <v>0</v>
      </c>
      <c r="H396">
        <v>8.2622008323669434</v>
      </c>
    </row>
    <row r="397" spans="1:8" x14ac:dyDescent="0.25">
      <c r="A397" s="4">
        <v>37958</v>
      </c>
      <c r="B397">
        <v>8.2672014236450195</v>
      </c>
      <c r="C397">
        <v>8.2672014236450195</v>
      </c>
      <c r="D397">
        <v>8.2671003341674805</v>
      </c>
      <c r="E397">
        <v>8.2671003341674805</v>
      </c>
      <c r="F397">
        <v>8.2671003341674805</v>
      </c>
      <c r="G397">
        <v>0</v>
      </c>
      <c r="H397">
        <v>8.26715087890625</v>
      </c>
    </row>
    <row r="398" spans="1:8" x14ac:dyDescent="0.25">
      <c r="A398" s="4">
        <v>37959</v>
      </c>
      <c r="B398">
        <v>8.2671003341674805</v>
      </c>
      <c r="C398">
        <v>8.2671003341674805</v>
      </c>
      <c r="D398">
        <v>8.2670001983642578</v>
      </c>
      <c r="E398">
        <v>8.2670001983642578</v>
      </c>
      <c r="F398">
        <v>8.2670001983642578</v>
      </c>
      <c r="G398">
        <v>0</v>
      </c>
      <c r="H398">
        <v>8.2670502662658691</v>
      </c>
    </row>
    <row r="399" spans="1:8" x14ac:dyDescent="0.25">
      <c r="A399" s="4">
        <v>37960</v>
      </c>
      <c r="B399">
        <v>8.2670001983642578</v>
      </c>
      <c r="C399">
        <v>8.2670001983642578</v>
      </c>
      <c r="D399">
        <v>8.2669000625610352</v>
      </c>
      <c r="E399">
        <v>8.2669000625610352</v>
      </c>
      <c r="F399">
        <v>8.2669000625610352</v>
      </c>
      <c r="G399">
        <v>0</v>
      </c>
      <c r="H399">
        <v>8.2669501304626465</v>
      </c>
    </row>
    <row r="400" spans="1:8" x14ac:dyDescent="0.25">
      <c r="A400" s="4">
        <v>37963</v>
      </c>
      <c r="B400">
        <v>8.2669000625610352</v>
      </c>
      <c r="C400">
        <v>8.2671003341674805</v>
      </c>
      <c r="D400">
        <v>8.2669000625610352</v>
      </c>
      <c r="E400">
        <v>8.2671003341674805</v>
      </c>
      <c r="F400">
        <v>8.2671003341674805</v>
      </c>
      <c r="G400">
        <v>0</v>
      </c>
      <c r="H400">
        <v>8.2670001983642578</v>
      </c>
    </row>
    <row r="401" spans="1:8" x14ac:dyDescent="0.25">
      <c r="A401" s="4">
        <v>37964</v>
      </c>
      <c r="B401">
        <v>8.2671003341674805</v>
      </c>
      <c r="C401">
        <v>8.2671003341674805</v>
      </c>
      <c r="D401">
        <v>8.2671003341674805</v>
      </c>
      <c r="E401">
        <v>8.2671003341674805</v>
      </c>
      <c r="F401">
        <v>8.2671003341674805</v>
      </c>
      <c r="G401">
        <v>0</v>
      </c>
      <c r="H401">
        <v>8.2671003341674805</v>
      </c>
    </row>
    <row r="402" spans="1:8" x14ac:dyDescent="0.25">
      <c r="A402" s="4">
        <v>37965</v>
      </c>
      <c r="B402">
        <v>8.2671003341674805</v>
      </c>
      <c r="C402">
        <v>8.2671003341674805</v>
      </c>
      <c r="D402">
        <v>8.2670001983642578</v>
      </c>
      <c r="E402">
        <v>8.2670001983642578</v>
      </c>
      <c r="F402">
        <v>8.2670001983642578</v>
      </c>
      <c r="G402">
        <v>0</v>
      </c>
      <c r="H402">
        <v>8.2670502662658691</v>
      </c>
    </row>
    <row r="403" spans="1:8" x14ac:dyDescent="0.25">
      <c r="A403" s="4">
        <v>37966</v>
      </c>
      <c r="B403">
        <v>8.2670001983642578</v>
      </c>
      <c r="C403">
        <v>8.2671003341674805</v>
      </c>
      <c r="D403">
        <v>8.2670001983642578</v>
      </c>
      <c r="E403">
        <v>8.2671003341674805</v>
      </c>
      <c r="F403">
        <v>8.2671003341674805</v>
      </c>
      <c r="G403">
        <v>0</v>
      </c>
      <c r="H403">
        <v>8.2670502662658691</v>
      </c>
    </row>
    <row r="404" spans="1:8" x14ac:dyDescent="0.25">
      <c r="A404" s="4">
        <v>37967</v>
      </c>
      <c r="B404">
        <v>8.2671003341674805</v>
      </c>
      <c r="C404">
        <v>8.2671003341674805</v>
      </c>
      <c r="D404">
        <v>8.2671003341674805</v>
      </c>
      <c r="E404">
        <v>8.2671003341674805</v>
      </c>
      <c r="F404">
        <v>8.2671003341674805</v>
      </c>
      <c r="G404">
        <v>0</v>
      </c>
      <c r="H404">
        <v>8.2671003341674805</v>
      </c>
    </row>
    <row r="405" spans="1:8" x14ac:dyDescent="0.25">
      <c r="A405" s="4">
        <v>37970</v>
      </c>
      <c r="B405">
        <v>8.2672014236450195</v>
      </c>
      <c r="C405">
        <v>8.2672014236450195</v>
      </c>
      <c r="D405">
        <v>8.2672014236450195</v>
      </c>
      <c r="E405">
        <v>8.2672014236450195</v>
      </c>
      <c r="F405">
        <v>8.2672014236450195</v>
      </c>
      <c r="G405">
        <v>0</v>
      </c>
      <c r="H405">
        <v>8.2672014236450195</v>
      </c>
    </row>
    <row r="406" spans="1:8" x14ac:dyDescent="0.25">
      <c r="A406" s="4">
        <v>37971</v>
      </c>
      <c r="B406">
        <v>8.2672014236450195</v>
      </c>
      <c r="C406">
        <v>8.2672014236450195</v>
      </c>
      <c r="D406">
        <v>8.2671003341674805</v>
      </c>
      <c r="E406">
        <v>8.2671003341674805</v>
      </c>
      <c r="F406">
        <v>8.2671003341674805</v>
      </c>
      <c r="G406">
        <v>0</v>
      </c>
      <c r="H406">
        <v>8.26715087890625</v>
      </c>
    </row>
    <row r="407" spans="1:8" x14ac:dyDescent="0.25">
      <c r="A407" s="4">
        <v>37972</v>
      </c>
      <c r="B407">
        <v>8.2671003341674805</v>
      </c>
      <c r="C407">
        <v>8.2671003341674805</v>
      </c>
      <c r="D407">
        <v>8.2669000625610352</v>
      </c>
      <c r="E407">
        <v>8.2669000625610352</v>
      </c>
      <c r="F407">
        <v>8.2669000625610352</v>
      </c>
      <c r="G407">
        <v>0</v>
      </c>
      <c r="H407">
        <v>8.2670001983642578</v>
      </c>
    </row>
    <row r="408" spans="1:8" x14ac:dyDescent="0.25">
      <c r="A408" s="4">
        <v>37973</v>
      </c>
      <c r="B408">
        <v>8.2669000625610352</v>
      </c>
      <c r="C408">
        <v>8.2669000625610352</v>
      </c>
      <c r="D408">
        <v>8.2669000625610352</v>
      </c>
      <c r="E408">
        <v>8.2669000625610352</v>
      </c>
      <c r="F408">
        <v>8.2669000625610352</v>
      </c>
      <c r="G408">
        <v>0</v>
      </c>
      <c r="H408">
        <v>8.2669000625610352</v>
      </c>
    </row>
    <row r="409" spans="1:8" x14ac:dyDescent="0.25">
      <c r="A409" s="4">
        <v>37974</v>
      </c>
      <c r="B409">
        <v>8.2669000625610352</v>
      </c>
      <c r="C409">
        <v>8.2670001983642578</v>
      </c>
      <c r="D409">
        <v>8.2669000625610352</v>
      </c>
      <c r="E409">
        <v>8.2670001983642578</v>
      </c>
      <c r="F409">
        <v>8.2670001983642578</v>
      </c>
      <c r="G409">
        <v>0</v>
      </c>
      <c r="H409">
        <v>8.2669501304626465</v>
      </c>
    </row>
    <row r="410" spans="1:8" x14ac:dyDescent="0.25">
      <c r="A410" s="4">
        <v>37977</v>
      </c>
      <c r="B410">
        <v>8.2670001983642578</v>
      </c>
      <c r="C410">
        <v>8.2670001983642578</v>
      </c>
      <c r="D410">
        <v>8.2669000625610352</v>
      </c>
      <c r="E410">
        <v>8.2669000625610352</v>
      </c>
      <c r="F410">
        <v>8.2669000625610352</v>
      </c>
      <c r="G410">
        <v>0</v>
      </c>
      <c r="H410">
        <v>8.2669501304626465</v>
      </c>
    </row>
    <row r="411" spans="1:8" x14ac:dyDescent="0.25">
      <c r="A411" s="4">
        <v>37978</v>
      </c>
      <c r="B411">
        <v>8.2669000625610352</v>
      </c>
      <c r="C411">
        <v>8.2669000625610352</v>
      </c>
      <c r="D411">
        <v>8.2667999267578125</v>
      </c>
      <c r="E411">
        <v>8.2667999267578125</v>
      </c>
      <c r="F411">
        <v>8.2667999267578125</v>
      </c>
      <c r="G411">
        <v>0</v>
      </c>
      <c r="H411">
        <v>8.2668499946594238</v>
      </c>
    </row>
    <row r="412" spans="1:8" x14ac:dyDescent="0.25">
      <c r="A412" s="4">
        <v>37984</v>
      </c>
      <c r="B412">
        <v>8.2667999267578125</v>
      </c>
      <c r="C412">
        <v>8.2669000625610352</v>
      </c>
      <c r="D412">
        <v>8.2667999267578125</v>
      </c>
      <c r="E412">
        <v>8.2669000625610352</v>
      </c>
      <c r="F412">
        <v>8.2669000625610352</v>
      </c>
      <c r="G412">
        <v>0</v>
      </c>
      <c r="H412">
        <v>8.2668499946594238</v>
      </c>
    </row>
    <row r="413" spans="1:8" x14ac:dyDescent="0.25">
      <c r="A413" s="4">
        <v>37985</v>
      </c>
      <c r="B413">
        <v>8.2669000625610352</v>
      </c>
      <c r="C413">
        <v>8.2669000625610352</v>
      </c>
      <c r="D413">
        <v>8.2666997909545898</v>
      </c>
      <c r="E413">
        <v>8.2666997909545898</v>
      </c>
      <c r="F413">
        <v>8.2666997909545898</v>
      </c>
      <c r="G413">
        <v>0</v>
      </c>
      <c r="H413">
        <v>8.2667999267578125</v>
      </c>
    </row>
    <row r="414" spans="1:8" x14ac:dyDescent="0.25">
      <c r="A414" s="4">
        <v>37988</v>
      </c>
      <c r="B414">
        <v>8.2666997909545898</v>
      </c>
      <c r="C414">
        <v>8.2669000625610352</v>
      </c>
      <c r="D414">
        <v>8.2666997909545898</v>
      </c>
      <c r="E414">
        <v>8.2669000625610352</v>
      </c>
      <c r="F414">
        <v>8.2669000625610352</v>
      </c>
      <c r="G414">
        <v>0</v>
      </c>
      <c r="H414">
        <v>8.2667999267578125</v>
      </c>
    </row>
    <row r="415" spans="1:8" x14ac:dyDescent="0.25">
      <c r="A415" s="4">
        <v>37991</v>
      </c>
      <c r="B415">
        <v>8.2669000625610352</v>
      </c>
      <c r="C415">
        <v>8.2670001983642578</v>
      </c>
      <c r="D415">
        <v>8.2669000625610352</v>
      </c>
      <c r="E415">
        <v>8.2670001983642578</v>
      </c>
      <c r="F415">
        <v>8.2670001983642578</v>
      </c>
      <c r="G415">
        <v>0</v>
      </c>
      <c r="H415">
        <v>8.2669501304626465</v>
      </c>
    </row>
    <row r="416" spans="1:8" x14ac:dyDescent="0.25">
      <c r="A416" s="4">
        <v>37992</v>
      </c>
      <c r="B416">
        <v>8.2670001983642578</v>
      </c>
      <c r="C416">
        <v>8.2671003341674805</v>
      </c>
      <c r="D416">
        <v>8.2670001983642578</v>
      </c>
      <c r="E416">
        <v>8.2671003341674805</v>
      </c>
      <c r="F416">
        <v>8.2671003341674805</v>
      </c>
      <c r="G416">
        <v>0</v>
      </c>
      <c r="H416">
        <v>8.2670502662658691</v>
      </c>
    </row>
    <row r="417" spans="1:8" x14ac:dyDescent="0.25">
      <c r="A417" s="4">
        <v>37993</v>
      </c>
      <c r="B417">
        <v>8.2671003341674805</v>
      </c>
      <c r="C417">
        <v>8.2672014236450195</v>
      </c>
      <c r="D417">
        <v>8.2671003341674805</v>
      </c>
      <c r="E417">
        <v>8.2672014236450195</v>
      </c>
      <c r="F417">
        <v>8.2672014236450195</v>
      </c>
      <c r="G417">
        <v>0</v>
      </c>
      <c r="H417">
        <v>8.26715087890625</v>
      </c>
    </row>
    <row r="418" spans="1:8" x14ac:dyDescent="0.25">
      <c r="A418" s="4">
        <v>37994</v>
      </c>
      <c r="B418">
        <v>8.2672014236450195</v>
      </c>
      <c r="C418">
        <v>8.2672014236450195</v>
      </c>
      <c r="D418">
        <v>8.2572002410888672</v>
      </c>
      <c r="E418">
        <v>8.2672014236450195</v>
      </c>
      <c r="F418">
        <v>8.2672014236450195</v>
      </c>
      <c r="G418">
        <v>0</v>
      </c>
      <c r="H418">
        <v>8.2647011280059814</v>
      </c>
    </row>
    <row r="419" spans="1:8" x14ac:dyDescent="0.25">
      <c r="A419" s="4">
        <v>37995</v>
      </c>
      <c r="B419">
        <v>8.2672014236450195</v>
      </c>
      <c r="C419">
        <v>8.2672014236450195</v>
      </c>
      <c r="D419">
        <v>8.2569999694824219</v>
      </c>
      <c r="E419">
        <v>8.2670001983642578</v>
      </c>
      <c r="F419">
        <v>8.2670001983642578</v>
      </c>
      <c r="G419">
        <v>0</v>
      </c>
      <c r="H419">
        <v>8.2646007537841797</v>
      </c>
    </row>
    <row r="420" spans="1:8" x14ac:dyDescent="0.25">
      <c r="A420" s="4">
        <v>37998</v>
      </c>
      <c r="B420">
        <v>8.2670001983642578</v>
      </c>
      <c r="C420">
        <v>8.2670001983642578</v>
      </c>
      <c r="D420">
        <v>8.2670001983642578</v>
      </c>
      <c r="E420">
        <v>8.2670001983642578</v>
      </c>
      <c r="F420">
        <v>8.2670001983642578</v>
      </c>
      <c r="G420">
        <v>0</v>
      </c>
      <c r="H420">
        <v>8.2670001983642578</v>
      </c>
    </row>
    <row r="421" spans="1:8" x14ac:dyDescent="0.25">
      <c r="A421" s="4">
        <v>37999</v>
      </c>
      <c r="B421">
        <v>8.2670001983642578</v>
      </c>
      <c r="C421">
        <v>8.2670001983642578</v>
      </c>
      <c r="D421">
        <v>8.2667999267578125</v>
      </c>
      <c r="E421">
        <v>8.2667999267578125</v>
      </c>
      <c r="F421">
        <v>8.2667999267578125</v>
      </c>
      <c r="G421">
        <v>0</v>
      </c>
      <c r="H421">
        <v>8.2669000625610352</v>
      </c>
    </row>
    <row r="422" spans="1:8" x14ac:dyDescent="0.25">
      <c r="A422" s="4">
        <v>38000</v>
      </c>
      <c r="B422">
        <v>8.2667999267578125</v>
      </c>
      <c r="C422">
        <v>8.2667999267578125</v>
      </c>
      <c r="D422">
        <v>8.2567996978759766</v>
      </c>
      <c r="E422">
        <v>8.2667999267578125</v>
      </c>
      <c r="F422">
        <v>8.2667999267578125</v>
      </c>
      <c r="G422">
        <v>0</v>
      </c>
      <c r="H422">
        <v>8.2642998695373535</v>
      </c>
    </row>
    <row r="423" spans="1:8" x14ac:dyDescent="0.25">
      <c r="A423" s="4">
        <v>38001</v>
      </c>
      <c r="B423">
        <v>8.2667999267578125</v>
      </c>
      <c r="C423">
        <v>8.2667999267578125</v>
      </c>
      <c r="D423">
        <v>8.2666997909545898</v>
      </c>
      <c r="E423">
        <v>8.2666997909545898</v>
      </c>
      <c r="F423">
        <v>8.2666997909545898</v>
      </c>
      <c r="G423">
        <v>0</v>
      </c>
      <c r="H423">
        <v>8.2667498588562012</v>
      </c>
    </row>
    <row r="424" spans="1:8" x14ac:dyDescent="0.25">
      <c r="A424" s="4">
        <v>38002</v>
      </c>
      <c r="B424">
        <v>8.2666997909545898</v>
      </c>
      <c r="C424">
        <v>8.2666997909545898</v>
      </c>
      <c r="D424">
        <v>8.2666997909545898</v>
      </c>
      <c r="E424">
        <v>8.2666997909545898</v>
      </c>
      <c r="F424">
        <v>8.2666997909545898</v>
      </c>
      <c r="G424">
        <v>0</v>
      </c>
      <c r="H424">
        <v>8.2666997909545898</v>
      </c>
    </row>
    <row r="425" spans="1:8" x14ac:dyDescent="0.25">
      <c r="A425" s="4">
        <v>38005</v>
      </c>
      <c r="B425">
        <v>8.2665996551513672</v>
      </c>
      <c r="C425">
        <v>8.2667999267578125</v>
      </c>
      <c r="D425">
        <v>8.2665996551513672</v>
      </c>
      <c r="E425">
        <v>8.2667999267578125</v>
      </c>
      <c r="F425">
        <v>8.2667999267578125</v>
      </c>
      <c r="G425">
        <v>0</v>
      </c>
      <c r="H425">
        <v>8.2666997909545898</v>
      </c>
    </row>
    <row r="426" spans="1:8" x14ac:dyDescent="0.25">
      <c r="A426" s="4">
        <v>38006</v>
      </c>
      <c r="B426">
        <v>8.2667999267578125</v>
      </c>
      <c r="C426">
        <v>8.2670001983642578</v>
      </c>
      <c r="D426">
        <v>8.2667999267578125</v>
      </c>
      <c r="E426">
        <v>8.2670001983642578</v>
      </c>
      <c r="F426">
        <v>8.2670001983642578</v>
      </c>
      <c r="G426">
        <v>0</v>
      </c>
      <c r="H426">
        <v>8.2669000625610352</v>
      </c>
    </row>
    <row r="427" spans="1:8" x14ac:dyDescent="0.25">
      <c r="A427" s="4">
        <v>38007</v>
      </c>
      <c r="B427">
        <v>8.2670001983642578</v>
      </c>
      <c r="C427">
        <v>8.2671003341674805</v>
      </c>
      <c r="D427">
        <v>8.2670001983642578</v>
      </c>
      <c r="E427">
        <v>8.2671003341674805</v>
      </c>
      <c r="F427">
        <v>8.2671003341674805</v>
      </c>
      <c r="G427">
        <v>0</v>
      </c>
      <c r="H427">
        <v>8.2670502662658691</v>
      </c>
    </row>
    <row r="428" spans="1:8" x14ac:dyDescent="0.25">
      <c r="A428" s="4">
        <v>38008</v>
      </c>
      <c r="B428">
        <v>8.2671003341674805</v>
      </c>
      <c r="C428">
        <v>8.2671003341674805</v>
      </c>
      <c r="D428">
        <v>8.2671003341674805</v>
      </c>
      <c r="E428">
        <v>8.2671003341674805</v>
      </c>
      <c r="F428">
        <v>8.2671003341674805</v>
      </c>
      <c r="G428">
        <v>0</v>
      </c>
      <c r="H428">
        <v>8.2671003341674805</v>
      </c>
    </row>
    <row r="429" spans="1:8" x14ac:dyDescent="0.25">
      <c r="A429" s="4">
        <v>38009</v>
      </c>
      <c r="B429">
        <v>8.2671003341674805</v>
      </c>
      <c r="C429">
        <v>8.2671003341674805</v>
      </c>
      <c r="D429">
        <v>8.2671003341674805</v>
      </c>
      <c r="E429">
        <v>8.2671003341674805</v>
      </c>
      <c r="F429">
        <v>8.2671003341674805</v>
      </c>
      <c r="G429">
        <v>0</v>
      </c>
      <c r="H429">
        <v>8.2671003341674805</v>
      </c>
    </row>
    <row r="430" spans="1:8" x14ac:dyDescent="0.25">
      <c r="A430" s="4">
        <v>38012</v>
      </c>
      <c r="B430">
        <v>8.2671003341674805</v>
      </c>
      <c r="C430">
        <v>8.2671003341674805</v>
      </c>
      <c r="D430">
        <v>8.2671003341674805</v>
      </c>
      <c r="E430">
        <v>8.2671003341674805</v>
      </c>
      <c r="F430">
        <v>8.2671003341674805</v>
      </c>
      <c r="G430">
        <v>0</v>
      </c>
      <c r="H430">
        <v>8.2671003341674805</v>
      </c>
    </row>
    <row r="431" spans="1:8" x14ac:dyDescent="0.25">
      <c r="A431" s="4">
        <v>38013</v>
      </c>
      <c r="B431">
        <v>8.2671003341674805</v>
      </c>
      <c r="C431">
        <v>8.2671003341674805</v>
      </c>
      <c r="D431">
        <v>8.2671003341674805</v>
      </c>
      <c r="E431">
        <v>8.2671003341674805</v>
      </c>
      <c r="F431">
        <v>8.2671003341674805</v>
      </c>
      <c r="G431">
        <v>0</v>
      </c>
      <c r="H431">
        <v>8.2671003341674805</v>
      </c>
    </row>
    <row r="432" spans="1:8" x14ac:dyDescent="0.25">
      <c r="A432" s="4">
        <v>38014</v>
      </c>
      <c r="B432">
        <v>8.2671003341674805</v>
      </c>
      <c r="C432">
        <v>8.2671003341674805</v>
      </c>
      <c r="D432">
        <v>8.2671003341674805</v>
      </c>
      <c r="E432">
        <v>8.2671003341674805</v>
      </c>
      <c r="F432">
        <v>8.2671003341674805</v>
      </c>
      <c r="G432">
        <v>0</v>
      </c>
      <c r="H432">
        <v>8.2671003341674805</v>
      </c>
    </row>
    <row r="433" spans="1:8" x14ac:dyDescent="0.25">
      <c r="A433" s="4">
        <v>38015</v>
      </c>
      <c r="B433">
        <v>8.2671003341674805</v>
      </c>
      <c r="C433">
        <v>8.2671003341674805</v>
      </c>
      <c r="D433">
        <v>8.2670001983642578</v>
      </c>
      <c r="E433">
        <v>8.2670001983642578</v>
      </c>
      <c r="F433">
        <v>8.2670001983642578</v>
      </c>
      <c r="G433">
        <v>0</v>
      </c>
      <c r="H433">
        <v>8.2670502662658691</v>
      </c>
    </row>
    <row r="434" spans="1:8" x14ac:dyDescent="0.25">
      <c r="A434" s="4">
        <v>38016</v>
      </c>
      <c r="B434">
        <v>8.2670001983642578</v>
      </c>
      <c r="C434">
        <v>8.2670001983642578</v>
      </c>
      <c r="D434">
        <v>8.2567996978759766</v>
      </c>
      <c r="E434">
        <v>8.2667999267578125</v>
      </c>
      <c r="F434">
        <v>8.2667999267578125</v>
      </c>
      <c r="G434">
        <v>0</v>
      </c>
      <c r="H434">
        <v>8.2644000053405762</v>
      </c>
    </row>
    <row r="435" spans="1:8" x14ac:dyDescent="0.25">
      <c r="A435" s="4">
        <v>38019</v>
      </c>
      <c r="B435">
        <v>8.2667999267578125</v>
      </c>
      <c r="C435">
        <v>8.2670001983642578</v>
      </c>
      <c r="D435">
        <v>8.2667999267578125</v>
      </c>
      <c r="E435">
        <v>8.2670001983642578</v>
      </c>
      <c r="F435">
        <v>8.2670001983642578</v>
      </c>
      <c r="G435">
        <v>0</v>
      </c>
      <c r="H435">
        <v>8.2669000625610352</v>
      </c>
    </row>
    <row r="436" spans="1:8" x14ac:dyDescent="0.25">
      <c r="A436" s="4">
        <v>38020</v>
      </c>
      <c r="B436">
        <v>8.2672014236450195</v>
      </c>
      <c r="C436">
        <v>8.2672014236450195</v>
      </c>
      <c r="D436">
        <v>8.2672014236450195</v>
      </c>
      <c r="E436">
        <v>8.2672014236450195</v>
      </c>
      <c r="F436">
        <v>8.2672014236450195</v>
      </c>
      <c r="G436">
        <v>0</v>
      </c>
      <c r="H436">
        <v>8.2672014236450195</v>
      </c>
    </row>
    <row r="437" spans="1:8" x14ac:dyDescent="0.25">
      <c r="A437" s="4">
        <v>38021</v>
      </c>
      <c r="B437">
        <v>8.2672014236450195</v>
      </c>
      <c r="C437">
        <v>8.2672014236450195</v>
      </c>
      <c r="D437">
        <v>8.2672014236450195</v>
      </c>
      <c r="E437">
        <v>8.2672014236450195</v>
      </c>
      <c r="F437">
        <v>8.2672014236450195</v>
      </c>
      <c r="G437">
        <v>0</v>
      </c>
      <c r="H437">
        <v>8.2672014236450195</v>
      </c>
    </row>
    <row r="438" spans="1:8" x14ac:dyDescent="0.25">
      <c r="A438" s="4">
        <v>38022</v>
      </c>
      <c r="B438">
        <v>8.2672014236450195</v>
      </c>
      <c r="C438">
        <v>8.2672996520996094</v>
      </c>
      <c r="D438">
        <v>8.2672014236450195</v>
      </c>
      <c r="E438">
        <v>8.2672996520996094</v>
      </c>
      <c r="F438">
        <v>8.2672996520996094</v>
      </c>
      <c r="G438">
        <v>0</v>
      </c>
      <c r="H438">
        <v>8.2672505378723145</v>
      </c>
    </row>
    <row r="439" spans="1:8" x14ac:dyDescent="0.25">
      <c r="A439" s="4">
        <v>38023</v>
      </c>
      <c r="B439">
        <v>8.2672996520996094</v>
      </c>
      <c r="C439">
        <v>8.2672996520996094</v>
      </c>
      <c r="D439">
        <v>8.2573003768920898</v>
      </c>
      <c r="E439">
        <v>8.2672996520996094</v>
      </c>
      <c r="F439">
        <v>8.2672996520996094</v>
      </c>
      <c r="G439">
        <v>0</v>
      </c>
      <c r="H439">
        <v>8.2647998332977295</v>
      </c>
    </row>
    <row r="440" spans="1:8" x14ac:dyDescent="0.25">
      <c r="A440" s="4">
        <v>38026</v>
      </c>
      <c r="B440">
        <v>8.2672996520996094</v>
      </c>
      <c r="C440">
        <v>8.2672996520996094</v>
      </c>
      <c r="D440">
        <v>8.2672996520996094</v>
      </c>
      <c r="E440">
        <v>8.2672996520996094</v>
      </c>
      <c r="F440">
        <v>8.2672996520996094</v>
      </c>
      <c r="G440">
        <v>0</v>
      </c>
      <c r="H440">
        <v>8.2672996520996094</v>
      </c>
    </row>
    <row r="441" spans="1:8" x14ac:dyDescent="0.25">
      <c r="A441" s="4">
        <v>38027</v>
      </c>
      <c r="B441">
        <v>8.2672996520996094</v>
      </c>
      <c r="C441">
        <v>8.2672996520996094</v>
      </c>
      <c r="D441">
        <v>8.2672014236450195</v>
      </c>
      <c r="E441">
        <v>8.2672014236450195</v>
      </c>
      <c r="F441">
        <v>8.2672014236450195</v>
      </c>
      <c r="G441">
        <v>0</v>
      </c>
      <c r="H441">
        <v>8.2672505378723145</v>
      </c>
    </row>
    <row r="442" spans="1:8" x14ac:dyDescent="0.25">
      <c r="A442" s="4">
        <v>38028</v>
      </c>
      <c r="B442">
        <v>8.2672014236450195</v>
      </c>
      <c r="C442">
        <v>8.2672014236450195</v>
      </c>
      <c r="D442">
        <v>8.2671003341674805</v>
      </c>
      <c r="E442">
        <v>8.2671003341674805</v>
      </c>
      <c r="F442">
        <v>8.2671003341674805</v>
      </c>
      <c r="G442">
        <v>0</v>
      </c>
      <c r="H442">
        <v>8.26715087890625</v>
      </c>
    </row>
    <row r="443" spans="1:8" x14ac:dyDescent="0.25">
      <c r="A443" s="4">
        <v>38029</v>
      </c>
      <c r="B443">
        <v>8.2671003341674805</v>
      </c>
      <c r="C443">
        <v>8.2672014236450195</v>
      </c>
      <c r="D443">
        <v>8.2671003341674805</v>
      </c>
      <c r="E443">
        <v>8.2672014236450195</v>
      </c>
      <c r="F443">
        <v>8.2672014236450195</v>
      </c>
      <c r="G443">
        <v>0</v>
      </c>
      <c r="H443">
        <v>8.26715087890625</v>
      </c>
    </row>
    <row r="444" spans="1:8" x14ac:dyDescent="0.25">
      <c r="A444" s="4">
        <v>38030</v>
      </c>
      <c r="B444">
        <v>8.2672014236450195</v>
      </c>
      <c r="C444">
        <v>8.2672014236450195</v>
      </c>
      <c r="D444">
        <v>8.2670001983642578</v>
      </c>
      <c r="E444">
        <v>8.2670001983642578</v>
      </c>
      <c r="F444">
        <v>8.2670001983642578</v>
      </c>
      <c r="G444">
        <v>0</v>
      </c>
      <c r="H444">
        <v>8.2671008110046387</v>
      </c>
    </row>
    <row r="445" spans="1:8" x14ac:dyDescent="0.25">
      <c r="A445" s="4">
        <v>38033</v>
      </c>
      <c r="B445">
        <v>8.2670001983642578</v>
      </c>
      <c r="C445">
        <v>8.2672014236450195</v>
      </c>
      <c r="D445">
        <v>8.2670001983642578</v>
      </c>
      <c r="E445">
        <v>8.2672014236450195</v>
      </c>
      <c r="F445">
        <v>8.2672014236450195</v>
      </c>
      <c r="G445">
        <v>0</v>
      </c>
      <c r="H445">
        <v>8.2671008110046387</v>
      </c>
    </row>
    <row r="446" spans="1:8" x14ac:dyDescent="0.25">
      <c r="A446" s="4">
        <v>38034</v>
      </c>
      <c r="B446">
        <v>8.2672014236450195</v>
      </c>
      <c r="C446">
        <v>8.2672014236450195</v>
      </c>
      <c r="D446">
        <v>8.2670001983642578</v>
      </c>
      <c r="E446">
        <v>8.2670001983642578</v>
      </c>
      <c r="F446">
        <v>8.2670001983642578</v>
      </c>
      <c r="G446">
        <v>0</v>
      </c>
      <c r="H446">
        <v>8.2671008110046387</v>
      </c>
    </row>
    <row r="447" spans="1:8" x14ac:dyDescent="0.25">
      <c r="A447" s="4">
        <v>38035</v>
      </c>
      <c r="B447">
        <v>8.2670001983642578</v>
      </c>
      <c r="C447">
        <v>8.2670001983642578</v>
      </c>
      <c r="D447">
        <v>8.2670001983642578</v>
      </c>
      <c r="E447">
        <v>8.2670001983642578</v>
      </c>
      <c r="F447">
        <v>8.2670001983642578</v>
      </c>
      <c r="G447">
        <v>0</v>
      </c>
      <c r="H447">
        <v>8.2670001983642578</v>
      </c>
    </row>
    <row r="448" spans="1:8" x14ac:dyDescent="0.25">
      <c r="A448" s="4">
        <v>38036</v>
      </c>
      <c r="B448">
        <v>8.2670001983642578</v>
      </c>
      <c r="C448">
        <v>8.2671003341674805</v>
      </c>
      <c r="D448">
        <v>8.2670001983642578</v>
      </c>
      <c r="E448">
        <v>8.2671003341674805</v>
      </c>
      <c r="F448">
        <v>8.2671003341674805</v>
      </c>
      <c r="G448">
        <v>0</v>
      </c>
      <c r="H448">
        <v>8.2670502662658691</v>
      </c>
    </row>
    <row r="449" spans="1:8" x14ac:dyDescent="0.25">
      <c r="A449" s="4">
        <v>38037</v>
      </c>
      <c r="B449">
        <v>8.2671003341674805</v>
      </c>
      <c r="C449">
        <v>8.2672014236450195</v>
      </c>
      <c r="D449">
        <v>8.2671003341674805</v>
      </c>
      <c r="E449">
        <v>8.2672014236450195</v>
      </c>
      <c r="F449">
        <v>8.2672014236450195</v>
      </c>
      <c r="G449">
        <v>0</v>
      </c>
      <c r="H449">
        <v>8.26715087890625</v>
      </c>
    </row>
    <row r="450" spans="1:8" x14ac:dyDescent="0.25">
      <c r="A450" s="4">
        <v>38040</v>
      </c>
      <c r="B450">
        <v>8.2672014236450195</v>
      </c>
      <c r="C450">
        <v>8.2672014236450195</v>
      </c>
      <c r="D450">
        <v>8.2672014236450195</v>
      </c>
      <c r="E450">
        <v>8.2672014236450195</v>
      </c>
      <c r="F450">
        <v>8.2672014236450195</v>
      </c>
      <c r="G450">
        <v>0</v>
      </c>
      <c r="H450">
        <v>8.2672014236450195</v>
      </c>
    </row>
    <row r="451" spans="1:8" x14ac:dyDescent="0.25">
      <c r="A451" s="4">
        <v>38041</v>
      </c>
      <c r="B451">
        <v>8.2672014236450195</v>
      </c>
      <c r="C451">
        <v>8.2672014236450195</v>
      </c>
      <c r="D451">
        <v>8.2671003341674805</v>
      </c>
      <c r="E451">
        <v>8.2671003341674805</v>
      </c>
      <c r="F451">
        <v>8.2671003341674805</v>
      </c>
      <c r="G451">
        <v>0</v>
      </c>
      <c r="H451">
        <v>8.26715087890625</v>
      </c>
    </row>
    <row r="452" spans="1:8" x14ac:dyDescent="0.25">
      <c r="A452" s="4">
        <v>38042</v>
      </c>
      <c r="B452">
        <v>8.2671003341674805</v>
      </c>
      <c r="C452">
        <v>8.2671003341674805</v>
      </c>
      <c r="D452">
        <v>8.2670001983642578</v>
      </c>
      <c r="E452">
        <v>8.2670001983642578</v>
      </c>
      <c r="F452">
        <v>8.2670001983642578</v>
      </c>
      <c r="G452">
        <v>0</v>
      </c>
      <c r="H452">
        <v>8.2670502662658691</v>
      </c>
    </row>
    <row r="453" spans="1:8" x14ac:dyDescent="0.25">
      <c r="A453" s="4">
        <v>38043</v>
      </c>
      <c r="B453">
        <v>8.2670001983642578</v>
      </c>
      <c r="C453">
        <v>8.2670001983642578</v>
      </c>
      <c r="D453">
        <v>8.2670001983642578</v>
      </c>
      <c r="E453">
        <v>8.2670001983642578</v>
      </c>
      <c r="F453">
        <v>8.2670001983642578</v>
      </c>
      <c r="G453">
        <v>0</v>
      </c>
      <c r="H453">
        <v>8.2670001983642578</v>
      </c>
    </row>
    <row r="454" spans="1:8" x14ac:dyDescent="0.25">
      <c r="A454" s="4">
        <v>38044</v>
      </c>
      <c r="B454">
        <v>8.2670001983642578</v>
      </c>
      <c r="C454">
        <v>8.2670001983642578</v>
      </c>
      <c r="D454">
        <v>8.2669000625610352</v>
      </c>
      <c r="E454">
        <v>8.2669000625610352</v>
      </c>
      <c r="F454">
        <v>8.2669000625610352</v>
      </c>
      <c r="G454">
        <v>0</v>
      </c>
      <c r="H454">
        <v>8.2669501304626465</v>
      </c>
    </row>
    <row r="455" spans="1:8" x14ac:dyDescent="0.25">
      <c r="A455" s="4">
        <v>38047</v>
      </c>
      <c r="B455">
        <v>8.2669000625610352</v>
      </c>
      <c r="C455">
        <v>8.2669000625610352</v>
      </c>
      <c r="D455">
        <v>8.2667999267578125</v>
      </c>
      <c r="E455">
        <v>8.2667999267578125</v>
      </c>
      <c r="F455">
        <v>8.2667999267578125</v>
      </c>
      <c r="G455">
        <v>0</v>
      </c>
      <c r="H455">
        <v>8.2668499946594238</v>
      </c>
    </row>
    <row r="456" spans="1:8" x14ac:dyDescent="0.25">
      <c r="A456" s="4">
        <v>38048</v>
      </c>
      <c r="B456">
        <v>8.2667999267578125</v>
      </c>
      <c r="C456">
        <v>8.2667999267578125</v>
      </c>
      <c r="D456">
        <v>8.2567996978759766</v>
      </c>
      <c r="E456">
        <v>8.2667999267578125</v>
      </c>
      <c r="F456">
        <v>8.2667999267578125</v>
      </c>
      <c r="G456">
        <v>0</v>
      </c>
      <c r="H456">
        <v>8.2642998695373535</v>
      </c>
    </row>
    <row r="457" spans="1:8" x14ac:dyDescent="0.25">
      <c r="A457" s="4">
        <v>38049</v>
      </c>
      <c r="B457">
        <v>8.2667999267578125</v>
      </c>
      <c r="C457">
        <v>8.2667999267578125</v>
      </c>
      <c r="D457">
        <v>8.2667999267578125</v>
      </c>
      <c r="E457">
        <v>8.2667999267578125</v>
      </c>
      <c r="F457">
        <v>8.2667999267578125</v>
      </c>
      <c r="G457">
        <v>0</v>
      </c>
      <c r="H457">
        <v>8.2667999267578125</v>
      </c>
    </row>
    <row r="458" spans="1:8" x14ac:dyDescent="0.25">
      <c r="A458" s="4">
        <v>38050</v>
      </c>
      <c r="B458">
        <v>8.2667999267578125</v>
      </c>
      <c r="C458">
        <v>8.2670001983642578</v>
      </c>
      <c r="D458">
        <v>8.2667999267578125</v>
      </c>
      <c r="E458">
        <v>8.2670001983642578</v>
      </c>
      <c r="F458">
        <v>8.2670001983642578</v>
      </c>
      <c r="G458">
        <v>0</v>
      </c>
      <c r="H458">
        <v>8.2669000625610352</v>
      </c>
    </row>
    <row r="459" spans="1:8" x14ac:dyDescent="0.25">
      <c r="A459" s="4">
        <v>38051</v>
      </c>
      <c r="B459">
        <v>8.2670001983642578</v>
      </c>
      <c r="C459">
        <v>8.2672996520996094</v>
      </c>
      <c r="D459">
        <v>8.2573003768920898</v>
      </c>
      <c r="E459">
        <v>8.2672996520996094</v>
      </c>
      <c r="F459">
        <v>8.2672996520996094</v>
      </c>
      <c r="G459">
        <v>0</v>
      </c>
      <c r="H459">
        <v>8.2647249698638916</v>
      </c>
    </row>
    <row r="460" spans="1:8" x14ac:dyDescent="0.25">
      <c r="A460" s="4">
        <v>38054</v>
      </c>
      <c r="B460">
        <v>8.2672014236450195</v>
      </c>
      <c r="C460">
        <v>8.2672996520996094</v>
      </c>
      <c r="D460">
        <v>8.2666997909545898</v>
      </c>
      <c r="E460">
        <v>8.2666997909545898</v>
      </c>
      <c r="F460">
        <v>8.2666997909545898</v>
      </c>
      <c r="G460">
        <v>0</v>
      </c>
      <c r="H460">
        <v>8.2669751644134521</v>
      </c>
    </row>
    <row r="461" spans="1:8" x14ac:dyDescent="0.25">
      <c r="A461" s="4">
        <v>38055</v>
      </c>
      <c r="B461">
        <v>8.2666997909545898</v>
      </c>
      <c r="C461">
        <v>8.2666997909545898</v>
      </c>
      <c r="D461">
        <v>8.2666997909545898</v>
      </c>
      <c r="E461">
        <v>8.2666997909545898</v>
      </c>
      <c r="F461">
        <v>8.2666997909545898</v>
      </c>
      <c r="G461">
        <v>0</v>
      </c>
      <c r="H461">
        <v>8.2666997909545898</v>
      </c>
    </row>
    <row r="462" spans="1:8" x14ac:dyDescent="0.25">
      <c r="A462" s="4">
        <v>38056</v>
      </c>
      <c r="B462">
        <v>8.2666997909545898</v>
      </c>
      <c r="C462">
        <v>8.2666997909545898</v>
      </c>
      <c r="D462">
        <v>8.2566995620727539</v>
      </c>
      <c r="E462">
        <v>8.2666997909545898</v>
      </c>
      <c r="F462">
        <v>8.2666997909545898</v>
      </c>
      <c r="G462">
        <v>0</v>
      </c>
      <c r="H462">
        <v>8.2641997337341309</v>
      </c>
    </row>
    <row r="463" spans="1:8" x14ac:dyDescent="0.25">
      <c r="A463" s="4">
        <v>38057</v>
      </c>
      <c r="B463">
        <v>8.2666997909545898</v>
      </c>
      <c r="C463">
        <v>8.2672014236450195</v>
      </c>
      <c r="D463">
        <v>8.2666997909545898</v>
      </c>
      <c r="E463">
        <v>8.2672014236450195</v>
      </c>
      <c r="F463">
        <v>8.2672014236450195</v>
      </c>
      <c r="G463">
        <v>0</v>
      </c>
      <c r="H463">
        <v>8.2669506072998047</v>
      </c>
    </row>
    <row r="464" spans="1:8" x14ac:dyDescent="0.25">
      <c r="A464" s="4">
        <v>38058</v>
      </c>
      <c r="B464">
        <v>8.2672014236450195</v>
      </c>
      <c r="C464">
        <v>8.2672014236450195</v>
      </c>
      <c r="D464">
        <v>8.2671003341674805</v>
      </c>
      <c r="E464">
        <v>8.2671003341674805</v>
      </c>
      <c r="F464">
        <v>8.2671003341674805</v>
      </c>
      <c r="G464">
        <v>0</v>
      </c>
      <c r="H464">
        <v>8.26715087890625</v>
      </c>
    </row>
    <row r="465" spans="1:8" x14ac:dyDescent="0.25">
      <c r="A465" s="4">
        <v>38061</v>
      </c>
      <c r="B465">
        <v>8.2671003341674805</v>
      </c>
      <c r="C465">
        <v>8.2672996520996094</v>
      </c>
      <c r="D465">
        <v>8.2671003341674805</v>
      </c>
      <c r="E465">
        <v>8.2672996520996094</v>
      </c>
      <c r="F465">
        <v>8.2672996520996094</v>
      </c>
      <c r="G465">
        <v>0</v>
      </c>
      <c r="H465">
        <v>8.2671999931335449</v>
      </c>
    </row>
    <row r="466" spans="1:8" x14ac:dyDescent="0.25">
      <c r="A466" s="4">
        <v>38062</v>
      </c>
      <c r="B466">
        <v>8.2672996520996094</v>
      </c>
      <c r="C466">
        <v>8.2672996520996094</v>
      </c>
      <c r="D466">
        <v>8.2672996520996094</v>
      </c>
      <c r="E466">
        <v>8.2672996520996094</v>
      </c>
      <c r="F466">
        <v>8.2672996520996094</v>
      </c>
      <c r="G466">
        <v>0</v>
      </c>
      <c r="H466">
        <v>8.2672996520996094</v>
      </c>
    </row>
    <row r="467" spans="1:8" x14ac:dyDescent="0.25">
      <c r="A467" s="4">
        <v>38063</v>
      </c>
      <c r="B467">
        <v>8.2672996520996094</v>
      </c>
      <c r="C467">
        <v>8.267399787902832</v>
      </c>
      <c r="D467">
        <v>8.2672996520996094</v>
      </c>
      <c r="E467">
        <v>8.267399787902832</v>
      </c>
      <c r="F467">
        <v>8.267399787902832</v>
      </c>
      <c r="G467">
        <v>0</v>
      </c>
      <c r="H467">
        <v>8.2673497200012207</v>
      </c>
    </row>
    <row r="468" spans="1:8" x14ac:dyDescent="0.25">
      <c r="A468" s="4">
        <v>38064</v>
      </c>
      <c r="B468">
        <v>8.2667999267578125</v>
      </c>
      <c r="C468">
        <v>8.2667999267578125</v>
      </c>
      <c r="D468">
        <v>8.2667999267578125</v>
      </c>
      <c r="E468">
        <v>8.2667999267578125</v>
      </c>
      <c r="F468">
        <v>8.2667999267578125</v>
      </c>
      <c r="G468">
        <v>0</v>
      </c>
      <c r="H468">
        <v>8.2667999267578125</v>
      </c>
    </row>
    <row r="469" spans="1:8" x14ac:dyDescent="0.25">
      <c r="A469" s="4">
        <v>38065</v>
      </c>
      <c r="B469">
        <v>8.2667999267578125</v>
      </c>
      <c r="C469">
        <v>8.2672014236450195</v>
      </c>
      <c r="D469">
        <v>8.2667999267578125</v>
      </c>
      <c r="E469">
        <v>8.2672014236450195</v>
      </c>
      <c r="F469">
        <v>8.2672014236450195</v>
      </c>
      <c r="G469">
        <v>0</v>
      </c>
      <c r="H469">
        <v>8.267000675201416</v>
      </c>
    </row>
    <row r="470" spans="1:8" x14ac:dyDescent="0.25">
      <c r="A470" s="4">
        <v>38068</v>
      </c>
      <c r="B470">
        <v>8.2672014236450195</v>
      </c>
      <c r="C470">
        <v>8.2676000595092773</v>
      </c>
      <c r="D470">
        <v>8.2672014236450195</v>
      </c>
      <c r="E470">
        <v>8.2672996520996094</v>
      </c>
      <c r="F470">
        <v>8.2672996520996094</v>
      </c>
      <c r="G470">
        <v>0</v>
      </c>
      <c r="H470">
        <v>8.2673256397247314</v>
      </c>
    </row>
    <row r="471" spans="1:8" x14ac:dyDescent="0.25">
      <c r="A471" s="4">
        <v>38069</v>
      </c>
      <c r="B471">
        <v>8.2674999237060547</v>
      </c>
      <c r="C471">
        <v>8.2676000595092773</v>
      </c>
      <c r="D471">
        <v>8.267399787902832</v>
      </c>
      <c r="E471">
        <v>8.267399787902832</v>
      </c>
      <c r="F471">
        <v>8.267399787902832</v>
      </c>
      <c r="G471">
        <v>0</v>
      </c>
      <c r="H471">
        <v>8.267474889755249</v>
      </c>
    </row>
    <row r="472" spans="1:8" x14ac:dyDescent="0.25">
      <c r="A472" s="4">
        <v>38070</v>
      </c>
      <c r="B472">
        <v>8.2672996520996094</v>
      </c>
      <c r="C472">
        <v>8.2672996520996094</v>
      </c>
      <c r="D472">
        <v>8.2672014236450195</v>
      </c>
      <c r="E472">
        <v>8.2672014236450195</v>
      </c>
      <c r="F472">
        <v>8.2672014236450195</v>
      </c>
      <c r="G472">
        <v>0</v>
      </c>
      <c r="H472">
        <v>8.2672505378723145</v>
      </c>
    </row>
    <row r="473" spans="1:8" x14ac:dyDescent="0.25">
      <c r="A473" s="4">
        <v>38071</v>
      </c>
      <c r="B473">
        <v>8.2672996520996094</v>
      </c>
      <c r="C473">
        <v>8.2672996520996094</v>
      </c>
      <c r="D473">
        <v>8.2671003341674805</v>
      </c>
      <c r="E473">
        <v>8.2671003341674805</v>
      </c>
      <c r="F473">
        <v>8.2671003341674805</v>
      </c>
      <c r="G473">
        <v>0</v>
      </c>
      <c r="H473">
        <v>8.2671999931335449</v>
      </c>
    </row>
    <row r="474" spans="1:8" x14ac:dyDescent="0.25">
      <c r="A474" s="4">
        <v>38072</v>
      </c>
      <c r="B474">
        <v>8.2671003341674805</v>
      </c>
      <c r="C474">
        <v>8.2672014236450195</v>
      </c>
      <c r="D474">
        <v>8.2667999267578125</v>
      </c>
      <c r="E474">
        <v>8.2670001983642578</v>
      </c>
      <c r="F474">
        <v>8.2670001983642578</v>
      </c>
      <c r="G474">
        <v>0</v>
      </c>
      <c r="H474">
        <v>8.2670254707336426</v>
      </c>
    </row>
    <row r="475" spans="1:8" x14ac:dyDescent="0.25">
      <c r="A475" s="4">
        <v>38075</v>
      </c>
      <c r="B475">
        <v>8.2666997909545898</v>
      </c>
      <c r="C475">
        <v>8.2671003341674805</v>
      </c>
      <c r="D475">
        <v>8.2666997909545898</v>
      </c>
      <c r="E475">
        <v>8.2671003341674805</v>
      </c>
      <c r="F475">
        <v>8.2671003341674805</v>
      </c>
      <c r="G475">
        <v>0</v>
      </c>
      <c r="H475">
        <v>8.2669000625610352</v>
      </c>
    </row>
    <row r="476" spans="1:8" x14ac:dyDescent="0.25">
      <c r="A476" s="4">
        <v>38076</v>
      </c>
      <c r="B476">
        <v>8.2671003341674805</v>
      </c>
      <c r="C476">
        <v>8.2671003341674805</v>
      </c>
      <c r="D476">
        <v>8.2671003341674805</v>
      </c>
      <c r="E476">
        <v>8.2671003341674805</v>
      </c>
      <c r="F476">
        <v>8.2671003341674805</v>
      </c>
      <c r="G476">
        <v>0</v>
      </c>
      <c r="H476">
        <v>8.2671003341674805</v>
      </c>
    </row>
    <row r="477" spans="1:8" x14ac:dyDescent="0.25">
      <c r="A477" s="4">
        <v>38077</v>
      </c>
      <c r="B477">
        <v>8.2671003341674805</v>
      </c>
      <c r="C477">
        <v>8.2671003341674805</v>
      </c>
      <c r="D477">
        <v>8.2670001983642578</v>
      </c>
      <c r="E477">
        <v>8.2670001983642578</v>
      </c>
      <c r="F477">
        <v>8.2670001983642578</v>
      </c>
      <c r="G477">
        <v>0</v>
      </c>
      <c r="H477">
        <v>8.2670502662658691</v>
      </c>
    </row>
    <row r="478" spans="1:8" x14ac:dyDescent="0.25">
      <c r="A478" s="4">
        <v>38078</v>
      </c>
      <c r="B478">
        <v>8.2670001983642578</v>
      </c>
      <c r="C478">
        <v>8.2670001983642578</v>
      </c>
      <c r="D478">
        <v>8.2568998336791992</v>
      </c>
      <c r="E478">
        <v>8.2669000625610352</v>
      </c>
      <c r="F478">
        <v>8.2669000625610352</v>
      </c>
      <c r="G478">
        <v>0</v>
      </c>
      <c r="H478">
        <v>8.2644500732421875</v>
      </c>
    </row>
    <row r="479" spans="1:8" x14ac:dyDescent="0.25">
      <c r="A479" s="4">
        <v>38079</v>
      </c>
      <c r="B479">
        <v>8.2669000625610352</v>
      </c>
      <c r="C479">
        <v>8.2669000625610352</v>
      </c>
      <c r="D479">
        <v>8.2468996047973633</v>
      </c>
      <c r="E479">
        <v>8.2669000625610352</v>
      </c>
      <c r="F479">
        <v>8.2669000625610352</v>
      </c>
      <c r="G479">
        <v>0</v>
      </c>
      <c r="H479">
        <v>8.2618999481201172</v>
      </c>
    </row>
    <row r="480" spans="1:8" x14ac:dyDescent="0.25">
      <c r="A480" s="4">
        <v>38082</v>
      </c>
      <c r="B480">
        <v>8.2669000625610352</v>
      </c>
      <c r="C480">
        <v>8.2669000625610352</v>
      </c>
      <c r="D480">
        <v>8.2669000625610352</v>
      </c>
      <c r="E480">
        <v>8.2669000625610352</v>
      </c>
      <c r="F480">
        <v>8.2669000625610352</v>
      </c>
      <c r="G480">
        <v>0</v>
      </c>
      <c r="H480">
        <v>8.2669000625610352</v>
      </c>
    </row>
    <row r="481" spans="1:8" x14ac:dyDescent="0.25">
      <c r="A481" s="4">
        <v>38083</v>
      </c>
      <c r="B481">
        <v>8.2669000625610352</v>
      </c>
      <c r="C481">
        <v>8.2669000625610352</v>
      </c>
      <c r="D481">
        <v>8.2669000625610352</v>
      </c>
      <c r="E481">
        <v>8.2669000625610352</v>
      </c>
      <c r="F481">
        <v>8.2669000625610352</v>
      </c>
      <c r="G481">
        <v>0</v>
      </c>
      <c r="H481">
        <v>8.2669000625610352</v>
      </c>
    </row>
    <row r="482" spans="1:8" x14ac:dyDescent="0.25">
      <c r="A482" s="4">
        <v>38084</v>
      </c>
      <c r="B482">
        <v>8.2669000625610352</v>
      </c>
      <c r="C482">
        <v>8.2669000625610352</v>
      </c>
      <c r="D482">
        <v>8.2669000625610352</v>
      </c>
      <c r="E482">
        <v>8.2669000625610352</v>
      </c>
      <c r="F482">
        <v>8.2669000625610352</v>
      </c>
      <c r="G482">
        <v>0</v>
      </c>
      <c r="H482">
        <v>8.2669000625610352</v>
      </c>
    </row>
    <row r="483" spans="1:8" x14ac:dyDescent="0.25">
      <c r="A483" s="4">
        <v>38085</v>
      </c>
      <c r="B483">
        <v>8.2669000625610352</v>
      </c>
      <c r="C483">
        <v>8.2669000625610352</v>
      </c>
      <c r="D483">
        <v>8.2669000625610352</v>
      </c>
      <c r="E483">
        <v>8.2669000625610352</v>
      </c>
      <c r="F483">
        <v>8.2669000625610352</v>
      </c>
      <c r="G483">
        <v>0</v>
      </c>
      <c r="H483">
        <v>8.2669000625610352</v>
      </c>
    </row>
    <row r="484" spans="1:8" x14ac:dyDescent="0.25">
      <c r="A484" s="4">
        <v>38090</v>
      </c>
      <c r="B484">
        <v>8.2670001983642578</v>
      </c>
      <c r="C484">
        <v>8.2670001983642578</v>
      </c>
      <c r="D484">
        <v>8.2669000625610352</v>
      </c>
      <c r="E484">
        <v>8.2669000625610352</v>
      </c>
      <c r="F484">
        <v>8.2669000625610352</v>
      </c>
      <c r="G484">
        <v>0</v>
      </c>
      <c r="H484">
        <v>8.2669501304626465</v>
      </c>
    </row>
    <row r="485" spans="1:8" x14ac:dyDescent="0.25">
      <c r="A485" s="4">
        <v>38091</v>
      </c>
      <c r="B485">
        <v>8.2669000625610352</v>
      </c>
      <c r="C485">
        <v>8.2672014236450195</v>
      </c>
      <c r="D485">
        <v>8.2669000625610352</v>
      </c>
      <c r="E485">
        <v>8.2672014236450195</v>
      </c>
      <c r="F485">
        <v>8.2672014236450195</v>
      </c>
      <c r="G485">
        <v>0</v>
      </c>
      <c r="H485">
        <v>8.2670507431030273</v>
      </c>
    </row>
    <row r="486" spans="1:8" x14ac:dyDescent="0.25">
      <c r="A486" s="4">
        <v>38092</v>
      </c>
      <c r="B486">
        <v>8.2672014236450195</v>
      </c>
      <c r="C486">
        <v>8.2672014236450195</v>
      </c>
      <c r="D486">
        <v>8.2671003341674805</v>
      </c>
      <c r="E486">
        <v>8.2671003341674805</v>
      </c>
      <c r="F486">
        <v>8.2671003341674805</v>
      </c>
      <c r="G486">
        <v>0</v>
      </c>
      <c r="H486">
        <v>8.26715087890625</v>
      </c>
    </row>
    <row r="487" spans="1:8" x14ac:dyDescent="0.25">
      <c r="A487" s="4">
        <v>38093</v>
      </c>
      <c r="B487">
        <v>8.2671003341674805</v>
      </c>
      <c r="C487">
        <v>8.2671003341674805</v>
      </c>
      <c r="D487">
        <v>8.2669000625610352</v>
      </c>
      <c r="E487">
        <v>8.2669000625610352</v>
      </c>
      <c r="F487">
        <v>8.2669000625610352</v>
      </c>
      <c r="G487">
        <v>0</v>
      </c>
      <c r="H487">
        <v>8.2670001983642578</v>
      </c>
    </row>
    <row r="488" spans="1:8" x14ac:dyDescent="0.25">
      <c r="A488" s="4">
        <v>38096</v>
      </c>
      <c r="B488">
        <v>8.2669000625610352</v>
      </c>
      <c r="C488">
        <v>8.2669000625610352</v>
      </c>
      <c r="D488">
        <v>8.2667999267578125</v>
      </c>
      <c r="E488">
        <v>8.2667999267578125</v>
      </c>
      <c r="F488">
        <v>8.2667999267578125</v>
      </c>
      <c r="G488">
        <v>0</v>
      </c>
      <c r="H488">
        <v>8.2668499946594238</v>
      </c>
    </row>
    <row r="489" spans="1:8" x14ac:dyDescent="0.25">
      <c r="A489" s="4">
        <v>38097</v>
      </c>
      <c r="B489">
        <v>8.2671003341674805</v>
      </c>
      <c r="C489">
        <v>8.2671003341674805</v>
      </c>
      <c r="D489">
        <v>8.2567996978759766</v>
      </c>
      <c r="E489">
        <v>8.2667999267578125</v>
      </c>
      <c r="F489">
        <v>8.2667999267578125</v>
      </c>
      <c r="G489">
        <v>0</v>
      </c>
      <c r="H489">
        <v>8.2644500732421875</v>
      </c>
    </row>
    <row r="490" spans="1:8" x14ac:dyDescent="0.25">
      <c r="A490" s="4">
        <v>38098</v>
      </c>
      <c r="B490">
        <v>8.2667999267578125</v>
      </c>
      <c r="C490">
        <v>8.2669000625610352</v>
      </c>
      <c r="D490">
        <v>8.2568998336791992</v>
      </c>
      <c r="E490">
        <v>8.2669000625610352</v>
      </c>
      <c r="F490">
        <v>8.2669000625610352</v>
      </c>
      <c r="G490">
        <v>0</v>
      </c>
      <c r="H490">
        <v>8.2643749713897705</v>
      </c>
    </row>
    <row r="491" spans="1:8" x14ac:dyDescent="0.25">
      <c r="A491" s="4">
        <v>38099</v>
      </c>
      <c r="B491">
        <v>8.2669000625610352</v>
      </c>
      <c r="C491">
        <v>8.2670001983642578</v>
      </c>
      <c r="D491">
        <v>8.2669000625610352</v>
      </c>
      <c r="E491">
        <v>8.2670001983642578</v>
      </c>
      <c r="F491">
        <v>8.2670001983642578</v>
      </c>
      <c r="G491">
        <v>0</v>
      </c>
      <c r="H491">
        <v>8.2669501304626465</v>
      </c>
    </row>
    <row r="492" spans="1:8" x14ac:dyDescent="0.25">
      <c r="A492" s="4">
        <v>38100</v>
      </c>
      <c r="B492">
        <v>8.2670001983642578</v>
      </c>
      <c r="C492">
        <v>8.2670001983642578</v>
      </c>
      <c r="D492">
        <v>8.2568998336791992</v>
      </c>
      <c r="E492">
        <v>8.2669000625610352</v>
      </c>
      <c r="F492">
        <v>8.2669000625610352</v>
      </c>
      <c r="G492">
        <v>0</v>
      </c>
      <c r="H492">
        <v>8.2644500732421875</v>
      </c>
    </row>
    <row r="493" spans="1:8" x14ac:dyDescent="0.25">
      <c r="A493" s="4">
        <v>38103</v>
      </c>
      <c r="B493">
        <v>8.2669000625610352</v>
      </c>
      <c r="C493">
        <v>8.2669000625610352</v>
      </c>
      <c r="D493">
        <v>8.2667999267578125</v>
      </c>
      <c r="E493">
        <v>8.2667999267578125</v>
      </c>
      <c r="F493">
        <v>8.2667999267578125</v>
      </c>
      <c r="G493">
        <v>0</v>
      </c>
      <c r="H493">
        <v>8.2668499946594238</v>
      </c>
    </row>
    <row r="494" spans="1:8" x14ac:dyDescent="0.25">
      <c r="A494" s="4">
        <v>38104</v>
      </c>
      <c r="B494">
        <v>8.2667999267578125</v>
      </c>
      <c r="C494">
        <v>8.2667999267578125</v>
      </c>
      <c r="D494">
        <v>8.2567996978759766</v>
      </c>
      <c r="E494">
        <v>8.2667999267578125</v>
      </c>
      <c r="F494">
        <v>8.2667999267578125</v>
      </c>
      <c r="G494">
        <v>0</v>
      </c>
      <c r="H494">
        <v>8.2642998695373535</v>
      </c>
    </row>
    <row r="495" spans="1:8" x14ac:dyDescent="0.25">
      <c r="A495" s="4">
        <v>38105</v>
      </c>
      <c r="B495">
        <v>8.2667999267578125</v>
      </c>
      <c r="C495">
        <v>8.2667999267578125</v>
      </c>
      <c r="D495">
        <v>8.2667999267578125</v>
      </c>
      <c r="E495">
        <v>8.2468013763427734</v>
      </c>
      <c r="F495">
        <v>8.2468013763427734</v>
      </c>
      <c r="G495">
        <v>0</v>
      </c>
      <c r="H495">
        <v>8.2618002891540527</v>
      </c>
    </row>
    <row r="496" spans="1:8" x14ac:dyDescent="0.25">
      <c r="A496" s="4">
        <v>38106</v>
      </c>
      <c r="B496">
        <v>8.2667999267578125</v>
      </c>
      <c r="C496">
        <v>8.2669000625610352</v>
      </c>
      <c r="D496">
        <v>8.2568998336791992</v>
      </c>
      <c r="E496">
        <v>8.2669000625610352</v>
      </c>
      <c r="F496">
        <v>8.2669000625610352</v>
      </c>
      <c r="G496">
        <v>0</v>
      </c>
      <c r="H496">
        <v>8.2643749713897705</v>
      </c>
    </row>
    <row r="497" spans="1:8" x14ac:dyDescent="0.25">
      <c r="A497" s="4">
        <v>38107</v>
      </c>
      <c r="B497">
        <v>8.2669000625610352</v>
      </c>
      <c r="C497">
        <v>8.2671003341674805</v>
      </c>
      <c r="D497">
        <v>8.2669000625610352</v>
      </c>
      <c r="E497">
        <v>8.2671003341674805</v>
      </c>
      <c r="F497">
        <v>8.2671003341674805</v>
      </c>
      <c r="G497">
        <v>0</v>
      </c>
      <c r="H497">
        <v>8.2670001983642578</v>
      </c>
    </row>
    <row r="498" spans="1:8" x14ac:dyDescent="0.25">
      <c r="A498" s="4">
        <v>38110</v>
      </c>
      <c r="B498">
        <v>8.2671003341674805</v>
      </c>
      <c r="C498">
        <v>8.2671003341674805</v>
      </c>
      <c r="D498">
        <v>8.2671003341674805</v>
      </c>
      <c r="E498">
        <v>8.2671003341674805</v>
      </c>
      <c r="F498">
        <v>8.2671003341674805</v>
      </c>
      <c r="G498">
        <v>0</v>
      </c>
      <c r="H498">
        <v>8.2671003341674805</v>
      </c>
    </row>
    <row r="499" spans="1:8" x14ac:dyDescent="0.25">
      <c r="A499" s="4">
        <v>38111</v>
      </c>
      <c r="B499">
        <v>8.2671003341674805</v>
      </c>
      <c r="C499">
        <v>8.2671003341674805</v>
      </c>
      <c r="D499">
        <v>8.2671003341674805</v>
      </c>
      <c r="E499">
        <v>8.2671003341674805</v>
      </c>
      <c r="F499">
        <v>8.2671003341674805</v>
      </c>
      <c r="G499">
        <v>0</v>
      </c>
      <c r="H499">
        <v>8.2671003341674805</v>
      </c>
    </row>
    <row r="500" spans="1:8" x14ac:dyDescent="0.25">
      <c r="A500" s="4">
        <v>38112</v>
      </c>
      <c r="B500">
        <v>8.2671003341674805</v>
      </c>
      <c r="C500">
        <v>8.2671003341674805</v>
      </c>
      <c r="D500">
        <v>8.2671003341674805</v>
      </c>
      <c r="E500">
        <v>8.2671003341674805</v>
      </c>
      <c r="F500">
        <v>8.2671003341674805</v>
      </c>
      <c r="G500">
        <v>0</v>
      </c>
      <c r="H500">
        <v>8.2671003341674805</v>
      </c>
    </row>
    <row r="501" spans="1:8" x14ac:dyDescent="0.25">
      <c r="A501" s="4">
        <v>38113</v>
      </c>
      <c r="B501">
        <v>8.2671003341674805</v>
      </c>
      <c r="C501">
        <v>8.2671003341674805</v>
      </c>
      <c r="D501">
        <v>8.2671003341674805</v>
      </c>
      <c r="E501">
        <v>8.2671003341674805</v>
      </c>
      <c r="F501">
        <v>8.2671003341674805</v>
      </c>
      <c r="G501">
        <v>0</v>
      </c>
      <c r="H501">
        <v>8.2671003341674805</v>
      </c>
    </row>
    <row r="502" spans="1:8" x14ac:dyDescent="0.25">
      <c r="A502" s="4">
        <v>38114</v>
      </c>
      <c r="B502">
        <v>8.2671003341674805</v>
      </c>
      <c r="C502">
        <v>8.2671003341674805</v>
      </c>
      <c r="D502">
        <v>8.2370996475219727</v>
      </c>
      <c r="E502">
        <v>8.2671003341674805</v>
      </c>
      <c r="F502">
        <v>8.2671003341674805</v>
      </c>
      <c r="G502">
        <v>0</v>
      </c>
      <c r="H502">
        <v>8.2596001625061035</v>
      </c>
    </row>
    <row r="503" spans="1:8" x14ac:dyDescent="0.25">
      <c r="A503" s="4">
        <v>38117</v>
      </c>
      <c r="B503">
        <v>8.2670001983642578</v>
      </c>
      <c r="C503">
        <v>8.2670001983642578</v>
      </c>
      <c r="D503">
        <v>8.2669000625610352</v>
      </c>
      <c r="E503">
        <v>8.2669000625610352</v>
      </c>
      <c r="F503">
        <v>8.2669000625610352</v>
      </c>
      <c r="G503">
        <v>0</v>
      </c>
      <c r="H503">
        <v>8.2669501304626465</v>
      </c>
    </row>
    <row r="504" spans="1:8" x14ac:dyDescent="0.25">
      <c r="A504" s="4">
        <v>38118</v>
      </c>
      <c r="B504">
        <v>8.2669000625610352</v>
      </c>
      <c r="C504">
        <v>8.2672996520996094</v>
      </c>
      <c r="D504">
        <v>8.2669000625610352</v>
      </c>
      <c r="E504">
        <v>8.2672996520996094</v>
      </c>
      <c r="F504">
        <v>8.2672996520996094</v>
      </c>
      <c r="G504">
        <v>0</v>
      </c>
      <c r="H504">
        <v>8.2670998573303223</v>
      </c>
    </row>
    <row r="505" spans="1:8" x14ac:dyDescent="0.25">
      <c r="A505" s="4">
        <v>38119</v>
      </c>
      <c r="B505">
        <v>8.2672996520996094</v>
      </c>
      <c r="C505">
        <v>8.2672996520996094</v>
      </c>
      <c r="D505">
        <v>8.2672996520996094</v>
      </c>
      <c r="E505">
        <v>8.2672996520996094</v>
      </c>
      <c r="F505">
        <v>8.2672996520996094</v>
      </c>
      <c r="G505">
        <v>0</v>
      </c>
      <c r="H505">
        <v>8.2672996520996094</v>
      </c>
    </row>
    <row r="506" spans="1:8" x14ac:dyDescent="0.25">
      <c r="A506" s="4">
        <v>38120</v>
      </c>
      <c r="B506">
        <v>8.2672996520996094</v>
      </c>
      <c r="C506">
        <v>8.2672996520996094</v>
      </c>
      <c r="D506">
        <v>8.2672014236450195</v>
      </c>
      <c r="E506">
        <v>8.2672014236450195</v>
      </c>
      <c r="F506">
        <v>8.2672014236450195</v>
      </c>
      <c r="G506">
        <v>0</v>
      </c>
      <c r="H506">
        <v>8.2672505378723145</v>
      </c>
    </row>
    <row r="507" spans="1:8" x14ac:dyDescent="0.25">
      <c r="A507" s="4">
        <v>38121</v>
      </c>
      <c r="B507">
        <v>8.2672014236450195</v>
      </c>
      <c r="C507">
        <v>8.2672014236450195</v>
      </c>
      <c r="D507">
        <v>8.2572002410888672</v>
      </c>
      <c r="E507">
        <v>8.2672014236450195</v>
      </c>
      <c r="F507">
        <v>8.2672014236450195</v>
      </c>
      <c r="G507">
        <v>0</v>
      </c>
      <c r="H507">
        <v>8.2647011280059814</v>
      </c>
    </row>
    <row r="508" spans="1:8" x14ac:dyDescent="0.25">
      <c r="A508" s="4">
        <v>38124</v>
      </c>
      <c r="B508">
        <v>8.2672014236450195</v>
      </c>
      <c r="C508">
        <v>8.2672014236450195</v>
      </c>
      <c r="D508">
        <v>8.2672014236450195</v>
      </c>
      <c r="E508">
        <v>8.2672014236450195</v>
      </c>
      <c r="F508">
        <v>8.2672014236450195</v>
      </c>
      <c r="G508">
        <v>0</v>
      </c>
      <c r="H508">
        <v>8.2672014236450195</v>
      </c>
    </row>
    <row r="509" spans="1:8" x14ac:dyDescent="0.25">
      <c r="A509" s="4">
        <v>38125</v>
      </c>
      <c r="B509">
        <v>8.2672014236450195</v>
      </c>
      <c r="C509">
        <v>8.2672014236450195</v>
      </c>
      <c r="D509">
        <v>8.2671003341674805</v>
      </c>
      <c r="E509">
        <v>8.2671003341674805</v>
      </c>
      <c r="F509">
        <v>8.2671003341674805</v>
      </c>
      <c r="G509">
        <v>0</v>
      </c>
      <c r="H509">
        <v>8.26715087890625</v>
      </c>
    </row>
    <row r="510" spans="1:8" x14ac:dyDescent="0.25">
      <c r="A510" s="4">
        <v>38126</v>
      </c>
      <c r="B510">
        <v>8.2671003341674805</v>
      </c>
      <c r="C510">
        <v>8.2671003341674805</v>
      </c>
      <c r="D510">
        <v>8.2669000625610352</v>
      </c>
      <c r="E510">
        <v>8.2669000625610352</v>
      </c>
      <c r="F510">
        <v>8.2669000625610352</v>
      </c>
      <c r="G510">
        <v>0</v>
      </c>
      <c r="H510">
        <v>8.2670001983642578</v>
      </c>
    </row>
    <row r="511" spans="1:8" x14ac:dyDescent="0.25">
      <c r="A511" s="4">
        <v>38128</v>
      </c>
      <c r="B511">
        <v>8.2671003341674805</v>
      </c>
      <c r="C511">
        <v>8.2671003341674805</v>
      </c>
      <c r="D511">
        <v>8.2671003341674805</v>
      </c>
      <c r="E511">
        <v>8.2671003341674805</v>
      </c>
      <c r="F511">
        <v>8.2671003341674805</v>
      </c>
      <c r="G511">
        <v>0</v>
      </c>
      <c r="H511">
        <v>8.2671003341674805</v>
      </c>
    </row>
    <row r="512" spans="1:8" x14ac:dyDescent="0.25">
      <c r="A512" s="4">
        <v>38131</v>
      </c>
      <c r="B512">
        <v>8.2671003341674805</v>
      </c>
      <c r="C512">
        <v>8.2671003341674805</v>
      </c>
      <c r="D512">
        <v>8.2671003341674805</v>
      </c>
      <c r="E512">
        <v>8.2671003341674805</v>
      </c>
      <c r="F512">
        <v>8.2671003341674805</v>
      </c>
      <c r="G512">
        <v>0</v>
      </c>
      <c r="H512">
        <v>8.2671003341674805</v>
      </c>
    </row>
    <row r="513" spans="1:8" x14ac:dyDescent="0.25">
      <c r="A513" s="4">
        <v>38132</v>
      </c>
      <c r="B513">
        <v>8.2670001983642578</v>
      </c>
      <c r="C513">
        <v>8.2670001983642578</v>
      </c>
      <c r="D513">
        <v>8.2669000625610352</v>
      </c>
      <c r="E513">
        <v>8.2669000625610352</v>
      </c>
      <c r="F513">
        <v>8.2669000625610352</v>
      </c>
      <c r="G513">
        <v>0</v>
      </c>
      <c r="H513">
        <v>8.2669501304626465</v>
      </c>
    </row>
    <row r="514" spans="1:8" x14ac:dyDescent="0.25">
      <c r="A514" s="4">
        <v>38133</v>
      </c>
      <c r="B514">
        <v>8.2669000625610352</v>
      </c>
      <c r="C514">
        <v>8.2669000625610352</v>
      </c>
      <c r="D514">
        <v>8.2669000625610352</v>
      </c>
      <c r="E514">
        <v>8.2669000625610352</v>
      </c>
      <c r="F514">
        <v>8.2669000625610352</v>
      </c>
      <c r="G514">
        <v>0</v>
      </c>
      <c r="H514">
        <v>8.2669000625610352</v>
      </c>
    </row>
    <row r="515" spans="1:8" x14ac:dyDescent="0.25">
      <c r="A515" s="4">
        <v>38134</v>
      </c>
      <c r="B515">
        <v>8.2667999267578125</v>
      </c>
      <c r="C515">
        <v>8.2667999267578125</v>
      </c>
      <c r="D515">
        <v>8.2667999267578125</v>
      </c>
      <c r="E515">
        <v>8.2667999267578125</v>
      </c>
      <c r="F515">
        <v>8.2667999267578125</v>
      </c>
      <c r="G515">
        <v>0</v>
      </c>
      <c r="H515">
        <v>8.2667999267578125</v>
      </c>
    </row>
    <row r="516" spans="1:8" x14ac:dyDescent="0.25">
      <c r="A516" s="4">
        <v>38135</v>
      </c>
      <c r="B516">
        <v>8.2667999267578125</v>
      </c>
      <c r="C516">
        <v>8.2669000625610352</v>
      </c>
      <c r="D516">
        <v>8.2667999267578125</v>
      </c>
      <c r="E516">
        <v>8.2669000625610352</v>
      </c>
      <c r="F516">
        <v>8.2669000625610352</v>
      </c>
      <c r="G516">
        <v>0</v>
      </c>
      <c r="H516">
        <v>8.2668499946594238</v>
      </c>
    </row>
    <row r="517" spans="1:8" x14ac:dyDescent="0.25">
      <c r="A517" s="4">
        <v>38139</v>
      </c>
      <c r="B517">
        <v>8.2667999267578125</v>
      </c>
      <c r="C517">
        <v>8.2667999267578125</v>
      </c>
      <c r="D517">
        <v>8.2666997909545898</v>
      </c>
      <c r="E517">
        <v>8.2666997909545898</v>
      </c>
      <c r="F517">
        <v>8.2666997909545898</v>
      </c>
      <c r="G517">
        <v>0</v>
      </c>
      <c r="H517">
        <v>8.2667498588562012</v>
      </c>
    </row>
    <row r="518" spans="1:8" x14ac:dyDescent="0.25">
      <c r="A518" s="4">
        <v>38140</v>
      </c>
      <c r="B518">
        <v>8.2666997909545898</v>
      </c>
      <c r="C518">
        <v>8.2666997909545898</v>
      </c>
      <c r="D518">
        <v>8.2666997909545898</v>
      </c>
      <c r="E518">
        <v>8.2666997909545898</v>
      </c>
      <c r="F518">
        <v>8.2666997909545898</v>
      </c>
      <c r="G518">
        <v>0</v>
      </c>
      <c r="H518">
        <v>8.2666997909545898</v>
      </c>
    </row>
    <row r="519" spans="1:8" x14ac:dyDescent="0.25">
      <c r="A519" s="4">
        <v>38141</v>
      </c>
      <c r="B519">
        <v>8.2666997909545898</v>
      </c>
      <c r="C519">
        <v>8.2667999267578125</v>
      </c>
      <c r="D519">
        <v>8.2666997909545898</v>
      </c>
      <c r="E519">
        <v>8.2667999267578125</v>
      </c>
      <c r="F519">
        <v>8.2667999267578125</v>
      </c>
      <c r="G519">
        <v>0</v>
      </c>
      <c r="H519">
        <v>8.2667498588562012</v>
      </c>
    </row>
    <row r="520" spans="1:8" x14ac:dyDescent="0.25">
      <c r="A520" s="4">
        <v>38142</v>
      </c>
      <c r="B520">
        <v>8.2667999267578125</v>
      </c>
      <c r="C520">
        <v>8.2667999267578125</v>
      </c>
      <c r="D520">
        <v>8.2367000579833984</v>
      </c>
      <c r="E520">
        <v>8.2666997909545898</v>
      </c>
      <c r="F520">
        <v>8.2666997909545898</v>
      </c>
      <c r="G520">
        <v>0</v>
      </c>
      <c r="H520">
        <v>8.2592499256134033</v>
      </c>
    </row>
    <row r="521" spans="1:8" x14ac:dyDescent="0.25">
      <c r="A521" s="4">
        <v>38146</v>
      </c>
      <c r="B521">
        <v>8.2666997909545898</v>
      </c>
      <c r="C521">
        <v>8.2666997909545898</v>
      </c>
      <c r="D521">
        <v>8.2666997909545898</v>
      </c>
      <c r="E521">
        <v>8.2666997909545898</v>
      </c>
      <c r="F521">
        <v>8.2666997909545898</v>
      </c>
      <c r="G521">
        <v>0</v>
      </c>
      <c r="H521">
        <v>8.2666997909545898</v>
      </c>
    </row>
    <row r="522" spans="1:8" x14ac:dyDescent="0.25">
      <c r="A522" s="4">
        <v>38147</v>
      </c>
      <c r="B522">
        <v>8.2666997909545898</v>
      </c>
      <c r="C522">
        <v>8.2666997909545898</v>
      </c>
      <c r="D522">
        <v>8.2666997909545898</v>
      </c>
      <c r="E522">
        <v>8.2666997909545898</v>
      </c>
      <c r="F522">
        <v>8.2666997909545898</v>
      </c>
      <c r="G522">
        <v>0</v>
      </c>
      <c r="H522">
        <v>8.2666997909545898</v>
      </c>
    </row>
    <row r="523" spans="1:8" x14ac:dyDescent="0.25">
      <c r="A523" s="4">
        <v>38148</v>
      </c>
      <c r="B523">
        <v>8.2666997909545898</v>
      </c>
      <c r="C523">
        <v>8.2667999267578125</v>
      </c>
      <c r="D523">
        <v>8.2666997909545898</v>
      </c>
      <c r="E523">
        <v>8.2667999267578125</v>
      </c>
      <c r="F523">
        <v>8.2667999267578125</v>
      </c>
      <c r="G523">
        <v>0</v>
      </c>
      <c r="H523">
        <v>8.2667498588562012</v>
      </c>
    </row>
    <row r="524" spans="1:8" x14ac:dyDescent="0.25">
      <c r="A524" s="4">
        <v>38149</v>
      </c>
      <c r="B524">
        <v>8.2667999267578125</v>
      </c>
      <c r="C524">
        <v>8.2667999267578125</v>
      </c>
      <c r="D524">
        <v>8.2666997909545898</v>
      </c>
      <c r="E524">
        <v>8.2666997909545898</v>
      </c>
      <c r="F524">
        <v>8.2666997909545898</v>
      </c>
      <c r="G524">
        <v>0</v>
      </c>
      <c r="H524">
        <v>8.2667498588562012</v>
      </c>
    </row>
    <row r="525" spans="1:8" x14ac:dyDescent="0.25">
      <c r="A525" s="4">
        <v>38152</v>
      </c>
      <c r="B525">
        <v>8.2666997909545898</v>
      </c>
      <c r="C525">
        <v>8.2666997909545898</v>
      </c>
      <c r="D525">
        <v>8.2665996551513672</v>
      </c>
      <c r="E525">
        <v>8.2665996551513672</v>
      </c>
      <c r="F525">
        <v>8.2665996551513672</v>
      </c>
      <c r="G525">
        <v>0</v>
      </c>
      <c r="H525">
        <v>8.2666497230529785</v>
      </c>
    </row>
    <row r="526" spans="1:8" x14ac:dyDescent="0.25">
      <c r="A526" s="4">
        <v>38153</v>
      </c>
      <c r="B526">
        <v>8.2665996551513672</v>
      </c>
      <c r="C526">
        <v>8.2665996551513672</v>
      </c>
      <c r="D526">
        <v>8.2566003799438477</v>
      </c>
      <c r="E526">
        <v>8.2665996551513672</v>
      </c>
      <c r="F526">
        <v>8.2665996551513672</v>
      </c>
      <c r="G526">
        <v>0</v>
      </c>
      <c r="H526">
        <v>8.2640998363494873</v>
      </c>
    </row>
    <row r="527" spans="1:8" x14ac:dyDescent="0.25">
      <c r="A527" s="4">
        <v>38154</v>
      </c>
      <c r="B527">
        <v>8.2665996551513672</v>
      </c>
      <c r="C527">
        <v>8.2665996551513672</v>
      </c>
      <c r="D527">
        <v>8.2665996551513672</v>
      </c>
      <c r="E527">
        <v>8.2665996551513672</v>
      </c>
      <c r="F527">
        <v>8.2665996551513672</v>
      </c>
      <c r="G527">
        <v>0</v>
      </c>
      <c r="H527">
        <v>8.2665996551513672</v>
      </c>
    </row>
    <row r="528" spans="1:8" x14ac:dyDescent="0.25">
      <c r="A528" s="4">
        <v>38155</v>
      </c>
      <c r="B528">
        <v>8.2665996551513672</v>
      </c>
      <c r="C528">
        <v>8.2665996551513672</v>
      </c>
      <c r="D528">
        <v>8.2665996551513672</v>
      </c>
      <c r="E528">
        <v>8.2665996551513672</v>
      </c>
      <c r="F528">
        <v>8.2665996551513672</v>
      </c>
      <c r="G528">
        <v>0</v>
      </c>
      <c r="H528">
        <v>8.2665996551513672</v>
      </c>
    </row>
    <row r="529" spans="1:8" x14ac:dyDescent="0.25">
      <c r="A529" s="4">
        <v>38156</v>
      </c>
      <c r="B529">
        <v>8.2665996551513672</v>
      </c>
      <c r="C529">
        <v>8.2665996551513672</v>
      </c>
      <c r="D529">
        <v>8.2665996551513672</v>
      </c>
      <c r="E529">
        <v>8.2665996551513672</v>
      </c>
      <c r="F529">
        <v>8.2665996551513672</v>
      </c>
      <c r="G529">
        <v>0</v>
      </c>
      <c r="H529">
        <v>8.2665996551513672</v>
      </c>
    </row>
    <row r="530" spans="1:8" x14ac:dyDescent="0.25">
      <c r="A530" s="4">
        <v>38159</v>
      </c>
      <c r="B530">
        <v>8.2665996551513672</v>
      </c>
      <c r="C530">
        <v>8.2665996551513672</v>
      </c>
      <c r="D530">
        <v>8.2665996551513672</v>
      </c>
      <c r="E530">
        <v>8.2665996551513672</v>
      </c>
      <c r="F530">
        <v>8.2665996551513672</v>
      </c>
      <c r="G530">
        <v>0</v>
      </c>
      <c r="H530">
        <v>8.2665996551513672</v>
      </c>
    </row>
    <row r="531" spans="1:8" x14ac:dyDescent="0.25">
      <c r="A531" s="4">
        <v>38160</v>
      </c>
      <c r="B531">
        <v>8.2665996551513672</v>
      </c>
      <c r="C531">
        <v>8.2665996551513672</v>
      </c>
      <c r="D531">
        <v>8.2665996551513672</v>
      </c>
      <c r="E531">
        <v>8.2665996551513672</v>
      </c>
      <c r="F531">
        <v>8.2665996551513672</v>
      </c>
      <c r="G531">
        <v>0</v>
      </c>
      <c r="H531">
        <v>8.2665996551513672</v>
      </c>
    </row>
    <row r="532" spans="1:8" x14ac:dyDescent="0.25">
      <c r="A532" s="4">
        <v>38161</v>
      </c>
      <c r="B532">
        <v>8.2665996551513672</v>
      </c>
      <c r="C532">
        <v>8.2666997909545898</v>
      </c>
      <c r="D532">
        <v>8.2665996551513672</v>
      </c>
      <c r="E532">
        <v>8.2666997909545898</v>
      </c>
      <c r="F532">
        <v>8.2666997909545898</v>
      </c>
      <c r="G532">
        <v>0</v>
      </c>
      <c r="H532">
        <v>8.2666497230529785</v>
      </c>
    </row>
    <row r="533" spans="1:8" x14ac:dyDescent="0.25">
      <c r="A533" s="4">
        <v>38162</v>
      </c>
      <c r="B533">
        <v>8.2666997909545898</v>
      </c>
      <c r="C533">
        <v>8.2666997909545898</v>
      </c>
      <c r="D533">
        <v>8.2665996551513672</v>
      </c>
      <c r="E533">
        <v>8.2665996551513672</v>
      </c>
      <c r="F533">
        <v>8.2665996551513672</v>
      </c>
      <c r="G533">
        <v>0</v>
      </c>
      <c r="H533">
        <v>8.2666497230529785</v>
      </c>
    </row>
    <row r="534" spans="1:8" x14ac:dyDescent="0.25">
      <c r="A534" s="4">
        <v>38163</v>
      </c>
      <c r="B534">
        <v>8.2666997909545898</v>
      </c>
      <c r="C534">
        <v>8.2666997909545898</v>
      </c>
      <c r="D534">
        <v>8.2666997909545898</v>
      </c>
      <c r="E534">
        <v>8.2666997909545898</v>
      </c>
      <c r="F534">
        <v>8.2666997909545898</v>
      </c>
      <c r="G534">
        <v>0</v>
      </c>
      <c r="H534">
        <v>8.2666997909545898</v>
      </c>
    </row>
    <row r="535" spans="1:8" x14ac:dyDescent="0.25">
      <c r="A535" s="4">
        <v>38166</v>
      </c>
      <c r="B535">
        <v>8.2666997909545898</v>
      </c>
      <c r="C535">
        <v>8.2666997909545898</v>
      </c>
      <c r="D535">
        <v>8.2665996551513672</v>
      </c>
      <c r="E535">
        <v>8.2665996551513672</v>
      </c>
      <c r="F535">
        <v>8.2665996551513672</v>
      </c>
      <c r="G535">
        <v>0</v>
      </c>
      <c r="H535">
        <v>8.2666497230529785</v>
      </c>
    </row>
    <row r="536" spans="1:8" x14ac:dyDescent="0.25">
      <c r="A536" s="4">
        <v>38167</v>
      </c>
      <c r="B536">
        <v>8.2665996551513672</v>
      </c>
      <c r="C536">
        <v>8.2665996551513672</v>
      </c>
      <c r="D536">
        <v>8.2665996551513672</v>
      </c>
      <c r="E536">
        <v>8.2665996551513672</v>
      </c>
      <c r="F536">
        <v>8.2665996551513672</v>
      </c>
      <c r="G536">
        <v>0</v>
      </c>
      <c r="H536">
        <v>8.2665996551513672</v>
      </c>
    </row>
    <row r="537" spans="1:8" x14ac:dyDescent="0.25">
      <c r="A537" s="4">
        <v>38168</v>
      </c>
      <c r="B537">
        <v>8.2665996551513672</v>
      </c>
      <c r="C537">
        <v>8.2665996551513672</v>
      </c>
      <c r="D537">
        <v>8.2665996551513672</v>
      </c>
      <c r="E537">
        <v>8.2665996551513672</v>
      </c>
      <c r="F537">
        <v>8.2665996551513672</v>
      </c>
      <c r="G537">
        <v>0</v>
      </c>
      <c r="H537">
        <v>8.2665996551513672</v>
      </c>
    </row>
    <row r="538" spans="1:8" x14ac:dyDescent="0.25">
      <c r="A538" s="4">
        <v>38169</v>
      </c>
      <c r="B538">
        <v>8.2665996551513672</v>
      </c>
      <c r="C538">
        <v>8.2666997909545898</v>
      </c>
      <c r="D538">
        <v>8.2665996551513672</v>
      </c>
      <c r="E538">
        <v>8.2666997909545898</v>
      </c>
      <c r="F538">
        <v>8.2666997909545898</v>
      </c>
      <c r="G538">
        <v>0</v>
      </c>
      <c r="H538">
        <v>8.2666497230529785</v>
      </c>
    </row>
    <row r="539" spans="1:8" x14ac:dyDescent="0.25">
      <c r="A539" s="4">
        <v>38170</v>
      </c>
      <c r="B539">
        <v>8.2666997909545898</v>
      </c>
      <c r="C539">
        <v>8.2666997909545898</v>
      </c>
      <c r="D539">
        <v>8.2466001510620117</v>
      </c>
      <c r="E539">
        <v>8.2665996551513672</v>
      </c>
      <c r="F539">
        <v>8.2665996551513672</v>
      </c>
      <c r="G539">
        <v>0</v>
      </c>
      <c r="H539">
        <v>8.2616498470306396</v>
      </c>
    </row>
    <row r="540" spans="1:8" x14ac:dyDescent="0.25">
      <c r="A540" s="4">
        <v>38173</v>
      </c>
      <c r="B540">
        <v>8.2665996551513672</v>
      </c>
      <c r="C540">
        <v>8.2667999267578125</v>
      </c>
      <c r="D540">
        <v>8.2665996551513672</v>
      </c>
      <c r="E540">
        <v>8.2667999267578125</v>
      </c>
      <c r="F540">
        <v>8.2667999267578125</v>
      </c>
      <c r="G540">
        <v>0</v>
      </c>
      <c r="H540">
        <v>8.2666997909545898</v>
      </c>
    </row>
    <row r="541" spans="1:8" x14ac:dyDescent="0.25">
      <c r="A541" s="4">
        <v>38174</v>
      </c>
      <c r="B541">
        <v>8.2667999267578125</v>
      </c>
      <c r="C541">
        <v>8.2667999267578125</v>
      </c>
      <c r="D541">
        <v>8.2667999267578125</v>
      </c>
      <c r="E541">
        <v>8.2667999267578125</v>
      </c>
      <c r="F541">
        <v>8.2667999267578125</v>
      </c>
      <c r="G541">
        <v>0</v>
      </c>
      <c r="H541">
        <v>8.2667999267578125</v>
      </c>
    </row>
    <row r="542" spans="1:8" x14ac:dyDescent="0.25">
      <c r="A542" s="4">
        <v>38175</v>
      </c>
      <c r="B542">
        <v>8.2667999267578125</v>
      </c>
      <c r="C542">
        <v>8.2667999267578125</v>
      </c>
      <c r="D542">
        <v>8.2667999267578125</v>
      </c>
      <c r="E542">
        <v>8.2667999267578125</v>
      </c>
      <c r="F542">
        <v>8.2667999267578125</v>
      </c>
      <c r="G542">
        <v>0</v>
      </c>
      <c r="H542">
        <v>8.2667999267578125</v>
      </c>
    </row>
    <row r="543" spans="1:8" x14ac:dyDescent="0.25">
      <c r="A543" s="4">
        <v>38176</v>
      </c>
      <c r="B543">
        <v>8.2667999267578125</v>
      </c>
      <c r="C543">
        <v>8.2669000625610352</v>
      </c>
      <c r="D543">
        <v>8.2667999267578125</v>
      </c>
      <c r="E543">
        <v>8.2669000625610352</v>
      </c>
      <c r="F543">
        <v>8.2669000625610352</v>
      </c>
      <c r="G543">
        <v>0</v>
      </c>
      <c r="H543">
        <v>8.2668499946594238</v>
      </c>
    </row>
    <row r="544" spans="1:8" x14ac:dyDescent="0.25">
      <c r="A544" s="4">
        <v>38177</v>
      </c>
      <c r="B544">
        <v>8.2669000625610352</v>
      </c>
      <c r="C544">
        <v>8.2669000625610352</v>
      </c>
      <c r="D544">
        <v>8.2669000625610352</v>
      </c>
      <c r="E544">
        <v>8.2669000625610352</v>
      </c>
      <c r="F544">
        <v>8.2669000625610352</v>
      </c>
      <c r="G544">
        <v>0</v>
      </c>
      <c r="H544">
        <v>8.2669000625610352</v>
      </c>
    </row>
    <row r="545" spans="1:8" x14ac:dyDescent="0.25">
      <c r="A545" s="4">
        <v>38180</v>
      </c>
      <c r="B545">
        <v>8.2669000625610352</v>
      </c>
      <c r="C545">
        <v>8.2669000625610352</v>
      </c>
      <c r="D545">
        <v>8.2667999267578125</v>
      </c>
      <c r="E545">
        <v>8.2667999267578125</v>
      </c>
      <c r="F545">
        <v>8.2667999267578125</v>
      </c>
      <c r="G545">
        <v>0</v>
      </c>
      <c r="H545">
        <v>8.2668499946594238</v>
      </c>
    </row>
    <row r="546" spans="1:8" x14ac:dyDescent="0.25">
      <c r="A546" s="4">
        <v>38181</v>
      </c>
      <c r="B546">
        <v>8.2667999267578125</v>
      </c>
      <c r="C546">
        <v>8.2667999267578125</v>
      </c>
      <c r="D546">
        <v>8.2667999267578125</v>
      </c>
      <c r="E546">
        <v>8.2667999267578125</v>
      </c>
      <c r="F546">
        <v>8.2667999267578125</v>
      </c>
      <c r="G546">
        <v>0</v>
      </c>
      <c r="H546">
        <v>8.2667999267578125</v>
      </c>
    </row>
    <row r="547" spans="1:8" x14ac:dyDescent="0.25">
      <c r="A547" s="4">
        <v>38182</v>
      </c>
      <c r="B547">
        <v>8.2667999267578125</v>
      </c>
      <c r="C547">
        <v>8.2667999267578125</v>
      </c>
      <c r="D547">
        <v>8.2666997909545898</v>
      </c>
      <c r="E547">
        <v>8.2666997909545898</v>
      </c>
      <c r="F547">
        <v>8.2666997909545898</v>
      </c>
      <c r="G547">
        <v>0</v>
      </c>
      <c r="H547">
        <v>8.2667498588562012</v>
      </c>
    </row>
    <row r="548" spans="1:8" x14ac:dyDescent="0.25">
      <c r="A548" s="4">
        <v>38183</v>
      </c>
      <c r="B548">
        <v>8.2666997909545898</v>
      </c>
      <c r="C548">
        <v>8.2666997909545898</v>
      </c>
      <c r="D548">
        <v>8.2666997909545898</v>
      </c>
      <c r="E548">
        <v>8.2666997909545898</v>
      </c>
      <c r="F548">
        <v>8.2666997909545898</v>
      </c>
      <c r="G548">
        <v>0</v>
      </c>
      <c r="H548">
        <v>8.2666997909545898</v>
      </c>
    </row>
    <row r="549" spans="1:8" x14ac:dyDescent="0.25">
      <c r="A549" s="4">
        <v>38184</v>
      </c>
      <c r="B549">
        <v>8.2666997909545898</v>
      </c>
      <c r="C549">
        <v>8.2666997909545898</v>
      </c>
      <c r="D549">
        <v>8.2665996551513672</v>
      </c>
      <c r="E549">
        <v>8.2665996551513672</v>
      </c>
      <c r="F549">
        <v>8.2665996551513672</v>
      </c>
      <c r="G549">
        <v>0</v>
      </c>
      <c r="H549">
        <v>8.2666497230529785</v>
      </c>
    </row>
    <row r="550" spans="1:8" x14ac:dyDescent="0.25">
      <c r="A550" s="4">
        <v>38187</v>
      </c>
      <c r="B550">
        <v>8.2665996551513672</v>
      </c>
      <c r="C550">
        <v>8.2665996551513672</v>
      </c>
      <c r="D550">
        <v>8.2665996551513672</v>
      </c>
      <c r="E550">
        <v>8.2665996551513672</v>
      </c>
      <c r="F550">
        <v>8.2665996551513672</v>
      </c>
      <c r="G550">
        <v>0</v>
      </c>
      <c r="H550">
        <v>8.2665996551513672</v>
      </c>
    </row>
    <row r="551" spans="1:8" x14ac:dyDescent="0.25">
      <c r="A551" s="4">
        <v>38188</v>
      </c>
      <c r="B551">
        <v>8.2665996551513672</v>
      </c>
      <c r="C551">
        <v>8.2666997909545898</v>
      </c>
      <c r="D551">
        <v>8.2665996551513672</v>
      </c>
      <c r="E551">
        <v>8.2666997909545898</v>
      </c>
      <c r="F551">
        <v>8.2666997909545898</v>
      </c>
      <c r="G551">
        <v>0</v>
      </c>
      <c r="H551">
        <v>8.2666497230529785</v>
      </c>
    </row>
    <row r="552" spans="1:8" x14ac:dyDescent="0.25">
      <c r="A552" s="4">
        <v>38189</v>
      </c>
      <c r="B552">
        <v>8.2666997909545898</v>
      </c>
      <c r="C552">
        <v>8.2666997909545898</v>
      </c>
      <c r="D552">
        <v>8.2665996551513672</v>
      </c>
      <c r="E552">
        <v>8.2665996551513672</v>
      </c>
      <c r="F552">
        <v>8.2665996551513672</v>
      </c>
      <c r="G552">
        <v>0</v>
      </c>
      <c r="H552">
        <v>8.2666497230529785</v>
      </c>
    </row>
    <row r="553" spans="1:8" x14ac:dyDescent="0.25">
      <c r="A553" s="4">
        <v>38190</v>
      </c>
      <c r="B553">
        <v>8.2665996551513672</v>
      </c>
      <c r="C553">
        <v>8.2665996551513672</v>
      </c>
      <c r="D553">
        <v>8.2665996551513672</v>
      </c>
      <c r="E553">
        <v>8.2665996551513672</v>
      </c>
      <c r="F553">
        <v>8.2665996551513672</v>
      </c>
      <c r="G553">
        <v>0</v>
      </c>
      <c r="H553">
        <v>8.2665996551513672</v>
      </c>
    </row>
    <row r="554" spans="1:8" x14ac:dyDescent="0.25">
      <c r="A554" s="4">
        <v>38191</v>
      </c>
      <c r="B554">
        <v>8.2665996551513672</v>
      </c>
      <c r="C554">
        <v>8.2665996551513672</v>
      </c>
      <c r="D554">
        <v>8.2665996551513672</v>
      </c>
      <c r="E554">
        <v>8.2665996551513672</v>
      </c>
      <c r="F554">
        <v>8.2665996551513672</v>
      </c>
      <c r="G554">
        <v>0</v>
      </c>
      <c r="H554">
        <v>8.2665996551513672</v>
      </c>
    </row>
    <row r="555" spans="1:8" x14ac:dyDescent="0.25">
      <c r="A555" s="4">
        <v>38194</v>
      </c>
      <c r="B555">
        <v>8.2665996551513672</v>
      </c>
      <c r="C555">
        <v>8.2666997909545898</v>
      </c>
      <c r="D555">
        <v>8.2665996551513672</v>
      </c>
      <c r="E555">
        <v>8.2666997909545898</v>
      </c>
      <c r="F555">
        <v>8.2666997909545898</v>
      </c>
      <c r="G555">
        <v>0</v>
      </c>
      <c r="H555">
        <v>8.2666497230529785</v>
      </c>
    </row>
    <row r="556" spans="1:8" x14ac:dyDescent="0.25">
      <c r="A556" s="4">
        <v>38195</v>
      </c>
      <c r="B556">
        <v>8.2666997909545898</v>
      </c>
      <c r="C556">
        <v>8.2666997909545898</v>
      </c>
      <c r="D556">
        <v>8.2666997909545898</v>
      </c>
      <c r="E556">
        <v>8.2666997909545898</v>
      </c>
      <c r="F556">
        <v>8.2666997909545898</v>
      </c>
      <c r="G556">
        <v>0</v>
      </c>
      <c r="H556">
        <v>8.2666997909545898</v>
      </c>
    </row>
    <row r="557" spans="1:8" x14ac:dyDescent="0.25">
      <c r="A557" s="4">
        <v>38196</v>
      </c>
      <c r="B557">
        <v>8.2666997909545898</v>
      </c>
      <c r="C557">
        <v>8.2667999267578125</v>
      </c>
      <c r="D557">
        <v>8.2666997909545898</v>
      </c>
      <c r="E557">
        <v>8.2667999267578125</v>
      </c>
      <c r="F557">
        <v>8.2667999267578125</v>
      </c>
      <c r="G557">
        <v>0</v>
      </c>
      <c r="H557">
        <v>8.2667498588562012</v>
      </c>
    </row>
    <row r="558" spans="1:8" x14ac:dyDescent="0.25">
      <c r="A558" s="4">
        <v>38197</v>
      </c>
      <c r="B558">
        <v>8.2667999267578125</v>
      </c>
      <c r="C558">
        <v>8.2669000625610352</v>
      </c>
      <c r="D558">
        <v>8.2667999267578125</v>
      </c>
      <c r="E558">
        <v>8.2669000625610352</v>
      </c>
      <c r="F558">
        <v>8.2669000625610352</v>
      </c>
      <c r="G558">
        <v>0</v>
      </c>
      <c r="H558">
        <v>8.2668499946594238</v>
      </c>
    </row>
    <row r="559" spans="1:8" x14ac:dyDescent="0.25">
      <c r="A559" s="4">
        <v>38198</v>
      </c>
      <c r="B559">
        <v>8.2669000625610352</v>
      </c>
      <c r="C559">
        <v>8.2669000625610352</v>
      </c>
      <c r="D559">
        <v>8.2468996047973633</v>
      </c>
      <c r="E559">
        <v>8.2669000625610352</v>
      </c>
      <c r="F559">
        <v>8.2669000625610352</v>
      </c>
      <c r="G559">
        <v>0</v>
      </c>
      <c r="H559">
        <v>8.2618999481201172</v>
      </c>
    </row>
    <row r="560" spans="1:8" x14ac:dyDescent="0.25">
      <c r="A560" s="4">
        <v>38201</v>
      </c>
      <c r="B560">
        <v>8.2669000625610352</v>
      </c>
      <c r="C560">
        <v>8.2670001983642578</v>
      </c>
      <c r="D560">
        <v>8.2669000625610352</v>
      </c>
      <c r="E560">
        <v>8.2670001983642578</v>
      </c>
      <c r="F560">
        <v>8.2670001983642578</v>
      </c>
      <c r="G560">
        <v>0</v>
      </c>
      <c r="H560">
        <v>8.2669501304626465</v>
      </c>
    </row>
    <row r="561" spans="1:8" x14ac:dyDescent="0.25">
      <c r="A561" s="4">
        <v>38202</v>
      </c>
      <c r="B561">
        <v>8.2670001983642578</v>
      </c>
      <c r="C561">
        <v>8.2670001983642578</v>
      </c>
      <c r="D561">
        <v>8.2670001983642578</v>
      </c>
      <c r="E561">
        <v>8.2670001983642578</v>
      </c>
      <c r="F561">
        <v>8.2670001983642578</v>
      </c>
      <c r="G561">
        <v>0</v>
      </c>
      <c r="H561">
        <v>8.2670001983642578</v>
      </c>
    </row>
    <row r="562" spans="1:8" x14ac:dyDescent="0.25">
      <c r="A562" s="4">
        <v>38203</v>
      </c>
      <c r="B562">
        <v>8.2670001983642578</v>
      </c>
      <c r="C562">
        <v>8.2670001983642578</v>
      </c>
      <c r="D562">
        <v>8.2670001983642578</v>
      </c>
      <c r="E562">
        <v>8.2670001983642578</v>
      </c>
      <c r="F562">
        <v>8.2670001983642578</v>
      </c>
      <c r="G562">
        <v>0</v>
      </c>
      <c r="H562">
        <v>8.2670001983642578</v>
      </c>
    </row>
    <row r="563" spans="1:8" x14ac:dyDescent="0.25">
      <c r="A563" s="4">
        <v>38204</v>
      </c>
      <c r="B563">
        <v>8.2670001983642578</v>
      </c>
      <c r="C563">
        <v>8.2670001983642578</v>
      </c>
      <c r="D563">
        <v>8.2669000625610352</v>
      </c>
      <c r="E563">
        <v>8.2669000625610352</v>
      </c>
      <c r="F563">
        <v>8.2669000625610352</v>
      </c>
      <c r="G563">
        <v>0</v>
      </c>
      <c r="H563">
        <v>8.2669501304626465</v>
      </c>
    </row>
    <row r="564" spans="1:8" x14ac:dyDescent="0.25">
      <c r="A564" s="4">
        <v>38205</v>
      </c>
      <c r="B564">
        <v>8.2669000625610352</v>
      </c>
      <c r="C564">
        <v>8.2669000625610352</v>
      </c>
      <c r="D564">
        <v>8.2369003295898438</v>
      </c>
      <c r="E564">
        <v>8.2669000625610352</v>
      </c>
      <c r="F564">
        <v>8.2669000625610352</v>
      </c>
      <c r="G564">
        <v>0</v>
      </c>
      <c r="H564">
        <v>8.2594001293182373</v>
      </c>
    </row>
    <row r="565" spans="1:8" x14ac:dyDescent="0.25">
      <c r="A565" s="4">
        <v>38208</v>
      </c>
      <c r="B565">
        <v>8.2669000625610352</v>
      </c>
      <c r="C565">
        <v>8.2669000625610352</v>
      </c>
      <c r="D565">
        <v>8.2669000625610352</v>
      </c>
      <c r="E565">
        <v>8.2669000625610352</v>
      </c>
      <c r="F565">
        <v>8.2669000625610352</v>
      </c>
      <c r="G565">
        <v>0</v>
      </c>
      <c r="H565">
        <v>8.2669000625610352</v>
      </c>
    </row>
    <row r="566" spans="1:8" x14ac:dyDescent="0.25">
      <c r="A566" s="4">
        <v>38209</v>
      </c>
      <c r="B566">
        <v>8.2669000625610352</v>
      </c>
      <c r="C566">
        <v>8.2670001983642578</v>
      </c>
      <c r="D566">
        <v>8.2669000625610352</v>
      </c>
      <c r="E566">
        <v>8.2670001983642578</v>
      </c>
      <c r="F566">
        <v>8.2670001983642578</v>
      </c>
      <c r="G566">
        <v>0</v>
      </c>
      <c r="H566">
        <v>8.2669501304626465</v>
      </c>
    </row>
    <row r="567" spans="1:8" x14ac:dyDescent="0.25">
      <c r="A567" s="4">
        <v>38210</v>
      </c>
      <c r="B567">
        <v>8.2670001983642578</v>
      </c>
      <c r="C567">
        <v>8.2670001983642578</v>
      </c>
      <c r="D567">
        <v>8.2669000625610352</v>
      </c>
      <c r="E567">
        <v>8.2669000625610352</v>
      </c>
      <c r="F567">
        <v>8.2669000625610352</v>
      </c>
      <c r="G567">
        <v>0</v>
      </c>
      <c r="H567">
        <v>8.2669501304626465</v>
      </c>
    </row>
    <row r="568" spans="1:8" x14ac:dyDescent="0.25">
      <c r="A568" s="4">
        <v>38211</v>
      </c>
      <c r="B568">
        <v>8.2669000625610352</v>
      </c>
      <c r="C568">
        <v>8.2669000625610352</v>
      </c>
      <c r="D568">
        <v>8.2669000625610352</v>
      </c>
      <c r="E568">
        <v>8.2669000625610352</v>
      </c>
      <c r="F568">
        <v>8.2669000625610352</v>
      </c>
      <c r="G568">
        <v>0</v>
      </c>
      <c r="H568">
        <v>8.2669000625610352</v>
      </c>
    </row>
    <row r="569" spans="1:8" x14ac:dyDescent="0.25">
      <c r="A569" s="4">
        <v>38212</v>
      </c>
      <c r="B569">
        <v>8.2669000625610352</v>
      </c>
      <c r="C569">
        <v>8.2669000625610352</v>
      </c>
      <c r="D569">
        <v>8.2667999267578125</v>
      </c>
      <c r="E569">
        <v>8.2667999267578125</v>
      </c>
      <c r="F569">
        <v>8.2667999267578125</v>
      </c>
      <c r="G569">
        <v>0</v>
      </c>
      <c r="H569">
        <v>8.2668499946594238</v>
      </c>
    </row>
    <row r="570" spans="1:8" x14ac:dyDescent="0.25">
      <c r="A570" s="4">
        <v>38215</v>
      </c>
      <c r="B570">
        <v>8.2667999267578125</v>
      </c>
      <c r="C570">
        <v>8.2667999267578125</v>
      </c>
      <c r="D570">
        <v>8.2667999267578125</v>
      </c>
      <c r="E570">
        <v>8.2667999267578125</v>
      </c>
      <c r="F570">
        <v>8.2667999267578125</v>
      </c>
      <c r="G570">
        <v>0</v>
      </c>
      <c r="H570">
        <v>8.2667999267578125</v>
      </c>
    </row>
    <row r="571" spans="1:8" x14ac:dyDescent="0.25">
      <c r="A571" s="4">
        <v>38216</v>
      </c>
      <c r="B571">
        <v>8.2667999267578125</v>
      </c>
      <c r="C571">
        <v>8.2667999267578125</v>
      </c>
      <c r="D571">
        <v>8.2566995620727539</v>
      </c>
      <c r="E571">
        <v>8.2666997909545898</v>
      </c>
      <c r="F571">
        <v>8.2666997909545898</v>
      </c>
      <c r="G571">
        <v>0</v>
      </c>
      <c r="H571">
        <v>8.2642498016357422</v>
      </c>
    </row>
    <row r="572" spans="1:8" x14ac:dyDescent="0.25">
      <c r="A572" s="4">
        <v>38217</v>
      </c>
      <c r="B572">
        <v>8.2666997909545898</v>
      </c>
      <c r="C572">
        <v>8.2666997909545898</v>
      </c>
      <c r="D572">
        <v>8.2666997909545898</v>
      </c>
      <c r="E572">
        <v>8.2666997909545898</v>
      </c>
      <c r="F572">
        <v>8.2666997909545898</v>
      </c>
      <c r="G572">
        <v>0</v>
      </c>
      <c r="H572">
        <v>8.2666997909545898</v>
      </c>
    </row>
    <row r="573" spans="1:8" x14ac:dyDescent="0.25">
      <c r="A573" s="4">
        <v>38218</v>
      </c>
      <c r="B573">
        <v>8.2666997909545898</v>
      </c>
      <c r="C573">
        <v>8.2667999267578125</v>
      </c>
      <c r="D573">
        <v>8.2666997909545898</v>
      </c>
      <c r="E573">
        <v>8.2667999267578125</v>
      </c>
      <c r="F573">
        <v>8.2667999267578125</v>
      </c>
      <c r="G573">
        <v>0</v>
      </c>
      <c r="H573">
        <v>8.2667498588562012</v>
      </c>
    </row>
    <row r="574" spans="1:8" x14ac:dyDescent="0.25">
      <c r="A574" s="4">
        <v>38219</v>
      </c>
      <c r="B574">
        <v>8.2667999267578125</v>
      </c>
      <c r="C574">
        <v>8.2667999267578125</v>
      </c>
      <c r="D574">
        <v>8.2666997909545898</v>
      </c>
      <c r="E574">
        <v>8.2666997909545898</v>
      </c>
      <c r="F574">
        <v>8.2666997909545898</v>
      </c>
      <c r="G574">
        <v>0</v>
      </c>
      <c r="H574">
        <v>8.2667498588562012</v>
      </c>
    </row>
    <row r="575" spans="1:8" x14ac:dyDescent="0.25">
      <c r="A575" s="4">
        <v>38222</v>
      </c>
      <c r="B575">
        <v>8.2666997909545898</v>
      </c>
      <c r="C575">
        <v>8.2666997909545898</v>
      </c>
      <c r="D575">
        <v>8.2666997909545898</v>
      </c>
      <c r="E575">
        <v>8.2666997909545898</v>
      </c>
      <c r="F575">
        <v>8.2666997909545898</v>
      </c>
      <c r="G575">
        <v>0</v>
      </c>
      <c r="H575">
        <v>8.2666997909545898</v>
      </c>
    </row>
    <row r="576" spans="1:8" x14ac:dyDescent="0.25">
      <c r="A576" s="4">
        <v>38223</v>
      </c>
      <c r="B576">
        <v>8.2666997909545898</v>
      </c>
      <c r="C576">
        <v>8.2666997909545898</v>
      </c>
      <c r="D576">
        <v>8.2666997909545898</v>
      </c>
      <c r="E576">
        <v>8.2666997909545898</v>
      </c>
      <c r="F576">
        <v>8.2666997909545898</v>
      </c>
      <c r="G576">
        <v>0</v>
      </c>
      <c r="H576">
        <v>8.2666997909545898</v>
      </c>
    </row>
    <row r="577" spans="1:8" x14ac:dyDescent="0.25">
      <c r="A577" s="4">
        <v>38224</v>
      </c>
      <c r="B577">
        <v>8.2666997909545898</v>
      </c>
      <c r="C577">
        <v>8.2666997909545898</v>
      </c>
      <c r="D577">
        <v>8.2566003799438477</v>
      </c>
      <c r="E577">
        <v>8.2665996551513672</v>
      </c>
      <c r="F577">
        <v>8.2665996551513672</v>
      </c>
      <c r="G577">
        <v>0</v>
      </c>
      <c r="H577">
        <v>8.2641499042510986</v>
      </c>
    </row>
    <row r="578" spans="1:8" x14ac:dyDescent="0.25">
      <c r="A578" s="4">
        <v>38225</v>
      </c>
      <c r="B578">
        <v>8.2665996551513672</v>
      </c>
      <c r="C578">
        <v>8.2665996551513672</v>
      </c>
      <c r="D578">
        <v>8.2665996551513672</v>
      </c>
      <c r="E578">
        <v>8.2665996551513672</v>
      </c>
      <c r="F578">
        <v>8.2665996551513672</v>
      </c>
      <c r="G578">
        <v>0</v>
      </c>
      <c r="H578">
        <v>8.2665996551513672</v>
      </c>
    </row>
    <row r="579" spans="1:8" x14ac:dyDescent="0.25">
      <c r="A579" s="4">
        <v>38226</v>
      </c>
      <c r="B579">
        <v>8.2665996551513672</v>
      </c>
      <c r="C579">
        <v>8.2666997909545898</v>
      </c>
      <c r="D579">
        <v>8.2665996551513672</v>
      </c>
      <c r="E579">
        <v>8.2666997909545898</v>
      </c>
      <c r="F579">
        <v>8.2666997909545898</v>
      </c>
      <c r="G579">
        <v>0</v>
      </c>
      <c r="H579">
        <v>8.2666497230529785</v>
      </c>
    </row>
    <row r="580" spans="1:8" x14ac:dyDescent="0.25">
      <c r="A580" s="4">
        <v>38229</v>
      </c>
      <c r="B580">
        <v>8.2666997909545898</v>
      </c>
      <c r="C580">
        <v>8.2666997909545898</v>
      </c>
      <c r="D580">
        <v>8.2666997909545898</v>
      </c>
      <c r="E580">
        <v>8.2666997909545898</v>
      </c>
      <c r="F580">
        <v>8.2666997909545898</v>
      </c>
      <c r="G580">
        <v>0</v>
      </c>
      <c r="H580">
        <v>8.2666997909545898</v>
      </c>
    </row>
    <row r="581" spans="1:8" x14ac:dyDescent="0.25">
      <c r="A581" s="4">
        <v>38230</v>
      </c>
      <c r="B581">
        <v>8.2666997909545898</v>
      </c>
      <c r="C581">
        <v>8.2666997909545898</v>
      </c>
      <c r="D581">
        <v>8.2665996551513672</v>
      </c>
      <c r="E581">
        <v>8.2665996551513672</v>
      </c>
      <c r="F581">
        <v>8.2665996551513672</v>
      </c>
      <c r="G581">
        <v>0</v>
      </c>
      <c r="H581">
        <v>8.2666497230529785</v>
      </c>
    </row>
    <row r="582" spans="1:8" x14ac:dyDescent="0.25">
      <c r="A582" s="4">
        <v>38231</v>
      </c>
      <c r="B582">
        <v>8.2665996551513672</v>
      </c>
      <c r="C582">
        <v>8.2665996551513672</v>
      </c>
      <c r="D582">
        <v>8.2665996551513672</v>
      </c>
      <c r="E582">
        <v>8.2665996551513672</v>
      </c>
      <c r="F582">
        <v>8.2665996551513672</v>
      </c>
      <c r="G582">
        <v>0</v>
      </c>
      <c r="H582">
        <v>8.2665996551513672</v>
      </c>
    </row>
    <row r="583" spans="1:8" x14ac:dyDescent="0.25">
      <c r="A583" s="4">
        <v>38232</v>
      </c>
      <c r="B583">
        <v>8.2665996551513672</v>
      </c>
      <c r="C583">
        <v>8.2666997909545898</v>
      </c>
      <c r="D583">
        <v>8.2665996551513672</v>
      </c>
      <c r="E583">
        <v>8.2666997909545898</v>
      </c>
      <c r="F583">
        <v>8.2666997909545898</v>
      </c>
      <c r="G583">
        <v>0</v>
      </c>
      <c r="H583">
        <v>8.2666497230529785</v>
      </c>
    </row>
    <row r="584" spans="1:8" x14ac:dyDescent="0.25">
      <c r="A584" s="4">
        <v>38233</v>
      </c>
      <c r="B584">
        <v>8.2666997909545898</v>
      </c>
      <c r="C584">
        <v>8.2666997909545898</v>
      </c>
      <c r="D584">
        <v>8.2566995620727539</v>
      </c>
      <c r="E584">
        <v>8.2666997909545898</v>
      </c>
      <c r="F584">
        <v>8.2666997909545898</v>
      </c>
      <c r="G584">
        <v>0</v>
      </c>
      <c r="H584">
        <v>8.2641997337341309</v>
      </c>
    </row>
    <row r="585" spans="1:8" x14ac:dyDescent="0.25">
      <c r="A585" s="4">
        <v>38236</v>
      </c>
      <c r="B585">
        <v>8.2666997909545898</v>
      </c>
      <c r="C585">
        <v>8.2666997909545898</v>
      </c>
      <c r="D585">
        <v>8.2665996551513672</v>
      </c>
      <c r="E585">
        <v>8.2665996551513672</v>
      </c>
      <c r="F585">
        <v>8.2665996551513672</v>
      </c>
      <c r="G585">
        <v>0</v>
      </c>
      <c r="H585">
        <v>8.2666497230529785</v>
      </c>
    </row>
    <row r="586" spans="1:8" x14ac:dyDescent="0.25">
      <c r="A586" s="4">
        <v>38237</v>
      </c>
      <c r="B586">
        <v>8.2665996551513672</v>
      </c>
      <c r="C586">
        <v>8.2666997909545898</v>
      </c>
      <c r="D586">
        <v>8.2665996551513672</v>
      </c>
      <c r="E586">
        <v>8.2666997909545898</v>
      </c>
      <c r="F586">
        <v>8.2666997909545898</v>
      </c>
      <c r="G586">
        <v>0</v>
      </c>
      <c r="H586">
        <v>8.2666497230529785</v>
      </c>
    </row>
    <row r="587" spans="1:8" x14ac:dyDescent="0.25">
      <c r="A587" s="4">
        <v>38238</v>
      </c>
      <c r="B587">
        <v>8.2666997909545898</v>
      </c>
      <c r="C587">
        <v>8.2666997909545898</v>
      </c>
      <c r="D587">
        <v>8.2666997909545898</v>
      </c>
      <c r="E587">
        <v>8.2666997909545898</v>
      </c>
      <c r="F587">
        <v>8.2666997909545898</v>
      </c>
      <c r="G587">
        <v>0</v>
      </c>
      <c r="H587">
        <v>8.2666997909545898</v>
      </c>
    </row>
    <row r="588" spans="1:8" x14ac:dyDescent="0.25">
      <c r="A588" s="4">
        <v>38239</v>
      </c>
      <c r="B588">
        <v>8.2666997909545898</v>
      </c>
      <c r="C588">
        <v>8.2667999267578125</v>
      </c>
      <c r="D588">
        <v>8.2666997909545898</v>
      </c>
      <c r="E588">
        <v>8.2667999267578125</v>
      </c>
      <c r="F588">
        <v>8.2667999267578125</v>
      </c>
      <c r="G588">
        <v>0</v>
      </c>
      <c r="H588">
        <v>8.2667498588562012</v>
      </c>
    </row>
    <row r="589" spans="1:8" x14ac:dyDescent="0.25">
      <c r="A589" s="4">
        <v>38240</v>
      </c>
      <c r="B589">
        <v>8.2667999267578125</v>
      </c>
      <c r="C589">
        <v>8.2667999267578125</v>
      </c>
      <c r="D589">
        <v>8.2566003799438477</v>
      </c>
      <c r="E589">
        <v>8.2665996551513672</v>
      </c>
      <c r="F589">
        <v>8.2665996551513672</v>
      </c>
      <c r="G589">
        <v>0</v>
      </c>
      <c r="H589">
        <v>8.26419997215271</v>
      </c>
    </row>
    <row r="590" spans="1:8" x14ac:dyDescent="0.25">
      <c r="A590" s="4">
        <v>38243</v>
      </c>
      <c r="B590">
        <v>8.2665996551513672</v>
      </c>
      <c r="C590">
        <v>8.2665996551513672</v>
      </c>
      <c r="D590">
        <v>8.2665996551513672</v>
      </c>
      <c r="E590">
        <v>8.2665996551513672</v>
      </c>
      <c r="F590">
        <v>8.2665996551513672</v>
      </c>
      <c r="G590">
        <v>0</v>
      </c>
      <c r="H590">
        <v>8.2665996551513672</v>
      </c>
    </row>
    <row r="591" spans="1:8" x14ac:dyDescent="0.25">
      <c r="A591" s="4">
        <v>38244</v>
      </c>
      <c r="B591">
        <v>8.2665996551513672</v>
      </c>
      <c r="C591">
        <v>8.2666997909545898</v>
      </c>
      <c r="D591">
        <v>8.2665996551513672</v>
      </c>
      <c r="E591">
        <v>8.2666997909545898</v>
      </c>
      <c r="F591">
        <v>8.2666997909545898</v>
      </c>
      <c r="G591">
        <v>0</v>
      </c>
      <c r="H591">
        <v>8.2666497230529785</v>
      </c>
    </row>
    <row r="592" spans="1:8" x14ac:dyDescent="0.25">
      <c r="A592" s="4">
        <v>38245</v>
      </c>
      <c r="B592">
        <v>8.2666997909545898</v>
      </c>
      <c r="C592">
        <v>8.2667999267578125</v>
      </c>
      <c r="D592">
        <v>8.2666997909545898</v>
      </c>
      <c r="E592">
        <v>8.2667999267578125</v>
      </c>
      <c r="F592">
        <v>8.2667999267578125</v>
      </c>
      <c r="G592">
        <v>0</v>
      </c>
      <c r="H592">
        <v>8.2667498588562012</v>
      </c>
    </row>
    <row r="593" spans="1:8" x14ac:dyDescent="0.25">
      <c r="A593" s="4">
        <v>38246</v>
      </c>
      <c r="B593">
        <v>8.2667999267578125</v>
      </c>
      <c r="C593">
        <v>8.2667999267578125</v>
      </c>
      <c r="D593">
        <v>8.2667999267578125</v>
      </c>
      <c r="E593">
        <v>8.2665996551513672</v>
      </c>
      <c r="F593">
        <v>8.2665996551513672</v>
      </c>
      <c r="G593">
        <v>0</v>
      </c>
      <c r="H593">
        <v>8.2667498588562012</v>
      </c>
    </row>
    <row r="594" spans="1:8" x14ac:dyDescent="0.25">
      <c r="A594" s="4">
        <v>38247</v>
      </c>
      <c r="B594">
        <v>8.2665996551513672</v>
      </c>
      <c r="C594">
        <v>8.2666997909545898</v>
      </c>
      <c r="D594">
        <v>8.2665996551513672</v>
      </c>
      <c r="E594">
        <v>8.2666997909545898</v>
      </c>
      <c r="F594">
        <v>8.2666997909545898</v>
      </c>
      <c r="G594">
        <v>0</v>
      </c>
      <c r="H594">
        <v>8.2666497230529785</v>
      </c>
    </row>
    <row r="595" spans="1:8" x14ac:dyDescent="0.25">
      <c r="A595" s="4">
        <v>38250</v>
      </c>
      <c r="B595">
        <v>8.2666997909545898</v>
      </c>
      <c r="C595">
        <v>8.2666997909545898</v>
      </c>
      <c r="D595">
        <v>8.2666997909545898</v>
      </c>
      <c r="E595">
        <v>8.2666997909545898</v>
      </c>
      <c r="F595">
        <v>8.2666997909545898</v>
      </c>
      <c r="G595">
        <v>0</v>
      </c>
      <c r="H595">
        <v>8.2666997909545898</v>
      </c>
    </row>
    <row r="596" spans="1:8" x14ac:dyDescent="0.25">
      <c r="A596" s="4">
        <v>38251</v>
      </c>
      <c r="B596">
        <v>8.2666997909545898</v>
      </c>
      <c r="C596">
        <v>8.2666997909545898</v>
      </c>
      <c r="D596">
        <v>8.2665996551513672</v>
      </c>
      <c r="E596">
        <v>8.2665996551513672</v>
      </c>
      <c r="F596">
        <v>8.2665996551513672</v>
      </c>
      <c r="G596">
        <v>0</v>
      </c>
      <c r="H596">
        <v>8.2666497230529785</v>
      </c>
    </row>
    <row r="597" spans="1:8" x14ac:dyDescent="0.25">
      <c r="A597" s="4">
        <v>38252</v>
      </c>
      <c r="B597">
        <v>8.2665996551513672</v>
      </c>
      <c r="C597">
        <v>8.2665996551513672</v>
      </c>
      <c r="D597">
        <v>8.2665996551513672</v>
      </c>
      <c r="E597">
        <v>8.2665996551513672</v>
      </c>
      <c r="F597">
        <v>8.2665996551513672</v>
      </c>
      <c r="G597">
        <v>0</v>
      </c>
      <c r="H597">
        <v>8.2665996551513672</v>
      </c>
    </row>
    <row r="598" spans="1:8" x14ac:dyDescent="0.25">
      <c r="A598" s="4">
        <v>38253</v>
      </c>
      <c r="B598">
        <v>8.2665996551513672</v>
      </c>
      <c r="C598">
        <v>8.2665996551513672</v>
      </c>
      <c r="D598">
        <v>8.2665996551513672</v>
      </c>
      <c r="E598">
        <v>8.2665996551513672</v>
      </c>
      <c r="F598">
        <v>8.2665996551513672</v>
      </c>
      <c r="G598">
        <v>0</v>
      </c>
      <c r="H598">
        <v>8.2665996551513672</v>
      </c>
    </row>
    <row r="599" spans="1:8" x14ac:dyDescent="0.25">
      <c r="A599" s="4">
        <v>38254</v>
      </c>
      <c r="B599">
        <v>8.2665996551513672</v>
      </c>
      <c r="C599">
        <v>8.2665996551513672</v>
      </c>
      <c r="D599">
        <v>8.2665996551513672</v>
      </c>
      <c r="E599">
        <v>8.2665996551513672</v>
      </c>
      <c r="F599">
        <v>8.2665996551513672</v>
      </c>
      <c r="G599">
        <v>0</v>
      </c>
      <c r="H599">
        <v>8.2665996551513672</v>
      </c>
    </row>
    <row r="600" spans="1:8" x14ac:dyDescent="0.25">
      <c r="A600" s="4">
        <v>38257</v>
      </c>
      <c r="B600">
        <v>8.2665996551513672</v>
      </c>
      <c r="C600">
        <v>8.2665996551513672</v>
      </c>
      <c r="D600">
        <v>8.2665996551513672</v>
      </c>
      <c r="E600">
        <v>8.2665996551513672</v>
      </c>
      <c r="F600">
        <v>8.2665996551513672</v>
      </c>
      <c r="G600">
        <v>0</v>
      </c>
      <c r="H600">
        <v>8.2665996551513672</v>
      </c>
    </row>
    <row r="601" spans="1:8" x14ac:dyDescent="0.25">
      <c r="A601" s="4">
        <v>38258</v>
      </c>
      <c r="B601">
        <v>8.2665996551513672</v>
      </c>
      <c r="C601">
        <v>8.2665996551513672</v>
      </c>
      <c r="D601">
        <v>8.2665996551513672</v>
      </c>
      <c r="E601">
        <v>8.2665996551513672</v>
      </c>
      <c r="F601">
        <v>8.2665996551513672</v>
      </c>
      <c r="G601">
        <v>0</v>
      </c>
      <c r="H601">
        <v>8.2665996551513672</v>
      </c>
    </row>
    <row r="602" spans="1:8" x14ac:dyDescent="0.25">
      <c r="A602" s="4">
        <v>38259</v>
      </c>
      <c r="B602">
        <v>8.2665996551513672</v>
      </c>
      <c r="C602">
        <v>8.2665996551513672</v>
      </c>
      <c r="D602">
        <v>8.2665996551513672</v>
      </c>
      <c r="E602">
        <v>8.2665996551513672</v>
      </c>
      <c r="F602">
        <v>8.2665996551513672</v>
      </c>
      <c r="G602">
        <v>0</v>
      </c>
      <c r="H602">
        <v>8.2665996551513672</v>
      </c>
    </row>
    <row r="603" spans="1:8" x14ac:dyDescent="0.25">
      <c r="A603" s="4">
        <v>38260</v>
      </c>
      <c r="B603">
        <v>8.2665996551513672</v>
      </c>
      <c r="C603">
        <v>8.2665996551513672</v>
      </c>
      <c r="D603">
        <v>8.2665996551513672</v>
      </c>
      <c r="E603">
        <v>8.2665996551513672</v>
      </c>
      <c r="F603">
        <v>8.2665996551513672</v>
      </c>
      <c r="G603">
        <v>0</v>
      </c>
      <c r="H603">
        <v>8.2665996551513672</v>
      </c>
    </row>
    <row r="604" spans="1:8" x14ac:dyDescent="0.25">
      <c r="A604" s="4">
        <v>38261</v>
      </c>
      <c r="B604">
        <v>8.2665996551513672</v>
      </c>
      <c r="C604">
        <v>8.2665996551513672</v>
      </c>
      <c r="D604">
        <v>8.2665996551513672</v>
      </c>
      <c r="E604">
        <v>8.2665996551513672</v>
      </c>
      <c r="F604">
        <v>8.2665996551513672</v>
      </c>
      <c r="G604">
        <v>0</v>
      </c>
      <c r="H604">
        <v>8.2665996551513672</v>
      </c>
    </row>
    <row r="605" spans="1:8" x14ac:dyDescent="0.25">
      <c r="A605" s="4">
        <v>38264</v>
      </c>
      <c r="B605">
        <v>8.2665996551513672</v>
      </c>
      <c r="C605">
        <v>8.2665996551513672</v>
      </c>
      <c r="D605">
        <v>8.2665996551513672</v>
      </c>
      <c r="E605">
        <v>8.2665996551513672</v>
      </c>
      <c r="F605">
        <v>8.2665996551513672</v>
      </c>
      <c r="G605">
        <v>0</v>
      </c>
      <c r="H605">
        <v>8.2665996551513672</v>
      </c>
    </row>
    <row r="606" spans="1:8" x14ac:dyDescent="0.25">
      <c r="A606" s="4">
        <v>38265</v>
      </c>
      <c r="B606">
        <v>8.2665996551513672</v>
      </c>
      <c r="C606">
        <v>8.2665996551513672</v>
      </c>
      <c r="D606">
        <v>8.2665996551513672</v>
      </c>
      <c r="E606">
        <v>8.2665996551513672</v>
      </c>
      <c r="F606">
        <v>8.2665996551513672</v>
      </c>
      <c r="G606">
        <v>0</v>
      </c>
      <c r="H606">
        <v>8.2665996551513672</v>
      </c>
    </row>
    <row r="607" spans="1:8" x14ac:dyDescent="0.25">
      <c r="A607" s="4">
        <v>38266</v>
      </c>
      <c r="B607">
        <v>8.2665996551513672</v>
      </c>
      <c r="C607">
        <v>8.2665996551513672</v>
      </c>
      <c r="D607">
        <v>8.2665996551513672</v>
      </c>
      <c r="E607">
        <v>8.2665996551513672</v>
      </c>
      <c r="F607">
        <v>8.2665996551513672</v>
      </c>
      <c r="G607">
        <v>0</v>
      </c>
      <c r="H607">
        <v>8.2665996551513672</v>
      </c>
    </row>
    <row r="608" spans="1:8" x14ac:dyDescent="0.25">
      <c r="A608" s="4">
        <v>38267</v>
      </c>
      <c r="B608">
        <v>8.2665996551513672</v>
      </c>
      <c r="C608">
        <v>8.2665996551513672</v>
      </c>
      <c r="D608">
        <v>8.2665996551513672</v>
      </c>
      <c r="E608">
        <v>8.2665996551513672</v>
      </c>
      <c r="F608">
        <v>8.2665996551513672</v>
      </c>
      <c r="G608">
        <v>0</v>
      </c>
      <c r="H608">
        <v>8.2665996551513672</v>
      </c>
    </row>
    <row r="609" spans="1:8" x14ac:dyDescent="0.25">
      <c r="A609" s="4">
        <v>38268</v>
      </c>
      <c r="B609">
        <v>8.2665996551513672</v>
      </c>
      <c r="C609">
        <v>8.2667999267578125</v>
      </c>
      <c r="D609">
        <v>8.2368001937866211</v>
      </c>
      <c r="E609">
        <v>8.2667999267578125</v>
      </c>
      <c r="F609">
        <v>8.2667999267578125</v>
      </c>
      <c r="G609">
        <v>0</v>
      </c>
      <c r="H609">
        <v>8.2592499256134033</v>
      </c>
    </row>
    <row r="610" spans="1:8" x14ac:dyDescent="0.25">
      <c r="A610" s="4">
        <v>38271</v>
      </c>
      <c r="B610">
        <v>8.2665996551513672</v>
      </c>
      <c r="C610">
        <v>8.2665996551513672</v>
      </c>
      <c r="D610">
        <v>8.2665014266967773</v>
      </c>
      <c r="E610">
        <v>8.2665014266967773</v>
      </c>
      <c r="F610">
        <v>8.2665014266967773</v>
      </c>
      <c r="G610">
        <v>0</v>
      </c>
      <c r="H610">
        <v>8.2665505409240723</v>
      </c>
    </row>
    <row r="611" spans="1:8" x14ac:dyDescent="0.25">
      <c r="A611" s="4">
        <v>38272</v>
      </c>
      <c r="B611">
        <v>8.2665014266967773</v>
      </c>
      <c r="C611">
        <v>8.2665014266967773</v>
      </c>
      <c r="D611">
        <v>8.2665014266967773</v>
      </c>
      <c r="E611">
        <v>8.2665014266967773</v>
      </c>
      <c r="F611">
        <v>8.2665014266967773</v>
      </c>
      <c r="G611">
        <v>0</v>
      </c>
      <c r="H611">
        <v>8.2665014266967773</v>
      </c>
    </row>
    <row r="612" spans="1:8" x14ac:dyDescent="0.25">
      <c r="A612" s="4">
        <v>38273</v>
      </c>
      <c r="B612">
        <v>8.2665014266967773</v>
      </c>
      <c r="C612">
        <v>8.2665014266967773</v>
      </c>
      <c r="D612">
        <v>8.2665014266967773</v>
      </c>
      <c r="E612">
        <v>8.2665014266967773</v>
      </c>
      <c r="F612">
        <v>8.2665014266967773</v>
      </c>
      <c r="G612">
        <v>0</v>
      </c>
      <c r="H612">
        <v>8.2665014266967773</v>
      </c>
    </row>
    <row r="613" spans="1:8" x14ac:dyDescent="0.25">
      <c r="A613" s="4">
        <v>38274</v>
      </c>
      <c r="B613">
        <v>8.2665014266967773</v>
      </c>
      <c r="C613">
        <v>8.2665014266967773</v>
      </c>
      <c r="D613">
        <v>8.2665014266967773</v>
      </c>
      <c r="E613">
        <v>8.2665014266967773</v>
      </c>
      <c r="F613">
        <v>8.2665014266967773</v>
      </c>
      <c r="G613">
        <v>0</v>
      </c>
      <c r="H613">
        <v>8.2665014266967773</v>
      </c>
    </row>
    <row r="614" spans="1:8" x14ac:dyDescent="0.25">
      <c r="A614" s="4">
        <v>38275</v>
      </c>
      <c r="B614">
        <v>8.2665014266967773</v>
      </c>
      <c r="C614">
        <v>8.2665014266967773</v>
      </c>
      <c r="D614">
        <v>8.2665014266967773</v>
      </c>
      <c r="E614">
        <v>8.2665014266967773</v>
      </c>
      <c r="F614">
        <v>8.2665014266967773</v>
      </c>
      <c r="G614">
        <v>0</v>
      </c>
      <c r="H614">
        <v>8.2665014266967773</v>
      </c>
    </row>
    <row r="615" spans="1:8" x14ac:dyDescent="0.25">
      <c r="A615" s="4">
        <v>38278</v>
      </c>
      <c r="B615">
        <v>8.2665014266967773</v>
      </c>
      <c r="C615">
        <v>8.2665014266967773</v>
      </c>
      <c r="D615">
        <v>8.2665014266967773</v>
      </c>
      <c r="E615">
        <v>8.2665014266967773</v>
      </c>
      <c r="F615">
        <v>8.2665014266967773</v>
      </c>
      <c r="G615">
        <v>0</v>
      </c>
      <c r="H615">
        <v>8.2665014266967773</v>
      </c>
    </row>
    <row r="616" spans="1:8" x14ac:dyDescent="0.25">
      <c r="A616" s="4">
        <v>38279</v>
      </c>
      <c r="B616">
        <v>8.2665014266967773</v>
      </c>
      <c r="C616">
        <v>8.2665014266967773</v>
      </c>
      <c r="D616">
        <v>8.2665014266967773</v>
      </c>
      <c r="E616">
        <v>8.2665014266967773</v>
      </c>
      <c r="F616">
        <v>8.2665014266967773</v>
      </c>
      <c r="G616">
        <v>0</v>
      </c>
      <c r="H616">
        <v>8.2665014266967773</v>
      </c>
    </row>
    <row r="617" spans="1:8" x14ac:dyDescent="0.25">
      <c r="A617" s="4">
        <v>38280</v>
      </c>
      <c r="B617">
        <v>8.2665014266967773</v>
      </c>
      <c r="C617">
        <v>8.2665014266967773</v>
      </c>
      <c r="D617">
        <v>8.2665014266967773</v>
      </c>
      <c r="E617">
        <v>8.2665014266967773</v>
      </c>
      <c r="F617">
        <v>8.2665014266967773</v>
      </c>
      <c r="G617">
        <v>0</v>
      </c>
      <c r="H617">
        <v>8.2665014266967773</v>
      </c>
    </row>
    <row r="618" spans="1:8" x14ac:dyDescent="0.25">
      <c r="A618" s="4">
        <v>38281</v>
      </c>
      <c r="B618">
        <v>8.2665014266967773</v>
      </c>
      <c r="C618">
        <v>8.2665014266967773</v>
      </c>
      <c r="D618">
        <v>8.2665014266967773</v>
      </c>
      <c r="E618">
        <v>8.2665014266967773</v>
      </c>
      <c r="F618">
        <v>8.2665014266967773</v>
      </c>
      <c r="G618">
        <v>0</v>
      </c>
      <c r="H618">
        <v>8.2665014266967773</v>
      </c>
    </row>
    <row r="619" spans="1:8" x14ac:dyDescent="0.25">
      <c r="A619" s="4">
        <v>38282</v>
      </c>
      <c r="B619">
        <v>8.2665014266967773</v>
      </c>
      <c r="C619">
        <v>8.2665014266967773</v>
      </c>
      <c r="D619">
        <v>8.2665014266967773</v>
      </c>
      <c r="E619">
        <v>8.2665014266967773</v>
      </c>
      <c r="F619">
        <v>8.2665014266967773</v>
      </c>
      <c r="G619">
        <v>0</v>
      </c>
      <c r="H619">
        <v>8.2665014266967773</v>
      </c>
    </row>
    <row r="620" spans="1:8" x14ac:dyDescent="0.25">
      <c r="A620" s="4">
        <v>38285</v>
      </c>
      <c r="B620">
        <v>8.2665014266967773</v>
      </c>
      <c r="C620">
        <v>8.2665014266967773</v>
      </c>
      <c r="D620">
        <v>8.2665014266967773</v>
      </c>
      <c r="E620">
        <v>8.2665014266967773</v>
      </c>
      <c r="F620">
        <v>8.2665014266967773</v>
      </c>
      <c r="G620">
        <v>0</v>
      </c>
      <c r="H620">
        <v>8.2665014266967773</v>
      </c>
    </row>
    <row r="621" spans="1:8" x14ac:dyDescent="0.25">
      <c r="A621" s="4">
        <v>38286</v>
      </c>
      <c r="B621">
        <v>8.2665014266967773</v>
      </c>
      <c r="C621">
        <v>8.2665014266967773</v>
      </c>
      <c r="D621">
        <v>8.2665014266967773</v>
      </c>
      <c r="E621">
        <v>8.2665014266967773</v>
      </c>
      <c r="F621">
        <v>8.2665014266967773</v>
      </c>
      <c r="G621">
        <v>0</v>
      </c>
      <c r="H621">
        <v>8.2665014266967773</v>
      </c>
    </row>
    <row r="622" spans="1:8" x14ac:dyDescent="0.25">
      <c r="A622" s="4">
        <v>38287</v>
      </c>
      <c r="B622">
        <v>8.2665014266967773</v>
      </c>
      <c r="C622">
        <v>8.2665014266967773</v>
      </c>
      <c r="D622">
        <v>8.2665014266967773</v>
      </c>
      <c r="E622">
        <v>8.2665014266967773</v>
      </c>
      <c r="F622">
        <v>8.2665014266967773</v>
      </c>
      <c r="G622">
        <v>0</v>
      </c>
      <c r="H622">
        <v>8.2665014266967773</v>
      </c>
    </row>
    <row r="623" spans="1:8" x14ac:dyDescent="0.25">
      <c r="A623" s="4">
        <v>38288</v>
      </c>
      <c r="B623">
        <v>8.2764997482299805</v>
      </c>
      <c r="C623">
        <v>8.2864999771118164</v>
      </c>
      <c r="D623">
        <v>8.2665004730224609</v>
      </c>
      <c r="E623">
        <v>8.2763996124267578</v>
      </c>
      <c r="F623">
        <v>8.2763996124267578</v>
      </c>
      <c r="G623">
        <v>0</v>
      </c>
      <c r="H623">
        <v>8.2764749526977539</v>
      </c>
    </row>
    <row r="624" spans="1:8" x14ac:dyDescent="0.25">
      <c r="A624" s="4">
        <v>38289</v>
      </c>
      <c r="B624">
        <v>8.2665014266967773</v>
      </c>
      <c r="C624">
        <v>8.2665014266967773</v>
      </c>
      <c r="D624">
        <v>8.2665014266967773</v>
      </c>
      <c r="E624">
        <v>8.2665014266967773</v>
      </c>
      <c r="F624">
        <v>8.2665014266967773</v>
      </c>
      <c r="G624">
        <v>0</v>
      </c>
      <c r="H624">
        <v>8.2665014266967773</v>
      </c>
    </row>
    <row r="625" spans="1:8" x14ac:dyDescent="0.25">
      <c r="A625" s="4">
        <v>38292</v>
      </c>
      <c r="B625">
        <v>8.2665014266967773</v>
      </c>
      <c r="C625">
        <v>8.2665014266967773</v>
      </c>
      <c r="D625">
        <v>8.2665014266967773</v>
      </c>
      <c r="E625">
        <v>8.2665014266967773</v>
      </c>
      <c r="F625">
        <v>8.2665014266967773</v>
      </c>
      <c r="G625">
        <v>0</v>
      </c>
      <c r="H625">
        <v>8.2665014266967773</v>
      </c>
    </row>
    <row r="626" spans="1:8" x14ac:dyDescent="0.25">
      <c r="A626" s="4">
        <v>38293</v>
      </c>
      <c r="B626">
        <v>8.2665014266967773</v>
      </c>
      <c r="C626">
        <v>8.2665014266967773</v>
      </c>
      <c r="D626">
        <v>8.2665014266967773</v>
      </c>
      <c r="E626">
        <v>8.2665014266967773</v>
      </c>
      <c r="F626">
        <v>8.2665014266967773</v>
      </c>
      <c r="G626">
        <v>0</v>
      </c>
      <c r="H626">
        <v>8.2665014266967773</v>
      </c>
    </row>
    <row r="627" spans="1:8" x14ac:dyDescent="0.25">
      <c r="A627" s="4">
        <v>38294</v>
      </c>
      <c r="B627">
        <v>8.2665014266967773</v>
      </c>
      <c r="C627">
        <v>8.2665014266967773</v>
      </c>
      <c r="D627">
        <v>8.2665014266967773</v>
      </c>
      <c r="E627">
        <v>8.2665014266967773</v>
      </c>
      <c r="F627">
        <v>8.2665014266967773</v>
      </c>
      <c r="G627">
        <v>0</v>
      </c>
      <c r="H627">
        <v>8.2665014266967773</v>
      </c>
    </row>
    <row r="628" spans="1:8" x14ac:dyDescent="0.25">
      <c r="A628" s="4">
        <v>38295</v>
      </c>
      <c r="B628">
        <v>8.2665014266967773</v>
      </c>
      <c r="C628">
        <v>8.2665014266967773</v>
      </c>
      <c r="D628">
        <v>8.2665014266967773</v>
      </c>
      <c r="E628">
        <v>8.2665014266967773</v>
      </c>
      <c r="F628">
        <v>8.2665014266967773</v>
      </c>
      <c r="G628">
        <v>0</v>
      </c>
      <c r="H628">
        <v>8.2665014266967773</v>
      </c>
    </row>
    <row r="629" spans="1:8" x14ac:dyDescent="0.25">
      <c r="A629" s="4">
        <v>38296</v>
      </c>
      <c r="B629">
        <v>8.2665014266967773</v>
      </c>
      <c r="C629">
        <v>8.2665014266967773</v>
      </c>
      <c r="D629">
        <v>8.2364997863769531</v>
      </c>
      <c r="E629">
        <v>8.2665014266967773</v>
      </c>
      <c r="F629">
        <v>8.2665014266967773</v>
      </c>
      <c r="G629">
        <v>0</v>
      </c>
      <c r="H629">
        <v>8.2590010166168213</v>
      </c>
    </row>
    <row r="630" spans="1:8" x14ac:dyDescent="0.25">
      <c r="A630" s="4">
        <v>38299</v>
      </c>
      <c r="B630">
        <v>8.2665014266967773</v>
      </c>
      <c r="C630">
        <v>8.2665014266967773</v>
      </c>
      <c r="D630">
        <v>8.2665014266967773</v>
      </c>
      <c r="E630">
        <v>8.2665014266967773</v>
      </c>
      <c r="F630">
        <v>8.2665014266967773</v>
      </c>
      <c r="G630">
        <v>0</v>
      </c>
      <c r="H630">
        <v>8.2665014266967773</v>
      </c>
    </row>
    <row r="631" spans="1:8" x14ac:dyDescent="0.25">
      <c r="A631" s="4">
        <v>38300</v>
      </c>
      <c r="B631">
        <v>8.2665014266967773</v>
      </c>
      <c r="C631">
        <v>8.2665014266967773</v>
      </c>
      <c r="D631">
        <v>8.2665014266967773</v>
      </c>
      <c r="E631">
        <v>8.2665014266967773</v>
      </c>
      <c r="F631">
        <v>8.2665014266967773</v>
      </c>
      <c r="G631">
        <v>0</v>
      </c>
      <c r="H631">
        <v>8.2665014266967773</v>
      </c>
    </row>
    <row r="632" spans="1:8" x14ac:dyDescent="0.25">
      <c r="A632" s="4">
        <v>38301</v>
      </c>
      <c r="B632">
        <v>8.2665014266967773</v>
      </c>
      <c r="C632">
        <v>8.2665014266967773</v>
      </c>
      <c r="D632">
        <v>8.2665014266967773</v>
      </c>
      <c r="E632">
        <v>8.2665014266967773</v>
      </c>
      <c r="F632">
        <v>8.2665014266967773</v>
      </c>
      <c r="G632">
        <v>0</v>
      </c>
      <c r="H632">
        <v>8.2665014266967773</v>
      </c>
    </row>
    <row r="633" spans="1:8" x14ac:dyDescent="0.25">
      <c r="A633" s="4">
        <v>38302</v>
      </c>
      <c r="B633">
        <v>8.2665014266967773</v>
      </c>
      <c r="C633">
        <v>8.2665014266967773</v>
      </c>
      <c r="D633">
        <v>8.2665014266967773</v>
      </c>
      <c r="E633">
        <v>8.2665014266967773</v>
      </c>
      <c r="F633">
        <v>8.2665014266967773</v>
      </c>
      <c r="G633">
        <v>0</v>
      </c>
      <c r="H633">
        <v>8.2665014266967773</v>
      </c>
    </row>
    <row r="634" spans="1:8" x14ac:dyDescent="0.25">
      <c r="A634" s="4">
        <v>38303</v>
      </c>
      <c r="B634">
        <v>8.2665014266967773</v>
      </c>
      <c r="C634">
        <v>8.2665014266967773</v>
      </c>
      <c r="D634">
        <v>8.2665014266967773</v>
      </c>
      <c r="E634">
        <v>8.2665014266967773</v>
      </c>
      <c r="F634">
        <v>8.2665014266967773</v>
      </c>
      <c r="G634">
        <v>0</v>
      </c>
      <c r="H634">
        <v>8.2665014266967773</v>
      </c>
    </row>
    <row r="635" spans="1:8" x14ac:dyDescent="0.25">
      <c r="A635" s="4">
        <v>38306</v>
      </c>
      <c r="B635">
        <v>8.2665014266967773</v>
      </c>
      <c r="C635">
        <v>8.2665014266967773</v>
      </c>
      <c r="D635">
        <v>8.2665014266967773</v>
      </c>
      <c r="E635">
        <v>8.2665014266967773</v>
      </c>
      <c r="F635">
        <v>8.2665014266967773</v>
      </c>
      <c r="G635">
        <v>0</v>
      </c>
      <c r="H635">
        <v>8.2665014266967773</v>
      </c>
    </row>
    <row r="636" spans="1:8" x14ac:dyDescent="0.25">
      <c r="A636" s="4">
        <v>38307</v>
      </c>
      <c r="B636">
        <v>8.2665014266967773</v>
      </c>
      <c r="C636">
        <v>8.2665014266967773</v>
      </c>
      <c r="D636">
        <v>8.2665014266967773</v>
      </c>
      <c r="E636">
        <v>8.2665014266967773</v>
      </c>
      <c r="F636">
        <v>8.2665014266967773</v>
      </c>
      <c r="G636">
        <v>0</v>
      </c>
      <c r="H636">
        <v>8.2665014266967773</v>
      </c>
    </row>
    <row r="637" spans="1:8" x14ac:dyDescent="0.25">
      <c r="A637" s="4">
        <v>38308</v>
      </c>
      <c r="B637">
        <v>8.2665014266967773</v>
      </c>
      <c r="C637">
        <v>8.2665014266967773</v>
      </c>
      <c r="D637">
        <v>8.2665014266967773</v>
      </c>
      <c r="E637">
        <v>8.2665014266967773</v>
      </c>
      <c r="F637">
        <v>8.2665014266967773</v>
      </c>
      <c r="G637">
        <v>0</v>
      </c>
      <c r="H637">
        <v>8.2665014266967773</v>
      </c>
    </row>
    <row r="638" spans="1:8" x14ac:dyDescent="0.25">
      <c r="A638" s="4">
        <v>38309</v>
      </c>
      <c r="B638">
        <v>8.2665014266967773</v>
      </c>
      <c r="C638">
        <v>8.2665014266967773</v>
      </c>
      <c r="D638">
        <v>8.2665014266967773</v>
      </c>
      <c r="E638">
        <v>8.2665014266967773</v>
      </c>
      <c r="F638">
        <v>8.2665014266967773</v>
      </c>
      <c r="G638">
        <v>0</v>
      </c>
      <c r="H638">
        <v>8.2665014266967773</v>
      </c>
    </row>
    <row r="639" spans="1:8" x14ac:dyDescent="0.25">
      <c r="A639" s="4">
        <v>38310</v>
      </c>
      <c r="B639">
        <v>8.2665014266967773</v>
      </c>
      <c r="C639">
        <v>8.2665014266967773</v>
      </c>
      <c r="D639">
        <v>8.2665014266967773</v>
      </c>
      <c r="E639">
        <v>8.2665014266967773</v>
      </c>
      <c r="F639">
        <v>8.2665014266967773</v>
      </c>
      <c r="G639">
        <v>0</v>
      </c>
      <c r="H639">
        <v>8.2665014266967773</v>
      </c>
    </row>
    <row r="640" spans="1:8" x14ac:dyDescent="0.25">
      <c r="A640" s="4">
        <v>38313</v>
      </c>
      <c r="B640">
        <v>8.2665014266967773</v>
      </c>
      <c r="C640">
        <v>8.2665014266967773</v>
      </c>
      <c r="D640">
        <v>8.2665014266967773</v>
      </c>
      <c r="E640">
        <v>8.2665014266967773</v>
      </c>
      <c r="F640">
        <v>8.2665014266967773</v>
      </c>
      <c r="G640">
        <v>0</v>
      </c>
      <c r="H640">
        <v>8.2665014266967773</v>
      </c>
    </row>
    <row r="641" spans="1:8" x14ac:dyDescent="0.25">
      <c r="A641" s="4">
        <v>38314</v>
      </c>
      <c r="B641">
        <v>8.2665014266967773</v>
      </c>
      <c r="C641">
        <v>8.2665014266967773</v>
      </c>
      <c r="D641">
        <v>8.2665014266967773</v>
      </c>
      <c r="E641">
        <v>8.2665014266967773</v>
      </c>
      <c r="F641">
        <v>8.2665014266967773</v>
      </c>
      <c r="G641">
        <v>0</v>
      </c>
      <c r="H641">
        <v>8.2665014266967773</v>
      </c>
    </row>
    <row r="642" spans="1:8" x14ac:dyDescent="0.25">
      <c r="A642" s="4">
        <v>38315</v>
      </c>
      <c r="B642">
        <v>8.2665014266967773</v>
      </c>
      <c r="C642">
        <v>8.2665014266967773</v>
      </c>
      <c r="D642">
        <v>8.2665014266967773</v>
      </c>
      <c r="E642">
        <v>8.2665014266967773</v>
      </c>
      <c r="F642">
        <v>8.2665014266967773</v>
      </c>
      <c r="G642">
        <v>0</v>
      </c>
      <c r="H642">
        <v>8.2665014266967773</v>
      </c>
    </row>
    <row r="643" spans="1:8" x14ac:dyDescent="0.25">
      <c r="A643" s="4">
        <v>38316</v>
      </c>
      <c r="B643">
        <v>8.2665014266967773</v>
      </c>
      <c r="C643">
        <v>8.2665014266967773</v>
      </c>
      <c r="D643">
        <v>8.2665014266967773</v>
      </c>
      <c r="E643">
        <v>8.2665014266967773</v>
      </c>
      <c r="F643">
        <v>8.2665014266967773</v>
      </c>
      <c r="G643">
        <v>0</v>
      </c>
      <c r="H643">
        <v>8.2665014266967773</v>
      </c>
    </row>
    <row r="644" spans="1:8" x14ac:dyDescent="0.25">
      <c r="A644" s="4">
        <v>38317</v>
      </c>
      <c r="B644">
        <v>8.2665014266967773</v>
      </c>
      <c r="C644">
        <v>8.2665014266967773</v>
      </c>
      <c r="D644">
        <v>8.2665014266967773</v>
      </c>
      <c r="E644">
        <v>8.2665014266967773</v>
      </c>
      <c r="F644">
        <v>8.2665014266967773</v>
      </c>
      <c r="G644">
        <v>0</v>
      </c>
      <c r="H644">
        <v>8.2665014266967773</v>
      </c>
    </row>
    <row r="645" spans="1:8" x14ac:dyDescent="0.25">
      <c r="A645" s="4">
        <v>38320</v>
      </c>
      <c r="B645">
        <v>8.2665014266967773</v>
      </c>
      <c r="C645">
        <v>8.2665014266967773</v>
      </c>
      <c r="D645">
        <v>8.2665014266967773</v>
      </c>
      <c r="E645">
        <v>8.2665014266967773</v>
      </c>
      <c r="F645">
        <v>8.2665014266967773</v>
      </c>
      <c r="G645">
        <v>0</v>
      </c>
      <c r="H645">
        <v>8.2665014266967773</v>
      </c>
    </row>
    <row r="646" spans="1:8" x14ac:dyDescent="0.25">
      <c r="A646" s="4">
        <v>38321</v>
      </c>
      <c r="B646">
        <v>8.2665014266967773</v>
      </c>
      <c r="C646">
        <v>8.2665014266967773</v>
      </c>
      <c r="D646">
        <v>8.2665014266967773</v>
      </c>
      <c r="E646">
        <v>8.2665014266967773</v>
      </c>
      <c r="F646">
        <v>8.2665014266967773</v>
      </c>
      <c r="G646">
        <v>0</v>
      </c>
      <c r="H646">
        <v>8.2665014266967773</v>
      </c>
    </row>
    <row r="647" spans="1:8" x14ac:dyDescent="0.25">
      <c r="A647" s="4">
        <v>38322</v>
      </c>
      <c r="B647">
        <v>8.2665014266967773</v>
      </c>
      <c r="C647">
        <v>8.2665014266967773</v>
      </c>
      <c r="D647">
        <v>8.2665014266967773</v>
      </c>
      <c r="E647">
        <v>8.2665014266967773</v>
      </c>
      <c r="F647">
        <v>8.2665014266967773</v>
      </c>
      <c r="G647">
        <v>0</v>
      </c>
      <c r="H647">
        <v>8.2665014266967773</v>
      </c>
    </row>
    <row r="648" spans="1:8" x14ac:dyDescent="0.25">
      <c r="A648" s="4">
        <v>38323</v>
      </c>
      <c r="B648">
        <v>8.2665014266967773</v>
      </c>
      <c r="C648">
        <v>8.2665014266967773</v>
      </c>
      <c r="D648">
        <v>8.2665014266967773</v>
      </c>
      <c r="E648">
        <v>8.2665014266967773</v>
      </c>
      <c r="F648">
        <v>8.2665014266967773</v>
      </c>
      <c r="G648">
        <v>0</v>
      </c>
      <c r="H648">
        <v>8.2665014266967773</v>
      </c>
    </row>
    <row r="649" spans="1:8" x14ac:dyDescent="0.25">
      <c r="A649" s="4">
        <v>38324</v>
      </c>
      <c r="B649">
        <v>8.2665014266967773</v>
      </c>
      <c r="C649">
        <v>8.2665014266967773</v>
      </c>
      <c r="D649">
        <v>8.2465000152587891</v>
      </c>
      <c r="E649">
        <v>8.2665014266967773</v>
      </c>
      <c r="F649">
        <v>8.2665014266967773</v>
      </c>
      <c r="G649">
        <v>0</v>
      </c>
      <c r="H649">
        <v>8.2615010738372803</v>
      </c>
    </row>
    <row r="650" spans="1:8" x14ac:dyDescent="0.25">
      <c r="A650" s="4">
        <v>38327</v>
      </c>
      <c r="B650">
        <v>8.2665014266967773</v>
      </c>
      <c r="C650">
        <v>8.2665014266967773</v>
      </c>
      <c r="D650">
        <v>8.2665014266967773</v>
      </c>
      <c r="E650">
        <v>8.2665014266967773</v>
      </c>
      <c r="F650">
        <v>8.2665014266967773</v>
      </c>
      <c r="G650">
        <v>0</v>
      </c>
      <c r="H650">
        <v>8.2665014266967773</v>
      </c>
    </row>
    <row r="651" spans="1:8" x14ac:dyDescent="0.25">
      <c r="A651" s="4">
        <v>38328</v>
      </c>
      <c r="B651">
        <v>8.2665014266967773</v>
      </c>
      <c r="C651">
        <v>8.2665014266967773</v>
      </c>
      <c r="D651">
        <v>8.2665014266967773</v>
      </c>
      <c r="E651">
        <v>8.2665014266967773</v>
      </c>
      <c r="F651">
        <v>8.2665014266967773</v>
      </c>
      <c r="G651">
        <v>0</v>
      </c>
      <c r="H651">
        <v>8.2665014266967773</v>
      </c>
    </row>
    <row r="652" spans="1:8" x14ac:dyDescent="0.25">
      <c r="A652" s="4">
        <v>38329</v>
      </c>
      <c r="B652">
        <v>8.2665014266967773</v>
      </c>
      <c r="C652">
        <v>8.2665014266967773</v>
      </c>
      <c r="D652">
        <v>8.2665014266967773</v>
      </c>
      <c r="E652">
        <v>8.2665014266967773</v>
      </c>
      <c r="F652">
        <v>8.2665014266967773</v>
      </c>
      <c r="G652">
        <v>0</v>
      </c>
      <c r="H652">
        <v>8.2665014266967773</v>
      </c>
    </row>
    <row r="653" spans="1:8" x14ac:dyDescent="0.25">
      <c r="A653" s="4">
        <v>38330</v>
      </c>
      <c r="B653">
        <v>8.2665014266967773</v>
      </c>
      <c r="C653">
        <v>8.2665014266967773</v>
      </c>
      <c r="D653">
        <v>8.2665014266967773</v>
      </c>
      <c r="E653">
        <v>8.2665014266967773</v>
      </c>
      <c r="F653">
        <v>8.2665014266967773</v>
      </c>
      <c r="G653">
        <v>0</v>
      </c>
      <c r="H653">
        <v>8.2665014266967773</v>
      </c>
    </row>
    <row r="654" spans="1:8" x14ac:dyDescent="0.25">
      <c r="A654" s="4">
        <v>38331</v>
      </c>
      <c r="B654">
        <v>8.2665014266967773</v>
      </c>
      <c r="C654">
        <v>8.2665014266967773</v>
      </c>
      <c r="D654">
        <v>8.2665014266967773</v>
      </c>
      <c r="E654">
        <v>8.2665014266967773</v>
      </c>
      <c r="F654">
        <v>8.2665014266967773</v>
      </c>
      <c r="G654">
        <v>0</v>
      </c>
      <c r="H654">
        <v>8.2665014266967773</v>
      </c>
    </row>
    <row r="655" spans="1:8" x14ac:dyDescent="0.25">
      <c r="A655" s="4">
        <v>38334</v>
      </c>
      <c r="B655">
        <v>8.2665014266967773</v>
      </c>
      <c r="C655">
        <v>8.2665014266967773</v>
      </c>
      <c r="D655">
        <v>8.2665014266967773</v>
      </c>
      <c r="E655">
        <v>8.2665014266967773</v>
      </c>
      <c r="F655">
        <v>8.2665014266967773</v>
      </c>
      <c r="G655">
        <v>0</v>
      </c>
      <c r="H655">
        <v>8.2665014266967773</v>
      </c>
    </row>
    <row r="656" spans="1:8" x14ac:dyDescent="0.25">
      <c r="A656" s="4">
        <v>38335</v>
      </c>
      <c r="B656">
        <v>8.2665014266967773</v>
      </c>
      <c r="C656">
        <v>8.2665014266967773</v>
      </c>
      <c r="D656">
        <v>8.2665014266967773</v>
      </c>
      <c r="E656">
        <v>8.2665014266967773</v>
      </c>
      <c r="F656">
        <v>8.2665014266967773</v>
      </c>
      <c r="G656">
        <v>0</v>
      </c>
      <c r="H656">
        <v>8.2665014266967773</v>
      </c>
    </row>
    <row r="657" spans="1:8" x14ac:dyDescent="0.25">
      <c r="A657" s="4">
        <v>38336</v>
      </c>
      <c r="B657">
        <v>8.2665014266967773</v>
      </c>
      <c r="C657">
        <v>8.2665014266967773</v>
      </c>
      <c r="D657">
        <v>8.2665014266967773</v>
      </c>
      <c r="E657">
        <v>8.2665014266967773</v>
      </c>
      <c r="F657">
        <v>8.2665014266967773</v>
      </c>
      <c r="G657">
        <v>0</v>
      </c>
      <c r="H657">
        <v>8.2665014266967773</v>
      </c>
    </row>
    <row r="658" spans="1:8" x14ac:dyDescent="0.25">
      <c r="A658" s="4">
        <v>38337</v>
      </c>
      <c r="B658">
        <v>8.2665014266967773</v>
      </c>
      <c r="C658">
        <v>8.2665014266967773</v>
      </c>
      <c r="D658">
        <v>8.2665014266967773</v>
      </c>
      <c r="E658">
        <v>8.2665014266967773</v>
      </c>
      <c r="F658">
        <v>8.2665014266967773</v>
      </c>
      <c r="G658">
        <v>0</v>
      </c>
      <c r="H658">
        <v>8.2665014266967773</v>
      </c>
    </row>
    <row r="659" spans="1:8" x14ac:dyDescent="0.25">
      <c r="A659" s="4">
        <v>38338</v>
      </c>
      <c r="B659">
        <v>8.2665014266967773</v>
      </c>
      <c r="C659">
        <v>8.2665014266967773</v>
      </c>
      <c r="D659">
        <v>8.2665014266967773</v>
      </c>
      <c r="E659">
        <v>8.2665014266967773</v>
      </c>
      <c r="F659">
        <v>8.2665014266967773</v>
      </c>
      <c r="G659">
        <v>0</v>
      </c>
      <c r="H659">
        <v>8.2665014266967773</v>
      </c>
    </row>
    <row r="660" spans="1:8" x14ac:dyDescent="0.25">
      <c r="A660" s="4">
        <v>38341</v>
      </c>
      <c r="B660">
        <v>8.2665014266967773</v>
      </c>
      <c r="C660">
        <v>8.2665014266967773</v>
      </c>
      <c r="D660">
        <v>8.2665014266967773</v>
      </c>
      <c r="E660">
        <v>8.2665014266967773</v>
      </c>
      <c r="F660">
        <v>8.2665014266967773</v>
      </c>
      <c r="G660">
        <v>0</v>
      </c>
      <c r="H660">
        <v>8.2665014266967773</v>
      </c>
    </row>
    <row r="661" spans="1:8" x14ac:dyDescent="0.25">
      <c r="A661" s="4">
        <v>38342</v>
      </c>
      <c r="B661">
        <v>8.2665014266967773</v>
      </c>
      <c r="C661">
        <v>8.2665014266967773</v>
      </c>
      <c r="D661">
        <v>8.2665014266967773</v>
      </c>
      <c r="E661">
        <v>8.2665014266967773</v>
      </c>
      <c r="F661">
        <v>8.2665014266967773</v>
      </c>
      <c r="G661">
        <v>0</v>
      </c>
      <c r="H661">
        <v>8.2665014266967773</v>
      </c>
    </row>
    <row r="662" spans="1:8" x14ac:dyDescent="0.25">
      <c r="A662" s="4">
        <v>38343</v>
      </c>
      <c r="B662">
        <v>8.2665014266967773</v>
      </c>
      <c r="C662">
        <v>8.2665014266967773</v>
      </c>
      <c r="D662">
        <v>8.2665014266967773</v>
      </c>
      <c r="E662">
        <v>8.2665014266967773</v>
      </c>
      <c r="F662">
        <v>8.2665014266967773</v>
      </c>
      <c r="G662">
        <v>0</v>
      </c>
      <c r="H662">
        <v>8.2665014266967773</v>
      </c>
    </row>
    <row r="663" spans="1:8" x14ac:dyDescent="0.25">
      <c r="A663" s="4">
        <v>38344</v>
      </c>
      <c r="B663">
        <v>8.2665014266967773</v>
      </c>
      <c r="C663">
        <v>8.2665014266967773</v>
      </c>
      <c r="D663">
        <v>8.2665014266967773</v>
      </c>
      <c r="E663">
        <v>8.2665014266967773</v>
      </c>
      <c r="F663">
        <v>8.2665014266967773</v>
      </c>
      <c r="G663">
        <v>0</v>
      </c>
      <c r="H663">
        <v>8.2665014266967773</v>
      </c>
    </row>
    <row r="664" spans="1:8" x14ac:dyDescent="0.25">
      <c r="A664" s="4">
        <v>38345</v>
      </c>
      <c r="B664">
        <v>8.2764997482299805</v>
      </c>
      <c r="C664">
        <v>8.2864999771118164</v>
      </c>
      <c r="D664">
        <v>8.2665004730224609</v>
      </c>
      <c r="E664">
        <v>8.2764997482299805</v>
      </c>
      <c r="F664">
        <v>8.2764997482299805</v>
      </c>
      <c r="G664">
        <v>0</v>
      </c>
      <c r="H664">
        <v>8.2764999866485596</v>
      </c>
    </row>
    <row r="665" spans="1:8" x14ac:dyDescent="0.25">
      <c r="A665" s="4">
        <v>38348</v>
      </c>
      <c r="B665">
        <v>8.2665014266967773</v>
      </c>
      <c r="C665">
        <v>8.2665014266967773</v>
      </c>
      <c r="D665">
        <v>8.2665014266967773</v>
      </c>
      <c r="E665">
        <v>8.2665014266967773</v>
      </c>
      <c r="F665">
        <v>8.2665014266967773</v>
      </c>
      <c r="G665">
        <v>0</v>
      </c>
      <c r="H665">
        <v>8.2665014266967773</v>
      </c>
    </row>
    <row r="666" spans="1:8" x14ac:dyDescent="0.25">
      <c r="A666" s="4">
        <v>38349</v>
      </c>
      <c r="B666">
        <v>8.2665014266967773</v>
      </c>
      <c r="C666">
        <v>8.2665014266967773</v>
      </c>
      <c r="D666">
        <v>8.2665014266967773</v>
      </c>
      <c r="E666">
        <v>8.2665014266967773</v>
      </c>
      <c r="F666">
        <v>8.2665014266967773</v>
      </c>
      <c r="G666">
        <v>0</v>
      </c>
      <c r="H666">
        <v>8.2665014266967773</v>
      </c>
    </row>
    <row r="667" spans="1:8" x14ac:dyDescent="0.25">
      <c r="A667" s="4">
        <v>38350</v>
      </c>
      <c r="B667">
        <v>8.2665014266967773</v>
      </c>
      <c r="C667">
        <v>8.2665014266967773</v>
      </c>
      <c r="D667">
        <v>8.2665014266967773</v>
      </c>
      <c r="E667">
        <v>8.2665014266967773</v>
      </c>
      <c r="F667">
        <v>8.2665014266967773</v>
      </c>
      <c r="G667">
        <v>0</v>
      </c>
      <c r="H667">
        <v>8.2665014266967773</v>
      </c>
    </row>
    <row r="668" spans="1:8" x14ac:dyDescent="0.25">
      <c r="A668" s="4">
        <v>38351</v>
      </c>
      <c r="B668">
        <v>8.2665014266967773</v>
      </c>
      <c r="C668">
        <v>8.2665014266967773</v>
      </c>
      <c r="D668">
        <v>8.2665014266967773</v>
      </c>
      <c r="E668">
        <v>8.2665014266967773</v>
      </c>
      <c r="F668">
        <v>8.2665014266967773</v>
      </c>
      <c r="G668">
        <v>0</v>
      </c>
      <c r="H668">
        <v>8.2665014266967773</v>
      </c>
    </row>
    <row r="669" spans="1:8" x14ac:dyDescent="0.25">
      <c r="A669" s="4">
        <v>38352</v>
      </c>
      <c r="B669">
        <v>8.2665014266967773</v>
      </c>
      <c r="C669">
        <v>8.2665014266967773</v>
      </c>
      <c r="D669">
        <v>8.2665014266967773</v>
      </c>
      <c r="E669">
        <v>8.2665014266967773</v>
      </c>
      <c r="F669">
        <v>8.2665014266967773</v>
      </c>
      <c r="G669">
        <v>0</v>
      </c>
      <c r="H669">
        <v>8.2665014266967773</v>
      </c>
    </row>
    <row r="670" spans="1:8" x14ac:dyDescent="0.25">
      <c r="A670" s="4">
        <v>38355</v>
      </c>
      <c r="B670">
        <v>8.2665014266967773</v>
      </c>
      <c r="C670">
        <v>8.2665014266967773</v>
      </c>
      <c r="D670">
        <v>8.2665014266967773</v>
      </c>
      <c r="E670">
        <v>8.2665014266967773</v>
      </c>
      <c r="F670">
        <v>8.2665014266967773</v>
      </c>
      <c r="G670">
        <v>0</v>
      </c>
      <c r="H670">
        <v>8.2665014266967773</v>
      </c>
    </row>
    <row r="671" spans="1:8" x14ac:dyDescent="0.25">
      <c r="A671" s="4">
        <v>38356</v>
      </c>
      <c r="B671">
        <v>8.2665014266967773</v>
      </c>
      <c r="C671">
        <v>8.2665014266967773</v>
      </c>
      <c r="D671">
        <v>8.2665014266967773</v>
      </c>
      <c r="E671">
        <v>8.2665014266967773</v>
      </c>
      <c r="F671">
        <v>8.2665014266967773</v>
      </c>
      <c r="G671">
        <v>0</v>
      </c>
      <c r="H671">
        <v>8.2665014266967773</v>
      </c>
    </row>
    <row r="672" spans="1:8" x14ac:dyDescent="0.25">
      <c r="A672" s="4">
        <v>38357</v>
      </c>
      <c r="B672">
        <v>8.2665014266967773</v>
      </c>
      <c r="C672">
        <v>8.2665014266967773</v>
      </c>
      <c r="D672">
        <v>8.2665014266967773</v>
      </c>
      <c r="E672">
        <v>8.2665014266967773</v>
      </c>
      <c r="F672">
        <v>8.2665014266967773</v>
      </c>
      <c r="G672">
        <v>0</v>
      </c>
      <c r="H672">
        <v>8.2665014266967773</v>
      </c>
    </row>
    <row r="673" spans="1:8" x14ac:dyDescent="0.25">
      <c r="A673" s="4">
        <v>38358</v>
      </c>
      <c r="B673">
        <v>8.2665014266967773</v>
      </c>
      <c r="C673">
        <v>8.2665014266967773</v>
      </c>
      <c r="D673">
        <v>8.2665014266967773</v>
      </c>
      <c r="E673">
        <v>8.2665014266967773</v>
      </c>
      <c r="F673">
        <v>8.2665014266967773</v>
      </c>
      <c r="G673">
        <v>0</v>
      </c>
      <c r="H673">
        <v>8.2665014266967773</v>
      </c>
    </row>
    <row r="674" spans="1:8" x14ac:dyDescent="0.25">
      <c r="A674" s="4">
        <v>38359</v>
      </c>
      <c r="B674">
        <v>8.2665014266967773</v>
      </c>
      <c r="C674">
        <v>8.2665014266967773</v>
      </c>
      <c r="D674">
        <v>8.2665014266967773</v>
      </c>
      <c r="E674">
        <v>8.2665014266967773</v>
      </c>
      <c r="F674">
        <v>8.2665014266967773</v>
      </c>
      <c r="G674">
        <v>0</v>
      </c>
      <c r="H674">
        <v>8.2665014266967773</v>
      </c>
    </row>
    <row r="675" spans="1:8" x14ac:dyDescent="0.25">
      <c r="A675" s="4">
        <v>38362</v>
      </c>
      <c r="B675">
        <v>8.2665014266967773</v>
      </c>
      <c r="C675">
        <v>8.2665014266967773</v>
      </c>
      <c r="D675">
        <v>8.2665014266967773</v>
      </c>
      <c r="E675">
        <v>8.2665014266967773</v>
      </c>
      <c r="F675">
        <v>8.2665014266967773</v>
      </c>
      <c r="G675">
        <v>0</v>
      </c>
      <c r="H675">
        <v>8.2665014266967773</v>
      </c>
    </row>
    <row r="676" spans="1:8" x14ac:dyDescent="0.25">
      <c r="A676" s="4">
        <v>38363</v>
      </c>
      <c r="B676">
        <v>8.2665014266967773</v>
      </c>
      <c r="C676">
        <v>8.2665014266967773</v>
      </c>
      <c r="D676">
        <v>8.2665014266967773</v>
      </c>
      <c r="E676">
        <v>8.2665014266967773</v>
      </c>
      <c r="F676">
        <v>8.2665014266967773</v>
      </c>
      <c r="G676">
        <v>0</v>
      </c>
      <c r="H676">
        <v>8.2665014266967773</v>
      </c>
    </row>
    <row r="677" spans="1:8" x14ac:dyDescent="0.25">
      <c r="A677" s="4">
        <v>38364</v>
      </c>
      <c r="B677">
        <v>8.2665014266967773</v>
      </c>
      <c r="C677">
        <v>8.2665014266967773</v>
      </c>
      <c r="D677">
        <v>8.2665014266967773</v>
      </c>
      <c r="E677">
        <v>8.2665014266967773</v>
      </c>
      <c r="F677">
        <v>8.2665014266967773</v>
      </c>
      <c r="G677">
        <v>0</v>
      </c>
      <c r="H677">
        <v>8.2665014266967773</v>
      </c>
    </row>
    <row r="678" spans="1:8" x14ac:dyDescent="0.25">
      <c r="A678" s="4">
        <v>38365</v>
      </c>
      <c r="B678">
        <v>8.2665014266967773</v>
      </c>
      <c r="C678">
        <v>8.2665014266967773</v>
      </c>
      <c r="D678">
        <v>8.2665014266967773</v>
      </c>
      <c r="E678">
        <v>8.2665014266967773</v>
      </c>
      <c r="F678">
        <v>8.2665014266967773</v>
      </c>
      <c r="G678">
        <v>0</v>
      </c>
      <c r="H678">
        <v>8.2665014266967773</v>
      </c>
    </row>
    <row r="679" spans="1:8" x14ac:dyDescent="0.25">
      <c r="A679" s="4">
        <v>38366</v>
      </c>
      <c r="B679">
        <v>8.2665014266967773</v>
      </c>
      <c r="C679">
        <v>8.2665014266967773</v>
      </c>
      <c r="D679">
        <v>8.2665014266967773</v>
      </c>
      <c r="E679">
        <v>8.2665014266967773</v>
      </c>
      <c r="F679">
        <v>8.2665014266967773</v>
      </c>
      <c r="G679">
        <v>0</v>
      </c>
      <c r="H679">
        <v>8.2665014266967773</v>
      </c>
    </row>
    <row r="680" spans="1:8" x14ac:dyDescent="0.25">
      <c r="A680" s="4">
        <v>38369</v>
      </c>
      <c r="B680">
        <v>8.2665014266967773</v>
      </c>
      <c r="C680">
        <v>8.2665014266967773</v>
      </c>
      <c r="D680">
        <v>8.2665014266967773</v>
      </c>
      <c r="E680">
        <v>8.2665014266967773</v>
      </c>
      <c r="F680">
        <v>8.2665014266967773</v>
      </c>
      <c r="G680">
        <v>0</v>
      </c>
      <c r="H680">
        <v>8.2665014266967773</v>
      </c>
    </row>
    <row r="681" spans="1:8" x14ac:dyDescent="0.25">
      <c r="A681" s="4">
        <v>38370</v>
      </c>
      <c r="B681">
        <v>8.2665014266967773</v>
      </c>
      <c r="C681">
        <v>8.2665014266967773</v>
      </c>
      <c r="D681">
        <v>8.2665014266967773</v>
      </c>
      <c r="E681">
        <v>8.2665014266967773</v>
      </c>
      <c r="F681">
        <v>8.2665014266967773</v>
      </c>
      <c r="G681">
        <v>0</v>
      </c>
      <c r="H681">
        <v>8.2665014266967773</v>
      </c>
    </row>
    <row r="682" spans="1:8" x14ac:dyDescent="0.25">
      <c r="A682" s="4">
        <v>38371</v>
      </c>
      <c r="B682">
        <v>8.2665014266967773</v>
      </c>
      <c r="C682">
        <v>8.2665014266967773</v>
      </c>
      <c r="D682">
        <v>8.2665014266967773</v>
      </c>
      <c r="E682">
        <v>8.2665014266967773</v>
      </c>
      <c r="F682">
        <v>8.2665014266967773</v>
      </c>
      <c r="G682">
        <v>0</v>
      </c>
      <c r="H682">
        <v>8.2665014266967773</v>
      </c>
    </row>
    <row r="683" spans="1:8" x14ac:dyDescent="0.25">
      <c r="A683" s="4">
        <v>38372</v>
      </c>
      <c r="B683">
        <v>8.2665014266967773</v>
      </c>
      <c r="C683">
        <v>8.2665014266967773</v>
      </c>
      <c r="D683">
        <v>8.2665014266967773</v>
      </c>
      <c r="E683">
        <v>8.2665014266967773</v>
      </c>
      <c r="F683">
        <v>8.2665014266967773</v>
      </c>
      <c r="G683">
        <v>0</v>
      </c>
      <c r="H683">
        <v>8.2665014266967773</v>
      </c>
    </row>
    <row r="684" spans="1:8" x14ac:dyDescent="0.25">
      <c r="A684" s="4">
        <v>38373</v>
      </c>
      <c r="B684">
        <v>8.2665014266967773</v>
      </c>
      <c r="C684">
        <v>8.2665014266967773</v>
      </c>
      <c r="D684">
        <v>8.2665014266967773</v>
      </c>
      <c r="E684">
        <v>8.2665014266967773</v>
      </c>
      <c r="F684">
        <v>8.2665014266967773</v>
      </c>
      <c r="G684">
        <v>0</v>
      </c>
      <c r="H684">
        <v>8.2665014266967773</v>
      </c>
    </row>
    <row r="685" spans="1:8" x14ac:dyDescent="0.25">
      <c r="A685" s="4">
        <v>38376</v>
      </c>
      <c r="B685">
        <v>8.2665014266967773</v>
      </c>
      <c r="C685">
        <v>8.2665014266967773</v>
      </c>
      <c r="D685">
        <v>8.2665014266967773</v>
      </c>
      <c r="E685">
        <v>8.2665014266967773</v>
      </c>
      <c r="F685">
        <v>8.2665014266967773</v>
      </c>
      <c r="G685">
        <v>0</v>
      </c>
      <c r="H685">
        <v>8.2665014266967773</v>
      </c>
    </row>
    <row r="686" spans="1:8" x14ac:dyDescent="0.25">
      <c r="A686" s="4">
        <v>38377</v>
      </c>
      <c r="B686">
        <v>8.2665014266967773</v>
      </c>
      <c r="C686">
        <v>8.2665014266967773</v>
      </c>
      <c r="D686">
        <v>8.2665014266967773</v>
      </c>
      <c r="E686">
        <v>8.2665014266967773</v>
      </c>
      <c r="F686">
        <v>8.2665014266967773</v>
      </c>
      <c r="G686">
        <v>0</v>
      </c>
      <c r="H686">
        <v>8.2665014266967773</v>
      </c>
    </row>
    <row r="687" spans="1:8" x14ac:dyDescent="0.25">
      <c r="A687" s="4">
        <v>38378</v>
      </c>
      <c r="B687">
        <v>8.2665014266967773</v>
      </c>
      <c r="C687">
        <v>8.2665014266967773</v>
      </c>
      <c r="D687">
        <v>8.2665014266967773</v>
      </c>
      <c r="E687">
        <v>8.2665014266967773</v>
      </c>
      <c r="F687">
        <v>8.2665014266967773</v>
      </c>
      <c r="G687">
        <v>0</v>
      </c>
      <c r="H687">
        <v>8.2665014266967773</v>
      </c>
    </row>
    <row r="688" spans="1:8" x14ac:dyDescent="0.25">
      <c r="A688" s="4">
        <v>38379</v>
      </c>
      <c r="B688">
        <v>8.2665014266967773</v>
      </c>
      <c r="C688">
        <v>8.2665014266967773</v>
      </c>
      <c r="D688">
        <v>8.2665014266967773</v>
      </c>
      <c r="E688">
        <v>8.2665014266967773</v>
      </c>
      <c r="F688">
        <v>8.2665014266967773</v>
      </c>
      <c r="G688">
        <v>0</v>
      </c>
      <c r="H688">
        <v>8.2665014266967773</v>
      </c>
    </row>
    <row r="689" spans="1:8" x14ac:dyDescent="0.25">
      <c r="A689" s="4">
        <v>38380</v>
      </c>
      <c r="B689">
        <v>8.2665014266967773</v>
      </c>
      <c r="C689">
        <v>8.2665014266967773</v>
      </c>
      <c r="D689">
        <v>8.2665014266967773</v>
      </c>
      <c r="E689">
        <v>8.2665014266967773</v>
      </c>
      <c r="F689">
        <v>8.2665014266967773</v>
      </c>
      <c r="G689">
        <v>0</v>
      </c>
      <c r="H689">
        <v>8.2665014266967773</v>
      </c>
    </row>
    <row r="690" spans="1:8" x14ac:dyDescent="0.25">
      <c r="A690" s="4">
        <v>38383</v>
      </c>
      <c r="B690">
        <v>8.2665014266967773</v>
      </c>
      <c r="C690">
        <v>8.2665014266967773</v>
      </c>
      <c r="D690">
        <v>8.2665014266967773</v>
      </c>
      <c r="E690">
        <v>8.2665014266967773</v>
      </c>
      <c r="F690">
        <v>8.2665014266967773</v>
      </c>
      <c r="G690">
        <v>0</v>
      </c>
      <c r="H690">
        <v>8.2665014266967773</v>
      </c>
    </row>
    <row r="691" spans="1:8" x14ac:dyDescent="0.25">
      <c r="A691" s="4">
        <v>38384</v>
      </c>
      <c r="B691">
        <v>8.2665014266967773</v>
      </c>
      <c r="C691">
        <v>8.2665014266967773</v>
      </c>
      <c r="D691">
        <v>8.2665014266967773</v>
      </c>
      <c r="E691">
        <v>8.2665014266967773</v>
      </c>
      <c r="F691">
        <v>8.2665014266967773</v>
      </c>
      <c r="G691">
        <v>0</v>
      </c>
      <c r="H691">
        <v>8.2665014266967773</v>
      </c>
    </row>
    <row r="692" spans="1:8" x14ac:dyDescent="0.25">
      <c r="A692" s="4">
        <v>38385</v>
      </c>
      <c r="B692">
        <v>8.2665014266967773</v>
      </c>
      <c r="C692">
        <v>8.2665014266967773</v>
      </c>
      <c r="D692">
        <v>8.2665014266967773</v>
      </c>
      <c r="E692">
        <v>8.2665014266967773</v>
      </c>
      <c r="F692">
        <v>8.2665014266967773</v>
      </c>
      <c r="G692">
        <v>0</v>
      </c>
      <c r="H692">
        <v>8.2665014266967773</v>
      </c>
    </row>
    <row r="693" spans="1:8" x14ac:dyDescent="0.25">
      <c r="A693" s="4">
        <v>38386</v>
      </c>
      <c r="B693">
        <v>8.2665014266967773</v>
      </c>
      <c r="C693">
        <v>8.2665014266967773</v>
      </c>
      <c r="D693">
        <v>8.2665014266967773</v>
      </c>
      <c r="E693">
        <v>8.2665014266967773</v>
      </c>
      <c r="F693">
        <v>8.2665014266967773</v>
      </c>
      <c r="G693">
        <v>0</v>
      </c>
      <c r="H693">
        <v>8.2665014266967773</v>
      </c>
    </row>
    <row r="694" spans="1:8" x14ac:dyDescent="0.25">
      <c r="A694" s="4">
        <v>38387</v>
      </c>
      <c r="B694">
        <v>8.2665014266967773</v>
      </c>
      <c r="C694">
        <v>8.2665014266967773</v>
      </c>
      <c r="D694">
        <v>8.256500244140625</v>
      </c>
      <c r="E694">
        <v>8.2665014266967773</v>
      </c>
      <c r="F694">
        <v>8.2665014266967773</v>
      </c>
      <c r="G694">
        <v>0</v>
      </c>
      <c r="H694">
        <v>8.2640011310577393</v>
      </c>
    </row>
    <row r="695" spans="1:8" x14ac:dyDescent="0.25">
      <c r="A695" s="4">
        <v>38390</v>
      </c>
      <c r="B695">
        <v>8.2665014266967773</v>
      </c>
      <c r="C695">
        <v>8.2665014266967773</v>
      </c>
      <c r="D695">
        <v>8.2665014266967773</v>
      </c>
      <c r="E695">
        <v>8.2665014266967773</v>
      </c>
      <c r="F695">
        <v>8.2665014266967773</v>
      </c>
      <c r="G695">
        <v>0</v>
      </c>
      <c r="H695">
        <v>8.2665014266967773</v>
      </c>
    </row>
    <row r="696" spans="1:8" x14ac:dyDescent="0.25">
      <c r="A696" s="4">
        <v>38391</v>
      </c>
      <c r="B696">
        <v>8.2665014266967773</v>
      </c>
      <c r="C696">
        <v>8.2665014266967773</v>
      </c>
      <c r="D696">
        <v>8.2665014266967773</v>
      </c>
      <c r="E696">
        <v>8.2665014266967773</v>
      </c>
      <c r="F696">
        <v>8.2665014266967773</v>
      </c>
      <c r="G696">
        <v>0</v>
      </c>
      <c r="H696">
        <v>8.2665014266967773</v>
      </c>
    </row>
    <row r="697" spans="1:8" x14ac:dyDescent="0.25">
      <c r="A697" s="4">
        <v>38392</v>
      </c>
      <c r="B697">
        <v>8.2665014266967773</v>
      </c>
      <c r="C697">
        <v>8.2665014266967773</v>
      </c>
      <c r="D697">
        <v>8.2665014266967773</v>
      </c>
      <c r="E697">
        <v>8.2665014266967773</v>
      </c>
      <c r="F697">
        <v>8.2665014266967773</v>
      </c>
      <c r="G697">
        <v>0</v>
      </c>
      <c r="H697">
        <v>8.2665014266967773</v>
      </c>
    </row>
    <row r="698" spans="1:8" x14ac:dyDescent="0.25">
      <c r="A698" s="4">
        <v>38393</v>
      </c>
      <c r="B698">
        <v>8.2665014266967773</v>
      </c>
      <c r="C698">
        <v>8.2665014266967773</v>
      </c>
      <c r="D698">
        <v>8.2665014266967773</v>
      </c>
      <c r="E698">
        <v>8.2665014266967773</v>
      </c>
      <c r="F698">
        <v>8.2665014266967773</v>
      </c>
      <c r="G698">
        <v>0</v>
      </c>
      <c r="H698">
        <v>8.2665014266967773</v>
      </c>
    </row>
    <row r="699" spans="1:8" x14ac:dyDescent="0.25">
      <c r="A699" s="4">
        <v>38394</v>
      </c>
      <c r="B699">
        <v>8.2665014266967773</v>
      </c>
      <c r="C699">
        <v>8.2665014266967773</v>
      </c>
      <c r="D699">
        <v>8.2665014266967773</v>
      </c>
      <c r="E699">
        <v>8.2665014266967773</v>
      </c>
      <c r="F699">
        <v>8.2665014266967773</v>
      </c>
      <c r="G699">
        <v>0</v>
      </c>
      <c r="H699">
        <v>8.2665014266967773</v>
      </c>
    </row>
    <row r="700" spans="1:8" x14ac:dyDescent="0.25">
      <c r="A700" s="4">
        <v>38397</v>
      </c>
      <c r="B700">
        <v>8.2665014266967773</v>
      </c>
      <c r="C700">
        <v>8.2665014266967773</v>
      </c>
      <c r="D700">
        <v>8.2665014266967773</v>
      </c>
      <c r="E700">
        <v>8.2665014266967773</v>
      </c>
      <c r="F700">
        <v>8.2665014266967773</v>
      </c>
      <c r="G700">
        <v>0</v>
      </c>
      <c r="H700">
        <v>8.2665014266967773</v>
      </c>
    </row>
    <row r="701" spans="1:8" x14ac:dyDescent="0.25">
      <c r="A701" s="4">
        <v>38398</v>
      </c>
      <c r="B701">
        <v>8.2665014266967773</v>
      </c>
      <c r="C701">
        <v>8.2665014266967773</v>
      </c>
      <c r="D701">
        <v>8.2665014266967773</v>
      </c>
      <c r="E701">
        <v>8.2665014266967773</v>
      </c>
      <c r="F701">
        <v>8.2665014266967773</v>
      </c>
      <c r="G701">
        <v>0</v>
      </c>
      <c r="H701">
        <v>8.2665014266967773</v>
      </c>
    </row>
    <row r="702" spans="1:8" x14ac:dyDescent="0.25">
      <c r="A702" s="4">
        <v>38399</v>
      </c>
      <c r="B702">
        <v>8.2665014266967773</v>
      </c>
      <c r="C702">
        <v>8.2665014266967773</v>
      </c>
      <c r="D702">
        <v>8.2665014266967773</v>
      </c>
      <c r="E702">
        <v>8.2665014266967773</v>
      </c>
      <c r="F702">
        <v>8.2665014266967773</v>
      </c>
      <c r="G702">
        <v>0</v>
      </c>
      <c r="H702">
        <v>8.2665014266967773</v>
      </c>
    </row>
    <row r="703" spans="1:8" x14ac:dyDescent="0.25">
      <c r="A703" s="4">
        <v>38400</v>
      </c>
      <c r="B703">
        <v>8.2665014266967773</v>
      </c>
      <c r="C703">
        <v>8.2665014266967773</v>
      </c>
      <c r="D703">
        <v>8.2665014266967773</v>
      </c>
      <c r="E703">
        <v>8.2665014266967773</v>
      </c>
      <c r="F703">
        <v>8.2665014266967773</v>
      </c>
      <c r="G703">
        <v>0</v>
      </c>
      <c r="H703">
        <v>8.2665014266967773</v>
      </c>
    </row>
    <row r="704" spans="1:8" x14ac:dyDescent="0.25">
      <c r="A704" s="4">
        <v>38401</v>
      </c>
      <c r="B704">
        <v>8.2665014266967773</v>
      </c>
      <c r="C704">
        <v>8.2665014266967773</v>
      </c>
      <c r="D704">
        <v>8.2665014266967773</v>
      </c>
      <c r="E704">
        <v>8.2665014266967773</v>
      </c>
      <c r="F704">
        <v>8.2665014266967773</v>
      </c>
      <c r="G704">
        <v>0</v>
      </c>
      <c r="H704">
        <v>8.2665014266967773</v>
      </c>
    </row>
    <row r="705" spans="1:8" x14ac:dyDescent="0.25">
      <c r="A705" s="4">
        <v>38404</v>
      </c>
      <c r="B705">
        <v>8.2665014266967773</v>
      </c>
      <c r="C705">
        <v>8.2665014266967773</v>
      </c>
      <c r="D705">
        <v>8.2665014266967773</v>
      </c>
      <c r="E705">
        <v>8.2665014266967773</v>
      </c>
      <c r="F705">
        <v>8.2665014266967773</v>
      </c>
      <c r="G705">
        <v>0</v>
      </c>
      <c r="H705">
        <v>8.2665014266967773</v>
      </c>
    </row>
    <row r="706" spans="1:8" x14ac:dyDescent="0.25">
      <c r="A706" s="4">
        <v>38405</v>
      </c>
      <c r="B706">
        <v>8.2665014266967773</v>
      </c>
      <c r="C706">
        <v>8.2665014266967773</v>
      </c>
      <c r="D706">
        <v>8.2665014266967773</v>
      </c>
      <c r="E706">
        <v>8.2665014266967773</v>
      </c>
      <c r="F706">
        <v>8.2665014266967773</v>
      </c>
      <c r="G706">
        <v>0</v>
      </c>
      <c r="H706">
        <v>8.2665014266967773</v>
      </c>
    </row>
    <row r="707" spans="1:8" x14ac:dyDescent="0.25">
      <c r="A707" s="4">
        <v>38406</v>
      </c>
      <c r="B707">
        <v>8.2665014266967773</v>
      </c>
      <c r="C707">
        <v>8.2665014266967773</v>
      </c>
      <c r="D707">
        <v>8.2665014266967773</v>
      </c>
      <c r="E707">
        <v>8.2665014266967773</v>
      </c>
      <c r="F707">
        <v>8.2665014266967773</v>
      </c>
      <c r="G707">
        <v>0</v>
      </c>
      <c r="H707">
        <v>8.2665014266967773</v>
      </c>
    </row>
    <row r="708" spans="1:8" x14ac:dyDescent="0.25">
      <c r="A708" s="4">
        <v>38407</v>
      </c>
      <c r="B708">
        <v>8.2665014266967773</v>
      </c>
      <c r="C708">
        <v>8.2665014266967773</v>
      </c>
      <c r="D708">
        <v>8.2665014266967773</v>
      </c>
      <c r="E708">
        <v>8.2665014266967773</v>
      </c>
      <c r="F708">
        <v>8.2665014266967773</v>
      </c>
      <c r="G708">
        <v>0</v>
      </c>
      <c r="H708">
        <v>8.2665014266967773</v>
      </c>
    </row>
    <row r="709" spans="1:8" x14ac:dyDescent="0.25">
      <c r="A709" s="4">
        <v>38408</v>
      </c>
      <c r="B709">
        <v>8.2665014266967773</v>
      </c>
      <c r="C709">
        <v>8.2665014266967773</v>
      </c>
      <c r="D709">
        <v>8.2665014266967773</v>
      </c>
      <c r="E709">
        <v>8.2665014266967773</v>
      </c>
      <c r="F709">
        <v>8.2665014266967773</v>
      </c>
      <c r="G709">
        <v>0</v>
      </c>
      <c r="H709">
        <v>8.2665014266967773</v>
      </c>
    </row>
    <row r="710" spans="1:8" x14ac:dyDescent="0.25">
      <c r="A710" s="4">
        <v>38411</v>
      </c>
      <c r="B710">
        <v>8.2665014266967773</v>
      </c>
      <c r="C710">
        <v>8.2665014266967773</v>
      </c>
      <c r="D710">
        <v>8.2665014266967773</v>
      </c>
      <c r="E710">
        <v>8.2665014266967773</v>
      </c>
      <c r="F710">
        <v>8.2665014266967773</v>
      </c>
      <c r="G710">
        <v>0</v>
      </c>
      <c r="H710">
        <v>8.2665014266967773</v>
      </c>
    </row>
    <row r="711" spans="1:8" x14ac:dyDescent="0.25">
      <c r="A711" s="4">
        <v>38412</v>
      </c>
      <c r="B711">
        <v>8.2665014266967773</v>
      </c>
      <c r="C711">
        <v>8.2665014266967773</v>
      </c>
      <c r="D711">
        <v>8.2665014266967773</v>
      </c>
      <c r="E711">
        <v>8.2665014266967773</v>
      </c>
      <c r="F711">
        <v>8.2665014266967773</v>
      </c>
      <c r="G711">
        <v>0</v>
      </c>
      <c r="H711">
        <v>8.2665014266967773</v>
      </c>
    </row>
    <row r="712" spans="1:8" x14ac:dyDescent="0.25">
      <c r="A712" s="4">
        <v>38413</v>
      </c>
      <c r="B712">
        <v>8.2665014266967773</v>
      </c>
      <c r="C712">
        <v>8.2665014266967773</v>
      </c>
      <c r="D712">
        <v>8.2665014266967773</v>
      </c>
      <c r="E712">
        <v>8.2665014266967773</v>
      </c>
      <c r="F712">
        <v>8.2665014266967773</v>
      </c>
      <c r="G712">
        <v>0</v>
      </c>
      <c r="H712">
        <v>8.2665014266967773</v>
      </c>
    </row>
    <row r="713" spans="1:8" x14ac:dyDescent="0.25">
      <c r="A713" s="4">
        <v>38414</v>
      </c>
      <c r="B713">
        <v>8.2665014266967773</v>
      </c>
      <c r="C713">
        <v>8.2665014266967773</v>
      </c>
      <c r="D713">
        <v>8.2665014266967773</v>
      </c>
      <c r="E713">
        <v>8.2665014266967773</v>
      </c>
      <c r="F713">
        <v>8.2665014266967773</v>
      </c>
      <c r="G713">
        <v>0</v>
      </c>
      <c r="H713">
        <v>8.2665014266967773</v>
      </c>
    </row>
    <row r="714" spans="1:8" x14ac:dyDescent="0.25">
      <c r="A714" s="4">
        <v>38415</v>
      </c>
      <c r="B714">
        <v>8.2665014266967773</v>
      </c>
      <c r="C714">
        <v>8.2665014266967773</v>
      </c>
      <c r="D714">
        <v>8.2665014266967773</v>
      </c>
      <c r="E714">
        <v>8.2665014266967773</v>
      </c>
      <c r="F714">
        <v>8.2665014266967773</v>
      </c>
      <c r="G714">
        <v>0</v>
      </c>
      <c r="H714">
        <v>8.2665014266967773</v>
      </c>
    </row>
    <row r="715" spans="1:8" x14ac:dyDescent="0.25">
      <c r="A715" s="4">
        <v>38418</v>
      </c>
      <c r="B715">
        <v>8.2665014266967773</v>
      </c>
      <c r="C715">
        <v>8.2665014266967773</v>
      </c>
      <c r="D715">
        <v>8.2665014266967773</v>
      </c>
      <c r="E715">
        <v>8.2665014266967773</v>
      </c>
      <c r="F715">
        <v>8.2665014266967773</v>
      </c>
      <c r="G715">
        <v>0</v>
      </c>
      <c r="H715">
        <v>8.2665014266967773</v>
      </c>
    </row>
    <row r="716" spans="1:8" x14ac:dyDescent="0.25">
      <c r="A716" s="4">
        <v>38419</v>
      </c>
      <c r="B716">
        <v>8.2665014266967773</v>
      </c>
      <c r="C716">
        <v>8.2665014266967773</v>
      </c>
      <c r="D716">
        <v>8.2665014266967773</v>
      </c>
      <c r="E716">
        <v>8.2665014266967773</v>
      </c>
      <c r="F716">
        <v>8.2665014266967773</v>
      </c>
      <c r="G716">
        <v>0</v>
      </c>
      <c r="H716">
        <v>8.2665014266967773</v>
      </c>
    </row>
    <row r="717" spans="1:8" x14ac:dyDescent="0.25">
      <c r="A717" s="4">
        <v>38420</v>
      </c>
      <c r="B717">
        <v>8.2665014266967773</v>
      </c>
      <c r="C717">
        <v>8.2665014266967773</v>
      </c>
      <c r="D717">
        <v>8.2665014266967773</v>
      </c>
      <c r="E717">
        <v>8.2665014266967773</v>
      </c>
      <c r="F717">
        <v>8.2665014266967773</v>
      </c>
      <c r="G717">
        <v>0</v>
      </c>
      <c r="H717">
        <v>8.2665014266967773</v>
      </c>
    </row>
    <row r="718" spans="1:8" x14ac:dyDescent="0.25">
      <c r="A718" s="4">
        <v>38421</v>
      </c>
      <c r="B718">
        <v>8.2665014266967773</v>
      </c>
      <c r="C718">
        <v>8.2665014266967773</v>
      </c>
      <c r="D718">
        <v>8.2665014266967773</v>
      </c>
      <c r="E718">
        <v>8.2665014266967773</v>
      </c>
      <c r="F718">
        <v>8.2665014266967773</v>
      </c>
      <c r="G718">
        <v>0</v>
      </c>
      <c r="H718">
        <v>8.2665014266967773</v>
      </c>
    </row>
    <row r="719" spans="1:8" x14ac:dyDescent="0.25">
      <c r="A719" s="4">
        <v>38422</v>
      </c>
      <c r="B719">
        <v>8.2665014266967773</v>
      </c>
      <c r="C719">
        <v>8.2665014266967773</v>
      </c>
      <c r="D719">
        <v>8.2665014266967773</v>
      </c>
      <c r="E719">
        <v>8.2665014266967773</v>
      </c>
      <c r="F719">
        <v>8.2665014266967773</v>
      </c>
      <c r="G719">
        <v>0</v>
      </c>
      <c r="H719">
        <v>8.2665014266967773</v>
      </c>
    </row>
    <row r="720" spans="1:8" x14ac:dyDescent="0.25">
      <c r="A720" s="4">
        <v>38425</v>
      </c>
      <c r="B720">
        <v>8.2665014266967773</v>
      </c>
      <c r="C720">
        <v>8.2665014266967773</v>
      </c>
      <c r="D720">
        <v>8.2665014266967773</v>
      </c>
      <c r="E720">
        <v>8.2665014266967773</v>
      </c>
      <c r="F720">
        <v>8.2665014266967773</v>
      </c>
      <c r="G720">
        <v>0</v>
      </c>
      <c r="H720">
        <v>8.2665014266967773</v>
      </c>
    </row>
    <row r="721" spans="1:8" x14ac:dyDescent="0.25">
      <c r="A721" s="4">
        <v>38426</v>
      </c>
      <c r="B721">
        <v>8.2665014266967773</v>
      </c>
      <c r="C721">
        <v>8.2665014266967773</v>
      </c>
      <c r="D721">
        <v>8.2665014266967773</v>
      </c>
      <c r="E721">
        <v>8.2665014266967773</v>
      </c>
      <c r="F721">
        <v>8.2665014266967773</v>
      </c>
      <c r="G721">
        <v>0</v>
      </c>
      <c r="H721">
        <v>8.2665014266967773</v>
      </c>
    </row>
    <row r="722" spans="1:8" x14ac:dyDescent="0.25">
      <c r="A722" s="4">
        <v>38427</v>
      </c>
      <c r="B722">
        <v>8.2665014266967773</v>
      </c>
      <c r="C722">
        <v>8.2665014266967773</v>
      </c>
      <c r="D722">
        <v>8.2665014266967773</v>
      </c>
      <c r="E722">
        <v>8.2665014266967773</v>
      </c>
      <c r="F722">
        <v>8.2665014266967773</v>
      </c>
      <c r="G722">
        <v>0</v>
      </c>
      <c r="H722">
        <v>8.2665014266967773</v>
      </c>
    </row>
    <row r="723" spans="1:8" x14ac:dyDescent="0.25">
      <c r="A723" s="4">
        <v>38428</v>
      </c>
      <c r="B723">
        <v>8.2665014266967773</v>
      </c>
      <c r="C723">
        <v>8.2665014266967773</v>
      </c>
      <c r="D723">
        <v>8.2665014266967773</v>
      </c>
      <c r="E723">
        <v>8.2665014266967773</v>
      </c>
      <c r="F723">
        <v>8.2665014266967773</v>
      </c>
      <c r="G723">
        <v>0</v>
      </c>
      <c r="H723">
        <v>8.2665014266967773</v>
      </c>
    </row>
    <row r="724" spans="1:8" x14ac:dyDescent="0.25">
      <c r="A724" s="4">
        <v>38429</v>
      </c>
      <c r="B724">
        <v>8.2665014266967773</v>
      </c>
      <c r="C724">
        <v>8.2665014266967773</v>
      </c>
      <c r="D724">
        <v>8.2665014266967773</v>
      </c>
      <c r="E724">
        <v>8.2665014266967773</v>
      </c>
      <c r="F724">
        <v>8.2665014266967773</v>
      </c>
      <c r="G724">
        <v>0</v>
      </c>
      <c r="H724">
        <v>8.2665014266967773</v>
      </c>
    </row>
    <row r="725" spans="1:8" x14ac:dyDescent="0.25">
      <c r="A725" s="4">
        <v>38432</v>
      </c>
      <c r="B725">
        <v>8.2665014266967773</v>
      </c>
      <c r="C725">
        <v>8.2665014266967773</v>
      </c>
      <c r="D725">
        <v>8.2665014266967773</v>
      </c>
      <c r="E725">
        <v>8.2665014266967773</v>
      </c>
      <c r="F725">
        <v>8.2665014266967773</v>
      </c>
      <c r="G725">
        <v>0</v>
      </c>
      <c r="H725">
        <v>8.2665014266967773</v>
      </c>
    </row>
    <row r="726" spans="1:8" x14ac:dyDescent="0.25">
      <c r="A726" s="4">
        <v>38433</v>
      </c>
      <c r="B726">
        <v>8.2665014266967773</v>
      </c>
      <c r="C726">
        <v>8.2665014266967773</v>
      </c>
      <c r="D726">
        <v>8.2665014266967773</v>
      </c>
      <c r="E726">
        <v>8.2665014266967773</v>
      </c>
      <c r="F726">
        <v>8.2665014266967773</v>
      </c>
      <c r="G726">
        <v>0</v>
      </c>
      <c r="H726">
        <v>8.2665014266967773</v>
      </c>
    </row>
    <row r="727" spans="1:8" x14ac:dyDescent="0.25">
      <c r="A727" s="4">
        <v>38434</v>
      </c>
      <c r="B727">
        <v>8.2665014266967773</v>
      </c>
      <c r="C727">
        <v>8.2665014266967773</v>
      </c>
      <c r="D727">
        <v>8.2665014266967773</v>
      </c>
      <c r="E727">
        <v>8.2665014266967773</v>
      </c>
      <c r="F727">
        <v>8.2665014266967773</v>
      </c>
      <c r="G727">
        <v>0</v>
      </c>
      <c r="H727">
        <v>8.2665014266967773</v>
      </c>
    </row>
    <row r="728" spans="1:8" x14ac:dyDescent="0.25">
      <c r="A728" s="4">
        <v>38435</v>
      </c>
      <c r="B728">
        <v>8.2665014266967773</v>
      </c>
      <c r="C728">
        <v>8.2665014266967773</v>
      </c>
      <c r="D728">
        <v>8.2665014266967773</v>
      </c>
      <c r="E728">
        <v>8.2665014266967773</v>
      </c>
      <c r="F728">
        <v>8.2665014266967773</v>
      </c>
      <c r="G728">
        <v>0</v>
      </c>
      <c r="H728">
        <v>8.2665014266967773</v>
      </c>
    </row>
    <row r="729" spans="1:8" x14ac:dyDescent="0.25">
      <c r="A729" s="4">
        <v>38436</v>
      </c>
      <c r="B729">
        <v>8.2764997482299805</v>
      </c>
      <c r="C729">
        <v>8.2864999771118164</v>
      </c>
      <c r="D729">
        <v>8.2665004730224609</v>
      </c>
      <c r="E729">
        <v>8.2764997482299805</v>
      </c>
      <c r="F729">
        <v>8.2764997482299805</v>
      </c>
      <c r="G729">
        <v>0</v>
      </c>
      <c r="H729">
        <v>8.2764999866485596</v>
      </c>
    </row>
    <row r="730" spans="1:8" x14ac:dyDescent="0.25">
      <c r="A730" s="4">
        <v>38439</v>
      </c>
      <c r="B730">
        <v>8.2763996124267578</v>
      </c>
      <c r="C730">
        <v>8.2763996124267578</v>
      </c>
      <c r="D730">
        <v>8.2763996124267578</v>
      </c>
      <c r="E730">
        <v>8.2763996124267578</v>
      </c>
      <c r="F730">
        <v>8.2763996124267578</v>
      </c>
      <c r="G730">
        <v>0</v>
      </c>
      <c r="H730">
        <v>8.2763996124267578</v>
      </c>
    </row>
    <row r="731" spans="1:8" x14ac:dyDescent="0.25">
      <c r="A731" s="4">
        <v>38440</v>
      </c>
      <c r="B731">
        <v>8.2665014266967773</v>
      </c>
      <c r="C731">
        <v>8.2665014266967773</v>
      </c>
      <c r="D731">
        <v>8.2665014266967773</v>
      </c>
      <c r="E731">
        <v>8.2665014266967773</v>
      </c>
      <c r="F731">
        <v>8.2665014266967773</v>
      </c>
      <c r="G731">
        <v>0</v>
      </c>
      <c r="H731">
        <v>8.2665014266967773</v>
      </c>
    </row>
    <row r="732" spans="1:8" x14ac:dyDescent="0.25">
      <c r="A732" s="4">
        <v>38441</v>
      </c>
      <c r="B732">
        <v>8.2665014266967773</v>
      </c>
      <c r="C732">
        <v>8.2665014266967773</v>
      </c>
      <c r="D732">
        <v>8.2665014266967773</v>
      </c>
      <c r="E732">
        <v>8.2665014266967773</v>
      </c>
      <c r="F732">
        <v>8.2665014266967773</v>
      </c>
      <c r="G732">
        <v>0</v>
      </c>
      <c r="H732">
        <v>8.2665014266967773</v>
      </c>
    </row>
    <row r="733" spans="1:8" x14ac:dyDescent="0.25">
      <c r="A733" s="4">
        <v>38442</v>
      </c>
      <c r="B733">
        <v>8.2665014266967773</v>
      </c>
      <c r="C733">
        <v>8.2665014266967773</v>
      </c>
      <c r="D733">
        <v>8.2665014266967773</v>
      </c>
      <c r="E733">
        <v>8.2665014266967773</v>
      </c>
      <c r="F733">
        <v>8.2665014266967773</v>
      </c>
      <c r="G733">
        <v>0</v>
      </c>
      <c r="H733">
        <v>8.2665014266967773</v>
      </c>
    </row>
    <row r="734" spans="1:8" x14ac:dyDescent="0.25">
      <c r="A734" s="4">
        <v>38443</v>
      </c>
      <c r="B734">
        <v>8.2665014266967773</v>
      </c>
      <c r="C734">
        <v>8.2665014266967773</v>
      </c>
      <c r="D734">
        <v>8.2665014266967773</v>
      </c>
      <c r="E734">
        <v>8.2665014266967773</v>
      </c>
      <c r="F734">
        <v>8.2665014266967773</v>
      </c>
      <c r="G734">
        <v>0</v>
      </c>
      <c r="H734">
        <v>8.2665014266967773</v>
      </c>
    </row>
    <row r="735" spans="1:8" x14ac:dyDescent="0.25">
      <c r="A735" s="4">
        <v>38446</v>
      </c>
      <c r="B735">
        <v>8.2665014266967773</v>
      </c>
      <c r="C735">
        <v>8.2665014266967773</v>
      </c>
      <c r="D735">
        <v>8.2665014266967773</v>
      </c>
      <c r="E735">
        <v>8.2665014266967773</v>
      </c>
      <c r="F735">
        <v>8.2665014266967773</v>
      </c>
      <c r="G735">
        <v>0</v>
      </c>
      <c r="H735">
        <v>8.2665014266967773</v>
      </c>
    </row>
    <row r="736" spans="1:8" x14ac:dyDescent="0.25">
      <c r="A736" s="4">
        <v>38447</v>
      </c>
      <c r="B736">
        <v>8.2665014266967773</v>
      </c>
      <c r="C736">
        <v>8.2665014266967773</v>
      </c>
      <c r="D736">
        <v>8.2665014266967773</v>
      </c>
      <c r="E736">
        <v>8.2665014266967773</v>
      </c>
      <c r="F736">
        <v>8.2665014266967773</v>
      </c>
      <c r="G736">
        <v>0</v>
      </c>
      <c r="H736">
        <v>8.2665014266967773</v>
      </c>
    </row>
    <row r="737" spans="1:8" x14ac:dyDescent="0.25">
      <c r="A737" s="4">
        <v>38448</v>
      </c>
      <c r="B737">
        <v>8.2665014266967773</v>
      </c>
      <c r="C737">
        <v>8.2665014266967773</v>
      </c>
      <c r="D737">
        <v>8.2665014266967773</v>
      </c>
      <c r="E737">
        <v>8.2665014266967773</v>
      </c>
      <c r="F737">
        <v>8.2665014266967773</v>
      </c>
      <c r="G737">
        <v>0</v>
      </c>
      <c r="H737">
        <v>8.2665014266967773</v>
      </c>
    </row>
    <row r="738" spans="1:8" x14ac:dyDescent="0.25">
      <c r="A738" s="4">
        <v>38449</v>
      </c>
      <c r="B738">
        <v>8.2665014266967773</v>
      </c>
      <c r="C738">
        <v>8.2665014266967773</v>
      </c>
      <c r="D738">
        <v>8.2665014266967773</v>
      </c>
      <c r="E738">
        <v>8.2665014266967773</v>
      </c>
      <c r="F738">
        <v>8.2665014266967773</v>
      </c>
      <c r="G738">
        <v>0</v>
      </c>
      <c r="H738">
        <v>8.2665014266967773</v>
      </c>
    </row>
    <row r="739" spans="1:8" x14ac:dyDescent="0.25">
      <c r="A739" s="4">
        <v>38450</v>
      </c>
      <c r="B739">
        <v>8.2665014266967773</v>
      </c>
      <c r="C739">
        <v>8.2665014266967773</v>
      </c>
      <c r="D739">
        <v>8.2665014266967773</v>
      </c>
      <c r="E739">
        <v>8.2665014266967773</v>
      </c>
      <c r="F739">
        <v>8.2665014266967773</v>
      </c>
      <c r="G739">
        <v>0</v>
      </c>
      <c r="H739">
        <v>8.2665014266967773</v>
      </c>
    </row>
    <row r="740" spans="1:8" x14ac:dyDescent="0.25">
      <c r="A740" s="4">
        <v>38453</v>
      </c>
      <c r="B740">
        <v>8.2665014266967773</v>
      </c>
      <c r="C740">
        <v>8.2665014266967773</v>
      </c>
      <c r="D740">
        <v>8.2665014266967773</v>
      </c>
      <c r="E740">
        <v>8.2665014266967773</v>
      </c>
      <c r="F740">
        <v>8.2665014266967773</v>
      </c>
      <c r="G740">
        <v>0</v>
      </c>
      <c r="H740">
        <v>8.2665014266967773</v>
      </c>
    </row>
    <row r="741" spans="1:8" x14ac:dyDescent="0.25">
      <c r="A741" s="4">
        <v>38454</v>
      </c>
      <c r="B741">
        <v>8.2665014266967773</v>
      </c>
      <c r="C741">
        <v>8.2665014266967773</v>
      </c>
      <c r="D741">
        <v>8.2665014266967773</v>
      </c>
      <c r="E741">
        <v>8.2665014266967773</v>
      </c>
      <c r="F741">
        <v>8.2665014266967773</v>
      </c>
      <c r="G741">
        <v>0</v>
      </c>
      <c r="H741">
        <v>8.2665014266967773</v>
      </c>
    </row>
    <row r="742" spans="1:8" x14ac:dyDescent="0.25">
      <c r="A742" s="4">
        <v>38455</v>
      </c>
      <c r="B742">
        <v>8.2665014266967773</v>
      </c>
      <c r="C742">
        <v>8.2665014266967773</v>
      </c>
      <c r="D742">
        <v>8.2665014266967773</v>
      </c>
      <c r="E742">
        <v>8.2665014266967773</v>
      </c>
      <c r="F742">
        <v>8.2665014266967773</v>
      </c>
      <c r="G742">
        <v>0</v>
      </c>
      <c r="H742">
        <v>8.2665014266967773</v>
      </c>
    </row>
    <row r="743" spans="1:8" x14ac:dyDescent="0.25">
      <c r="A743" s="4">
        <v>38456</v>
      </c>
      <c r="B743">
        <v>8.2665014266967773</v>
      </c>
      <c r="C743">
        <v>8.2665014266967773</v>
      </c>
      <c r="D743">
        <v>8.2665014266967773</v>
      </c>
      <c r="E743">
        <v>8.2665014266967773</v>
      </c>
      <c r="F743">
        <v>8.2665014266967773</v>
      </c>
      <c r="G743">
        <v>0</v>
      </c>
      <c r="H743">
        <v>8.2665014266967773</v>
      </c>
    </row>
    <row r="744" spans="1:8" x14ac:dyDescent="0.25">
      <c r="A744" s="4">
        <v>38457</v>
      </c>
      <c r="B744">
        <v>8.2665014266967773</v>
      </c>
      <c r="C744">
        <v>8.2665014266967773</v>
      </c>
      <c r="D744">
        <v>8.2665014266967773</v>
      </c>
      <c r="E744">
        <v>8.2665014266967773</v>
      </c>
      <c r="F744">
        <v>8.2665014266967773</v>
      </c>
      <c r="G744">
        <v>0</v>
      </c>
      <c r="H744">
        <v>8.2665014266967773</v>
      </c>
    </row>
    <row r="745" spans="1:8" x14ac:dyDescent="0.25">
      <c r="A745" s="4">
        <v>38460</v>
      </c>
      <c r="B745">
        <v>8.2665014266967773</v>
      </c>
      <c r="C745">
        <v>8.2665014266967773</v>
      </c>
      <c r="D745">
        <v>8.2665014266967773</v>
      </c>
      <c r="E745">
        <v>8.2665014266967773</v>
      </c>
      <c r="F745">
        <v>8.2665014266967773</v>
      </c>
      <c r="G745">
        <v>0</v>
      </c>
      <c r="H745">
        <v>8.2665014266967773</v>
      </c>
    </row>
    <row r="746" spans="1:8" x14ac:dyDescent="0.25">
      <c r="A746" s="4">
        <v>38461</v>
      </c>
      <c r="B746">
        <v>8.2665014266967773</v>
      </c>
      <c r="C746">
        <v>8.2665014266967773</v>
      </c>
      <c r="D746">
        <v>8.2665014266967773</v>
      </c>
      <c r="E746">
        <v>8.2665014266967773</v>
      </c>
      <c r="F746">
        <v>8.2665014266967773</v>
      </c>
      <c r="G746">
        <v>0</v>
      </c>
      <c r="H746">
        <v>8.2665014266967773</v>
      </c>
    </row>
    <row r="747" spans="1:8" x14ac:dyDescent="0.25">
      <c r="A747" s="4">
        <v>38462</v>
      </c>
      <c r="B747">
        <v>8.2665014266967773</v>
      </c>
      <c r="C747">
        <v>8.2665014266967773</v>
      </c>
      <c r="D747">
        <v>8.2665014266967773</v>
      </c>
      <c r="E747">
        <v>8.2665014266967773</v>
      </c>
      <c r="F747">
        <v>8.2665014266967773</v>
      </c>
      <c r="G747">
        <v>0</v>
      </c>
      <c r="H747">
        <v>8.2665014266967773</v>
      </c>
    </row>
    <row r="748" spans="1:8" x14ac:dyDescent="0.25">
      <c r="A748" s="4">
        <v>38463</v>
      </c>
      <c r="B748">
        <v>8.2665014266967773</v>
      </c>
      <c r="C748">
        <v>8.2665014266967773</v>
      </c>
      <c r="D748">
        <v>8.2665014266967773</v>
      </c>
      <c r="E748">
        <v>8.2665014266967773</v>
      </c>
      <c r="F748">
        <v>8.2665014266967773</v>
      </c>
      <c r="G748">
        <v>0</v>
      </c>
      <c r="H748">
        <v>8.2665014266967773</v>
      </c>
    </row>
    <row r="749" spans="1:8" x14ac:dyDescent="0.25">
      <c r="A749" s="4">
        <v>38464</v>
      </c>
      <c r="B749">
        <v>8.2665014266967773</v>
      </c>
      <c r="C749">
        <v>8.2665014266967773</v>
      </c>
      <c r="D749">
        <v>8.2665014266967773</v>
      </c>
      <c r="E749">
        <v>8.2665014266967773</v>
      </c>
      <c r="F749">
        <v>8.2665014266967773</v>
      </c>
      <c r="G749">
        <v>0</v>
      </c>
      <c r="H749">
        <v>8.2665014266967773</v>
      </c>
    </row>
    <row r="750" spans="1:8" x14ac:dyDescent="0.25">
      <c r="A750" s="4">
        <v>38467</v>
      </c>
      <c r="B750">
        <v>8.2665014266967773</v>
      </c>
      <c r="C750">
        <v>8.2665014266967773</v>
      </c>
      <c r="D750">
        <v>8.2665014266967773</v>
      </c>
      <c r="E750">
        <v>8.2665014266967773</v>
      </c>
      <c r="F750">
        <v>8.2665014266967773</v>
      </c>
      <c r="G750">
        <v>0</v>
      </c>
      <c r="H750">
        <v>8.2665014266967773</v>
      </c>
    </row>
    <row r="751" spans="1:8" x14ac:dyDescent="0.25">
      <c r="A751" s="4">
        <v>38468</v>
      </c>
      <c r="B751">
        <v>8.2665014266967773</v>
      </c>
      <c r="C751">
        <v>8.2665014266967773</v>
      </c>
      <c r="D751">
        <v>8.2665014266967773</v>
      </c>
      <c r="E751">
        <v>8.2665014266967773</v>
      </c>
      <c r="F751">
        <v>8.2665014266967773</v>
      </c>
      <c r="G751">
        <v>0</v>
      </c>
      <c r="H751">
        <v>8.2665014266967773</v>
      </c>
    </row>
    <row r="752" spans="1:8" x14ac:dyDescent="0.25">
      <c r="A752" s="4">
        <v>38469</v>
      </c>
      <c r="B752">
        <v>8.2665014266967773</v>
      </c>
      <c r="C752">
        <v>8.2665014266967773</v>
      </c>
      <c r="D752">
        <v>8.2665014266967773</v>
      </c>
      <c r="E752">
        <v>8.2665014266967773</v>
      </c>
      <c r="F752">
        <v>8.2665014266967773</v>
      </c>
      <c r="G752">
        <v>0</v>
      </c>
      <c r="H752">
        <v>8.2665014266967773</v>
      </c>
    </row>
    <row r="753" spans="1:8" x14ac:dyDescent="0.25">
      <c r="A753" s="4">
        <v>38470</v>
      </c>
      <c r="B753">
        <v>8.2665014266967773</v>
      </c>
      <c r="C753">
        <v>8.2665014266967773</v>
      </c>
      <c r="D753">
        <v>8.2665014266967773</v>
      </c>
      <c r="E753">
        <v>8.2665014266967773</v>
      </c>
      <c r="F753">
        <v>8.2665014266967773</v>
      </c>
      <c r="G753">
        <v>0</v>
      </c>
      <c r="H753">
        <v>8.2665014266967773</v>
      </c>
    </row>
    <row r="754" spans="1:8" x14ac:dyDescent="0.25">
      <c r="A754" s="4">
        <v>38471</v>
      </c>
      <c r="B754">
        <v>8.2665014266967773</v>
      </c>
      <c r="C754">
        <v>8.2665014266967773</v>
      </c>
      <c r="D754">
        <v>8.2665014266967773</v>
      </c>
      <c r="E754">
        <v>8.2665014266967773</v>
      </c>
      <c r="F754">
        <v>8.2665014266967773</v>
      </c>
      <c r="G754">
        <v>0</v>
      </c>
      <c r="H754">
        <v>8.2665014266967773</v>
      </c>
    </row>
    <row r="755" spans="1:8" x14ac:dyDescent="0.25">
      <c r="A755" s="4">
        <v>38474</v>
      </c>
      <c r="B755">
        <v>8.2665014266967773</v>
      </c>
      <c r="C755">
        <v>8.2665014266967773</v>
      </c>
      <c r="D755">
        <v>8.2665014266967773</v>
      </c>
      <c r="E755">
        <v>8.2665014266967773</v>
      </c>
      <c r="F755">
        <v>8.2665014266967773</v>
      </c>
      <c r="G755">
        <v>0</v>
      </c>
      <c r="H755">
        <v>8.2665014266967773</v>
      </c>
    </row>
    <row r="756" spans="1:8" x14ac:dyDescent="0.25">
      <c r="A756" s="4">
        <v>38475</v>
      </c>
      <c r="B756">
        <v>8.2665014266967773</v>
      </c>
      <c r="C756">
        <v>8.2665014266967773</v>
      </c>
      <c r="D756">
        <v>8.2665014266967773</v>
      </c>
      <c r="E756">
        <v>8.2665014266967773</v>
      </c>
      <c r="F756">
        <v>8.2665014266967773</v>
      </c>
      <c r="G756">
        <v>0</v>
      </c>
      <c r="H756">
        <v>8.2665014266967773</v>
      </c>
    </row>
    <row r="757" spans="1:8" x14ac:dyDescent="0.25">
      <c r="A757" s="4">
        <v>38476</v>
      </c>
      <c r="B757">
        <v>8.2665014266967773</v>
      </c>
      <c r="C757">
        <v>8.2665014266967773</v>
      </c>
      <c r="D757">
        <v>8.2665014266967773</v>
      </c>
      <c r="E757">
        <v>8.2665014266967773</v>
      </c>
      <c r="F757">
        <v>8.2665014266967773</v>
      </c>
      <c r="G757">
        <v>0</v>
      </c>
      <c r="H757">
        <v>8.2665014266967773</v>
      </c>
    </row>
    <row r="758" spans="1:8" x14ac:dyDescent="0.25">
      <c r="A758" s="4">
        <v>38477</v>
      </c>
      <c r="B758">
        <v>8.2764997482299805</v>
      </c>
      <c r="C758">
        <v>8.2864999771118164</v>
      </c>
      <c r="D758">
        <v>8.2665004730224609</v>
      </c>
      <c r="E758">
        <v>8.2764997482299805</v>
      </c>
      <c r="F758">
        <v>8.2764997482299805</v>
      </c>
      <c r="G758">
        <v>0</v>
      </c>
      <c r="H758">
        <v>8.2764999866485596</v>
      </c>
    </row>
    <row r="759" spans="1:8" x14ac:dyDescent="0.25">
      <c r="A759" s="4">
        <v>38478</v>
      </c>
      <c r="B759">
        <v>8.2665014266967773</v>
      </c>
      <c r="C759">
        <v>8.2665014266967773</v>
      </c>
      <c r="D759">
        <v>8.2665014266967773</v>
      </c>
      <c r="E759">
        <v>8.2665014266967773</v>
      </c>
      <c r="F759">
        <v>8.2665014266967773</v>
      </c>
      <c r="G759">
        <v>0</v>
      </c>
      <c r="H759">
        <v>8.2665014266967773</v>
      </c>
    </row>
    <row r="760" spans="1:8" x14ac:dyDescent="0.25">
      <c r="A760" s="4">
        <v>38481</v>
      </c>
      <c r="B760">
        <v>8.2665014266967773</v>
      </c>
      <c r="C760">
        <v>8.2665014266967773</v>
      </c>
      <c r="D760">
        <v>8.2665014266967773</v>
      </c>
      <c r="E760">
        <v>8.2665014266967773</v>
      </c>
      <c r="F760">
        <v>8.2665014266967773</v>
      </c>
      <c r="G760">
        <v>0</v>
      </c>
      <c r="H760">
        <v>8.2665014266967773</v>
      </c>
    </row>
    <row r="761" spans="1:8" x14ac:dyDescent="0.25">
      <c r="A761" s="4">
        <v>38482</v>
      </c>
      <c r="B761">
        <v>8.2665014266967773</v>
      </c>
      <c r="C761">
        <v>8.2665014266967773</v>
      </c>
      <c r="D761">
        <v>8.2665014266967773</v>
      </c>
      <c r="E761">
        <v>8.2665014266967773</v>
      </c>
      <c r="F761">
        <v>8.2665014266967773</v>
      </c>
      <c r="G761">
        <v>0</v>
      </c>
      <c r="H761">
        <v>8.2665014266967773</v>
      </c>
    </row>
    <row r="762" spans="1:8" x14ac:dyDescent="0.25">
      <c r="A762" s="4">
        <v>38483</v>
      </c>
      <c r="B762">
        <v>8.2665014266967773</v>
      </c>
      <c r="C762">
        <v>8.2665014266967773</v>
      </c>
      <c r="D762">
        <v>8.2665014266967773</v>
      </c>
      <c r="E762">
        <v>8.2665014266967773</v>
      </c>
      <c r="F762">
        <v>8.2665014266967773</v>
      </c>
      <c r="G762">
        <v>0</v>
      </c>
      <c r="H762">
        <v>8.2665014266967773</v>
      </c>
    </row>
    <row r="763" spans="1:8" x14ac:dyDescent="0.25">
      <c r="A763" s="4">
        <v>38484</v>
      </c>
      <c r="B763">
        <v>8.2665014266967773</v>
      </c>
      <c r="C763">
        <v>8.2665014266967773</v>
      </c>
      <c r="D763">
        <v>8.2665014266967773</v>
      </c>
      <c r="E763">
        <v>8.2665014266967773</v>
      </c>
      <c r="F763">
        <v>8.2665014266967773</v>
      </c>
      <c r="G763">
        <v>0</v>
      </c>
      <c r="H763">
        <v>8.2665014266967773</v>
      </c>
    </row>
    <row r="764" spans="1:8" x14ac:dyDescent="0.25">
      <c r="A764" s="4">
        <v>38485</v>
      </c>
      <c r="B764">
        <v>8.2665014266967773</v>
      </c>
      <c r="C764">
        <v>8.2665014266967773</v>
      </c>
      <c r="D764">
        <v>8.2665014266967773</v>
      </c>
      <c r="E764">
        <v>8.2665014266967773</v>
      </c>
      <c r="F764">
        <v>8.2665014266967773</v>
      </c>
      <c r="G764">
        <v>0</v>
      </c>
      <c r="H764">
        <v>8.2665014266967773</v>
      </c>
    </row>
    <row r="765" spans="1:8" x14ac:dyDescent="0.25">
      <c r="A765" s="4">
        <v>38488</v>
      </c>
      <c r="B765">
        <v>8.2764997482299805</v>
      </c>
      <c r="C765">
        <v>8.2864999771118164</v>
      </c>
      <c r="D765">
        <v>8.2665004730224609</v>
      </c>
      <c r="E765">
        <v>8.2763996124267578</v>
      </c>
      <c r="F765">
        <v>8.2763996124267578</v>
      </c>
      <c r="G765">
        <v>0</v>
      </c>
      <c r="H765">
        <v>8.2764749526977539</v>
      </c>
    </row>
    <row r="766" spans="1:8" x14ac:dyDescent="0.25">
      <c r="A766" s="4">
        <v>38489</v>
      </c>
      <c r="B766">
        <v>8.2665014266967773</v>
      </c>
      <c r="C766">
        <v>8.2665014266967773</v>
      </c>
      <c r="D766">
        <v>8.2665014266967773</v>
      </c>
      <c r="E766">
        <v>8.2665014266967773</v>
      </c>
      <c r="F766">
        <v>8.2665014266967773</v>
      </c>
      <c r="G766">
        <v>0</v>
      </c>
      <c r="H766">
        <v>8.2665014266967773</v>
      </c>
    </row>
    <row r="767" spans="1:8" x14ac:dyDescent="0.25">
      <c r="A767" s="4">
        <v>38490</v>
      </c>
      <c r="B767">
        <v>8.2665014266967773</v>
      </c>
      <c r="C767">
        <v>8.2665014266967773</v>
      </c>
      <c r="D767">
        <v>8.2665014266967773</v>
      </c>
      <c r="E767">
        <v>8.2665014266967773</v>
      </c>
      <c r="F767">
        <v>8.2665014266967773</v>
      </c>
      <c r="G767">
        <v>0</v>
      </c>
      <c r="H767">
        <v>8.2665014266967773</v>
      </c>
    </row>
    <row r="768" spans="1:8" x14ac:dyDescent="0.25">
      <c r="A768" s="4">
        <v>38491</v>
      </c>
      <c r="B768">
        <v>8.2665014266967773</v>
      </c>
      <c r="C768">
        <v>8.2665014266967773</v>
      </c>
      <c r="D768">
        <v>8.2665014266967773</v>
      </c>
      <c r="E768">
        <v>8.2665014266967773</v>
      </c>
      <c r="F768">
        <v>8.2665014266967773</v>
      </c>
      <c r="G768">
        <v>0</v>
      </c>
      <c r="H768">
        <v>8.2665014266967773</v>
      </c>
    </row>
    <row r="769" spans="1:8" x14ac:dyDescent="0.25">
      <c r="A769" s="4">
        <v>38492</v>
      </c>
      <c r="B769">
        <v>8.2665014266967773</v>
      </c>
      <c r="C769">
        <v>8.2665014266967773</v>
      </c>
      <c r="D769">
        <v>8.2665014266967773</v>
      </c>
      <c r="E769">
        <v>8.2665014266967773</v>
      </c>
      <c r="F769">
        <v>8.2665014266967773</v>
      </c>
      <c r="G769">
        <v>0</v>
      </c>
      <c r="H769">
        <v>8.2665014266967773</v>
      </c>
    </row>
    <row r="770" spans="1:8" x14ac:dyDescent="0.25">
      <c r="A770" s="4">
        <v>38495</v>
      </c>
      <c r="B770">
        <v>8.2665014266967773</v>
      </c>
      <c r="C770">
        <v>8.2665014266967773</v>
      </c>
      <c r="D770">
        <v>8.2665014266967773</v>
      </c>
      <c r="E770">
        <v>8.2665014266967773</v>
      </c>
      <c r="F770">
        <v>8.2665014266967773</v>
      </c>
      <c r="G770">
        <v>0</v>
      </c>
      <c r="H770">
        <v>8.2665014266967773</v>
      </c>
    </row>
    <row r="771" spans="1:8" x14ac:dyDescent="0.25">
      <c r="A771" s="4">
        <v>38496</v>
      </c>
      <c r="B771">
        <v>8.2665014266967773</v>
      </c>
      <c r="C771">
        <v>8.2665014266967773</v>
      </c>
      <c r="D771">
        <v>8.2665014266967773</v>
      </c>
      <c r="E771">
        <v>8.2665014266967773</v>
      </c>
      <c r="F771">
        <v>8.2665014266967773</v>
      </c>
      <c r="G771">
        <v>0</v>
      </c>
      <c r="H771">
        <v>8.2665014266967773</v>
      </c>
    </row>
    <row r="772" spans="1:8" x14ac:dyDescent="0.25">
      <c r="A772" s="4">
        <v>38497</v>
      </c>
      <c r="B772">
        <v>8.2665014266967773</v>
      </c>
      <c r="C772">
        <v>8.2665014266967773</v>
      </c>
      <c r="D772">
        <v>8.2665014266967773</v>
      </c>
      <c r="E772">
        <v>8.2665014266967773</v>
      </c>
      <c r="F772">
        <v>8.2665014266967773</v>
      </c>
      <c r="G772">
        <v>0</v>
      </c>
      <c r="H772">
        <v>8.2665014266967773</v>
      </c>
    </row>
    <row r="773" spans="1:8" x14ac:dyDescent="0.25">
      <c r="A773" s="4">
        <v>38498</v>
      </c>
      <c r="B773">
        <v>8.2665014266967773</v>
      </c>
      <c r="C773">
        <v>8.2665014266967773</v>
      </c>
      <c r="D773">
        <v>8.2665014266967773</v>
      </c>
      <c r="E773">
        <v>8.2665014266967773</v>
      </c>
      <c r="F773">
        <v>8.2665014266967773</v>
      </c>
      <c r="G773">
        <v>0</v>
      </c>
      <c r="H773">
        <v>8.2665014266967773</v>
      </c>
    </row>
    <row r="774" spans="1:8" x14ac:dyDescent="0.25">
      <c r="A774" s="4">
        <v>38499</v>
      </c>
      <c r="B774">
        <v>8.2665014266967773</v>
      </c>
      <c r="C774">
        <v>8.2665014266967773</v>
      </c>
      <c r="D774">
        <v>8.2665014266967773</v>
      </c>
      <c r="E774">
        <v>8.2665014266967773</v>
      </c>
      <c r="F774">
        <v>8.2665014266967773</v>
      </c>
      <c r="G774">
        <v>0</v>
      </c>
      <c r="H774">
        <v>8.2665014266967773</v>
      </c>
    </row>
    <row r="775" spans="1:8" x14ac:dyDescent="0.25">
      <c r="A775" s="4">
        <v>38502</v>
      </c>
      <c r="B775">
        <v>8.2665014266967773</v>
      </c>
      <c r="C775">
        <v>8.2665014266967773</v>
      </c>
      <c r="D775">
        <v>8.2665014266967773</v>
      </c>
      <c r="E775">
        <v>8.2665014266967773</v>
      </c>
      <c r="F775">
        <v>8.2665014266967773</v>
      </c>
      <c r="G775">
        <v>0</v>
      </c>
      <c r="H775">
        <v>8.2665014266967773</v>
      </c>
    </row>
    <row r="776" spans="1:8" x14ac:dyDescent="0.25">
      <c r="A776" s="4">
        <v>38503</v>
      </c>
      <c r="B776">
        <v>8.2665014266967773</v>
      </c>
      <c r="C776">
        <v>8.2665014266967773</v>
      </c>
      <c r="D776">
        <v>8.2665014266967773</v>
      </c>
      <c r="E776">
        <v>8.2665014266967773</v>
      </c>
      <c r="F776">
        <v>8.2665014266967773</v>
      </c>
      <c r="G776">
        <v>0</v>
      </c>
      <c r="H776">
        <v>8.2665014266967773</v>
      </c>
    </row>
    <row r="777" spans="1:8" x14ac:dyDescent="0.25">
      <c r="A777" s="4">
        <v>38504</v>
      </c>
      <c r="B777">
        <v>8.2665014266967773</v>
      </c>
      <c r="C777">
        <v>8.2665014266967773</v>
      </c>
      <c r="D777">
        <v>8.2665014266967773</v>
      </c>
      <c r="E777">
        <v>8.2665014266967773</v>
      </c>
      <c r="F777">
        <v>8.2665014266967773</v>
      </c>
      <c r="G777">
        <v>0</v>
      </c>
      <c r="H777">
        <v>8.2665014266967773</v>
      </c>
    </row>
    <row r="778" spans="1:8" x14ac:dyDescent="0.25">
      <c r="A778" s="4">
        <v>38505</v>
      </c>
      <c r="B778">
        <v>8.2665014266967773</v>
      </c>
      <c r="C778">
        <v>8.2665014266967773</v>
      </c>
      <c r="D778">
        <v>8.2665014266967773</v>
      </c>
      <c r="E778">
        <v>8.2665014266967773</v>
      </c>
      <c r="F778">
        <v>8.2665014266967773</v>
      </c>
      <c r="G778">
        <v>0</v>
      </c>
      <c r="H778">
        <v>8.2665014266967773</v>
      </c>
    </row>
    <row r="779" spans="1:8" x14ac:dyDescent="0.25">
      <c r="A779" s="4">
        <v>38506</v>
      </c>
      <c r="B779">
        <v>8.2665014266967773</v>
      </c>
      <c r="C779">
        <v>8.2665014266967773</v>
      </c>
      <c r="D779">
        <v>8.2665014266967773</v>
      </c>
      <c r="E779">
        <v>8.2665014266967773</v>
      </c>
      <c r="F779">
        <v>8.2665014266967773</v>
      </c>
      <c r="G779">
        <v>0</v>
      </c>
      <c r="H779">
        <v>8.2665014266967773</v>
      </c>
    </row>
    <row r="780" spans="1:8" x14ac:dyDescent="0.25">
      <c r="A780" s="4">
        <v>38509</v>
      </c>
      <c r="B780">
        <v>8.2665014266967773</v>
      </c>
      <c r="C780">
        <v>8.2665014266967773</v>
      </c>
      <c r="D780">
        <v>8.2665014266967773</v>
      </c>
      <c r="E780">
        <v>8.2665014266967773</v>
      </c>
      <c r="F780">
        <v>8.2665014266967773</v>
      </c>
      <c r="G780">
        <v>0</v>
      </c>
      <c r="H780">
        <v>8.2665014266967773</v>
      </c>
    </row>
    <row r="781" spans="1:8" x14ac:dyDescent="0.25">
      <c r="A781" s="4">
        <v>38510</v>
      </c>
      <c r="B781">
        <v>8.2665014266967773</v>
      </c>
      <c r="C781">
        <v>8.2665014266967773</v>
      </c>
      <c r="D781">
        <v>8.2665014266967773</v>
      </c>
      <c r="E781">
        <v>8.2665014266967773</v>
      </c>
      <c r="F781">
        <v>8.2665014266967773</v>
      </c>
      <c r="G781">
        <v>0</v>
      </c>
      <c r="H781">
        <v>8.2665014266967773</v>
      </c>
    </row>
    <row r="782" spans="1:8" x14ac:dyDescent="0.25">
      <c r="A782" s="4">
        <v>38511</v>
      </c>
      <c r="B782">
        <v>8.2665014266967773</v>
      </c>
      <c r="C782">
        <v>8.2665014266967773</v>
      </c>
      <c r="D782">
        <v>8.2665014266967773</v>
      </c>
      <c r="E782">
        <v>8.2665014266967773</v>
      </c>
      <c r="F782">
        <v>8.2665014266967773</v>
      </c>
      <c r="G782">
        <v>0</v>
      </c>
      <c r="H782">
        <v>8.2665014266967773</v>
      </c>
    </row>
    <row r="783" spans="1:8" x14ac:dyDescent="0.25">
      <c r="A783" s="4">
        <v>38512</v>
      </c>
      <c r="B783">
        <v>8.2665014266967773</v>
      </c>
      <c r="C783">
        <v>8.2665014266967773</v>
      </c>
      <c r="D783">
        <v>8.2665014266967773</v>
      </c>
      <c r="E783">
        <v>8.2665014266967773</v>
      </c>
      <c r="F783">
        <v>8.2665014266967773</v>
      </c>
      <c r="G783">
        <v>0</v>
      </c>
      <c r="H783">
        <v>8.2665014266967773</v>
      </c>
    </row>
    <row r="784" spans="1:8" x14ac:dyDescent="0.25">
      <c r="A784" s="4">
        <v>38513</v>
      </c>
      <c r="B784">
        <v>8.2665014266967773</v>
      </c>
      <c r="C784">
        <v>8.2665014266967773</v>
      </c>
      <c r="D784">
        <v>8.2665014266967773</v>
      </c>
      <c r="E784">
        <v>8.2665014266967773</v>
      </c>
      <c r="F784">
        <v>8.2665014266967773</v>
      </c>
      <c r="G784">
        <v>0</v>
      </c>
      <c r="H784">
        <v>8.2665014266967773</v>
      </c>
    </row>
    <row r="785" spans="1:8" x14ac:dyDescent="0.25">
      <c r="A785" s="4">
        <v>38516</v>
      </c>
      <c r="B785">
        <v>8.2665014266967773</v>
      </c>
      <c r="C785">
        <v>8.2665014266967773</v>
      </c>
      <c r="D785">
        <v>8.2665014266967773</v>
      </c>
      <c r="E785">
        <v>8.2665014266967773</v>
      </c>
      <c r="F785">
        <v>8.2665014266967773</v>
      </c>
      <c r="G785">
        <v>0</v>
      </c>
      <c r="H785">
        <v>8.2665014266967773</v>
      </c>
    </row>
    <row r="786" spans="1:8" x14ac:dyDescent="0.25">
      <c r="A786" s="4">
        <v>38517</v>
      </c>
      <c r="B786">
        <v>8.2665014266967773</v>
      </c>
      <c r="C786">
        <v>8.2665014266967773</v>
      </c>
      <c r="D786">
        <v>8.2665014266967773</v>
      </c>
      <c r="E786">
        <v>8.2665014266967773</v>
      </c>
      <c r="F786">
        <v>8.2665014266967773</v>
      </c>
      <c r="G786">
        <v>0</v>
      </c>
      <c r="H786">
        <v>8.2665014266967773</v>
      </c>
    </row>
    <row r="787" spans="1:8" x14ac:dyDescent="0.25">
      <c r="A787" s="4">
        <v>38518</v>
      </c>
      <c r="B787">
        <v>8.2665014266967773</v>
      </c>
      <c r="C787">
        <v>8.2665014266967773</v>
      </c>
      <c r="D787">
        <v>8.2665014266967773</v>
      </c>
      <c r="E787">
        <v>8.2665014266967773</v>
      </c>
      <c r="F787">
        <v>8.2665014266967773</v>
      </c>
      <c r="G787">
        <v>0</v>
      </c>
      <c r="H787">
        <v>8.2665014266967773</v>
      </c>
    </row>
    <row r="788" spans="1:8" x14ac:dyDescent="0.25">
      <c r="A788" s="4">
        <v>38519</v>
      </c>
      <c r="B788">
        <v>8.2665014266967773</v>
      </c>
      <c r="C788">
        <v>8.2665014266967773</v>
      </c>
      <c r="D788">
        <v>8.2665014266967773</v>
      </c>
      <c r="E788">
        <v>8.2665014266967773</v>
      </c>
      <c r="F788">
        <v>8.2665014266967773</v>
      </c>
      <c r="G788">
        <v>0</v>
      </c>
      <c r="H788">
        <v>8.2665014266967773</v>
      </c>
    </row>
    <row r="789" spans="1:8" x14ac:dyDescent="0.25">
      <c r="A789" s="4">
        <v>38520</v>
      </c>
      <c r="B789">
        <v>8.2665014266967773</v>
      </c>
      <c r="C789">
        <v>8.2665014266967773</v>
      </c>
      <c r="D789">
        <v>8.2665014266967773</v>
      </c>
      <c r="E789">
        <v>8.2665014266967773</v>
      </c>
      <c r="F789">
        <v>8.2665014266967773</v>
      </c>
      <c r="G789">
        <v>0</v>
      </c>
      <c r="H789">
        <v>8.2665014266967773</v>
      </c>
    </row>
    <row r="790" spans="1:8" x14ac:dyDescent="0.25">
      <c r="A790" s="4">
        <v>38523</v>
      </c>
      <c r="B790">
        <v>8.2665014266967773</v>
      </c>
      <c r="C790">
        <v>8.2665014266967773</v>
      </c>
      <c r="D790">
        <v>8.2665014266967773</v>
      </c>
      <c r="E790">
        <v>8.2665014266967773</v>
      </c>
      <c r="F790">
        <v>8.2665014266967773</v>
      </c>
      <c r="G790">
        <v>0</v>
      </c>
      <c r="H790">
        <v>8.2665014266967773</v>
      </c>
    </row>
    <row r="791" spans="1:8" x14ac:dyDescent="0.25">
      <c r="A791" s="4">
        <v>38524</v>
      </c>
      <c r="B791">
        <v>8.2665014266967773</v>
      </c>
      <c r="C791">
        <v>8.2665014266967773</v>
      </c>
      <c r="D791">
        <v>8.2665014266967773</v>
      </c>
      <c r="E791">
        <v>8.2665014266967773</v>
      </c>
      <c r="F791">
        <v>8.2665014266967773</v>
      </c>
      <c r="G791">
        <v>0</v>
      </c>
      <c r="H791">
        <v>8.2665014266967773</v>
      </c>
    </row>
    <row r="792" spans="1:8" x14ac:dyDescent="0.25">
      <c r="A792" s="4">
        <v>38525</v>
      </c>
      <c r="B792">
        <v>8.2665014266967773</v>
      </c>
      <c r="C792">
        <v>8.2665014266967773</v>
      </c>
      <c r="D792">
        <v>8.2665014266967773</v>
      </c>
      <c r="E792">
        <v>8.2665014266967773</v>
      </c>
      <c r="F792">
        <v>8.2665014266967773</v>
      </c>
      <c r="G792">
        <v>0</v>
      </c>
      <c r="H792">
        <v>8.2665014266967773</v>
      </c>
    </row>
    <row r="793" spans="1:8" x14ac:dyDescent="0.25">
      <c r="A793" s="4">
        <v>38526</v>
      </c>
      <c r="B793">
        <v>8.2665014266967773</v>
      </c>
      <c r="C793">
        <v>8.2665014266967773</v>
      </c>
      <c r="D793">
        <v>8.2665014266967773</v>
      </c>
      <c r="E793">
        <v>8.2665014266967773</v>
      </c>
      <c r="F793">
        <v>8.2665014266967773</v>
      </c>
      <c r="G793">
        <v>0</v>
      </c>
      <c r="H793">
        <v>8.2665014266967773</v>
      </c>
    </row>
    <row r="794" spans="1:8" x14ac:dyDescent="0.25">
      <c r="A794" s="4">
        <v>38527</v>
      </c>
      <c r="B794">
        <v>8.2665014266967773</v>
      </c>
      <c r="C794">
        <v>8.2665014266967773</v>
      </c>
      <c r="D794">
        <v>8.2665014266967773</v>
      </c>
      <c r="E794">
        <v>8.2665014266967773</v>
      </c>
      <c r="F794">
        <v>8.2665014266967773</v>
      </c>
      <c r="G794">
        <v>0</v>
      </c>
      <c r="H794">
        <v>8.2665014266967773</v>
      </c>
    </row>
    <row r="795" spans="1:8" x14ac:dyDescent="0.25">
      <c r="A795" s="4">
        <v>38530</v>
      </c>
      <c r="B795">
        <v>8.2665014266967773</v>
      </c>
      <c r="C795">
        <v>8.2665014266967773</v>
      </c>
      <c r="D795">
        <v>8.2665014266967773</v>
      </c>
      <c r="E795">
        <v>8.2665014266967773</v>
      </c>
      <c r="F795">
        <v>8.2665014266967773</v>
      </c>
      <c r="G795">
        <v>0</v>
      </c>
      <c r="H795">
        <v>8.2665014266967773</v>
      </c>
    </row>
    <row r="796" spans="1:8" x14ac:dyDescent="0.25">
      <c r="A796" s="4">
        <v>38531</v>
      </c>
      <c r="B796">
        <v>8.2665014266967773</v>
      </c>
      <c r="C796">
        <v>8.2665014266967773</v>
      </c>
      <c r="D796">
        <v>8.2665014266967773</v>
      </c>
      <c r="E796">
        <v>8.2665014266967773</v>
      </c>
      <c r="F796">
        <v>8.2665014266967773</v>
      </c>
      <c r="G796">
        <v>0</v>
      </c>
      <c r="H796">
        <v>8.2665014266967773</v>
      </c>
    </row>
    <row r="797" spans="1:8" x14ac:dyDescent="0.25">
      <c r="A797" s="4">
        <v>38532</v>
      </c>
      <c r="B797">
        <v>8.2665014266967773</v>
      </c>
      <c r="C797">
        <v>8.2665014266967773</v>
      </c>
      <c r="D797">
        <v>8.2665014266967773</v>
      </c>
      <c r="E797">
        <v>8.2665014266967773</v>
      </c>
      <c r="F797">
        <v>8.2665014266967773</v>
      </c>
      <c r="G797">
        <v>0</v>
      </c>
      <c r="H797">
        <v>8.2665014266967773</v>
      </c>
    </row>
    <row r="798" spans="1:8" x14ac:dyDescent="0.25">
      <c r="A798" s="4">
        <v>38533</v>
      </c>
      <c r="B798">
        <v>8.2665014266967773</v>
      </c>
      <c r="C798">
        <v>8.2665014266967773</v>
      </c>
      <c r="D798">
        <v>8.2665014266967773</v>
      </c>
      <c r="E798">
        <v>8.2665014266967773</v>
      </c>
      <c r="F798">
        <v>8.2665014266967773</v>
      </c>
      <c r="G798">
        <v>0</v>
      </c>
      <c r="H798">
        <v>8.2665014266967773</v>
      </c>
    </row>
    <row r="799" spans="1:8" x14ac:dyDescent="0.25">
      <c r="A799" s="4">
        <v>38534</v>
      </c>
      <c r="B799">
        <v>8.2665014266967773</v>
      </c>
      <c r="C799">
        <v>8.2665014266967773</v>
      </c>
      <c r="D799">
        <v>8.2665014266967773</v>
      </c>
      <c r="E799">
        <v>8.2665014266967773</v>
      </c>
      <c r="F799">
        <v>8.2665014266967773</v>
      </c>
      <c r="G799">
        <v>0</v>
      </c>
      <c r="H799">
        <v>8.2665014266967773</v>
      </c>
    </row>
    <row r="800" spans="1:8" x14ac:dyDescent="0.25">
      <c r="A800" s="4">
        <v>38537</v>
      </c>
      <c r="B800">
        <v>8.2665014266967773</v>
      </c>
      <c r="C800">
        <v>8.2665014266967773</v>
      </c>
      <c r="D800">
        <v>8.2665014266967773</v>
      </c>
      <c r="E800">
        <v>8.2665014266967773</v>
      </c>
      <c r="F800">
        <v>8.2665014266967773</v>
      </c>
      <c r="G800">
        <v>0</v>
      </c>
      <c r="H800">
        <v>8.2665014266967773</v>
      </c>
    </row>
    <row r="801" spans="1:8" x14ac:dyDescent="0.25">
      <c r="A801" s="4">
        <v>38538</v>
      </c>
      <c r="B801">
        <v>8.2665014266967773</v>
      </c>
      <c r="C801">
        <v>8.2665014266967773</v>
      </c>
      <c r="D801">
        <v>8.2665014266967773</v>
      </c>
      <c r="E801">
        <v>8.2665014266967773</v>
      </c>
      <c r="F801">
        <v>8.2665014266967773</v>
      </c>
      <c r="G801">
        <v>0</v>
      </c>
      <c r="H801">
        <v>8.2665014266967773</v>
      </c>
    </row>
    <row r="802" spans="1:8" x14ac:dyDescent="0.25">
      <c r="A802" s="4">
        <v>38539</v>
      </c>
      <c r="B802">
        <v>8.2665014266967773</v>
      </c>
      <c r="C802">
        <v>8.2665014266967773</v>
      </c>
      <c r="D802">
        <v>8.2665014266967773</v>
      </c>
      <c r="E802">
        <v>8.2665014266967773</v>
      </c>
      <c r="F802">
        <v>8.2665014266967773</v>
      </c>
      <c r="G802">
        <v>0</v>
      </c>
      <c r="H802">
        <v>8.2665014266967773</v>
      </c>
    </row>
    <row r="803" spans="1:8" x14ac:dyDescent="0.25">
      <c r="A803" s="4">
        <v>38540</v>
      </c>
      <c r="B803">
        <v>8.2665014266967773</v>
      </c>
      <c r="C803">
        <v>8.2665014266967773</v>
      </c>
      <c r="D803">
        <v>8.2665014266967773</v>
      </c>
      <c r="E803">
        <v>8.2665014266967773</v>
      </c>
      <c r="F803">
        <v>8.2665014266967773</v>
      </c>
      <c r="G803">
        <v>0</v>
      </c>
      <c r="H803">
        <v>8.2665014266967773</v>
      </c>
    </row>
    <row r="804" spans="1:8" x14ac:dyDescent="0.25">
      <c r="A804" s="4">
        <v>38541</v>
      </c>
      <c r="B804">
        <v>8.2665014266967773</v>
      </c>
      <c r="C804">
        <v>8.2665014266967773</v>
      </c>
      <c r="D804">
        <v>8.2665014266967773</v>
      </c>
      <c r="E804">
        <v>8.2665014266967773</v>
      </c>
      <c r="F804">
        <v>8.2665014266967773</v>
      </c>
      <c r="G804">
        <v>0</v>
      </c>
      <c r="H804">
        <v>8.2665014266967773</v>
      </c>
    </row>
    <row r="805" spans="1:8" x14ac:dyDescent="0.25">
      <c r="A805" s="4">
        <v>38544</v>
      </c>
      <c r="B805">
        <v>8.2665014266967773</v>
      </c>
      <c r="C805">
        <v>8.2665014266967773</v>
      </c>
      <c r="D805">
        <v>8.2665014266967773</v>
      </c>
      <c r="E805">
        <v>8.2665014266967773</v>
      </c>
      <c r="F805">
        <v>8.2665014266967773</v>
      </c>
      <c r="G805">
        <v>0</v>
      </c>
      <c r="H805">
        <v>8.2665014266967773</v>
      </c>
    </row>
    <row r="806" spans="1:8" x14ac:dyDescent="0.25">
      <c r="A806" s="4">
        <v>38545</v>
      </c>
      <c r="B806">
        <v>8.2665014266967773</v>
      </c>
      <c r="C806">
        <v>8.2665014266967773</v>
      </c>
      <c r="D806">
        <v>8.2665014266967773</v>
      </c>
      <c r="E806">
        <v>8.2665014266967773</v>
      </c>
      <c r="F806">
        <v>8.2665014266967773</v>
      </c>
      <c r="G806">
        <v>0</v>
      </c>
      <c r="H806">
        <v>8.2665014266967773</v>
      </c>
    </row>
    <row r="807" spans="1:8" x14ac:dyDescent="0.25">
      <c r="A807" s="4">
        <v>38546</v>
      </c>
      <c r="B807">
        <v>8.2665014266967773</v>
      </c>
      <c r="C807">
        <v>8.2665996551513672</v>
      </c>
      <c r="D807">
        <v>8.2665014266967773</v>
      </c>
      <c r="E807">
        <v>8.2665014266967773</v>
      </c>
      <c r="F807">
        <v>8.2665014266967773</v>
      </c>
      <c r="G807">
        <v>0</v>
      </c>
      <c r="H807">
        <v>8.2665259838104248</v>
      </c>
    </row>
    <row r="808" spans="1:8" x14ac:dyDescent="0.25">
      <c r="A808" s="4">
        <v>38547</v>
      </c>
      <c r="B808">
        <v>8.2665014266967773</v>
      </c>
      <c r="C808">
        <v>8.2665014266967773</v>
      </c>
      <c r="D808">
        <v>8.2665014266967773</v>
      </c>
      <c r="E808">
        <v>8.2665014266967773</v>
      </c>
      <c r="F808">
        <v>8.2665014266967773</v>
      </c>
      <c r="G808">
        <v>0</v>
      </c>
      <c r="H808">
        <v>8.2665014266967773</v>
      </c>
    </row>
    <row r="809" spans="1:8" x14ac:dyDescent="0.25">
      <c r="A809" s="4">
        <v>38548</v>
      </c>
      <c r="B809">
        <v>8.2665014266967773</v>
      </c>
      <c r="C809">
        <v>8.2665014266967773</v>
      </c>
      <c r="D809">
        <v>8.2665014266967773</v>
      </c>
      <c r="E809">
        <v>8.2665014266967773</v>
      </c>
      <c r="F809">
        <v>8.2665014266967773</v>
      </c>
      <c r="G809">
        <v>0</v>
      </c>
      <c r="H809">
        <v>8.2665014266967773</v>
      </c>
    </row>
    <row r="810" spans="1:8" x14ac:dyDescent="0.25">
      <c r="A810" s="4">
        <v>38551</v>
      </c>
      <c r="B810">
        <v>8.2665014266967773</v>
      </c>
      <c r="C810">
        <v>8.2665014266967773</v>
      </c>
      <c r="D810">
        <v>8.2665014266967773</v>
      </c>
      <c r="E810">
        <v>8.2665014266967773</v>
      </c>
      <c r="F810">
        <v>8.2665014266967773</v>
      </c>
      <c r="G810">
        <v>0</v>
      </c>
      <c r="H810">
        <v>8.2665014266967773</v>
      </c>
    </row>
    <row r="811" spans="1:8" x14ac:dyDescent="0.25">
      <c r="A811" s="4">
        <v>38552</v>
      </c>
      <c r="B811">
        <v>8.2665014266967773</v>
      </c>
      <c r="C811">
        <v>8.2665014266967773</v>
      </c>
      <c r="D811">
        <v>8.2665014266967773</v>
      </c>
      <c r="E811">
        <v>8.2665014266967773</v>
      </c>
      <c r="F811">
        <v>8.2665014266967773</v>
      </c>
      <c r="G811">
        <v>0</v>
      </c>
      <c r="H811">
        <v>8.2665014266967773</v>
      </c>
    </row>
    <row r="812" spans="1:8" x14ac:dyDescent="0.25">
      <c r="A812" s="4">
        <v>38553</v>
      </c>
      <c r="B812">
        <v>8.2665014266967773</v>
      </c>
      <c r="C812">
        <v>8.2665014266967773</v>
      </c>
      <c r="D812">
        <v>8.2665014266967773</v>
      </c>
      <c r="E812">
        <v>8.2665014266967773</v>
      </c>
      <c r="F812">
        <v>8.2665014266967773</v>
      </c>
      <c r="G812">
        <v>0</v>
      </c>
      <c r="H812">
        <v>8.2665014266967773</v>
      </c>
    </row>
    <row r="813" spans="1:8" x14ac:dyDescent="0.25">
      <c r="A813" s="4">
        <v>38554</v>
      </c>
      <c r="B813">
        <v>8.2665014266967773</v>
      </c>
      <c r="C813">
        <v>8.2665014266967773</v>
      </c>
      <c r="D813">
        <v>8.2665014266967773</v>
      </c>
      <c r="E813">
        <v>8.2665014266967773</v>
      </c>
      <c r="F813">
        <v>8.2665014266967773</v>
      </c>
      <c r="G813">
        <v>0</v>
      </c>
      <c r="H813">
        <v>8.2665014266967773</v>
      </c>
    </row>
    <row r="814" spans="1:8" x14ac:dyDescent="0.25">
      <c r="A814" s="4">
        <v>38555</v>
      </c>
      <c r="B814">
        <v>8.1000003814697266</v>
      </c>
      <c r="C814">
        <v>8.101099967956543</v>
      </c>
      <c r="D814">
        <v>8.1000003814697266</v>
      </c>
      <c r="E814">
        <v>8.101099967956543</v>
      </c>
      <c r="F814">
        <v>8.101099967956543</v>
      </c>
      <c r="G814">
        <v>0</v>
      </c>
      <c r="H814">
        <v>8.1005501747131348</v>
      </c>
    </row>
    <row r="815" spans="1:8" x14ac:dyDescent="0.25">
      <c r="A815" s="4">
        <v>38558</v>
      </c>
      <c r="B815">
        <v>8.101099967956543</v>
      </c>
      <c r="C815">
        <v>8.1014995574951172</v>
      </c>
      <c r="D815">
        <v>8.0996999740600586</v>
      </c>
      <c r="E815">
        <v>8.1014995574951172</v>
      </c>
      <c r="F815">
        <v>8.1014995574951172</v>
      </c>
      <c r="G815">
        <v>0</v>
      </c>
      <c r="H815">
        <v>8.100949764251709</v>
      </c>
    </row>
    <row r="816" spans="1:8" x14ac:dyDescent="0.25">
      <c r="A816" s="4">
        <v>38559</v>
      </c>
      <c r="B816">
        <v>8.0996999740600586</v>
      </c>
      <c r="C816">
        <v>8.0999002456665039</v>
      </c>
      <c r="D816">
        <v>8.0996999740600586</v>
      </c>
      <c r="E816">
        <v>8.0999002456665039</v>
      </c>
      <c r="F816">
        <v>8.0999002456665039</v>
      </c>
      <c r="G816">
        <v>0</v>
      </c>
      <c r="H816">
        <v>8.0998001098632813</v>
      </c>
    </row>
    <row r="817" spans="1:8" x14ac:dyDescent="0.25">
      <c r="A817" s="4">
        <v>38560</v>
      </c>
      <c r="B817">
        <v>8.0999002456665039</v>
      </c>
      <c r="C817">
        <v>8.1028003692626953</v>
      </c>
      <c r="D817">
        <v>8.0999002456665039</v>
      </c>
      <c r="E817">
        <v>8.1028003692626953</v>
      </c>
      <c r="F817">
        <v>8.1028003692626953</v>
      </c>
      <c r="G817">
        <v>0</v>
      </c>
      <c r="H817">
        <v>8.1013503074645996</v>
      </c>
    </row>
    <row r="818" spans="1:8" x14ac:dyDescent="0.25">
      <c r="A818" s="4">
        <v>38561</v>
      </c>
      <c r="B818">
        <v>8.1127996444702148</v>
      </c>
      <c r="C818">
        <v>8.1127996444702148</v>
      </c>
      <c r="D818">
        <v>8.0979995727539063</v>
      </c>
      <c r="E818">
        <v>8.0979995727539063</v>
      </c>
      <c r="F818">
        <v>8.0979995727539063</v>
      </c>
      <c r="G818">
        <v>0</v>
      </c>
      <c r="H818">
        <v>8.1053996086120605</v>
      </c>
    </row>
    <row r="819" spans="1:8" x14ac:dyDescent="0.25">
      <c r="A819" s="4">
        <v>38562</v>
      </c>
      <c r="B819">
        <v>8.0979995727539063</v>
      </c>
      <c r="C819">
        <v>8.0979995727539063</v>
      </c>
      <c r="D819">
        <v>8.0956001281738281</v>
      </c>
      <c r="E819">
        <v>8.0956001281738281</v>
      </c>
      <c r="F819">
        <v>8.0956001281738281</v>
      </c>
      <c r="G819">
        <v>0</v>
      </c>
      <c r="H819">
        <v>8.0967998504638672</v>
      </c>
    </row>
    <row r="820" spans="1:8" x14ac:dyDescent="0.25">
      <c r="A820" s="4">
        <v>38565</v>
      </c>
      <c r="B820">
        <v>8.0956001281738281</v>
      </c>
      <c r="C820">
        <v>8.0956001281738281</v>
      </c>
      <c r="D820">
        <v>8.094599723815918</v>
      </c>
      <c r="E820">
        <v>8.094599723815918</v>
      </c>
      <c r="F820">
        <v>8.094599723815918</v>
      </c>
      <c r="G820">
        <v>0</v>
      </c>
      <c r="H820">
        <v>8.095099925994873</v>
      </c>
    </row>
    <row r="821" spans="1:8" x14ac:dyDescent="0.25">
      <c r="A821" s="4">
        <v>38566</v>
      </c>
      <c r="B821">
        <v>8.094599723815918</v>
      </c>
      <c r="C821">
        <v>8.094599723815918</v>
      </c>
      <c r="D821">
        <v>8.0931997299194336</v>
      </c>
      <c r="E821">
        <v>8.0931997299194336</v>
      </c>
      <c r="F821">
        <v>8.0931997299194336</v>
      </c>
      <c r="G821">
        <v>0</v>
      </c>
      <c r="H821">
        <v>8.0938997268676758</v>
      </c>
    </row>
    <row r="822" spans="1:8" x14ac:dyDescent="0.25">
      <c r="A822" s="4">
        <v>38567</v>
      </c>
      <c r="B822">
        <v>8.0931997299194336</v>
      </c>
      <c r="C822">
        <v>8.0951013565063477</v>
      </c>
      <c r="D822">
        <v>8.0931997299194336</v>
      </c>
      <c r="E822">
        <v>8.0951013565063477</v>
      </c>
      <c r="F822">
        <v>8.0951013565063477</v>
      </c>
      <c r="G822">
        <v>0</v>
      </c>
      <c r="H822">
        <v>8.0941505432128906</v>
      </c>
    </row>
    <row r="823" spans="1:8" x14ac:dyDescent="0.25">
      <c r="A823" s="4">
        <v>38568</v>
      </c>
      <c r="B823">
        <v>8.0951013565063477</v>
      </c>
      <c r="C823">
        <v>8.0951013565063477</v>
      </c>
      <c r="D823">
        <v>8.0927000045776367</v>
      </c>
      <c r="E823">
        <v>8.0927000045776367</v>
      </c>
      <c r="F823">
        <v>8.0927000045776367</v>
      </c>
      <c r="G823">
        <v>0</v>
      </c>
      <c r="H823">
        <v>8.0939006805419922</v>
      </c>
    </row>
    <row r="824" spans="1:8" x14ac:dyDescent="0.25">
      <c r="A824" s="4">
        <v>38569</v>
      </c>
      <c r="B824">
        <v>8.0927000045776367</v>
      </c>
      <c r="C824">
        <v>8.0937013626098633</v>
      </c>
      <c r="D824">
        <v>8.0927000045776367</v>
      </c>
      <c r="E824">
        <v>8.0937013626098633</v>
      </c>
      <c r="F824">
        <v>8.0937013626098633</v>
      </c>
      <c r="G824">
        <v>0</v>
      </c>
      <c r="H824">
        <v>8.09320068359375</v>
      </c>
    </row>
    <row r="825" spans="1:8" x14ac:dyDescent="0.25">
      <c r="A825" s="4">
        <v>38572</v>
      </c>
      <c r="B825">
        <v>8.0937013626098633</v>
      </c>
      <c r="C825">
        <v>8.0989999771118164</v>
      </c>
      <c r="D825">
        <v>8.0937013626098633</v>
      </c>
      <c r="E825">
        <v>8.0989999771118164</v>
      </c>
      <c r="F825">
        <v>8.0989999771118164</v>
      </c>
      <c r="G825">
        <v>0</v>
      </c>
      <c r="H825">
        <v>8.0963506698608398</v>
      </c>
    </row>
    <row r="826" spans="1:8" x14ac:dyDescent="0.25">
      <c r="A826" s="4">
        <v>38573</v>
      </c>
      <c r="B826">
        <v>8.0989999771118164</v>
      </c>
      <c r="C826">
        <v>8.0989999771118164</v>
      </c>
      <c r="D826">
        <v>8.0970001220703125</v>
      </c>
      <c r="E826">
        <v>8.0970001220703125</v>
      </c>
      <c r="F826">
        <v>8.0970001220703125</v>
      </c>
      <c r="G826">
        <v>0</v>
      </c>
      <c r="H826">
        <v>8.0980000495910645</v>
      </c>
    </row>
    <row r="827" spans="1:8" x14ac:dyDescent="0.25">
      <c r="A827" s="4">
        <v>38574</v>
      </c>
      <c r="B827">
        <v>8.0970001220703125</v>
      </c>
      <c r="C827">
        <v>8.0970001220703125</v>
      </c>
      <c r="D827">
        <v>8.0961999893188477</v>
      </c>
      <c r="E827">
        <v>8.0961999893188477</v>
      </c>
      <c r="F827">
        <v>8.0961999893188477</v>
      </c>
      <c r="G827">
        <v>0</v>
      </c>
      <c r="H827">
        <v>8.0966000556945801</v>
      </c>
    </row>
    <row r="828" spans="1:8" x14ac:dyDescent="0.25">
      <c r="A828" s="4">
        <v>38575</v>
      </c>
      <c r="B828">
        <v>8.0961999893188477</v>
      </c>
      <c r="C828">
        <v>8.0961999893188477</v>
      </c>
      <c r="D828">
        <v>8.0902013778686523</v>
      </c>
      <c r="E828">
        <v>8.0902013778686523</v>
      </c>
      <c r="F828">
        <v>8.0902013778686523</v>
      </c>
      <c r="G828">
        <v>0</v>
      </c>
      <c r="H828">
        <v>8.09320068359375</v>
      </c>
    </row>
    <row r="829" spans="1:8" x14ac:dyDescent="0.25">
      <c r="A829" s="4">
        <v>38576</v>
      </c>
      <c r="B829">
        <v>8.0902013778686523</v>
      </c>
      <c r="C829">
        <v>8.0902013778686523</v>
      </c>
      <c r="D829">
        <v>8.0880002975463867</v>
      </c>
      <c r="E829">
        <v>8.0880002975463867</v>
      </c>
      <c r="F829">
        <v>8.0880002975463867</v>
      </c>
      <c r="G829">
        <v>0</v>
      </c>
      <c r="H829">
        <v>8.0891008377075195</v>
      </c>
    </row>
    <row r="830" spans="1:8" x14ac:dyDescent="0.25">
      <c r="A830" s="4">
        <v>38579</v>
      </c>
      <c r="B830">
        <v>8.0880002975463867</v>
      </c>
      <c r="C830">
        <v>8.0880002975463867</v>
      </c>
      <c r="D830">
        <v>8.0871000289916992</v>
      </c>
      <c r="E830">
        <v>8.0871000289916992</v>
      </c>
      <c r="F830">
        <v>8.0871000289916992</v>
      </c>
      <c r="G830">
        <v>0</v>
      </c>
      <c r="H830">
        <v>8.087550163269043</v>
      </c>
    </row>
    <row r="831" spans="1:8" x14ac:dyDescent="0.25">
      <c r="A831" s="4">
        <v>38580</v>
      </c>
      <c r="B831">
        <v>8.0871000289916992</v>
      </c>
      <c r="C831">
        <v>8.0902013778686523</v>
      </c>
      <c r="D831">
        <v>8.0871000289916992</v>
      </c>
      <c r="E831">
        <v>8.0902013778686523</v>
      </c>
      <c r="F831">
        <v>8.0902013778686523</v>
      </c>
      <c r="G831">
        <v>0</v>
      </c>
      <c r="H831">
        <v>8.0886507034301758</v>
      </c>
    </row>
    <row r="832" spans="1:8" x14ac:dyDescent="0.25">
      <c r="A832" s="4">
        <v>38581</v>
      </c>
      <c r="B832">
        <v>8.0902013778686523</v>
      </c>
      <c r="C832">
        <v>8.0902013778686523</v>
      </c>
      <c r="D832">
        <v>8.0896997451782227</v>
      </c>
      <c r="E832">
        <v>8.0896997451782227</v>
      </c>
      <c r="F832">
        <v>8.0896997451782227</v>
      </c>
      <c r="G832">
        <v>0</v>
      </c>
      <c r="H832">
        <v>8.0899505615234375</v>
      </c>
    </row>
    <row r="833" spans="1:8" x14ac:dyDescent="0.25">
      <c r="A833" s="4">
        <v>38582</v>
      </c>
      <c r="B833">
        <v>8.0896997451782227</v>
      </c>
      <c r="C833">
        <v>8.0907001495361328</v>
      </c>
      <c r="D833">
        <v>8.0896997451782227</v>
      </c>
      <c r="E833">
        <v>8.0907001495361328</v>
      </c>
      <c r="F833">
        <v>8.0907001495361328</v>
      </c>
      <c r="G833">
        <v>0</v>
      </c>
      <c r="H833">
        <v>8.0901999473571777</v>
      </c>
    </row>
    <row r="834" spans="1:8" x14ac:dyDescent="0.25">
      <c r="A834" s="4">
        <v>38583</v>
      </c>
      <c r="B834">
        <v>8.0907001495361328</v>
      </c>
      <c r="C834">
        <v>8.0946998596191406</v>
      </c>
      <c r="D834">
        <v>8.0907001495361328</v>
      </c>
      <c r="E834">
        <v>8.0946998596191406</v>
      </c>
      <c r="F834">
        <v>8.0946998596191406</v>
      </c>
      <c r="G834">
        <v>0</v>
      </c>
      <c r="H834">
        <v>8.0927000045776367</v>
      </c>
    </row>
    <row r="835" spans="1:8" x14ac:dyDescent="0.25">
      <c r="A835" s="4">
        <v>38586</v>
      </c>
      <c r="B835">
        <v>8.0956001281738281</v>
      </c>
      <c r="C835">
        <v>8.0956001281738281</v>
      </c>
      <c r="D835">
        <v>8.0956001281738281</v>
      </c>
      <c r="E835">
        <v>8.0956001281738281</v>
      </c>
      <c r="F835">
        <v>8.0956001281738281</v>
      </c>
      <c r="G835">
        <v>0</v>
      </c>
      <c r="H835">
        <v>8.0956001281738281</v>
      </c>
    </row>
    <row r="836" spans="1:8" x14ac:dyDescent="0.25">
      <c r="A836" s="4">
        <v>38587</v>
      </c>
      <c r="B836">
        <v>8.0956001281738281</v>
      </c>
      <c r="C836">
        <v>8.0956001281738281</v>
      </c>
      <c r="D836">
        <v>8.0911998748779297</v>
      </c>
      <c r="E836">
        <v>8.0911998748779297</v>
      </c>
      <c r="F836">
        <v>8.0911998748779297</v>
      </c>
      <c r="G836">
        <v>0</v>
      </c>
      <c r="H836">
        <v>8.0934000015258789</v>
      </c>
    </row>
    <row r="837" spans="1:8" x14ac:dyDescent="0.25">
      <c r="A837" s="4">
        <v>38588</v>
      </c>
      <c r="B837">
        <v>8.0911998748779297</v>
      </c>
      <c r="C837">
        <v>8.0911998748779297</v>
      </c>
      <c r="D837">
        <v>8.0904998779296875</v>
      </c>
      <c r="E837">
        <v>8.0904998779296875</v>
      </c>
      <c r="F837">
        <v>8.0904998779296875</v>
      </c>
      <c r="G837">
        <v>0</v>
      </c>
      <c r="H837">
        <v>8.0908498764038086</v>
      </c>
    </row>
    <row r="838" spans="1:8" x14ac:dyDescent="0.25">
      <c r="A838" s="4">
        <v>38589</v>
      </c>
      <c r="B838">
        <v>8.0904998779296875</v>
      </c>
      <c r="C838">
        <v>8.0904998779296875</v>
      </c>
      <c r="D838">
        <v>8.0902013778686523</v>
      </c>
      <c r="E838">
        <v>8.0902013778686523</v>
      </c>
      <c r="F838">
        <v>8.0902013778686523</v>
      </c>
      <c r="G838">
        <v>0</v>
      </c>
      <c r="H838">
        <v>8.0903506278991699</v>
      </c>
    </row>
    <row r="839" spans="1:8" x14ac:dyDescent="0.25">
      <c r="A839" s="4">
        <v>38590</v>
      </c>
      <c r="B839">
        <v>8.0902013778686523</v>
      </c>
      <c r="C839">
        <v>8.0902013778686523</v>
      </c>
      <c r="D839">
        <v>8.0865001678466797</v>
      </c>
      <c r="E839">
        <v>8.0865001678466797</v>
      </c>
      <c r="F839">
        <v>8.0865001678466797</v>
      </c>
      <c r="G839">
        <v>0</v>
      </c>
      <c r="H839">
        <v>8.088350772857666</v>
      </c>
    </row>
    <row r="840" spans="1:8" x14ac:dyDescent="0.25">
      <c r="A840" s="4">
        <v>38593</v>
      </c>
      <c r="B840">
        <v>8.0865001678466797</v>
      </c>
      <c r="C840">
        <v>8.0865001678466797</v>
      </c>
      <c r="D840">
        <v>8.0853996276855469</v>
      </c>
      <c r="E840">
        <v>8.0853996276855469</v>
      </c>
      <c r="F840">
        <v>8.0853996276855469</v>
      </c>
      <c r="G840">
        <v>0</v>
      </c>
      <c r="H840">
        <v>8.0859498977661133</v>
      </c>
    </row>
    <row r="841" spans="1:8" x14ac:dyDescent="0.25">
      <c r="A841" s="4">
        <v>38594</v>
      </c>
      <c r="B841">
        <v>8.0853996276855469</v>
      </c>
      <c r="C841">
        <v>8.0873003005981445</v>
      </c>
      <c r="D841">
        <v>8.0853996276855469</v>
      </c>
      <c r="E841">
        <v>8.0873003005981445</v>
      </c>
      <c r="F841">
        <v>8.0873003005981445</v>
      </c>
      <c r="G841">
        <v>0</v>
      </c>
      <c r="H841">
        <v>8.0863499641418457</v>
      </c>
    </row>
    <row r="842" spans="1:8" x14ac:dyDescent="0.25">
      <c r="A842" s="4">
        <v>38595</v>
      </c>
      <c r="B842">
        <v>8.0873003005981445</v>
      </c>
      <c r="C842">
        <v>8.0897998809814453</v>
      </c>
      <c r="D842">
        <v>8.0873003005981445</v>
      </c>
      <c r="E842">
        <v>8.0897998809814453</v>
      </c>
      <c r="F842">
        <v>8.0897998809814453</v>
      </c>
      <c r="G842">
        <v>0</v>
      </c>
      <c r="H842">
        <v>8.0885500907897949</v>
      </c>
    </row>
    <row r="843" spans="1:8" x14ac:dyDescent="0.25">
      <c r="A843" s="4">
        <v>38596</v>
      </c>
      <c r="B843">
        <v>8.0897998809814453</v>
      </c>
      <c r="C843">
        <v>8.0897998809814453</v>
      </c>
      <c r="D843">
        <v>8.08489990234375</v>
      </c>
      <c r="E843">
        <v>8.08489990234375</v>
      </c>
      <c r="F843">
        <v>8.08489990234375</v>
      </c>
      <c r="G843">
        <v>0</v>
      </c>
      <c r="H843">
        <v>8.0873498916625977</v>
      </c>
    </row>
    <row r="844" spans="1:8" x14ac:dyDescent="0.25">
      <c r="A844" s="4">
        <v>38597</v>
      </c>
      <c r="B844">
        <v>8.08489990234375</v>
      </c>
      <c r="C844">
        <v>8.08489990234375</v>
      </c>
      <c r="D844">
        <v>8.0734996795654297</v>
      </c>
      <c r="E844">
        <v>8.0834999084472656</v>
      </c>
      <c r="F844">
        <v>8.0834999084472656</v>
      </c>
      <c r="G844">
        <v>0</v>
      </c>
      <c r="H844">
        <v>8.0816998481750488</v>
      </c>
    </row>
    <row r="845" spans="1:8" x14ac:dyDescent="0.25">
      <c r="A845" s="4">
        <v>38600</v>
      </c>
      <c r="B845">
        <v>8.0773000717163086</v>
      </c>
      <c r="C845">
        <v>8.0834999084472656</v>
      </c>
      <c r="D845">
        <v>8.0773000717163086</v>
      </c>
      <c r="E845">
        <v>8.0773000717163086</v>
      </c>
      <c r="F845">
        <v>8.0773000717163086</v>
      </c>
      <c r="G845">
        <v>0</v>
      </c>
      <c r="H845">
        <v>8.0788500308990479</v>
      </c>
    </row>
    <row r="846" spans="1:8" x14ac:dyDescent="0.25">
      <c r="A846" s="4">
        <v>38601</v>
      </c>
      <c r="B846">
        <v>8.0773000717163086</v>
      </c>
      <c r="C846">
        <v>8.0816001892089844</v>
      </c>
      <c r="D846">
        <v>8.0754003524780273</v>
      </c>
      <c r="E846">
        <v>8.0754003524780273</v>
      </c>
      <c r="F846">
        <v>8.0754003524780273</v>
      </c>
      <c r="G846">
        <v>0</v>
      </c>
      <c r="H846">
        <v>8.0774252414703369</v>
      </c>
    </row>
    <row r="847" spans="1:8" x14ac:dyDescent="0.25">
      <c r="A847" s="4">
        <v>38602</v>
      </c>
      <c r="B847">
        <v>8.0754003524780273</v>
      </c>
      <c r="C847">
        <v>8.0812997817993164</v>
      </c>
      <c r="D847">
        <v>8.0750999450683594</v>
      </c>
      <c r="E847">
        <v>8.0750999450683594</v>
      </c>
      <c r="F847">
        <v>8.0750999450683594</v>
      </c>
      <c r="G847">
        <v>0</v>
      </c>
      <c r="H847">
        <v>8.0767250061035156</v>
      </c>
    </row>
    <row r="848" spans="1:8" x14ac:dyDescent="0.25">
      <c r="A848" s="4">
        <v>38603</v>
      </c>
      <c r="B848">
        <v>8.0762996673583984</v>
      </c>
      <c r="C848">
        <v>8.0825014114379883</v>
      </c>
      <c r="D848">
        <v>8.0762996673583984</v>
      </c>
      <c r="E848">
        <v>8.0762996673583984</v>
      </c>
      <c r="F848">
        <v>8.0762996673583984</v>
      </c>
      <c r="G848">
        <v>0</v>
      </c>
      <c r="H848">
        <v>8.0778501033782959</v>
      </c>
    </row>
    <row r="849" spans="1:8" x14ac:dyDescent="0.25">
      <c r="A849" s="4">
        <v>38604</v>
      </c>
      <c r="B849">
        <v>8.0783014297485352</v>
      </c>
      <c r="C849">
        <v>8.0845003128051758</v>
      </c>
      <c r="D849">
        <v>8.0783014297485352</v>
      </c>
      <c r="E849">
        <v>8.0783014297485352</v>
      </c>
      <c r="F849">
        <v>8.0783014297485352</v>
      </c>
      <c r="G849">
        <v>0</v>
      </c>
      <c r="H849">
        <v>8.0798511505126953</v>
      </c>
    </row>
    <row r="850" spans="1:8" x14ac:dyDescent="0.25">
      <c r="A850" s="4">
        <v>38607</v>
      </c>
      <c r="B850">
        <v>8.0855998992919922</v>
      </c>
      <c r="C850">
        <v>8.0855998992919922</v>
      </c>
      <c r="D850">
        <v>8.0794000625610352</v>
      </c>
      <c r="E850">
        <v>8.0794000625610352</v>
      </c>
      <c r="F850">
        <v>8.0794000625610352</v>
      </c>
      <c r="G850">
        <v>0</v>
      </c>
      <c r="H850">
        <v>8.0824999809265137</v>
      </c>
    </row>
    <row r="851" spans="1:8" x14ac:dyDescent="0.25">
      <c r="A851" s="4">
        <v>38608</v>
      </c>
      <c r="B851">
        <v>8.0794000625610352</v>
      </c>
      <c r="C851">
        <v>8.0824003219604492</v>
      </c>
      <c r="D851">
        <v>8.0761995315551758</v>
      </c>
      <c r="E851">
        <v>8.0777997970581055</v>
      </c>
      <c r="F851">
        <v>8.0777997970581055</v>
      </c>
      <c r="G851">
        <v>0</v>
      </c>
      <c r="H851">
        <v>8.0789499282836914</v>
      </c>
    </row>
    <row r="852" spans="1:8" x14ac:dyDescent="0.25">
      <c r="A852" s="4">
        <v>38609</v>
      </c>
      <c r="B852">
        <v>8.0777997970581055</v>
      </c>
      <c r="C852">
        <v>8.0839996337890625</v>
      </c>
      <c r="D852">
        <v>8.0749998092651367</v>
      </c>
      <c r="E852">
        <v>8.0749998092651367</v>
      </c>
      <c r="F852">
        <v>8.0749998092651367</v>
      </c>
      <c r="G852">
        <v>0</v>
      </c>
      <c r="H852">
        <v>8.0779497623443604</v>
      </c>
    </row>
    <row r="853" spans="1:8" x14ac:dyDescent="0.25">
      <c r="A853" s="4">
        <v>38610</v>
      </c>
      <c r="B853">
        <v>8.0749998092651367</v>
      </c>
      <c r="C853">
        <v>8.0811996459960938</v>
      </c>
      <c r="D853">
        <v>8.0749998092651367</v>
      </c>
      <c r="E853">
        <v>8.0749998092651367</v>
      </c>
      <c r="F853">
        <v>8.0749998092651367</v>
      </c>
      <c r="G853">
        <v>0</v>
      </c>
      <c r="H853">
        <v>8.076549768447876</v>
      </c>
    </row>
    <row r="854" spans="1:8" x14ac:dyDescent="0.25">
      <c r="A854" s="4">
        <v>38611</v>
      </c>
      <c r="B854">
        <v>8.0725002288818359</v>
      </c>
      <c r="C854">
        <v>8.078700065612793</v>
      </c>
      <c r="D854">
        <v>8.0725002288818359</v>
      </c>
      <c r="E854">
        <v>8.0725002288818359</v>
      </c>
      <c r="F854">
        <v>8.0725002288818359</v>
      </c>
      <c r="G854">
        <v>0</v>
      </c>
      <c r="H854">
        <v>8.0740501880645752</v>
      </c>
    </row>
    <row r="855" spans="1:8" x14ac:dyDescent="0.25">
      <c r="A855" s="4">
        <v>38614</v>
      </c>
      <c r="B855">
        <v>8.0770998001098633</v>
      </c>
      <c r="C855">
        <v>8.0770998001098633</v>
      </c>
      <c r="D855">
        <v>8.0708999633789063</v>
      </c>
      <c r="E855">
        <v>8.0708999633789063</v>
      </c>
      <c r="F855">
        <v>8.0708999633789063</v>
      </c>
      <c r="G855">
        <v>0</v>
      </c>
      <c r="H855">
        <v>8.0739998817443848</v>
      </c>
    </row>
    <row r="856" spans="1:8" x14ac:dyDescent="0.25">
      <c r="A856" s="4">
        <v>38615</v>
      </c>
      <c r="B856">
        <v>8.0708999633789063</v>
      </c>
      <c r="C856">
        <v>8.0808000564575195</v>
      </c>
      <c r="D856">
        <v>8.0708999633789063</v>
      </c>
      <c r="E856">
        <v>8.0746002197265625</v>
      </c>
      <c r="F856">
        <v>8.0746002197265625</v>
      </c>
      <c r="G856">
        <v>0</v>
      </c>
      <c r="H856">
        <v>8.0743000507354736</v>
      </c>
    </row>
    <row r="857" spans="1:8" x14ac:dyDescent="0.25">
      <c r="A857" s="4">
        <v>38616</v>
      </c>
      <c r="B857">
        <v>8.0908002853393555</v>
      </c>
      <c r="C857">
        <v>8.100799560546875</v>
      </c>
      <c r="D857">
        <v>8.0790004730224609</v>
      </c>
      <c r="E857">
        <v>8.0911998748779297</v>
      </c>
      <c r="F857">
        <v>8.0911998748779297</v>
      </c>
      <c r="G857">
        <v>0</v>
      </c>
      <c r="H857">
        <v>8.0904500484466553</v>
      </c>
    </row>
    <row r="858" spans="1:8" x14ac:dyDescent="0.25">
      <c r="A858" s="4">
        <v>38617</v>
      </c>
      <c r="B858">
        <v>8.0727996826171875</v>
      </c>
      <c r="C858">
        <v>8.0811014175415039</v>
      </c>
      <c r="D858">
        <v>8.0727996826171875</v>
      </c>
      <c r="E858">
        <v>8.0748996734619141</v>
      </c>
      <c r="F858">
        <v>8.0748996734619141</v>
      </c>
      <c r="G858">
        <v>0</v>
      </c>
      <c r="H858">
        <v>8.0754001140594482</v>
      </c>
    </row>
    <row r="859" spans="1:8" x14ac:dyDescent="0.25">
      <c r="A859" s="4">
        <v>38618</v>
      </c>
      <c r="B859">
        <v>8.0748996734619141</v>
      </c>
      <c r="C859">
        <v>8.0781002044677734</v>
      </c>
      <c r="D859">
        <v>8.0719003677368164</v>
      </c>
      <c r="E859">
        <v>8.0719003677368164</v>
      </c>
      <c r="F859">
        <v>8.0719003677368164</v>
      </c>
      <c r="G859">
        <v>0</v>
      </c>
      <c r="H859">
        <v>8.0742001533508301</v>
      </c>
    </row>
    <row r="860" spans="1:8" x14ac:dyDescent="0.25">
      <c r="A860" s="4">
        <v>38621</v>
      </c>
      <c r="B860">
        <v>8.0747995376586914</v>
      </c>
      <c r="C860">
        <v>8.0810003280639648</v>
      </c>
      <c r="D860">
        <v>8.0747995376586914</v>
      </c>
      <c r="E860">
        <v>8.0747995376586914</v>
      </c>
      <c r="F860">
        <v>8.0747995376586914</v>
      </c>
      <c r="G860">
        <v>0</v>
      </c>
      <c r="H860">
        <v>8.0763497352600098</v>
      </c>
    </row>
    <row r="861" spans="1:8" x14ac:dyDescent="0.25">
      <c r="A861" s="4">
        <v>38622</v>
      </c>
      <c r="B861">
        <v>8.0747995376586914</v>
      </c>
      <c r="C861">
        <v>8.0829000473022461</v>
      </c>
      <c r="D861">
        <v>8.0747995376586914</v>
      </c>
      <c r="E861">
        <v>8.0767002105712891</v>
      </c>
      <c r="F861">
        <v>8.0767002105712891</v>
      </c>
      <c r="G861">
        <v>0</v>
      </c>
      <c r="H861">
        <v>8.0772998332977295</v>
      </c>
    </row>
    <row r="862" spans="1:8" x14ac:dyDescent="0.25">
      <c r="A862" s="4">
        <v>38623</v>
      </c>
      <c r="B862">
        <v>8.0767002105712891</v>
      </c>
      <c r="C862">
        <v>8.0819997787475586</v>
      </c>
      <c r="D862">
        <v>8.0707998275756836</v>
      </c>
      <c r="E862">
        <v>8.0757999420166016</v>
      </c>
      <c r="F862">
        <v>8.0757999420166016</v>
      </c>
      <c r="G862">
        <v>0</v>
      </c>
      <c r="H862">
        <v>8.0763249397277832</v>
      </c>
    </row>
    <row r="863" spans="1:8" x14ac:dyDescent="0.25">
      <c r="A863" s="4">
        <v>38624</v>
      </c>
      <c r="B863">
        <v>8.0757999420166016</v>
      </c>
      <c r="C863">
        <v>8.0839014053344727</v>
      </c>
      <c r="D863">
        <v>8.0732002258300781</v>
      </c>
      <c r="E863">
        <v>8.0776996612548828</v>
      </c>
      <c r="F863">
        <v>8.0776996612548828</v>
      </c>
      <c r="G863">
        <v>0</v>
      </c>
      <c r="H863">
        <v>8.0776503086090088</v>
      </c>
    </row>
    <row r="864" spans="1:8" x14ac:dyDescent="0.25">
      <c r="A864" s="4">
        <v>38625</v>
      </c>
      <c r="B864">
        <v>8.0776996612548828</v>
      </c>
      <c r="C864">
        <v>8.0830001831054688</v>
      </c>
      <c r="D864">
        <v>8.0722999572753906</v>
      </c>
      <c r="E864">
        <v>8.0768003463745117</v>
      </c>
      <c r="F864">
        <v>8.0768003463745117</v>
      </c>
      <c r="G864">
        <v>0</v>
      </c>
      <c r="H864">
        <v>8.0774500370025635</v>
      </c>
    </row>
    <row r="865" spans="1:8" x14ac:dyDescent="0.25">
      <c r="A865" s="4">
        <v>38628</v>
      </c>
      <c r="B865">
        <v>8.0768003463745117</v>
      </c>
      <c r="C865">
        <v>8.0768003463745117</v>
      </c>
      <c r="D865">
        <v>8.0768003463745117</v>
      </c>
      <c r="E865">
        <v>8.0768003463745117</v>
      </c>
      <c r="F865">
        <v>8.0768003463745117</v>
      </c>
      <c r="G865">
        <v>0</v>
      </c>
      <c r="H865">
        <v>8.0768003463745117</v>
      </c>
    </row>
    <row r="866" spans="1:8" x14ac:dyDescent="0.25">
      <c r="A866" s="4">
        <v>38629</v>
      </c>
      <c r="B866">
        <v>8.0768003463745117</v>
      </c>
      <c r="C866">
        <v>8.0822000503540039</v>
      </c>
      <c r="D866">
        <v>8.0768003463745117</v>
      </c>
      <c r="E866">
        <v>8.0768003463745117</v>
      </c>
      <c r="F866">
        <v>8.0768003463745117</v>
      </c>
      <c r="G866">
        <v>0</v>
      </c>
      <c r="H866">
        <v>8.0781502723693848</v>
      </c>
    </row>
    <row r="867" spans="1:8" x14ac:dyDescent="0.25">
      <c r="A867" s="4">
        <v>38630</v>
      </c>
      <c r="B867">
        <v>8.0768003463745117</v>
      </c>
      <c r="C867">
        <v>8.0822000503540039</v>
      </c>
      <c r="D867">
        <v>8.0768003463745117</v>
      </c>
      <c r="E867">
        <v>8.0768003463745117</v>
      </c>
      <c r="F867">
        <v>8.0768003463745117</v>
      </c>
      <c r="G867">
        <v>0</v>
      </c>
      <c r="H867">
        <v>8.0781502723693848</v>
      </c>
    </row>
    <row r="868" spans="1:8" x14ac:dyDescent="0.25">
      <c r="A868" s="4">
        <v>38631</v>
      </c>
      <c r="B868">
        <v>8.0768003463745117</v>
      </c>
      <c r="C868">
        <v>8.0822000503540039</v>
      </c>
      <c r="D868">
        <v>8.0768003463745117</v>
      </c>
      <c r="E868">
        <v>8.0768003463745117</v>
      </c>
      <c r="F868">
        <v>8.0768003463745117</v>
      </c>
      <c r="G868">
        <v>0</v>
      </c>
      <c r="H868">
        <v>8.0781502723693848</v>
      </c>
    </row>
    <row r="869" spans="1:8" x14ac:dyDescent="0.25">
      <c r="A869" s="4">
        <v>38632</v>
      </c>
      <c r="B869">
        <v>8.0768003463745117</v>
      </c>
      <c r="C869">
        <v>8.0822000503540039</v>
      </c>
      <c r="D869">
        <v>8.0768003463745117</v>
      </c>
      <c r="E869">
        <v>8.0768003463745117</v>
      </c>
      <c r="F869">
        <v>8.0768003463745117</v>
      </c>
      <c r="G869">
        <v>0</v>
      </c>
      <c r="H869">
        <v>8.0781502723693848</v>
      </c>
    </row>
    <row r="870" spans="1:8" x14ac:dyDescent="0.25">
      <c r="A870" s="4">
        <v>38635</v>
      </c>
      <c r="B870">
        <v>8.0713996887207031</v>
      </c>
      <c r="C870">
        <v>8.0775995254516602</v>
      </c>
      <c r="D870">
        <v>8.0663995742797852</v>
      </c>
      <c r="E870">
        <v>8.0701999664306641</v>
      </c>
      <c r="F870">
        <v>8.0701999664306641</v>
      </c>
      <c r="G870">
        <v>0</v>
      </c>
      <c r="H870">
        <v>8.0713996887207031</v>
      </c>
    </row>
    <row r="871" spans="1:8" x14ac:dyDescent="0.25">
      <c r="A871" s="4">
        <v>38636</v>
      </c>
      <c r="B871">
        <v>8.0701999664306641</v>
      </c>
      <c r="C871">
        <v>8.0763998031616211</v>
      </c>
      <c r="D871">
        <v>8.0701999664306641</v>
      </c>
      <c r="E871">
        <v>8.0701999664306641</v>
      </c>
      <c r="F871">
        <v>8.0701999664306641</v>
      </c>
      <c r="G871">
        <v>0</v>
      </c>
      <c r="H871">
        <v>8.0717499256134033</v>
      </c>
    </row>
    <row r="872" spans="1:8" x14ac:dyDescent="0.25">
      <c r="A872" s="4">
        <v>38637</v>
      </c>
      <c r="B872">
        <v>8.0717000961303711</v>
      </c>
      <c r="C872">
        <v>8.0778999328613281</v>
      </c>
      <c r="D872">
        <v>8.0717000961303711</v>
      </c>
      <c r="E872">
        <v>8.0733003616333008</v>
      </c>
      <c r="F872">
        <v>8.0733003616333008</v>
      </c>
      <c r="G872">
        <v>0</v>
      </c>
      <c r="H872">
        <v>8.0736501216888428</v>
      </c>
    </row>
    <row r="873" spans="1:8" x14ac:dyDescent="0.25">
      <c r="A873" s="4">
        <v>38638</v>
      </c>
      <c r="B873">
        <v>8.0733003616333008</v>
      </c>
      <c r="C873">
        <v>8.0795001983642578</v>
      </c>
      <c r="D873">
        <v>8.0733003616333008</v>
      </c>
      <c r="E873">
        <v>8.0722999572753906</v>
      </c>
      <c r="F873">
        <v>8.0722999572753906</v>
      </c>
      <c r="G873">
        <v>0</v>
      </c>
      <c r="H873">
        <v>8.0746002197265625</v>
      </c>
    </row>
    <row r="874" spans="1:8" x14ac:dyDescent="0.25">
      <c r="A874" s="4">
        <v>38639</v>
      </c>
      <c r="B874">
        <v>8.0722999572753906</v>
      </c>
      <c r="C874">
        <v>8.0784997940063477</v>
      </c>
      <c r="D874">
        <v>8.0663995742797852</v>
      </c>
      <c r="E874">
        <v>8.0766000747680664</v>
      </c>
      <c r="F874">
        <v>8.0766000747680664</v>
      </c>
      <c r="G874">
        <v>0</v>
      </c>
      <c r="H874">
        <v>8.0734498500823975</v>
      </c>
    </row>
    <row r="875" spans="1:8" x14ac:dyDescent="0.25">
      <c r="A875" s="4">
        <v>38642</v>
      </c>
      <c r="B875">
        <v>8.073399543762207</v>
      </c>
      <c r="C875">
        <v>8.0796003341674805</v>
      </c>
      <c r="D875">
        <v>8.073399543762207</v>
      </c>
      <c r="E875">
        <v>8.0741996765136719</v>
      </c>
      <c r="F875">
        <v>8.0741996765136719</v>
      </c>
      <c r="G875">
        <v>0</v>
      </c>
      <c r="H875">
        <v>8.0751497745513916</v>
      </c>
    </row>
    <row r="876" spans="1:8" x14ac:dyDescent="0.25">
      <c r="A876" s="4">
        <v>38643</v>
      </c>
      <c r="B876">
        <v>8.0741996765136719</v>
      </c>
      <c r="C876">
        <v>8.0776996612548828</v>
      </c>
      <c r="D876">
        <v>8.0714998245239258</v>
      </c>
      <c r="E876">
        <v>8.0714998245239258</v>
      </c>
      <c r="F876">
        <v>8.0714998245239258</v>
      </c>
      <c r="G876">
        <v>0</v>
      </c>
      <c r="H876">
        <v>8.0737247467041016</v>
      </c>
    </row>
    <row r="877" spans="1:8" x14ac:dyDescent="0.25">
      <c r="A877" s="4">
        <v>38644</v>
      </c>
      <c r="B877">
        <v>8.0747995376586914</v>
      </c>
      <c r="C877">
        <v>8.0810003280639648</v>
      </c>
      <c r="D877">
        <v>8.0747995376586914</v>
      </c>
      <c r="E877">
        <v>8.0747995376586914</v>
      </c>
      <c r="F877">
        <v>8.0747995376586914</v>
      </c>
      <c r="G877">
        <v>0</v>
      </c>
      <c r="H877">
        <v>8.0763497352600098</v>
      </c>
    </row>
    <row r="878" spans="1:8" x14ac:dyDescent="0.25">
      <c r="A878" s="4">
        <v>38645</v>
      </c>
      <c r="B878">
        <v>8.0747995376586914</v>
      </c>
      <c r="C878">
        <v>8.0816001892089844</v>
      </c>
      <c r="D878">
        <v>8.0747995376586914</v>
      </c>
      <c r="E878">
        <v>8.0761995315551758</v>
      </c>
      <c r="F878">
        <v>8.0761995315551758</v>
      </c>
      <c r="G878">
        <v>0</v>
      </c>
      <c r="H878">
        <v>8.0768496990203857</v>
      </c>
    </row>
    <row r="879" spans="1:8" x14ac:dyDescent="0.25">
      <c r="A879" s="4">
        <v>38646</v>
      </c>
      <c r="B879">
        <v>8.0804996490478516</v>
      </c>
      <c r="C879">
        <v>8.0804996490478516</v>
      </c>
      <c r="D879">
        <v>8.0742998123168945</v>
      </c>
      <c r="E879">
        <v>8.0742998123168945</v>
      </c>
      <c r="F879">
        <v>8.0742998123168945</v>
      </c>
      <c r="G879">
        <v>0</v>
      </c>
      <c r="H879">
        <v>8.077399730682373</v>
      </c>
    </row>
    <row r="880" spans="1:8" x14ac:dyDescent="0.25">
      <c r="A880" s="4">
        <v>38649</v>
      </c>
      <c r="B880">
        <v>8.0742998123168945</v>
      </c>
      <c r="C880">
        <v>8.0784997940063477</v>
      </c>
      <c r="D880">
        <v>8.0722999572753906</v>
      </c>
      <c r="E880">
        <v>8.0722999572753906</v>
      </c>
      <c r="F880">
        <v>8.0722999572753906</v>
      </c>
      <c r="G880">
        <v>0</v>
      </c>
      <c r="H880">
        <v>8.0743498802185059</v>
      </c>
    </row>
    <row r="881" spans="1:8" x14ac:dyDescent="0.25">
      <c r="A881" s="4">
        <v>38650</v>
      </c>
      <c r="B881">
        <v>8.0722999572753906</v>
      </c>
      <c r="C881">
        <v>8.0816001892089844</v>
      </c>
      <c r="D881">
        <v>8.0722999572753906</v>
      </c>
      <c r="E881">
        <v>8.0754003524780273</v>
      </c>
      <c r="F881">
        <v>8.0754003524780273</v>
      </c>
      <c r="G881">
        <v>0</v>
      </c>
      <c r="H881">
        <v>8.0754001140594482</v>
      </c>
    </row>
    <row r="882" spans="1:8" x14ac:dyDescent="0.25">
      <c r="A882" s="4">
        <v>38651</v>
      </c>
      <c r="B882">
        <v>8.0754003524780273</v>
      </c>
      <c r="C882">
        <v>8.0801000595092773</v>
      </c>
      <c r="D882">
        <v>8.0739002227783203</v>
      </c>
      <c r="E882">
        <v>8.0739002227783203</v>
      </c>
      <c r="F882">
        <v>8.0739002227783203</v>
      </c>
      <c r="G882">
        <v>0</v>
      </c>
      <c r="H882">
        <v>8.0758252143859863</v>
      </c>
    </row>
    <row r="883" spans="1:8" x14ac:dyDescent="0.25">
      <c r="A883" s="4">
        <v>38652</v>
      </c>
      <c r="B883">
        <v>8.070500373840332</v>
      </c>
      <c r="C883">
        <v>8.0759000778198242</v>
      </c>
      <c r="D883">
        <v>8.070500373840332</v>
      </c>
      <c r="E883">
        <v>8.070500373840332</v>
      </c>
      <c r="F883">
        <v>8.070500373840332</v>
      </c>
      <c r="G883">
        <v>0</v>
      </c>
      <c r="H883">
        <v>8.0718502998352051</v>
      </c>
    </row>
    <row r="884" spans="1:8" x14ac:dyDescent="0.25">
      <c r="A884" s="4">
        <v>38653</v>
      </c>
      <c r="B884">
        <v>8.070500373840332</v>
      </c>
      <c r="C884">
        <v>8.0754003524780273</v>
      </c>
      <c r="D884">
        <v>8.0699996948242188</v>
      </c>
      <c r="E884">
        <v>8.0699996948242188</v>
      </c>
      <c r="F884">
        <v>8.0699996948242188</v>
      </c>
      <c r="G884">
        <v>0</v>
      </c>
      <c r="H884">
        <v>8.0714750289916992</v>
      </c>
    </row>
    <row r="885" spans="1:8" x14ac:dyDescent="0.25">
      <c r="A885" s="4">
        <v>38656</v>
      </c>
      <c r="B885">
        <v>8.0677995681762695</v>
      </c>
      <c r="C885">
        <v>8.0732002258300781</v>
      </c>
      <c r="D885">
        <v>8.0677995681762695</v>
      </c>
      <c r="E885">
        <v>8.0732002258300781</v>
      </c>
      <c r="F885">
        <v>8.0732002258300781</v>
      </c>
      <c r="G885">
        <v>0</v>
      </c>
      <c r="H885">
        <v>8.0704998970031738</v>
      </c>
    </row>
    <row r="886" spans="1:8" x14ac:dyDescent="0.25">
      <c r="A886" s="4">
        <v>38657</v>
      </c>
      <c r="B886">
        <v>8.0820999145507813</v>
      </c>
      <c r="C886">
        <v>8.0820999145507813</v>
      </c>
      <c r="D886">
        <v>8.0745000839233398</v>
      </c>
      <c r="E886">
        <v>8.0745000839233398</v>
      </c>
      <c r="F886">
        <v>8.0745000839233398</v>
      </c>
      <c r="G886">
        <v>0</v>
      </c>
      <c r="H886">
        <v>8.0782999992370605</v>
      </c>
    </row>
    <row r="887" spans="1:8" x14ac:dyDescent="0.25">
      <c r="A887" s="4">
        <v>38658</v>
      </c>
      <c r="B887">
        <v>8.0698003768920898</v>
      </c>
      <c r="C887">
        <v>8.075200080871582</v>
      </c>
      <c r="D887">
        <v>8.0689001083374023</v>
      </c>
      <c r="E887">
        <v>8.0689001083374023</v>
      </c>
      <c r="F887">
        <v>8.0689001083374023</v>
      </c>
      <c r="G887">
        <v>0</v>
      </c>
      <c r="H887">
        <v>8.0707001686096191</v>
      </c>
    </row>
    <row r="888" spans="1:8" x14ac:dyDescent="0.25">
      <c r="A888" s="4">
        <v>38659</v>
      </c>
      <c r="B888">
        <v>8.0826997756958008</v>
      </c>
      <c r="C888">
        <v>8.0826997756958008</v>
      </c>
      <c r="D888">
        <v>8.0663995742797852</v>
      </c>
      <c r="E888">
        <v>8.0678997039794922</v>
      </c>
      <c r="F888">
        <v>8.0678997039794922</v>
      </c>
      <c r="G888">
        <v>0</v>
      </c>
      <c r="H888">
        <v>8.0749247074127197</v>
      </c>
    </row>
    <row r="889" spans="1:8" x14ac:dyDescent="0.25">
      <c r="A889" s="4">
        <v>38660</v>
      </c>
      <c r="B889">
        <v>8.0678997039794922</v>
      </c>
      <c r="C889">
        <v>8.0832014083862305</v>
      </c>
      <c r="D889">
        <v>8.0678997039794922</v>
      </c>
      <c r="E889">
        <v>8.0832014083862305</v>
      </c>
      <c r="F889">
        <v>8.0832014083862305</v>
      </c>
      <c r="G889">
        <v>0</v>
      </c>
      <c r="H889">
        <v>8.0755505561828613</v>
      </c>
    </row>
    <row r="890" spans="1:8" x14ac:dyDescent="0.25">
      <c r="A890" s="4">
        <v>38663</v>
      </c>
      <c r="B890">
        <v>8.0693998336791992</v>
      </c>
      <c r="C890">
        <v>8.0755996704101563</v>
      </c>
      <c r="D890">
        <v>8.0693998336791992</v>
      </c>
      <c r="E890">
        <v>8.0714998245239258</v>
      </c>
      <c r="F890">
        <v>8.0714998245239258</v>
      </c>
      <c r="G890">
        <v>0</v>
      </c>
      <c r="H890">
        <v>8.0714747905731201</v>
      </c>
    </row>
    <row r="891" spans="1:8" x14ac:dyDescent="0.25">
      <c r="A891" s="4">
        <v>38664</v>
      </c>
      <c r="B891">
        <v>8.085301399230957</v>
      </c>
      <c r="C891">
        <v>8.085301399230957</v>
      </c>
      <c r="D891">
        <v>8.0776996612548828</v>
      </c>
      <c r="E891">
        <v>8.085301399230957</v>
      </c>
      <c r="F891">
        <v>8.085301399230957</v>
      </c>
      <c r="G891">
        <v>0</v>
      </c>
      <c r="H891">
        <v>8.0834009647369385</v>
      </c>
    </row>
    <row r="892" spans="1:8" x14ac:dyDescent="0.25">
      <c r="A892" s="4">
        <v>38665</v>
      </c>
      <c r="B892">
        <v>8.0843000411987305</v>
      </c>
      <c r="C892">
        <v>8.0843000411987305</v>
      </c>
      <c r="D892">
        <v>8.0767002105712891</v>
      </c>
      <c r="E892">
        <v>8.0843000411987305</v>
      </c>
      <c r="F892">
        <v>8.0843000411987305</v>
      </c>
      <c r="G892">
        <v>0</v>
      </c>
      <c r="H892">
        <v>8.0824000835418701</v>
      </c>
    </row>
    <row r="893" spans="1:8" x14ac:dyDescent="0.25">
      <c r="A893" s="4">
        <v>38666</v>
      </c>
      <c r="B893">
        <v>8.0832996368408203</v>
      </c>
      <c r="C893">
        <v>8.0832996368408203</v>
      </c>
      <c r="D893">
        <v>8.0746002197265625</v>
      </c>
      <c r="E893">
        <v>8.0823001861572266</v>
      </c>
      <c r="F893">
        <v>8.0823001861572266</v>
      </c>
      <c r="G893">
        <v>0</v>
      </c>
      <c r="H893">
        <v>8.0808749198913574</v>
      </c>
    </row>
    <row r="894" spans="1:8" x14ac:dyDescent="0.25">
      <c r="A894" s="4">
        <v>38667</v>
      </c>
      <c r="B894">
        <v>8.0823001861572266</v>
      </c>
      <c r="C894">
        <v>8.0823001861572266</v>
      </c>
      <c r="D894">
        <v>8.0747003555297852</v>
      </c>
      <c r="E894">
        <v>8.0747003555297852</v>
      </c>
      <c r="F894">
        <v>8.0747003555297852</v>
      </c>
      <c r="G894">
        <v>0</v>
      </c>
      <c r="H894">
        <v>8.0785002708435059</v>
      </c>
    </row>
    <row r="895" spans="1:8" x14ac:dyDescent="0.25">
      <c r="A895" s="4">
        <v>38670</v>
      </c>
      <c r="B895">
        <v>8.0811014175415039</v>
      </c>
      <c r="C895">
        <v>8.0811014175415039</v>
      </c>
      <c r="D895">
        <v>8.0669002532958984</v>
      </c>
      <c r="E895">
        <v>8.0806999206542969</v>
      </c>
      <c r="F895">
        <v>8.0806999206542969</v>
      </c>
      <c r="G895">
        <v>0</v>
      </c>
      <c r="H895">
        <v>8.0774507522583008</v>
      </c>
    </row>
    <row r="896" spans="1:8" x14ac:dyDescent="0.25">
      <c r="A896" s="4">
        <v>38671</v>
      </c>
      <c r="B896">
        <v>8.0806999206542969</v>
      </c>
      <c r="C896">
        <v>8.0806999206542969</v>
      </c>
      <c r="D896">
        <v>8.0684003829956055</v>
      </c>
      <c r="E896">
        <v>8.0799999237060547</v>
      </c>
      <c r="F896">
        <v>8.0799999237060547</v>
      </c>
      <c r="G896">
        <v>0</v>
      </c>
      <c r="H896">
        <v>8.0774500370025635</v>
      </c>
    </row>
    <row r="897" spans="1:8" x14ac:dyDescent="0.25">
      <c r="A897" s="4">
        <v>38672</v>
      </c>
      <c r="B897">
        <v>8.0820999145507813</v>
      </c>
      <c r="C897">
        <v>8.0820999145507813</v>
      </c>
      <c r="D897">
        <v>8.070500373840332</v>
      </c>
      <c r="E897">
        <v>8.0795001983642578</v>
      </c>
      <c r="F897">
        <v>8.0795001983642578</v>
      </c>
      <c r="G897">
        <v>0</v>
      </c>
      <c r="H897">
        <v>8.0785501003265381</v>
      </c>
    </row>
    <row r="898" spans="1:8" x14ac:dyDescent="0.25">
      <c r="A898" s="4">
        <v>38673</v>
      </c>
      <c r="B898">
        <v>8.0795001983642578</v>
      </c>
      <c r="C898">
        <v>8.0825014114379883</v>
      </c>
      <c r="D898">
        <v>8.0719003677368164</v>
      </c>
      <c r="E898">
        <v>8.0825014114379883</v>
      </c>
      <c r="F898">
        <v>8.0825014114379883</v>
      </c>
      <c r="G898">
        <v>0</v>
      </c>
      <c r="H898">
        <v>8.0791008472442627</v>
      </c>
    </row>
    <row r="899" spans="1:8" x14ac:dyDescent="0.25">
      <c r="A899" s="4">
        <v>38674</v>
      </c>
      <c r="B899">
        <v>8.0804996490478516</v>
      </c>
      <c r="C899">
        <v>8.0825014114379883</v>
      </c>
      <c r="D899">
        <v>8.0670003890991211</v>
      </c>
      <c r="E899">
        <v>8.0670003890991211</v>
      </c>
      <c r="F899">
        <v>8.0670003890991211</v>
      </c>
      <c r="G899">
        <v>0</v>
      </c>
      <c r="H899">
        <v>8.0742504596710205</v>
      </c>
    </row>
    <row r="900" spans="1:8" x14ac:dyDescent="0.25">
      <c r="A900" s="4">
        <v>38677</v>
      </c>
      <c r="B900">
        <v>8.0791997909545898</v>
      </c>
      <c r="C900">
        <v>8.0812997817993164</v>
      </c>
      <c r="D900">
        <v>8.0670995712280273</v>
      </c>
      <c r="E900">
        <v>8.0812997817993164</v>
      </c>
      <c r="F900">
        <v>8.0812997817993164</v>
      </c>
      <c r="G900">
        <v>0</v>
      </c>
      <c r="H900">
        <v>8.0772247314453125</v>
      </c>
    </row>
    <row r="901" spans="1:8" x14ac:dyDescent="0.25">
      <c r="A901" s="4">
        <v>38678</v>
      </c>
      <c r="B901">
        <v>8.0792999267578125</v>
      </c>
      <c r="C901">
        <v>8.0818996429443359</v>
      </c>
      <c r="D901">
        <v>8.0717000961303711</v>
      </c>
      <c r="E901">
        <v>8.0818996429443359</v>
      </c>
      <c r="F901">
        <v>8.0818996429443359</v>
      </c>
      <c r="G901">
        <v>0</v>
      </c>
      <c r="H901">
        <v>8.0786998271942139</v>
      </c>
    </row>
    <row r="902" spans="1:8" x14ac:dyDescent="0.25">
      <c r="A902" s="4">
        <v>38679</v>
      </c>
      <c r="B902">
        <v>8.079899787902832</v>
      </c>
      <c r="C902">
        <v>8.0818996429443359</v>
      </c>
      <c r="D902">
        <v>8.0654001235961914</v>
      </c>
      <c r="E902">
        <v>8.0760002136230469</v>
      </c>
      <c r="F902">
        <v>8.0760002136230469</v>
      </c>
      <c r="G902">
        <v>0</v>
      </c>
      <c r="H902">
        <v>8.0757999420166016</v>
      </c>
    </row>
    <row r="903" spans="1:8" x14ac:dyDescent="0.25">
      <c r="A903" s="4">
        <v>38680</v>
      </c>
      <c r="B903">
        <v>8.0775995254516602</v>
      </c>
      <c r="C903">
        <v>8.0785999298095703</v>
      </c>
      <c r="D903">
        <v>8.0705995559692383</v>
      </c>
      <c r="E903">
        <v>8.0785999298095703</v>
      </c>
      <c r="F903">
        <v>8.0785999298095703</v>
      </c>
      <c r="G903">
        <v>0</v>
      </c>
      <c r="H903">
        <v>8.0763497352600098</v>
      </c>
    </row>
    <row r="904" spans="1:8" x14ac:dyDescent="0.25">
      <c r="A904" s="4">
        <v>38681</v>
      </c>
      <c r="B904">
        <v>8.0785999298095703</v>
      </c>
      <c r="C904">
        <v>8.0789003372192383</v>
      </c>
      <c r="D904">
        <v>8.0697002410888672</v>
      </c>
      <c r="E904">
        <v>8.0773000717163086</v>
      </c>
      <c r="F904">
        <v>8.0773000717163086</v>
      </c>
      <c r="G904">
        <v>0</v>
      </c>
      <c r="H904">
        <v>8.0761251449584961</v>
      </c>
    </row>
    <row r="905" spans="1:8" x14ac:dyDescent="0.25">
      <c r="A905" s="4">
        <v>38684</v>
      </c>
      <c r="B905">
        <v>8.0775003433227539</v>
      </c>
      <c r="C905">
        <v>8.0804996490478516</v>
      </c>
      <c r="D905">
        <v>8.0698995590209961</v>
      </c>
      <c r="E905">
        <v>8.0784997940063477</v>
      </c>
      <c r="F905">
        <v>8.0784997940063477</v>
      </c>
      <c r="G905">
        <v>0</v>
      </c>
      <c r="H905">
        <v>8.0765998363494873</v>
      </c>
    </row>
    <row r="906" spans="1:8" x14ac:dyDescent="0.25">
      <c r="A906" s="4">
        <v>38685</v>
      </c>
      <c r="B906">
        <v>8.0784997940063477</v>
      </c>
      <c r="C906">
        <v>8.0784997940063477</v>
      </c>
      <c r="D906">
        <v>8.0673999786376953</v>
      </c>
      <c r="E906">
        <v>8.0755996704101563</v>
      </c>
      <c r="F906">
        <v>8.0755996704101563</v>
      </c>
      <c r="G906">
        <v>0</v>
      </c>
      <c r="H906">
        <v>8.0749998092651367</v>
      </c>
    </row>
    <row r="907" spans="1:8" x14ac:dyDescent="0.25">
      <c r="A907" s="4">
        <v>38686</v>
      </c>
      <c r="B907">
        <v>8.0755996704101563</v>
      </c>
      <c r="C907">
        <v>8.0781002044677734</v>
      </c>
      <c r="D907">
        <v>8.0679998397827148</v>
      </c>
      <c r="E907">
        <v>8.0755996704101563</v>
      </c>
      <c r="F907">
        <v>8.0755996704101563</v>
      </c>
      <c r="G907">
        <v>0</v>
      </c>
      <c r="H907">
        <v>8.0743248462677002</v>
      </c>
    </row>
    <row r="908" spans="1:8" x14ac:dyDescent="0.25">
      <c r="A908" s="4">
        <v>38687</v>
      </c>
      <c r="B908">
        <v>8.0763998031616211</v>
      </c>
      <c r="C908">
        <v>8.078399658203125</v>
      </c>
      <c r="D908">
        <v>8.0687999725341797</v>
      </c>
      <c r="E908">
        <v>8.0757999420166016</v>
      </c>
      <c r="F908">
        <v>8.0757999420166016</v>
      </c>
      <c r="G908">
        <v>0</v>
      </c>
      <c r="H908">
        <v>8.0748498439788818</v>
      </c>
    </row>
    <row r="909" spans="1:8" x14ac:dyDescent="0.25">
      <c r="A909" s="4">
        <v>38688</v>
      </c>
      <c r="B909">
        <v>8.0757999420166016</v>
      </c>
      <c r="C909">
        <v>8.0757999420166016</v>
      </c>
      <c r="D909">
        <v>8.0682001113891602</v>
      </c>
      <c r="E909">
        <v>8.0757999420166016</v>
      </c>
      <c r="F909">
        <v>8.0757999420166016</v>
      </c>
      <c r="G909">
        <v>0</v>
      </c>
      <c r="H909">
        <v>8.0738999843597412</v>
      </c>
    </row>
    <row r="910" spans="1:8" x14ac:dyDescent="0.25">
      <c r="A910" s="4">
        <v>38691</v>
      </c>
      <c r="B910">
        <v>8.078399658203125</v>
      </c>
      <c r="C910">
        <v>8.0790014266967773</v>
      </c>
      <c r="D910">
        <v>8.0706996917724609</v>
      </c>
      <c r="E910">
        <v>8.0768003463745117</v>
      </c>
      <c r="F910">
        <v>8.0768003463745117</v>
      </c>
      <c r="G910">
        <v>0</v>
      </c>
      <c r="H910">
        <v>8.0762252807617188</v>
      </c>
    </row>
    <row r="911" spans="1:8" x14ac:dyDescent="0.25">
      <c r="A911" s="4">
        <v>38692</v>
      </c>
      <c r="B911">
        <v>8.0768003463745117</v>
      </c>
      <c r="C911">
        <v>8.0769996643066406</v>
      </c>
      <c r="D911">
        <v>8.0679998397827148</v>
      </c>
      <c r="E911">
        <v>8.074000358581543</v>
      </c>
      <c r="F911">
        <v>8.074000358581543</v>
      </c>
      <c r="G911">
        <v>0</v>
      </c>
      <c r="H911">
        <v>8.0739500522613525</v>
      </c>
    </row>
    <row r="912" spans="1:8" x14ac:dyDescent="0.25">
      <c r="A912" s="4">
        <v>38693</v>
      </c>
      <c r="B912">
        <v>8.074000358581543</v>
      </c>
      <c r="C912">
        <v>8.0750999450683594</v>
      </c>
      <c r="D912">
        <v>8.0663995742797852</v>
      </c>
      <c r="E912">
        <v>8.0731000900268555</v>
      </c>
      <c r="F912">
        <v>8.0731000900268555</v>
      </c>
      <c r="G912">
        <v>0</v>
      </c>
      <c r="H912">
        <v>8.0721499919891357</v>
      </c>
    </row>
    <row r="913" spans="1:8" x14ac:dyDescent="0.25">
      <c r="A913" s="4">
        <v>38694</v>
      </c>
      <c r="B913">
        <v>8.0731000900268555</v>
      </c>
      <c r="C913">
        <v>8.0760002136230469</v>
      </c>
      <c r="D913">
        <v>8.0655002593994141</v>
      </c>
      <c r="E913">
        <v>8.0760002136230469</v>
      </c>
      <c r="F913">
        <v>8.0760002136230469</v>
      </c>
      <c r="G913">
        <v>0</v>
      </c>
      <c r="H913">
        <v>8.0726501941680908</v>
      </c>
    </row>
    <row r="914" spans="1:8" x14ac:dyDescent="0.25">
      <c r="A914" s="4">
        <v>38695</v>
      </c>
      <c r="B914">
        <v>8.0760002136230469</v>
      </c>
      <c r="C914">
        <v>8.0760002136230469</v>
      </c>
      <c r="D914">
        <v>8.0659999847412109</v>
      </c>
      <c r="E914">
        <v>8.074000358581543</v>
      </c>
      <c r="F914">
        <v>8.074000358581543</v>
      </c>
      <c r="G914">
        <v>0</v>
      </c>
      <c r="H914">
        <v>8.0730001926422119</v>
      </c>
    </row>
    <row r="915" spans="1:8" x14ac:dyDescent="0.25">
      <c r="A915" s="4">
        <v>38698</v>
      </c>
      <c r="B915">
        <v>8.074000358581543</v>
      </c>
      <c r="C915">
        <v>8.074000358581543</v>
      </c>
      <c r="D915">
        <v>8.0649013519287109</v>
      </c>
      <c r="E915">
        <v>8.0725002288818359</v>
      </c>
      <c r="F915">
        <v>8.0725002288818359</v>
      </c>
      <c r="G915">
        <v>0</v>
      </c>
      <c r="H915">
        <v>8.0713505744934082</v>
      </c>
    </row>
    <row r="916" spans="1:8" x14ac:dyDescent="0.25">
      <c r="A916" s="4">
        <v>38699</v>
      </c>
      <c r="B916">
        <v>8.0725002288818359</v>
      </c>
      <c r="C916">
        <v>8.074000358581543</v>
      </c>
      <c r="D916">
        <v>8.0625</v>
      </c>
      <c r="E916">
        <v>8.0699996948242188</v>
      </c>
      <c r="F916">
        <v>8.0699996948242188</v>
      </c>
      <c r="G916">
        <v>0</v>
      </c>
      <c r="H916">
        <v>8.0697500705718994</v>
      </c>
    </row>
    <row r="917" spans="1:8" x14ac:dyDescent="0.25">
      <c r="A917" s="4">
        <v>38700</v>
      </c>
      <c r="B917">
        <v>8.0699996948242188</v>
      </c>
      <c r="C917">
        <v>8.0726003646850586</v>
      </c>
      <c r="D917">
        <v>8.0645999908447266</v>
      </c>
      <c r="E917">
        <v>8.0710000991821289</v>
      </c>
      <c r="F917">
        <v>8.0710000991821289</v>
      </c>
      <c r="G917">
        <v>0</v>
      </c>
      <c r="H917">
        <v>8.0695500373840332</v>
      </c>
    </row>
    <row r="918" spans="1:8" x14ac:dyDescent="0.25">
      <c r="A918" s="4">
        <v>38701</v>
      </c>
      <c r="B918">
        <v>8.0710000991821289</v>
      </c>
      <c r="C918">
        <v>8.0714998245239258</v>
      </c>
      <c r="D918">
        <v>8.0634002685546875</v>
      </c>
      <c r="E918">
        <v>8.0699996948242188</v>
      </c>
      <c r="F918">
        <v>8.0699996948242188</v>
      </c>
      <c r="G918">
        <v>0</v>
      </c>
      <c r="H918">
        <v>8.0689749717712402</v>
      </c>
    </row>
    <row r="919" spans="1:8" x14ac:dyDescent="0.25">
      <c r="A919" s="4">
        <v>38702</v>
      </c>
      <c r="B919">
        <v>8.0699996948242188</v>
      </c>
      <c r="C919">
        <v>8.0719995498657227</v>
      </c>
      <c r="D919">
        <v>8.0635995864868164</v>
      </c>
      <c r="E919">
        <v>8.0635995864868164</v>
      </c>
      <c r="F919">
        <v>8.0635995864868164</v>
      </c>
      <c r="G919">
        <v>0</v>
      </c>
      <c r="H919">
        <v>8.0672996044158936</v>
      </c>
    </row>
    <row r="920" spans="1:8" x14ac:dyDescent="0.25">
      <c r="A920" s="4">
        <v>38705</v>
      </c>
      <c r="B920">
        <v>8.0614013671875</v>
      </c>
      <c r="C920">
        <v>8.0710000991821289</v>
      </c>
      <c r="D920">
        <v>8.0614013671875</v>
      </c>
      <c r="E920">
        <v>8.0710000991821289</v>
      </c>
      <c r="F920">
        <v>8.0710000991821289</v>
      </c>
      <c r="G920">
        <v>0</v>
      </c>
      <c r="H920">
        <v>8.0662007331848145</v>
      </c>
    </row>
    <row r="921" spans="1:8" x14ac:dyDescent="0.25">
      <c r="A921" s="4">
        <v>38706</v>
      </c>
      <c r="B921">
        <v>8.0710000991821289</v>
      </c>
      <c r="C921">
        <v>8.0710000991821289</v>
      </c>
      <c r="D921">
        <v>8.0628013610839844</v>
      </c>
      <c r="E921">
        <v>8.0707998275756836</v>
      </c>
      <c r="F921">
        <v>8.0707998275756836</v>
      </c>
      <c r="G921">
        <v>0</v>
      </c>
      <c r="H921">
        <v>8.0689003467559814</v>
      </c>
    </row>
    <row r="922" spans="1:8" x14ac:dyDescent="0.25">
      <c r="A922" s="4">
        <v>38707</v>
      </c>
      <c r="B922">
        <v>8.0699996948242188</v>
      </c>
      <c r="C922">
        <v>8.0739002227783203</v>
      </c>
      <c r="D922">
        <v>8.0658998489379883</v>
      </c>
      <c r="E922">
        <v>8.0725002288818359</v>
      </c>
      <c r="F922">
        <v>8.0725002288818359</v>
      </c>
      <c r="G922">
        <v>0</v>
      </c>
      <c r="H922">
        <v>8.0705749988555908</v>
      </c>
    </row>
    <row r="923" spans="1:8" x14ac:dyDescent="0.25">
      <c r="A923" s="4">
        <v>38708</v>
      </c>
      <c r="B923">
        <v>8.0725002288818359</v>
      </c>
      <c r="C923">
        <v>8.0746002197265625</v>
      </c>
      <c r="D923">
        <v>8.0658998489379883</v>
      </c>
      <c r="E923">
        <v>8.0738000869750977</v>
      </c>
      <c r="F923">
        <v>8.0738000869750977</v>
      </c>
      <c r="G923">
        <v>0</v>
      </c>
      <c r="H923">
        <v>8.0717000961303711</v>
      </c>
    </row>
    <row r="924" spans="1:8" x14ac:dyDescent="0.25">
      <c r="A924" s="4">
        <v>38709</v>
      </c>
      <c r="B924">
        <v>8.0734996795654297</v>
      </c>
      <c r="C924">
        <v>8.074000358581543</v>
      </c>
      <c r="D924">
        <v>8.0657997131347656</v>
      </c>
      <c r="E924">
        <v>8.0739002227783203</v>
      </c>
      <c r="F924">
        <v>8.0739002227783203</v>
      </c>
      <c r="G924">
        <v>0</v>
      </c>
      <c r="H924">
        <v>8.0717999935150146</v>
      </c>
    </row>
    <row r="925" spans="1:8" x14ac:dyDescent="0.25">
      <c r="A925" s="4">
        <v>38712</v>
      </c>
      <c r="B925">
        <v>8.0699996948242188</v>
      </c>
      <c r="C925">
        <v>8.0738000869750977</v>
      </c>
      <c r="D925">
        <v>8.0658998489379883</v>
      </c>
      <c r="E925">
        <v>8.0738000869750977</v>
      </c>
      <c r="F925">
        <v>8.0738000869750977</v>
      </c>
      <c r="G925">
        <v>0</v>
      </c>
      <c r="H925">
        <v>8.0708749294281006</v>
      </c>
    </row>
    <row r="926" spans="1:8" x14ac:dyDescent="0.25">
      <c r="A926" s="4">
        <v>38713</v>
      </c>
      <c r="B926">
        <v>8.0714998245239258</v>
      </c>
      <c r="C926">
        <v>8.0739002227783203</v>
      </c>
      <c r="D926">
        <v>8.0643997192382813</v>
      </c>
      <c r="E926">
        <v>8.0724000930786133</v>
      </c>
      <c r="F926">
        <v>8.0724000930786133</v>
      </c>
      <c r="G926">
        <v>0</v>
      </c>
      <c r="H926">
        <v>8.0705499649047852</v>
      </c>
    </row>
    <row r="927" spans="1:8" x14ac:dyDescent="0.25">
      <c r="A927" s="4">
        <v>38714</v>
      </c>
      <c r="B927">
        <v>8.0699996948242188</v>
      </c>
      <c r="C927">
        <v>8.0714998245239258</v>
      </c>
      <c r="D927">
        <v>8.0635013580322266</v>
      </c>
      <c r="E927">
        <v>8.0679998397827148</v>
      </c>
      <c r="F927">
        <v>8.0679998397827148</v>
      </c>
      <c r="G927">
        <v>0</v>
      </c>
      <c r="H927">
        <v>8.0682501792907715</v>
      </c>
    </row>
    <row r="928" spans="1:8" x14ac:dyDescent="0.25">
      <c r="A928" s="4">
        <v>38715</v>
      </c>
      <c r="B928">
        <v>8.0679998397827148</v>
      </c>
      <c r="C928">
        <v>8.0679998397827148</v>
      </c>
      <c r="D928">
        <v>8.0604000091552734</v>
      </c>
      <c r="E928">
        <v>8.0670003890991211</v>
      </c>
      <c r="F928">
        <v>8.0670003890991211</v>
      </c>
      <c r="G928">
        <v>0</v>
      </c>
      <c r="H928">
        <v>8.0658500194549561</v>
      </c>
    </row>
    <row r="929" spans="1:8" x14ac:dyDescent="0.25">
      <c r="A929" s="4">
        <v>38716</v>
      </c>
      <c r="B929">
        <v>8.0670003890991211</v>
      </c>
      <c r="C929">
        <v>8.0682001113891602</v>
      </c>
      <c r="D929">
        <v>8.0593996047973633</v>
      </c>
      <c r="E929">
        <v>8.0682001113891602</v>
      </c>
      <c r="F929">
        <v>8.0682001113891602</v>
      </c>
      <c r="G929">
        <v>0</v>
      </c>
      <c r="H929">
        <v>8.0657000541687012</v>
      </c>
    </row>
    <row r="930" spans="1:8" x14ac:dyDescent="0.25">
      <c r="A930" s="4">
        <v>38719</v>
      </c>
      <c r="B930">
        <v>8.0682001113891602</v>
      </c>
      <c r="C930">
        <v>8.0682001113891602</v>
      </c>
      <c r="D930">
        <v>8.0601997375488281</v>
      </c>
      <c r="E930">
        <v>8.0682001113891602</v>
      </c>
      <c r="F930">
        <v>8.0682001113891602</v>
      </c>
      <c r="G930">
        <v>0</v>
      </c>
      <c r="H930">
        <v>8.0662000179290771</v>
      </c>
    </row>
    <row r="931" spans="1:8" x14ac:dyDescent="0.25">
      <c r="A931" s="4">
        <v>38720</v>
      </c>
      <c r="B931">
        <v>8.0682001113891602</v>
      </c>
      <c r="C931">
        <v>8.0682001113891602</v>
      </c>
      <c r="D931">
        <v>8.0601997375488281</v>
      </c>
      <c r="E931">
        <v>8.0662002563476563</v>
      </c>
      <c r="F931">
        <v>8.0662002563476563</v>
      </c>
      <c r="G931">
        <v>0</v>
      </c>
      <c r="H931">
        <v>8.0657000541687012</v>
      </c>
    </row>
    <row r="932" spans="1:8" x14ac:dyDescent="0.25">
      <c r="A932" s="4">
        <v>38721</v>
      </c>
      <c r="B932">
        <v>8.0662002563476563</v>
      </c>
      <c r="C932">
        <v>8.0670003890991211</v>
      </c>
      <c r="D932">
        <v>8.0579996109008789</v>
      </c>
      <c r="E932">
        <v>8.0670003890991211</v>
      </c>
      <c r="F932">
        <v>8.0670003890991211</v>
      </c>
      <c r="G932">
        <v>0</v>
      </c>
      <c r="H932">
        <v>8.0645501613616943</v>
      </c>
    </row>
    <row r="933" spans="1:8" x14ac:dyDescent="0.25">
      <c r="A933" s="4">
        <v>38722</v>
      </c>
      <c r="B933">
        <v>8.0670003890991211</v>
      </c>
      <c r="C933">
        <v>8.0670003890991211</v>
      </c>
      <c r="D933">
        <v>8.0557003021240234</v>
      </c>
      <c r="E933">
        <v>8.0636997222900391</v>
      </c>
      <c r="F933">
        <v>8.0636997222900391</v>
      </c>
      <c r="G933">
        <v>0</v>
      </c>
      <c r="H933">
        <v>8.0633502006530762</v>
      </c>
    </row>
    <row r="934" spans="1:8" x14ac:dyDescent="0.25">
      <c r="A934" s="4">
        <v>38723</v>
      </c>
      <c r="B934">
        <v>8.0636997222900391</v>
      </c>
      <c r="C934">
        <v>8.0648002624511719</v>
      </c>
      <c r="D934">
        <v>8.0255002975463867</v>
      </c>
      <c r="E934">
        <v>8.0629997253417969</v>
      </c>
      <c r="F934">
        <v>8.0629997253417969</v>
      </c>
      <c r="G934">
        <v>0</v>
      </c>
      <c r="H934">
        <v>8.0542500019073486</v>
      </c>
    </row>
    <row r="935" spans="1:8" x14ac:dyDescent="0.25">
      <c r="A935" s="4">
        <v>38726</v>
      </c>
      <c r="B935">
        <v>8.0629997253417969</v>
      </c>
      <c r="C935">
        <v>8.0638999938964844</v>
      </c>
      <c r="D935">
        <v>8.0541000366210938</v>
      </c>
      <c r="E935">
        <v>8.0621013641357422</v>
      </c>
      <c r="F935">
        <v>8.0621013641357422</v>
      </c>
      <c r="G935">
        <v>0</v>
      </c>
      <c r="H935">
        <v>8.0607752799987793</v>
      </c>
    </row>
    <row r="936" spans="1:8" x14ac:dyDescent="0.25">
      <c r="A936" s="4">
        <v>38727</v>
      </c>
      <c r="B936">
        <v>8.0621013641357422</v>
      </c>
      <c r="C936">
        <v>8.0673999786376953</v>
      </c>
      <c r="D936">
        <v>8.054499626159668</v>
      </c>
      <c r="E936">
        <v>8.0620002746582031</v>
      </c>
      <c r="F936">
        <v>8.0620002746582031</v>
      </c>
      <c r="G936">
        <v>0</v>
      </c>
      <c r="H936">
        <v>8.0615003108978271</v>
      </c>
    </row>
    <row r="937" spans="1:8" x14ac:dyDescent="0.25">
      <c r="A937" s="4">
        <v>38728</v>
      </c>
      <c r="B937">
        <v>8.0620002746582031</v>
      </c>
      <c r="C937">
        <v>8.0689001083374023</v>
      </c>
      <c r="D937">
        <v>8.057499885559082</v>
      </c>
      <c r="E937">
        <v>8.0659999847412109</v>
      </c>
      <c r="F937">
        <v>8.0659999847412109</v>
      </c>
      <c r="G937">
        <v>0</v>
      </c>
      <c r="H937">
        <v>8.0636000633239746</v>
      </c>
    </row>
    <row r="938" spans="1:8" x14ac:dyDescent="0.25">
      <c r="A938" s="4">
        <v>38729</v>
      </c>
      <c r="B938">
        <v>8.0659999847412109</v>
      </c>
      <c r="C938">
        <v>8.0669002532958984</v>
      </c>
      <c r="D938">
        <v>8.0555000305175781</v>
      </c>
      <c r="E938">
        <v>8.0638999938964844</v>
      </c>
      <c r="F938">
        <v>8.0638999938964844</v>
      </c>
      <c r="G938">
        <v>0</v>
      </c>
      <c r="H938">
        <v>8.063075065612793</v>
      </c>
    </row>
    <row r="939" spans="1:8" x14ac:dyDescent="0.25">
      <c r="A939" s="4">
        <v>38730</v>
      </c>
      <c r="B939">
        <v>8.0638999938964844</v>
      </c>
      <c r="C939">
        <v>8.0682001113891602</v>
      </c>
      <c r="D939">
        <v>8.05780029296875</v>
      </c>
      <c r="E939">
        <v>8.0677995681762695</v>
      </c>
      <c r="F939">
        <v>8.0677995681762695</v>
      </c>
      <c r="G939">
        <v>0</v>
      </c>
      <c r="H939">
        <v>8.064424991607666</v>
      </c>
    </row>
    <row r="940" spans="1:8" x14ac:dyDescent="0.25">
      <c r="A940" s="4">
        <v>38733</v>
      </c>
      <c r="B940">
        <v>8.0677995681762695</v>
      </c>
      <c r="C940">
        <v>8.0677995681762695</v>
      </c>
      <c r="D940">
        <v>8.0569000244140625</v>
      </c>
      <c r="E940">
        <v>8.0652999877929688</v>
      </c>
      <c r="F940">
        <v>8.0652999877929688</v>
      </c>
      <c r="G940">
        <v>0</v>
      </c>
      <c r="H940">
        <v>8.0644497871398926</v>
      </c>
    </row>
    <row r="941" spans="1:8" x14ac:dyDescent="0.25">
      <c r="A941" s="4">
        <v>38734</v>
      </c>
      <c r="B941">
        <v>8.0652999877929688</v>
      </c>
      <c r="C941">
        <v>8.0670003890991211</v>
      </c>
      <c r="D941">
        <v>8.0572013854980469</v>
      </c>
      <c r="E941">
        <v>8.0670003890991211</v>
      </c>
      <c r="F941">
        <v>8.0670003890991211</v>
      </c>
      <c r="G941">
        <v>0</v>
      </c>
      <c r="H941">
        <v>8.0641255378723145</v>
      </c>
    </row>
    <row r="942" spans="1:8" x14ac:dyDescent="0.25">
      <c r="A942" s="4">
        <v>38735</v>
      </c>
      <c r="B942">
        <v>8.0670003890991211</v>
      </c>
      <c r="C942">
        <v>8.0692996978759766</v>
      </c>
      <c r="D942">
        <v>8.0594997406005859</v>
      </c>
      <c r="E942">
        <v>8.0692996978759766</v>
      </c>
      <c r="F942">
        <v>8.0692996978759766</v>
      </c>
      <c r="G942">
        <v>0</v>
      </c>
      <c r="H942">
        <v>8.066274881362915</v>
      </c>
    </row>
    <row r="943" spans="1:8" x14ac:dyDescent="0.25">
      <c r="A943" s="4">
        <v>38736</v>
      </c>
      <c r="B943">
        <v>8.0692996978759766</v>
      </c>
      <c r="C943">
        <v>8.0692996978759766</v>
      </c>
      <c r="D943">
        <v>8.0579996109008789</v>
      </c>
      <c r="E943">
        <v>8.0666999816894531</v>
      </c>
      <c r="F943">
        <v>8.0666999816894531</v>
      </c>
      <c r="G943">
        <v>0</v>
      </c>
      <c r="H943">
        <v>8.0658247470855713</v>
      </c>
    </row>
    <row r="944" spans="1:8" x14ac:dyDescent="0.25">
      <c r="A944" s="4">
        <v>38737</v>
      </c>
      <c r="B944">
        <v>8.0666999816894531</v>
      </c>
      <c r="C944">
        <v>8.0666999816894531</v>
      </c>
      <c r="D944">
        <v>8.0501003265380859</v>
      </c>
      <c r="E944">
        <v>8.0580997467041016</v>
      </c>
      <c r="F944">
        <v>8.0580997467041016</v>
      </c>
      <c r="G944">
        <v>0</v>
      </c>
      <c r="H944">
        <v>8.0604000091552734</v>
      </c>
    </row>
    <row r="945" spans="1:8" x14ac:dyDescent="0.25">
      <c r="A945" s="4">
        <v>38740</v>
      </c>
      <c r="B945">
        <v>8.0580997467041016</v>
      </c>
      <c r="C945">
        <v>8.0618000030517578</v>
      </c>
      <c r="D945">
        <v>8.052800178527832</v>
      </c>
      <c r="E945">
        <v>8.0608997344970703</v>
      </c>
      <c r="F945">
        <v>8.0608997344970703</v>
      </c>
      <c r="G945">
        <v>0</v>
      </c>
      <c r="H945">
        <v>8.0583999156951904</v>
      </c>
    </row>
    <row r="946" spans="1:8" x14ac:dyDescent="0.25">
      <c r="A946" s="4">
        <v>38741</v>
      </c>
      <c r="B946">
        <v>8.0608997344970703</v>
      </c>
      <c r="C946">
        <v>8.062199592590332</v>
      </c>
      <c r="D946">
        <v>8.0522003173828125</v>
      </c>
      <c r="E946">
        <v>8.0597000122070313</v>
      </c>
      <c r="F946">
        <v>8.0597000122070313</v>
      </c>
      <c r="G946">
        <v>0</v>
      </c>
      <c r="H946">
        <v>8.0587499141693115</v>
      </c>
    </row>
    <row r="947" spans="1:8" x14ac:dyDescent="0.25">
      <c r="A947" s="4">
        <v>38742</v>
      </c>
      <c r="B947">
        <v>8.0597000122070313</v>
      </c>
      <c r="C947">
        <v>8.0627002716064453</v>
      </c>
      <c r="D947">
        <v>8.0529003143310547</v>
      </c>
      <c r="E947">
        <v>8.0627002716064453</v>
      </c>
      <c r="F947">
        <v>8.0627002716064453</v>
      </c>
      <c r="G947">
        <v>0</v>
      </c>
      <c r="H947">
        <v>8.0595002174377441</v>
      </c>
    </row>
    <row r="948" spans="1:8" x14ac:dyDescent="0.25">
      <c r="A948" s="4">
        <v>38743</v>
      </c>
      <c r="B948">
        <v>8.0627002716064453</v>
      </c>
      <c r="C948">
        <v>8.0627002716064453</v>
      </c>
      <c r="D948">
        <v>8.0521001815795898</v>
      </c>
      <c r="E948">
        <v>8.0600013732910156</v>
      </c>
      <c r="F948">
        <v>8.0600013732910156</v>
      </c>
      <c r="G948">
        <v>0</v>
      </c>
      <c r="H948">
        <v>8.059375524520874</v>
      </c>
    </row>
    <row r="949" spans="1:8" x14ac:dyDescent="0.25">
      <c r="A949" s="4">
        <v>38744</v>
      </c>
      <c r="B949">
        <v>8.0600013732910156</v>
      </c>
      <c r="C949">
        <v>8.0620002746582031</v>
      </c>
      <c r="D949">
        <v>8.0523014068603516</v>
      </c>
      <c r="E949">
        <v>8.0523014068603516</v>
      </c>
      <c r="F949">
        <v>8.0523014068603516</v>
      </c>
      <c r="G949">
        <v>0</v>
      </c>
      <c r="H949">
        <v>8.0566511154174805</v>
      </c>
    </row>
    <row r="950" spans="1:8" x14ac:dyDescent="0.25">
      <c r="A950" s="4">
        <v>38747</v>
      </c>
      <c r="B950">
        <v>8.0620002746582031</v>
      </c>
      <c r="C950">
        <v>8.0620002746582031</v>
      </c>
      <c r="D950">
        <v>8.0523014068603516</v>
      </c>
      <c r="E950">
        <v>8.0620002746582031</v>
      </c>
      <c r="F950">
        <v>8.0620002746582031</v>
      </c>
      <c r="G950">
        <v>0</v>
      </c>
      <c r="H950">
        <v>8.0595755577087402</v>
      </c>
    </row>
    <row r="951" spans="1:8" x14ac:dyDescent="0.25">
      <c r="A951" s="4">
        <v>38748</v>
      </c>
      <c r="B951">
        <v>8.0620002746582031</v>
      </c>
      <c r="C951">
        <v>8.0620002746582031</v>
      </c>
      <c r="D951">
        <v>8.0620002746582031</v>
      </c>
      <c r="E951">
        <v>8.0620002746582031</v>
      </c>
      <c r="F951">
        <v>8.0620002746582031</v>
      </c>
      <c r="G951">
        <v>0</v>
      </c>
      <c r="H951">
        <v>8.0620002746582031</v>
      </c>
    </row>
    <row r="952" spans="1:8" x14ac:dyDescent="0.25">
      <c r="A952" s="4">
        <v>38749</v>
      </c>
      <c r="B952">
        <v>8.0620002746582031</v>
      </c>
      <c r="C952">
        <v>8.0620002746582031</v>
      </c>
      <c r="D952">
        <v>8.0523014068603516</v>
      </c>
      <c r="E952">
        <v>8.0620002746582031</v>
      </c>
      <c r="F952">
        <v>8.0620002746582031</v>
      </c>
      <c r="G952">
        <v>0</v>
      </c>
      <c r="H952">
        <v>8.0595755577087402</v>
      </c>
    </row>
    <row r="953" spans="1:8" x14ac:dyDescent="0.25">
      <c r="A953" s="4">
        <v>38750</v>
      </c>
      <c r="B953">
        <v>8.0620002746582031</v>
      </c>
      <c r="C953">
        <v>8.0620002746582031</v>
      </c>
      <c r="D953">
        <v>8.0523014068603516</v>
      </c>
      <c r="E953">
        <v>8.0620002746582031</v>
      </c>
      <c r="F953">
        <v>8.0620002746582031</v>
      </c>
      <c r="G953">
        <v>0</v>
      </c>
      <c r="H953">
        <v>8.0595755577087402</v>
      </c>
    </row>
    <row r="954" spans="1:8" x14ac:dyDescent="0.25">
      <c r="A954" s="4">
        <v>38751</v>
      </c>
      <c r="B954">
        <v>8.0620002746582031</v>
      </c>
      <c r="C954">
        <v>8.0620002746582031</v>
      </c>
      <c r="D954">
        <v>8.0523014068603516</v>
      </c>
      <c r="E954">
        <v>8.0620002746582031</v>
      </c>
      <c r="F954">
        <v>8.0620002746582031</v>
      </c>
      <c r="G954">
        <v>0</v>
      </c>
      <c r="H954">
        <v>8.0595755577087402</v>
      </c>
    </row>
    <row r="955" spans="1:8" x14ac:dyDescent="0.25">
      <c r="A955" s="4">
        <v>38754</v>
      </c>
      <c r="B955">
        <v>8.0620002746582031</v>
      </c>
      <c r="C955">
        <v>8.0620002746582031</v>
      </c>
      <c r="D955">
        <v>8.0458002090454102</v>
      </c>
      <c r="E955">
        <v>8.0569000244140625</v>
      </c>
      <c r="F955">
        <v>8.0569000244140625</v>
      </c>
      <c r="G955">
        <v>0</v>
      </c>
      <c r="H955">
        <v>8.0566751956939697</v>
      </c>
    </row>
    <row r="956" spans="1:8" x14ac:dyDescent="0.25">
      <c r="A956" s="4">
        <v>38755</v>
      </c>
      <c r="B956">
        <v>8.0569000244140625</v>
      </c>
      <c r="C956">
        <v>8.0569000244140625</v>
      </c>
      <c r="D956">
        <v>8.0474996566772461</v>
      </c>
      <c r="E956">
        <v>8.0550003051757813</v>
      </c>
      <c r="F956">
        <v>8.0550003051757813</v>
      </c>
      <c r="G956">
        <v>0</v>
      </c>
      <c r="H956">
        <v>8.0540750026702881</v>
      </c>
    </row>
    <row r="957" spans="1:8" x14ac:dyDescent="0.25">
      <c r="A957" s="4">
        <v>38756</v>
      </c>
      <c r="B957">
        <v>8.0550003051757813</v>
      </c>
      <c r="C957">
        <v>8.0553998947143555</v>
      </c>
      <c r="D957">
        <v>8.0450000762939453</v>
      </c>
      <c r="E957">
        <v>8.0524997711181641</v>
      </c>
      <c r="F957">
        <v>8.0524997711181641</v>
      </c>
      <c r="G957">
        <v>0</v>
      </c>
      <c r="H957">
        <v>8.0519750118255615</v>
      </c>
    </row>
    <row r="958" spans="1:8" x14ac:dyDescent="0.25">
      <c r="A958" s="4">
        <v>38757</v>
      </c>
      <c r="B958">
        <v>8.0524997711181641</v>
      </c>
      <c r="C958">
        <v>8.054499626159668</v>
      </c>
      <c r="D958">
        <v>8.0443000793457031</v>
      </c>
      <c r="E958">
        <v>8.054499626159668</v>
      </c>
      <c r="F958">
        <v>8.054499626159668</v>
      </c>
      <c r="G958">
        <v>0</v>
      </c>
      <c r="H958">
        <v>8.0514497756958008</v>
      </c>
    </row>
    <row r="959" spans="1:8" x14ac:dyDescent="0.25">
      <c r="A959" s="4">
        <v>38758</v>
      </c>
      <c r="B959">
        <v>8.054499626159668</v>
      </c>
      <c r="C959">
        <v>8.054499626159668</v>
      </c>
      <c r="D959">
        <v>8.0481014251708984</v>
      </c>
      <c r="E959">
        <v>8.0481996536254883</v>
      </c>
      <c r="F959">
        <v>8.0481996536254883</v>
      </c>
      <c r="G959">
        <v>0</v>
      </c>
      <c r="H959">
        <v>8.0513250827789307</v>
      </c>
    </row>
    <row r="960" spans="1:8" x14ac:dyDescent="0.25">
      <c r="A960" s="4">
        <v>38761</v>
      </c>
      <c r="B960">
        <v>8.04010009765625</v>
      </c>
      <c r="C960">
        <v>8.0466995239257813</v>
      </c>
      <c r="D960">
        <v>8.04010009765625</v>
      </c>
      <c r="E960">
        <v>8.0440998077392578</v>
      </c>
      <c r="F960">
        <v>8.0440998077392578</v>
      </c>
      <c r="G960">
        <v>0</v>
      </c>
      <c r="H960">
        <v>8.0427498817443848</v>
      </c>
    </row>
    <row r="961" spans="1:8" x14ac:dyDescent="0.25">
      <c r="A961" s="4">
        <v>38762</v>
      </c>
      <c r="B961">
        <v>8.0440998077392578</v>
      </c>
      <c r="C961">
        <v>8.0460996627807617</v>
      </c>
      <c r="D961">
        <v>8.0440998077392578</v>
      </c>
      <c r="E961">
        <v>8.0450000762939453</v>
      </c>
      <c r="F961">
        <v>8.0450000762939453</v>
      </c>
      <c r="G961">
        <v>0</v>
      </c>
      <c r="H961">
        <v>8.0448248386383057</v>
      </c>
    </row>
    <row r="962" spans="1:8" x14ac:dyDescent="0.25">
      <c r="A962" s="4">
        <v>38763</v>
      </c>
      <c r="B962">
        <v>8.0450000762939453</v>
      </c>
      <c r="C962">
        <v>8.054499626159668</v>
      </c>
      <c r="D962">
        <v>8.0375995635986328</v>
      </c>
      <c r="E962">
        <v>8.054499626159668</v>
      </c>
      <c r="F962">
        <v>8.054499626159668</v>
      </c>
      <c r="G962">
        <v>0</v>
      </c>
      <c r="H962">
        <v>8.0478997230529785</v>
      </c>
    </row>
    <row r="963" spans="1:8" x14ac:dyDescent="0.25">
      <c r="A963" s="4">
        <v>38764</v>
      </c>
      <c r="B963">
        <v>8.054499626159668</v>
      </c>
      <c r="C963">
        <v>8.054499626159668</v>
      </c>
      <c r="D963">
        <v>8.0384998321533203</v>
      </c>
      <c r="E963">
        <v>8.0480003356933594</v>
      </c>
      <c r="F963">
        <v>8.0480003356933594</v>
      </c>
      <c r="G963">
        <v>0</v>
      </c>
      <c r="H963">
        <v>8.0488748550415039</v>
      </c>
    </row>
    <row r="964" spans="1:8" x14ac:dyDescent="0.25">
      <c r="A964" s="4">
        <v>38765</v>
      </c>
      <c r="B964">
        <v>8.0480003356933594</v>
      </c>
      <c r="C964">
        <v>8.0481996536254883</v>
      </c>
      <c r="D964">
        <v>8.0387001037597656</v>
      </c>
      <c r="E964">
        <v>8.0465002059936523</v>
      </c>
      <c r="F964">
        <v>8.0465002059936523</v>
      </c>
      <c r="G964">
        <v>0</v>
      </c>
      <c r="H964">
        <v>8.0453500747680664</v>
      </c>
    </row>
    <row r="965" spans="1:8" x14ac:dyDescent="0.25">
      <c r="A965" s="4">
        <v>38768</v>
      </c>
      <c r="B965">
        <v>8.0465002059936523</v>
      </c>
      <c r="C965">
        <v>8.054499626159668</v>
      </c>
      <c r="D965">
        <v>8.0375003814697266</v>
      </c>
      <c r="E965">
        <v>8.0469999313354492</v>
      </c>
      <c r="F965">
        <v>8.0469999313354492</v>
      </c>
      <c r="G965">
        <v>0</v>
      </c>
      <c r="H965">
        <v>8.046375036239624</v>
      </c>
    </row>
    <row r="966" spans="1:8" x14ac:dyDescent="0.25">
      <c r="A966" s="4">
        <v>38769</v>
      </c>
      <c r="B966">
        <v>8.0469999313354492</v>
      </c>
      <c r="C966">
        <v>8.0495014190673828</v>
      </c>
      <c r="D966">
        <v>8.0369997024536133</v>
      </c>
      <c r="E966">
        <v>8.0495014190673828</v>
      </c>
      <c r="F966">
        <v>8.0495014190673828</v>
      </c>
      <c r="G966">
        <v>0</v>
      </c>
      <c r="H966">
        <v>8.045750617980957</v>
      </c>
    </row>
    <row r="967" spans="1:8" x14ac:dyDescent="0.25">
      <c r="A967" s="4">
        <v>38770</v>
      </c>
      <c r="B967">
        <v>8.0495014190673828</v>
      </c>
      <c r="C967">
        <v>8.0495014190673828</v>
      </c>
      <c r="D967">
        <v>8.0375995635986328</v>
      </c>
      <c r="E967">
        <v>8.0455999374389648</v>
      </c>
      <c r="F967">
        <v>8.0455999374389648</v>
      </c>
      <c r="G967">
        <v>0</v>
      </c>
      <c r="H967">
        <v>8.0455505847930908</v>
      </c>
    </row>
    <row r="968" spans="1:8" x14ac:dyDescent="0.25">
      <c r="A968" s="4">
        <v>38771</v>
      </c>
      <c r="B968">
        <v>8.0455999374389648</v>
      </c>
      <c r="C968">
        <v>8.0495014190673828</v>
      </c>
      <c r="D968">
        <v>8.0381002426147461</v>
      </c>
      <c r="E968">
        <v>8.0454998016357422</v>
      </c>
      <c r="F968">
        <v>8.0454998016357422</v>
      </c>
      <c r="G968">
        <v>0</v>
      </c>
      <c r="H968">
        <v>8.044675350189209</v>
      </c>
    </row>
    <row r="969" spans="1:8" x14ac:dyDescent="0.25">
      <c r="A969" s="4">
        <v>38772</v>
      </c>
      <c r="B969">
        <v>8.0454998016357422</v>
      </c>
      <c r="C969">
        <v>8.0495014190673828</v>
      </c>
      <c r="D969">
        <v>8.0404996871948242</v>
      </c>
      <c r="E969">
        <v>8.0404996871948242</v>
      </c>
      <c r="F969">
        <v>8.0404996871948242</v>
      </c>
      <c r="G969">
        <v>0</v>
      </c>
      <c r="H969">
        <v>8.0440001487731934</v>
      </c>
    </row>
    <row r="970" spans="1:8" x14ac:dyDescent="0.25">
      <c r="A970" s="4">
        <v>38775</v>
      </c>
      <c r="B970">
        <v>8.0404996871948242</v>
      </c>
      <c r="C970">
        <v>8.0495014190673828</v>
      </c>
      <c r="D970">
        <v>8.0305995941162109</v>
      </c>
      <c r="E970">
        <v>8.0387001037597656</v>
      </c>
      <c r="F970">
        <v>8.0387001037597656</v>
      </c>
      <c r="G970">
        <v>0</v>
      </c>
      <c r="H970">
        <v>8.0398252010345459</v>
      </c>
    </row>
    <row r="971" spans="1:8" x14ac:dyDescent="0.25">
      <c r="A971" s="4">
        <v>38776</v>
      </c>
      <c r="B971">
        <v>8.0387001037597656</v>
      </c>
      <c r="C971">
        <v>8.0495014190673828</v>
      </c>
      <c r="D971">
        <v>8.0300998687744141</v>
      </c>
      <c r="E971">
        <v>8.0378999710083008</v>
      </c>
      <c r="F971">
        <v>8.0378999710083008</v>
      </c>
      <c r="G971">
        <v>0</v>
      </c>
      <c r="H971">
        <v>8.0390503406524658</v>
      </c>
    </row>
    <row r="972" spans="1:8" x14ac:dyDescent="0.25">
      <c r="A972" s="4">
        <v>38777</v>
      </c>
      <c r="B972">
        <v>8.0378999710083008</v>
      </c>
      <c r="C972">
        <v>8.0378999710083008</v>
      </c>
      <c r="D972">
        <v>8.0270013809204102</v>
      </c>
      <c r="E972">
        <v>8.0345001220703125</v>
      </c>
      <c r="F972">
        <v>8.0345001220703125</v>
      </c>
      <c r="G972">
        <v>0</v>
      </c>
      <c r="H972">
        <v>8.0343253612518311</v>
      </c>
    </row>
    <row r="973" spans="1:8" x14ac:dyDescent="0.25">
      <c r="A973" s="4">
        <v>38778</v>
      </c>
      <c r="B973">
        <v>8.0345001220703125</v>
      </c>
      <c r="C973">
        <v>8.0378999710083008</v>
      </c>
      <c r="D973">
        <v>8.0267000198364258</v>
      </c>
      <c r="E973">
        <v>8.0340995788574219</v>
      </c>
      <c r="F973">
        <v>8.0340995788574219</v>
      </c>
      <c r="G973">
        <v>0</v>
      </c>
      <c r="H973">
        <v>8.0332999229431152</v>
      </c>
    </row>
    <row r="974" spans="1:8" x14ac:dyDescent="0.25">
      <c r="A974" s="4">
        <v>38779</v>
      </c>
      <c r="B974">
        <v>8.0340995788574219</v>
      </c>
      <c r="C974">
        <v>8.0369997024536133</v>
      </c>
      <c r="D974">
        <v>8.0267000198364258</v>
      </c>
      <c r="E974">
        <v>8.0347013473510742</v>
      </c>
      <c r="F974">
        <v>8.0347013473510742</v>
      </c>
      <c r="G974">
        <v>0</v>
      </c>
      <c r="H974">
        <v>8.0331251621246338</v>
      </c>
    </row>
    <row r="975" spans="1:8" x14ac:dyDescent="0.25">
      <c r="A975" s="4">
        <v>38782</v>
      </c>
      <c r="B975">
        <v>8.0347013473510742</v>
      </c>
      <c r="C975">
        <v>8.0374002456665039</v>
      </c>
      <c r="D975">
        <v>8.0270013809204102</v>
      </c>
      <c r="E975">
        <v>8.0345001220703125</v>
      </c>
      <c r="F975">
        <v>8.0345001220703125</v>
      </c>
      <c r="G975">
        <v>0</v>
      </c>
      <c r="H975">
        <v>8.0334007740020752</v>
      </c>
    </row>
    <row r="976" spans="1:8" x14ac:dyDescent="0.25">
      <c r="A976" s="4">
        <v>38783</v>
      </c>
      <c r="B976">
        <v>8.0345001220703125</v>
      </c>
      <c r="C976">
        <v>8.0408000946044922</v>
      </c>
      <c r="D976">
        <v>8.0270013809204102</v>
      </c>
      <c r="E976">
        <v>8.0403995513916016</v>
      </c>
      <c r="F976">
        <v>8.0403995513916016</v>
      </c>
      <c r="G976">
        <v>0</v>
      </c>
      <c r="H976">
        <v>8.0356752872467041</v>
      </c>
    </row>
    <row r="977" spans="1:8" x14ac:dyDescent="0.25">
      <c r="A977" s="4">
        <v>38784</v>
      </c>
      <c r="B977">
        <v>8.0466995239257813</v>
      </c>
      <c r="C977">
        <v>8.0466995239257813</v>
      </c>
      <c r="D977">
        <v>8.0368995666503906</v>
      </c>
      <c r="E977">
        <v>8.0454998016357422</v>
      </c>
      <c r="F977">
        <v>8.0454998016357422</v>
      </c>
      <c r="G977">
        <v>0</v>
      </c>
      <c r="H977">
        <v>8.0439496040344238</v>
      </c>
    </row>
    <row r="978" spans="1:8" x14ac:dyDescent="0.25">
      <c r="A978" s="4">
        <v>38785</v>
      </c>
      <c r="B978">
        <v>8.0454998016357422</v>
      </c>
      <c r="C978">
        <v>8.0488996505737305</v>
      </c>
      <c r="D978">
        <v>8.0383996963500977</v>
      </c>
      <c r="E978">
        <v>8.0488996505737305</v>
      </c>
      <c r="F978">
        <v>8.0488996505737305</v>
      </c>
      <c r="G978">
        <v>0</v>
      </c>
      <c r="H978">
        <v>8.0454246997833252</v>
      </c>
    </row>
    <row r="979" spans="1:8" x14ac:dyDescent="0.25">
      <c r="A979" s="4">
        <v>38786</v>
      </c>
      <c r="B979">
        <v>8.0488996505737305</v>
      </c>
      <c r="C979">
        <v>8.0500001907348633</v>
      </c>
      <c r="D979">
        <v>8.0395002365112305</v>
      </c>
      <c r="E979">
        <v>8.0500001907348633</v>
      </c>
      <c r="F979">
        <v>8.0500001907348633</v>
      </c>
      <c r="G979">
        <v>0</v>
      </c>
      <c r="H979">
        <v>8.0471000671386719</v>
      </c>
    </row>
    <row r="980" spans="1:8" x14ac:dyDescent="0.25">
      <c r="A980" s="4">
        <v>38789</v>
      </c>
      <c r="B980">
        <v>8.0445003509521484</v>
      </c>
      <c r="C980">
        <v>8.0496997833251953</v>
      </c>
      <c r="D980">
        <v>8.0404996871948242</v>
      </c>
      <c r="E980">
        <v>8.0485000610351563</v>
      </c>
      <c r="F980">
        <v>8.0485000610351563</v>
      </c>
      <c r="G980">
        <v>0</v>
      </c>
      <c r="H980">
        <v>8.0457999706268311</v>
      </c>
    </row>
    <row r="981" spans="1:8" x14ac:dyDescent="0.25">
      <c r="A981" s="4">
        <v>38790</v>
      </c>
      <c r="B981">
        <v>8.0485000610351563</v>
      </c>
      <c r="C981">
        <v>8.0485000610351563</v>
      </c>
      <c r="D981">
        <v>8.0375003814697266</v>
      </c>
      <c r="E981">
        <v>8.0473003387451172</v>
      </c>
      <c r="F981">
        <v>8.0473003387451172</v>
      </c>
      <c r="G981">
        <v>0</v>
      </c>
      <c r="H981">
        <v>8.0454502105712891</v>
      </c>
    </row>
    <row r="982" spans="1:8" x14ac:dyDescent="0.25">
      <c r="A982" s="4">
        <v>38791</v>
      </c>
      <c r="B982">
        <v>8.0473003387451172</v>
      </c>
      <c r="C982">
        <v>8.0474996566772461</v>
      </c>
      <c r="D982">
        <v>8.0284996032714844</v>
      </c>
      <c r="E982">
        <v>8.0360002517700195</v>
      </c>
      <c r="F982">
        <v>8.0360002517700195</v>
      </c>
      <c r="G982">
        <v>0</v>
      </c>
      <c r="H982">
        <v>8.0398249626159668</v>
      </c>
    </row>
    <row r="983" spans="1:8" x14ac:dyDescent="0.25">
      <c r="A983" s="4">
        <v>38792</v>
      </c>
      <c r="B983">
        <v>8.0360002517700195</v>
      </c>
      <c r="C983">
        <v>8.0369997024536133</v>
      </c>
      <c r="D983">
        <v>8.0290002822875977</v>
      </c>
      <c r="E983">
        <v>8.0364999771118164</v>
      </c>
      <c r="F983">
        <v>8.0364999771118164</v>
      </c>
      <c r="G983">
        <v>0</v>
      </c>
      <c r="H983">
        <v>8.0346250534057617</v>
      </c>
    </row>
    <row r="984" spans="1:8" x14ac:dyDescent="0.25">
      <c r="A984" s="4">
        <v>38793</v>
      </c>
      <c r="B984">
        <v>8.0364999771118164</v>
      </c>
      <c r="C984">
        <v>8.0364999771118164</v>
      </c>
      <c r="D984">
        <v>8.0219001770019531</v>
      </c>
      <c r="E984">
        <v>8.0219001770019531</v>
      </c>
      <c r="F984">
        <v>8.0219001770019531</v>
      </c>
      <c r="G984">
        <v>0</v>
      </c>
      <c r="H984">
        <v>8.0292000770568848</v>
      </c>
    </row>
    <row r="985" spans="1:8" x14ac:dyDescent="0.25">
      <c r="A985" s="4">
        <v>38796</v>
      </c>
      <c r="B985">
        <v>8.0293998718261719</v>
      </c>
      <c r="C985">
        <v>8.0293998718261719</v>
      </c>
      <c r="D985">
        <v>8.0214996337890625</v>
      </c>
      <c r="E985">
        <v>8.0290002822875977</v>
      </c>
      <c r="F985">
        <v>8.0290002822875977</v>
      </c>
      <c r="G985">
        <v>0</v>
      </c>
      <c r="H985">
        <v>8.027324914932251</v>
      </c>
    </row>
    <row r="986" spans="1:8" x14ac:dyDescent="0.25">
      <c r="A986" s="4">
        <v>38797</v>
      </c>
      <c r="B986">
        <v>8.0290002822875977</v>
      </c>
      <c r="C986">
        <v>8.0293998718261719</v>
      </c>
      <c r="D986">
        <v>8.0179996490478516</v>
      </c>
      <c r="E986">
        <v>8.0260000228881836</v>
      </c>
      <c r="F986">
        <v>8.0260000228881836</v>
      </c>
      <c r="G986">
        <v>0</v>
      </c>
      <c r="H986">
        <v>8.0255999565124512</v>
      </c>
    </row>
    <row r="987" spans="1:8" x14ac:dyDescent="0.25">
      <c r="A987" s="4">
        <v>38798</v>
      </c>
      <c r="B987">
        <v>8.0179996490478516</v>
      </c>
      <c r="C987">
        <v>8.026301383972168</v>
      </c>
      <c r="D987">
        <v>8.0179996490478516</v>
      </c>
      <c r="E987">
        <v>8.026301383972168</v>
      </c>
      <c r="F987">
        <v>8.026301383972168</v>
      </c>
      <c r="G987">
        <v>0</v>
      </c>
      <c r="H987">
        <v>8.0221505165100098</v>
      </c>
    </row>
    <row r="988" spans="1:8" x14ac:dyDescent="0.25">
      <c r="A988" s="4">
        <v>38799</v>
      </c>
      <c r="B988">
        <v>8.026301383972168</v>
      </c>
      <c r="C988">
        <v>8.0293998718261719</v>
      </c>
      <c r="D988">
        <v>8.0184001922607422</v>
      </c>
      <c r="E988">
        <v>8.0184001922607422</v>
      </c>
      <c r="F988">
        <v>8.0184001922607422</v>
      </c>
      <c r="G988">
        <v>0</v>
      </c>
      <c r="H988">
        <v>8.0231254100799561</v>
      </c>
    </row>
    <row r="989" spans="1:8" x14ac:dyDescent="0.25">
      <c r="A989" s="4">
        <v>38800</v>
      </c>
      <c r="B989">
        <v>8.0184001922607422</v>
      </c>
      <c r="C989">
        <v>8.0199003219604492</v>
      </c>
      <c r="D989">
        <v>8.0184001922607422</v>
      </c>
      <c r="E989">
        <v>8.0199003219604492</v>
      </c>
      <c r="F989">
        <v>8.0199003219604492</v>
      </c>
      <c r="G989">
        <v>0</v>
      </c>
      <c r="H989">
        <v>8.0191502571105957</v>
      </c>
    </row>
    <row r="990" spans="1:8" x14ac:dyDescent="0.25">
      <c r="A990" s="4">
        <v>38803</v>
      </c>
      <c r="B990">
        <v>8.0199003219604492</v>
      </c>
      <c r="C990">
        <v>8.0199003219604492</v>
      </c>
      <c r="D990">
        <v>8.0124998092651367</v>
      </c>
      <c r="E990">
        <v>8.0114002227783203</v>
      </c>
      <c r="F990">
        <v>8.0114002227783203</v>
      </c>
      <c r="G990">
        <v>0</v>
      </c>
      <c r="H990">
        <v>8.0159251689910889</v>
      </c>
    </row>
    <row r="991" spans="1:8" x14ac:dyDescent="0.25">
      <c r="A991" s="4">
        <v>38804</v>
      </c>
      <c r="B991">
        <v>8.0114002227783203</v>
      </c>
      <c r="C991">
        <v>8.0114002227783203</v>
      </c>
      <c r="D991">
        <v>8.011199951171875</v>
      </c>
      <c r="E991">
        <v>8.011199951171875</v>
      </c>
      <c r="F991">
        <v>8.011199951171875</v>
      </c>
      <c r="G991">
        <v>0</v>
      </c>
      <c r="H991">
        <v>8.0113000869750977</v>
      </c>
    </row>
    <row r="992" spans="1:8" x14ac:dyDescent="0.25">
      <c r="A992" s="4">
        <v>38805</v>
      </c>
      <c r="B992">
        <v>8.011199951171875</v>
      </c>
      <c r="C992">
        <v>8.0170001983642578</v>
      </c>
      <c r="D992">
        <v>8.011199951171875</v>
      </c>
      <c r="E992">
        <v>8.015899658203125</v>
      </c>
      <c r="F992">
        <v>8.015899658203125</v>
      </c>
      <c r="G992">
        <v>0</v>
      </c>
      <c r="H992">
        <v>8.0138249397277832</v>
      </c>
    </row>
    <row r="993" spans="1:8" x14ac:dyDescent="0.25">
      <c r="A993" s="4">
        <v>38806</v>
      </c>
      <c r="B993">
        <v>8.015899658203125</v>
      </c>
      <c r="C993">
        <v>8.015899658203125</v>
      </c>
      <c r="D993">
        <v>8.0152997970581055</v>
      </c>
      <c r="E993">
        <v>8.0152997970581055</v>
      </c>
      <c r="F993">
        <v>8.0152997970581055</v>
      </c>
      <c r="G993">
        <v>0</v>
      </c>
      <c r="H993">
        <v>8.0155997276306152</v>
      </c>
    </row>
    <row r="994" spans="1:8" x14ac:dyDescent="0.25">
      <c r="A994" s="4">
        <v>38807</v>
      </c>
      <c r="B994">
        <v>8.0152997970581055</v>
      </c>
      <c r="C994">
        <v>8.0152997970581055</v>
      </c>
      <c r="D994">
        <v>8.0152997970581055</v>
      </c>
      <c r="E994">
        <v>8.0074996948242188</v>
      </c>
      <c r="F994">
        <v>8.0074996948242188</v>
      </c>
      <c r="G994">
        <v>0</v>
      </c>
      <c r="H994">
        <v>8.0133497714996338</v>
      </c>
    </row>
    <row r="995" spans="1:8" x14ac:dyDescent="0.25">
      <c r="A995" s="4">
        <v>38810</v>
      </c>
      <c r="B995">
        <v>8.0074996948242188</v>
      </c>
      <c r="C995">
        <v>8.0109996795654297</v>
      </c>
      <c r="D995">
        <v>8.0074996948242188</v>
      </c>
      <c r="E995">
        <v>8.0109996795654297</v>
      </c>
      <c r="F995">
        <v>8.0109996795654297</v>
      </c>
      <c r="G995">
        <v>0</v>
      </c>
      <c r="H995">
        <v>8.0092496871948242</v>
      </c>
    </row>
    <row r="996" spans="1:8" x14ac:dyDescent="0.25">
      <c r="A996" s="4">
        <v>38811</v>
      </c>
      <c r="B996">
        <v>8.0109996795654297</v>
      </c>
      <c r="C996">
        <v>8.0109996795654297</v>
      </c>
      <c r="D996">
        <v>8.0086002349853516</v>
      </c>
      <c r="E996">
        <v>8.0071001052856445</v>
      </c>
      <c r="F996">
        <v>8.0071001052856445</v>
      </c>
      <c r="G996">
        <v>0</v>
      </c>
      <c r="H996">
        <v>8.0094249248504639</v>
      </c>
    </row>
    <row r="997" spans="1:8" x14ac:dyDescent="0.25">
      <c r="A997" s="4">
        <v>38812</v>
      </c>
      <c r="B997">
        <v>8.0071001052856445</v>
      </c>
      <c r="C997">
        <v>8.0071001052856445</v>
      </c>
      <c r="D997">
        <v>7.998499870300293</v>
      </c>
      <c r="E997">
        <v>8.0010013580322266</v>
      </c>
      <c r="F997">
        <v>8.0010013580322266</v>
      </c>
      <c r="G997">
        <v>0</v>
      </c>
      <c r="H997">
        <v>8.0034253597259521</v>
      </c>
    </row>
    <row r="998" spans="1:8" x14ac:dyDescent="0.25">
      <c r="A998" s="4">
        <v>38813</v>
      </c>
      <c r="B998">
        <v>8.0010013580322266</v>
      </c>
      <c r="C998">
        <v>8.0010013580322266</v>
      </c>
      <c r="D998">
        <v>7.9980001449584961</v>
      </c>
      <c r="E998">
        <v>7.9980001449584961</v>
      </c>
      <c r="F998">
        <v>7.9980001449584961</v>
      </c>
      <c r="G998">
        <v>0</v>
      </c>
      <c r="H998">
        <v>7.9995007514953613</v>
      </c>
    </row>
    <row r="999" spans="1:8" x14ac:dyDescent="0.25">
      <c r="A999" s="4">
        <v>38814</v>
      </c>
      <c r="B999">
        <v>7.9980001449584961</v>
      </c>
      <c r="C999">
        <v>8.0022001266479492</v>
      </c>
      <c r="D999">
        <v>7.9980001449584961</v>
      </c>
      <c r="E999">
        <v>8.0018997192382813</v>
      </c>
      <c r="F999">
        <v>8.0018997192382813</v>
      </c>
      <c r="G999">
        <v>0</v>
      </c>
      <c r="H999">
        <v>8.0000250339508057</v>
      </c>
    </row>
    <row r="1000" spans="1:8" x14ac:dyDescent="0.25">
      <c r="A1000" s="4">
        <v>38817</v>
      </c>
      <c r="B1000">
        <v>8.0018997192382813</v>
      </c>
      <c r="C1000">
        <v>8.0018997192382813</v>
      </c>
      <c r="D1000">
        <v>7.9920001029968262</v>
      </c>
      <c r="E1000">
        <v>7.9963998794555664</v>
      </c>
      <c r="F1000">
        <v>7.9963998794555664</v>
      </c>
      <c r="G1000">
        <v>0</v>
      </c>
      <c r="H1000">
        <v>7.9980498552322388</v>
      </c>
    </row>
    <row r="1001" spans="1:8" x14ac:dyDescent="0.25">
      <c r="A1001" s="4">
        <v>38818</v>
      </c>
      <c r="B1001">
        <v>7.9963998794555664</v>
      </c>
      <c r="C1001">
        <v>8.0010013580322266</v>
      </c>
      <c r="D1001">
        <v>7.9963998794555664</v>
      </c>
      <c r="E1001">
        <v>8.0010013580322266</v>
      </c>
      <c r="F1001">
        <v>8.0010013580322266</v>
      </c>
      <c r="G1001">
        <v>0</v>
      </c>
      <c r="H1001">
        <v>7.9987006187438956</v>
      </c>
    </row>
    <row r="1002" spans="1:8" x14ac:dyDescent="0.25">
      <c r="A1002" s="4">
        <v>38819</v>
      </c>
      <c r="B1002">
        <v>8.0010013580322266</v>
      </c>
      <c r="C1002">
        <v>8.0018997192382813</v>
      </c>
      <c r="D1002">
        <v>7.9980001449584961</v>
      </c>
      <c r="E1002">
        <v>8.0018997192382813</v>
      </c>
      <c r="F1002">
        <v>8.0018997192382813</v>
      </c>
      <c r="G1002">
        <v>0</v>
      </c>
      <c r="H1002">
        <v>8.0007002353668213</v>
      </c>
    </row>
    <row r="1003" spans="1:8" x14ac:dyDescent="0.25">
      <c r="A1003" s="4">
        <v>38820</v>
      </c>
      <c r="B1003">
        <v>8.0018997192382813</v>
      </c>
      <c r="C1003">
        <v>8.0018997192382813</v>
      </c>
      <c r="D1003">
        <v>8.0018997192382813</v>
      </c>
      <c r="E1003">
        <v>8.008000373840332</v>
      </c>
      <c r="F1003">
        <v>8.008000373840332</v>
      </c>
      <c r="G1003">
        <v>0</v>
      </c>
      <c r="H1003">
        <v>8.0034248828887939</v>
      </c>
    </row>
    <row r="1004" spans="1:8" x14ac:dyDescent="0.25">
      <c r="A1004" s="4">
        <v>38821</v>
      </c>
      <c r="B1004">
        <v>8.0085000991821289</v>
      </c>
      <c r="C1004">
        <v>8.0085000991821289</v>
      </c>
      <c r="D1004">
        <v>8.0085000991821289</v>
      </c>
      <c r="E1004">
        <v>8.0085000991821289</v>
      </c>
      <c r="F1004">
        <v>8.0085000991821289</v>
      </c>
      <c r="G1004">
        <v>0</v>
      </c>
      <c r="H1004">
        <v>8.0085000991821289</v>
      </c>
    </row>
    <row r="1005" spans="1:8" x14ac:dyDescent="0.25">
      <c r="A1005" s="4">
        <v>38824</v>
      </c>
      <c r="B1005">
        <v>8.0085000991821289</v>
      </c>
      <c r="C1005">
        <v>8.0085000991821289</v>
      </c>
      <c r="D1005">
        <v>8.0085000991821289</v>
      </c>
      <c r="E1005">
        <v>8.0085000991821289</v>
      </c>
      <c r="F1005">
        <v>8.0085000991821289</v>
      </c>
      <c r="G1005">
        <v>0</v>
      </c>
      <c r="H1005">
        <v>8.0085000991821289</v>
      </c>
    </row>
    <row r="1006" spans="1:8" x14ac:dyDescent="0.25">
      <c r="A1006" s="4">
        <v>38825</v>
      </c>
      <c r="B1006">
        <v>8.0085000991821289</v>
      </c>
      <c r="C1006">
        <v>8.0085000991821289</v>
      </c>
      <c r="D1006">
        <v>8.0085000991821289</v>
      </c>
      <c r="E1006">
        <v>8.0139999389648438</v>
      </c>
      <c r="F1006">
        <v>8.0139999389648438</v>
      </c>
      <c r="G1006">
        <v>0</v>
      </c>
      <c r="H1006">
        <v>8.0098750591278076</v>
      </c>
    </row>
    <row r="1007" spans="1:8" x14ac:dyDescent="0.25">
      <c r="A1007" s="4">
        <v>38826</v>
      </c>
      <c r="B1007">
        <v>8.0139999389648438</v>
      </c>
      <c r="C1007">
        <v>8.0139999389648438</v>
      </c>
      <c r="D1007">
        <v>8.0139999389648438</v>
      </c>
      <c r="E1007">
        <v>8.0034999847412109</v>
      </c>
      <c r="F1007">
        <v>8.0034999847412109</v>
      </c>
      <c r="G1007">
        <v>0</v>
      </c>
      <c r="H1007">
        <v>8.0113749504089355</v>
      </c>
    </row>
    <row r="1008" spans="1:8" x14ac:dyDescent="0.25">
      <c r="A1008" s="4">
        <v>38827</v>
      </c>
      <c r="B1008">
        <v>8.0034999847412109</v>
      </c>
      <c r="C1008">
        <v>8.0034999847412109</v>
      </c>
      <c r="D1008">
        <v>8.0034999847412109</v>
      </c>
      <c r="E1008">
        <v>8.0034999847412109</v>
      </c>
      <c r="F1008">
        <v>8.0034999847412109</v>
      </c>
      <c r="G1008">
        <v>0</v>
      </c>
      <c r="H1008">
        <v>8.0034999847412109</v>
      </c>
    </row>
    <row r="1009" spans="1:8" x14ac:dyDescent="0.25">
      <c r="A1009" s="4">
        <v>38828</v>
      </c>
      <c r="B1009">
        <v>8.0034999847412109</v>
      </c>
      <c r="C1009">
        <v>8.0069999694824219</v>
      </c>
      <c r="D1009">
        <v>8.0034999847412109</v>
      </c>
      <c r="E1009">
        <v>8.0069999694824219</v>
      </c>
      <c r="F1009">
        <v>8.0069999694824219</v>
      </c>
      <c r="G1009">
        <v>0</v>
      </c>
      <c r="H1009">
        <v>8.0052499771118164</v>
      </c>
    </row>
    <row r="1010" spans="1:8" x14ac:dyDescent="0.25">
      <c r="A1010" s="4">
        <v>38831</v>
      </c>
      <c r="B1010">
        <v>8.0069999694824219</v>
      </c>
      <c r="C1010">
        <v>8.0069999694824219</v>
      </c>
      <c r="D1010">
        <v>8.006500244140625</v>
      </c>
      <c r="E1010">
        <v>8.006500244140625</v>
      </c>
      <c r="F1010">
        <v>8.006500244140625</v>
      </c>
      <c r="G1010">
        <v>0</v>
      </c>
      <c r="H1010">
        <v>8.0067501068115234</v>
      </c>
    </row>
    <row r="1011" spans="1:8" x14ac:dyDescent="0.25">
      <c r="A1011" s="4">
        <v>38832</v>
      </c>
      <c r="B1011">
        <v>8.006500244140625</v>
      </c>
      <c r="C1011">
        <v>8.006500244140625</v>
      </c>
      <c r="D1011">
        <v>8.0019998550415039</v>
      </c>
      <c r="E1011">
        <v>8.0019998550415039</v>
      </c>
      <c r="F1011">
        <v>8.0019998550415039</v>
      </c>
      <c r="G1011">
        <v>0</v>
      </c>
      <c r="H1011">
        <v>8.0042500495910645</v>
      </c>
    </row>
    <row r="1012" spans="1:8" x14ac:dyDescent="0.25">
      <c r="A1012" s="4">
        <v>38833</v>
      </c>
      <c r="B1012">
        <v>8.0019998550415039</v>
      </c>
      <c r="C1012">
        <v>8.0082998275756836</v>
      </c>
      <c r="D1012">
        <v>8.0019998550415039</v>
      </c>
      <c r="E1012">
        <v>8.0082998275756836</v>
      </c>
      <c r="F1012">
        <v>8.0082998275756836</v>
      </c>
      <c r="G1012">
        <v>0</v>
      </c>
      <c r="H1012">
        <v>8.0051498413085938</v>
      </c>
    </row>
    <row r="1013" spans="1:8" x14ac:dyDescent="0.25">
      <c r="A1013" s="4">
        <v>38834</v>
      </c>
      <c r="B1013">
        <v>8.0069999694824219</v>
      </c>
      <c r="C1013">
        <v>8.0072002410888672</v>
      </c>
      <c r="D1013">
        <v>8.0069999694824219</v>
      </c>
      <c r="E1013">
        <v>8.0072002410888672</v>
      </c>
      <c r="F1013">
        <v>8.0072002410888672</v>
      </c>
      <c r="G1013">
        <v>0</v>
      </c>
      <c r="H1013">
        <v>8.0071001052856445</v>
      </c>
    </row>
    <row r="1014" spans="1:8" x14ac:dyDescent="0.25">
      <c r="A1014" s="4">
        <v>38835</v>
      </c>
      <c r="B1014">
        <v>8.0072002410888672</v>
      </c>
      <c r="C1014">
        <v>8.0072002410888672</v>
      </c>
      <c r="D1014">
        <v>8.0072002410888672</v>
      </c>
      <c r="E1014">
        <v>8.0038995742797852</v>
      </c>
      <c r="F1014">
        <v>8.0038995742797852</v>
      </c>
      <c r="G1014">
        <v>0</v>
      </c>
      <c r="H1014">
        <v>8.0063750743865967</v>
      </c>
    </row>
    <row r="1015" spans="1:8" x14ac:dyDescent="0.25">
      <c r="A1015" s="4">
        <v>38838</v>
      </c>
      <c r="B1015">
        <v>8.0038995742797852</v>
      </c>
      <c r="C1015">
        <v>8.0038995742797852</v>
      </c>
      <c r="D1015">
        <v>8.0038995742797852</v>
      </c>
      <c r="E1015">
        <v>8.0038995742797852</v>
      </c>
      <c r="F1015">
        <v>8.0038995742797852</v>
      </c>
      <c r="G1015">
        <v>0</v>
      </c>
      <c r="H1015">
        <v>8.0038995742797852</v>
      </c>
    </row>
    <row r="1016" spans="1:8" x14ac:dyDescent="0.25">
      <c r="A1016" s="4">
        <v>38839</v>
      </c>
      <c r="B1016">
        <v>8.0038995742797852</v>
      </c>
      <c r="C1016">
        <v>8.0038995742797852</v>
      </c>
      <c r="D1016">
        <v>8.0038995742797852</v>
      </c>
      <c r="E1016">
        <v>8.0038995742797852</v>
      </c>
      <c r="F1016">
        <v>8.0038995742797852</v>
      </c>
      <c r="G1016">
        <v>0</v>
      </c>
      <c r="H1016">
        <v>8.0038995742797852</v>
      </c>
    </row>
    <row r="1017" spans="1:8" x14ac:dyDescent="0.25">
      <c r="A1017" s="4">
        <v>38840</v>
      </c>
      <c r="B1017">
        <v>8.0038995742797852</v>
      </c>
      <c r="C1017">
        <v>8.0038995742797852</v>
      </c>
      <c r="D1017">
        <v>8.0038995742797852</v>
      </c>
      <c r="E1017">
        <v>8.0038995742797852</v>
      </c>
      <c r="F1017">
        <v>8.0038995742797852</v>
      </c>
      <c r="G1017">
        <v>0</v>
      </c>
      <c r="H1017">
        <v>8.0038995742797852</v>
      </c>
    </row>
    <row r="1018" spans="1:8" x14ac:dyDescent="0.25">
      <c r="A1018" s="4">
        <v>38841</v>
      </c>
      <c r="B1018">
        <v>8.0038995742797852</v>
      </c>
      <c r="C1018">
        <v>8.0038995742797852</v>
      </c>
      <c r="D1018">
        <v>8.0038995742797852</v>
      </c>
      <c r="E1018">
        <v>8.0038995742797852</v>
      </c>
      <c r="F1018">
        <v>8.0038995742797852</v>
      </c>
      <c r="G1018">
        <v>0</v>
      </c>
      <c r="H1018">
        <v>8.0038995742797852</v>
      </c>
    </row>
    <row r="1019" spans="1:8" x14ac:dyDescent="0.25">
      <c r="A1019" s="4">
        <v>38842</v>
      </c>
      <c r="B1019">
        <v>8.0038995742797852</v>
      </c>
      <c r="C1019">
        <v>8.0038995742797852</v>
      </c>
      <c r="D1019">
        <v>8.0038995742797852</v>
      </c>
      <c r="E1019">
        <v>8.0038995742797852</v>
      </c>
      <c r="F1019">
        <v>8.0038995742797852</v>
      </c>
      <c r="G1019">
        <v>0</v>
      </c>
      <c r="H1019">
        <v>8.0038995742797852</v>
      </c>
    </row>
    <row r="1020" spans="1:8" x14ac:dyDescent="0.25">
      <c r="A1020" s="4">
        <v>38845</v>
      </c>
      <c r="B1020">
        <v>8.0038995742797852</v>
      </c>
      <c r="C1020">
        <v>8.0038995742797852</v>
      </c>
      <c r="D1020">
        <v>7.9970002174377441</v>
      </c>
      <c r="E1020">
        <v>7.9970002174377441</v>
      </c>
      <c r="F1020">
        <v>7.9970002174377441</v>
      </c>
      <c r="G1020">
        <v>0</v>
      </c>
      <c r="H1020">
        <v>8.0004498958587646</v>
      </c>
    </row>
    <row r="1021" spans="1:8" x14ac:dyDescent="0.25">
      <c r="A1021" s="4">
        <v>38846</v>
      </c>
      <c r="B1021">
        <v>7.9970002174377441</v>
      </c>
      <c r="C1021">
        <v>7.9970002174377441</v>
      </c>
      <c r="D1021">
        <v>7.9952001571655273</v>
      </c>
      <c r="E1021">
        <v>7.9952001571655273</v>
      </c>
      <c r="F1021">
        <v>7.9952001571655273</v>
      </c>
      <c r="G1021">
        <v>0</v>
      </c>
      <c r="H1021">
        <v>7.9961001873016357</v>
      </c>
    </row>
    <row r="1022" spans="1:8" x14ac:dyDescent="0.25">
      <c r="A1022" s="4">
        <v>38847</v>
      </c>
      <c r="B1022">
        <v>7.9952001571655273</v>
      </c>
      <c r="C1022">
        <v>7.9952001571655273</v>
      </c>
      <c r="D1022">
        <v>7.9935002326965332</v>
      </c>
      <c r="E1022">
        <v>7.9935002326965332</v>
      </c>
      <c r="F1022">
        <v>7.9935002326965332</v>
      </c>
      <c r="G1022">
        <v>0</v>
      </c>
      <c r="H1022">
        <v>7.9943501949310303</v>
      </c>
    </row>
    <row r="1023" spans="1:8" x14ac:dyDescent="0.25">
      <c r="A1023" s="4">
        <v>38848</v>
      </c>
      <c r="B1023">
        <v>7.9939999580383301</v>
      </c>
      <c r="C1023">
        <v>7.9939999580383301</v>
      </c>
      <c r="D1023">
        <v>7.9939999580383301</v>
      </c>
      <c r="E1023">
        <v>7.9939999580383301</v>
      </c>
      <c r="F1023">
        <v>7.9939999580383301</v>
      </c>
      <c r="G1023">
        <v>0</v>
      </c>
      <c r="H1023">
        <v>7.9939999580383301</v>
      </c>
    </row>
    <row r="1024" spans="1:8" x14ac:dyDescent="0.25">
      <c r="A1024" s="4">
        <v>38849</v>
      </c>
      <c r="B1024">
        <v>7.9939999580383301</v>
      </c>
      <c r="C1024">
        <v>7.9965000152587891</v>
      </c>
      <c r="D1024">
        <v>7.9765000343322754</v>
      </c>
      <c r="E1024">
        <v>7.9965000152587891</v>
      </c>
      <c r="F1024">
        <v>7.9965000152587891</v>
      </c>
      <c r="G1024">
        <v>0</v>
      </c>
      <c r="H1024">
        <v>7.9908750057220459</v>
      </c>
    </row>
    <row r="1025" spans="1:8" x14ac:dyDescent="0.25">
      <c r="A1025" s="4">
        <v>38852</v>
      </c>
      <c r="B1025">
        <v>7.9965000152587891</v>
      </c>
      <c r="C1025">
        <v>7.9980001449584961</v>
      </c>
      <c r="D1025">
        <v>7.9879999160766602</v>
      </c>
      <c r="E1025">
        <v>7.9980001449584961</v>
      </c>
      <c r="F1025">
        <v>7.9980001449584961</v>
      </c>
      <c r="G1025">
        <v>0</v>
      </c>
      <c r="H1025">
        <v>7.9951250553131104</v>
      </c>
    </row>
    <row r="1026" spans="1:8" x14ac:dyDescent="0.25">
      <c r="A1026" s="4">
        <v>38853</v>
      </c>
      <c r="B1026">
        <v>7.9980001449584961</v>
      </c>
      <c r="C1026">
        <v>8.005000114440918</v>
      </c>
      <c r="D1026">
        <v>7.9930000305175781</v>
      </c>
      <c r="E1026">
        <v>7.9930000305175781</v>
      </c>
      <c r="F1026">
        <v>7.9930000305175781</v>
      </c>
      <c r="G1026">
        <v>0</v>
      </c>
      <c r="H1026">
        <v>7.9972500801086426</v>
      </c>
    </row>
    <row r="1027" spans="1:8" x14ac:dyDescent="0.25">
      <c r="A1027" s="4">
        <v>38854</v>
      </c>
      <c r="B1027">
        <v>7.9930000305175781</v>
      </c>
      <c r="C1027">
        <v>7.9930000305175781</v>
      </c>
      <c r="D1027">
        <v>7.9910001754760742</v>
      </c>
      <c r="E1027">
        <v>7.9910001754760742</v>
      </c>
      <c r="F1027">
        <v>7.9910001754760742</v>
      </c>
      <c r="G1027">
        <v>0</v>
      </c>
      <c r="H1027">
        <v>7.9920001029968262</v>
      </c>
    </row>
    <row r="1028" spans="1:8" x14ac:dyDescent="0.25">
      <c r="A1028" s="4">
        <v>38855</v>
      </c>
      <c r="B1028">
        <v>7.9910001754760742</v>
      </c>
      <c r="C1028">
        <v>8.0003995895385742</v>
      </c>
      <c r="D1028">
        <v>7.9910001754760742</v>
      </c>
      <c r="E1028">
        <v>8.0003995895385742</v>
      </c>
      <c r="F1028">
        <v>8.0003995895385742</v>
      </c>
      <c r="G1028">
        <v>0</v>
      </c>
      <c r="H1028">
        <v>7.9956998825073242</v>
      </c>
    </row>
    <row r="1029" spans="1:8" x14ac:dyDescent="0.25">
      <c r="A1029" s="4">
        <v>38856</v>
      </c>
      <c r="B1029">
        <v>8.0003995895385742</v>
      </c>
      <c r="C1029">
        <v>8.0100002288818359</v>
      </c>
      <c r="D1029">
        <v>8.0003995895385742</v>
      </c>
      <c r="E1029">
        <v>8.0100002288818359</v>
      </c>
      <c r="F1029">
        <v>8.0100002288818359</v>
      </c>
      <c r="G1029">
        <v>0</v>
      </c>
      <c r="H1029">
        <v>8.0051999092102051</v>
      </c>
    </row>
    <row r="1030" spans="1:8" x14ac:dyDescent="0.25">
      <c r="A1030" s="4">
        <v>38859</v>
      </c>
      <c r="B1030">
        <v>8.0100002288818359</v>
      </c>
      <c r="C1030">
        <v>8.0159997940063477</v>
      </c>
      <c r="D1030">
        <v>8.0100002288818359</v>
      </c>
      <c r="E1030">
        <v>8.0159997940063477</v>
      </c>
      <c r="F1030">
        <v>8.0159997940063477</v>
      </c>
      <c r="G1030">
        <v>0</v>
      </c>
      <c r="H1030">
        <v>8.0130000114440918</v>
      </c>
    </row>
    <row r="1031" spans="1:8" x14ac:dyDescent="0.25">
      <c r="A1031" s="4">
        <v>38860</v>
      </c>
      <c r="B1031">
        <v>8.0159997940063477</v>
      </c>
      <c r="C1031">
        <v>8.0159997940063477</v>
      </c>
      <c r="D1031">
        <v>8.0100002288818359</v>
      </c>
      <c r="E1031">
        <v>8.0100002288818359</v>
      </c>
      <c r="F1031">
        <v>8.0100002288818359</v>
      </c>
      <c r="G1031">
        <v>0</v>
      </c>
      <c r="H1031">
        <v>8.0130000114440918</v>
      </c>
    </row>
    <row r="1032" spans="1:8" x14ac:dyDescent="0.25">
      <c r="A1032" s="4">
        <v>38861</v>
      </c>
      <c r="B1032">
        <v>8.0100002288818359</v>
      </c>
      <c r="C1032">
        <v>8.0120000839233398</v>
      </c>
      <c r="D1032">
        <v>8.0100002288818359</v>
      </c>
      <c r="E1032">
        <v>8.0100002288818359</v>
      </c>
      <c r="F1032">
        <v>8.0100002288818359</v>
      </c>
      <c r="G1032">
        <v>0</v>
      </c>
      <c r="H1032">
        <v>8.0105001926422119</v>
      </c>
    </row>
    <row r="1033" spans="1:8" x14ac:dyDescent="0.25">
      <c r="A1033" s="4">
        <v>38862</v>
      </c>
      <c r="B1033">
        <v>8.0100002288818359</v>
      </c>
      <c r="C1033">
        <v>8.0100002288818359</v>
      </c>
      <c r="D1033">
        <v>8.0100002288818359</v>
      </c>
      <c r="E1033">
        <v>8.0100002288818359</v>
      </c>
      <c r="F1033">
        <v>8.0100002288818359</v>
      </c>
      <c r="G1033">
        <v>0</v>
      </c>
      <c r="H1033">
        <v>8.0100002288818359</v>
      </c>
    </row>
    <row r="1034" spans="1:8" x14ac:dyDescent="0.25">
      <c r="A1034" s="4">
        <v>38863</v>
      </c>
      <c r="B1034">
        <v>8.0100002288818359</v>
      </c>
      <c r="C1034">
        <v>8.0150003433227539</v>
      </c>
      <c r="D1034">
        <v>8.0100002288818359</v>
      </c>
      <c r="E1034">
        <v>8.0150003433227539</v>
      </c>
      <c r="F1034">
        <v>8.0150003433227539</v>
      </c>
      <c r="G1034">
        <v>0</v>
      </c>
      <c r="H1034">
        <v>8.0125002861022949</v>
      </c>
    </row>
    <row r="1035" spans="1:8" x14ac:dyDescent="0.25">
      <c r="A1035" s="4">
        <v>38866</v>
      </c>
      <c r="B1035">
        <v>8.0150003433227539</v>
      </c>
      <c r="C1035">
        <v>8.0150003433227539</v>
      </c>
      <c r="D1035">
        <v>8.0125999450683594</v>
      </c>
      <c r="E1035">
        <v>8.0125999450683594</v>
      </c>
      <c r="F1035">
        <v>8.0125999450683594</v>
      </c>
      <c r="G1035">
        <v>0</v>
      </c>
      <c r="H1035">
        <v>8.0138001441955566</v>
      </c>
    </row>
    <row r="1036" spans="1:8" x14ac:dyDescent="0.25">
      <c r="A1036" s="4">
        <v>38867</v>
      </c>
      <c r="B1036">
        <v>8.0125999450683594</v>
      </c>
      <c r="C1036">
        <v>8.0220003128051758</v>
      </c>
      <c r="D1036">
        <v>8.0125999450683594</v>
      </c>
      <c r="E1036">
        <v>8.0220003128051758</v>
      </c>
      <c r="F1036">
        <v>8.0220003128051758</v>
      </c>
      <c r="G1036">
        <v>0</v>
      </c>
      <c r="H1036">
        <v>8.0173001289367676</v>
      </c>
    </row>
    <row r="1037" spans="1:8" x14ac:dyDescent="0.25">
      <c r="A1037" s="4">
        <v>38868</v>
      </c>
      <c r="B1037">
        <v>8.0220003128051758</v>
      </c>
      <c r="C1037">
        <v>8.0220003128051758</v>
      </c>
      <c r="D1037">
        <v>8.0139999389648438</v>
      </c>
      <c r="E1037">
        <v>8.0139999389648438</v>
      </c>
      <c r="F1037">
        <v>8.0139999389648438</v>
      </c>
      <c r="G1037">
        <v>0</v>
      </c>
      <c r="H1037">
        <v>8.0180001258850098</v>
      </c>
    </row>
    <row r="1038" spans="1:8" x14ac:dyDescent="0.25">
      <c r="A1038" s="4">
        <v>38869</v>
      </c>
      <c r="B1038">
        <v>8.0139999389648438</v>
      </c>
      <c r="C1038">
        <v>8.0148000717163086</v>
      </c>
      <c r="D1038">
        <v>8.0097999572753906</v>
      </c>
      <c r="E1038">
        <v>8.0103998184204102</v>
      </c>
      <c r="F1038">
        <v>8.0103998184204102</v>
      </c>
      <c r="G1038">
        <v>0</v>
      </c>
      <c r="H1038">
        <v>8.0122499465942383</v>
      </c>
    </row>
    <row r="1039" spans="1:8" x14ac:dyDescent="0.25">
      <c r="A1039" s="4">
        <v>38870</v>
      </c>
      <c r="B1039">
        <v>8.0103998184204102</v>
      </c>
      <c r="C1039">
        <v>8.0129995346069336</v>
      </c>
      <c r="D1039">
        <v>7.9930000305175781</v>
      </c>
      <c r="E1039">
        <v>8.0129995346069336</v>
      </c>
      <c r="F1039">
        <v>8.0129995346069336</v>
      </c>
      <c r="G1039">
        <v>0</v>
      </c>
      <c r="H1039">
        <v>8.0073497295379639</v>
      </c>
    </row>
    <row r="1040" spans="1:8" x14ac:dyDescent="0.25">
      <c r="A1040" s="4">
        <v>38873</v>
      </c>
      <c r="B1040">
        <v>8.0129995346069336</v>
      </c>
      <c r="C1040">
        <v>8.0129995346069336</v>
      </c>
      <c r="D1040">
        <v>8.0129995346069336</v>
      </c>
      <c r="E1040">
        <v>8.0129995346069336</v>
      </c>
      <c r="F1040">
        <v>8.0129995346069336</v>
      </c>
      <c r="G1040">
        <v>0</v>
      </c>
      <c r="H1040">
        <v>8.0129995346069336</v>
      </c>
    </row>
    <row r="1041" spans="1:8" x14ac:dyDescent="0.25">
      <c r="A1041" s="4">
        <v>38874</v>
      </c>
      <c r="B1041">
        <v>8.0129995346069336</v>
      </c>
      <c r="C1041">
        <v>8.0129995346069336</v>
      </c>
      <c r="D1041">
        <v>8.0024995803833008</v>
      </c>
      <c r="E1041">
        <v>8.0024995803833008</v>
      </c>
      <c r="F1041">
        <v>8.0024995803833008</v>
      </c>
      <c r="G1041">
        <v>0</v>
      </c>
      <c r="H1041">
        <v>8.0077495574951172</v>
      </c>
    </row>
    <row r="1042" spans="1:8" x14ac:dyDescent="0.25">
      <c r="A1042" s="4">
        <v>38875</v>
      </c>
      <c r="B1042">
        <v>8.0024995803833008</v>
      </c>
      <c r="C1042">
        <v>8.008000373840332</v>
      </c>
      <c r="D1042">
        <v>8.0024995803833008</v>
      </c>
      <c r="E1042">
        <v>8.0069999694824219</v>
      </c>
      <c r="F1042">
        <v>8.0069999694824219</v>
      </c>
      <c r="G1042">
        <v>0</v>
      </c>
      <c r="H1042">
        <v>8.0049998760223389</v>
      </c>
    </row>
    <row r="1043" spans="1:8" x14ac:dyDescent="0.25">
      <c r="A1043" s="4">
        <v>38876</v>
      </c>
      <c r="B1043">
        <v>8.0069999694824219</v>
      </c>
      <c r="C1043">
        <v>8.0085000991821289</v>
      </c>
      <c r="D1043">
        <v>8.0069999694824219</v>
      </c>
      <c r="E1043">
        <v>8.0085000991821289</v>
      </c>
      <c r="F1043">
        <v>8.0085000991821289</v>
      </c>
      <c r="G1043">
        <v>0</v>
      </c>
      <c r="H1043">
        <v>8.0077500343322754</v>
      </c>
    </row>
    <row r="1044" spans="1:8" x14ac:dyDescent="0.25">
      <c r="A1044" s="4">
        <v>38877</v>
      </c>
      <c r="B1044">
        <v>8.0085000991821289</v>
      </c>
      <c r="C1044">
        <v>8.0085000991821289</v>
      </c>
      <c r="D1044">
        <v>8.0011997222900391</v>
      </c>
      <c r="E1044">
        <v>8.0011997222900391</v>
      </c>
      <c r="F1044">
        <v>8.0011997222900391</v>
      </c>
      <c r="G1044">
        <v>0</v>
      </c>
      <c r="H1044">
        <v>8.004849910736084</v>
      </c>
    </row>
    <row r="1045" spans="1:8" x14ac:dyDescent="0.25">
      <c r="A1045" s="4">
        <v>38880</v>
      </c>
      <c r="B1045">
        <v>8.0011997222900391</v>
      </c>
      <c r="C1045">
        <v>8.0059995651245117</v>
      </c>
      <c r="D1045">
        <v>8.0011997222900391</v>
      </c>
      <c r="E1045">
        <v>8.0059995651245117</v>
      </c>
      <c r="F1045">
        <v>8.0059995651245117</v>
      </c>
      <c r="G1045">
        <v>0</v>
      </c>
      <c r="H1045">
        <v>8.0035996437072754</v>
      </c>
    </row>
    <row r="1046" spans="1:8" x14ac:dyDescent="0.25">
      <c r="A1046" s="4">
        <v>38881</v>
      </c>
      <c r="B1046">
        <v>8.0059995651245117</v>
      </c>
      <c r="C1046">
        <v>8.0129995346069336</v>
      </c>
      <c r="D1046">
        <v>8</v>
      </c>
      <c r="E1046">
        <v>8.0129995346069336</v>
      </c>
      <c r="F1046">
        <v>8.0129995346069336</v>
      </c>
      <c r="G1046">
        <v>0</v>
      </c>
      <c r="H1046">
        <v>8.0079996585845947</v>
      </c>
    </row>
    <row r="1047" spans="1:8" x14ac:dyDescent="0.25">
      <c r="A1047" s="4">
        <v>38882</v>
      </c>
      <c r="B1047">
        <v>8.0129995346069336</v>
      </c>
      <c r="C1047">
        <v>8.0129995346069336</v>
      </c>
      <c r="D1047">
        <v>7.9904999732971191</v>
      </c>
      <c r="E1047">
        <v>7.9904999732971191</v>
      </c>
      <c r="F1047">
        <v>7.9904999732971191</v>
      </c>
      <c r="G1047">
        <v>0</v>
      </c>
      <c r="H1047">
        <v>8.0017497539520264</v>
      </c>
    </row>
    <row r="1048" spans="1:8" x14ac:dyDescent="0.25">
      <c r="A1048" s="4">
        <v>38883</v>
      </c>
      <c r="B1048">
        <v>7.9904999732971191</v>
      </c>
      <c r="C1048">
        <v>7.9909000396728516</v>
      </c>
      <c r="D1048">
        <v>7.989799976348877</v>
      </c>
      <c r="E1048">
        <v>7.9909000396728516</v>
      </c>
      <c r="F1048">
        <v>7.9909000396728516</v>
      </c>
      <c r="G1048">
        <v>0</v>
      </c>
      <c r="H1048">
        <v>7.9905250072479248</v>
      </c>
    </row>
    <row r="1049" spans="1:8" x14ac:dyDescent="0.25">
      <c r="A1049" s="4">
        <v>38884</v>
      </c>
      <c r="B1049">
        <v>7.9909000396728516</v>
      </c>
      <c r="C1049">
        <v>7.9909000396728516</v>
      </c>
      <c r="D1049">
        <v>7.9882998466491699</v>
      </c>
      <c r="E1049">
        <v>7.9882998466491699</v>
      </c>
      <c r="F1049">
        <v>7.9882998466491699</v>
      </c>
      <c r="G1049">
        <v>0</v>
      </c>
      <c r="H1049">
        <v>7.9895999431610107</v>
      </c>
    </row>
    <row r="1050" spans="1:8" x14ac:dyDescent="0.25">
      <c r="A1050" s="4">
        <v>38887</v>
      </c>
      <c r="B1050">
        <v>7.9882998466491699</v>
      </c>
      <c r="C1050">
        <v>7.9977002143859863</v>
      </c>
      <c r="D1050">
        <v>7.9882998466491699</v>
      </c>
      <c r="E1050">
        <v>7.9977002143859863</v>
      </c>
      <c r="F1050">
        <v>7.9977002143859863</v>
      </c>
      <c r="G1050">
        <v>0</v>
      </c>
      <c r="H1050">
        <v>7.9930000305175781</v>
      </c>
    </row>
    <row r="1051" spans="1:8" x14ac:dyDescent="0.25">
      <c r="A1051" s="4">
        <v>38888</v>
      </c>
      <c r="B1051">
        <v>7.9977002143859863</v>
      </c>
      <c r="C1051">
        <v>7.9977002143859863</v>
      </c>
      <c r="D1051">
        <v>7.9928998947143546</v>
      </c>
      <c r="E1051">
        <v>7.9928998947143546</v>
      </c>
      <c r="F1051">
        <v>7.9928998947143546</v>
      </c>
      <c r="G1051">
        <v>0</v>
      </c>
      <c r="H1051">
        <v>7.9953000545501709</v>
      </c>
    </row>
    <row r="1052" spans="1:8" x14ac:dyDescent="0.25">
      <c r="A1052" s="4">
        <v>38889</v>
      </c>
      <c r="B1052">
        <v>7.9928998947143546</v>
      </c>
      <c r="C1052">
        <v>7.9928998947143546</v>
      </c>
      <c r="D1052">
        <v>7.9910001754760742</v>
      </c>
      <c r="E1052">
        <v>7.9910001754760742</v>
      </c>
      <c r="F1052">
        <v>7.9910001754760742</v>
      </c>
      <c r="G1052">
        <v>0</v>
      </c>
      <c r="H1052">
        <v>7.9919500350952148</v>
      </c>
    </row>
    <row r="1053" spans="1:8" x14ac:dyDescent="0.25">
      <c r="A1053" s="4">
        <v>38890</v>
      </c>
      <c r="B1053">
        <v>7.9910001754760742</v>
      </c>
      <c r="C1053">
        <v>7.9910001754760742</v>
      </c>
      <c r="D1053">
        <v>7.9864997863769531</v>
      </c>
      <c r="E1053">
        <v>7.9864997863769531</v>
      </c>
      <c r="F1053">
        <v>7.9864997863769531</v>
      </c>
      <c r="G1053">
        <v>0</v>
      </c>
      <c r="H1053">
        <v>7.9887499809265137</v>
      </c>
    </row>
    <row r="1054" spans="1:8" x14ac:dyDescent="0.25">
      <c r="A1054" s="4">
        <v>38891</v>
      </c>
      <c r="B1054">
        <v>7.9864997863769531</v>
      </c>
      <c r="C1054">
        <v>8.0129995346069336</v>
      </c>
      <c r="D1054">
        <v>7.9864997863769531</v>
      </c>
      <c r="E1054">
        <v>7.989799976348877</v>
      </c>
      <c r="F1054">
        <v>7.989799976348877</v>
      </c>
      <c r="G1054">
        <v>0</v>
      </c>
      <c r="H1054">
        <v>7.9939497709274292</v>
      </c>
    </row>
    <row r="1055" spans="1:8" x14ac:dyDescent="0.25">
      <c r="A1055" s="4">
        <v>38894</v>
      </c>
      <c r="B1055">
        <v>7.989799976348877</v>
      </c>
      <c r="C1055">
        <v>7.9920001029968262</v>
      </c>
      <c r="D1055">
        <v>7.989799976348877</v>
      </c>
      <c r="E1055">
        <v>7.9920001029968262</v>
      </c>
      <c r="F1055">
        <v>7.9920001029968262</v>
      </c>
      <c r="G1055">
        <v>0</v>
      </c>
      <c r="H1055">
        <v>7.9909000396728516</v>
      </c>
    </row>
    <row r="1056" spans="1:8" x14ac:dyDescent="0.25">
      <c r="A1056" s="4">
        <v>38895</v>
      </c>
      <c r="B1056">
        <v>7.9920001029968262</v>
      </c>
      <c r="C1056">
        <v>7.9920001029968262</v>
      </c>
      <c r="D1056">
        <v>7.9885001182556152</v>
      </c>
      <c r="E1056">
        <v>7.9885001182556152</v>
      </c>
      <c r="F1056">
        <v>7.9885001182556152</v>
      </c>
      <c r="G1056">
        <v>0</v>
      </c>
      <c r="H1056">
        <v>7.9902501106262207</v>
      </c>
    </row>
    <row r="1057" spans="1:8" x14ac:dyDescent="0.25">
      <c r="A1057" s="4">
        <v>38896</v>
      </c>
      <c r="B1057">
        <v>7.9885001182556152</v>
      </c>
      <c r="C1057">
        <v>7.9885001182556152</v>
      </c>
      <c r="D1057">
        <v>7.9883999824523926</v>
      </c>
      <c r="E1057">
        <v>7.9885001182556152</v>
      </c>
      <c r="F1057">
        <v>7.9885001182556152</v>
      </c>
      <c r="G1057">
        <v>0</v>
      </c>
      <c r="H1057">
        <v>7.9884750843048096</v>
      </c>
    </row>
    <row r="1058" spans="1:8" x14ac:dyDescent="0.25">
      <c r="A1058" s="4">
        <v>38897</v>
      </c>
      <c r="B1058">
        <v>7.9885001182556152</v>
      </c>
      <c r="C1058">
        <v>7.9885001182556152</v>
      </c>
      <c r="D1058">
        <v>7.9860000610351563</v>
      </c>
      <c r="E1058">
        <v>7.9860000610351563</v>
      </c>
      <c r="F1058">
        <v>7.9860000610351563</v>
      </c>
      <c r="G1058">
        <v>0</v>
      </c>
      <c r="H1058">
        <v>7.9872500896453857</v>
      </c>
    </row>
    <row r="1059" spans="1:8" x14ac:dyDescent="0.25">
      <c r="A1059" s="4">
        <v>38898</v>
      </c>
      <c r="B1059">
        <v>7.9860000610351563</v>
      </c>
      <c r="C1059">
        <v>7.9860000610351563</v>
      </c>
      <c r="D1059">
        <v>7.9825000762939453</v>
      </c>
      <c r="E1059">
        <v>7.9825000762939453</v>
      </c>
      <c r="F1059">
        <v>7.9825000762939453</v>
      </c>
      <c r="G1059">
        <v>0</v>
      </c>
      <c r="H1059">
        <v>7.9842500686645508</v>
      </c>
    </row>
    <row r="1060" spans="1:8" x14ac:dyDescent="0.25">
      <c r="A1060" s="4">
        <v>38901</v>
      </c>
      <c r="B1060">
        <v>7.9825000762939453</v>
      </c>
      <c r="C1060">
        <v>7.9902000427246094</v>
      </c>
      <c r="D1060">
        <v>7.9825000762939453</v>
      </c>
      <c r="E1060">
        <v>7.9902000427246094</v>
      </c>
      <c r="F1060">
        <v>7.9902000427246094</v>
      </c>
      <c r="G1060">
        <v>0</v>
      </c>
      <c r="H1060">
        <v>7.9863500595092773</v>
      </c>
    </row>
    <row r="1061" spans="1:8" x14ac:dyDescent="0.25">
      <c r="A1061" s="4">
        <v>38902</v>
      </c>
      <c r="B1061">
        <v>7.9902000427246094</v>
      </c>
      <c r="C1061">
        <v>7.9909000396728516</v>
      </c>
      <c r="D1061">
        <v>7.9822998046875</v>
      </c>
      <c r="E1061">
        <v>7.9822998046875</v>
      </c>
      <c r="F1061">
        <v>7.9822998046875</v>
      </c>
      <c r="G1061">
        <v>0</v>
      </c>
      <c r="H1061">
        <v>7.9864249229431152</v>
      </c>
    </row>
    <row r="1062" spans="1:8" x14ac:dyDescent="0.25">
      <c r="A1062" s="4">
        <v>38903</v>
      </c>
      <c r="B1062">
        <v>7.9822998046875</v>
      </c>
      <c r="C1062">
        <v>7.9864997863769531</v>
      </c>
      <c r="D1062">
        <v>7.9822998046875</v>
      </c>
      <c r="E1062">
        <v>7.9860000610351563</v>
      </c>
      <c r="F1062">
        <v>7.9860000610351563</v>
      </c>
      <c r="G1062">
        <v>0</v>
      </c>
      <c r="H1062">
        <v>7.9842748641967773</v>
      </c>
    </row>
    <row r="1063" spans="1:8" x14ac:dyDescent="0.25">
      <c r="A1063" s="4">
        <v>38904</v>
      </c>
      <c r="B1063">
        <v>7.9860000610351563</v>
      </c>
      <c r="C1063">
        <v>7.9860000610351563</v>
      </c>
      <c r="D1063">
        <v>7.9860000610351563</v>
      </c>
      <c r="E1063">
        <v>7.9860000610351563</v>
      </c>
      <c r="F1063">
        <v>7.9860000610351563</v>
      </c>
      <c r="G1063">
        <v>0</v>
      </c>
      <c r="H1063">
        <v>7.9860000610351563</v>
      </c>
    </row>
    <row r="1064" spans="1:8" x14ac:dyDescent="0.25">
      <c r="A1064" s="4">
        <v>38905</v>
      </c>
      <c r="B1064">
        <v>7.9860000610351563</v>
      </c>
      <c r="C1064">
        <v>7.9860000610351563</v>
      </c>
      <c r="D1064">
        <v>7.9658999443054199</v>
      </c>
      <c r="E1064">
        <v>7.9755001068115234</v>
      </c>
      <c r="F1064">
        <v>7.9755001068115234</v>
      </c>
      <c r="G1064">
        <v>0</v>
      </c>
      <c r="H1064">
        <v>7.978350043296814</v>
      </c>
    </row>
    <row r="1065" spans="1:8" x14ac:dyDescent="0.25">
      <c r="A1065" s="4">
        <v>38908</v>
      </c>
      <c r="B1065">
        <v>7.9755001068115234</v>
      </c>
      <c r="C1065">
        <v>7.9791998863220206</v>
      </c>
      <c r="D1065">
        <v>7.9755001068115234</v>
      </c>
      <c r="E1065">
        <v>7.9791998863220206</v>
      </c>
      <c r="F1065">
        <v>7.9791998863220206</v>
      </c>
      <c r="G1065">
        <v>0</v>
      </c>
      <c r="H1065">
        <v>7.9773499965667716</v>
      </c>
    </row>
    <row r="1066" spans="1:8" x14ac:dyDescent="0.25">
      <c r="A1066" s="4">
        <v>38909</v>
      </c>
      <c r="B1066">
        <v>7.9791998863220206</v>
      </c>
      <c r="C1066">
        <v>7.9822001457214364</v>
      </c>
      <c r="D1066">
        <v>7.9791998863220206</v>
      </c>
      <c r="E1066">
        <v>7.9815001487731934</v>
      </c>
      <c r="F1066">
        <v>7.9815001487731934</v>
      </c>
      <c r="G1066">
        <v>0</v>
      </c>
      <c r="H1066">
        <v>7.980525016784668</v>
      </c>
    </row>
    <row r="1067" spans="1:8" x14ac:dyDescent="0.25">
      <c r="A1067" s="4">
        <v>38910</v>
      </c>
      <c r="B1067">
        <v>7.9815001487731934</v>
      </c>
      <c r="C1067">
        <v>7.9860000610351563</v>
      </c>
      <c r="D1067">
        <v>7.9800000190734863</v>
      </c>
      <c r="E1067">
        <v>7.9860000610351563</v>
      </c>
      <c r="F1067">
        <v>7.9860000610351563</v>
      </c>
      <c r="G1067">
        <v>0</v>
      </c>
      <c r="H1067">
        <v>7.983375072479248</v>
      </c>
    </row>
    <row r="1068" spans="1:8" x14ac:dyDescent="0.25">
      <c r="A1068" s="4">
        <v>38911</v>
      </c>
      <c r="B1068">
        <v>7.9860000610351563</v>
      </c>
      <c r="C1068">
        <v>7.9860000610351563</v>
      </c>
      <c r="D1068">
        <v>7.9823999404907227</v>
      </c>
      <c r="E1068">
        <v>7.9823999404907227</v>
      </c>
      <c r="F1068">
        <v>7.9823999404907227</v>
      </c>
      <c r="G1068">
        <v>0</v>
      </c>
      <c r="H1068">
        <v>7.9842000007629386</v>
      </c>
    </row>
    <row r="1069" spans="1:8" x14ac:dyDescent="0.25">
      <c r="A1069" s="4">
        <v>38912</v>
      </c>
      <c r="B1069">
        <v>7.9823999404907227</v>
      </c>
      <c r="C1069">
        <v>7.9850001335144043</v>
      </c>
      <c r="D1069">
        <v>7.9823999404907227</v>
      </c>
      <c r="E1069">
        <v>7.9850001335144043</v>
      </c>
      <c r="F1069">
        <v>7.9850001335144043</v>
      </c>
      <c r="G1069">
        <v>0</v>
      </c>
      <c r="H1069">
        <v>7.9837000370025626</v>
      </c>
    </row>
    <row r="1070" spans="1:8" x14ac:dyDescent="0.25">
      <c r="A1070" s="4">
        <v>38915</v>
      </c>
      <c r="B1070">
        <v>7.9885001182556152</v>
      </c>
      <c r="C1070">
        <v>7.9885001182556152</v>
      </c>
      <c r="D1070">
        <v>7.9885001182556152</v>
      </c>
      <c r="E1070">
        <v>7.9885001182556152</v>
      </c>
      <c r="F1070">
        <v>7.9885001182556152</v>
      </c>
      <c r="G1070">
        <v>0</v>
      </c>
      <c r="H1070">
        <v>7.9885001182556152</v>
      </c>
    </row>
    <row r="1071" spans="1:8" x14ac:dyDescent="0.25">
      <c r="A1071" s="4">
        <v>38916</v>
      </c>
      <c r="B1071">
        <v>7.9885001182556152</v>
      </c>
      <c r="C1071">
        <v>7.994999885559082</v>
      </c>
      <c r="D1071">
        <v>7.9875998497009277</v>
      </c>
      <c r="E1071">
        <v>7.9885001182556152</v>
      </c>
      <c r="F1071">
        <v>7.9885001182556152</v>
      </c>
      <c r="G1071">
        <v>0</v>
      </c>
      <c r="H1071">
        <v>7.9898999929428101</v>
      </c>
    </row>
    <row r="1072" spans="1:8" x14ac:dyDescent="0.25">
      <c r="A1072" s="4">
        <v>38917</v>
      </c>
      <c r="B1072">
        <v>7.9885001182556152</v>
      </c>
      <c r="C1072">
        <v>7.9939999580383301</v>
      </c>
      <c r="D1072">
        <v>7.9885001182556152</v>
      </c>
      <c r="E1072">
        <v>7.9939999580383301</v>
      </c>
      <c r="F1072">
        <v>7.9939999580383301</v>
      </c>
      <c r="G1072">
        <v>0</v>
      </c>
      <c r="H1072">
        <v>7.9912500381469727</v>
      </c>
    </row>
    <row r="1073" spans="1:8" x14ac:dyDescent="0.25">
      <c r="A1073" s="4">
        <v>38918</v>
      </c>
      <c r="B1073">
        <v>7.9939999580383301</v>
      </c>
      <c r="C1073">
        <v>7.9939999580383301</v>
      </c>
      <c r="D1073">
        <v>7.9829998016357422</v>
      </c>
      <c r="E1073">
        <v>7.9829998016357422</v>
      </c>
      <c r="F1073">
        <v>7.9829998016357422</v>
      </c>
      <c r="G1073">
        <v>0</v>
      </c>
      <c r="H1073">
        <v>7.9884998798370361</v>
      </c>
    </row>
    <row r="1074" spans="1:8" x14ac:dyDescent="0.25">
      <c r="A1074" s="4">
        <v>38919</v>
      </c>
      <c r="B1074">
        <v>7.9829998016357422</v>
      </c>
      <c r="C1074">
        <v>7.9829998016357422</v>
      </c>
      <c r="D1074">
        <v>7.9727997779846191</v>
      </c>
      <c r="E1074">
        <v>7.9727997779846191</v>
      </c>
      <c r="F1074">
        <v>7.9727997779846191</v>
      </c>
      <c r="G1074">
        <v>0</v>
      </c>
      <c r="H1074">
        <v>7.9778997898101807</v>
      </c>
    </row>
    <row r="1075" spans="1:8" x14ac:dyDescent="0.25">
      <c r="A1075" s="4">
        <v>38922</v>
      </c>
      <c r="B1075">
        <v>7.9727997779846191</v>
      </c>
      <c r="C1075">
        <v>7.97760009765625</v>
      </c>
      <c r="D1075">
        <v>7.9727997779846191</v>
      </c>
      <c r="E1075">
        <v>7.97760009765625</v>
      </c>
      <c r="F1075">
        <v>7.97760009765625</v>
      </c>
      <c r="G1075">
        <v>0</v>
      </c>
      <c r="H1075">
        <v>7.9751999378204346</v>
      </c>
    </row>
    <row r="1076" spans="1:8" x14ac:dyDescent="0.25">
      <c r="A1076" s="4">
        <v>38923</v>
      </c>
      <c r="B1076">
        <v>7.97760009765625</v>
      </c>
      <c r="C1076">
        <v>7.9780001640319824</v>
      </c>
      <c r="D1076">
        <v>7.97760009765625</v>
      </c>
      <c r="E1076">
        <v>7.9777002334594727</v>
      </c>
      <c r="F1076">
        <v>7.9777002334594727</v>
      </c>
      <c r="G1076">
        <v>0</v>
      </c>
      <c r="H1076">
        <v>7.9777251482009888</v>
      </c>
    </row>
    <row r="1077" spans="1:8" x14ac:dyDescent="0.25">
      <c r="A1077" s="4">
        <v>38924</v>
      </c>
      <c r="B1077">
        <v>7.9777002334594727</v>
      </c>
      <c r="C1077">
        <v>7.9777002334594727</v>
      </c>
      <c r="D1077">
        <v>7.9773998260498047</v>
      </c>
      <c r="E1077">
        <v>7.9745001792907706</v>
      </c>
      <c r="F1077">
        <v>7.9745001792907706</v>
      </c>
      <c r="G1077">
        <v>0</v>
      </c>
      <c r="H1077">
        <v>7.9768251180648804</v>
      </c>
    </row>
    <row r="1078" spans="1:8" x14ac:dyDescent="0.25">
      <c r="A1078" s="4">
        <v>38925</v>
      </c>
      <c r="B1078">
        <v>7.9745001792907706</v>
      </c>
      <c r="C1078">
        <v>7.9745001792907706</v>
      </c>
      <c r="D1078">
        <v>7.9650001525878906</v>
      </c>
      <c r="E1078">
        <v>7.9650001525878906</v>
      </c>
      <c r="F1078">
        <v>7.9650001525878906</v>
      </c>
      <c r="G1078">
        <v>0</v>
      </c>
      <c r="H1078">
        <v>7.9697501659393311</v>
      </c>
    </row>
    <row r="1079" spans="1:8" x14ac:dyDescent="0.25">
      <c r="A1079" s="4">
        <v>38926</v>
      </c>
      <c r="B1079">
        <v>7.9650001525878906</v>
      </c>
      <c r="C1079">
        <v>7.9650001525878906</v>
      </c>
      <c r="D1079">
        <v>7.9609999656677246</v>
      </c>
      <c r="E1079">
        <v>7.9609999656677246</v>
      </c>
      <c r="F1079">
        <v>7.9609999656677246</v>
      </c>
      <c r="G1079">
        <v>0</v>
      </c>
      <c r="H1079">
        <v>7.9630000591278076</v>
      </c>
    </row>
    <row r="1080" spans="1:8" x14ac:dyDescent="0.25">
      <c r="A1080" s="4">
        <v>38929</v>
      </c>
      <c r="B1080">
        <v>7.9609999656677246</v>
      </c>
      <c r="C1080">
        <v>7.9609999656677246</v>
      </c>
      <c r="D1080">
        <v>7.9560999870300293</v>
      </c>
      <c r="E1080">
        <v>7.9600000381469727</v>
      </c>
      <c r="F1080">
        <v>7.9600000381469727</v>
      </c>
      <c r="G1080">
        <v>0</v>
      </c>
      <c r="H1080">
        <v>7.9595249891281128</v>
      </c>
    </row>
    <row r="1081" spans="1:8" x14ac:dyDescent="0.25">
      <c r="A1081" s="4">
        <v>38930</v>
      </c>
      <c r="B1081">
        <v>7.9600000381469727</v>
      </c>
      <c r="C1081">
        <v>7.9644999504089364</v>
      </c>
      <c r="D1081">
        <v>7.9600000381469727</v>
      </c>
      <c r="E1081">
        <v>7.9644999504089364</v>
      </c>
      <c r="F1081">
        <v>7.9644999504089364</v>
      </c>
      <c r="G1081">
        <v>0</v>
      </c>
      <c r="H1081">
        <v>7.9622499942779541</v>
      </c>
    </row>
    <row r="1082" spans="1:8" x14ac:dyDescent="0.25">
      <c r="A1082" s="4">
        <v>38931</v>
      </c>
      <c r="B1082">
        <v>7.9644999504089364</v>
      </c>
      <c r="C1082">
        <v>7.9644999504089364</v>
      </c>
      <c r="D1082">
        <v>7.9600000381469727</v>
      </c>
      <c r="E1082">
        <v>7.9604997634887704</v>
      </c>
      <c r="F1082">
        <v>7.9604997634887704</v>
      </c>
      <c r="G1082">
        <v>0</v>
      </c>
      <c r="H1082">
        <v>7.9623749256134033</v>
      </c>
    </row>
    <row r="1083" spans="1:8" x14ac:dyDescent="0.25">
      <c r="A1083" s="4">
        <v>38932</v>
      </c>
      <c r="B1083">
        <v>7.9604997634887704</v>
      </c>
      <c r="C1083">
        <v>7.9663000106811523</v>
      </c>
      <c r="D1083">
        <v>7.9604997634887704</v>
      </c>
      <c r="E1083">
        <v>7.9650001525878906</v>
      </c>
      <c r="F1083">
        <v>7.9650001525878906</v>
      </c>
      <c r="G1083">
        <v>0</v>
      </c>
      <c r="H1083">
        <v>7.9630749225616464</v>
      </c>
    </row>
    <row r="1084" spans="1:8" x14ac:dyDescent="0.25">
      <c r="A1084" s="4">
        <v>38933</v>
      </c>
      <c r="B1084">
        <v>7.9650001525878906</v>
      </c>
      <c r="C1084">
        <v>7.9679999351501456</v>
      </c>
      <c r="D1084">
        <v>7.9380002021789551</v>
      </c>
      <c r="E1084">
        <v>7.9679999351501456</v>
      </c>
      <c r="F1084">
        <v>7.9679999351501456</v>
      </c>
      <c r="G1084">
        <v>0</v>
      </c>
      <c r="H1084">
        <v>7.9597500562667847</v>
      </c>
    </row>
    <row r="1085" spans="1:8" x14ac:dyDescent="0.25">
      <c r="A1085" s="4">
        <v>38936</v>
      </c>
      <c r="B1085">
        <v>7.9679999351501456</v>
      </c>
      <c r="C1085">
        <v>7.9679999351501456</v>
      </c>
      <c r="D1085">
        <v>7.9580998420715332</v>
      </c>
      <c r="E1085">
        <v>7.9584999084472656</v>
      </c>
      <c r="F1085">
        <v>7.9584999084472656</v>
      </c>
      <c r="G1085">
        <v>0</v>
      </c>
      <c r="H1085">
        <v>7.9631499052047729</v>
      </c>
    </row>
    <row r="1086" spans="1:8" x14ac:dyDescent="0.25">
      <c r="A1086" s="4">
        <v>38937</v>
      </c>
      <c r="B1086">
        <v>7.9584999084472656</v>
      </c>
      <c r="C1086">
        <v>7.9636001586914063</v>
      </c>
      <c r="D1086">
        <v>7.9584999084472656</v>
      </c>
      <c r="E1086">
        <v>7.9629998207092294</v>
      </c>
      <c r="F1086">
        <v>7.9629998207092294</v>
      </c>
      <c r="G1086">
        <v>0</v>
      </c>
      <c r="H1086">
        <v>7.9608999490737924</v>
      </c>
    </row>
    <row r="1087" spans="1:8" x14ac:dyDescent="0.25">
      <c r="A1087" s="4">
        <v>38938</v>
      </c>
      <c r="B1087">
        <v>7.9629998207092294</v>
      </c>
      <c r="C1087">
        <v>7.9675002098083496</v>
      </c>
      <c r="D1087">
        <v>7.9629998207092294</v>
      </c>
      <c r="E1087">
        <v>7.9670000076293954</v>
      </c>
      <c r="F1087">
        <v>7.9670000076293954</v>
      </c>
      <c r="G1087">
        <v>0</v>
      </c>
      <c r="H1087">
        <v>7.9651249647140503</v>
      </c>
    </row>
    <row r="1088" spans="1:8" x14ac:dyDescent="0.25">
      <c r="A1088" s="4">
        <v>38939</v>
      </c>
      <c r="B1088">
        <v>7.9670000076293954</v>
      </c>
      <c r="C1088">
        <v>7.9670000076293954</v>
      </c>
      <c r="D1088">
        <v>7.9593000411987296</v>
      </c>
      <c r="E1088">
        <v>7.9608001708984384</v>
      </c>
      <c r="F1088">
        <v>7.9608001708984384</v>
      </c>
      <c r="G1088">
        <v>0</v>
      </c>
      <c r="H1088">
        <v>7.9635250568389893</v>
      </c>
    </row>
    <row r="1089" spans="1:8" x14ac:dyDescent="0.25">
      <c r="A1089" s="4">
        <v>38940</v>
      </c>
      <c r="B1089">
        <v>7.9608001708984384</v>
      </c>
      <c r="C1089">
        <v>7.9677000045776367</v>
      </c>
      <c r="D1089">
        <v>7.9608001708984384</v>
      </c>
      <c r="E1089">
        <v>7.9677000045776367</v>
      </c>
      <c r="F1089">
        <v>7.9677000045776367</v>
      </c>
      <c r="G1089">
        <v>0</v>
      </c>
      <c r="H1089">
        <v>7.9642500877380371</v>
      </c>
    </row>
    <row r="1090" spans="1:8" x14ac:dyDescent="0.25">
      <c r="A1090" s="4">
        <v>38943</v>
      </c>
      <c r="B1090">
        <v>7.9677000045776367</v>
      </c>
      <c r="C1090">
        <v>7.9739999771118164</v>
      </c>
      <c r="D1090">
        <v>7.9677000045776367</v>
      </c>
      <c r="E1090">
        <v>7.9739999771118164</v>
      </c>
      <c r="F1090">
        <v>7.9739999771118164</v>
      </c>
      <c r="G1090">
        <v>0</v>
      </c>
      <c r="H1090">
        <v>7.9708499908447266</v>
      </c>
    </row>
    <row r="1091" spans="1:8" x14ac:dyDescent="0.25">
      <c r="A1091" s="4">
        <v>38944</v>
      </c>
      <c r="B1091">
        <v>7.9739999771118164</v>
      </c>
      <c r="C1091">
        <v>7.9914999008178711</v>
      </c>
      <c r="D1091">
        <v>7.9739999771118164</v>
      </c>
      <c r="E1091">
        <v>7.9914999008178711</v>
      </c>
      <c r="F1091">
        <v>7.9914999008178711</v>
      </c>
      <c r="G1091">
        <v>0</v>
      </c>
      <c r="H1091">
        <v>7.9827499389648438</v>
      </c>
    </row>
    <row r="1092" spans="1:8" x14ac:dyDescent="0.25">
      <c r="A1092" s="4">
        <v>38945</v>
      </c>
      <c r="B1092">
        <v>7.9914999008178711</v>
      </c>
      <c r="C1092">
        <v>7.9914999008178711</v>
      </c>
      <c r="D1092">
        <v>7.9759998321533203</v>
      </c>
      <c r="E1092">
        <v>7.9783000946044922</v>
      </c>
      <c r="F1092">
        <v>7.9783000946044922</v>
      </c>
      <c r="G1092">
        <v>0</v>
      </c>
      <c r="H1092">
        <v>7.9843249320983887</v>
      </c>
    </row>
    <row r="1093" spans="1:8" x14ac:dyDescent="0.25">
      <c r="A1093" s="4">
        <v>38946</v>
      </c>
      <c r="B1093">
        <v>7.9783000946044922</v>
      </c>
      <c r="C1093">
        <v>7.9783000946044922</v>
      </c>
      <c r="D1093">
        <v>7.9689998626708984</v>
      </c>
      <c r="E1093">
        <v>7.9689998626708984</v>
      </c>
      <c r="F1093">
        <v>7.9689998626708984</v>
      </c>
      <c r="G1093">
        <v>0</v>
      </c>
      <c r="H1093">
        <v>7.9736499786376953</v>
      </c>
    </row>
    <row r="1094" spans="1:8" x14ac:dyDescent="0.25">
      <c r="A1094" s="4">
        <v>38947</v>
      </c>
      <c r="B1094">
        <v>7.9689998626708984</v>
      </c>
      <c r="C1094">
        <v>7.9689998626708984</v>
      </c>
      <c r="D1094">
        <v>7.9650001525878906</v>
      </c>
      <c r="E1094">
        <v>7.9654998779296884</v>
      </c>
      <c r="F1094">
        <v>7.9654998779296884</v>
      </c>
      <c r="G1094">
        <v>0</v>
      </c>
      <c r="H1094">
        <v>7.9671249389648438</v>
      </c>
    </row>
    <row r="1095" spans="1:8" x14ac:dyDescent="0.25">
      <c r="A1095" s="4">
        <v>38950</v>
      </c>
      <c r="B1095">
        <v>7.9654998779296884</v>
      </c>
      <c r="C1095">
        <v>7.9654998779296884</v>
      </c>
      <c r="D1095">
        <v>7.9555001258850098</v>
      </c>
      <c r="E1095">
        <v>7.958399772644043</v>
      </c>
      <c r="F1095">
        <v>7.958399772644043</v>
      </c>
      <c r="G1095">
        <v>0</v>
      </c>
      <c r="H1095">
        <v>7.9612249135971069</v>
      </c>
    </row>
    <row r="1096" spans="1:8" x14ac:dyDescent="0.25">
      <c r="A1096" s="4">
        <v>38951</v>
      </c>
      <c r="B1096">
        <v>7.958399772644043</v>
      </c>
      <c r="C1096">
        <v>7.958399772644043</v>
      </c>
      <c r="D1096">
        <v>7.9567999839782706</v>
      </c>
      <c r="E1096">
        <v>7.958399772644043</v>
      </c>
      <c r="F1096">
        <v>7.958399772644043</v>
      </c>
      <c r="G1096">
        <v>0</v>
      </c>
      <c r="H1096">
        <v>7.9579998254776001</v>
      </c>
    </row>
    <row r="1097" spans="1:8" x14ac:dyDescent="0.25">
      <c r="A1097" s="4">
        <v>38952</v>
      </c>
      <c r="B1097">
        <v>7.958399772644043</v>
      </c>
      <c r="C1097">
        <v>7.95989990234375</v>
      </c>
      <c r="D1097">
        <v>7.958399772644043</v>
      </c>
      <c r="E1097">
        <v>7.95989990234375</v>
      </c>
      <c r="F1097">
        <v>7.95989990234375</v>
      </c>
      <c r="G1097">
        <v>0</v>
      </c>
      <c r="H1097">
        <v>7.9591498374938956</v>
      </c>
    </row>
    <row r="1098" spans="1:8" x14ac:dyDescent="0.25">
      <c r="A1098" s="4">
        <v>38953</v>
      </c>
      <c r="B1098">
        <v>7.95989990234375</v>
      </c>
      <c r="C1098">
        <v>7.9619002342224121</v>
      </c>
      <c r="D1098">
        <v>7.95989990234375</v>
      </c>
      <c r="E1098">
        <v>7.9619002342224121</v>
      </c>
      <c r="F1098">
        <v>7.9619002342224121</v>
      </c>
      <c r="G1098">
        <v>0</v>
      </c>
      <c r="H1098">
        <v>7.9609000682830811</v>
      </c>
    </row>
    <row r="1099" spans="1:8" x14ac:dyDescent="0.25">
      <c r="A1099" s="4">
        <v>38954</v>
      </c>
      <c r="B1099">
        <v>7.9619002342224121</v>
      </c>
      <c r="C1099">
        <v>7.9619002342224121</v>
      </c>
      <c r="D1099">
        <v>7.9619002342224121</v>
      </c>
      <c r="E1099">
        <v>7.9663000106811523</v>
      </c>
      <c r="F1099">
        <v>7.9663000106811523</v>
      </c>
      <c r="G1099">
        <v>0</v>
      </c>
      <c r="H1099">
        <v>7.9630001783370972</v>
      </c>
    </row>
    <row r="1100" spans="1:8" x14ac:dyDescent="0.25">
      <c r="A1100" s="4">
        <v>38957</v>
      </c>
      <c r="B1100">
        <v>7.9663000106811523</v>
      </c>
      <c r="C1100">
        <v>7.9663000106811523</v>
      </c>
      <c r="D1100">
        <v>7.9619998931884766</v>
      </c>
      <c r="E1100">
        <v>7.9591999053955078</v>
      </c>
      <c r="F1100">
        <v>7.9591999053955078</v>
      </c>
      <c r="G1100">
        <v>0</v>
      </c>
      <c r="H1100">
        <v>7.9634499549865723</v>
      </c>
    </row>
    <row r="1101" spans="1:8" x14ac:dyDescent="0.25">
      <c r="A1101" s="4">
        <v>38958</v>
      </c>
      <c r="B1101">
        <v>7.9591999053955078</v>
      </c>
      <c r="C1101">
        <v>7.9591999053955078</v>
      </c>
      <c r="D1101">
        <v>7.9514999389648438</v>
      </c>
      <c r="E1101">
        <v>7.9523000717163086</v>
      </c>
      <c r="F1101">
        <v>7.9523000717163086</v>
      </c>
      <c r="G1101">
        <v>0</v>
      </c>
      <c r="H1101">
        <v>7.955549955368042</v>
      </c>
    </row>
    <row r="1102" spans="1:8" x14ac:dyDescent="0.25">
      <c r="A1102" s="4">
        <v>38959</v>
      </c>
      <c r="B1102">
        <v>7.9523000717163086</v>
      </c>
      <c r="C1102">
        <v>7.9523000717163086</v>
      </c>
      <c r="D1102">
        <v>7.948699951171875</v>
      </c>
      <c r="E1102">
        <v>7.948699951171875</v>
      </c>
      <c r="F1102">
        <v>7.948699951171875</v>
      </c>
      <c r="G1102">
        <v>0</v>
      </c>
      <c r="H1102">
        <v>7.9505000114440918</v>
      </c>
    </row>
    <row r="1103" spans="1:8" x14ac:dyDescent="0.25">
      <c r="A1103" s="4">
        <v>38960</v>
      </c>
      <c r="B1103">
        <v>7.948699951171875</v>
      </c>
      <c r="C1103">
        <v>7.948699951171875</v>
      </c>
      <c r="D1103">
        <v>7.9449000358581543</v>
      </c>
      <c r="E1103">
        <v>7.9449000358581543</v>
      </c>
      <c r="F1103">
        <v>7.9449000358581543</v>
      </c>
      <c r="G1103">
        <v>0</v>
      </c>
      <c r="H1103">
        <v>7.9467999935150146</v>
      </c>
    </row>
    <row r="1104" spans="1:8" x14ac:dyDescent="0.25">
      <c r="A1104" s="4">
        <v>38961</v>
      </c>
      <c r="B1104">
        <v>7.9449000358581543</v>
      </c>
      <c r="C1104">
        <v>7.9449000358581543</v>
      </c>
      <c r="D1104">
        <v>7.9232001304626456</v>
      </c>
      <c r="E1104">
        <v>7.9432001113891602</v>
      </c>
      <c r="F1104">
        <v>7.9432001113891602</v>
      </c>
      <c r="G1104">
        <v>0</v>
      </c>
      <c r="H1104">
        <v>7.9390500783920288</v>
      </c>
    </row>
    <row r="1105" spans="1:8" x14ac:dyDescent="0.25">
      <c r="A1105" s="4">
        <v>38964</v>
      </c>
      <c r="B1105">
        <v>7.9432001113891602</v>
      </c>
      <c r="C1105">
        <v>7.9432001113891602</v>
      </c>
      <c r="D1105">
        <v>7.9387001991271973</v>
      </c>
      <c r="E1105">
        <v>7.9305000305175781</v>
      </c>
      <c r="F1105">
        <v>7.9305000305175781</v>
      </c>
      <c r="G1105">
        <v>0</v>
      </c>
      <c r="H1105">
        <v>7.9389001131057739</v>
      </c>
    </row>
    <row r="1106" spans="1:8" x14ac:dyDescent="0.25">
      <c r="A1106" s="4">
        <v>38965</v>
      </c>
      <c r="B1106">
        <v>7.9305000305175781</v>
      </c>
      <c r="C1106">
        <v>7.9310002326965332</v>
      </c>
      <c r="D1106">
        <v>7.9305000305175781</v>
      </c>
      <c r="E1106">
        <v>7.9310002326965332</v>
      </c>
      <c r="F1106">
        <v>7.9310002326965332</v>
      </c>
      <c r="G1106">
        <v>0</v>
      </c>
      <c r="H1106">
        <v>7.9307501316070557</v>
      </c>
    </row>
    <row r="1107" spans="1:8" x14ac:dyDescent="0.25">
      <c r="A1107" s="4">
        <v>38966</v>
      </c>
      <c r="B1107">
        <v>7.9310002326965332</v>
      </c>
      <c r="C1107">
        <v>7.940000057220459</v>
      </c>
      <c r="D1107">
        <v>7.9310002326965332</v>
      </c>
      <c r="E1107">
        <v>7.9342999458312988</v>
      </c>
      <c r="F1107">
        <v>7.9342999458312988</v>
      </c>
      <c r="G1107">
        <v>0</v>
      </c>
      <c r="H1107">
        <v>7.9340751171112061</v>
      </c>
    </row>
    <row r="1108" spans="1:8" x14ac:dyDescent="0.25">
      <c r="A1108" s="4">
        <v>38967</v>
      </c>
      <c r="B1108">
        <v>7.9342999458312988</v>
      </c>
      <c r="C1108">
        <v>7.9342999458312988</v>
      </c>
      <c r="D1108">
        <v>7.9342999458312988</v>
      </c>
      <c r="E1108">
        <v>7.9310002326965332</v>
      </c>
      <c r="F1108">
        <v>7.9310002326965332</v>
      </c>
      <c r="G1108">
        <v>0</v>
      </c>
      <c r="H1108">
        <v>7.9334750175476074</v>
      </c>
    </row>
    <row r="1109" spans="1:8" x14ac:dyDescent="0.25">
      <c r="A1109" s="4">
        <v>38968</v>
      </c>
      <c r="B1109">
        <v>7.9310002326965332</v>
      </c>
      <c r="C1109">
        <v>7.9394998550415039</v>
      </c>
      <c r="D1109">
        <v>7.9310002326965332</v>
      </c>
      <c r="E1109">
        <v>7.9380002021789551</v>
      </c>
      <c r="F1109">
        <v>7.9380002021789551</v>
      </c>
      <c r="G1109">
        <v>0</v>
      </c>
      <c r="H1109">
        <v>7.9348751306533813</v>
      </c>
    </row>
    <row r="1110" spans="1:8" x14ac:dyDescent="0.25">
      <c r="A1110" s="4">
        <v>38971</v>
      </c>
      <c r="B1110">
        <v>7.9380002021789551</v>
      </c>
      <c r="C1110">
        <v>7.9460000991821289</v>
      </c>
      <c r="D1110">
        <v>7.9380002021789551</v>
      </c>
      <c r="E1110">
        <v>7.9442000389099121</v>
      </c>
      <c r="F1110">
        <v>7.9442000389099121</v>
      </c>
      <c r="G1110">
        <v>0</v>
      </c>
      <c r="H1110">
        <v>7.9415501356124878</v>
      </c>
    </row>
    <row r="1111" spans="1:8" x14ac:dyDescent="0.25">
      <c r="A1111" s="4">
        <v>38972</v>
      </c>
      <c r="B1111">
        <v>7.9442000389099121</v>
      </c>
      <c r="C1111">
        <v>7.9442000389099121</v>
      </c>
      <c r="D1111">
        <v>7.9375</v>
      </c>
      <c r="E1111">
        <v>7.9375</v>
      </c>
      <c r="F1111">
        <v>7.9375</v>
      </c>
      <c r="G1111">
        <v>0</v>
      </c>
      <c r="H1111">
        <v>7.9408500194549561</v>
      </c>
    </row>
    <row r="1112" spans="1:8" x14ac:dyDescent="0.25">
      <c r="A1112" s="4">
        <v>38973</v>
      </c>
      <c r="B1112">
        <v>7.9375</v>
      </c>
      <c r="C1112">
        <v>7.938499927520752</v>
      </c>
      <c r="D1112">
        <v>7.9375</v>
      </c>
      <c r="E1112">
        <v>7.9380002021789551</v>
      </c>
      <c r="F1112">
        <v>7.9380002021789551</v>
      </c>
      <c r="G1112">
        <v>0</v>
      </c>
      <c r="H1112">
        <v>7.9378750324249268</v>
      </c>
    </row>
    <row r="1113" spans="1:8" x14ac:dyDescent="0.25">
      <c r="A1113" s="4">
        <v>38974</v>
      </c>
      <c r="B1113">
        <v>7.9380002021789551</v>
      </c>
      <c r="C1113">
        <v>7.9380002021789551</v>
      </c>
      <c r="D1113">
        <v>7.935999870300293</v>
      </c>
      <c r="E1113">
        <v>7.935999870300293</v>
      </c>
      <c r="F1113">
        <v>7.935999870300293</v>
      </c>
      <c r="G1113">
        <v>0</v>
      </c>
      <c r="H1113">
        <v>7.937000036239624</v>
      </c>
    </row>
    <row r="1114" spans="1:8" x14ac:dyDescent="0.25">
      <c r="A1114" s="4">
        <v>38975</v>
      </c>
      <c r="B1114">
        <v>7.935999870300293</v>
      </c>
      <c r="C1114">
        <v>7.935999870300293</v>
      </c>
      <c r="D1114">
        <v>7.9239997863769531</v>
      </c>
      <c r="E1114">
        <v>7.9345002174377441</v>
      </c>
      <c r="F1114">
        <v>7.9345002174377441</v>
      </c>
      <c r="G1114">
        <v>0</v>
      </c>
      <c r="H1114">
        <v>7.9326249361038208</v>
      </c>
    </row>
    <row r="1115" spans="1:8" x14ac:dyDescent="0.25">
      <c r="A1115" s="4">
        <v>38978</v>
      </c>
      <c r="B1115">
        <v>7.9345002174377441</v>
      </c>
      <c r="C1115">
        <v>7.9368000030517578</v>
      </c>
      <c r="D1115">
        <v>7.9331002235412598</v>
      </c>
      <c r="E1115">
        <v>7.9368000030517578</v>
      </c>
      <c r="F1115">
        <v>7.9368000030517578</v>
      </c>
      <c r="G1115">
        <v>0</v>
      </c>
      <c r="H1115">
        <v>7.9353001117706299</v>
      </c>
    </row>
    <row r="1116" spans="1:8" x14ac:dyDescent="0.25">
      <c r="A1116" s="4">
        <v>38979</v>
      </c>
      <c r="B1116">
        <v>7.9368000030517578</v>
      </c>
      <c r="C1116">
        <v>7.9368000030517578</v>
      </c>
      <c r="D1116">
        <v>7.9260001182556152</v>
      </c>
      <c r="E1116">
        <v>7.9261999130249023</v>
      </c>
      <c r="F1116">
        <v>7.9261999130249023</v>
      </c>
      <c r="G1116">
        <v>0</v>
      </c>
      <c r="H1116">
        <v>7.9314500093460083</v>
      </c>
    </row>
    <row r="1117" spans="1:8" x14ac:dyDescent="0.25">
      <c r="A1117" s="4">
        <v>38980</v>
      </c>
      <c r="B1117">
        <v>7.9261999130249023</v>
      </c>
      <c r="C1117">
        <v>7.9261999130249023</v>
      </c>
      <c r="D1117">
        <v>7.9165000915527344</v>
      </c>
      <c r="E1117">
        <v>7.9165000915527344</v>
      </c>
      <c r="F1117">
        <v>7.9165000915527344</v>
      </c>
      <c r="G1117">
        <v>0</v>
      </c>
      <c r="H1117">
        <v>7.9213500022888184</v>
      </c>
    </row>
    <row r="1118" spans="1:8" x14ac:dyDescent="0.25">
      <c r="A1118" s="4">
        <v>38981</v>
      </c>
      <c r="B1118">
        <v>7.9165000915527344</v>
      </c>
      <c r="C1118">
        <v>7.9165000915527344</v>
      </c>
      <c r="D1118">
        <v>7.9142999649047852</v>
      </c>
      <c r="E1118">
        <v>7.9142999649047852</v>
      </c>
      <c r="F1118">
        <v>7.9142999649047852</v>
      </c>
      <c r="G1118">
        <v>0</v>
      </c>
      <c r="H1118">
        <v>7.9154000282287598</v>
      </c>
    </row>
    <row r="1119" spans="1:8" x14ac:dyDescent="0.25">
      <c r="A1119" s="4">
        <v>38982</v>
      </c>
      <c r="B1119">
        <v>7.9142999649047852</v>
      </c>
      <c r="C1119">
        <v>7.9142999649047852</v>
      </c>
      <c r="D1119">
        <v>7.9070000648498544</v>
      </c>
      <c r="E1119">
        <v>7.9070000648498544</v>
      </c>
      <c r="F1119">
        <v>7.9070000648498544</v>
      </c>
      <c r="G1119">
        <v>0</v>
      </c>
      <c r="H1119">
        <v>7.9106500148773193</v>
      </c>
    </row>
    <row r="1120" spans="1:8" x14ac:dyDescent="0.25">
      <c r="A1120" s="4">
        <v>38985</v>
      </c>
      <c r="B1120">
        <v>7.9070000648498544</v>
      </c>
      <c r="C1120">
        <v>7.9109997749328613</v>
      </c>
      <c r="D1120">
        <v>7.9070000648498544</v>
      </c>
      <c r="E1120">
        <v>7.9109997749328613</v>
      </c>
      <c r="F1120">
        <v>7.9109997749328613</v>
      </c>
      <c r="G1120">
        <v>0</v>
      </c>
      <c r="H1120">
        <v>7.9089999198913574</v>
      </c>
    </row>
    <row r="1121" spans="1:8" x14ac:dyDescent="0.25">
      <c r="A1121" s="4">
        <v>38986</v>
      </c>
      <c r="B1121">
        <v>7.9109997749328613</v>
      </c>
      <c r="C1121">
        <v>7.9109997749328613</v>
      </c>
      <c r="D1121">
        <v>7.9004998207092294</v>
      </c>
      <c r="E1121">
        <v>7.9004998207092294</v>
      </c>
      <c r="F1121">
        <v>7.9004998207092294</v>
      </c>
      <c r="G1121">
        <v>0</v>
      </c>
      <c r="H1121">
        <v>7.9057497978210449</v>
      </c>
    </row>
    <row r="1122" spans="1:8" x14ac:dyDescent="0.25">
      <c r="A1122" s="4">
        <v>38987</v>
      </c>
      <c r="B1122">
        <v>7.9004998207092294</v>
      </c>
      <c r="C1122">
        <v>7.9004998207092294</v>
      </c>
      <c r="D1122">
        <v>7.8942999839782706</v>
      </c>
      <c r="E1122">
        <v>7.8945999145507813</v>
      </c>
      <c r="F1122">
        <v>7.8945999145507813</v>
      </c>
      <c r="G1122">
        <v>0</v>
      </c>
      <c r="H1122">
        <v>7.8974748849868774</v>
      </c>
    </row>
    <row r="1123" spans="1:8" x14ac:dyDescent="0.25">
      <c r="A1123" s="4">
        <v>38988</v>
      </c>
      <c r="B1123">
        <v>7.8945999145507813</v>
      </c>
      <c r="C1123">
        <v>7.8945999145507813</v>
      </c>
      <c r="D1123">
        <v>7.8854999542236328</v>
      </c>
      <c r="E1123">
        <v>7.8854999542236328</v>
      </c>
      <c r="F1123">
        <v>7.8854999542236328</v>
      </c>
      <c r="G1123">
        <v>0</v>
      </c>
      <c r="H1123">
        <v>7.890049934387207</v>
      </c>
    </row>
    <row r="1124" spans="1:8" x14ac:dyDescent="0.25">
      <c r="A1124" s="4">
        <v>38989</v>
      </c>
      <c r="B1124">
        <v>7.8854999542236328</v>
      </c>
      <c r="C1124">
        <v>7.8972997665405273</v>
      </c>
      <c r="D1124">
        <v>7.8854999542236328</v>
      </c>
      <c r="E1124">
        <v>7.8972997665405273</v>
      </c>
      <c r="F1124">
        <v>7.8972997665405273</v>
      </c>
      <c r="G1124">
        <v>0</v>
      </c>
      <c r="H1124">
        <v>7.8913998603820801</v>
      </c>
    </row>
    <row r="1125" spans="1:8" x14ac:dyDescent="0.25">
      <c r="A1125" s="4">
        <v>38992</v>
      </c>
      <c r="B1125">
        <v>7.8972997665405273</v>
      </c>
      <c r="C1125">
        <v>7.8972997665405273</v>
      </c>
      <c r="D1125">
        <v>7.8972997665405273</v>
      </c>
      <c r="E1125">
        <v>7.8972997665405273</v>
      </c>
      <c r="F1125">
        <v>7.8972997665405273</v>
      </c>
      <c r="G1125">
        <v>0</v>
      </c>
      <c r="H1125">
        <v>7.8972997665405273</v>
      </c>
    </row>
    <row r="1126" spans="1:8" x14ac:dyDescent="0.25">
      <c r="A1126" s="4">
        <v>38993</v>
      </c>
      <c r="B1126">
        <v>7.8972997665405273</v>
      </c>
      <c r="C1126">
        <v>7.8972997665405273</v>
      </c>
      <c r="D1126">
        <v>7.8972997665405273</v>
      </c>
      <c r="E1126">
        <v>7.8972997665405273</v>
      </c>
      <c r="F1126">
        <v>7.8972997665405273</v>
      </c>
      <c r="G1126">
        <v>0</v>
      </c>
      <c r="H1126">
        <v>7.8972997665405273</v>
      </c>
    </row>
    <row r="1127" spans="1:8" x14ac:dyDescent="0.25">
      <c r="A1127" s="4">
        <v>38994</v>
      </c>
      <c r="B1127">
        <v>7.8972997665405273</v>
      </c>
      <c r="C1127">
        <v>7.8972997665405273</v>
      </c>
      <c r="D1127">
        <v>7.8972997665405273</v>
      </c>
      <c r="E1127">
        <v>7.8972997665405273</v>
      </c>
      <c r="F1127">
        <v>7.8972997665405273</v>
      </c>
      <c r="G1127">
        <v>0</v>
      </c>
      <c r="H1127">
        <v>7.8972997665405273</v>
      </c>
    </row>
    <row r="1128" spans="1:8" x14ac:dyDescent="0.25">
      <c r="A1128" s="4">
        <v>38995</v>
      </c>
      <c r="B1128">
        <v>7.8972997665405273</v>
      </c>
      <c r="C1128">
        <v>7.8972997665405273</v>
      </c>
      <c r="D1128">
        <v>7.8972997665405273</v>
      </c>
      <c r="E1128">
        <v>7.8972997665405273</v>
      </c>
      <c r="F1128">
        <v>7.8972997665405273</v>
      </c>
      <c r="G1128">
        <v>0</v>
      </c>
      <c r="H1128">
        <v>7.8972997665405273</v>
      </c>
    </row>
    <row r="1129" spans="1:8" x14ac:dyDescent="0.25">
      <c r="A1129" s="4">
        <v>38996</v>
      </c>
      <c r="B1129">
        <v>7.8972997665405273</v>
      </c>
      <c r="C1129">
        <v>7.8972997665405273</v>
      </c>
      <c r="D1129">
        <v>7.8972997665405273</v>
      </c>
      <c r="E1129">
        <v>7.8972997665405273</v>
      </c>
      <c r="F1129">
        <v>7.8972997665405273</v>
      </c>
      <c r="G1129">
        <v>0</v>
      </c>
      <c r="H1129">
        <v>7.8972997665405273</v>
      </c>
    </row>
    <row r="1130" spans="1:8" x14ac:dyDescent="0.25">
      <c r="A1130" s="4">
        <v>38999</v>
      </c>
      <c r="B1130">
        <v>7.8972997665405273</v>
      </c>
      <c r="C1130">
        <v>7.8972997665405273</v>
      </c>
      <c r="D1130">
        <v>7.8907999992370614</v>
      </c>
      <c r="E1130">
        <v>7.8914999961853027</v>
      </c>
      <c r="F1130">
        <v>7.8914999961853027</v>
      </c>
      <c r="G1130">
        <v>0</v>
      </c>
      <c r="H1130">
        <v>7.8942248821258536</v>
      </c>
    </row>
    <row r="1131" spans="1:8" x14ac:dyDescent="0.25">
      <c r="A1131" s="4">
        <v>39000</v>
      </c>
      <c r="B1131">
        <v>7.8914999961853027</v>
      </c>
      <c r="C1131">
        <v>7.8951997756958008</v>
      </c>
      <c r="D1131">
        <v>7.8914999961853027</v>
      </c>
      <c r="E1131">
        <v>7.8951997756958008</v>
      </c>
      <c r="F1131">
        <v>7.8951997756958008</v>
      </c>
      <c r="G1131">
        <v>0</v>
      </c>
      <c r="H1131">
        <v>7.8933498859405518</v>
      </c>
    </row>
    <row r="1132" spans="1:8" x14ac:dyDescent="0.25">
      <c r="A1132" s="4">
        <v>39001</v>
      </c>
      <c r="B1132">
        <v>7.8951997756958008</v>
      </c>
      <c r="C1132">
        <v>7.9085001945495614</v>
      </c>
      <c r="D1132">
        <v>7.8951997756958008</v>
      </c>
      <c r="E1132">
        <v>7.9063000679016113</v>
      </c>
      <c r="F1132">
        <v>7.9063000679016113</v>
      </c>
      <c r="G1132">
        <v>0</v>
      </c>
      <c r="H1132">
        <v>7.9012999534606934</v>
      </c>
    </row>
    <row r="1133" spans="1:8" x14ac:dyDescent="0.25">
      <c r="A1133" s="4">
        <v>39002</v>
      </c>
      <c r="B1133">
        <v>7.9063000679016113</v>
      </c>
      <c r="C1133">
        <v>7.9063000679016113</v>
      </c>
      <c r="D1133">
        <v>7.9043002128601074</v>
      </c>
      <c r="E1133">
        <v>7.9043002128601074</v>
      </c>
      <c r="F1133">
        <v>7.9043002128601074</v>
      </c>
      <c r="G1133">
        <v>0</v>
      </c>
      <c r="H1133">
        <v>7.9053001403808594</v>
      </c>
    </row>
    <row r="1134" spans="1:8" x14ac:dyDescent="0.25">
      <c r="A1134" s="4">
        <v>39003</v>
      </c>
      <c r="B1134">
        <v>7.9043002128601074</v>
      </c>
      <c r="C1134">
        <v>7.9043002128601074</v>
      </c>
      <c r="D1134">
        <v>7.8914999961853027</v>
      </c>
      <c r="E1134">
        <v>7.8914999961853027</v>
      </c>
      <c r="F1134">
        <v>7.8914999961853027</v>
      </c>
      <c r="G1134">
        <v>0</v>
      </c>
      <c r="H1134">
        <v>7.8979001045227051</v>
      </c>
    </row>
    <row r="1135" spans="1:8" x14ac:dyDescent="0.25">
      <c r="A1135" s="4">
        <v>39006</v>
      </c>
      <c r="B1135">
        <v>7.8914999961853027</v>
      </c>
      <c r="C1135">
        <v>7.9000000953674316</v>
      </c>
      <c r="D1135">
        <v>7.8914999961853027</v>
      </c>
      <c r="E1135">
        <v>7.8997998237609863</v>
      </c>
      <c r="F1135">
        <v>7.8997998237609863</v>
      </c>
      <c r="G1135">
        <v>0</v>
      </c>
      <c r="H1135">
        <v>7.8956999778747559</v>
      </c>
    </row>
    <row r="1136" spans="1:8" x14ac:dyDescent="0.25">
      <c r="A1136" s="4">
        <v>39007</v>
      </c>
      <c r="B1136">
        <v>7.8997998237609863</v>
      </c>
      <c r="C1136">
        <v>7.8997998237609863</v>
      </c>
      <c r="D1136">
        <v>7.8975000381469727</v>
      </c>
      <c r="E1136">
        <v>7.8975000381469727</v>
      </c>
      <c r="F1136">
        <v>7.8975000381469727</v>
      </c>
      <c r="G1136">
        <v>0</v>
      </c>
      <c r="H1136">
        <v>7.8986499309539786</v>
      </c>
    </row>
    <row r="1137" spans="1:8" x14ac:dyDescent="0.25">
      <c r="A1137" s="4">
        <v>39008</v>
      </c>
      <c r="B1137">
        <v>7.8975000381469727</v>
      </c>
      <c r="C1137">
        <v>7.8976998329162598</v>
      </c>
      <c r="D1137">
        <v>7.8968000411987296</v>
      </c>
      <c r="E1137">
        <v>7.8976998329162598</v>
      </c>
      <c r="F1137">
        <v>7.8976998329162598</v>
      </c>
      <c r="G1137">
        <v>0</v>
      </c>
      <c r="H1137">
        <v>7.8974249362945557</v>
      </c>
    </row>
    <row r="1138" spans="1:8" x14ac:dyDescent="0.25">
      <c r="A1138" s="4">
        <v>39009</v>
      </c>
      <c r="B1138">
        <v>7.8976998329162598</v>
      </c>
      <c r="C1138">
        <v>7.8991999626159668</v>
      </c>
      <c r="D1138">
        <v>7.8975000381469727</v>
      </c>
      <c r="E1138">
        <v>7.8983001708984384</v>
      </c>
      <c r="F1138">
        <v>7.8983001708984384</v>
      </c>
      <c r="G1138">
        <v>0</v>
      </c>
      <c r="H1138">
        <v>7.8981750011444092</v>
      </c>
    </row>
    <row r="1139" spans="1:8" x14ac:dyDescent="0.25">
      <c r="A1139" s="4">
        <v>39010</v>
      </c>
      <c r="B1139">
        <v>7.8983001708984384</v>
      </c>
      <c r="C1139">
        <v>7.8983001708984384</v>
      </c>
      <c r="D1139">
        <v>7.8924999237060547</v>
      </c>
      <c r="E1139">
        <v>7.8945999145507813</v>
      </c>
      <c r="F1139">
        <v>7.8945999145507813</v>
      </c>
      <c r="G1139">
        <v>0</v>
      </c>
      <c r="H1139">
        <v>7.8959250450134277</v>
      </c>
    </row>
    <row r="1140" spans="1:8" x14ac:dyDescent="0.25">
      <c r="A1140" s="4">
        <v>39013</v>
      </c>
      <c r="B1140">
        <v>7.8945999145507813</v>
      </c>
      <c r="C1140">
        <v>7.8945999145507813</v>
      </c>
      <c r="D1140">
        <v>7.8889999389648438</v>
      </c>
      <c r="E1140">
        <v>7.8889999389648438</v>
      </c>
      <c r="F1140">
        <v>7.8889999389648438</v>
      </c>
      <c r="G1140">
        <v>0</v>
      </c>
      <c r="H1140">
        <v>7.8917999267578116</v>
      </c>
    </row>
    <row r="1141" spans="1:8" x14ac:dyDescent="0.25">
      <c r="A1141" s="4">
        <v>39014</v>
      </c>
      <c r="B1141">
        <v>7.8889999389648438</v>
      </c>
      <c r="C1141">
        <v>7.8945999145507813</v>
      </c>
      <c r="D1141">
        <v>7.8889999389648438</v>
      </c>
      <c r="E1141">
        <v>7.8924999237060547</v>
      </c>
      <c r="F1141">
        <v>7.8924999237060547</v>
      </c>
      <c r="G1141">
        <v>0</v>
      </c>
      <c r="H1141">
        <v>7.8912749290466309</v>
      </c>
    </row>
    <row r="1142" spans="1:8" x14ac:dyDescent="0.25">
      <c r="A1142" s="4">
        <v>39015</v>
      </c>
      <c r="B1142">
        <v>7.8924999237060547</v>
      </c>
      <c r="C1142">
        <v>7.8924999237060547</v>
      </c>
      <c r="D1142">
        <v>7.8895001411437988</v>
      </c>
      <c r="E1142">
        <v>7.8920001983642578</v>
      </c>
      <c r="F1142">
        <v>7.8920001983642578</v>
      </c>
      <c r="G1142">
        <v>0</v>
      </c>
      <c r="H1142">
        <v>7.8916250467300424</v>
      </c>
    </row>
    <row r="1143" spans="1:8" x14ac:dyDescent="0.25">
      <c r="A1143" s="4">
        <v>39016</v>
      </c>
      <c r="B1143">
        <v>7.8920001983642578</v>
      </c>
      <c r="C1143">
        <v>7.8920001983642578</v>
      </c>
      <c r="D1143">
        <v>7.8845000267028809</v>
      </c>
      <c r="E1143">
        <v>7.8845000267028809</v>
      </c>
      <c r="F1143">
        <v>7.8845000267028809</v>
      </c>
      <c r="G1143">
        <v>0</v>
      </c>
      <c r="H1143">
        <v>7.8882501125335693</v>
      </c>
    </row>
    <row r="1144" spans="1:8" x14ac:dyDescent="0.25">
      <c r="A1144" s="4">
        <v>39017</v>
      </c>
      <c r="B1144">
        <v>7.8845000267028809</v>
      </c>
      <c r="C1144">
        <v>7.8845000267028809</v>
      </c>
      <c r="D1144">
        <v>7.8796000480651864</v>
      </c>
      <c r="E1144">
        <v>7.8796000480651864</v>
      </c>
      <c r="F1144">
        <v>7.8796000480651864</v>
      </c>
      <c r="G1144">
        <v>0</v>
      </c>
      <c r="H1144">
        <v>7.8820500373840332</v>
      </c>
    </row>
    <row r="1145" spans="1:8" x14ac:dyDescent="0.25">
      <c r="A1145" s="4">
        <v>39020</v>
      </c>
      <c r="B1145">
        <v>7.8674001693725586</v>
      </c>
      <c r="C1145">
        <v>7.8674001693725586</v>
      </c>
      <c r="D1145">
        <v>7.8674001693725586</v>
      </c>
      <c r="E1145">
        <v>7.8674001693725586</v>
      </c>
      <c r="F1145">
        <v>7.8674001693725586</v>
      </c>
      <c r="G1145">
        <v>0</v>
      </c>
      <c r="H1145">
        <v>7.8674001693725586</v>
      </c>
    </row>
    <row r="1146" spans="1:8" x14ac:dyDescent="0.25">
      <c r="A1146" s="4">
        <v>39021</v>
      </c>
      <c r="B1146">
        <v>7.8674001693725586</v>
      </c>
      <c r="C1146">
        <v>7.8692002296447754</v>
      </c>
      <c r="D1146">
        <v>7.8674001693725586</v>
      </c>
      <c r="E1146">
        <v>7.8689999580383301</v>
      </c>
      <c r="F1146">
        <v>7.8689999580383301</v>
      </c>
      <c r="G1146">
        <v>0</v>
      </c>
      <c r="H1146">
        <v>7.8682501316070557</v>
      </c>
    </row>
    <row r="1147" spans="1:8" x14ac:dyDescent="0.25">
      <c r="A1147" s="4">
        <v>39022</v>
      </c>
      <c r="B1147">
        <v>7.8689999580383301</v>
      </c>
      <c r="C1147">
        <v>7.8689999580383301</v>
      </c>
      <c r="D1147">
        <v>7.8624000549316406</v>
      </c>
      <c r="E1147">
        <v>7.8624000549316406</v>
      </c>
      <c r="F1147">
        <v>7.8624000549316406</v>
      </c>
      <c r="G1147">
        <v>0</v>
      </c>
      <c r="H1147">
        <v>7.8657000064849854</v>
      </c>
    </row>
    <row r="1148" spans="1:8" x14ac:dyDescent="0.25">
      <c r="A1148" s="4">
        <v>39023</v>
      </c>
      <c r="B1148">
        <v>7.8624000549316406</v>
      </c>
      <c r="C1148">
        <v>7.863800048828125</v>
      </c>
      <c r="D1148">
        <v>7.8624000549316406</v>
      </c>
      <c r="E1148">
        <v>7.8635001182556152</v>
      </c>
      <c r="F1148">
        <v>7.8635001182556152</v>
      </c>
      <c r="G1148">
        <v>0</v>
      </c>
      <c r="H1148">
        <v>7.8630250692367554</v>
      </c>
    </row>
    <row r="1149" spans="1:8" x14ac:dyDescent="0.25">
      <c r="A1149" s="4">
        <v>39024</v>
      </c>
      <c r="B1149">
        <v>7.8635001182556152</v>
      </c>
      <c r="C1149">
        <v>7.8635001182556152</v>
      </c>
      <c r="D1149">
        <v>7.8411998748779297</v>
      </c>
      <c r="E1149">
        <v>7.8611998558044434</v>
      </c>
      <c r="F1149">
        <v>7.8611998558044434</v>
      </c>
      <c r="G1149">
        <v>0</v>
      </c>
      <c r="H1149">
        <v>7.8573499917984009</v>
      </c>
    </row>
    <row r="1150" spans="1:8" x14ac:dyDescent="0.25">
      <c r="A1150" s="4">
        <v>39027</v>
      </c>
      <c r="B1150">
        <v>7.8611998558044434</v>
      </c>
      <c r="C1150">
        <v>7.867499828338623</v>
      </c>
      <c r="D1150">
        <v>7.8611998558044434</v>
      </c>
      <c r="E1150">
        <v>7.867499828338623</v>
      </c>
      <c r="F1150">
        <v>7.867499828338623</v>
      </c>
      <c r="G1150">
        <v>0</v>
      </c>
      <c r="H1150">
        <v>7.8643498420715332</v>
      </c>
    </row>
    <row r="1151" spans="1:8" x14ac:dyDescent="0.25">
      <c r="A1151" s="4">
        <v>39028</v>
      </c>
      <c r="B1151">
        <v>7.867499828338623</v>
      </c>
      <c r="C1151">
        <v>7.867499828338623</v>
      </c>
      <c r="D1151">
        <v>7.8645000457763672</v>
      </c>
      <c r="E1151">
        <v>7.8645000457763672</v>
      </c>
      <c r="F1151">
        <v>7.8645000457763672</v>
      </c>
      <c r="G1151">
        <v>0</v>
      </c>
      <c r="H1151">
        <v>7.8659999370574951</v>
      </c>
    </row>
    <row r="1152" spans="1:8" x14ac:dyDescent="0.25">
      <c r="A1152" s="4">
        <v>39029</v>
      </c>
      <c r="B1152">
        <v>7.8645000457763672</v>
      </c>
      <c r="C1152">
        <v>7.8645000457763672</v>
      </c>
      <c r="D1152">
        <v>7.8583002090454102</v>
      </c>
      <c r="E1152">
        <v>7.8583002090454102</v>
      </c>
      <c r="F1152">
        <v>7.8583002090454102</v>
      </c>
      <c r="G1152">
        <v>0</v>
      </c>
      <c r="H1152">
        <v>7.8614001274108887</v>
      </c>
    </row>
    <row r="1153" spans="1:8" x14ac:dyDescent="0.25">
      <c r="A1153" s="4">
        <v>39030</v>
      </c>
      <c r="B1153">
        <v>7.8583002090454102</v>
      </c>
      <c r="C1153">
        <v>7.8583002090454102</v>
      </c>
      <c r="D1153">
        <v>7.8565001487731934</v>
      </c>
      <c r="E1153">
        <v>7.8565001487731934</v>
      </c>
      <c r="F1153">
        <v>7.8565001487731934</v>
      </c>
      <c r="G1153">
        <v>0</v>
      </c>
      <c r="H1153">
        <v>7.8574001789093018</v>
      </c>
    </row>
    <row r="1154" spans="1:8" x14ac:dyDescent="0.25">
      <c r="A1154" s="4">
        <v>39031</v>
      </c>
      <c r="B1154">
        <v>7.8565001487731934</v>
      </c>
      <c r="C1154">
        <v>7.8565001487731934</v>
      </c>
      <c r="D1154">
        <v>7.8544998168945313</v>
      </c>
      <c r="E1154">
        <v>7.8544998168945313</v>
      </c>
      <c r="F1154">
        <v>7.8544998168945313</v>
      </c>
      <c r="G1154">
        <v>0</v>
      </c>
      <c r="H1154">
        <v>7.8554999828338623</v>
      </c>
    </row>
    <row r="1155" spans="1:8" x14ac:dyDescent="0.25">
      <c r="A1155" s="4">
        <v>39034</v>
      </c>
      <c r="B1155">
        <v>7.8544998168945313</v>
      </c>
      <c r="C1155">
        <v>7.8544998168945313</v>
      </c>
      <c r="D1155">
        <v>7.8534998893737793</v>
      </c>
      <c r="E1155">
        <v>7.8534998893737793</v>
      </c>
      <c r="F1155">
        <v>7.8534998893737793</v>
      </c>
      <c r="G1155">
        <v>0</v>
      </c>
      <c r="H1155">
        <v>7.8539998531341553</v>
      </c>
    </row>
    <row r="1156" spans="1:8" x14ac:dyDescent="0.25">
      <c r="A1156" s="4">
        <v>39035</v>
      </c>
      <c r="B1156">
        <v>7.8534998893737793</v>
      </c>
      <c r="C1156">
        <v>7.8594999313354492</v>
      </c>
      <c r="D1156">
        <v>7.8534998893737793</v>
      </c>
      <c r="E1156">
        <v>7.8565001487731934</v>
      </c>
      <c r="F1156">
        <v>7.8565001487731934</v>
      </c>
      <c r="G1156">
        <v>0</v>
      </c>
      <c r="H1156">
        <v>7.8557499647140503</v>
      </c>
    </row>
    <row r="1157" spans="1:8" x14ac:dyDescent="0.25">
      <c r="A1157" s="4">
        <v>39036</v>
      </c>
      <c r="B1157">
        <v>7.8565001487731934</v>
      </c>
      <c r="C1157">
        <v>7.858799934387207</v>
      </c>
      <c r="D1157">
        <v>7.8565001487731934</v>
      </c>
      <c r="E1157">
        <v>7.8585000038146973</v>
      </c>
      <c r="F1157">
        <v>7.8585000038146973</v>
      </c>
      <c r="G1157">
        <v>0</v>
      </c>
      <c r="H1157">
        <v>7.8575750589370728</v>
      </c>
    </row>
    <row r="1158" spans="1:8" x14ac:dyDescent="0.25">
      <c r="A1158" s="4">
        <v>39037</v>
      </c>
      <c r="B1158">
        <v>7.8585000038146973</v>
      </c>
      <c r="C1158">
        <v>7.8614997863769531</v>
      </c>
      <c r="D1158">
        <v>7.8582000732421884</v>
      </c>
      <c r="E1158">
        <v>7.8614997863769531</v>
      </c>
      <c r="F1158">
        <v>7.8614997863769531</v>
      </c>
      <c r="G1158">
        <v>0</v>
      </c>
      <c r="H1158">
        <v>7.8599249124526978</v>
      </c>
    </row>
    <row r="1159" spans="1:8" x14ac:dyDescent="0.25">
      <c r="A1159" s="4">
        <v>39038</v>
      </c>
      <c r="B1159">
        <v>7.8614997863769531</v>
      </c>
      <c r="C1159">
        <v>7.8619999885559082</v>
      </c>
      <c r="D1159">
        <v>7.8614997863769531</v>
      </c>
      <c r="E1159">
        <v>7.8619999885559082</v>
      </c>
      <c r="F1159">
        <v>7.8619999885559082</v>
      </c>
      <c r="G1159">
        <v>0</v>
      </c>
      <c r="H1159">
        <v>7.8617498874664307</v>
      </c>
    </row>
    <row r="1160" spans="1:8" x14ac:dyDescent="0.25">
      <c r="A1160" s="4">
        <v>39041</v>
      </c>
      <c r="B1160">
        <v>7.8619999885559082</v>
      </c>
      <c r="C1160">
        <v>7.8639998435974121</v>
      </c>
      <c r="D1160">
        <v>7.8578000068664551</v>
      </c>
      <c r="E1160">
        <v>7.8639998435974121</v>
      </c>
      <c r="F1160">
        <v>7.8639998435974121</v>
      </c>
      <c r="G1160">
        <v>0</v>
      </c>
      <c r="H1160">
        <v>7.8619499206542969</v>
      </c>
    </row>
    <row r="1161" spans="1:8" x14ac:dyDescent="0.25">
      <c r="A1161" s="4">
        <v>39042</v>
      </c>
      <c r="B1161">
        <v>7.8639998435974121</v>
      </c>
      <c r="C1161">
        <v>7.8639998435974121</v>
      </c>
      <c r="D1161">
        <v>7.8594999313354492</v>
      </c>
      <c r="E1161">
        <v>7.8594999313354492</v>
      </c>
      <c r="F1161">
        <v>7.8594999313354492</v>
      </c>
      <c r="G1161">
        <v>0</v>
      </c>
      <c r="H1161">
        <v>7.8617498874664307</v>
      </c>
    </row>
    <row r="1162" spans="1:8" x14ac:dyDescent="0.25">
      <c r="A1162" s="4">
        <v>39043</v>
      </c>
      <c r="B1162">
        <v>7.8594999313354492</v>
      </c>
      <c r="C1162">
        <v>7.8594999313354492</v>
      </c>
      <c r="D1162">
        <v>7.8534998893737793</v>
      </c>
      <c r="E1162">
        <v>7.854100227355957</v>
      </c>
      <c r="F1162">
        <v>7.854100227355957</v>
      </c>
      <c r="G1162">
        <v>0</v>
      </c>
      <c r="H1162">
        <v>7.8566499948501587</v>
      </c>
    </row>
    <row r="1163" spans="1:8" x14ac:dyDescent="0.25">
      <c r="A1163" s="4">
        <v>39044</v>
      </c>
      <c r="B1163">
        <v>7.8594999313354492</v>
      </c>
      <c r="C1163">
        <v>7.8594999313354492</v>
      </c>
      <c r="D1163">
        <v>7.8482999801635742</v>
      </c>
      <c r="E1163">
        <v>7.8530001640319824</v>
      </c>
      <c r="F1163">
        <v>7.8530001640319824</v>
      </c>
      <c r="G1163">
        <v>0</v>
      </c>
      <c r="H1163">
        <v>7.8550750017166138</v>
      </c>
    </row>
    <row r="1164" spans="1:8" x14ac:dyDescent="0.25">
      <c r="A1164" s="4">
        <v>39045</v>
      </c>
      <c r="B1164">
        <v>7.8530001640319824</v>
      </c>
      <c r="C1164">
        <v>7.8530001640319824</v>
      </c>
      <c r="D1164">
        <v>7.845099925994873</v>
      </c>
      <c r="E1164">
        <v>7.845099925994873</v>
      </c>
      <c r="F1164">
        <v>7.845099925994873</v>
      </c>
      <c r="G1164">
        <v>0</v>
      </c>
      <c r="H1164">
        <v>7.8490500450134277</v>
      </c>
    </row>
    <row r="1165" spans="1:8" x14ac:dyDescent="0.25">
      <c r="A1165" s="4">
        <v>39048</v>
      </c>
      <c r="B1165">
        <v>7.845099925994873</v>
      </c>
      <c r="C1165">
        <v>7.845099925994873</v>
      </c>
      <c r="D1165">
        <v>7.8319997787475586</v>
      </c>
      <c r="E1165">
        <v>7.8324999809265137</v>
      </c>
      <c r="F1165">
        <v>7.8324999809265137</v>
      </c>
      <c r="G1165">
        <v>0</v>
      </c>
      <c r="H1165">
        <v>7.8386749029159546</v>
      </c>
    </row>
    <row r="1166" spans="1:8" x14ac:dyDescent="0.25">
      <c r="A1166" s="4">
        <v>39049</v>
      </c>
      <c r="B1166">
        <v>7.8324999809265137</v>
      </c>
      <c r="C1166">
        <v>7.8350000381469727</v>
      </c>
      <c r="D1166">
        <v>7.8324999809265137</v>
      </c>
      <c r="E1166">
        <v>7.8350000381469727</v>
      </c>
      <c r="F1166">
        <v>7.8350000381469727</v>
      </c>
      <c r="G1166">
        <v>0</v>
      </c>
      <c r="H1166">
        <v>7.8337500095367432</v>
      </c>
    </row>
    <row r="1167" spans="1:8" x14ac:dyDescent="0.25">
      <c r="A1167" s="4">
        <v>39050</v>
      </c>
      <c r="B1167">
        <v>7.8350000381469727</v>
      </c>
      <c r="C1167">
        <v>7.8350000381469727</v>
      </c>
      <c r="D1167">
        <v>7.8242001533508301</v>
      </c>
      <c r="E1167">
        <v>7.8264999389648438</v>
      </c>
      <c r="F1167">
        <v>7.8264999389648438</v>
      </c>
      <c r="G1167">
        <v>0</v>
      </c>
      <c r="H1167">
        <v>7.8301750421524048</v>
      </c>
    </row>
    <row r="1168" spans="1:8" x14ac:dyDescent="0.25">
      <c r="A1168" s="4">
        <v>39051</v>
      </c>
      <c r="B1168">
        <v>7.8264999389648438</v>
      </c>
      <c r="C1168">
        <v>7.8264999389648438</v>
      </c>
      <c r="D1168">
        <v>7.8232998847961426</v>
      </c>
      <c r="E1168">
        <v>7.8232998847961426</v>
      </c>
      <c r="F1168">
        <v>7.8232998847961426</v>
      </c>
      <c r="G1168">
        <v>0</v>
      </c>
      <c r="H1168">
        <v>7.8248999118804932</v>
      </c>
    </row>
    <row r="1169" spans="1:8" x14ac:dyDescent="0.25">
      <c r="A1169" s="4">
        <v>39052</v>
      </c>
      <c r="B1169">
        <v>7.8232998847961426</v>
      </c>
      <c r="C1169">
        <v>7.8232998847961426</v>
      </c>
      <c r="D1169">
        <v>7.8196001052856454</v>
      </c>
      <c r="E1169">
        <v>7.8204998970031738</v>
      </c>
      <c r="F1169">
        <v>7.8204998970031738</v>
      </c>
      <c r="G1169">
        <v>0</v>
      </c>
      <c r="H1169">
        <v>7.8216749429702759</v>
      </c>
    </row>
    <row r="1170" spans="1:8" x14ac:dyDescent="0.25">
      <c r="A1170" s="4">
        <v>39055</v>
      </c>
      <c r="B1170">
        <v>7.8204998970031738</v>
      </c>
      <c r="C1170">
        <v>7.8204998970031738</v>
      </c>
      <c r="D1170">
        <v>7.817500114440918</v>
      </c>
      <c r="E1170">
        <v>7.817500114440918</v>
      </c>
      <c r="F1170">
        <v>7.817500114440918</v>
      </c>
      <c r="G1170">
        <v>0</v>
      </c>
      <c r="H1170">
        <v>7.8190000057220459</v>
      </c>
    </row>
    <row r="1171" spans="1:8" x14ac:dyDescent="0.25">
      <c r="A1171" s="4">
        <v>39056</v>
      </c>
      <c r="B1171">
        <v>7.817500114440918</v>
      </c>
      <c r="C1171">
        <v>7.8224000930786133</v>
      </c>
      <c r="D1171">
        <v>7.813499927520752</v>
      </c>
      <c r="E1171">
        <v>7.813499927520752</v>
      </c>
      <c r="F1171">
        <v>7.813499927520752</v>
      </c>
      <c r="G1171">
        <v>0</v>
      </c>
      <c r="H1171">
        <v>7.8167250156402588</v>
      </c>
    </row>
    <row r="1172" spans="1:8" x14ac:dyDescent="0.25">
      <c r="A1172" s="4">
        <v>39057</v>
      </c>
      <c r="B1172">
        <v>7.813499927520752</v>
      </c>
      <c r="C1172">
        <v>7.8136000633239746</v>
      </c>
      <c r="D1172">
        <v>7.8122000694274902</v>
      </c>
      <c r="E1172">
        <v>7.8133997917175293</v>
      </c>
      <c r="F1172">
        <v>7.8133997917175293</v>
      </c>
      <c r="G1172">
        <v>0</v>
      </c>
      <c r="H1172">
        <v>7.8131749629974374</v>
      </c>
    </row>
    <row r="1173" spans="1:8" x14ac:dyDescent="0.25">
      <c r="A1173" s="4">
        <v>39058</v>
      </c>
      <c r="B1173">
        <v>7.8133997917175293</v>
      </c>
      <c r="C1173">
        <v>7.8224000930786133</v>
      </c>
      <c r="D1173">
        <v>7.8133997917175293</v>
      </c>
      <c r="E1173">
        <v>7.8224000930786133</v>
      </c>
      <c r="F1173">
        <v>7.8224000930786133</v>
      </c>
      <c r="G1173">
        <v>0</v>
      </c>
      <c r="H1173">
        <v>7.8178999423980713</v>
      </c>
    </row>
    <row r="1174" spans="1:8" x14ac:dyDescent="0.25">
      <c r="A1174" s="4">
        <v>39059</v>
      </c>
      <c r="B1174">
        <v>7.8224000930786133</v>
      </c>
      <c r="C1174">
        <v>7.8224000930786133</v>
      </c>
      <c r="D1174">
        <v>7.7944998741149902</v>
      </c>
      <c r="E1174">
        <v>7.8144998550415039</v>
      </c>
      <c r="F1174">
        <v>7.8144998550415039</v>
      </c>
      <c r="G1174">
        <v>0</v>
      </c>
      <c r="H1174">
        <v>7.8134499788284302</v>
      </c>
    </row>
    <row r="1175" spans="1:8" x14ac:dyDescent="0.25">
      <c r="A1175" s="4">
        <v>39062</v>
      </c>
      <c r="B1175">
        <v>7.8144998550415039</v>
      </c>
      <c r="C1175">
        <v>7.8235998153686523</v>
      </c>
      <c r="D1175">
        <v>7.8144998550415039</v>
      </c>
      <c r="E1175">
        <v>7.8193001747131348</v>
      </c>
      <c r="F1175">
        <v>7.8193001747131348</v>
      </c>
      <c r="G1175">
        <v>0</v>
      </c>
      <c r="H1175">
        <v>7.8179749250411987</v>
      </c>
    </row>
    <row r="1176" spans="1:8" x14ac:dyDescent="0.25">
      <c r="A1176" s="4">
        <v>39063</v>
      </c>
      <c r="B1176">
        <v>7.8193001747131348</v>
      </c>
      <c r="C1176">
        <v>7.8204998970031738</v>
      </c>
      <c r="D1176">
        <v>7.8193001747131348</v>
      </c>
      <c r="E1176">
        <v>7.8204998970031738</v>
      </c>
      <c r="F1176">
        <v>7.8204998970031738</v>
      </c>
      <c r="G1176">
        <v>0</v>
      </c>
      <c r="H1176">
        <v>7.8199000358581543</v>
      </c>
    </row>
    <row r="1177" spans="1:8" x14ac:dyDescent="0.25">
      <c r="A1177" s="4">
        <v>39064</v>
      </c>
      <c r="B1177">
        <v>7.8204998970031738</v>
      </c>
      <c r="C1177">
        <v>7.8204998970031738</v>
      </c>
      <c r="D1177">
        <v>7.815000057220459</v>
      </c>
      <c r="E1177">
        <v>7.815000057220459</v>
      </c>
      <c r="F1177">
        <v>7.815000057220459</v>
      </c>
      <c r="G1177">
        <v>0</v>
      </c>
      <c r="H1177">
        <v>7.8177499771118164</v>
      </c>
    </row>
    <row r="1178" spans="1:8" x14ac:dyDescent="0.25">
      <c r="A1178" s="4">
        <v>39065</v>
      </c>
      <c r="B1178">
        <v>7.815000057220459</v>
      </c>
      <c r="C1178">
        <v>7.8224000930786133</v>
      </c>
      <c r="D1178">
        <v>7.8098998069763184</v>
      </c>
      <c r="E1178">
        <v>7.8098998069763184</v>
      </c>
      <c r="F1178">
        <v>7.8098998069763184</v>
      </c>
      <c r="G1178">
        <v>0</v>
      </c>
      <c r="H1178">
        <v>7.8142999410629272</v>
      </c>
    </row>
    <row r="1179" spans="1:8" x14ac:dyDescent="0.25">
      <c r="A1179" s="4">
        <v>39066</v>
      </c>
      <c r="B1179">
        <v>7.8098998069763184</v>
      </c>
      <c r="C1179">
        <v>7.8179001808166504</v>
      </c>
      <c r="D1179">
        <v>7.8098998069763184</v>
      </c>
      <c r="E1179">
        <v>7.8179001808166504</v>
      </c>
      <c r="F1179">
        <v>7.8179001808166504</v>
      </c>
      <c r="G1179">
        <v>0</v>
      </c>
      <c r="H1179">
        <v>7.8138999938964844</v>
      </c>
    </row>
    <row r="1180" spans="1:8" x14ac:dyDescent="0.25">
      <c r="A1180" s="4">
        <v>39069</v>
      </c>
      <c r="B1180">
        <v>7.8179001808166504</v>
      </c>
      <c r="C1180">
        <v>7.8179001808166504</v>
      </c>
      <c r="D1180">
        <v>7.8102002143859863</v>
      </c>
      <c r="E1180">
        <v>7.8102002143859863</v>
      </c>
      <c r="F1180">
        <v>7.8102002143859863</v>
      </c>
      <c r="G1180">
        <v>0</v>
      </c>
      <c r="H1180">
        <v>7.8140501976013184</v>
      </c>
    </row>
    <row r="1181" spans="1:8" x14ac:dyDescent="0.25">
      <c r="A1181" s="4">
        <v>39070</v>
      </c>
      <c r="B1181">
        <v>7.8102002143859863</v>
      </c>
      <c r="C1181">
        <v>7.8224000930786133</v>
      </c>
      <c r="D1181">
        <v>7.8102002143859863</v>
      </c>
      <c r="E1181">
        <v>7.8109002113342294</v>
      </c>
      <c r="F1181">
        <v>7.8109002113342294</v>
      </c>
      <c r="G1181">
        <v>0</v>
      </c>
      <c r="H1181">
        <v>7.8134251832962036</v>
      </c>
    </row>
    <row r="1182" spans="1:8" x14ac:dyDescent="0.25">
      <c r="A1182" s="4">
        <v>39071</v>
      </c>
      <c r="B1182">
        <v>7.8109002113342294</v>
      </c>
      <c r="C1182">
        <v>7.8109002113342294</v>
      </c>
      <c r="D1182">
        <v>7.8052000999450684</v>
      </c>
      <c r="E1182">
        <v>7.8052000999450684</v>
      </c>
      <c r="F1182">
        <v>7.8052000999450684</v>
      </c>
      <c r="G1182">
        <v>0</v>
      </c>
      <c r="H1182">
        <v>7.8080501556396484</v>
      </c>
    </row>
    <row r="1183" spans="1:8" x14ac:dyDescent="0.25">
      <c r="A1183" s="4">
        <v>39072</v>
      </c>
      <c r="B1183">
        <v>7.8052000999450684</v>
      </c>
      <c r="C1183">
        <v>7.8060002326965332</v>
      </c>
      <c r="D1183">
        <v>7.8052000999450684</v>
      </c>
      <c r="E1183">
        <v>7.8060002326965332</v>
      </c>
      <c r="F1183">
        <v>7.8060002326965332</v>
      </c>
      <c r="G1183">
        <v>0</v>
      </c>
      <c r="H1183">
        <v>7.8056001663208008</v>
      </c>
    </row>
    <row r="1184" spans="1:8" x14ac:dyDescent="0.25">
      <c r="A1184" s="4">
        <v>39073</v>
      </c>
      <c r="B1184">
        <v>7.8060002326965332</v>
      </c>
      <c r="C1184">
        <v>7.8064999580383301</v>
      </c>
      <c r="D1184">
        <v>7.8060002326965332</v>
      </c>
      <c r="E1184">
        <v>7.8064999580383301</v>
      </c>
      <c r="F1184">
        <v>7.8064999580383301</v>
      </c>
      <c r="G1184">
        <v>0</v>
      </c>
      <c r="H1184">
        <v>7.8062500953674316</v>
      </c>
    </row>
    <row r="1185" spans="1:8" x14ac:dyDescent="0.25">
      <c r="A1185" s="4">
        <v>39076</v>
      </c>
      <c r="B1185">
        <v>7.8064999580383301</v>
      </c>
      <c r="C1185">
        <v>7.8064999580383301</v>
      </c>
      <c r="D1185">
        <v>7.8064999580383301</v>
      </c>
      <c r="E1185">
        <v>7.8064999580383301</v>
      </c>
      <c r="F1185">
        <v>7.8064999580383301</v>
      </c>
      <c r="G1185">
        <v>0</v>
      </c>
      <c r="H1185">
        <v>7.8064999580383301</v>
      </c>
    </row>
    <row r="1186" spans="1:8" x14ac:dyDescent="0.25">
      <c r="A1186" s="4">
        <v>39077</v>
      </c>
      <c r="B1186">
        <v>7.8064999580383301</v>
      </c>
      <c r="C1186">
        <v>7.8064999580383301</v>
      </c>
      <c r="D1186">
        <v>7.8064999580383301</v>
      </c>
      <c r="E1186">
        <v>7.8064999580383301</v>
      </c>
      <c r="F1186">
        <v>7.8064999580383301</v>
      </c>
      <c r="G1186">
        <v>0</v>
      </c>
      <c r="H1186">
        <v>7.8064999580383301</v>
      </c>
    </row>
    <row r="1187" spans="1:8" x14ac:dyDescent="0.25">
      <c r="A1187" s="4">
        <v>39078</v>
      </c>
      <c r="B1187">
        <v>7.8064999580383301</v>
      </c>
      <c r="C1187">
        <v>7.8105001449584961</v>
      </c>
      <c r="D1187">
        <v>7.8064999580383301</v>
      </c>
      <c r="E1187">
        <v>7.8105001449584961</v>
      </c>
      <c r="F1187">
        <v>7.8105001449584961</v>
      </c>
      <c r="G1187">
        <v>0</v>
      </c>
      <c r="H1187">
        <v>7.8085000514984131</v>
      </c>
    </row>
    <row r="1188" spans="1:8" x14ac:dyDescent="0.25">
      <c r="A1188" s="4">
        <v>39079</v>
      </c>
      <c r="B1188">
        <v>7.8105001449584961</v>
      </c>
      <c r="C1188">
        <v>7.8105001449584961</v>
      </c>
      <c r="D1188">
        <v>7.8035001754760742</v>
      </c>
      <c r="E1188">
        <v>7.8035001754760742</v>
      </c>
      <c r="F1188">
        <v>7.8035001754760742</v>
      </c>
      <c r="G1188">
        <v>0</v>
      </c>
      <c r="H1188">
        <v>7.8070001602172852</v>
      </c>
    </row>
    <row r="1189" spans="1:8" x14ac:dyDescent="0.25">
      <c r="A1189" s="4">
        <v>39080</v>
      </c>
      <c r="B1189">
        <v>7.8035001754760742</v>
      </c>
      <c r="C1189">
        <v>7.8035001754760742</v>
      </c>
      <c r="D1189">
        <v>7.7975001335144043</v>
      </c>
      <c r="E1189">
        <v>7.7975001335144043</v>
      </c>
      <c r="F1189">
        <v>7.7975001335144043</v>
      </c>
      <c r="G1189">
        <v>0</v>
      </c>
      <c r="H1189">
        <v>7.8005001544952393</v>
      </c>
    </row>
    <row r="1190" spans="1:8" x14ac:dyDescent="0.25">
      <c r="A1190" s="4">
        <v>39083</v>
      </c>
      <c r="B1190">
        <v>7.7975001335144043</v>
      </c>
      <c r="C1190">
        <v>7.8060002326965332</v>
      </c>
      <c r="D1190">
        <v>7.7975001335144043</v>
      </c>
      <c r="E1190">
        <v>7.8060002326965332</v>
      </c>
      <c r="F1190">
        <v>7.8060002326965332</v>
      </c>
      <c r="G1190">
        <v>0</v>
      </c>
      <c r="H1190">
        <v>7.8017501831054688</v>
      </c>
    </row>
    <row r="1191" spans="1:8" x14ac:dyDescent="0.25">
      <c r="A1191" s="4">
        <v>39084</v>
      </c>
      <c r="B1191">
        <v>7.8060002326965332</v>
      </c>
      <c r="C1191">
        <v>7.8060002326965332</v>
      </c>
      <c r="D1191">
        <v>7.8060002326965332</v>
      </c>
      <c r="E1191">
        <v>7.8060002326965332</v>
      </c>
      <c r="F1191">
        <v>7.8060002326965332</v>
      </c>
      <c r="G1191">
        <v>0</v>
      </c>
      <c r="H1191">
        <v>7.8060002326965332</v>
      </c>
    </row>
    <row r="1192" spans="1:8" x14ac:dyDescent="0.25">
      <c r="A1192" s="4">
        <v>39085</v>
      </c>
      <c r="B1192">
        <v>7.8060002326965332</v>
      </c>
      <c r="C1192">
        <v>7.8060002326965332</v>
      </c>
      <c r="D1192">
        <v>7.8060002326965332</v>
      </c>
      <c r="E1192">
        <v>7.8060002326965332</v>
      </c>
      <c r="F1192">
        <v>7.8060002326965332</v>
      </c>
      <c r="G1192">
        <v>0</v>
      </c>
      <c r="H1192">
        <v>7.8060002326965332</v>
      </c>
    </row>
    <row r="1193" spans="1:8" x14ac:dyDescent="0.25">
      <c r="A1193" s="4">
        <v>39086</v>
      </c>
      <c r="B1193">
        <v>7.8060002326965332</v>
      </c>
      <c r="C1193">
        <v>7.8060002326965332</v>
      </c>
      <c r="D1193">
        <v>7.7954998016357422</v>
      </c>
      <c r="E1193">
        <v>7.7954998016357422</v>
      </c>
      <c r="F1193">
        <v>7.7954998016357422</v>
      </c>
      <c r="G1193">
        <v>0</v>
      </c>
      <c r="H1193">
        <v>7.8007500171661377</v>
      </c>
    </row>
    <row r="1194" spans="1:8" x14ac:dyDescent="0.25">
      <c r="A1194" s="4">
        <v>39087</v>
      </c>
      <c r="B1194">
        <v>7.7954998016357422</v>
      </c>
      <c r="C1194">
        <v>7.8060002326965332</v>
      </c>
      <c r="D1194">
        <v>7.7954998016357422</v>
      </c>
      <c r="E1194">
        <v>7.7989997863769531</v>
      </c>
      <c r="F1194">
        <v>7.7989997863769531</v>
      </c>
      <c r="G1194">
        <v>0</v>
      </c>
      <c r="H1194">
        <v>7.7989999055862427</v>
      </c>
    </row>
    <row r="1195" spans="1:8" x14ac:dyDescent="0.25">
      <c r="A1195" s="4">
        <v>39090</v>
      </c>
      <c r="B1195">
        <v>7.8060002326965332</v>
      </c>
      <c r="C1195">
        <v>7.8062000274658203</v>
      </c>
      <c r="D1195">
        <v>7.8027000427246094</v>
      </c>
      <c r="E1195">
        <v>7.8027000427246094</v>
      </c>
      <c r="F1195">
        <v>7.8027000427246094</v>
      </c>
      <c r="G1195">
        <v>0</v>
      </c>
      <c r="H1195">
        <v>7.8044000864028931</v>
      </c>
    </row>
    <row r="1196" spans="1:8" x14ac:dyDescent="0.25">
      <c r="A1196" s="4">
        <v>39091</v>
      </c>
      <c r="B1196">
        <v>7.8027000427246094</v>
      </c>
      <c r="C1196">
        <v>7.8060002326965332</v>
      </c>
      <c r="D1196">
        <v>7.7965998649597168</v>
      </c>
      <c r="E1196">
        <v>7.7965998649597168</v>
      </c>
      <c r="F1196">
        <v>7.7965998649597168</v>
      </c>
      <c r="G1196">
        <v>0</v>
      </c>
      <c r="H1196">
        <v>7.800475001335144</v>
      </c>
    </row>
    <row r="1197" spans="1:8" x14ac:dyDescent="0.25">
      <c r="A1197" s="4">
        <v>39092</v>
      </c>
      <c r="B1197">
        <v>7.7965998649597168</v>
      </c>
      <c r="C1197">
        <v>7.7979998588562012</v>
      </c>
      <c r="D1197">
        <v>7.7965002059936523</v>
      </c>
      <c r="E1197">
        <v>7.7965002059936523</v>
      </c>
      <c r="F1197">
        <v>7.7965002059936523</v>
      </c>
      <c r="G1197">
        <v>0</v>
      </c>
      <c r="H1197">
        <v>7.7969000339508057</v>
      </c>
    </row>
    <row r="1198" spans="1:8" x14ac:dyDescent="0.25">
      <c r="A1198" s="4">
        <v>39093</v>
      </c>
      <c r="B1198">
        <v>7.7965002059936523</v>
      </c>
      <c r="C1198">
        <v>7.7965002059936523</v>
      </c>
      <c r="D1198">
        <v>7.7839999198913574</v>
      </c>
      <c r="E1198">
        <v>7.7848000526428223</v>
      </c>
      <c r="F1198">
        <v>7.7848000526428223</v>
      </c>
      <c r="G1198">
        <v>0</v>
      </c>
      <c r="H1198">
        <v>7.7904500961303711</v>
      </c>
    </row>
    <row r="1199" spans="1:8" x14ac:dyDescent="0.25">
      <c r="A1199" s="4">
        <v>39094</v>
      </c>
      <c r="B1199">
        <v>7.7848000526428223</v>
      </c>
      <c r="C1199">
        <v>7.7965998649597168</v>
      </c>
      <c r="D1199">
        <v>7.7772998809814453</v>
      </c>
      <c r="E1199">
        <v>7.7873001098632813</v>
      </c>
      <c r="F1199">
        <v>7.7873001098632813</v>
      </c>
      <c r="G1199">
        <v>0</v>
      </c>
      <c r="H1199">
        <v>7.7864999771118164</v>
      </c>
    </row>
    <row r="1200" spans="1:8" x14ac:dyDescent="0.25">
      <c r="A1200" s="4">
        <v>39097</v>
      </c>
      <c r="B1200">
        <v>7.7835001945495614</v>
      </c>
      <c r="C1200">
        <v>7.7835001945495614</v>
      </c>
      <c r="D1200">
        <v>7.7831001281738281</v>
      </c>
      <c r="E1200">
        <v>7.7831001281738281</v>
      </c>
      <c r="F1200">
        <v>7.7831001281738281</v>
      </c>
      <c r="G1200">
        <v>0</v>
      </c>
      <c r="H1200">
        <v>7.7833001613616943</v>
      </c>
    </row>
    <row r="1201" spans="1:8" x14ac:dyDescent="0.25">
      <c r="A1201" s="4">
        <v>39098</v>
      </c>
      <c r="B1201">
        <v>7.7831001281738281</v>
      </c>
      <c r="C1201">
        <v>7.7831001281738281</v>
      </c>
      <c r="D1201">
        <v>7.7785000801086426</v>
      </c>
      <c r="E1201">
        <v>7.7800998687744141</v>
      </c>
      <c r="F1201">
        <v>7.7800998687744141</v>
      </c>
      <c r="G1201">
        <v>0</v>
      </c>
      <c r="H1201">
        <v>7.7812000513076782</v>
      </c>
    </row>
    <row r="1202" spans="1:8" x14ac:dyDescent="0.25">
      <c r="A1202" s="4">
        <v>39099</v>
      </c>
      <c r="B1202">
        <v>7.7800998687744141</v>
      </c>
      <c r="C1202">
        <v>7.7800998687744141</v>
      </c>
      <c r="D1202">
        <v>7.7649998664855957</v>
      </c>
      <c r="E1202">
        <v>7.7649998664855957</v>
      </c>
      <c r="F1202">
        <v>7.7649998664855957</v>
      </c>
      <c r="G1202">
        <v>0</v>
      </c>
      <c r="H1202">
        <v>7.7725498676300049</v>
      </c>
    </row>
    <row r="1203" spans="1:8" x14ac:dyDescent="0.25">
      <c r="A1203" s="4">
        <v>39100</v>
      </c>
      <c r="B1203">
        <v>7.7649998664855957</v>
      </c>
      <c r="C1203">
        <v>7.7649998664855957</v>
      </c>
      <c r="D1203">
        <v>7.7604999542236328</v>
      </c>
      <c r="E1203">
        <v>7.7604999542236328</v>
      </c>
      <c r="F1203">
        <v>7.7604999542236328</v>
      </c>
      <c r="G1203">
        <v>0</v>
      </c>
      <c r="H1203">
        <v>7.7627499103546143</v>
      </c>
    </row>
    <row r="1204" spans="1:8" x14ac:dyDescent="0.25">
      <c r="A1204" s="4">
        <v>39101</v>
      </c>
      <c r="B1204">
        <v>7.7604999542236328</v>
      </c>
      <c r="C1204">
        <v>7.7664999961853027</v>
      </c>
      <c r="D1204">
        <v>7.7604999542236328</v>
      </c>
      <c r="E1204">
        <v>7.7664999961853027</v>
      </c>
      <c r="F1204">
        <v>7.7664999961853027</v>
      </c>
      <c r="G1204">
        <v>0</v>
      </c>
      <c r="H1204">
        <v>7.7634999752044678</v>
      </c>
    </row>
    <row r="1205" spans="1:8" x14ac:dyDescent="0.25">
      <c r="A1205" s="4">
        <v>39104</v>
      </c>
      <c r="B1205">
        <v>7.7664999961853027</v>
      </c>
      <c r="C1205">
        <v>7.7664999961853027</v>
      </c>
      <c r="D1205">
        <v>7.7638998031616211</v>
      </c>
      <c r="E1205">
        <v>7.7638998031616211</v>
      </c>
      <c r="F1205">
        <v>7.7638998031616211</v>
      </c>
      <c r="G1205">
        <v>0</v>
      </c>
      <c r="H1205">
        <v>7.7651998996734619</v>
      </c>
    </row>
    <row r="1206" spans="1:8" x14ac:dyDescent="0.25">
      <c r="A1206" s="4">
        <v>39105</v>
      </c>
      <c r="B1206">
        <v>7.7638998031616211</v>
      </c>
      <c r="C1206">
        <v>7.7676000595092773</v>
      </c>
      <c r="D1206">
        <v>7.7638998031616211</v>
      </c>
      <c r="E1206">
        <v>7.7664999961853027</v>
      </c>
      <c r="F1206">
        <v>7.7664999961853027</v>
      </c>
      <c r="G1206">
        <v>0</v>
      </c>
      <c r="H1206">
        <v>7.7654749155044556</v>
      </c>
    </row>
    <row r="1207" spans="1:8" x14ac:dyDescent="0.25">
      <c r="A1207" s="4">
        <v>39106</v>
      </c>
      <c r="B1207">
        <v>7.7664999961853027</v>
      </c>
      <c r="C1207">
        <v>7.7664999961853027</v>
      </c>
      <c r="D1207">
        <v>7.7624001502990723</v>
      </c>
      <c r="E1207">
        <v>7.7624001502990723</v>
      </c>
      <c r="F1207">
        <v>7.7624001502990723</v>
      </c>
      <c r="G1207">
        <v>0</v>
      </c>
      <c r="H1207">
        <v>7.7644500732421884</v>
      </c>
    </row>
    <row r="1208" spans="1:8" x14ac:dyDescent="0.25">
      <c r="A1208" s="4">
        <v>39107</v>
      </c>
      <c r="B1208">
        <v>7.7624001502990723</v>
      </c>
      <c r="C1208">
        <v>7.7624001502990723</v>
      </c>
      <c r="D1208">
        <v>7.7582001686096191</v>
      </c>
      <c r="E1208">
        <v>7.7582001686096191</v>
      </c>
      <c r="F1208">
        <v>7.7582001686096191</v>
      </c>
      <c r="G1208">
        <v>0</v>
      </c>
      <c r="H1208">
        <v>7.7603001594543457</v>
      </c>
    </row>
    <row r="1209" spans="1:8" x14ac:dyDescent="0.25">
      <c r="A1209" s="4">
        <v>39108</v>
      </c>
      <c r="B1209">
        <v>7.7684998512268066</v>
      </c>
      <c r="C1209">
        <v>7.7690000534057617</v>
      </c>
      <c r="D1209">
        <v>7.7670001983642578</v>
      </c>
      <c r="E1209">
        <v>7.7670001983642578</v>
      </c>
      <c r="F1209">
        <v>7.7670001983642578</v>
      </c>
      <c r="G1209">
        <v>0</v>
      </c>
      <c r="H1209">
        <v>7.767875075340271</v>
      </c>
    </row>
    <row r="1210" spans="1:8" x14ac:dyDescent="0.25">
      <c r="A1210" s="4">
        <v>39111</v>
      </c>
      <c r="B1210">
        <v>7.7670001983642578</v>
      </c>
      <c r="C1210">
        <v>7.7670001983642578</v>
      </c>
      <c r="D1210">
        <v>7.7639999389648438</v>
      </c>
      <c r="E1210">
        <v>7.7639999389648438</v>
      </c>
      <c r="F1210">
        <v>7.7639999389648438</v>
      </c>
      <c r="G1210">
        <v>0</v>
      </c>
      <c r="H1210">
        <v>7.7655000686645508</v>
      </c>
    </row>
    <row r="1211" spans="1:8" x14ac:dyDescent="0.25">
      <c r="A1211" s="4">
        <v>39112</v>
      </c>
      <c r="B1211">
        <v>7.7639999389648438</v>
      </c>
      <c r="C1211">
        <v>7.7659997940063477</v>
      </c>
      <c r="D1211">
        <v>7.7639999389648438</v>
      </c>
      <c r="E1211">
        <v>7.7659997940063477</v>
      </c>
      <c r="F1211">
        <v>7.7659997940063477</v>
      </c>
      <c r="G1211">
        <v>0</v>
      </c>
      <c r="H1211">
        <v>7.7649998664855957</v>
      </c>
    </row>
    <row r="1212" spans="1:8" x14ac:dyDescent="0.25">
      <c r="A1212" s="4">
        <v>39113</v>
      </c>
      <c r="B1212">
        <v>7.7659997940063477</v>
      </c>
      <c r="C1212">
        <v>7.7659997940063477</v>
      </c>
      <c r="D1212">
        <v>7.7648000717163086</v>
      </c>
      <c r="E1212">
        <v>7.7648000717163086</v>
      </c>
      <c r="F1212">
        <v>7.7648000717163086</v>
      </c>
      <c r="G1212">
        <v>0</v>
      </c>
      <c r="H1212">
        <v>7.7653999328613281</v>
      </c>
    </row>
    <row r="1213" spans="1:8" x14ac:dyDescent="0.25">
      <c r="A1213" s="4">
        <v>39114</v>
      </c>
      <c r="B1213">
        <v>7.7648000717163086</v>
      </c>
      <c r="C1213">
        <v>7.7648000717163086</v>
      </c>
      <c r="D1213">
        <v>7.7452998161315918</v>
      </c>
      <c r="E1213">
        <v>7.7487998008728027</v>
      </c>
      <c r="F1213">
        <v>7.7487998008728027</v>
      </c>
      <c r="G1213">
        <v>0</v>
      </c>
      <c r="H1213">
        <v>7.7559249401092529</v>
      </c>
    </row>
    <row r="1214" spans="1:8" x14ac:dyDescent="0.25">
      <c r="A1214" s="4">
        <v>39115</v>
      </c>
      <c r="B1214">
        <v>7.7487998008728027</v>
      </c>
      <c r="C1214">
        <v>7.7487998008728027</v>
      </c>
      <c r="D1214">
        <v>7.744999885559082</v>
      </c>
      <c r="E1214">
        <v>7.745999813079834</v>
      </c>
      <c r="F1214">
        <v>7.745999813079834</v>
      </c>
      <c r="G1214">
        <v>0</v>
      </c>
      <c r="H1214">
        <v>7.7471498250961304</v>
      </c>
    </row>
    <row r="1215" spans="1:8" x14ac:dyDescent="0.25">
      <c r="A1215" s="4">
        <v>39118</v>
      </c>
      <c r="B1215">
        <v>7.745999813079834</v>
      </c>
      <c r="C1215">
        <v>7.748499870300293</v>
      </c>
      <c r="D1215">
        <v>7.745999813079834</v>
      </c>
      <c r="E1215">
        <v>7.748499870300293</v>
      </c>
      <c r="F1215">
        <v>7.748499870300293</v>
      </c>
      <c r="G1215">
        <v>0</v>
      </c>
      <c r="H1215">
        <v>7.7472498416900626</v>
      </c>
    </row>
    <row r="1216" spans="1:8" x14ac:dyDescent="0.25">
      <c r="A1216" s="4">
        <v>39119</v>
      </c>
      <c r="B1216">
        <v>7.748499870300293</v>
      </c>
      <c r="C1216">
        <v>7.748499870300293</v>
      </c>
      <c r="D1216">
        <v>7.7470002174377441</v>
      </c>
      <c r="E1216">
        <v>7.7470002174377441</v>
      </c>
      <c r="F1216">
        <v>7.7470002174377441</v>
      </c>
      <c r="G1216">
        <v>0</v>
      </c>
      <c r="H1216">
        <v>7.7477500438690194</v>
      </c>
    </row>
    <row r="1217" spans="1:8" x14ac:dyDescent="0.25">
      <c r="A1217" s="4">
        <v>39120</v>
      </c>
      <c r="B1217">
        <v>7.7470002174377441</v>
      </c>
      <c r="C1217">
        <v>7.7470002174377441</v>
      </c>
      <c r="D1217">
        <v>7.7379999160766602</v>
      </c>
      <c r="E1217">
        <v>7.7379999160766602</v>
      </c>
      <c r="F1217">
        <v>7.7379999160766602</v>
      </c>
      <c r="G1217">
        <v>0</v>
      </c>
      <c r="H1217">
        <v>7.7425000667572021</v>
      </c>
    </row>
    <row r="1218" spans="1:8" x14ac:dyDescent="0.25">
      <c r="A1218" s="4">
        <v>39121</v>
      </c>
      <c r="B1218">
        <v>7.7379999160766602</v>
      </c>
      <c r="C1218">
        <v>7.738800048828125</v>
      </c>
      <c r="D1218">
        <v>7.7374000549316406</v>
      </c>
      <c r="E1218">
        <v>7.738800048828125</v>
      </c>
      <c r="F1218">
        <v>7.738800048828125</v>
      </c>
      <c r="G1218">
        <v>0</v>
      </c>
      <c r="H1218">
        <v>7.7382500171661377</v>
      </c>
    </row>
    <row r="1219" spans="1:8" x14ac:dyDescent="0.25">
      <c r="A1219" s="4">
        <v>39122</v>
      </c>
      <c r="B1219">
        <v>7.738800048828125</v>
      </c>
      <c r="C1219">
        <v>7.7418999671936044</v>
      </c>
      <c r="D1219">
        <v>7.738800048828125</v>
      </c>
      <c r="E1219">
        <v>7.7404999732971191</v>
      </c>
      <c r="F1219">
        <v>7.7404999732971191</v>
      </c>
      <c r="G1219">
        <v>0</v>
      </c>
      <c r="H1219">
        <v>7.7400000095367432</v>
      </c>
    </row>
    <row r="1220" spans="1:8" x14ac:dyDescent="0.25">
      <c r="A1220" s="4">
        <v>39125</v>
      </c>
      <c r="B1220">
        <v>7.7404999732971191</v>
      </c>
      <c r="C1220">
        <v>7.7470002174377441</v>
      </c>
      <c r="D1220">
        <v>7.7404999732971191</v>
      </c>
      <c r="E1220">
        <v>7.745999813079834</v>
      </c>
      <c r="F1220">
        <v>7.745999813079834</v>
      </c>
      <c r="G1220">
        <v>0</v>
      </c>
      <c r="H1220">
        <v>7.7434999942779541</v>
      </c>
    </row>
    <row r="1221" spans="1:8" x14ac:dyDescent="0.25">
      <c r="A1221" s="4">
        <v>39126</v>
      </c>
      <c r="B1221">
        <v>7.745999813079834</v>
      </c>
      <c r="C1221">
        <v>7.755000114440918</v>
      </c>
      <c r="D1221">
        <v>7.745999813079834</v>
      </c>
      <c r="E1221">
        <v>7.75</v>
      </c>
      <c r="F1221">
        <v>7.75</v>
      </c>
      <c r="G1221">
        <v>0</v>
      </c>
      <c r="H1221">
        <v>7.7492499351501456</v>
      </c>
    </row>
    <row r="1222" spans="1:8" x14ac:dyDescent="0.25">
      <c r="A1222" s="4">
        <v>39127</v>
      </c>
      <c r="B1222">
        <v>7.75</v>
      </c>
      <c r="C1222">
        <v>7.75</v>
      </c>
      <c r="D1222">
        <v>7.749000072479248</v>
      </c>
      <c r="E1222">
        <v>7.749000072479248</v>
      </c>
      <c r="F1222">
        <v>7.749000072479248</v>
      </c>
      <c r="G1222">
        <v>0</v>
      </c>
      <c r="H1222">
        <v>7.749500036239624</v>
      </c>
    </row>
    <row r="1223" spans="1:8" x14ac:dyDescent="0.25">
      <c r="A1223" s="4">
        <v>39128</v>
      </c>
      <c r="B1223">
        <v>7.749000072479248</v>
      </c>
      <c r="C1223">
        <v>7.749000072479248</v>
      </c>
      <c r="D1223">
        <v>7.7432999610900879</v>
      </c>
      <c r="E1223">
        <v>7.7455000877380371</v>
      </c>
      <c r="F1223">
        <v>7.7455000877380371</v>
      </c>
      <c r="G1223">
        <v>0</v>
      </c>
      <c r="H1223">
        <v>7.7467000484466553</v>
      </c>
    </row>
    <row r="1224" spans="1:8" x14ac:dyDescent="0.25">
      <c r="A1224" s="4">
        <v>39129</v>
      </c>
      <c r="B1224">
        <v>7.7455000877380371</v>
      </c>
      <c r="C1224">
        <v>7.7455000877380371</v>
      </c>
      <c r="D1224">
        <v>7.7402000427246094</v>
      </c>
      <c r="E1224">
        <v>7.7402000427246094</v>
      </c>
      <c r="F1224">
        <v>7.7402000427246094</v>
      </c>
      <c r="G1224">
        <v>0</v>
      </c>
      <c r="H1224">
        <v>7.7428500652313232</v>
      </c>
    </row>
    <row r="1225" spans="1:8" x14ac:dyDescent="0.25">
      <c r="A1225" s="4">
        <v>39132</v>
      </c>
      <c r="B1225">
        <v>7.7402000427246094</v>
      </c>
      <c r="C1225">
        <v>7.7402000427246094</v>
      </c>
      <c r="D1225">
        <v>7.7402000427246094</v>
      </c>
      <c r="E1225">
        <v>7.7402000427246094</v>
      </c>
      <c r="F1225">
        <v>7.7402000427246094</v>
      </c>
      <c r="G1225">
        <v>0</v>
      </c>
      <c r="H1225">
        <v>7.7402000427246094</v>
      </c>
    </row>
    <row r="1226" spans="1:8" x14ac:dyDescent="0.25">
      <c r="A1226" s="4">
        <v>39133</v>
      </c>
      <c r="B1226">
        <v>7.7402000427246094</v>
      </c>
      <c r="C1226">
        <v>7.7402000427246094</v>
      </c>
      <c r="D1226">
        <v>7.7402000427246094</v>
      </c>
      <c r="E1226">
        <v>7.7402000427246094</v>
      </c>
      <c r="F1226">
        <v>7.7402000427246094</v>
      </c>
      <c r="G1226">
        <v>0</v>
      </c>
      <c r="H1226">
        <v>7.7402000427246094</v>
      </c>
    </row>
    <row r="1227" spans="1:8" x14ac:dyDescent="0.25">
      <c r="A1227" s="4">
        <v>39134</v>
      </c>
      <c r="B1227">
        <v>7.7402000427246094</v>
      </c>
      <c r="C1227">
        <v>7.7402000427246094</v>
      </c>
      <c r="D1227">
        <v>7.7402000427246094</v>
      </c>
      <c r="E1227">
        <v>7.7402000427246094</v>
      </c>
      <c r="F1227">
        <v>7.7402000427246094</v>
      </c>
      <c r="G1227">
        <v>0</v>
      </c>
      <c r="H1227">
        <v>7.7402000427246094</v>
      </c>
    </row>
    <row r="1228" spans="1:8" x14ac:dyDescent="0.25">
      <c r="A1228" s="4">
        <v>39135</v>
      </c>
      <c r="B1228">
        <v>7.7402000427246094</v>
      </c>
      <c r="C1228">
        <v>7.7402000427246094</v>
      </c>
      <c r="D1228">
        <v>7.7402000427246094</v>
      </c>
      <c r="E1228">
        <v>7.7402000427246094</v>
      </c>
      <c r="F1228">
        <v>7.7402000427246094</v>
      </c>
      <c r="G1228">
        <v>0</v>
      </c>
      <c r="H1228">
        <v>7.7402000427246094</v>
      </c>
    </row>
    <row r="1229" spans="1:8" x14ac:dyDescent="0.25">
      <c r="A1229" s="4">
        <v>39136</v>
      </c>
      <c r="B1229">
        <v>7.7402000427246094</v>
      </c>
      <c r="C1229">
        <v>7.7402000427246094</v>
      </c>
      <c r="D1229">
        <v>7.7402000427246094</v>
      </c>
      <c r="E1229">
        <v>7.7402000427246094</v>
      </c>
      <c r="F1229">
        <v>7.7402000427246094</v>
      </c>
      <c r="G1229">
        <v>0</v>
      </c>
      <c r="H1229">
        <v>7.7402000427246094</v>
      </c>
    </row>
    <row r="1230" spans="1:8" x14ac:dyDescent="0.25">
      <c r="A1230" s="4">
        <v>39139</v>
      </c>
      <c r="B1230">
        <v>7.7402000427246094</v>
      </c>
      <c r="C1230">
        <v>7.7402000427246094</v>
      </c>
      <c r="D1230">
        <v>7.7361001968383789</v>
      </c>
      <c r="E1230">
        <v>7.7379999160766602</v>
      </c>
      <c r="F1230">
        <v>7.7379999160766602</v>
      </c>
      <c r="G1230">
        <v>0</v>
      </c>
      <c r="H1230">
        <v>7.7386250495910636</v>
      </c>
    </row>
    <row r="1231" spans="1:8" x14ac:dyDescent="0.25">
      <c r="A1231" s="4">
        <v>39140</v>
      </c>
      <c r="B1231">
        <v>7.7379999160766602</v>
      </c>
      <c r="C1231">
        <v>7.7379999160766602</v>
      </c>
      <c r="D1231">
        <v>7.7309999465942383</v>
      </c>
      <c r="E1231">
        <v>7.7309999465942383</v>
      </c>
      <c r="F1231">
        <v>7.7309999465942383</v>
      </c>
      <c r="G1231">
        <v>0</v>
      </c>
      <c r="H1231">
        <v>7.7344999313354492</v>
      </c>
    </row>
    <row r="1232" spans="1:8" x14ac:dyDescent="0.25">
      <c r="A1232" s="4">
        <v>39141</v>
      </c>
      <c r="B1232">
        <v>7.7309999465942383</v>
      </c>
      <c r="C1232">
        <v>7.7309999465942383</v>
      </c>
      <c r="D1232">
        <v>7.7270002365112296</v>
      </c>
      <c r="E1232">
        <v>7.7280001640319824</v>
      </c>
      <c r="F1232">
        <v>7.7280001640319824</v>
      </c>
      <c r="G1232">
        <v>0</v>
      </c>
      <c r="H1232">
        <v>7.7292500734329224</v>
      </c>
    </row>
    <row r="1233" spans="1:8" x14ac:dyDescent="0.25">
      <c r="A1233" s="4">
        <v>39142</v>
      </c>
      <c r="B1233">
        <v>7.7280001640319824</v>
      </c>
      <c r="C1233">
        <v>7.7333002090454102</v>
      </c>
      <c r="D1233">
        <v>7.7280001640319824</v>
      </c>
      <c r="E1233">
        <v>7.7333002090454102</v>
      </c>
      <c r="F1233">
        <v>7.7333002090454102</v>
      </c>
      <c r="G1233">
        <v>0</v>
      </c>
      <c r="H1233">
        <v>7.7306501865386963</v>
      </c>
    </row>
    <row r="1234" spans="1:8" x14ac:dyDescent="0.25">
      <c r="A1234" s="4">
        <v>39143</v>
      </c>
      <c r="B1234">
        <v>7.7333002090454102</v>
      </c>
      <c r="C1234">
        <v>7.7347002029418954</v>
      </c>
      <c r="D1234">
        <v>7.7333002090454102</v>
      </c>
      <c r="E1234">
        <v>7.7347002029418954</v>
      </c>
      <c r="F1234">
        <v>7.7347002029418954</v>
      </c>
      <c r="G1234">
        <v>0</v>
      </c>
      <c r="H1234">
        <v>7.7340002059936523</v>
      </c>
    </row>
    <row r="1235" spans="1:8" x14ac:dyDescent="0.25">
      <c r="A1235" s="4">
        <v>39146</v>
      </c>
      <c r="B1235">
        <v>7.7347002029418954</v>
      </c>
      <c r="C1235">
        <v>7.7399997711181641</v>
      </c>
      <c r="D1235">
        <v>7.7335000038146973</v>
      </c>
      <c r="E1235">
        <v>7.7399997711181641</v>
      </c>
      <c r="F1235">
        <v>7.7399997711181641</v>
      </c>
      <c r="G1235">
        <v>0</v>
      </c>
      <c r="H1235">
        <v>7.73704993724823</v>
      </c>
    </row>
    <row r="1236" spans="1:8" x14ac:dyDescent="0.25">
      <c r="A1236" s="4">
        <v>39147</v>
      </c>
      <c r="B1236">
        <v>7.7399997711181641</v>
      </c>
      <c r="C1236">
        <v>7.7399997711181641</v>
      </c>
      <c r="D1236">
        <v>7.7315998077392578</v>
      </c>
      <c r="E1236">
        <v>7.7315998077392578</v>
      </c>
      <c r="F1236">
        <v>7.7315998077392578</v>
      </c>
      <c r="G1236">
        <v>0</v>
      </c>
      <c r="H1236">
        <v>7.7357997894287109</v>
      </c>
    </row>
    <row r="1237" spans="1:8" x14ac:dyDescent="0.25">
      <c r="A1237" s="4">
        <v>39148</v>
      </c>
      <c r="B1237">
        <v>7.7315998077392578</v>
      </c>
      <c r="C1237">
        <v>7.7315998077392578</v>
      </c>
      <c r="D1237">
        <v>7.7293000221252441</v>
      </c>
      <c r="E1237">
        <v>7.7300000190734863</v>
      </c>
      <c r="F1237">
        <v>7.7300000190734863</v>
      </c>
      <c r="G1237">
        <v>0</v>
      </c>
      <c r="H1237">
        <v>7.7306249141693124</v>
      </c>
    </row>
    <row r="1238" spans="1:8" x14ac:dyDescent="0.25">
      <c r="A1238" s="4">
        <v>39149</v>
      </c>
      <c r="B1238">
        <v>7.7300000190734863</v>
      </c>
      <c r="C1238">
        <v>7.7300000190734863</v>
      </c>
      <c r="D1238">
        <v>7.7255997657775879</v>
      </c>
      <c r="E1238">
        <v>7.7300000190734863</v>
      </c>
      <c r="F1238">
        <v>7.7300000190734863</v>
      </c>
      <c r="G1238">
        <v>0</v>
      </c>
      <c r="H1238">
        <v>7.7288999557495117</v>
      </c>
    </row>
    <row r="1239" spans="1:8" x14ac:dyDescent="0.25">
      <c r="A1239" s="4">
        <v>39150</v>
      </c>
      <c r="B1239">
        <v>7.7300000190734863</v>
      </c>
      <c r="C1239">
        <v>7.7340002059936523</v>
      </c>
      <c r="D1239">
        <v>7.7140002250671387</v>
      </c>
      <c r="E1239">
        <v>7.7340002059936523</v>
      </c>
      <c r="F1239">
        <v>7.7340002059936523</v>
      </c>
      <c r="G1239">
        <v>0</v>
      </c>
      <c r="H1239">
        <v>7.7280001640319824</v>
      </c>
    </row>
    <row r="1240" spans="1:8" x14ac:dyDescent="0.25">
      <c r="A1240" s="4">
        <v>39153</v>
      </c>
      <c r="B1240">
        <v>7.7340002059936523</v>
      </c>
      <c r="C1240">
        <v>7.737299919128418</v>
      </c>
      <c r="D1240">
        <v>7.7340002059936523</v>
      </c>
      <c r="E1240">
        <v>7.737299919128418</v>
      </c>
      <c r="F1240">
        <v>7.737299919128418</v>
      </c>
      <c r="G1240">
        <v>0</v>
      </c>
      <c r="H1240">
        <v>7.7356500625610352</v>
      </c>
    </row>
    <row r="1241" spans="1:8" x14ac:dyDescent="0.25">
      <c r="A1241" s="4">
        <v>39154</v>
      </c>
      <c r="B1241">
        <v>7.737299919128418</v>
      </c>
      <c r="C1241">
        <v>7.737299919128418</v>
      </c>
      <c r="D1241">
        <v>7.7357001304626456</v>
      </c>
      <c r="E1241">
        <v>7.7368998527526864</v>
      </c>
      <c r="F1241">
        <v>7.7368998527526864</v>
      </c>
      <c r="G1241">
        <v>0</v>
      </c>
      <c r="H1241">
        <v>7.736799955368042</v>
      </c>
    </row>
    <row r="1242" spans="1:8" x14ac:dyDescent="0.25">
      <c r="A1242" s="4">
        <v>39155</v>
      </c>
      <c r="B1242">
        <v>7.7368998527526864</v>
      </c>
      <c r="C1242">
        <v>7.7368998527526864</v>
      </c>
      <c r="D1242">
        <v>7.7312002182006836</v>
      </c>
      <c r="E1242">
        <v>7.7312002182006836</v>
      </c>
      <c r="F1242">
        <v>7.7312002182006836</v>
      </c>
      <c r="G1242">
        <v>0</v>
      </c>
      <c r="H1242">
        <v>7.7340500354766846</v>
      </c>
    </row>
    <row r="1243" spans="1:8" x14ac:dyDescent="0.25">
      <c r="A1243" s="4">
        <v>39156</v>
      </c>
      <c r="B1243">
        <v>7.7312002182006836</v>
      </c>
      <c r="C1243">
        <v>7.7364997863769531</v>
      </c>
      <c r="D1243">
        <v>7.7312002182006836</v>
      </c>
      <c r="E1243">
        <v>7.7340002059936523</v>
      </c>
      <c r="F1243">
        <v>7.7340002059936523</v>
      </c>
      <c r="G1243">
        <v>0</v>
      </c>
      <c r="H1243">
        <v>7.7332251071929932</v>
      </c>
    </row>
    <row r="1244" spans="1:8" x14ac:dyDescent="0.25">
      <c r="A1244" s="4">
        <v>39157</v>
      </c>
      <c r="B1244">
        <v>7.7340002059936523</v>
      </c>
      <c r="C1244">
        <v>7.7340002059936523</v>
      </c>
      <c r="D1244">
        <v>7.7258000373840332</v>
      </c>
      <c r="E1244">
        <v>7.7258000373840332</v>
      </c>
      <c r="F1244">
        <v>7.7258000373840332</v>
      </c>
      <c r="G1244">
        <v>0</v>
      </c>
      <c r="H1244">
        <v>7.7299001216888428</v>
      </c>
    </row>
    <row r="1245" spans="1:8" x14ac:dyDescent="0.25">
      <c r="A1245" s="4">
        <v>39160</v>
      </c>
      <c r="B1245">
        <v>7.7239999771118164</v>
      </c>
      <c r="C1245">
        <v>7.7262001037597656</v>
      </c>
      <c r="D1245">
        <v>7.7239999771118164</v>
      </c>
      <c r="E1245">
        <v>7.7262001037597656</v>
      </c>
      <c r="F1245">
        <v>7.7262001037597656</v>
      </c>
      <c r="G1245">
        <v>0</v>
      </c>
      <c r="H1245">
        <v>7.725100040435791</v>
      </c>
    </row>
    <row r="1246" spans="1:8" x14ac:dyDescent="0.25">
      <c r="A1246" s="4">
        <v>39161</v>
      </c>
      <c r="B1246">
        <v>7.7262001037597656</v>
      </c>
      <c r="C1246">
        <v>7.7315998077392578</v>
      </c>
      <c r="D1246">
        <v>7.7262001037597656</v>
      </c>
      <c r="E1246">
        <v>7.7273998260498047</v>
      </c>
      <c r="F1246">
        <v>7.7273998260498047</v>
      </c>
      <c r="G1246">
        <v>0</v>
      </c>
      <c r="H1246">
        <v>7.7278499603271484</v>
      </c>
    </row>
    <row r="1247" spans="1:8" x14ac:dyDescent="0.25">
      <c r="A1247" s="4">
        <v>39162</v>
      </c>
      <c r="B1247">
        <v>7.7273998260498047</v>
      </c>
      <c r="C1247">
        <v>7.7284998893737793</v>
      </c>
      <c r="D1247">
        <v>7.7252998352050781</v>
      </c>
      <c r="E1247">
        <v>7.7252998352050781</v>
      </c>
      <c r="F1247">
        <v>7.7252998352050781</v>
      </c>
      <c r="G1247">
        <v>0</v>
      </c>
      <c r="H1247">
        <v>7.7266248464584351</v>
      </c>
    </row>
    <row r="1248" spans="1:8" x14ac:dyDescent="0.25">
      <c r="A1248" s="4">
        <v>39163</v>
      </c>
      <c r="B1248">
        <v>7.7252998352050781</v>
      </c>
      <c r="C1248">
        <v>7.7252998352050781</v>
      </c>
      <c r="D1248">
        <v>7.7160000801086426</v>
      </c>
      <c r="E1248">
        <v>7.7160000801086426</v>
      </c>
      <c r="F1248">
        <v>7.7160000801086426</v>
      </c>
      <c r="G1248">
        <v>0</v>
      </c>
      <c r="H1248">
        <v>7.7206499576568604</v>
      </c>
    </row>
    <row r="1249" spans="1:8" x14ac:dyDescent="0.25">
      <c r="A1249" s="4">
        <v>39164</v>
      </c>
      <c r="B1249">
        <v>7.7160000801086426</v>
      </c>
      <c r="C1249">
        <v>7.7228999137878418</v>
      </c>
      <c r="D1249">
        <v>7.7160000801086426</v>
      </c>
      <c r="E1249">
        <v>7.7224998474121094</v>
      </c>
      <c r="F1249">
        <v>7.7224998474121094</v>
      </c>
      <c r="G1249">
        <v>0</v>
      </c>
      <c r="H1249">
        <v>7.7193499803543091</v>
      </c>
    </row>
    <row r="1250" spans="1:8" x14ac:dyDescent="0.25">
      <c r="A1250" s="4">
        <v>39167</v>
      </c>
      <c r="B1250">
        <v>7.7255001068115234</v>
      </c>
      <c r="C1250">
        <v>7.7280998229980469</v>
      </c>
      <c r="D1250">
        <v>7.7255001068115234</v>
      </c>
      <c r="E1250">
        <v>7.7259001731872559</v>
      </c>
      <c r="F1250">
        <v>7.7259001731872559</v>
      </c>
      <c r="G1250">
        <v>0</v>
      </c>
      <c r="H1250">
        <v>7.7262500524520874</v>
      </c>
    </row>
    <row r="1251" spans="1:8" x14ac:dyDescent="0.25">
      <c r="A1251" s="4">
        <v>39168</v>
      </c>
      <c r="B1251">
        <v>7.7259001731872559</v>
      </c>
      <c r="C1251">
        <v>7.726099967956543</v>
      </c>
      <c r="D1251">
        <v>7.7234997749328613</v>
      </c>
      <c r="E1251">
        <v>7.7234997749328613</v>
      </c>
      <c r="F1251">
        <v>7.7234997749328613</v>
      </c>
      <c r="G1251">
        <v>0</v>
      </c>
      <c r="H1251">
        <v>7.7247499227523804</v>
      </c>
    </row>
    <row r="1252" spans="1:8" x14ac:dyDescent="0.25">
      <c r="A1252" s="4">
        <v>39169</v>
      </c>
      <c r="B1252">
        <v>7.7234997749328613</v>
      </c>
      <c r="C1252">
        <v>7.7234997749328613</v>
      </c>
      <c r="D1252">
        <v>7.7185001373291016</v>
      </c>
      <c r="E1252">
        <v>7.7190999984741211</v>
      </c>
      <c r="F1252">
        <v>7.7190999984741211</v>
      </c>
      <c r="G1252">
        <v>0</v>
      </c>
      <c r="H1252">
        <v>7.7211499214172363</v>
      </c>
    </row>
    <row r="1253" spans="1:8" x14ac:dyDescent="0.25">
      <c r="A1253" s="4">
        <v>39170</v>
      </c>
      <c r="B1253">
        <v>7.7190999984741211</v>
      </c>
      <c r="C1253">
        <v>7.7190999984741211</v>
      </c>
      <c r="D1253">
        <v>7.7171001434326172</v>
      </c>
      <c r="E1253">
        <v>7.7171001434326172</v>
      </c>
      <c r="F1253">
        <v>7.7171001434326172</v>
      </c>
      <c r="G1253">
        <v>0</v>
      </c>
      <c r="H1253">
        <v>7.7181000709533691</v>
      </c>
    </row>
    <row r="1254" spans="1:8" x14ac:dyDescent="0.25">
      <c r="A1254" s="4">
        <v>39171</v>
      </c>
      <c r="B1254">
        <v>7.7171001434326172</v>
      </c>
      <c r="C1254">
        <v>7.7223000526428223</v>
      </c>
      <c r="D1254">
        <v>7.7171001434326172</v>
      </c>
      <c r="E1254">
        <v>7.7207999229431152</v>
      </c>
      <c r="F1254">
        <v>7.7207999229431152</v>
      </c>
      <c r="G1254">
        <v>0</v>
      </c>
      <c r="H1254">
        <v>7.719325065612793</v>
      </c>
    </row>
    <row r="1255" spans="1:8" x14ac:dyDescent="0.25">
      <c r="A1255" s="4">
        <v>39174</v>
      </c>
      <c r="B1255">
        <v>7.7188000679016113</v>
      </c>
      <c r="C1255">
        <v>7.7188000679016113</v>
      </c>
      <c r="D1255">
        <v>7.7186999320983887</v>
      </c>
      <c r="E1255">
        <v>7.7186999320983887</v>
      </c>
      <c r="F1255">
        <v>7.7186999320983887</v>
      </c>
      <c r="G1255">
        <v>0</v>
      </c>
      <c r="H1255">
        <v>7.71875</v>
      </c>
    </row>
    <row r="1256" spans="1:8" x14ac:dyDescent="0.25">
      <c r="A1256" s="4">
        <v>39175</v>
      </c>
      <c r="B1256">
        <v>7.7186999320983887</v>
      </c>
      <c r="C1256">
        <v>7.7214999198913574</v>
      </c>
      <c r="D1256">
        <v>7.7186999320983887</v>
      </c>
      <c r="E1256">
        <v>7.7214999198913574</v>
      </c>
      <c r="F1256">
        <v>7.7214999198913574</v>
      </c>
      <c r="G1256">
        <v>0</v>
      </c>
      <c r="H1256">
        <v>7.720099925994873</v>
      </c>
    </row>
    <row r="1257" spans="1:8" x14ac:dyDescent="0.25">
      <c r="A1257" s="4">
        <v>39176</v>
      </c>
      <c r="B1257">
        <v>7.7214999198913574</v>
      </c>
      <c r="C1257">
        <v>7.7245998382568359</v>
      </c>
      <c r="D1257">
        <v>7.7214999198913574</v>
      </c>
      <c r="E1257">
        <v>7.7245998382568359</v>
      </c>
      <c r="F1257">
        <v>7.7245998382568359</v>
      </c>
      <c r="G1257">
        <v>0</v>
      </c>
      <c r="H1257">
        <v>7.7230498790740967</v>
      </c>
    </row>
    <row r="1258" spans="1:8" x14ac:dyDescent="0.25">
      <c r="A1258" s="4">
        <v>39177</v>
      </c>
      <c r="B1258">
        <v>7.7245998382568359</v>
      </c>
      <c r="C1258">
        <v>7.7245998382568359</v>
      </c>
      <c r="D1258">
        <v>7.7163000106811523</v>
      </c>
      <c r="E1258">
        <v>7.7167000770568848</v>
      </c>
      <c r="F1258">
        <v>7.7167000770568848</v>
      </c>
      <c r="G1258">
        <v>0</v>
      </c>
      <c r="H1258">
        <v>7.7205499410629272</v>
      </c>
    </row>
    <row r="1259" spans="1:8" x14ac:dyDescent="0.25">
      <c r="A1259" s="4">
        <v>39178</v>
      </c>
      <c r="B1259">
        <v>7.7167000770568848</v>
      </c>
      <c r="C1259">
        <v>7.7167000770568848</v>
      </c>
      <c r="D1259">
        <v>7.7167000770568848</v>
      </c>
      <c r="E1259">
        <v>7.7167000770568848</v>
      </c>
      <c r="F1259">
        <v>7.7167000770568848</v>
      </c>
      <c r="G1259">
        <v>0</v>
      </c>
      <c r="H1259">
        <v>7.7167000770568848</v>
      </c>
    </row>
    <row r="1260" spans="1:8" x14ac:dyDescent="0.25">
      <c r="A1260" s="4">
        <v>39181</v>
      </c>
      <c r="B1260">
        <v>7.7167000770568848</v>
      </c>
      <c r="C1260">
        <v>7.7167000770568848</v>
      </c>
      <c r="D1260">
        <v>7.7167000770568848</v>
      </c>
      <c r="E1260">
        <v>7.7167000770568848</v>
      </c>
      <c r="F1260">
        <v>7.7167000770568848</v>
      </c>
      <c r="G1260">
        <v>0</v>
      </c>
      <c r="H1260">
        <v>7.7167000770568848</v>
      </c>
    </row>
    <row r="1261" spans="1:8" x14ac:dyDescent="0.25">
      <c r="A1261" s="4">
        <v>39182</v>
      </c>
      <c r="B1261">
        <v>7.7192997932434082</v>
      </c>
      <c r="C1261">
        <v>7.7239999771118164</v>
      </c>
      <c r="D1261">
        <v>7.7189998626708984</v>
      </c>
      <c r="E1261">
        <v>7.7239999771118164</v>
      </c>
      <c r="F1261">
        <v>7.7239999771118164</v>
      </c>
      <c r="G1261">
        <v>0</v>
      </c>
      <c r="H1261">
        <v>7.7215749025344849</v>
      </c>
    </row>
    <row r="1262" spans="1:8" x14ac:dyDescent="0.25">
      <c r="A1262" s="4">
        <v>39183</v>
      </c>
      <c r="B1262">
        <v>7.7239999771118164</v>
      </c>
      <c r="C1262">
        <v>7.7239999771118164</v>
      </c>
      <c r="D1262">
        <v>7.7164998054504386</v>
      </c>
      <c r="E1262">
        <v>7.7164998054504386</v>
      </c>
      <c r="F1262">
        <v>7.7164998054504386</v>
      </c>
      <c r="G1262">
        <v>0</v>
      </c>
      <c r="H1262">
        <v>7.7202498912811279</v>
      </c>
    </row>
    <row r="1263" spans="1:8" x14ac:dyDescent="0.25">
      <c r="A1263" s="4">
        <v>39184</v>
      </c>
      <c r="B1263">
        <v>7.7164998054504386</v>
      </c>
      <c r="C1263">
        <v>7.7172999382019043</v>
      </c>
      <c r="D1263">
        <v>7.7157998085021973</v>
      </c>
      <c r="E1263">
        <v>7.7160000801086426</v>
      </c>
      <c r="F1263">
        <v>7.7160000801086426</v>
      </c>
      <c r="G1263">
        <v>0</v>
      </c>
      <c r="H1263">
        <v>7.7163999080657959</v>
      </c>
    </row>
    <row r="1264" spans="1:8" x14ac:dyDescent="0.25">
      <c r="A1264" s="4">
        <v>39185</v>
      </c>
      <c r="B1264">
        <v>7.7160000801086426</v>
      </c>
      <c r="C1264">
        <v>7.7160000801086426</v>
      </c>
      <c r="D1264">
        <v>7.7116999626159668</v>
      </c>
      <c r="E1264">
        <v>7.7116999626159668</v>
      </c>
      <c r="F1264">
        <v>7.7116999626159668</v>
      </c>
      <c r="G1264">
        <v>0</v>
      </c>
      <c r="H1264">
        <v>7.7138500213623047</v>
      </c>
    </row>
    <row r="1265" spans="1:8" x14ac:dyDescent="0.25">
      <c r="A1265" s="4">
        <v>39188</v>
      </c>
      <c r="B1265">
        <v>7.7116999626159668</v>
      </c>
      <c r="C1265">
        <v>7.7178997993469238</v>
      </c>
      <c r="D1265">
        <v>7.7116999626159668</v>
      </c>
      <c r="E1265">
        <v>7.7178997993469238</v>
      </c>
      <c r="F1265">
        <v>7.7178997993469238</v>
      </c>
      <c r="G1265">
        <v>0</v>
      </c>
      <c r="H1265">
        <v>7.7147998809814453</v>
      </c>
    </row>
    <row r="1266" spans="1:8" x14ac:dyDescent="0.25">
      <c r="A1266" s="4">
        <v>39189</v>
      </c>
      <c r="B1266">
        <v>7.7216000556945801</v>
      </c>
      <c r="C1266">
        <v>7.7232999801635742</v>
      </c>
      <c r="D1266">
        <v>7.7216000556945801</v>
      </c>
      <c r="E1266">
        <v>7.7232999801635742</v>
      </c>
      <c r="F1266">
        <v>7.7232999801635742</v>
      </c>
      <c r="G1266">
        <v>0</v>
      </c>
      <c r="H1266">
        <v>7.7224500179290771</v>
      </c>
    </row>
    <row r="1267" spans="1:8" x14ac:dyDescent="0.25">
      <c r="A1267" s="4">
        <v>39190</v>
      </c>
      <c r="B1267">
        <v>7.7232999801635742</v>
      </c>
      <c r="C1267">
        <v>7.7232999801635742</v>
      </c>
      <c r="D1267">
        <v>7.7119998931884766</v>
      </c>
      <c r="E1267">
        <v>7.7126002311706543</v>
      </c>
      <c r="F1267">
        <v>7.7126002311706543</v>
      </c>
      <c r="G1267">
        <v>0</v>
      </c>
      <c r="H1267">
        <v>7.7178000211715698</v>
      </c>
    </row>
    <row r="1268" spans="1:8" x14ac:dyDescent="0.25">
      <c r="A1268" s="4">
        <v>39191</v>
      </c>
      <c r="B1268">
        <v>7.7126002311706543</v>
      </c>
      <c r="C1268">
        <v>7.7126002311706543</v>
      </c>
      <c r="D1268">
        <v>7.7065000534057617</v>
      </c>
      <c r="E1268">
        <v>7.7065000534057617</v>
      </c>
      <c r="F1268">
        <v>7.7065000534057617</v>
      </c>
      <c r="G1268">
        <v>0</v>
      </c>
      <c r="H1268">
        <v>7.709550142288208</v>
      </c>
    </row>
    <row r="1269" spans="1:8" x14ac:dyDescent="0.25">
      <c r="A1269" s="4">
        <v>39192</v>
      </c>
      <c r="B1269">
        <v>7.7065000534057617</v>
      </c>
      <c r="C1269">
        <v>7.7115001678466797</v>
      </c>
      <c r="D1269">
        <v>7.7065000534057617</v>
      </c>
      <c r="E1269">
        <v>7.7079000473022461</v>
      </c>
      <c r="F1269">
        <v>7.7079000473022461</v>
      </c>
      <c r="G1269">
        <v>0</v>
      </c>
      <c r="H1269">
        <v>7.7081000804901123</v>
      </c>
    </row>
    <row r="1270" spans="1:8" x14ac:dyDescent="0.25">
      <c r="A1270" s="4">
        <v>39195</v>
      </c>
      <c r="B1270">
        <v>7.7154998779296884</v>
      </c>
      <c r="C1270">
        <v>7.7154998779296884</v>
      </c>
      <c r="D1270">
        <v>7.7129998207092294</v>
      </c>
      <c r="E1270">
        <v>7.7129998207092294</v>
      </c>
      <c r="F1270">
        <v>7.7129998207092294</v>
      </c>
      <c r="G1270">
        <v>0</v>
      </c>
      <c r="H1270">
        <v>7.714249849319458</v>
      </c>
    </row>
    <row r="1271" spans="1:8" x14ac:dyDescent="0.25">
      <c r="A1271" s="4">
        <v>39196</v>
      </c>
      <c r="B1271">
        <v>7.7129998207092294</v>
      </c>
      <c r="C1271">
        <v>7.7170000076293954</v>
      </c>
      <c r="D1271">
        <v>7.7129998207092294</v>
      </c>
      <c r="E1271">
        <v>7.7158999443054199</v>
      </c>
      <c r="F1271">
        <v>7.7158999443054199</v>
      </c>
      <c r="G1271">
        <v>0</v>
      </c>
      <c r="H1271">
        <v>7.7147248983383179</v>
      </c>
    </row>
    <row r="1272" spans="1:8" x14ac:dyDescent="0.25">
      <c r="A1272" s="4">
        <v>39197</v>
      </c>
      <c r="B1272">
        <v>7.7158999443054199</v>
      </c>
      <c r="C1272">
        <v>7.7158999443054199</v>
      </c>
      <c r="D1272">
        <v>7.7090001106262207</v>
      </c>
      <c r="E1272">
        <v>7.7090001106262207</v>
      </c>
      <c r="F1272">
        <v>7.7090001106262207</v>
      </c>
      <c r="G1272">
        <v>0</v>
      </c>
      <c r="H1272">
        <v>7.7124500274658203</v>
      </c>
    </row>
    <row r="1273" spans="1:8" x14ac:dyDescent="0.25">
      <c r="A1273" s="4">
        <v>39198</v>
      </c>
      <c r="B1273">
        <v>7.7090001106262207</v>
      </c>
      <c r="C1273">
        <v>7.7164998054504386</v>
      </c>
      <c r="D1273">
        <v>7.7090001106262207</v>
      </c>
      <c r="E1273">
        <v>7.7164998054504386</v>
      </c>
      <c r="F1273">
        <v>7.7164998054504386</v>
      </c>
      <c r="G1273">
        <v>0</v>
      </c>
      <c r="H1273">
        <v>7.7127499580383301</v>
      </c>
    </row>
    <row r="1274" spans="1:8" x14ac:dyDescent="0.25">
      <c r="A1274" s="4">
        <v>39199</v>
      </c>
      <c r="B1274">
        <v>7.7164998054504386</v>
      </c>
      <c r="C1274">
        <v>7.7164998054504386</v>
      </c>
      <c r="D1274">
        <v>7.7069997787475586</v>
      </c>
      <c r="E1274">
        <v>7.7115998268127441</v>
      </c>
      <c r="F1274">
        <v>7.7115998268127441</v>
      </c>
      <c r="G1274">
        <v>0</v>
      </c>
      <c r="H1274">
        <v>7.7128998041152954</v>
      </c>
    </row>
    <row r="1275" spans="1:8" x14ac:dyDescent="0.25">
      <c r="A1275" s="4">
        <v>39202</v>
      </c>
      <c r="B1275">
        <v>7.6954998970031738</v>
      </c>
      <c r="C1275">
        <v>7.6954998970031738</v>
      </c>
      <c r="D1275">
        <v>7.695000171661377</v>
      </c>
      <c r="E1275">
        <v>7.6954998970031738</v>
      </c>
      <c r="F1275">
        <v>7.6954998970031738</v>
      </c>
      <c r="G1275">
        <v>0</v>
      </c>
      <c r="H1275">
        <v>7.6953749656677246</v>
      </c>
    </row>
    <row r="1276" spans="1:8" x14ac:dyDescent="0.25">
      <c r="A1276" s="4">
        <v>39203</v>
      </c>
      <c r="B1276">
        <v>7.6954998970031738</v>
      </c>
      <c r="C1276">
        <v>7.6954998970031738</v>
      </c>
      <c r="D1276">
        <v>7.6954998970031738</v>
      </c>
      <c r="E1276">
        <v>7.6954998970031738</v>
      </c>
      <c r="F1276">
        <v>7.6954998970031738</v>
      </c>
      <c r="G1276">
        <v>0</v>
      </c>
      <c r="H1276">
        <v>7.6954998970031738</v>
      </c>
    </row>
    <row r="1277" spans="1:8" x14ac:dyDescent="0.25">
      <c r="A1277" s="4">
        <v>39204</v>
      </c>
      <c r="B1277">
        <v>7.6954998970031738</v>
      </c>
      <c r="C1277">
        <v>7.6954998970031738</v>
      </c>
      <c r="D1277">
        <v>7.6954998970031738</v>
      </c>
      <c r="E1277">
        <v>7.6954998970031738</v>
      </c>
      <c r="F1277">
        <v>7.6954998970031738</v>
      </c>
      <c r="G1277">
        <v>0</v>
      </c>
      <c r="H1277">
        <v>7.6954998970031738</v>
      </c>
    </row>
    <row r="1278" spans="1:8" x14ac:dyDescent="0.25">
      <c r="A1278" s="4">
        <v>39205</v>
      </c>
      <c r="B1278">
        <v>7.6954998970031738</v>
      </c>
      <c r="C1278">
        <v>7.6954998970031738</v>
      </c>
      <c r="D1278">
        <v>7.6954998970031738</v>
      </c>
      <c r="E1278">
        <v>7.6954998970031738</v>
      </c>
      <c r="F1278">
        <v>7.6954998970031738</v>
      </c>
      <c r="G1278">
        <v>0</v>
      </c>
      <c r="H1278">
        <v>7.6954998970031738</v>
      </c>
    </row>
    <row r="1279" spans="1:8" x14ac:dyDescent="0.25">
      <c r="A1279" s="4">
        <v>39206</v>
      </c>
      <c r="B1279">
        <v>7.6954998970031738</v>
      </c>
      <c r="C1279">
        <v>7.6954998970031738</v>
      </c>
      <c r="D1279">
        <v>7.6954998970031738</v>
      </c>
      <c r="E1279">
        <v>7.6954998970031738</v>
      </c>
      <c r="F1279">
        <v>7.6954998970031738</v>
      </c>
      <c r="G1279">
        <v>0</v>
      </c>
      <c r="H1279">
        <v>7.6954998970031738</v>
      </c>
    </row>
    <row r="1280" spans="1:8" x14ac:dyDescent="0.25">
      <c r="A1280" s="4">
        <v>39209</v>
      </c>
      <c r="B1280">
        <v>7.6954998970031738</v>
      </c>
      <c r="C1280">
        <v>7.6954998970031738</v>
      </c>
      <c r="D1280">
        <v>7.6954998970031738</v>
      </c>
      <c r="E1280">
        <v>7.6954998970031738</v>
      </c>
      <c r="F1280">
        <v>7.6954998970031738</v>
      </c>
      <c r="G1280">
        <v>0</v>
      </c>
      <c r="H1280">
        <v>7.6954998970031738</v>
      </c>
    </row>
    <row r="1281" spans="1:8" x14ac:dyDescent="0.25">
      <c r="A1281" s="4">
        <v>39210</v>
      </c>
      <c r="B1281">
        <v>7.6954998970031738</v>
      </c>
      <c r="C1281">
        <v>7.6954998970031738</v>
      </c>
      <c r="D1281">
        <v>7.685999870300293</v>
      </c>
      <c r="E1281">
        <v>7.685999870300293</v>
      </c>
      <c r="F1281">
        <v>7.685999870300293</v>
      </c>
      <c r="G1281">
        <v>0</v>
      </c>
      <c r="H1281">
        <v>7.6907498836517334</v>
      </c>
    </row>
    <row r="1282" spans="1:8" x14ac:dyDescent="0.25">
      <c r="A1282" s="4">
        <v>39211</v>
      </c>
      <c r="B1282">
        <v>7.685999870300293</v>
      </c>
      <c r="C1282">
        <v>7.685999870300293</v>
      </c>
      <c r="D1282">
        <v>7.683499813079834</v>
      </c>
      <c r="E1282">
        <v>7.683499813079834</v>
      </c>
      <c r="F1282">
        <v>7.683499813079834</v>
      </c>
      <c r="G1282">
        <v>0</v>
      </c>
      <c r="H1282">
        <v>7.6847498416900626</v>
      </c>
    </row>
    <row r="1283" spans="1:8" x14ac:dyDescent="0.25">
      <c r="A1283" s="4">
        <v>39212</v>
      </c>
      <c r="B1283">
        <v>7.683499813079834</v>
      </c>
      <c r="C1283">
        <v>7.686500072479248</v>
      </c>
      <c r="D1283">
        <v>7.683499813079834</v>
      </c>
      <c r="E1283">
        <v>7.6838998794555664</v>
      </c>
      <c r="F1283">
        <v>7.6838998794555664</v>
      </c>
      <c r="G1283">
        <v>0</v>
      </c>
      <c r="H1283">
        <v>7.6843498945236206</v>
      </c>
    </row>
    <row r="1284" spans="1:8" x14ac:dyDescent="0.25">
      <c r="A1284" s="4">
        <v>39213</v>
      </c>
      <c r="B1284">
        <v>7.6838998794555664</v>
      </c>
      <c r="C1284">
        <v>7.6838998794555664</v>
      </c>
      <c r="D1284">
        <v>7.666600227355957</v>
      </c>
      <c r="E1284">
        <v>7.666600227355957</v>
      </c>
      <c r="F1284">
        <v>7.666600227355957</v>
      </c>
      <c r="G1284">
        <v>0</v>
      </c>
      <c r="H1284">
        <v>7.6752500534057617</v>
      </c>
    </row>
    <row r="1285" spans="1:8" x14ac:dyDescent="0.25">
      <c r="A1285" s="4">
        <v>39216</v>
      </c>
      <c r="B1285">
        <v>7.6684999465942383</v>
      </c>
      <c r="C1285">
        <v>7.6710000038146973</v>
      </c>
      <c r="D1285">
        <v>7.6684999465942383</v>
      </c>
      <c r="E1285">
        <v>7.6710000038146973</v>
      </c>
      <c r="F1285">
        <v>7.6710000038146973</v>
      </c>
      <c r="G1285">
        <v>0</v>
      </c>
      <c r="H1285">
        <v>7.6697499752044678</v>
      </c>
    </row>
    <row r="1286" spans="1:8" x14ac:dyDescent="0.25">
      <c r="A1286" s="4">
        <v>39217</v>
      </c>
      <c r="B1286">
        <v>7.6710000038146973</v>
      </c>
      <c r="C1286">
        <v>7.6789999008178711</v>
      </c>
      <c r="D1286">
        <v>7.6710000038146973</v>
      </c>
      <c r="E1286">
        <v>7.6735000610351563</v>
      </c>
      <c r="F1286">
        <v>7.6735000610351563</v>
      </c>
      <c r="G1286">
        <v>0</v>
      </c>
      <c r="H1286">
        <v>7.6736249923706046</v>
      </c>
    </row>
    <row r="1287" spans="1:8" x14ac:dyDescent="0.25">
      <c r="A1287" s="4">
        <v>39218</v>
      </c>
      <c r="B1287">
        <v>7.6735000610351563</v>
      </c>
      <c r="C1287">
        <v>7.6735000610351563</v>
      </c>
      <c r="D1287">
        <v>7.6717000007629386</v>
      </c>
      <c r="E1287">
        <v>7.6717000007629386</v>
      </c>
      <c r="F1287">
        <v>7.6717000007629386</v>
      </c>
      <c r="G1287">
        <v>0</v>
      </c>
      <c r="H1287">
        <v>7.6726000308990479</v>
      </c>
    </row>
    <row r="1288" spans="1:8" x14ac:dyDescent="0.25">
      <c r="A1288" s="4">
        <v>39219</v>
      </c>
      <c r="B1288">
        <v>7.6717000007629386</v>
      </c>
      <c r="C1288">
        <v>7.6717000007629386</v>
      </c>
      <c r="D1288">
        <v>7.6717000007629386</v>
      </c>
      <c r="E1288">
        <v>7.6717000007629386</v>
      </c>
      <c r="F1288">
        <v>7.6717000007629386</v>
      </c>
      <c r="G1288">
        <v>0</v>
      </c>
      <c r="H1288">
        <v>7.6717000007629386</v>
      </c>
    </row>
    <row r="1289" spans="1:8" x14ac:dyDescent="0.25">
      <c r="A1289" s="4">
        <v>39220</v>
      </c>
      <c r="B1289">
        <v>7.6634998321533203</v>
      </c>
      <c r="C1289">
        <v>7.6634998321533203</v>
      </c>
      <c r="D1289">
        <v>7.6579999923706046</v>
      </c>
      <c r="E1289">
        <v>7.6585001945495614</v>
      </c>
      <c r="F1289">
        <v>7.6585001945495614</v>
      </c>
      <c r="G1289">
        <v>0</v>
      </c>
      <c r="H1289">
        <v>7.6608749628067017</v>
      </c>
    </row>
    <row r="1290" spans="1:8" x14ac:dyDescent="0.25">
      <c r="A1290" s="4">
        <v>39223</v>
      </c>
      <c r="B1290">
        <v>7.6536002159118652</v>
      </c>
      <c r="C1290">
        <v>7.6539998054504386</v>
      </c>
      <c r="D1290">
        <v>7.6536002159118652</v>
      </c>
      <c r="E1290">
        <v>7.6539998054504386</v>
      </c>
      <c r="F1290">
        <v>7.6539998054504386</v>
      </c>
      <c r="G1290">
        <v>0</v>
      </c>
      <c r="H1290">
        <v>7.6538000106811523</v>
      </c>
    </row>
    <row r="1291" spans="1:8" x14ac:dyDescent="0.25">
      <c r="A1291" s="4">
        <v>39224</v>
      </c>
      <c r="B1291">
        <v>7.6539998054504386</v>
      </c>
      <c r="C1291">
        <v>7.6539998054504386</v>
      </c>
      <c r="D1291">
        <v>7.6424999237060547</v>
      </c>
      <c r="E1291">
        <v>7.6444997787475586</v>
      </c>
      <c r="F1291">
        <v>7.6444997787475586</v>
      </c>
      <c r="G1291">
        <v>0</v>
      </c>
      <c r="H1291">
        <v>7.648749828338623</v>
      </c>
    </row>
    <row r="1292" spans="1:8" x14ac:dyDescent="0.25">
      <c r="A1292" s="4">
        <v>39225</v>
      </c>
      <c r="B1292">
        <v>7.6444997787475586</v>
      </c>
      <c r="C1292">
        <v>7.6479997634887704</v>
      </c>
      <c r="D1292">
        <v>7.6430001258850098</v>
      </c>
      <c r="E1292">
        <v>7.6430001258850098</v>
      </c>
      <c r="F1292">
        <v>7.6430001258850098</v>
      </c>
      <c r="G1292">
        <v>0</v>
      </c>
      <c r="H1292">
        <v>7.6446249485015869</v>
      </c>
    </row>
    <row r="1293" spans="1:8" x14ac:dyDescent="0.25">
      <c r="A1293" s="4">
        <v>39226</v>
      </c>
      <c r="B1293">
        <v>7.6430001258850098</v>
      </c>
      <c r="C1293">
        <v>7.6430001258850098</v>
      </c>
      <c r="D1293">
        <v>7.6414999961853027</v>
      </c>
      <c r="E1293">
        <v>7.6419000625610352</v>
      </c>
      <c r="F1293">
        <v>7.6419000625610352</v>
      </c>
      <c r="G1293">
        <v>0</v>
      </c>
      <c r="H1293">
        <v>7.6423500776290894</v>
      </c>
    </row>
    <row r="1294" spans="1:8" x14ac:dyDescent="0.25">
      <c r="A1294" s="4">
        <v>39227</v>
      </c>
      <c r="B1294">
        <v>7.6419000625610352</v>
      </c>
      <c r="C1294">
        <v>7.6437997817993164</v>
      </c>
      <c r="D1294">
        <v>7.6419000625610352</v>
      </c>
      <c r="E1294">
        <v>7.6423001289367676</v>
      </c>
      <c r="F1294">
        <v>7.6423001289367676</v>
      </c>
      <c r="G1294">
        <v>0</v>
      </c>
      <c r="H1294">
        <v>7.6424750089645386</v>
      </c>
    </row>
    <row r="1295" spans="1:8" x14ac:dyDescent="0.25">
      <c r="A1295" s="4">
        <v>39230</v>
      </c>
      <c r="B1295">
        <v>7.6423001289367676</v>
      </c>
      <c r="C1295">
        <v>7.6423001289367676</v>
      </c>
      <c r="D1295">
        <v>7.6423001289367676</v>
      </c>
      <c r="E1295">
        <v>7.6423001289367676</v>
      </c>
      <c r="F1295">
        <v>7.6423001289367676</v>
      </c>
      <c r="G1295">
        <v>0</v>
      </c>
      <c r="H1295">
        <v>7.6423001289367676</v>
      </c>
    </row>
    <row r="1296" spans="1:8" x14ac:dyDescent="0.25">
      <c r="A1296" s="4">
        <v>39231</v>
      </c>
      <c r="B1296">
        <v>7.6394000053405762</v>
      </c>
      <c r="C1296">
        <v>7.640200138092041</v>
      </c>
      <c r="D1296">
        <v>7.6371002197265616</v>
      </c>
      <c r="E1296">
        <v>7.640200138092041</v>
      </c>
      <c r="F1296">
        <v>7.640200138092041</v>
      </c>
      <c r="G1296">
        <v>0</v>
      </c>
      <c r="H1296">
        <v>7.6392251253128052</v>
      </c>
    </row>
    <row r="1297" spans="1:8" x14ac:dyDescent="0.25">
      <c r="A1297" s="4">
        <v>39232</v>
      </c>
      <c r="B1297">
        <v>7.640200138092041</v>
      </c>
      <c r="C1297">
        <v>7.640200138092041</v>
      </c>
      <c r="D1297">
        <v>7.6360001564025879</v>
      </c>
      <c r="E1297">
        <v>7.6360001564025879</v>
      </c>
      <c r="F1297">
        <v>7.6360001564025879</v>
      </c>
      <c r="G1297">
        <v>0</v>
      </c>
      <c r="H1297">
        <v>7.6381001472473136</v>
      </c>
    </row>
    <row r="1298" spans="1:8" x14ac:dyDescent="0.25">
      <c r="A1298" s="4">
        <v>39233</v>
      </c>
      <c r="B1298">
        <v>7.6360001564025879</v>
      </c>
      <c r="C1298">
        <v>7.6374998092651367</v>
      </c>
      <c r="D1298">
        <v>7.6357998847961426</v>
      </c>
      <c r="E1298">
        <v>7.6374998092651367</v>
      </c>
      <c r="F1298">
        <v>7.6374998092651367</v>
      </c>
      <c r="G1298">
        <v>0</v>
      </c>
      <c r="H1298">
        <v>7.636699914932251</v>
      </c>
    </row>
    <row r="1299" spans="1:8" x14ac:dyDescent="0.25">
      <c r="A1299" s="4">
        <v>39234</v>
      </c>
      <c r="B1299">
        <v>7.6374998092651367</v>
      </c>
      <c r="C1299">
        <v>7.6374998092651367</v>
      </c>
      <c r="D1299">
        <v>7.6363000869750977</v>
      </c>
      <c r="E1299">
        <v>7.6363000869750977</v>
      </c>
      <c r="F1299">
        <v>7.6363000869750977</v>
      </c>
      <c r="G1299">
        <v>0</v>
      </c>
      <c r="H1299">
        <v>7.6368999481201172</v>
      </c>
    </row>
    <row r="1300" spans="1:8" x14ac:dyDescent="0.25">
      <c r="A1300" s="4">
        <v>39237</v>
      </c>
      <c r="B1300">
        <v>7.6385002136230469</v>
      </c>
      <c r="C1300">
        <v>7.6409001350402832</v>
      </c>
      <c r="D1300">
        <v>7.6385002136230469</v>
      </c>
      <c r="E1300">
        <v>7.6389999389648438</v>
      </c>
      <c r="F1300">
        <v>7.6389999389648438</v>
      </c>
      <c r="G1300">
        <v>0</v>
      </c>
      <c r="H1300">
        <v>7.6392251253128052</v>
      </c>
    </row>
    <row r="1301" spans="1:8" x14ac:dyDescent="0.25">
      <c r="A1301" s="4">
        <v>39238</v>
      </c>
      <c r="B1301">
        <v>7.6389999389648438</v>
      </c>
      <c r="C1301">
        <v>7.6389999389648438</v>
      </c>
      <c r="D1301">
        <v>7.6319999694824219</v>
      </c>
      <c r="E1301">
        <v>7.6325998306274414</v>
      </c>
      <c r="F1301">
        <v>7.6325998306274414</v>
      </c>
      <c r="G1301">
        <v>0</v>
      </c>
      <c r="H1301">
        <v>7.6356499195098877</v>
      </c>
    </row>
    <row r="1302" spans="1:8" x14ac:dyDescent="0.25">
      <c r="A1302" s="4">
        <v>39239</v>
      </c>
      <c r="B1302">
        <v>7.6325998306274414</v>
      </c>
      <c r="C1302">
        <v>7.6325998306274414</v>
      </c>
      <c r="D1302">
        <v>7.625</v>
      </c>
      <c r="E1302">
        <v>7.625</v>
      </c>
      <c r="F1302">
        <v>7.625</v>
      </c>
      <c r="G1302">
        <v>0</v>
      </c>
      <c r="H1302">
        <v>7.6287999153137207</v>
      </c>
    </row>
    <row r="1303" spans="1:8" x14ac:dyDescent="0.25">
      <c r="A1303" s="4">
        <v>39240</v>
      </c>
      <c r="B1303">
        <v>7.625</v>
      </c>
      <c r="C1303">
        <v>7.6409997940063477</v>
      </c>
      <c r="D1303">
        <v>7.625</v>
      </c>
      <c r="E1303">
        <v>7.6380000114440918</v>
      </c>
      <c r="F1303">
        <v>7.6380000114440918</v>
      </c>
      <c r="G1303">
        <v>0</v>
      </c>
      <c r="H1303">
        <v>7.6322499513626099</v>
      </c>
    </row>
    <row r="1304" spans="1:8" x14ac:dyDescent="0.25">
      <c r="A1304" s="4">
        <v>39241</v>
      </c>
      <c r="B1304">
        <v>7.649899959564209</v>
      </c>
      <c r="C1304">
        <v>7.6500000953674316</v>
      </c>
      <c r="D1304">
        <v>7.6449999809265137</v>
      </c>
      <c r="E1304">
        <v>7.6449999809265137</v>
      </c>
      <c r="F1304">
        <v>7.6449999809265137</v>
      </c>
      <c r="G1304">
        <v>0</v>
      </c>
      <c r="H1304">
        <v>7.647475004196167</v>
      </c>
    </row>
    <row r="1305" spans="1:8" x14ac:dyDescent="0.25">
      <c r="A1305" s="4">
        <v>39244</v>
      </c>
      <c r="B1305">
        <v>7.6599998474121094</v>
      </c>
      <c r="C1305">
        <v>7.6599998474121094</v>
      </c>
      <c r="D1305">
        <v>7.6550002098083496</v>
      </c>
      <c r="E1305">
        <v>7.6550002098083496</v>
      </c>
      <c r="F1305">
        <v>7.6550002098083496</v>
      </c>
      <c r="G1305">
        <v>0</v>
      </c>
      <c r="H1305">
        <v>7.6575000286102286</v>
      </c>
    </row>
    <row r="1306" spans="1:8" x14ac:dyDescent="0.25">
      <c r="A1306" s="4">
        <v>39245</v>
      </c>
      <c r="B1306">
        <v>7.6550002098083496</v>
      </c>
      <c r="C1306">
        <v>7.6550002098083496</v>
      </c>
      <c r="D1306">
        <v>7.6319999694824219</v>
      </c>
      <c r="E1306">
        <v>7.6335000991821289</v>
      </c>
      <c r="F1306">
        <v>7.6335000991821289</v>
      </c>
      <c r="G1306">
        <v>0</v>
      </c>
      <c r="H1306">
        <v>7.6438751220703116</v>
      </c>
    </row>
    <row r="1307" spans="1:8" x14ac:dyDescent="0.25">
      <c r="A1307" s="4">
        <v>39246</v>
      </c>
      <c r="B1307">
        <v>7.6335000991821289</v>
      </c>
      <c r="C1307">
        <v>7.6335000991821289</v>
      </c>
      <c r="D1307">
        <v>7.6160001754760742</v>
      </c>
      <c r="E1307">
        <v>7.6220002174377441</v>
      </c>
      <c r="F1307">
        <v>7.6220002174377441</v>
      </c>
      <c r="G1307">
        <v>0</v>
      </c>
      <c r="H1307">
        <v>7.626250147819519</v>
      </c>
    </row>
    <row r="1308" spans="1:8" x14ac:dyDescent="0.25">
      <c r="A1308" s="4">
        <v>39247</v>
      </c>
      <c r="B1308">
        <v>7.6220002174377441</v>
      </c>
      <c r="C1308">
        <v>7.625</v>
      </c>
      <c r="D1308">
        <v>7.6154999732971191</v>
      </c>
      <c r="E1308">
        <v>7.6154999732971191</v>
      </c>
      <c r="F1308">
        <v>7.6154999732971191</v>
      </c>
      <c r="G1308">
        <v>0</v>
      </c>
      <c r="H1308">
        <v>7.6195000410079956</v>
      </c>
    </row>
    <row r="1309" spans="1:8" x14ac:dyDescent="0.25">
      <c r="A1309" s="4">
        <v>39248</v>
      </c>
      <c r="B1309">
        <v>7.6154999732971191</v>
      </c>
      <c r="C1309">
        <v>7.6167998313903809</v>
      </c>
      <c r="D1309">
        <v>7.6129999160766602</v>
      </c>
      <c r="E1309">
        <v>7.6149997711181641</v>
      </c>
      <c r="F1309">
        <v>7.6149997711181641</v>
      </c>
      <c r="G1309">
        <v>0</v>
      </c>
      <c r="H1309">
        <v>7.6150748729705811</v>
      </c>
    </row>
    <row r="1310" spans="1:8" x14ac:dyDescent="0.25">
      <c r="A1310" s="4">
        <v>39251</v>
      </c>
      <c r="B1310">
        <v>7.6149997711181641</v>
      </c>
      <c r="C1310">
        <v>7.619999885559082</v>
      </c>
      <c r="D1310">
        <v>7.6149997711181641</v>
      </c>
      <c r="E1310">
        <v>7.619999885559082</v>
      </c>
      <c r="F1310">
        <v>7.619999885559082</v>
      </c>
      <c r="G1310">
        <v>0</v>
      </c>
      <c r="H1310">
        <v>7.617499828338623</v>
      </c>
    </row>
    <row r="1311" spans="1:8" x14ac:dyDescent="0.25">
      <c r="A1311" s="4">
        <v>39252</v>
      </c>
      <c r="B1311">
        <v>7.619999885559082</v>
      </c>
      <c r="C1311">
        <v>7.619999885559082</v>
      </c>
      <c r="D1311">
        <v>7.6075000762939453</v>
      </c>
      <c r="E1311">
        <v>7.6075000762939453</v>
      </c>
      <c r="F1311">
        <v>7.6075000762939453</v>
      </c>
      <c r="G1311">
        <v>0</v>
      </c>
      <c r="H1311">
        <v>7.6137499809265137</v>
      </c>
    </row>
    <row r="1312" spans="1:8" x14ac:dyDescent="0.25">
      <c r="A1312" s="4">
        <v>39253</v>
      </c>
      <c r="B1312">
        <v>7.6075000762939453</v>
      </c>
      <c r="C1312">
        <v>7.607600212097168</v>
      </c>
      <c r="D1312">
        <v>7.6075000762939453</v>
      </c>
      <c r="E1312">
        <v>7.607600212097168</v>
      </c>
      <c r="F1312">
        <v>7.607600212097168</v>
      </c>
      <c r="G1312">
        <v>0</v>
      </c>
      <c r="H1312">
        <v>7.6075501441955566</v>
      </c>
    </row>
    <row r="1313" spans="1:8" x14ac:dyDescent="0.25">
      <c r="A1313" s="4">
        <v>39254</v>
      </c>
      <c r="B1313">
        <v>7.607600212097168</v>
      </c>
      <c r="C1313">
        <v>7.6100997924804688</v>
      </c>
      <c r="D1313">
        <v>7.607600212097168</v>
      </c>
      <c r="E1313">
        <v>7.6090002059936523</v>
      </c>
      <c r="F1313">
        <v>7.6090002059936523</v>
      </c>
      <c r="G1313">
        <v>0</v>
      </c>
      <c r="H1313">
        <v>7.6085751056671143</v>
      </c>
    </row>
    <row r="1314" spans="1:8" x14ac:dyDescent="0.25">
      <c r="A1314" s="4">
        <v>39255</v>
      </c>
      <c r="B1314">
        <v>7.6090002059936523</v>
      </c>
      <c r="C1314">
        <v>7.6149997711181641</v>
      </c>
      <c r="D1314">
        <v>7.6090002059936523</v>
      </c>
      <c r="E1314">
        <v>7.6149997711181641</v>
      </c>
      <c r="F1314">
        <v>7.6149997711181641</v>
      </c>
      <c r="G1314">
        <v>0</v>
      </c>
      <c r="H1314">
        <v>7.6119999885559082</v>
      </c>
    </row>
    <row r="1315" spans="1:8" x14ac:dyDescent="0.25">
      <c r="A1315" s="4">
        <v>39258</v>
      </c>
      <c r="B1315">
        <v>7.6104998588562012</v>
      </c>
      <c r="C1315">
        <v>7.6104998588562012</v>
      </c>
      <c r="D1315">
        <v>7.6090002059936523</v>
      </c>
      <c r="E1315">
        <v>7.6094999313354492</v>
      </c>
      <c r="F1315">
        <v>7.6094999313354492</v>
      </c>
      <c r="G1315">
        <v>0</v>
      </c>
      <c r="H1315">
        <v>7.609874963760376</v>
      </c>
    </row>
    <row r="1316" spans="1:8" x14ac:dyDescent="0.25">
      <c r="A1316" s="4">
        <v>39259</v>
      </c>
      <c r="B1316">
        <v>7.6094999313354492</v>
      </c>
      <c r="C1316">
        <v>7.6094999313354492</v>
      </c>
      <c r="D1316">
        <v>7.6059999465942383</v>
      </c>
      <c r="E1316">
        <v>7.6059999465942383</v>
      </c>
      <c r="F1316">
        <v>7.6059999465942383</v>
      </c>
      <c r="G1316">
        <v>0</v>
      </c>
      <c r="H1316">
        <v>7.6077499389648438</v>
      </c>
    </row>
    <row r="1317" spans="1:8" x14ac:dyDescent="0.25">
      <c r="A1317" s="4">
        <v>39260</v>
      </c>
      <c r="B1317">
        <v>7.6059999465942383</v>
      </c>
      <c r="C1317">
        <v>7.6090002059936523</v>
      </c>
      <c r="D1317">
        <v>7.6059999465942383</v>
      </c>
      <c r="E1317">
        <v>7.6079998016357422</v>
      </c>
      <c r="F1317">
        <v>7.6079998016357422</v>
      </c>
      <c r="G1317">
        <v>0</v>
      </c>
      <c r="H1317">
        <v>7.6072499752044678</v>
      </c>
    </row>
    <row r="1318" spans="1:8" x14ac:dyDescent="0.25">
      <c r="A1318" s="4">
        <v>39261</v>
      </c>
      <c r="B1318">
        <v>7.6079998016357422</v>
      </c>
      <c r="C1318">
        <v>7.6079998016357422</v>
      </c>
      <c r="D1318">
        <v>7.6050000190734863</v>
      </c>
      <c r="E1318">
        <v>7.6050000190734863</v>
      </c>
      <c r="F1318">
        <v>7.6050000190734863</v>
      </c>
      <c r="G1318">
        <v>0</v>
      </c>
      <c r="H1318">
        <v>7.6064999103546143</v>
      </c>
    </row>
    <row r="1319" spans="1:8" x14ac:dyDescent="0.25">
      <c r="A1319" s="4">
        <v>39262</v>
      </c>
      <c r="B1319">
        <v>7.6050000190734863</v>
      </c>
      <c r="C1319">
        <v>7.6072998046875</v>
      </c>
      <c r="D1319">
        <v>7.6034998893737793</v>
      </c>
      <c r="E1319">
        <v>7.6034998893737793</v>
      </c>
      <c r="F1319">
        <v>7.6034998893737793</v>
      </c>
      <c r="G1319">
        <v>0</v>
      </c>
      <c r="H1319">
        <v>7.6048249006271362</v>
      </c>
    </row>
    <row r="1320" spans="1:8" x14ac:dyDescent="0.25">
      <c r="A1320" s="4">
        <v>39265</v>
      </c>
      <c r="B1320">
        <v>7.5963001251220703</v>
      </c>
      <c r="C1320">
        <v>7.5963001251220703</v>
      </c>
      <c r="D1320">
        <v>7.5947999954223633</v>
      </c>
      <c r="E1320">
        <v>7.5949997901916504</v>
      </c>
      <c r="F1320">
        <v>7.5949997901916504</v>
      </c>
      <c r="G1320">
        <v>0</v>
      </c>
      <c r="H1320">
        <v>7.5956000089645386</v>
      </c>
    </row>
    <row r="1321" spans="1:8" x14ac:dyDescent="0.25">
      <c r="A1321" s="4">
        <v>39266</v>
      </c>
      <c r="B1321">
        <v>7.5949997901916504</v>
      </c>
      <c r="C1321">
        <v>7.5949997901916504</v>
      </c>
      <c r="D1321">
        <v>7.5840001106262207</v>
      </c>
      <c r="E1321">
        <v>7.5840001106262207</v>
      </c>
      <c r="F1321">
        <v>7.5840001106262207</v>
      </c>
      <c r="G1321">
        <v>0</v>
      </c>
      <c r="H1321">
        <v>7.5894999504089364</v>
      </c>
    </row>
    <row r="1322" spans="1:8" x14ac:dyDescent="0.25">
      <c r="A1322" s="4">
        <v>39267</v>
      </c>
      <c r="B1322">
        <v>7.5840001106262207</v>
      </c>
      <c r="C1322">
        <v>7.5869998931884766</v>
      </c>
      <c r="D1322">
        <v>7.5840001106262207</v>
      </c>
      <c r="E1322">
        <v>7.5850000381469727</v>
      </c>
      <c r="F1322">
        <v>7.5850000381469727</v>
      </c>
      <c r="G1322">
        <v>0</v>
      </c>
      <c r="H1322">
        <v>7.5850000381469727</v>
      </c>
    </row>
    <row r="1323" spans="1:8" x14ac:dyDescent="0.25">
      <c r="A1323" s="4">
        <v>39268</v>
      </c>
      <c r="B1323">
        <v>7.5850000381469727</v>
      </c>
      <c r="C1323">
        <v>7.5885000228881836</v>
      </c>
      <c r="D1323">
        <v>7.5850000381469727</v>
      </c>
      <c r="E1323">
        <v>7.5879998207092294</v>
      </c>
      <c r="F1323">
        <v>7.5879998207092294</v>
      </c>
      <c r="G1323">
        <v>0</v>
      </c>
      <c r="H1323">
        <v>7.5866249799728394</v>
      </c>
    </row>
    <row r="1324" spans="1:8" x14ac:dyDescent="0.25">
      <c r="A1324" s="4">
        <v>39269</v>
      </c>
      <c r="B1324">
        <v>7.5879998207092294</v>
      </c>
      <c r="C1324">
        <v>7.5945000648498544</v>
      </c>
      <c r="D1324">
        <v>7.5879998207092294</v>
      </c>
      <c r="E1324">
        <v>7.5910000801086426</v>
      </c>
      <c r="F1324">
        <v>7.5910000801086426</v>
      </c>
      <c r="G1324">
        <v>0</v>
      </c>
      <c r="H1324">
        <v>7.5903749465942383</v>
      </c>
    </row>
    <row r="1325" spans="1:8" x14ac:dyDescent="0.25">
      <c r="A1325" s="4">
        <v>39272</v>
      </c>
      <c r="B1325">
        <v>7.5942997932434082</v>
      </c>
      <c r="C1325">
        <v>7.5942997932434082</v>
      </c>
      <c r="D1325">
        <v>7.5914998054504386</v>
      </c>
      <c r="E1325">
        <v>7.5914998054504386</v>
      </c>
      <c r="F1325">
        <v>7.5914998054504386</v>
      </c>
      <c r="G1325">
        <v>0</v>
      </c>
      <c r="H1325">
        <v>7.5928997993469238</v>
      </c>
    </row>
    <row r="1326" spans="1:8" x14ac:dyDescent="0.25">
      <c r="A1326" s="4">
        <v>39273</v>
      </c>
      <c r="B1326">
        <v>7.5914998054504386</v>
      </c>
      <c r="C1326">
        <v>7.5914998054504386</v>
      </c>
      <c r="D1326">
        <v>7.5710000991821289</v>
      </c>
      <c r="E1326">
        <v>7.5710000991821289</v>
      </c>
      <c r="F1326">
        <v>7.5710000991821289</v>
      </c>
      <c r="G1326">
        <v>0</v>
      </c>
      <c r="H1326">
        <v>7.5812499523162842</v>
      </c>
    </row>
    <row r="1327" spans="1:8" x14ac:dyDescent="0.25">
      <c r="A1327" s="4">
        <v>39274</v>
      </c>
      <c r="B1327">
        <v>7.5710000991821289</v>
      </c>
      <c r="C1327">
        <v>7.5710000991821289</v>
      </c>
      <c r="D1327">
        <v>7.5529999732971191</v>
      </c>
      <c r="E1327">
        <v>7.5529999732971191</v>
      </c>
      <c r="F1327">
        <v>7.5529999732971191</v>
      </c>
      <c r="G1327">
        <v>0</v>
      </c>
      <c r="H1327">
        <v>7.562000036239624</v>
      </c>
    </row>
    <row r="1328" spans="1:8" x14ac:dyDescent="0.25">
      <c r="A1328" s="4">
        <v>39275</v>
      </c>
      <c r="B1328">
        <v>7.5529999732971191</v>
      </c>
      <c r="C1328">
        <v>7.5570001602172852</v>
      </c>
      <c r="D1328">
        <v>7.5529999732971191</v>
      </c>
      <c r="E1328">
        <v>7.5560002326965332</v>
      </c>
      <c r="F1328">
        <v>7.5560002326965332</v>
      </c>
      <c r="G1328">
        <v>0</v>
      </c>
      <c r="H1328">
        <v>7.5547500848770142</v>
      </c>
    </row>
    <row r="1329" spans="1:8" x14ac:dyDescent="0.25">
      <c r="A1329" s="4">
        <v>39276</v>
      </c>
      <c r="B1329">
        <v>7.5560002326965332</v>
      </c>
      <c r="C1329">
        <v>7.561500072479248</v>
      </c>
      <c r="D1329">
        <v>7.5560002326965332</v>
      </c>
      <c r="E1329">
        <v>7.559999942779541</v>
      </c>
      <c r="F1329">
        <v>7.559999942779541</v>
      </c>
      <c r="G1329">
        <v>0</v>
      </c>
      <c r="H1329">
        <v>7.5583751201629639</v>
      </c>
    </row>
    <row r="1330" spans="1:8" x14ac:dyDescent="0.25">
      <c r="A1330" s="4">
        <v>39279</v>
      </c>
      <c r="B1330">
        <v>7.5570001602172852</v>
      </c>
      <c r="C1330">
        <v>7.557499885559082</v>
      </c>
      <c r="D1330">
        <v>7.5564999580383301</v>
      </c>
      <c r="E1330">
        <v>7.557499885559082</v>
      </c>
      <c r="F1330">
        <v>7.557499885559082</v>
      </c>
      <c r="G1330">
        <v>0</v>
      </c>
      <c r="H1330">
        <v>7.5571249723434448</v>
      </c>
    </row>
    <row r="1331" spans="1:8" x14ac:dyDescent="0.25">
      <c r="A1331" s="4">
        <v>39280</v>
      </c>
      <c r="B1331">
        <v>7.557499885559082</v>
      </c>
      <c r="C1331">
        <v>7.557499885559082</v>
      </c>
      <c r="D1331">
        <v>7.5520000457763672</v>
      </c>
      <c r="E1331">
        <v>7.5520000457763672</v>
      </c>
      <c r="F1331">
        <v>7.5520000457763672</v>
      </c>
      <c r="G1331">
        <v>0</v>
      </c>
      <c r="H1331">
        <v>7.5547499656677246</v>
      </c>
    </row>
    <row r="1332" spans="1:8" x14ac:dyDescent="0.25">
      <c r="A1332" s="4">
        <v>39281</v>
      </c>
      <c r="B1332">
        <v>7.5520000457763672</v>
      </c>
      <c r="C1332">
        <v>7.5560002326965332</v>
      </c>
      <c r="D1332">
        <v>7.5520000457763672</v>
      </c>
      <c r="E1332">
        <v>7.5560002326965332</v>
      </c>
      <c r="F1332">
        <v>7.5560002326965332</v>
      </c>
      <c r="G1332">
        <v>0</v>
      </c>
      <c r="H1332">
        <v>7.5540001392364502</v>
      </c>
    </row>
    <row r="1333" spans="1:8" x14ac:dyDescent="0.25">
      <c r="A1333" s="4">
        <v>39282</v>
      </c>
      <c r="B1333">
        <v>7.5560002326965332</v>
      </c>
      <c r="C1333">
        <v>7.5560002326965332</v>
      </c>
      <c r="D1333">
        <v>7.5529999732971191</v>
      </c>
      <c r="E1333">
        <v>7.5529999732971191</v>
      </c>
      <c r="F1333">
        <v>7.5529999732971191</v>
      </c>
      <c r="G1333">
        <v>0</v>
      </c>
      <c r="H1333">
        <v>7.5545001029968262</v>
      </c>
    </row>
    <row r="1334" spans="1:8" x14ac:dyDescent="0.25">
      <c r="A1334" s="4">
        <v>39283</v>
      </c>
      <c r="B1334">
        <v>7.5529999732971191</v>
      </c>
      <c r="C1334">
        <v>7.5605001449584961</v>
      </c>
      <c r="D1334">
        <v>7.5514998435974121</v>
      </c>
      <c r="E1334">
        <v>7.559999942779541</v>
      </c>
      <c r="F1334">
        <v>7.559999942779541</v>
      </c>
      <c r="G1334">
        <v>0</v>
      </c>
      <c r="H1334">
        <v>7.5562499761581421</v>
      </c>
    </row>
    <row r="1335" spans="1:8" x14ac:dyDescent="0.25">
      <c r="A1335" s="4">
        <v>39286</v>
      </c>
      <c r="B1335">
        <v>7.5532999038696289</v>
      </c>
      <c r="C1335">
        <v>7.5532999038696289</v>
      </c>
      <c r="D1335">
        <v>7.5520000457763672</v>
      </c>
      <c r="E1335">
        <v>7.5520000457763672</v>
      </c>
      <c r="F1335">
        <v>7.5520000457763672</v>
      </c>
      <c r="G1335">
        <v>0</v>
      </c>
      <c r="H1335">
        <v>7.552649974822998</v>
      </c>
    </row>
    <row r="1336" spans="1:8" x14ac:dyDescent="0.25">
      <c r="A1336" s="4">
        <v>39287</v>
      </c>
      <c r="B1336">
        <v>7.5520000457763672</v>
      </c>
      <c r="C1336">
        <v>7.5535998344421387</v>
      </c>
      <c r="D1336">
        <v>7.5520000457763672</v>
      </c>
      <c r="E1336">
        <v>7.5524997711181641</v>
      </c>
      <c r="F1336">
        <v>7.5524997711181641</v>
      </c>
      <c r="G1336">
        <v>0</v>
      </c>
      <c r="H1336">
        <v>7.5525249242782593</v>
      </c>
    </row>
    <row r="1337" spans="1:8" x14ac:dyDescent="0.25">
      <c r="A1337" s="4">
        <v>39288</v>
      </c>
      <c r="B1337">
        <v>7.5524997711181641</v>
      </c>
      <c r="C1337">
        <v>7.5524997711181641</v>
      </c>
      <c r="D1337">
        <v>7.5444998741149902</v>
      </c>
      <c r="E1337">
        <v>7.5469999313354492</v>
      </c>
      <c r="F1337">
        <v>7.5469999313354492</v>
      </c>
      <c r="G1337">
        <v>0</v>
      </c>
      <c r="H1337">
        <v>7.5491248369216919</v>
      </c>
    </row>
    <row r="1338" spans="1:8" x14ac:dyDescent="0.25">
      <c r="A1338" s="4">
        <v>39289</v>
      </c>
      <c r="B1338">
        <v>7.5469999313354492</v>
      </c>
      <c r="C1338">
        <v>7.5590000152587891</v>
      </c>
      <c r="D1338">
        <v>7.5469999313354492</v>
      </c>
      <c r="E1338">
        <v>7.5553998947143546</v>
      </c>
      <c r="F1338">
        <v>7.5553998947143546</v>
      </c>
      <c r="G1338">
        <v>0</v>
      </c>
      <c r="H1338">
        <v>7.5520999431610107</v>
      </c>
    </row>
    <row r="1339" spans="1:8" x14ac:dyDescent="0.25">
      <c r="A1339" s="4">
        <v>39290</v>
      </c>
      <c r="B1339">
        <v>7.5553998947143546</v>
      </c>
      <c r="C1339">
        <v>7.5553998947143546</v>
      </c>
      <c r="D1339">
        <v>7.5500001907348633</v>
      </c>
      <c r="E1339">
        <v>7.5500001907348633</v>
      </c>
      <c r="F1339">
        <v>7.5500001907348633</v>
      </c>
      <c r="G1339">
        <v>0</v>
      </c>
      <c r="H1339">
        <v>7.5527000427246094</v>
      </c>
    </row>
    <row r="1340" spans="1:8" x14ac:dyDescent="0.25">
      <c r="A1340" s="4">
        <v>39293</v>
      </c>
      <c r="B1340">
        <v>7.5580000877380371</v>
      </c>
      <c r="C1340">
        <v>7.5580000877380371</v>
      </c>
      <c r="D1340">
        <v>7.5570001602172852</v>
      </c>
      <c r="E1340">
        <v>7.5570001602172852</v>
      </c>
      <c r="F1340">
        <v>7.5570001602172852</v>
      </c>
      <c r="G1340">
        <v>0</v>
      </c>
      <c r="H1340">
        <v>7.5575001239776611</v>
      </c>
    </row>
    <row r="1341" spans="1:8" x14ac:dyDescent="0.25">
      <c r="A1341" s="4">
        <v>39294</v>
      </c>
      <c r="B1341">
        <v>7.5570001602172852</v>
      </c>
      <c r="C1341">
        <v>7.5625</v>
      </c>
      <c r="D1341">
        <v>7.5564999580383301</v>
      </c>
      <c r="E1341">
        <v>7.5625</v>
      </c>
      <c r="F1341">
        <v>7.5625</v>
      </c>
      <c r="G1341">
        <v>0</v>
      </c>
      <c r="H1341">
        <v>7.5596250295639038</v>
      </c>
    </row>
    <row r="1342" spans="1:8" x14ac:dyDescent="0.25">
      <c r="A1342" s="4">
        <v>39295</v>
      </c>
      <c r="B1342">
        <v>7.5625</v>
      </c>
      <c r="C1342">
        <v>7.564000129699707</v>
      </c>
      <c r="D1342">
        <v>7.5570001602172852</v>
      </c>
      <c r="E1342">
        <v>7.559999942779541</v>
      </c>
      <c r="F1342">
        <v>7.559999942779541</v>
      </c>
      <c r="G1342">
        <v>0</v>
      </c>
      <c r="H1342">
        <v>7.5608750581741333</v>
      </c>
    </row>
    <row r="1343" spans="1:8" x14ac:dyDescent="0.25">
      <c r="A1343" s="4">
        <v>39296</v>
      </c>
      <c r="B1343">
        <v>7.559999942779541</v>
      </c>
      <c r="C1343">
        <v>7.5659999847412109</v>
      </c>
      <c r="D1343">
        <v>7.559999942779541</v>
      </c>
      <c r="E1343">
        <v>7.5619997978210449</v>
      </c>
      <c r="F1343">
        <v>7.5619997978210449</v>
      </c>
      <c r="G1343">
        <v>0</v>
      </c>
      <c r="H1343">
        <v>7.5619999170303336</v>
      </c>
    </row>
    <row r="1344" spans="1:8" x14ac:dyDescent="0.25">
      <c r="A1344" s="4">
        <v>39297</v>
      </c>
      <c r="B1344">
        <v>7.5619997978210449</v>
      </c>
      <c r="C1344">
        <v>7.563499927520752</v>
      </c>
      <c r="D1344">
        <v>7.5539999008178711</v>
      </c>
      <c r="E1344">
        <v>7.554999828338623</v>
      </c>
      <c r="F1344">
        <v>7.554999828338623</v>
      </c>
      <c r="G1344">
        <v>0</v>
      </c>
      <c r="H1344">
        <v>7.5586248636245728</v>
      </c>
    </row>
    <row r="1345" spans="1:8" x14ac:dyDescent="0.25">
      <c r="A1345" s="4">
        <v>39300</v>
      </c>
      <c r="B1345">
        <v>7.5515999794006348</v>
      </c>
      <c r="C1345">
        <v>7.5515999794006348</v>
      </c>
      <c r="D1345">
        <v>7.5492000579833984</v>
      </c>
      <c r="E1345">
        <v>7.5510001182556152</v>
      </c>
      <c r="F1345">
        <v>7.5510001182556152</v>
      </c>
      <c r="G1345">
        <v>0</v>
      </c>
      <c r="H1345">
        <v>7.5508500337600708</v>
      </c>
    </row>
    <row r="1346" spans="1:8" x14ac:dyDescent="0.25">
      <c r="A1346" s="4">
        <v>39301</v>
      </c>
      <c r="B1346">
        <v>7.5510001182556152</v>
      </c>
      <c r="C1346">
        <v>7.5602998733520508</v>
      </c>
      <c r="D1346">
        <v>7.5510001182556152</v>
      </c>
      <c r="E1346">
        <v>7.5602998733520508</v>
      </c>
      <c r="F1346">
        <v>7.5602998733520508</v>
      </c>
      <c r="G1346">
        <v>0</v>
      </c>
      <c r="H1346">
        <v>7.555649995803833</v>
      </c>
    </row>
    <row r="1347" spans="1:8" x14ac:dyDescent="0.25">
      <c r="A1347" s="4">
        <v>39302</v>
      </c>
      <c r="B1347">
        <v>7.5602998733520508</v>
      </c>
      <c r="C1347">
        <v>7.5669999122619629</v>
      </c>
      <c r="D1347">
        <v>7.559999942779541</v>
      </c>
      <c r="E1347">
        <v>7.5669999122619629</v>
      </c>
      <c r="F1347">
        <v>7.5669999122619629</v>
      </c>
      <c r="G1347">
        <v>0</v>
      </c>
      <c r="H1347">
        <v>7.5635749101638794</v>
      </c>
    </row>
    <row r="1348" spans="1:8" x14ac:dyDescent="0.25">
      <c r="A1348" s="4">
        <v>39303</v>
      </c>
      <c r="B1348">
        <v>7.5669999122619629</v>
      </c>
      <c r="C1348">
        <v>7.5669999122619629</v>
      </c>
      <c r="D1348">
        <v>7.5524997711181641</v>
      </c>
      <c r="E1348">
        <v>7.5550999641418457</v>
      </c>
      <c r="F1348">
        <v>7.5550999641418457</v>
      </c>
      <c r="G1348">
        <v>0</v>
      </c>
      <c r="H1348">
        <v>7.5603998899459839</v>
      </c>
    </row>
    <row r="1349" spans="1:8" x14ac:dyDescent="0.25">
      <c r="A1349" s="4">
        <v>39304</v>
      </c>
      <c r="B1349">
        <v>7.5550999641418457</v>
      </c>
      <c r="C1349">
        <v>7.5679998397827148</v>
      </c>
      <c r="D1349">
        <v>7.5550999641418457</v>
      </c>
      <c r="E1349">
        <v>7.564000129699707</v>
      </c>
      <c r="F1349">
        <v>7.564000129699707</v>
      </c>
      <c r="G1349">
        <v>0</v>
      </c>
      <c r="H1349">
        <v>7.5605499744415283</v>
      </c>
    </row>
    <row r="1350" spans="1:8" x14ac:dyDescent="0.25">
      <c r="A1350" s="4">
        <v>39307</v>
      </c>
      <c r="B1350">
        <v>7.5720000267028809</v>
      </c>
      <c r="C1350">
        <v>7.5729999542236328</v>
      </c>
      <c r="D1350">
        <v>7.5720000267028809</v>
      </c>
      <c r="E1350">
        <v>7.5729999542236328</v>
      </c>
      <c r="F1350">
        <v>7.5729999542236328</v>
      </c>
      <c r="G1350">
        <v>0</v>
      </c>
      <c r="H1350">
        <v>7.5724999904632568</v>
      </c>
    </row>
    <row r="1351" spans="1:8" x14ac:dyDescent="0.25">
      <c r="A1351" s="4">
        <v>39308</v>
      </c>
      <c r="B1351">
        <v>7.5729999542236328</v>
      </c>
      <c r="C1351">
        <v>7.5735001564025879</v>
      </c>
      <c r="D1351">
        <v>7.565000057220459</v>
      </c>
      <c r="E1351">
        <v>7.5661001205444336</v>
      </c>
      <c r="F1351">
        <v>7.5661001205444336</v>
      </c>
      <c r="G1351">
        <v>0</v>
      </c>
      <c r="H1351">
        <v>7.5694000720977783</v>
      </c>
    </row>
    <row r="1352" spans="1:8" x14ac:dyDescent="0.25">
      <c r="A1352" s="4">
        <v>39309</v>
      </c>
      <c r="B1352">
        <v>7.5661001205444336</v>
      </c>
      <c r="C1352">
        <v>7.5760002136230469</v>
      </c>
      <c r="D1352">
        <v>7.5661001205444336</v>
      </c>
      <c r="E1352">
        <v>7.5748000144958496</v>
      </c>
      <c r="F1352">
        <v>7.5748000144958496</v>
      </c>
      <c r="G1352">
        <v>0</v>
      </c>
      <c r="H1352">
        <v>7.5707501173019409</v>
      </c>
    </row>
    <row r="1353" spans="1:8" x14ac:dyDescent="0.25">
      <c r="A1353" s="4">
        <v>39310</v>
      </c>
      <c r="B1353">
        <v>7.5748000144958496</v>
      </c>
      <c r="C1353">
        <v>7.5929999351501456</v>
      </c>
      <c r="D1353">
        <v>7.5748000144958496</v>
      </c>
      <c r="E1353">
        <v>7.5929999351501456</v>
      </c>
      <c r="F1353">
        <v>7.5929999351501456</v>
      </c>
      <c r="G1353">
        <v>0</v>
      </c>
      <c r="H1353">
        <v>7.583899974822998</v>
      </c>
    </row>
    <row r="1354" spans="1:8" x14ac:dyDescent="0.25">
      <c r="A1354" s="4">
        <v>39311</v>
      </c>
      <c r="B1354">
        <v>7.5929999351501456</v>
      </c>
      <c r="C1354">
        <v>7.5954999923706046</v>
      </c>
      <c r="D1354">
        <v>7.5850000381469727</v>
      </c>
      <c r="E1354">
        <v>7.5850000381469727</v>
      </c>
      <c r="F1354">
        <v>7.5850000381469727</v>
      </c>
      <c r="G1354">
        <v>0</v>
      </c>
      <c r="H1354">
        <v>7.5896250009536743</v>
      </c>
    </row>
    <row r="1355" spans="1:8" x14ac:dyDescent="0.25">
      <c r="A1355" s="4">
        <v>39314</v>
      </c>
      <c r="B1355">
        <v>7.5850000381469727</v>
      </c>
      <c r="C1355">
        <v>7.5851998329162598</v>
      </c>
      <c r="D1355">
        <v>7.5774998664855957</v>
      </c>
      <c r="E1355">
        <v>7.5774998664855957</v>
      </c>
      <c r="F1355">
        <v>7.5774998664855957</v>
      </c>
      <c r="G1355">
        <v>0</v>
      </c>
      <c r="H1355">
        <v>7.581299901008606</v>
      </c>
    </row>
    <row r="1356" spans="1:8" x14ac:dyDescent="0.25">
      <c r="A1356" s="4">
        <v>39315</v>
      </c>
      <c r="B1356">
        <v>7.5774998664855957</v>
      </c>
      <c r="C1356">
        <v>7.5809998512268066</v>
      </c>
      <c r="D1356">
        <v>7.5774998664855957</v>
      </c>
      <c r="E1356">
        <v>7.5799999237060547</v>
      </c>
      <c r="F1356">
        <v>7.5799999237060547</v>
      </c>
      <c r="G1356">
        <v>0</v>
      </c>
      <c r="H1356">
        <v>7.5789998769760132</v>
      </c>
    </row>
    <row r="1357" spans="1:8" x14ac:dyDescent="0.25">
      <c r="A1357" s="4">
        <v>39316</v>
      </c>
      <c r="B1357">
        <v>7.5799999237060547</v>
      </c>
      <c r="C1357">
        <v>7.5920000076293954</v>
      </c>
      <c r="D1357">
        <v>7.5799999237060547</v>
      </c>
      <c r="E1357">
        <v>7.5920000076293954</v>
      </c>
      <c r="F1357">
        <v>7.5920000076293954</v>
      </c>
      <c r="G1357">
        <v>0</v>
      </c>
      <c r="H1357">
        <v>7.5859999656677246</v>
      </c>
    </row>
    <row r="1358" spans="1:8" x14ac:dyDescent="0.25">
      <c r="A1358" s="4">
        <v>39317</v>
      </c>
      <c r="B1358">
        <v>7.5920000076293954</v>
      </c>
      <c r="C1358">
        <v>7.5920000076293954</v>
      </c>
      <c r="D1358">
        <v>7.5739998817443848</v>
      </c>
      <c r="E1358">
        <v>7.5739998817443848</v>
      </c>
      <c r="F1358">
        <v>7.5739998817443848</v>
      </c>
      <c r="G1358">
        <v>0</v>
      </c>
      <c r="H1358">
        <v>7.5829999446868896</v>
      </c>
    </row>
    <row r="1359" spans="1:8" x14ac:dyDescent="0.25">
      <c r="A1359" s="4">
        <v>39318</v>
      </c>
      <c r="B1359">
        <v>7.5739998817443848</v>
      </c>
      <c r="C1359">
        <v>7.5739998817443848</v>
      </c>
      <c r="D1359">
        <v>7.5564999580383301</v>
      </c>
      <c r="E1359">
        <v>7.5580000877380371</v>
      </c>
      <c r="F1359">
        <v>7.5580000877380371</v>
      </c>
      <c r="G1359">
        <v>0</v>
      </c>
      <c r="H1359">
        <v>7.5656249523162842</v>
      </c>
    </row>
    <row r="1360" spans="1:8" x14ac:dyDescent="0.25">
      <c r="A1360" s="4">
        <v>39321</v>
      </c>
      <c r="B1360">
        <v>7.5529999732971191</v>
      </c>
      <c r="C1360">
        <v>7.5529999732971191</v>
      </c>
      <c r="D1360">
        <v>7.5500001907348633</v>
      </c>
      <c r="E1360">
        <v>7.5500001907348633</v>
      </c>
      <c r="F1360">
        <v>7.5500001907348633</v>
      </c>
      <c r="G1360">
        <v>0</v>
      </c>
      <c r="H1360">
        <v>7.5515000820159912</v>
      </c>
    </row>
    <row r="1361" spans="1:8" x14ac:dyDescent="0.25">
      <c r="A1361" s="4">
        <v>39322</v>
      </c>
      <c r="B1361">
        <v>7.5500001907348633</v>
      </c>
      <c r="C1361">
        <v>7.5500001907348633</v>
      </c>
      <c r="D1361">
        <v>7.5444998741149902</v>
      </c>
      <c r="E1361">
        <v>7.5454998016357422</v>
      </c>
      <c r="F1361">
        <v>7.5454998016357422</v>
      </c>
      <c r="G1361">
        <v>0</v>
      </c>
      <c r="H1361">
        <v>7.5475000143051147</v>
      </c>
    </row>
    <row r="1362" spans="1:8" x14ac:dyDescent="0.25">
      <c r="A1362" s="4">
        <v>39323</v>
      </c>
      <c r="B1362">
        <v>7.5454998016357422</v>
      </c>
      <c r="C1362">
        <v>7.5454998016357422</v>
      </c>
      <c r="D1362">
        <v>7.5390000343322754</v>
      </c>
      <c r="E1362">
        <v>7.5390000343322754</v>
      </c>
      <c r="F1362">
        <v>7.5390000343322754</v>
      </c>
      <c r="G1362">
        <v>0</v>
      </c>
      <c r="H1362">
        <v>7.5422499179840088</v>
      </c>
    </row>
    <row r="1363" spans="1:8" x14ac:dyDescent="0.25">
      <c r="A1363" s="4">
        <v>39324</v>
      </c>
      <c r="B1363">
        <v>7.5390000343322754</v>
      </c>
      <c r="C1363">
        <v>7.5399999618530273</v>
      </c>
      <c r="D1363">
        <v>7.5345001220703116</v>
      </c>
      <c r="E1363">
        <v>7.5345001220703116</v>
      </c>
      <c r="F1363">
        <v>7.5345001220703116</v>
      </c>
      <c r="G1363">
        <v>0</v>
      </c>
      <c r="H1363">
        <v>7.5370000600814819</v>
      </c>
    </row>
    <row r="1364" spans="1:8" x14ac:dyDescent="0.25">
      <c r="A1364" s="4">
        <v>39325</v>
      </c>
      <c r="B1364">
        <v>7.5345001220703116</v>
      </c>
      <c r="C1364">
        <v>7.5364999771118164</v>
      </c>
      <c r="D1364">
        <v>7.5314998626708984</v>
      </c>
      <c r="E1364">
        <v>7.5349998474121094</v>
      </c>
      <c r="F1364">
        <v>7.5349998474121094</v>
      </c>
      <c r="G1364">
        <v>0</v>
      </c>
      <c r="H1364">
        <v>7.5343749523162842</v>
      </c>
    </row>
    <row r="1365" spans="1:8" x14ac:dyDescent="0.25">
      <c r="A1365" s="4">
        <v>39328</v>
      </c>
      <c r="B1365">
        <v>7.534599781036377</v>
      </c>
      <c r="C1365">
        <v>7.5355000495910636</v>
      </c>
      <c r="D1365">
        <v>7.5345001220703116</v>
      </c>
      <c r="E1365">
        <v>7.5349001884460449</v>
      </c>
      <c r="F1365">
        <v>7.5349001884460449</v>
      </c>
      <c r="G1365">
        <v>0</v>
      </c>
      <c r="H1365">
        <v>7.5348750352859497</v>
      </c>
    </row>
    <row r="1366" spans="1:8" x14ac:dyDescent="0.25">
      <c r="A1366" s="4">
        <v>39329</v>
      </c>
      <c r="B1366">
        <v>7.5349001884460449</v>
      </c>
      <c r="C1366">
        <v>7.5399999618530273</v>
      </c>
      <c r="D1366">
        <v>7.5349001884460449</v>
      </c>
      <c r="E1366">
        <v>7.5399999618530273</v>
      </c>
      <c r="F1366">
        <v>7.5399999618530273</v>
      </c>
      <c r="G1366">
        <v>0</v>
      </c>
      <c r="H1366">
        <v>7.5374500751495361</v>
      </c>
    </row>
    <row r="1367" spans="1:8" x14ac:dyDescent="0.25">
      <c r="A1367" s="4">
        <v>39330</v>
      </c>
      <c r="B1367">
        <v>7.5399999618530273</v>
      </c>
      <c r="C1367">
        <v>7.5412998199462891</v>
      </c>
      <c r="D1367">
        <v>7.5391998291015616</v>
      </c>
      <c r="E1367">
        <v>7.5412001609802246</v>
      </c>
      <c r="F1367">
        <v>7.5412001609802246</v>
      </c>
      <c r="G1367">
        <v>0</v>
      </c>
      <c r="H1367">
        <v>7.5404249429702759</v>
      </c>
    </row>
    <row r="1368" spans="1:8" x14ac:dyDescent="0.25">
      <c r="A1368" s="4">
        <v>39331</v>
      </c>
      <c r="B1368">
        <v>7.5412001609802246</v>
      </c>
      <c r="C1368">
        <v>7.5412001609802246</v>
      </c>
      <c r="D1368">
        <v>7.5288000106811523</v>
      </c>
      <c r="E1368">
        <v>7.5288000106811523</v>
      </c>
      <c r="F1368">
        <v>7.5288000106811523</v>
      </c>
      <c r="G1368">
        <v>0</v>
      </c>
      <c r="H1368">
        <v>7.5350000858306876</v>
      </c>
    </row>
    <row r="1369" spans="1:8" x14ac:dyDescent="0.25">
      <c r="A1369" s="4">
        <v>39332</v>
      </c>
      <c r="B1369">
        <v>7.5288000106811523</v>
      </c>
      <c r="C1369">
        <v>7.5320000648498544</v>
      </c>
      <c r="D1369">
        <v>7.5279998779296884</v>
      </c>
      <c r="E1369">
        <v>7.5279998779296884</v>
      </c>
      <c r="F1369">
        <v>7.5279998779296884</v>
      </c>
      <c r="G1369">
        <v>0</v>
      </c>
      <c r="H1369">
        <v>7.5291999578475952</v>
      </c>
    </row>
    <row r="1370" spans="1:8" x14ac:dyDescent="0.25">
      <c r="A1370" s="4">
        <v>39335</v>
      </c>
      <c r="B1370">
        <v>7.5415000915527344</v>
      </c>
      <c r="C1370">
        <v>7.5465002059936523</v>
      </c>
      <c r="D1370">
        <v>7.5110001564025879</v>
      </c>
      <c r="E1370">
        <v>7.5244998931884766</v>
      </c>
      <c r="F1370">
        <v>7.5244998931884766</v>
      </c>
      <c r="G1370">
        <v>0</v>
      </c>
      <c r="H1370">
        <v>7.5308750867843628</v>
      </c>
    </row>
    <row r="1371" spans="1:8" x14ac:dyDescent="0.25">
      <c r="A1371" s="4">
        <v>39336</v>
      </c>
      <c r="B1371">
        <v>7.5110001564025879</v>
      </c>
      <c r="C1371">
        <v>7.5132999420166016</v>
      </c>
      <c r="D1371">
        <v>7.5110001564025879</v>
      </c>
      <c r="E1371">
        <v>7.5132999420166016</v>
      </c>
      <c r="F1371">
        <v>7.5132999420166016</v>
      </c>
      <c r="G1371">
        <v>0</v>
      </c>
      <c r="H1371">
        <v>7.5121500492095947</v>
      </c>
    </row>
    <row r="1372" spans="1:8" x14ac:dyDescent="0.25">
      <c r="A1372" s="4">
        <v>39337</v>
      </c>
      <c r="B1372">
        <v>7.5132999420166016</v>
      </c>
      <c r="C1372">
        <v>7.5132999420166016</v>
      </c>
      <c r="D1372">
        <v>7.5110001564025879</v>
      </c>
      <c r="E1372">
        <v>7.5110001564025879</v>
      </c>
      <c r="F1372">
        <v>7.5110001564025879</v>
      </c>
      <c r="G1372">
        <v>0</v>
      </c>
      <c r="H1372">
        <v>7.5121500492095947</v>
      </c>
    </row>
    <row r="1373" spans="1:8" x14ac:dyDescent="0.25">
      <c r="A1373" s="4">
        <v>39338</v>
      </c>
      <c r="B1373">
        <v>7.5110001564025879</v>
      </c>
      <c r="C1373">
        <v>7.5110001564025879</v>
      </c>
      <c r="D1373">
        <v>7.5026001930236816</v>
      </c>
      <c r="E1373">
        <v>7.5026001930236816</v>
      </c>
      <c r="F1373">
        <v>7.5026001930236816</v>
      </c>
      <c r="G1373">
        <v>0</v>
      </c>
      <c r="H1373">
        <v>7.5068001747131348</v>
      </c>
    </row>
    <row r="1374" spans="1:8" x14ac:dyDescent="0.25">
      <c r="A1374" s="4">
        <v>39339</v>
      </c>
      <c r="B1374">
        <v>7.5026001930236816</v>
      </c>
      <c r="C1374">
        <v>7.5060000419616699</v>
      </c>
      <c r="D1374">
        <v>7.501500129699707</v>
      </c>
      <c r="E1374">
        <v>7.5060000419616699</v>
      </c>
      <c r="F1374">
        <v>7.5060000419616699</v>
      </c>
      <c r="G1374">
        <v>0</v>
      </c>
      <c r="H1374">
        <v>7.5040251016616821</v>
      </c>
    </row>
    <row r="1375" spans="1:8" x14ac:dyDescent="0.25">
      <c r="A1375" s="4">
        <v>39342</v>
      </c>
      <c r="B1375">
        <v>7.5145001411437988</v>
      </c>
      <c r="C1375">
        <v>7.5145001411437988</v>
      </c>
      <c r="D1375">
        <v>7.5145001411437988</v>
      </c>
      <c r="E1375">
        <v>7.5145001411437988</v>
      </c>
      <c r="F1375">
        <v>7.5145001411437988</v>
      </c>
      <c r="G1375">
        <v>0</v>
      </c>
      <c r="H1375">
        <v>7.5145001411437988</v>
      </c>
    </row>
    <row r="1376" spans="1:8" x14ac:dyDescent="0.25">
      <c r="A1376" s="4">
        <v>39343</v>
      </c>
      <c r="B1376">
        <v>7.5145001411437988</v>
      </c>
      <c r="C1376">
        <v>7.5177998542785636</v>
      </c>
      <c r="D1376">
        <v>7.5130000114440918</v>
      </c>
      <c r="E1376">
        <v>7.5130000114440918</v>
      </c>
      <c r="F1376">
        <v>7.5130000114440918</v>
      </c>
      <c r="G1376">
        <v>0</v>
      </c>
      <c r="H1376">
        <v>7.5145750045776367</v>
      </c>
    </row>
    <row r="1377" spans="1:8" x14ac:dyDescent="0.25">
      <c r="A1377" s="4">
        <v>39344</v>
      </c>
      <c r="B1377">
        <v>7.5130000114440918</v>
      </c>
      <c r="C1377">
        <v>7.5130000114440918</v>
      </c>
      <c r="D1377">
        <v>7.5029997825622559</v>
      </c>
      <c r="E1377">
        <v>7.5029997825622559</v>
      </c>
      <c r="F1377">
        <v>7.5029997825622559</v>
      </c>
      <c r="G1377">
        <v>0</v>
      </c>
      <c r="H1377">
        <v>7.5079998970031738</v>
      </c>
    </row>
    <row r="1378" spans="1:8" x14ac:dyDescent="0.25">
      <c r="A1378" s="4">
        <v>39345</v>
      </c>
      <c r="B1378">
        <v>7.5029997825622559</v>
      </c>
      <c r="C1378">
        <v>7.5054001808166504</v>
      </c>
      <c r="D1378">
        <v>7.5012998580932617</v>
      </c>
      <c r="E1378">
        <v>7.504000186920166</v>
      </c>
      <c r="F1378">
        <v>7.504000186920166</v>
      </c>
      <c r="G1378">
        <v>0</v>
      </c>
      <c r="H1378">
        <v>7.5034250020980826</v>
      </c>
    </row>
    <row r="1379" spans="1:8" x14ac:dyDescent="0.25">
      <c r="A1379" s="4">
        <v>39346</v>
      </c>
      <c r="B1379">
        <v>7.504000186920166</v>
      </c>
      <c r="C1379">
        <v>7.504000186920166</v>
      </c>
      <c r="D1379">
        <v>7.4914999008178711</v>
      </c>
      <c r="E1379">
        <v>7.4914999008178711</v>
      </c>
      <c r="F1379">
        <v>7.4914999008178711</v>
      </c>
      <c r="G1379">
        <v>0</v>
      </c>
      <c r="H1379">
        <v>7.4977500438690194</v>
      </c>
    </row>
    <row r="1380" spans="1:8" x14ac:dyDescent="0.25">
      <c r="A1380" s="4">
        <v>39349</v>
      </c>
      <c r="B1380">
        <v>7.4955000877380371</v>
      </c>
      <c r="C1380">
        <v>7.499000072479248</v>
      </c>
      <c r="D1380">
        <v>7.4955000877380371</v>
      </c>
      <c r="E1380">
        <v>7.499000072479248</v>
      </c>
      <c r="F1380">
        <v>7.499000072479248</v>
      </c>
      <c r="G1380">
        <v>0</v>
      </c>
      <c r="H1380">
        <v>7.4972500801086426</v>
      </c>
    </row>
    <row r="1381" spans="1:8" x14ac:dyDescent="0.25">
      <c r="A1381" s="4">
        <v>39350</v>
      </c>
      <c r="B1381">
        <v>7.499000072479248</v>
      </c>
      <c r="C1381">
        <v>7.5060000419616699</v>
      </c>
      <c r="D1381">
        <v>7.499000072479248</v>
      </c>
      <c r="E1381">
        <v>7.5029997825622559</v>
      </c>
      <c r="F1381">
        <v>7.5029997825622559</v>
      </c>
      <c r="G1381">
        <v>0</v>
      </c>
      <c r="H1381">
        <v>7.5017499923706046</v>
      </c>
    </row>
    <row r="1382" spans="1:8" x14ac:dyDescent="0.25">
      <c r="A1382" s="4">
        <v>39351</v>
      </c>
      <c r="B1382">
        <v>7.5029997825622559</v>
      </c>
      <c r="C1382">
        <v>7.5054998397827148</v>
      </c>
      <c r="D1382">
        <v>7.5019998550415039</v>
      </c>
      <c r="E1382">
        <v>7.5054998397827148</v>
      </c>
      <c r="F1382">
        <v>7.5054998397827148</v>
      </c>
      <c r="G1382">
        <v>0</v>
      </c>
      <c r="H1382">
        <v>7.5039998292922974</v>
      </c>
    </row>
    <row r="1383" spans="1:8" x14ac:dyDescent="0.25">
      <c r="A1383" s="4">
        <v>39352</v>
      </c>
      <c r="B1383">
        <v>7.5054998397827148</v>
      </c>
      <c r="C1383">
        <v>7.5054998397827148</v>
      </c>
      <c r="D1383">
        <v>7.5043997764587402</v>
      </c>
      <c r="E1383">
        <v>7.5043997764587402</v>
      </c>
      <c r="F1383">
        <v>7.5043997764587402</v>
      </c>
      <c r="G1383">
        <v>0</v>
      </c>
      <c r="H1383">
        <v>7.5049498081207284</v>
      </c>
    </row>
    <row r="1384" spans="1:8" x14ac:dyDescent="0.25">
      <c r="A1384" s="4">
        <v>39353</v>
      </c>
      <c r="B1384">
        <v>7.5043997764587402</v>
      </c>
      <c r="C1384">
        <v>7.5043997764587402</v>
      </c>
      <c r="D1384">
        <v>7.495999813079834</v>
      </c>
      <c r="E1384">
        <v>7.495999813079834</v>
      </c>
      <c r="F1384">
        <v>7.495999813079834</v>
      </c>
      <c r="G1384">
        <v>0</v>
      </c>
      <c r="H1384">
        <v>7.5001997947692871</v>
      </c>
    </row>
    <row r="1385" spans="1:8" x14ac:dyDescent="0.25">
      <c r="A1385" s="4">
        <v>39356</v>
      </c>
      <c r="B1385">
        <v>7.495999813079834</v>
      </c>
      <c r="C1385">
        <v>7.495999813079834</v>
      </c>
      <c r="D1385">
        <v>7.495999813079834</v>
      </c>
      <c r="E1385">
        <v>7.495999813079834</v>
      </c>
      <c r="F1385">
        <v>7.495999813079834</v>
      </c>
      <c r="G1385">
        <v>0</v>
      </c>
      <c r="H1385">
        <v>7.495999813079834</v>
      </c>
    </row>
    <row r="1386" spans="1:8" x14ac:dyDescent="0.25">
      <c r="A1386" s="4">
        <v>39357</v>
      </c>
      <c r="B1386">
        <v>7.495999813079834</v>
      </c>
      <c r="C1386">
        <v>7.495999813079834</v>
      </c>
      <c r="D1386">
        <v>7.495999813079834</v>
      </c>
      <c r="E1386">
        <v>7.495999813079834</v>
      </c>
      <c r="F1386">
        <v>7.495999813079834</v>
      </c>
      <c r="G1386">
        <v>0</v>
      </c>
      <c r="H1386">
        <v>7.495999813079834</v>
      </c>
    </row>
    <row r="1387" spans="1:8" x14ac:dyDescent="0.25">
      <c r="A1387" s="4">
        <v>39358</v>
      </c>
      <c r="B1387">
        <v>7.495999813079834</v>
      </c>
      <c r="C1387">
        <v>7.495999813079834</v>
      </c>
      <c r="D1387">
        <v>7.495999813079834</v>
      </c>
      <c r="E1387">
        <v>7.495999813079834</v>
      </c>
      <c r="F1387">
        <v>7.495999813079834</v>
      </c>
      <c r="G1387">
        <v>0</v>
      </c>
      <c r="H1387">
        <v>7.495999813079834</v>
      </c>
    </row>
    <row r="1388" spans="1:8" x14ac:dyDescent="0.25">
      <c r="A1388" s="4">
        <v>39359</v>
      </c>
      <c r="B1388">
        <v>7.495999813079834</v>
      </c>
      <c r="C1388">
        <v>7.495999813079834</v>
      </c>
      <c r="D1388">
        <v>7.495999813079834</v>
      </c>
      <c r="E1388">
        <v>7.495999813079834</v>
      </c>
      <c r="F1388">
        <v>7.495999813079834</v>
      </c>
      <c r="G1388">
        <v>0</v>
      </c>
      <c r="H1388">
        <v>7.495999813079834</v>
      </c>
    </row>
    <row r="1389" spans="1:8" x14ac:dyDescent="0.25">
      <c r="A1389" s="4">
        <v>39360</v>
      </c>
      <c r="B1389">
        <v>7.495999813079834</v>
      </c>
      <c r="C1389">
        <v>7.495999813079834</v>
      </c>
      <c r="D1389">
        <v>7.495999813079834</v>
      </c>
      <c r="E1389">
        <v>7.495999813079834</v>
      </c>
      <c r="F1389">
        <v>7.495999813079834</v>
      </c>
      <c r="G1389">
        <v>0</v>
      </c>
      <c r="H1389">
        <v>7.495999813079834</v>
      </c>
    </row>
    <row r="1390" spans="1:8" x14ac:dyDescent="0.25">
      <c r="A1390" s="4">
        <v>39363</v>
      </c>
      <c r="B1390">
        <v>7.4904999732971191</v>
      </c>
      <c r="C1390">
        <v>7.494999885559082</v>
      </c>
      <c r="D1390">
        <v>7.4904999732971191</v>
      </c>
      <c r="E1390">
        <v>7.494999885559082</v>
      </c>
      <c r="F1390">
        <v>7.494999885559082</v>
      </c>
      <c r="G1390">
        <v>0</v>
      </c>
      <c r="H1390">
        <v>7.4927499294281006</v>
      </c>
    </row>
    <row r="1391" spans="1:8" x14ac:dyDescent="0.25">
      <c r="A1391" s="4">
        <v>39364</v>
      </c>
      <c r="B1391">
        <v>7.494999885559082</v>
      </c>
      <c r="C1391">
        <v>7.5099000930786133</v>
      </c>
      <c r="D1391">
        <v>7.494999885559082</v>
      </c>
      <c r="E1391">
        <v>7.5054998397827148</v>
      </c>
      <c r="F1391">
        <v>7.5054998397827148</v>
      </c>
      <c r="G1391">
        <v>0</v>
      </c>
      <c r="H1391">
        <v>7.501349925994873</v>
      </c>
    </row>
    <row r="1392" spans="1:8" x14ac:dyDescent="0.25">
      <c r="A1392" s="4">
        <v>39365</v>
      </c>
      <c r="B1392">
        <v>7.5054998397827148</v>
      </c>
      <c r="C1392">
        <v>7.5054998397827148</v>
      </c>
      <c r="D1392">
        <v>7.499000072479248</v>
      </c>
      <c r="E1392">
        <v>7.499000072479248</v>
      </c>
      <c r="F1392">
        <v>7.499000072479248</v>
      </c>
      <c r="G1392">
        <v>0</v>
      </c>
      <c r="H1392">
        <v>7.5022499561309806</v>
      </c>
    </row>
    <row r="1393" spans="1:8" x14ac:dyDescent="0.25">
      <c r="A1393" s="4">
        <v>39366</v>
      </c>
      <c r="B1393">
        <v>7.499000072479248</v>
      </c>
      <c r="C1393">
        <v>7.499000072479248</v>
      </c>
      <c r="D1393">
        <v>7.4945001602172852</v>
      </c>
      <c r="E1393">
        <v>7.4945001602172852</v>
      </c>
      <c r="F1393">
        <v>7.4945001602172852</v>
      </c>
      <c r="G1393">
        <v>0</v>
      </c>
      <c r="H1393">
        <v>7.4967501163482666</v>
      </c>
    </row>
    <row r="1394" spans="1:8" x14ac:dyDescent="0.25">
      <c r="A1394" s="4">
        <v>39367</v>
      </c>
      <c r="B1394">
        <v>7.4945001602172852</v>
      </c>
      <c r="C1394">
        <v>7.499000072479248</v>
      </c>
      <c r="D1394">
        <v>7.4945001602172852</v>
      </c>
      <c r="E1394">
        <v>7.499000072479248</v>
      </c>
      <c r="F1394">
        <v>7.499000072479248</v>
      </c>
      <c r="G1394">
        <v>0</v>
      </c>
      <c r="H1394">
        <v>7.4967501163482666</v>
      </c>
    </row>
    <row r="1395" spans="1:8" x14ac:dyDescent="0.25">
      <c r="A1395" s="4">
        <v>39370</v>
      </c>
      <c r="B1395">
        <v>7.5104999542236328</v>
      </c>
      <c r="C1395">
        <v>7.5183000564575204</v>
      </c>
      <c r="D1395">
        <v>7.5104999542236328</v>
      </c>
      <c r="E1395">
        <v>7.5149998664855957</v>
      </c>
      <c r="F1395">
        <v>7.5149998664855957</v>
      </c>
      <c r="G1395">
        <v>0</v>
      </c>
      <c r="H1395">
        <v>7.5135749578475952</v>
      </c>
    </row>
    <row r="1396" spans="1:8" x14ac:dyDescent="0.25">
      <c r="A1396" s="4">
        <v>39371</v>
      </c>
      <c r="B1396">
        <v>7.5149998664855957</v>
      </c>
      <c r="C1396">
        <v>7.5149998664855957</v>
      </c>
      <c r="D1396">
        <v>7.505000114440918</v>
      </c>
      <c r="E1396">
        <v>7.5060000419616699</v>
      </c>
      <c r="F1396">
        <v>7.5060000419616699</v>
      </c>
      <c r="G1396">
        <v>0</v>
      </c>
      <c r="H1396">
        <v>7.5102499723434448</v>
      </c>
    </row>
    <row r="1397" spans="1:8" x14ac:dyDescent="0.25">
      <c r="A1397" s="4">
        <v>39372</v>
      </c>
      <c r="B1397">
        <v>7.5060000419616699</v>
      </c>
      <c r="C1397">
        <v>7.5062999725341797</v>
      </c>
      <c r="D1397">
        <v>7.5060000419616699</v>
      </c>
      <c r="E1397">
        <v>7.5062999725341797</v>
      </c>
      <c r="F1397">
        <v>7.5062999725341797</v>
      </c>
      <c r="G1397">
        <v>0</v>
      </c>
      <c r="H1397">
        <v>7.5061500072479248</v>
      </c>
    </row>
    <row r="1398" spans="1:8" x14ac:dyDescent="0.25">
      <c r="A1398" s="4">
        <v>39373</v>
      </c>
      <c r="B1398">
        <v>7.5062999725341797</v>
      </c>
      <c r="C1398">
        <v>7.5062999725341797</v>
      </c>
      <c r="D1398">
        <v>7.5012998580932617</v>
      </c>
      <c r="E1398">
        <v>7.5012998580932617</v>
      </c>
      <c r="F1398">
        <v>7.5012998580932617</v>
      </c>
      <c r="G1398">
        <v>0</v>
      </c>
      <c r="H1398">
        <v>7.5037999153137207</v>
      </c>
    </row>
    <row r="1399" spans="1:8" x14ac:dyDescent="0.25">
      <c r="A1399" s="4">
        <v>39374</v>
      </c>
      <c r="B1399">
        <v>7.5012998580932617</v>
      </c>
      <c r="C1399">
        <v>7.5012998580932617</v>
      </c>
      <c r="D1399">
        <v>7.4983000755310059</v>
      </c>
      <c r="E1399">
        <v>7.4983000755310059</v>
      </c>
      <c r="F1399">
        <v>7.4983000755310059</v>
      </c>
      <c r="G1399">
        <v>0</v>
      </c>
      <c r="H1399">
        <v>7.4997999668121338</v>
      </c>
    </row>
    <row r="1400" spans="1:8" x14ac:dyDescent="0.25">
      <c r="A1400" s="4">
        <v>39377</v>
      </c>
      <c r="B1400">
        <v>7.5005002021789551</v>
      </c>
      <c r="C1400">
        <v>7.5005002021789551</v>
      </c>
      <c r="D1400">
        <v>7.5005002021789551</v>
      </c>
      <c r="E1400">
        <v>7.5005002021789551</v>
      </c>
      <c r="F1400">
        <v>7.5005002021789551</v>
      </c>
      <c r="G1400">
        <v>0</v>
      </c>
      <c r="H1400">
        <v>7.5005002021789551</v>
      </c>
    </row>
    <row r="1401" spans="1:8" x14ac:dyDescent="0.25">
      <c r="A1401" s="4">
        <v>39378</v>
      </c>
      <c r="B1401">
        <v>7.5005002021789551</v>
      </c>
      <c r="C1401">
        <v>7.5005002021789551</v>
      </c>
      <c r="D1401">
        <v>7.4952998161315918</v>
      </c>
      <c r="E1401">
        <v>7.4952998161315918</v>
      </c>
      <c r="F1401">
        <v>7.4952998161315918</v>
      </c>
      <c r="G1401">
        <v>0</v>
      </c>
      <c r="H1401">
        <v>7.4979000091552734</v>
      </c>
    </row>
    <row r="1402" spans="1:8" x14ac:dyDescent="0.25">
      <c r="A1402" s="4">
        <v>39379</v>
      </c>
      <c r="B1402">
        <v>7.4952998161315918</v>
      </c>
      <c r="C1402">
        <v>7.4952998161315918</v>
      </c>
      <c r="D1402">
        <v>7.4832000732421884</v>
      </c>
      <c r="E1402">
        <v>7.483799934387207</v>
      </c>
      <c r="F1402">
        <v>7.483799934387207</v>
      </c>
      <c r="G1402">
        <v>0</v>
      </c>
      <c r="H1402">
        <v>7.4893999099731454</v>
      </c>
    </row>
    <row r="1403" spans="1:8" x14ac:dyDescent="0.25">
      <c r="A1403" s="4">
        <v>39380</v>
      </c>
      <c r="B1403">
        <v>7.483799934387207</v>
      </c>
      <c r="C1403">
        <v>7.483799934387207</v>
      </c>
      <c r="D1403">
        <v>7.4723000526428223</v>
      </c>
      <c r="E1403">
        <v>7.4723000526428223</v>
      </c>
      <c r="F1403">
        <v>7.4723000526428223</v>
      </c>
      <c r="G1403">
        <v>0</v>
      </c>
      <c r="H1403">
        <v>7.4780499935150146</v>
      </c>
    </row>
    <row r="1404" spans="1:8" x14ac:dyDescent="0.25">
      <c r="A1404" s="4">
        <v>39381</v>
      </c>
      <c r="B1404">
        <v>7.4723000526428223</v>
      </c>
      <c r="C1404">
        <v>7.4774999618530273</v>
      </c>
      <c r="D1404">
        <v>7.4723000526428223</v>
      </c>
      <c r="E1404">
        <v>7.4774999618530273</v>
      </c>
      <c r="F1404">
        <v>7.4774999618530273</v>
      </c>
      <c r="G1404">
        <v>0</v>
      </c>
      <c r="H1404">
        <v>7.4749000072479248</v>
      </c>
    </row>
    <row r="1405" spans="1:8" x14ac:dyDescent="0.25">
      <c r="A1405" s="4">
        <v>39384</v>
      </c>
      <c r="B1405">
        <v>7.4647998809814453</v>
      </c>
      <c r="C1405">
        <v>7.4647998809814453</v>
      </c>
      <c r="D1405">
        <v>7.4647998809814453</v>
      </c>
      <c r="E1405">
        <v>7.4647998809814453</v>
      </c>
      <c r="F1405">
        <v>7.4647998809814453</v>
      </c>
      <c r="G1405">
        <v>0</v>
      </c>
      <c r="H1405">
        <v>7.4647998809814453</v>
      </c>
    </row>
    <row r="1406" spans="1:8" x14ac:dyDescent="0.25">
      <c r="A1406" s="4">
        <v>39385</v>
      </c>
      <c r="B1406">
        <v>7.4647998809814453</v>
      </c>
      <c r="C1406">
        <v>7.4647998809814453</v>
      </c>
      <c r="D1406">
        <v>7.4615001678466797</v>
      </c>
      <c r="E1406">
        <v>7.4615001678466797</v>
      </c>
      <c r="F1406">
        <v>7.4615001678466797</v>
      </c>
      <c r="G1406">
        <v>0</v>
      </c>
      <c r="H1406">
        <v>7.4631500244140616</v>
      </c>
    </row>
    <row r="1407" spans="1:8" x14ac:dyDescent="0.25">
      <c r="A1407" s="4">
        <v>39386</v>
      </c>
      <c r="B1407">
        <v>7.4615001678466797</v>
      </c>
      <c r="C1407">
        <v>7.4615001678466797</v>
      </c>
      <c r="D1407">
        <v>7.4539999961853027</v>
      </c>
      <c r="E1407">
        <v>7.4615001678466797</v>
      </c>
      <c r="F1407">
        <v>7.4615001678466797</v>
      </c>
      <c r="G1407">
        <v>0</v>
      </c>
      <c r="H1407">
        <v>7.4596251249313346</v>
      </c>
    </row>
    <row r="1408" spans="1:8" x14ac:dyDescent="0.25">
      <c r="A1408" s="4">
        <v>39387</v>
      </c>
      <c r="B1408">
        <v>7.4615001678466797</v>
      </c>
      <c r="C1408">
        <v>7.4615001678466797</v>
      </c>
      <c r="D1408">
        <v>7.442500114440918</v>
      </c>
      <c r="E1408">
        <v>7.4510002136230469</v>
      </c>
      <c r="F1408">
        <v>7.4510002136230469</v>
      </c>
      <c r="G1408">
        <v>0</v>
      </c>
      <c r="H1408">
        <v>7.4541251659393311</v>
      </c>
    </row>
    <row r="1409" spans="1:8" x14ac:dyDescent="0.25">
      <c r="A1409" s="4">
        <v>39388</v>
      </c>
      <c r="B1409">
        <v>7.4510002136230469</v>
      </c>
      <c r="C1409">
        <v>7.4510002136230469</v>
      </c>
      <c r="D1409">
        <v>7.4454998970031738</v>
      </c>
      <c r="E1409">
        <v>7.4454998970031738</v>
      </c>
      <c r="F1409">
        <v>7.4454998970031738</v>
      </c>
      <c r="G1409">
        <v>0</v>
      </c>
      <c r="H1409">
        <v>7.4482500553131104</v>
      </c>
    </row>
    <row r="1410" spans="1:8" x14ac:dyDescent="0.25">
      <c r="A1410" s="4">
        <v>39391</v>
      </c>
      <c r="B1410">
        <v>7.4437999725341797</v>
      </c>
      <c r="C1410">
        <v>7.4437999725341797</v>
      </c>
      <c r="D1410">
        <v>7.4437999725341797</v>
      </c>
      <c r="E1410">
        <v>7.4437999725341797</v>
      </c>
      <c r="F1410">
        <v>7.4437999725341797</v>
      </c>
      <c r="G1410">
        <v>0</v>
      </c>
      <c r="H1410">
        <v>7.4437999725341797</v>
      </c>
    </row>
    <row r="1411" spans="1:8" x14ac:dyDescent="0.25">
      <c r="A1411" s="4">
        <v>39392</v>
      </c>
      <c r="B1411">
        <v>7.4437999725341797</v>
      </c>
      <c r="C1411">
        <v>7.4457001686096191</v>
      </c>
      <c r="D1411">
        <v>7.4437999725341797</v>
      </c>
      <c r="E1411">
        <v>7.4457001686096191</v>
      </c>
      <c r="F1411">
        <v>7.4457001686096191</v>
      </c>
      <c r="G1411">
        <v>0</v>
      </c>
      <c r="H1411">
        <v>7.4447500705718994</v>
      </c>
    </row>
    <row r="1412" spans="1:8" x14ac:dyDescent="0.25">
      <c r="A1412" s="4">
        <v>39393</v>
      </c>
      <c r="B1412">
        <v>7.4457001686096191</v>
      </c>
      <c r="C1412">
        <v>7.4457001686096191</v>
      </c>
      <c r="D1412">
        <v>7.4327998161315918</v>
      </c>
      <c r="E1412">
        <v>7.4327998161315918</v>
      </c>
      <c r="F1412">
        <v>7.4327998161315918</v>
      </c>
      <c r="G1412">
        <v>0</v>
      </c>
      <c r="H1412">
        <v>7.4392499923706046</v>
      </c>
    </row>
    <row r="1413" spans="1:8" x14ac:dyDescent="0.25">
      <c r="A1413" s="4">
        <v>39394</v>
      </c>
      <c r="B1413">
        <v>7.4327998161315918</v>
      </c>
      <c r="C1413">
        <v>7.4327998161315918</v>
      </c>
      <c r="D1413">
        <v>7.4107999801635742</v>
      </c>
      <c r="E1413">
        <v>7.4107999801635742</v>
      </c>
      <c r="F1413">
        <v>7.4107999801635742</v>
      </c>
      <c r="G1413">
        <v>0</v>
      </c>
      <c r="H1413">
        <v>7.421799898147583</v>
      </c>
    </row>
    <row r="1414" spans="1:8" x14ac:dyDescent="0.25">
      <c r="A1414" s="4">
        <v>39395</v>
      </c>
      <c r="B1414">
        <v>7.4107999801635742</v>
      </c>
      <c r="C1414">
        <v>7.4107999801635742</v>
      </c>
      <c r="D1414">
        <v>7.4010000228881836</v>
      </c>
      <c r="E1414">
        <v>7.4011001586914063</v>
      </c>
      <c r="F1414">
        <v>7.4011001586914063</v>
      </c>
      <c r="G1414">
        <v>0</v>
      </c>
      <c r="H1414">
        <v>7.4059250354766846</v>
      </c>
    </row>
    <row r="1415" spans="1:8" x14ac:dyDescent="0.25">
      <c r="A1415" s="4">
        <v>39398</v>
      </c>
      <c r="B1415">
        <v>7.4019999504089364</v>
      </c>
      <c r="C1415">
        <v>7.4019999504089364</v>
      </c>
      <c r="D1415">
        <v>7.4019999504089364</v>
      </c>
      <c r="E1415">
        <v>7.4019999504089364</v>
      </c>
      <c r="F1415">
        <v>7.4019999504089364</v>
      </c>
      <c r="G1415">
        <v>0</v>
      </c>
      <c r="H1415">
        <v>7.4019999504089364</v>
      </c>
    </row>
    <row r="1416" spans="1:8" x14ac:dyDescent="0.25">
      <c r="A1416" s="4">
        <v>39399</v>
      </c>
      <c r="B1416">
        <v>7.4019999504089364</v>
      </c>
      <c r="C1416">
        <v>7.4235000610351563</v>
      </c>
      <c r="D1416">
        <v>7.4019999504089364</v>
      </c>
      <c r="E1416">
        <v>7.4235000610351563</v>
      </c>
      <c r="F1416">
        <v>7.4235000610351563</v>
      </c>
      <c r="G1416">
        <v>0</v>
      </c>
      <c r="H1416">
        <v>7.4127500057220459</v>
      </c>
    </row>
    <row r="1417" spans="1:8" x14ac:dyDescent="0.25">
      <c r="A1417" s="4">
        <v>39400</v>
      </c>
      <c r="B1417">
        <v>7.4235000610351563</v>
      </c>
      <c r="C1417">
        <v>7.4285001754760742</v>
      </c>
      <c r="D1417">
        <v>7.4169998168945313</v>
      </c>
      <c r="E1417">
        <v>7.4169998168945313</v>
      </c>
      <c r="F1417">
        <v>7.4169998168945313</v>
      </c>
      <c r="G1417">
        <v>0</v>
      </c>
      <c r="H1417">
        <v>7.4214999675750732</v>
      </c>
    </row>
    <row r="1418" spans="1:8" x14ac:dyDescent="0.25">
      <c r="A1418" s="4">
        <v>39401</v>
      </c>
      <c r="B1418">
        <v>7.4169998168945313</v>
      </c>
      <c r="C1418">
        <v>7.4169998168945313</v>
      </c>
      <c r="D1418">
        <v>7.4120001792907706</v>
      </c>
      <c r="E1418">
        <v>7.4120001792907706</v>
      </c>
      <c r="F1418">
        <v>7.4120001792907706</v>
      </c>
      <c r="G1418">
        <v>0</v>
      </c>
      <c r="H1418">
        <v>7.4144999980926514</v>
      </c>
    </row>
    <row r="1419" spans="1:8" x14ac:dyDescent="0.25">
      <c r="A1419" s="4">
        <v>39402</v>
      </c>
      <c r="B1419">
        <v>7.4120001792907706</v>
      </c>
      <c r="C1419">
        <v>7.4134998321533203</v>
      </c>
      <c r="D1419">
        <v>7.4120001792907706</v>
      </c>
      <c r="E1419">
        <v>7.4134998321533203</v>
      </c>
      <c r="F1419">
        <v>7.4134998321533203</v>
      </c>
      <c r="G1419">
        <v>0</v>
      </c>
      <c r="H1419">
        <v>7.4127500057220459</v>
      </c>
    </row>
    <row r="1420" spans="1:8" x14ac:dyDescent="0.25">
      <c r="A1420" s="4">
        <v>39405</v>
      </c>
      <c r="B1420">
        <v>7.4145002365112296</v>
      </c>
      <c r="C1420">
        <v>7.4145002365112296</v>
      </c>
      <c r="D1420">
        <v>7.4145002365112296</v>
      </c>
      <c r="E1420">
        <v>7.4145002365112296</v>
      </c>
      <c r="F1420">
        <v>7.4145002365112296</v>
      </c>
      <c r="G1420">
        <v>0</v>
      </c>
      <c r="H1420">
        <v>7.4145002365112296</v>
      </c>
    </row>
    <row r="1421" spans="1:8" x14ac:dyDescent="0.25">
      <c r="A1421" s="4">
        <v>39406</v>
      </c>
      <c r="B1421">
        <v>7.4145002365112296</v>
      </c>
      <c r="C1421">
        <v>7.4152998924255371</v>
      </c>
      <c r="D1421">
        <v>7.4099998474121094</v>
      </c>
      <c r="E1421">
        <v>7.4152998924255371</v>
      </c>
      <c r="F1421">
        <v>7.4152998924255371</v>
      </c>
      <c r="G1421">
        <v>0</v>
      </c>
      <c r="H1421">
        <v>7.4137749671936044</v>
      </c>
    </row>
    <row r="1422" spans="1:8" x14ac:dyDescent="0.25">
      <c r="A1422" s="4">
        <v>39407</v>
      </c>
      <c r="B1422">
        <v>7.4152998924255371</v>
      </c>
      <c r="C1422">
        <v>7.4152998924255371</v>
      </c>
      <c r="D1422">
        <v>7.4010000228881836</v>
      </c>
      <c r="E1422">
        <v>7.4010000228881836</v>
      </c>
      <c r="F1422">
        <v>7.4010000228881836</v>
      </c>
      <c r="G1422">
        <v>0</v>
      </c>
      <c r="H1422">
        <v>7.4081499576568604</v>
      </c>
    </row>
    <row r="1423" spans="1:8" x14ac:dyDescent="0.25">
      <c r="A1423" s="4">
        <v>39408</v>
      </c>
      <c r="B1423">
        <v>7.4010000228881836</v>
      </c>
      <c r="C1423">
        <v>7.4010000228881836</v>
      </c>
      <c r="D1423">
        <v>7.4010000228881836</v>
      </c>
      <c r="E1423">
        <v>7.4010000228881836</v>
      </c>
      <c r="F1423">
        <v>7.4010000228881836</v>
      </c>
      <c r="G1423">
        <v>0</v>
      </c>
      <c r="H1423">
        <v>7.4010000228881836</v>
      </c>
    </row>
    <row r="1424" spans="1:8" x14ac:dyDescent="0.25">
      <c r="A1424" s="4">
        <v>39409</v>
      </c>
      <c r="B1424">
        <v>7.4010000228881836</v>
      </c>
      <c r="C1424">
        <v>7.4010000228881836</v>
      </c>
      <c r="D1424">
        <v>7.3885998725891113</v>
      </c>
      <c r="E1424">
        <v>7.3892998695373544</v>
      </c>
      <c r="F1424">
        <v>7.3892998695373544</v>
      </c>
      <c r="G1424">
        <v>0</v>
      </c>
      <c r="H1424">
        <v>7.394974946975708</v>
      </c>
    </row>
    <row r="1425" spans="1:8" x14ac:dyDescent="0.25">
      <c r="A1425" s="4">
        <v>39412</v>
      </c>
      <c r="B1425">
        <v>7.4029998779296884</v>
      </c>
      <c r="C1425">
        <v>7.4120998382568359</v>
      </c>
      <c r="D1425">
        <v>7.3868999481201172</v>
      </c>
      <c r="E1425">
        <v>7.401400089263916</v>
      </c>
      <c r="F1425">
        <v>7.401400089263916</v>
      </c>
      <c r="G1425">
        <v>0</v>
      </c>
      <c r="H1425">
        <v>7.4008499383926392</v>
      </c>
    </row>
    <row r="1426" spans="1:8" x14ac:dyDescent="0.25">
      <c r="A1426" s="4">
        <v>39413</v>
      </c>
      <c r="B1426">
        <v>7.3868999481201172</v>
      </c>
      <c r="C1426">
        <v>7.3868999481201172</v>
      </c>
      <c r="D1426">
        <v>7.3772997856140137</v>
      </c>
      <c r="E1426">
        <v>7.3772997856140137</v>
      </c>
      <c r="F1426">
        <v>7.3772997856140137</v>
      </c>
      <c r="G1426">
        <v>0</v>
      </c>
      <c r="H1426">
        <v>7.3820998668670654</v>
      </c>
    </row>
    <row r="1427" spans="1:8" x14ac:dyDescent="0.25">
      <c r="A1427" s="4">
        <v>39414</v>
      </c>
      <c r="B1427">
        <v>7.3772997856140137</v>
      </c>
      <c r="C1427">
        <v>7.3880000114440918</v>
      </c>
      <c r="D1427">
        <v>7.3772997856140137</v>
      </c>
      <c r="E1427">
        <v>7.3850002288818359</v>
      </c>
      <c r="F1427">
        <v>7.3850002288818359</v>
      </c>
      <c r="G1427">
        <v>0</v>
      </c>
      <c r="H1427">
        <v>7.3818999528884888</v>
      </c>
    </row>
    <row r="1428" spans="1:8" x14ac:dyDescent="0.25">
      <c r="A1428" s="4">
        <v>39415</v>
      </c>
      <c r="B1428">
        <v>7.3850002288818359</v>
      </c>
      <c r="C1428">
        <v>7.3850002288818359</v>
      </c>
      <c r="D1428">
        <v>7.370999813079834</v>
      </c>
      <c r="E1428">
        <v>7.3720002174377441</v>
      </c>
      <c r="F1428">
        <v>7.3720002174377441</v>
      </c>
      <c r="G1428">
        <v>0</v>
      </c>
      <c r="H1428">
        <v>7.3782501220703116</v>
      </c>
    </row>
    <row r="1429" spans="1:8" x14ac:dyDescent="0.25">
      <c r="A1429" s="4">
        <v>39416</v>
      </c>
      <c r="B1429">
        <v>7.3720002174377441</v>
      </c>
      <c r="C1429">
        <v>7.3880000114440918</v>
      </c>
      <c r="D1429">
        <v>7.3720002174377441</v>
      </c>
      <c r="E1429">
        <v>7.3880000114440918</v>
      </c>
      <c r="F1429">
        <v>7.3880000114440918</v>
      </c>
      <c r="G1429">
        <v>0</v>
      </c>
      <c r="H1429">
        <v>7.380000114440918</v>
      </c>
    </row>
    <row r="1430" spans="1:8" x14ac:dyDescent="0.25">
      <c r="A1430" s="4">
        <v>39419</v>
      </c>
      <c r="B1430">
        <v>7.3934998512268066</v>
      </c>
      <c r="C1430">
        <v>7.3955001831054688</v>
      </c>
      <c r="D1430">
        <v>7.3924999237060547</v>
      </c>
      <c r="E1430">
        <v>7.3924999237060547</v>
      </c>
      <c r="F1430">
        <v>7.3924999237060547</v>
      </c>
      <c r="G1430">
        <v>0</v>
      </c>
      <c r="H1430">
        <v>7.3934999704360962</v>
      </c>
    </row>
    <row r="1431" spans="1:8" x14ac:dyDescent="0.25">
      <c r="A1431" s="4">
        <v>39420</v>
      </c>
      <c r="B1431">
        <v>7.3924999237060547</v>
      </c>
      <c r="C1431">
        <v>7.3924999237060547</v>
      </c>
      <c r="D1431">
        <v>7.3880000114440918</v>
      </c>
      <c r="E1431">
        <v>7.3880000114440918</v>
      </c>
      <c r="F1431">
        <v>7.3880000114440918</v>
      </c>
      <c r="G1431">
        <v>0</v>
      </c>
      <c r="H1431">
        <v>7.3902499675750732</v>
      </c>
    </row>
    <row r="1432" spans="1:8" x14ac:dyDescent="0.25">
      <c r="A1432" s="4">
        <v>39421</v>
      </c>
      <c r="B1432">
        <v>7.3880000114440918</v>
      </c>
      <c r="C1432">
        <v>7.3880000114440918</v>
      </c>
      <c r="D1432">
        <v>7.375999927520752</v>
      </c>
      <c r="E1432">
        <v>7.3832998275756836</v>
      </c>
      <c r="F1432">
        <v>7.3832998275756836</v>
      </c>
      <c r="G1432">
        <v>0</v>
      </c>
      <c r="H1432">
        <v>7.3838249444961548</v>
      </c>
    </row>
    <row r="1433" spans="1:8" x14ac:dyDescent="0.25">
      <c r="A1433" s="4">
        <v>39422</v>
      </c>
      <c r="B1433">
        <v>7.3832998275756836</v>
      </c>
      <c r="C1433">
        <v>7.4035000801086426</v>
      </c>
      <c r="D1433">
        <v>7.3832998275756836</v>
      </c>
      <c r="E1433">
        <v>7.4035000801086426</v>
      </c>
      <c r="F1433">
        <v>7.4035000801086426</v>
      </c>
      <c r="G1433">
        <v>0</v>
      </c>
      <c r="H1433">
        <v>7.3933999538421631</v>
      </c>
    </row>
    <row r="1434" spans="1:8" x14ac:dyDescent="0.25">
      <c r="A1434" s="4">
        <v>39423</v>
      </c>
      <c r="B1434">
        <v>7.4035000801086426</v>
      </c>
      <c r="C1434">
        <v>7.4035000801086426</v>
      </c>
      <c r="D1434">
        <v>7.3914999961853027</v>
      </c>
      <c r="E1434">
        <v>7.3930001258850098</v>
      </c>
      <c r="F1434">
        <v>7.3930001258850098</v>
      </c>
      <c r="G1434">
        <v>0</v>
      </c>
      <c r="H1434">
        <v>7.3978750705718994</v>
      </c>
    </row>
    <row r="1435" spans="1:8" x14ac:dyDescent="0.25">
      <c r="A1435" s="4">
        <v>39426</v>
      </c>
      <c r="B1435">
        <v>7.3810000419616699</v>
      </c>
      <c r="C1435">
        <v>7.3860001564025879</v>
      </c>
      <c r="D1435">
        <v>7.3810000419616699</v>
      </c>
      <c r="E1435">
        <v>7.3860001564025879</v>
      </c>
      <c r="F1435">
        <v>7.3860001564025879</v>
      </c>
      <c r="G1435">
        <v>0</v>
      </c>
      <c r="H1435">
        <v>7.3835000991821289</v>
      </c>
    </row>
    <row r="1436" spans="1:8" x14ac:dyDescent="0.25">
      <c r="A1436" s="4">
        <v>39427</v>
      </c>
      <c r="B1436">
        <v>7.3860001564025879</v>
      </c>
      <c r="C1436">
        <v>7.3860001564025879</v>
      </c>
      <c r="D1436">
        <v>7.3706002235412598</v>
      </c>
      <c r="E1436">
        <v>7.3706002235412598</v>
      </c>
      <c r="F1436">
        <v>7.3706002235412598</v>
      </c>
      <c r="G1436">
        <v>0</v>
      </c>
      <c r="H1436">
        <v>7.3783001899719238</v>
      </c>
    </row>
    <row r="1437" spans="1:8" x14ac:dyDescent="0.25">
      <c r="A1437" s="4">
        <v>39428</v>
      </c>
      <c r="B1437">
        <v>7.3706002235412598</v>
      </c>
      <c r="C1437">
        <v>7.3706002235412598</v>
      </c>
      <c r="D1437">
        <v>7.3635001182556152</v>
      </c>
      <c r="E1437">
        <v>7.3635001182556152</v>
      </c>
      <c r="F1437">
        <v>7.3635001182556152</v>
      </c>
      <c r="G1437">
        <v>0</v>
      </c>
      <c r="H1437">
        <v>7.3670501708984384</v>
      </c>
    </row>
    <row r="1438" spans="1:8" x14ac:dyDescent="0.25">
      <c r="A1438" s="4">
        <v>39429</v>
      </c>
      <c r="B1438">
        <v>7.3635001182556152</v>
      </c>
      <c r="C1438">
        <v>7.3635001182556152</v>
      </c>
      <c r="D1438">
        <v>7.3579998016357422</v>
      </c>
      <c r="E1438">
        <v>7.3579998016357422</v>
      </c>
      <c r="F1438">
        <v>7.3579998016357422</v>
      </c>
      <c r="G1438">
        <v>0</v>
      </c>
      <c r="H1438">
        <v>7.3607499599456787</v>
      </c>
    </row>
    <row r="1439" spans="1:8" x14ac:dyDescent="0.25">
      <c r="A1439" s="4">
        <v>39430</v>
      </c>
      <c r="B1439">
        <v>7.3579998016357422</v>
      </c>
      <c r="C1439">
        <v>7.3619999885559082</v>
      </c>
      <c r="D1439">
        <v>7.3520002365112296</v>
      </c>
      <c r="E1439">
        <v>7.3619999885559082</v>
      </c>
      <c r="F1439">
        <v>7.3619999885559082</v>
      </c>
      <c r="G1439">
        <v>0</v>
      </c>
      <c r="H1439">
        <v>7.3585000038146973</v>
      </c>
    </row>
    <row r="1440" spans="1:8" x14ac:dyDescent="0.25">
      <c r="A1440" s="4">
        <v>39433</v>
      </c>
      <c r="B1440">
        <v>7.3675999641418457</v>
      </c>
      <c r="C1440">
        <v>7.3730001449584961</v>
      </c>
      <c r="D1440">
        <v>7.3670001029968262</v>
      </c>
      <c r="E1440">
        <v>7.3695998191833496</v>
      </c>
      <c r="F1440">
        <v>7.3695998191833496</v>
      </c>
      <c r="G1440">
        <v>0</v>
      </c>
      <c r="H1440">
        <v>7.3693000078201294</v>
      </c>
    </row>
    <row r="1441" spans="1:8" x14ac:dyDescent="0.25">
      <c r="A1441" s="4">
        <v>39434</v>
      </c>
      <c r="B1441">
        <v>7.378699779510498</v>
      </c>
      <c r="C1441">
        <v>7.3944997787475586</v>
      </c>
      <c r="D1441">
        <v>7.3720002174377441</v>
      </c>
      <c r="E1441">
        <v>7.3895001411437988</v>
      </c>
      <c r="F1441">
        <v>7.3895001411437988</v>
      </c>
      <c r="G1441">
        <v>0</v>
      </c>
      <c r="H1441">
        <v>7.3836749792098999</v>
      </c>
    </row>
    <row r="1442" spans="1:8" x14ac:dyDescent="0.25">
      <c r="A1442" s="4">
        <v>39435</v>
      </c>
      <c r="B1442">
        <v>7.375</v>
      </c>
      <c r="C1442">
        <v>7.375</v>
      </c>
      <c r="D1442">
        <v>7.3670001029968262</v>
      </c>
      <c r="E1442">
        <v>7.3670001029968262</v>
      </c>
      <c r="F1442">
        <v>7.3670001029968262</v>
      </c>
      <c r="G1442">
        <v>0</v>
      </c>
      <c r="H1442">
        <v>7.3710000514984131</v>
      </c>
    </row>
    <row r="1443" spans="1:8" x14ac:dyDescent="0.25">
      <c r="A1443" s="4">
        <v>39436</v>
      </c>
      <c r="B1443">
        <v>7.3670001029968262</v>
      </c>
      <c r="C1443">
        <v>7.3670001029968262</v>
      </c>
      <c r="D1443">
        <v>7.3583002090454102</v>
      </c>
      <c r="E1443">
        <v>7.3583002090454102</v>
      </c>
      <c r="F1443">
        <v>7.3583002090454102</v>
      </c>
      <c r="G1443">
        <v>0</v>
      </c>
      <c r="H1443">
        <v>7.3626501560211182</v>
      </c>
    </row>
    <row r="1444" spans="1:8" x14ac:dyDescent="0.25">
      <c r="A1444" s="4">
        <v>39437</v>
      </c>
      <c r="B1444">
        <v>7.3583002090454102</v>
      </c>
      <c r="C1444">
        <v>7.3583002090454102</v>
      </c>
      <c r="D1444">
        <v>7.3524999618530273</v>
      </c>
      <c r="E1444">
        <v>7.3550000190734863</v>
      </c>
      <c r="F1444">
        <v>7.3550000190734863</v>
      </c>
      <c r="G1444">
        <v>0</v>
      </c>
      <c r="H1444">
        <v>7.3560250997543326</v>
      </c>
    </row>
    <row r="1445" spans="1:8" x14ac:dyDescent="0.25">
      <c r="A1445" s="4">
        <v>39440</v>
      </c>
      <c r="B1445">
        <v>7.3550000190734863</v>
      </c>
      <c r="C1445">
        <v>7.3550000190734863</v>
      </c>
      <c r="D1445">
        <v>7.3550000190734863</v>
      </c>
      <c r="E1445">
        <v>7.3550000190734863</v>
      </c>
      <c r="F1445">
        <v>7.3550000190734863</v>
      </c>
      <c r="G1445">
        <v>0</v>
      </c>
      <c r="H1445">
        <v>7.3550000190734863</v>
      </c>
    </row>
    <row r="1446" spans="1:8" x14ac:dyDescent="0.25">
      <c r="A1446" s="4">
        <v>39441</v>
      </c>
      <c r="B1446">
        <v>7.3550000190734863</v>
      </c>
      <c r="C1446">
        <v>7.3550000190734863</v>
      </c>
      <c r="D1446">
        <v>7.3550000190734863</v>
      </c>
      <c r="E1446">
        <v>7.3550000190734863</v>
      </c>
      <c r="F1446">
        <v>7.3550000190734863</v>
      </c>
      <c r="G1446">
        <v>0</v>
      </c>
      <c r="H1446">
        <v>7.3550000190734863</v>
      </c>
    </row>
    <row r="1447" spans="1:8" x14ac:dyDescent="0.25">
      <c r="A1447" s="4">
        <v>39442</v>
      </c>
      <c r="B1447">
        <v>7.3330998420715332</v>
      </c>
      <c r="C1447">
        <v>7.3744997978210449</v>
      </c>
      <c r="D1447">
        <v>7.327700138092041</v>
      </c>
      <c r="E1447">
        <v>7.3489999771118164</v>
      </c>
      <c r="F1447">
        <v>7.3489999771118164</v>
      </c>
      <c r="G1447">
        <v>0</v>
      </c>
      <c r="H1447">
        <v>7.3460749387741089</v>
      </c>
    </row>
    <row r="1448" spans="1:8" x14ac:dyDescent="0.25">
      <c r="A1448" s="4">
        <v>39443</v>
      </c>
      <c r="B1448">
        <v>7.308800220489502</v>
      </c>
      <c r="C1448">
        <v>7.308800220489502</v>
      </c>
      <c r="D1448">
        <v>7.3055000305175781</v>
      </c>
      <c r="E1448">
        <v>7.3055000305175781</v>
      </c>
      <c r="F1448">
        <v>7.3055000305175781</v>
      </c>
      <c r="G1448">
        <v>0</v>
      </c>
      <c r="H1448">
        <v>7.30715012550354</v>
      </c>
    </row>
    <row r="1449" spans="1:8" x14ac:dyDescent="0.25">
      <c r="A1449" s="4">
        <v>39444</v>
      </c>
      <c r="B1449">
        <v>7.3055000305175781</v>
      </c>
      <c r="C1449">
        <v>7.3055000305175781</v>
      </c>
      <c r="D1449">
        <v>7.2940998077392578</v>
      </c>
      <c r="E1449">
        <v>7.2940998077392578</v>
      </c>
      <c r="F1449">
        <v>7.2940998077392578</v>
      </c>
      <c r="G1449">
        <v>0</v>
      </c>
      <c r="H1449">
        <v>7.299799919128418</v>
      </c>
    </row>
    <row r="1450" spans="1:8" x14ac:dyDescent="0.25">
      <c r="A1450" s="4">
        <v>39447</v>
      </c>
      <c r="B1450">
        <v>7.2940998077392578</v>
      </c>
      <c r="C1450">
        <v>7.2940998077392578</v>
      </c>
      <c r="D1450">
        <v>7.2940998077392578</v>
      </c>
      <c r="E1450">
        <v>7.2940998077392578</v>
      </c>
      <c r="F1450">
        <v>7.2940998077392578</v>
      </c>
      <c r="G1450">
        <v>0</v>
      </c>
      <c r="H1450">
        <v>7.2940998077392578</v>
      </c>
    </row>
    <row r="1451" spans="1:8" x14ac:dyDescent="0.25">
      <c r="A1451" s="4">
        <v>39448</v>
      </c>
      <c r="B1451">
        <v>7.2940998077392578</v>
      </c>
      <c r="C1451">
        <v>7.2940998077392578</v>
      </c>
      <c r="D1451">
        <v>7.2940998077392578</v>
      </c>
      <c r="E1451">
        <v>7.2940998077392578</v>
      </c>
      <c r="F1451">
        <v>7.2940998077392578</v>
      </c>
      <c r="G1451">
        <v>0</v>
      </c>
      <c r="H1451">
        <v>7.2940998077392578</v>
      </c>
    </row>
    <row r="1452" spans="1:8" x14ac:dyDescent="0.25">
      <c r="A1452" s="4">
        <v>39449</v>
      </c>
      <c r="B1452">
        <v>7.2852001190185547</v>
      </c>
      <c r="C1452">
        <v>7.2852001190185547</v>
      </c>
      <c r="D1452">
        <v>7.2852001190185547</v>
      </c>
      <c r="E1452">
        <v>7.2852001190185547</v>
      </c>
      <c r="F1452">
        <v>7.2852001190185547</v>
      </c>
      <c r="G1452">
        <v>0</v>
      </c>
      <c r="H1452">
        <v>7.2852001190185547</v>
      </c>
    </row>
    <row r="1453" spans="1:8" x14ac:dyDescent="0.25">
      <c r="A1453" s="4">
        <v>39450</v>
      </c>
      <c r="B1453">
        <v>7.2852001190185547</v>
      </c>
      <c r="C1453">
        <v>7.2852001190185547</v>
      </c>
      <c r="D1453">
        <v>7.2628998756408691</v>
      </c>
      <c r="E1453">
        <v>7.2628998756408691</v>
      </c>
      <c r="F1453">
        <v>7.2628998756408691</v>
      </c>
      <c r="G1453">
        <v>0</v>
      </c>
      <c r="H1453">
        <v>7.2740499973297119</v>
      </c>
    </row>
    <row r="1454" spans="1:8" x14ac:dyDescent="0.25">
      <c r="A1454" s="4">
        <v>39451</v>
      </c>
      <c r="B1454">
        <v>7.2628998756408691</v>
      </c>
      <c r="C1454">
        <v>7.2678999900817871</v>
      </c>
      <c r="D1454">
        <v>7.2628998756408691</v>
      </c>
      <c r="E1454">
        <v>7.2630000114440918</v>
      </c>
      <c r="F1454">
        <v>7.2630000114440918</v>
      </c>
      <c r="G1454">
        <v>0</v>
      </c>
      <c r="H1454">
        <v>7.2641749382019043</v>
      </c>
    </row>
    <row r="1455" spans="1:8" x14ac:dyDescent="0.25">
      <c r="A1455" s="4">
        <v>39454</v>
      </c>
      <c r="B1455">
        <v>7.254000186920166</v>
      </c>
      <c r="C1455">
        <v>7.2578001022338867</v>
      </c>
      <c r="D1455">
        <v>7.254000186920166</v>
      </c>
      <c r="E1455">
        <v>7.2578001022338867</v>
      </c>
      <c r="F1455">
        <v>7.2578001022338867</v>
      </c>
      <c r="G1455">
        <v>0</v>
      </c>
      <c r="H1455">
        <v>7.2559001445770264</v>
      </c>
    </row>
    <row r="1456" spans="1:8" x14ac:dyDescent="0.25">
      <c r="A1456" s="4">
        <v>39455</v>
      </c>
      <c r="B1456">
        <v>7.2578001022338867</v>
      </c>
      <c r="C1456">
        <v>7.2639999389648438</v>
      </c>
      <c r="D1456">
        <v>7.2534999847412109</v>
      </c>
      <c r="E1456">
        <v>7.2534999847412109</v>
      </c>
      <c r="F1456">
        <v>7.2534999847412109</v>
      </c>
      <c r="G1456">
        <v>0</v>
      </c>
      <c r="H1456">
        <v>7.2572000026702881</v>
      </c>
    </row>
    <row r="1457" spans="1:8" x14ac:dyDescent="0.25">
      <c r="A1457" s="4">
        <v>39456</v>
      </c>
      <c r="B1457">
        <v>7.2534999847412109</v>
      </c>
      <c r="C1457">
        <v>7.2537999153137207</v>
      </c>
      <c r="D1457">
        <v>7.2534999847412109</v>
      </c>
      <c r="E1457">
        <v>7.2537999153137207</v>
      </c>
      <c r="F1457">
        <v>7.2537999153137207</v>
      </c>
      <c r="G1457">
        <v>0</v>
      </c>
      <c r="H1457">
        <v>7.2536499500274658</v>
      </c>
    </row>
    <row r="1458" spans="1:8" x14ac:dyDescent="0.25">
      <c r="A1458" s="4">
        <v>39457</v>
      </c>
      <c r="B1458">
        <v>7.2537999153137207</v>
      </c>
      <c r="C1458">
        <v>7.2607998847961426</v>
      </c>
      <c r="D1458">
        <v>7.2537999153137207</v>
      </c>
      <c r="E1458">
        <v>7.2607998847961426</v>
      </c>
      <c r="F1458">
        <v>7.2607998847961426</v>
      </c>
      <c r="G1458">
        <v>0</v>
      </c>
      <c r="H1458">
        <v>7.2572999000549316</v>
      </c>
    </row>
    <row r="1459" spans="1:8" x14ac:dyDescent="0.25">
      <c r="A1459" s="4">
        <v>39458</v>
      </c>
      <c r="B1459">
        <v>7.2607998847961426</v>
      </c>
      <c r="C1459">
        <v>7.2607998847961426</v>
      </c>
      <c r="D1459">
        <v>7.252500057220459</v>
      </c>
      <c r="E1459">
        <v>7.252500057220459</v>
      </c>
      <c r="F1459">
        <v>7.252500057220459</v>
      </c>
      <c r="G1459">
        <v>0</v>
      </c>
      <c r="H1459">
        <v>7.2566499710083008</v>
      </c>
    </row>
    <row r="1460" spans="1:8" x14ac:dyDescent="0.25">
      <c r="A1460" s="4">
        <v>39461</v>
      </c>
      <c r="B1460">
        <v>7.2420001029968262</v>
      </c>
      <c r="C1460">
        <v>7.2452001571655273</v>
      </c>
      <c r="D1460">
        <v>7.2420001029968262</v>
      </c>
      <c r="E1460">
        <v>7.242499828338623</v>
      </c>
      <c r="F1460">
        <v>7.242499828338623</v>
      </c>
      <c r="G1460">
        <v>0</v>
      </c>
      <c r="H1460">
        <v>7.2429250478744507</v>
      </c>
    </row>
    <row r="1461" spans="1:8" x14ac:dyDescent="0.25">
      <c r="A1461" s="4">
        <v>39462</v>
      </c>
      <c r="B1461">
        <v>7.242499828338623</v>
      </c>
      <c r="C1461">
        <v>7.242499828338623</v>
      </c>
      <c r="D1461">
        <v>7.2321000099182129</v>
      </c>
      <c r="E1461">
        <v>7.2321000099182129</v>
      </c>
      <c r="F1461">
        <v>7.2321000099182129</v>
      </c>
      <c r="G1461">
        <v>0</v>
      </c>
      <c r="H1461">
        <v>7.237299919128418</v>
      </c>
    </row>
    <row r="1462" spans="1:8" x14ac:dyDescent="0.25">
      <c r="A1462" s="4">
        <v>39463</v>
      </c>
      <c r="B1462">
        <v>7.2321000099182129</v>
      </c>
      <c r="C1462">
        <v>7.2321000099182129</v>
      </c>
      <c r="D1462">
        <v>7.2224001884460449</v>
      </c>
      <c r="E1462">
        <v>7.2224001884460449</v>
      </c>
      <c r="F1462">
        <v>7.2224001884460449</v>
      </c>
      <c r="G1462">
        <v>0</v>
      </c>
      <c r="H1462">
        <v>7.2272500991821289</v>
      </c>
    </row>
    <row r="1463" spans="1:8" x14ac:dyDescent="0.25">
      <c r="A1463" s="4">
        <v>39464</v>
      </c>
      <c r="B1463">
        <v>7.2224001884460449</v>
      </c>
      <c r="C1463">
        <v>7.2411999702453613</v>
      </c>
      <c r="D1463">
        <v>7.2224001884460449</v>
      </c>
      <c r="E1463">
        <v>7.2385997772216797</v>
      </c>
      <c r="F1463">
        <v>7.2385997772216797</v>
      </c>
      <c r="G1463">
        <v>0</v>
      </c>
      <c r="H1463">
        <v>7.2311500310897827</v>
      </c>
    </row>
    <row r="1464" spans="1:8" x14ac:dyDescent="0.25">
      <c r="A1464" s="4">
        <v>39465</v>
      </c>
      <c r="B1464">
        <v>7.2385997772216797</v>
      </c>
      <c r="C1464">
        <v>7.2392001152038574</v>
      </c>
      <c r="D1464">
        <v>7.2223000526428223</v>
      </c>
      <c r="E1464">
        <v>7.2322998046875</v>
      </c>
      <c r="F1464">
        <v>7.2322998046875</v>
      </c>
      <c r="G1464">
        <v>0</v>
      </c>
      <c r="H1464">
        <v>7.2330999374389648</v>
      </c>
    </row>
    <row r="1465" spans="1:8" x14ac:dyDescent="0.25">
      <c r="A1465" s="4">
        <v>39468</v>
      </c>
      <c r="B1465">
        <v>7.2322998046875</v>
      </c>
      <c r="C1465">
        <v>7.2344999313354492</v>
      </c>
      <c r="D1465">
        <v>7.2265000343322754</v>
      </c>
      <c r="E1465">
        <v>7.2309999465942383</v>
      </c>
      <c r="F1465">
        <v>7.2309999465942383</v>
      </c>
      <c r="G1465">
        <v>0</v>
      </c>
      <c r="H1465">
        <v>7.2310749292373657</v>
      </c>
    </row>
    <row r="1466" spans="1:8" x14ac:dyDescent="0.25">
      <c r="A1466" s="4">
        <v>39469</v>
      </c>
      <c r="B1466">
        <v>7.2309999465942383</v>
      </c>
      <c r="C1466">
        <v>7.2309999465942383</v>
      </c>
      <c r="D1466">
        <v>7.2091999053955078</v>
      </c>
      <c r="E1466">
        <v>7.2291998863220206</v>
      </c>
      <c r="F1466">
        <v>7.2291998863220206</v>
      </c>
      <c r="G1466">
        <v>0</v>
      </c>
      <c r="H1466">
        <v>7.2250999212265006</v>
      </c>
    </row>
    <row r="1467" spans="1:8" x14ac:dyDescent="0.25">
      <c r="A1467" s="4">
        <v>39470</v>
      </c>
      <c r="B1467">
        <v>7.2291998863220206</v>
      </c>
      <c r="C1467">
        <v>7.2291998863220206</v>
      </c>
      <c r="D1467">
        <v>7.2220001220703116</v>
      </c>
      <c r="E1467">
        <v>7.2220001220703116</v>
      </c>
      <c r="F1467">
        <v>7.2220001220703116</v>
      </c>
      <c r="G1467">
        <v>0</v>
      </c>
      <c r="H1467">
        <v>7.225600004196167</v>
      </c>
    </row>
    <row r="1468" spans="1:8" x14ac:dyDescent="0.25">
      <c r="A1468" s="4">
        <v>39471</v>
      </c>
      <c r="B1468">
        <v>7.2220001220703116</v>
      </c>
      <c r="C1468">
        <v>7.2220001220703116</v>
      </c>
      <c r="D1468">
        <v>7.2030000686645508</v>
      </c>
      <c r="E1468">
        <v>7.2129998207092294</v>
      </c>
      <c r="F1468">
        <v>7.2129998207092294</v>
      </c>
      <c r="G1468">
        <v>0</v>
      </c>
      <c r="H1468">
        <v>7.2150000333786011</v>
      </c>
    </row>
    <row r="1469" spans="1:8" x14ac:dyDescent="0.25">
      <c r="A1469" s="4">
        <v>39472</v>
      </c>
      <c r="B1469">
        <v>7.2129998207092294</v>
      </c>
      <c r="C1469">
        <v>7.2129998207092294</v>
      </c>
      <c r="D1469">
        <v>7.1984000205993652</v>
      </c>
      <c r="E1469">
        <v>7.2024998664855957</v>
      </c>
      <c r="F1469">
        <v>7.2024998664855957</v>
      </c>
      <c r="G1469">
        <v>0</v>
      </c>
      <c r="H1469">
        <v>7.2067248821258536</v>
      </c>
    </row>
    <row r="1470" spans="1:8" x14ac:dyDescent="0.25">
      <c r="A1470" s="4">
        <v>39475</v>
      </c>
      <c r="B1470">
        <v>7.1880002021789551</v>
      </c>
      <c r="C1470">
        <v>7.189000129699707</v>
      </c>
      <c r="D1470">
        <v>7.1855001449584961</v>
      </c>
      <c r="E1470">
        <v>7.1866998672485352</v>
      </c>
      <c r="F1470">
        <v>7.1866998672485352</v>
      </c>
      <c r="G1470">
        <v>0</v>
      </c>
      <c r="H1470">
        <v>7.1873000860214233</v>
      </c>
    </row>
    <row r="1471" spans="1:8" x14ac:dyDescent="0.25">
      <c r="A1471" s="4">
        <v>39476</v>
      </c>
      <c r="B1471">
        <v>7.1866998672485352</v>
      </c>
      <c r="C1471">
        <v>7.1866998672485352</v>
      </c>
      <c r="D1471">
        <v>7.1749000549316406</v>
      </c>
      <c r="E1471">
        <v>7.1848998069763184</v>
      </c>
      <c r="F1471">
        <v>7.1848998069763184</v>
      </c>
      <c r="G1471">
        <v>0</v>
      </c>
      <c r="H1471">
        <v>7.1832998991012573</v>
      </c>
    </row>
    <row r="1472" spans="1:8" x14ac:dyDescent="0.25">
      <c r="A1472" s="4">
        <v>39477</v>
      </c>
      <c r="B1472">
        <v>7.1848998069763184</v>
      </c>
      <c r="C1472">
        <v>7.1848998069763184</v>
      </c>
      <c r="D1472">
        <v>7.1810002326965332</v>
      </c>
      <c r="E1472">
        <v>7.1810002326965332</v>
      </c>
      <c r="F1472">
        <v>7.1810002326965332</v>
      </c>
      <c r="G1472">
        <v>0</v>
      </c>
      <c r="H1472">
        <v>7.1829500198364258</v>
      </c>
    </row>
    <row r="1473" spans="1:8" x14ac:dyDescent="0.25">
      <c r="A1473" s="4">
        <v>39478</v>
      </c>
      <c r="B1473">
        <v>7.1810002326965332</v>
      </c>
      <c r="C1473">
        <v>7.1810002326965332</v>
      </c>
      <c r="D1473">
        <v>7.1729998588562012</v>
      </c>
      <c r="E1473">
        <v>7.1729998588562012</v>
      </c>
      <c r="F1473">
        <v>7.1729998588562012</v>
      </c>
      <c r="G1473">
        <v>0</v>
      </c>
      <c r="H1473">
        <v>7.1770000457763672</v>
      </c>
    </row>
    <row r="1474" spans="1:8" x14ac:dyDescent="0.25">
      <c r="A1474" s="4">
        <v>39479</v>
      </c>
      <c r="B1474">
        <v>7.1729998588562012</v>
      </c>
      <c r="C1474">
        <v>7.1736998558044434</v>
      </c>
      <c r="D1474">
        <v>7.1729998588562012</v>
      </c>
      <c r="E1474">
        <v>7.1729998588562012</v>
      </c>
      <c r="F1474">
        <v>7.1729998588562012</v>
      </c>
      <c r="G1474">
        <v>0</v>
      </c>
      <c r="H1474">
        <v>7.1731748580932617</v>
      </c>
    </row>
    <row r="1475" spans="1:8" x14ac:dyDescent="0.25">
      <c r="A1475" s="4">
        <v>39482</v>
      </c>
      <c r="B1475">
        <v>7.173799991607666</v>
      </c>
      <c r="C1475">
        <v>7.1819000244140616</v>
      </c>
      <c r="D1475">
        <v>7.173799991607666</v>
      </c>
      <c r="E1475">
        <v>7.1819000244140616</v>
      </c>
      <c r="F1475">
        <v>7.1819000244140616</v>
      </c>
      <c r="G1475">
        <v>0</v>
      </c>
      <c r="H1475">
        <v>7.1778500080108643</v>
      </c>
    </row>
    <row r="1476" spans="1:8" x14ac:dyDescent="0.25">
      <c r="A1476" s="4">
        <v>39483</v>
      </c>
      <c r="B1476">
        <v>7.1819000244140616</v>
      </c>
      <c r="C1476">
        <v>7.1819000244140616</v>
      </c>
      <c r="D1476">
        <v>7.1750001907348633</v>
      </c>
      <c r="E1476">
        <v>7.1750001907348633</v>
      </c>
      <c r="F1476">
        <v>7.1750001907348633</v>
      </c>
      <c r="G1476">
        <v>0</v>
      </c>
      <c r="H1476">
        <v>7.1784501075744629</v>
      </c>
    </row>
    <row r="1477" spans="1:8" x14ac:dyDescent="0.25">
      <c r="A1477" s="4">
        <v>39484</v>
      </c>
      <c r="B1477">
        <v>7.1750001907348633</v>
      </c>
      <c r="C1477">
        <v>7.1795997619628906</v>
      </c>
      <c r="D1477">
        <v>7.1750001907348633</v>
      </c>
      <c r="E1477">
        <v>7.1795997619628906</v>
      </c>
      <c r="F1477">
        <v>7.1795997619628906</v>
      </c>
      <c r="G1477">
        <v>0</v>
      </c>
      <c r="H1477">
        <v>7.177299976348877</v>
      </c>
    </row>
    <row r="1478" spans="1:8" x14ac:dyDescent="0.25">
      <c r="A1478" s="4">
        <v>39485</v>
      </c>
      <c r="B1478">
        <v>7.1795997619628906</v>
      </c>
      <c r="C1478">
        <v>7.1795997619628906</v>
      </c>
      <c r="D1478">
        <v>7.1795997619628906</v>
      </c>
      <c r="E1478">
        <v>7.1795997619628906</v>
      </c>
      <c r="F1478">
        <v>7.1795997619628906</v>
      </c>
      <c r="G1478">
        <v>0</v>
      </c>
      <c r="H1478">
        <v>7.1795997619628906</v>
      </c>
    </row>
    <row r="1479" spans="1:8" x14ac:dyDescent="0.25">
      <c r="A1479" s="4">
        <v>39486</v>
      </c>
      <c r="B1479">
        <v>7.1795997619628906</v>
      </c>
      <c r="C1479">
        <v>7.1795997619628906</v>
      </c>
      <c r="D1479">
        <v>7.1795997619628906</v>
      </c>
      <c r="E1479">
        <v>7.1795997619628906</v>
      </c>
      <c r="F1479">
        <v>7.1795997619628906</v>
      </c>
      <c r="G1479">
        <v>0</v>
      </c>
      <c r="H1479">
        <v>7.1795997619628906</v>
      </c>
    </row>
    <row r="1480" spans="1:8" x14ac:dyDescent="0.25">
      <c r="A1480" s="4">
        <v>39489</v>
      </c>
      <c r="B1480">
        <v>7.1820001602172852</v>
      </c>
      <c r="C1480">
        <v>7.1820001602172852</v>
      </c>
      <c r="D1480">
        <v>7.1820001602172852</v>
      </c>
      <c r="E1480">
        <v>7.1820001602172852</v>
      </c>
      <c r="F1480">
        <v>7.1820001602172852</v>
      </c>
      <c r="G1480">
        <v>0</v>
      </c>
      <c r="H1480">
        <v>7.1820001602172852</v>
      </c>
    </row>
    <row r="1481" spans="1:8" x14ac:dyDescent="0.25">
      <c r="A1481" s="4">
        <v>39490</v>
      </c>
      <c r="B1481">
        <v>7.1820001602172852</v>
      </c>
      <c r="C1481">
        <v>7.1820001602172852</v>
      </c>
      <c r="D1481">
        <v>7.179999828338623</v>
      </c>
      <c r="E1481">
        <v>7.179999828338623</v>
      </c>
      <c r="F1481">
        <v>7.179999828338623</v>
      </c>
      <c r="G1481">
        <v>0</v>
      </c>
      <c r="H1481">
        <v>7.1809999942779541</v>
      </c>
    </row>
    <row r="1482" spans="1:8" x14ac:dyDescent="0.25">
      <c r="A1482" s="4">
        <v>39491</v>
      </c>
      <c r="B1482">
        <v>7.179999828338623</v>
      </c>
      <c r="C1482">
        <v>7.1904997825622559</v>
      </c>
      <c r="D1482">
        <v>7.1764998435974121</v>
      </c>
      <c r="E1482">
        <v>7.1876997947692871</v>
      </c>
      <c r="F1482">
        <v>7.1876997947692871</v>
      </c>
      <c r="G1482">
        <v>0</v>
      </c>
      <c r="H1482">
        <v>7.1836748123168954</v>
      </c>
    </row>
    <row r="1483" spans="1:8" x14ac:dyDescent="0.25">
      <c r="A1483" s="4">
        <v>39492</v>
      </c>
      <c r="B1483">
        <v>7.1876997947692871</v>
      </c>
      <c r="C1483">
        <v>7.1876997947692871</v>
      </c>
      <c r="D1483">
        <v>7.1789999008178711</v>
      </c>
      <c r="E1483">
        <v>7.1789999008178711</v>
      </c>
      <c r="F1483">
        <v>7.1789999008178711</v>
      </c>
      <c r="G1483">
        <v>0</v>
      </c>
      <c r="H1483">
        <v>7.1833498477935791</v>
      </c>
    </row>
    <row r="1484" spans="1:8" x14ac:dyDescent="0.25">
      <c r="A1484" s="4">
        <v>39493</v>
      </c>
      <c r="B1484">
        <v>7.1789999008178711</v>
      </c>
      <c r="C1484">
        <v>7.1789999008178711</v>
      </c>
      <c r="D1484">
        <v>7.1690001487731934</v>
      </c>
      <c r="E1484">
        <v>7.1690001487731934</v>
      </c>
      <c r="F1484">
        <v>7.1690001487731934</v>
      </c>
      <c r="G1484">
        <v>0</v>
      </c>
      <c r="H1484">
        <v>7.1740000247955322</v>
      </c>
    </row>
    <row r="1485" spans="1:8" x14ac:dyDescent="0.25">
      <c r="A1485" s="4">
        <v>39496</v>
      </c>
      <c r="B1485">
        <v>7.1545000076293954</v>
      </c>
      <c r="C1485">
        <v>7.1554999351501456</v>
      </c>
      <c r="D1485">
        <v>7.1525001525878906</v>
      </c>
      <c r="E1485">
        <v>7.1554999351501456</v>
      </c>
      <c r="F1485">
        <v>7.1554999351501456</v>
      </c>
      <c r="G1485">
        <v>0</v>
      </c>
      <c r="H1485">
        <v>7.1545000076293954</v>
      </c>
    </row>
    <row r="1486" spans="1:8" x14ac:dyDescent="0.25">
      <c r="A1486" s="4">
        <v>39497</v>
      </c>
      <c r="B1486">
        <v>7.1554999351501456</v>
      </c>
      <c r="C1486">
        <v>7.1554999351501456</v>
      </c>
      <c r="D1486">
        <v>7.1399998664855957</v>
      </c>
      <c r="E1486">
        <v>7.1399998664855957</v>
      </c>
      <c r="F1486">
        <v>7.1399998664855957</v>
      </c>
      <c r="G1486">
        <v>0</v>
      </c>
      <c r="H1486">
        <v>7.1477499008178711</v>
      </c>
    </row>
    <row r="1487" spans="1:8" x14ac:dyDescent="0.25">
      <c r="A1487" s="4">
        <v>39498</v>
      </c>
      <c r="B1487">
        <v>7.1399998664855957</v>
      </c>
      <c r="C1487">
        <v>7.1444001197814941</v>
      </c>
      <c r="D1487">
        <v>7.1339998245239258</v>
      </c>
      <c r="E1487">
        <v>7.1339998245239258</v>
      </c>
      <c r="F1487">
        <v>7.1339998245239258</v>
      </c>
      <c r="G1487">
        <v>0</v>
      </c>
      <c r="H1487">
        <v>7.1380999088287354</v>
      </c>
    </row>
    <row r="1488" spans="1:8" x14ac:dyDescent="0.25">
      <c r="A1488" s="4">
        <v>39499</v>
      </c>
      <c r="B1488">
        <v>7.1339998245239258</v>
      </c>
      <c r="C1488">
        <v>7.1370000839233398</v>
      </c>
      <c r="D1488">
        <v>7.1310000419616699</v>
      </c>
      <c r="E1488">
        <v>7.1310000419616699</v>
      </c>
      <c r="F1488">
        <v>7.1310000419616699</v>
      </c>
      <c r="G1488">
        <v>0</v>
      </c>
      <c r="H1488">
        <v>7.1332499980926514</v>
      </c>
    </row>
    <row r="1489" spans="1:8" x14ac:dyDescent="0.25">
      <c r="A1489" s="4">
        <v>39500</v>
      </c>
      <c r="B1489">
        <v>7.1310000419616699</v>
      </c>
      <c r="C1489">
        <v>7.1329998970031738</v>
      </c>
      <c r="D1489">
        <v>7.1310000419616699</v>
      </c>
      <c r="E1489">
        <v>7.1329998970031738</v>
      </c>
      <c r="F1489">
        <v>7.1329998970031738</v>
      </c>
      <c r="G1489">
        <v>0</v>
      </c>
      <c r="H1489">
        <v>7.1319999694824219</v>
      </c>
    </row>
    <row r="1490" spans="1:8" x14ac:dyDescent="0.25">
      <c r="A1490" s="4">
        <v>39503</v>
      </c>
      <c r="B1490">
        <v>7.1338000297546387</v>
      </c>
      <c r="C1490">
        <v>7.142399787902832</v>
      </c>
      <c r="D1490">
        <v>7.1338000297546387</v>
      </c>
      <c r="E1490">
        <v>7.1420001983642578</v>
      </c>
      <c r="F1490">
        <v>7.1420001983642578</v>
      </c>
      <c r="G1490">
        <v>0</v>
      </c>
      <c r="H1490">
        <v>7.1380000114440918</v>
      </c>
    </row>
    <row r="1491" spans="1:8" x14ac:dyDescent="0.25">
      <c r="A1491" s="4">
        <v>39504</v>
      </c>
      <c r="B1491">
        <v>7.1420001983642578</v>
      </c>
      <c r="C1491">
        <v>7.1459999084472656</v>
      </c>
      <c r="D1491">
        <v>7.1420001983642578</v>
      </c>
      <c r="E1491">
        <v>7.1455001831054688</v>
      </c>
      <c r="F1491">
        <v>7.1455001831054688</v>
      </c>
      <c r="G1491">
        <v>0</v>
      </c>
      <c r="H1491">
        <v>7.1438751220703116</v>
      </c>
    </row>
    <row r="1492" spans="1:8" x14ac:dyDescent="0.25">
      <c r="A1492" s="4">
        <v>39505</v>
      </c>
      <c r="B1492">
        <v>7.136199951171875</v>
      </c>
      <c r="C1492">
        <v>7.136199951171875</v>
      </c>
      <c r="D1492">
        <v>7.132500171661377</v>
      </c>
      <c r="E1492">
        <v>7.132500171661377</v>
      </c>
      <c r="F1492">
        <v>7.132500171661377</v>
      </c>
      <c r="G1492">
        <v>0</v>
      </c>
      <c r="H1492">
        <v>7.134350061416626</v>
      </c>
    </row>
    <row r="1493" spans="1:8" x14ac:dyDescent="0.25">
      <c r="A1493" s="4">
        <v>39506</v>
      </c>
      <c r="B1493">
        <v>7.132500171661377</v>
      </c>
      <c r="C1493">
        <v>7.132500171661377</v>
      </c>
      <c r="D1493">
        <v>7.1020002365112296</v>
      </c>
      <c r="E1493">
        <v>7.1020002365112296</v>
      </c>
      <c r="F1493">
        <v>7.1020002365112296</v>
      </c>
      <c r="G1493">
        <v>0</v>
      </c>
      <c r="H1493">
        <v>7.1172502040863037</v>
      </c>
    </row>
    <row r="1494" spans="1:8" x14ac:dyDescent="0.25">
      <c r="A1494" s="4">
        <v>39507</v>
      </c>
      <c r="B1494">
        <v>7.1020002365112296</v>
      </c>
      <c r="C1494">
        <v>7.1020002365112296</v>
      </c>
      <c r="D1494">
        <v>7.0939998626708984</v>
      </c>
      <c r="E1494">
        <v>7.1019001007080078</v>
      </c>
      <c r="F1494">
        <v>7.1019001007080078</v>
      </c>
      <c r="G1494">
        <v>0</v>
      </c>
      <c r="H1494">
        <v>7.0999751091003418</v>
      </c>
    </row>
    <row r="1495" spans="1:8" x14ac:dyDescent="0.25">
      <c r="A1495" s="4">
        <v>39510</v>
      </c>
      <c r="B1495">
        <v>7.0981998443603516</v>
      </c>
      <c r="C1495">
        <v>7.0981998443603516</v>
      </c>
      <c r="D1495">
        <v>7.0939998626708984</v>
      </c>
      <c r="E1495">
        <v>7.0939998626708984</v>
      </c>
      <c r="F1495">
        <v>7.0939998626708984</v>
      </c>
      <c r="G1495">
        <v>0</v>
      </c>
      <c r="H1495">
        <v>7.096099853515625</v>
      </c>
    </row>
    <row r="1496" spans="1:8" x14ac:dyDescent="0.25">
      <c r="A1496" s="4">
        <v>39511</v>
      </c>
      <c r="B1496">
        <v>7.0939998626708984</v>
      </c>
      <c r="C1496">
        <v>7.0989999771118164</v>
      </c>
      <c r="D1496">
        <v>7.0939998626708984</v>
      </c>
      <c r="E1496">
        <v>7.0960001945495614</v>
      </c>
      <c r="F1496">
        <v>7.0960001945495614</v>
      </c>
      <c r="G1496">
        <v>0</v>
      </c>
      <c r="H1496">
        <v>7.0957499742507926</v>
      </c>
    </row>
    <row r="1497" spans="1:8" x14ac:dyDescent="0.25">
      <c r="A1497" s="4">
        <v>39512</v>
      </c>
      <c r="B1497">
        <v>7.0960001945495614</v>
      </c>
      <c r="C1497">
        <v>7.0999999046325684</v>
      </c>
      <c r="D1497">
        <v>7.0960001945495614</v>
      </c>
      <c r="E1497">
        <v>7.0999999046325684</v>
      </c>
      <c r="F1497">
        <v>7.0999999046325684</v>
      </c>
      <c r="G1497">
        <v>0</v>
      </c>
      <c r="H1497">
        <v>7.0980000495910636</v>
      </c>
    </row>
    <row r="1498" spans="1:8" x14ac:dyDescent="0.25">
      <c r="A1498" s="4">
        <v>39513</v>
      </c>
      <c r="B1498">
        <v>7.0999999046325684</v>
      </c>
      <c r="C1498">
        <v>7.1030001640319824</v>
      </c>
      <c r="D1498">
        <v>7.0859999656677246</v>
      </c>
      <c r="E1498">
        <v>7.0960001945495614</v>
      </c>
      <c r="F1498">
        <v>7.0960001945495614</v>
      </c>
      <c r="G1498">
        <v>0</v>
      </c>
      <c r="H1498">
        <v>7.096250057220459</v>
      </c>
    </row>
    <row r="1499" spans="1:8" x14ac:dyDescent="0.25">
      <c r="A1499" s="4">
        <v>39514</v>
      </c>
      <c r="B1499">
        <v>7.0960001945495614</v>
      </c>
      <c r="C1499">
        <v>7.1013998985290527</v>
      </c>
      <c r="D1499">
        <v>7.0960001945495614</v>
      </c>
      <c r="E1499">
        <v>7.1013998985290527</v>
      </c>
      <c r="F1499">
        <v>7.1013998985290527</v>
      </c>
      <c r="G1499">
        <v>0</v>
      </c>
      <c r="H1499">
        <v>7.0987000465393066</v>
      </c>
    </row>
    <row r="1500" spans="1:8" x14ac:dyDescent="0.25">
      <c r="A1500" s="4">
        <v>39517</v>
      </c>
      <c r="B1500">
        <v>7.0995001792907706</v>
      </c>
      <c r="C1500">
        <v>7.0995001792907706</v>
      </c>
      <c r="D1500">
        <v>7.0964999198913574</v>
      </c>
      <c r="E1500">
        <v>7.0964999198913574</v>
      </c>
      <c r="F1500">
        <v>7.0964999198913574</v>
      </c>
      <c r="G1500">
        <v>0</v>
      </c>
      <c r="H1500">
        <v>7.0980000495910636</v>
      </c>
    </row>
    <row r="1501" spans="1:8" x14ac:dyDescent="0.25">
      <c r="A1501" s="4">
        <v>39518</v>
      </c>
      <c r="B1501">
        <v>7.0964999198913574</v>
      </c>
      <c r="C1501">
        <v>7.0964999198913574</v>
      </c>
      <c r="D1501">
        <v>7.0949997901916504</v>
      </c>
      <c r="E1501">
        <v>7.0949997901916504</v>
      </c>
      <c r="F1501">
        <v>7.0949997901916504</v>
      </c>
      <c r="G1501">
        <v>0</v>
      </c>
      <c r="H1501">
        <v>7.0957498550415039</v>
      </c>
    </row>
    <row r="1502" spans="1:8" x14ac:dyDescent="0.25">
      <c r="A1502" s="4">
        <v>39519</v>
      </c>
      <c r="B1502">
        <v>7.0949997901916504</v>
      </c>
      <c r="C1502">
        <v>7.0960001945495614</v>
      </c>
      <c r="D1502">
        <v>7.091400146484375</v>
      </c>
      <c r="E1502">
        <v>7.091400146484375</v>
      </c>
      <c r="F1502">
        <v>7.091400146484375</v>
      </c>
      <c r="G1502">
        <v>0</v>
      </c>
      <c r="H1502">
        <v>7.0934500694274902</v>
      </c>
    </row>
    <row r="1503" spans="1:8" x14ac:dyDescent="0.25">
      <c r="A1503" s="4">
        <v>39520</v>
      </c>
      <c r="B1503">
        <v>7.091400146484375</v>
      </c>
      <c r="C1503">
        <v>7.091400146484375</v>
      </c>
      <c r="D1503">
        <v>7.0803999900817871</v>
      </c>
      <c r="E1503">
        <v>7.0803999900817871</v>
      </c>
      <c r="F1503">
        <v>7.0803999900817871</v>
      </c>
      <c r="G1503">
        <v>0</v>
      </c>
      <c r="H1503">
        <v>7.0859000682830811</v>
      </c>
    </row>
    <row r="1504" spans="1:8" x14ac:dyDescent="0.25">
      <c r="A1504" s="4">
        <v>39521</v>
      </c>
      <c r="B1504">
        <v>7.0803999900817871</v>
      </c>
      <c r="C1504">
        <v>7.0805997848510742</v>
      </c>
      <c r="D1504">
        <v>7.0506000518798828</v>
      </c>
      <c r="E1504">
        <v>7.0805997848510742</v>
      </c>
      <c r="F1504">
        <v>7.0805997848510742</v>
      </c>
      <c r="G1504">
        <v>0</v>
      </c>
      <c r="H1504">
        <v>7.0730499029159546</v>
      </c>
    </row>
    <row r="1505" spans="1:8" x14ac:dyDescent="0.25">
      <c r="A1505" s="4">
        <v>39524</v>
      </c>
      <c r="B1505">
        <v>7.0725002288818359</v>
      </c>
      <c r="C1505">
        <v>7.0732998847961426</v>
      </c>
      <c r="D1505">
        <v>7.0625</v>
      </c>
      <c r="E1505">
        <v>7.0732998847961426</v>
      </c>
      <c r="F1505">
        <v>7.0732998847961426</v>
      </c>
      <c r="G1505">
        <v>0</v>
      </c>
      <c r="H1505">
        <v>7.0703999996185303</v>
      </c>
    </row>
    <row r="1506" spans="1:8" x14ac:dyDescent="0.25">
      <c r="A1506" s="4">
        <v>39525</v>
      </c>
      <c r="B1506">
        <v>7.0732998847961426</v>
      </c>
      <c r="C1506">
        <v>7.0755000114440918</v>
      </c>
      <c r="D1506">
        <v>7.070000171661377</v>
      </c>
      <c r="E1506">
        <v>7.070000171661377</v>
      </c>
      <c r="F1506">
        <v>7.070000171661377</v>
      </c>
      <c r="G1506">
        <v>0</v>
      </c>
      <c r="H1506">
        <v>7.0722000598907471</v>
      </c>
    </row>
    <row r="1507" spans="1:8" x14ac:dyDescent="0.25">
      <c r="A1507" s="4">
        <v>39526</v>
      </c>
      <c r="B1507">
        <v>7.070000171661377</v>
      </c>
      <c r="C1507">
        <v>7.070000171661377</v>
      </c>
      <c r="D1507">
        <v>7.0529999732971191</v>
      </c>
      <c r="E1507">
        <v>7.0567002296447754</v>
      </c>
      <c r="F1507">
        <v>7.0567002296447754</v>
      </c>
      <c r="G1507">
        <v>0</v>
      </c>
      <c r="H1507">
        <v>7.0624251365661621</v>
      </c>
    </row>
    <row r="1508" spans="1:8" x14ac:dyDescent="0.25">
      <c r="A1508" s="4">
        <v>39527</v>
      </c>
      <c r="B1508">
        <v>7.0567002296447754</v>
      </c>
      <c r="C1508">
        <v>7.0567002296447754</v>
      </c>
      <c r="D1508">
        <v>7.0399999618530273</v>
      </c>
      <c r="E1508">
        <v>7.0425000190734863</v>
      </c>
      <c r="F1508">
        <v>7.0425000190734863</v>
      </c>
      <c r="G1508">
        <v>0</v>
      </c>
      <c r="H1508">
        <v>7.0489751100540161</v>
      </c>
    </row>
    <row r="1509" spans="1:8" x14ac:dyDescent="0.25">
      <c r="A1509" s="4">
        <v>39528</v>
      </c>
      <c r="B1509">
        <v>7.0425000190734863</v>
      </c>
      <c r="C1509">
        <v>7.0425000190734863</v>
      </c>
      <c r="D1509">
        <v>7.0425000190734863</v>
      </c>
      <c r="E1509">
        <v>7.0425000190734863</v>
      </c>
      <c r="F1509">
        <v>7.0425000190734863</v>
      </c>
      <c r="G1509">
        <v>0</v>
      </c>
      <c r="H1509">
        <v>7.0425000190734863</v>
      </c>
    </row>
    <row r="1510" spans="1:8" x14ac:dyDescent="0.25">
      <c r="A1510" s="4">
        <v>39531</v>
      </c>
      <c r="B1510">
        <v>7.0425000190734863</v>
      </c>
      <c r="C1510">
        <v>7.0425000190734863</v>
      </c>
      <c r="D1510">
        <v>7.0425000190734863</v>
      </c>
      <c r="E1510">
        <v>7.0425000190734863</v>
      </c>
      <c r="F1510">
        <v>7.0425000190734863</v>
      </c>
      <c r="G1510">
        <v>0</v>
      </c>
      <c r="H1510">
        <v>7.0425000190734863</v>
      </c>
    </row>
    <row r="1511" spans="1:8" x14ac:dyDescent="0.25">
      <c r="A1511" s="4">
        <v>39532</v>
      </c>
      <c r="B1511">
        <v>7.0377001762390137</v>
      </c>
      <c r="C1511">
        <v>7.0409002304077148</v>
      </c>
      <c r="D1511">
        <v>7.0377001762390137</v>
      </c>
      <c r="E1511">
        <v>7.0409002304077148</v>
      </c>
      <c r="F1511">
        <v>7.0409002304077148</v>
      </c>
      <c r="G1511">
        <v>0</v>
      </c>
      <c r="H1511">
        <v>7.0393002033233643</v>
      </c>
    </row>
    <row r="1512" spans="1:8" x14ac:dyDescent="0.25">
      <c r="A1512" s="4">
        <v>39533</v>
      </c>
      <c r="B1512">
        <v>7.0409002304077148</v>
      </c>
      <c r="C1512">
        <v>7.0409002304077148</v>
      </c>
      <c r="D1512">
        <v>7.0170001983642578</v>
      </c>
      <c r="E1512">
        <v>7.0170001983642578</v>
      </c>
      <c r="F1512">
        <v>7.0170001983642578</v>
      </c>
      <c r="G1512">
        <v>0</v>
      </c>
      <c r="H1512">
        <v>7.0289502143859863</v>
      </c>
    </row>
    <row r="1513" spans="1:8" x14ac:dyDescent="0.25">
      <c r="A1513" s="4">
        <v>39534</v>
      </c>
      <c r="B1513">
        <v>7.0170001983642578</v>
      </c>
      <c r="C1513">
        <v>7.0170001983642578</v>
      </c>
      <c r="D1513">
        <v>7.0029997825622559</v>
      </c>
      <c r="E1513">
        <v>7.0034999847412109</v>
      </c>
      <c r="F1513">
        <v>7.0034999847412109</v>
      </c>
      <c r="G1513">
        <v>0</v>
      </c>
      <c r="H1513">
        <v>7.0101250410079956</v>
      </c>
    </row>
    <row r="1514" spans="1:8" x14ac:dyDescent="0.25">
      <c r="A1514" s="4">
        <v>39535</v>
      </c>
      <c r="B1514">
        <v>7.0034999847412109</v>
      </c>
      <c r="C1514">
        <v>7.0034999847412109</v>
      </c>
      <c r="D1514">
        <v>7.0022001266479492</v>
      </c>
      <c r="E1514">
        <v>7.0022001266479492</v>
      </c>
      <c r="F1514">
        <v>7.0022001266479492</v>
      </c>
      <c r="G1514">
        <v>0</v>
      </c>
      <c r="H1514">
        <v>7.0028500556945801</v>
      </c>
    </row>
    <row r="1515" spans="1:8" x14ac:dyDescent="0.25">
      <c r="A1515" s="4">
        <v>39538</v>
      </c>
      <c r="B1515">
        <v>7.0044999122619629</v>
      </c>
      <c r="C1515">
        <v>7.0044999122619629</v>
      </c>
      <c r="D1515">
        <v>7.0023999214172363</v>
      </c>
      <c r="E1515">
        <v>7.0023999214172363</v>
      </c>
      <c r="F1515">
        <v>7.0023999214172363</v>
      </c>
      <c r="G1515">
        <v>0</v>
      </c>
      <c r="H1515">
        <v>7.0034499168395996</v>
      </c>
    </row>
    <row r="1516" spans="1:8" x14ac:dyDescent="0.25">
      <c r="A1516" s="4">
        <v>39539</v>
      </c>
      <c r="B1516">
        <v>7.0170001983642578</v>
      </c>
      <c r="C1516">
        <v>7.0244002342224121</v>
      </c>
      <c r="D1516">
        <v>7.0096001625061044</v>
      </c>
      <c r="E1516">
        <v>7.0145001411437988</v>
      </c>
      <c r="F1516">
        <v>7.0145001411437988</v>
      </c>
      <c r="G1516">
        <v>0</v>
      </c>
      <c r="H1516">
        <v>7.0163751840591431</v>
      </c>
    </row>
    <row r="1517" spans="1:8" x14ac:dyDescent="0.25">
      <c r="A1517" s="4">
        <v>39540</v>
      </c>
      <c r="B1517">
        <v>7.0034999847412109</v>
      </c>
      <c r="C1517">
        <v>7.0104999542236328</v>
      </c>
      <c r="D1517">
        <v>7.0034999847412109</v>
      </c>
      <c r="E1517">
        <v>7.0104999542236328</v>
      </c>
      <c r="F1517">
        <v>7.0104999542236328</v>
      </c>
      <c r="G1517">
        <v>0</v>
      </c>
      <c r="H1517">
        <v>7.0069999694824219</v>
      </c>
    </row>
    <row r="1518" spans="1:8" x14ac:dyDescent="0.25">
      <c r="A1518" s="4">
        <v>39541</v>
      </c>
      <c r="B1518">
        <v>7.0104999542236328</v>
      </c>
      <c r="C1518">
        <v>7.0104999542236328</v>
      </c>
      <c r="D1518">
        <v>7.0068998336791992</v>
      </c>
      <c r="E1518">
        <v>7.0068998336791992</v>
      </c>
      <c r="F1518">
        <v>7.0068998336791992</v>
      </c>
      <c r="G1518">
        <v>0</v>
      </c>
      <c r="H1518">
        <v>7.008699893951416</v>
      </c>
    </row>
    <row r="1519" spans="1:8" x14ac:dyDescent="0.25">
      <c r="A1519" s="4">
        <v>39542</v>
      </c>
      <c r="B1519">
        <v>7.0068998336791992</v>
      </c>
      <c r="C1519">
        <v>7.007500171661377</v>
      </c>
      <c r="D1519">
        <v>7.0068998336791992</v>
      </c>
      <c r="E1519">
        <v>7.007500171661377</v>
      </c>
      <c r="F1519">
        <v>7.007500171661377</v>
      </c>
      <c r="G1519">
        <v>0</v>
      </c>
      <c r="H1519">
        <v>7.0072000026702881</v>
      </c>
    </row>
    <row r="1520" spans="1:8" x14ac:dyDescent="0.25">
      <c r="A1520" s="4">
        <v>39545</v>
      </c>
      <c r="B1520">
        <v>6.992499828338623</v>
      </c>
      <c r="C1520">
        <v>6.992499828338623</v>
      </c>
      <c r="D1520">
        <v>6.992499828338623</v>
      </c>
      <c r="E1520">
        <v>6.992499828338623</v>
      </c>
      <c r="F1520">
        <v>6.992499828338623</v>
      </c>
      <c r="G1520">
        <v>0</v>
      </c>
      <c r="H1520">
        <v>6.992499828338623</v>
      </c>
    </row>
    <row r="1521" spans="1:8" x14ac:dyDescent="0.25">
      <c r="A1521" s="4">
        <v>39546</v>
      </c>
      <c r="B1521">
        <v>6.992499828338623</v>
      </c>
      <c r="C1521">
        <v>6.992499828338623</v>
      </c>
      <c r="D1521">
        <v>6.9914999008178711</v>
      </c>
      <c r="E1521">
        <v>6.9914999008178711</v>
      </c>
      <c r="F1521">
        <v>6.9914999008178711</v>
      </c>
      <c r="G1521">
        <v>0</v>
      </c>
      <c r="H1521">
        <v>6.9919998645782471</v>
      </c>
    </row>
    <row r="1522" spans="1:8" x14ac:dyDescent="0.25">
      <c r="A1522" s="4">
        <v>39547</v>
      </c>
      <c r="B1522">
        <v>6.9914999008178711</v>
      </c>
      <c r="C1522">
        <v>6.9920001029968262</v>
      </c>
      <c r="D1522">
        <v>6.9914999008178711</v>
      </c>
      <c r="E1522">
        <v>6.9920001029968262</v>
      </c>
      <c r="F1522">
        <v>6.9920001029968262</v>
      </c>
      <c r="G1522">
        <v>0</v>
      </c>
      <c r="H1522">
        <v>6.9917500019073486</v>
      </c>
    </row>
    <row r="1523" spans="1:8" x14ac:dyDescent="0.25">
      <c r="A1523" s="4">
        <v>39548</v>
      </c>
      <c r="B1523">
        <v>6.9920001029968262</v>
      </c>
      <c r="C1523">
        <v>6.9920001029968262</v>
      </c>
      <c r="D1523">
        <v>6.9809999465942383</v>
      </c>
      <c r="E1523">
        <v>6.9809999465942383</v>
      </c>
      <c r="F1523">
        <v>6.9809999465942383</v>
      </c>
      <c r="G1523">
        <v>0</v>
      </c>
      <c r="H1523">
        <v>6.9865000247955322</v>
      </c>
    </row>
    <row r="1524" spans="1:8" x14ac:dyDescent="0.25">
      <c r="A1524" s="4">
        <v>39549</v>
      </c>
      <c r="B1524">
        <v>6.9809999465942383</v>
      </c>
      <c r="C1524">
        <v>6.9965000152587891</v>
      </c>
      <c r="D1524">
        <v>6.9809999465942383</v>
      </c>
      <c r="E1524">
        <v>6.9965000152587891</v>
      </c>
      <c r="F1524">
        <v>6.9965000152587891</v>
      </c>
      <c r="G1524">
        <v>0</v>
      </c>
      <c r="H1524">
        <v>6.9887499809265137</v>
      </c>
    </row>
    <row r="1525" spans="1:8" x14ac:dyDescent="0.25">
      <c r="A1525" s="4">
        <v>39552</v>
      </c>
      <c r="B1525">
        <v>6.9875001907348633</v>
      </c>
      <c r="C1525">
        <v>6.9910001754760742</v>
      </c>
      <c r="D1525">
        <v>6.980100154876709</v>
      </c>
      <c r="E1525">
        <v>6.9900999069213867</v>
      </c>
      <c r="F1525">
        <v>6.9900999069213867</v>
      </c>
      <c r="G1525">
        <v>0</v>
      </c>
      <c r="H1525">
        <v>6.9871751070022583</v>
      </c>
    </row>
    <row r="1526" spans="1:8" x14ac:dyDescent="0.25">
      <c r="A1526" s="4">
        <v>39553</v>
      </c>
      <c r="B1526">
        <v>6.9900999069213867</v>
      </c>
      <c r="C1526">
        <v>6.9900999069213867</v>
      </c>
      <c r="D1526">
        <v>6.9829001426696777</v>
      </c>
      <c r="E1526">
        <v>6.9829001426696777</v>
      </c>
      <c r="F1526">
        <v>6.9829001426696777</v>
      </c>
      <c r="G1526">
        <v>0</v>
      </c>
      <c r="H1526">
        <v>6.9865000247955322</v>
      </c>
    </row>
    <row r="1527" spans="1:8" x14ac:dyDescent="0.25">
      <c r="A1527" s="4">
        <v>39554</v>
      </c>
      <c r="B1527">
        <v>6.9829001426696777</v>
      </c>
      <c r="C1527">
        <v>6.9871997833251953</v>
      </c>
      <c r="D1527">
        <v>6.9822001457214364</v>
      </c>
      <c r="E1527">
        <v>6.9822001457214364</v>
      </c>
      <c r="F1527">
        <v>6.9822001457214364</v>
      </c>
      <c r="G1527">
        <v>0</v>
      </c>
      <c r="H1527">
        <v>6.983625054359436</v>
      </c>
    </row>
    <row r="1528" spans="1:8" x14ac:dyDescent="0.25">
      <c r="A1528" s="4">
        <v>39555</v>
      </c>
      <c r="B1528">
        <v>6.9822001457214364</v>
      </c>
      <c r="C1528">
        <v>6.9822001457214364</v>
      </c>
      <c r="D1528">
        <v>6.9739999771118164</v>
      </c>
      <c r="E1528">
        <v>6.9741997718811044</v>
      </c>
      <c r="F1528">
        <v>6.9741997718811044</v>
      </c>
      <c r="G1528">
        <v>0</v>
      </c>
      <c r="H1528">
        <v>6.9781500101089478</v>
      </c>
    </row>
    <row r="1529" spans="1:8" x14ac:dyDescent="0.25">
      <c r="A1529" s="4">
        <v>39556</v>
      </c>
      <c r="B1529">
        <v>6.9741997718811044</v>
      </c>
      <c r="C1529">
        <v>6.9854998588562012</v>
      </c>
      <c r="D1529">
        <v>6.9741997718811044</v>
      </c>
      <c r="E1529">
        <v>6.9839000701904297</v>
      </c>
      <c r="F1529">
        <v>6.9839000701904297</v>
      </c>
      <c r="G1529">
        <v>0</v>
      </c>
      <c r="H1529">
        <v>6.9794498682022086</v>
      </c>
    </row>
    <row r="1530" spans="1:8" x14ac:dyDescent="0.25">
      <c r="A1530" s="4">
        <v>39559</v>
      </c>
      <c r="B1530">
        <v>6.9904999732971191</v>
      </c>
      <c r="C1530">
        <v>6.9904999732971191</v>
      </c>
      <c r="D1530">
        <v>6.9875001907348633</v>
      </c>
      <c r="E1530">
        <v>6.9875001907348633</v>
      </c>
      <c r="F1530">
        <v>6.9875001907348633</v>
      </c>
      <c r="G1530">
        <v>0</v>
      </c>
      <c r="H1530">
        <v>6.9890000820159912</v>
      </c>
    </row>
    <row r="1531" spans="1:8" x14ac:dyDescent="0.25">
      <c r="A1531" s="4">
        <v>39560</v>
      </c>
      <c r="B1531">
        <v>6.9875001907348633</v>
      </c>
      <c r="C1531">
        <v>6.9875001907348633</v>
      </c>
      <c r="D1531">
        <v>6.9804000854492188</v>
      </c>
      <c r="E1531">
        <v>6.9804000854492188</v>
      </c>
      <c r="F1531">
        <v>6.9804000854492188</v>
      </c>
      <c r="G1531">
        <v>0</v>
      </c>
      <c r="H1531">
        <v>6.983950138092041</v>
      </c>
    </row>
    <row r="1532" spans="1:8" x14ac:dyDescent="0.25">
      <c r="A1532" s="4">
        <v>39561</v>
      </c>
      <c r="B1532">
        <v>6.9804000854492188</v>
      </c>
      <c r="C1532">
        <v>6.9804000854492188</v>
      </c>
      <c r="D1532">
        <v>6.9731998443603516</v>
      </c>
      <c r="E1532">
        <v>6.9738001823425293</v>
      </c>
      <c r="F1532">
        <v>6.9738001823425293</v>
      </c>
      <c r="G1532">
        <v>0</v>
      </c>
      <c r="H1532">
        <v>6.9769500494003296</v>
      </c>
    </row>
    <row r="1533" spans="1:8" x14ac:dyDescent="0.25">
      <c r="A1533" s="4">
        <v>39562</v>
      </c>
      <c r="B1533">
        <v>6.9738001823425293</v>
      </c>
      <c r="C1533">
        <v>6.9829998016357422</v>
      </c>
      <c r="D1533">
        <v>6.9738001823425293</v>
      </c>
      <c r="E1533">
        <v>6.9774999618530273</v>
      </c>
      <c r="F1533">
        <v>6.9774999618530273</v>
      </c>
      <c r="G1533">
        <v>0</v>
      </c>
      <c r="H1533">
        <v>6.977025032043457</v>
      </c>
    </row>
    <row r="1534" spans="1:8" x14ac:dyDescent="0.25">
      <c r="A1534" s="4">
        <v>39563</v>
      </c>
      <c r="B1534">
        <v>6.9774999618530273</v>
      </c>
      <c r="C1534">
        <v>7</v>
      </c>
      <c r="D1534">
        <v>6.9774999618530273</v>
      </c>
      <c r="E1534">
        <v>7</v>
      </c>
      <c r="F1534">
        <v>7</v>
      </c>
      <c r="G1534">
        <v>0</v>
      </c>
      <c r="H1534">
        <v>6.9887499809265137</v>
      </c>
    </row>
    <row r="1535" spans="1:8" x14ac:dyDescent="0.25">
      <c r="A1535" s="4">
        <v>39566</v>
      </c>
      <c r="B1535">
        <v>6.9935002326965332</v>
      </c>
      <c r="C1535">
        <v>6.9980001449584961</v>
      </c>
      <c r="D1535">
        <v>6.9924001693725586</v>
      </c>
      <c r="E1535">
        <v>6.9924001693725586</v>
      </c>
      <c r="F1535">
        <v>6.9924001693725586</v>
      </c>
      <c r="G1535">
        <v>0</v>
      </c>
      <c r="H1535">
        <v>6.9940751791000366</v>
      </c>
    </row>
    <row r="1536" spans="1:8" x14ac:dyDescent="0.25">
      <c r="A1536" s="4">
        <v>39567</v>
      </c>
      <c r="B1536">
        <v>6.9924001693725586</v>
      </c>
      <c r="C1536">
        <v>6.9924001693725586</v>
      </c>
      <c r="D1536">
        <v>6.9739999771118164</v>
      </c>
      <c r="E1536">
        <v>6.9748997688293457</v>
      </c>
      <c r="F1536">
        <v>6.9748997688293457</v>
      </c>
      <c r="G1536">
        <v>0</v>
      </c>
      <c r="H1536">
        <v>6.9834250211715698</v>
      </c>
    </row>
    <row r="1537" spans="1:8" x14ac:dyDescent="0.25">
      <c r="A1537" s="4">
        <v>39568</v>
      </c>
      <c r="B1537">
        <v>6.9748997688293457</v>
      </c>
      <c r="C1537">
        <v>6.9896001815795898</v>
      </c>
      <c r="D1537">
        <v>6.9748997688293457</v>
      </c>
      <c r="E1537">
        <v>6.9784998893737793</v>
      </c>
      <c r="F1537">
        <v>6.9784998893737793</v>
      </c>
      <c r="G1537">
        <v>0</v>
      </c>
      <c r="H1537">
        <v>6.9794749021530151</v>
      </c>
    </row>
    <row r="1538" spans="1:8" x14ac:dyDescent="0.25">
      <c r="A1538" s="4">
        <v>39569</v>
      </c>
      <c r="B1538">
        <v>6.9914999008178711</v>
      </c>
      <c r="C1538">
        <v>6.999000072479248</v>
      </c>
      <c r="D1538">
        <v>6.9864997863769531</v>
      </c>
      <c r="E1538">
        <v>6.9920001029968262</v>
      </c>
      <c r="F1538">
        <v>6.9920001029968262</v>
      </c>
      <c r="G1538">
        <v>0</v>
      </c>
      <c r="H1538">
        <v>6.9922499656677246</v>
      </c>
    </row>
    <row r="1539" spans="1:8" x14ac:dyDescent="0.25">
      <c r="A1539" s="4">
        <v>39570</v>
      </c>
      <c r="B1539">
        <v>6.9784998893737793</v>
      </c>
      <c r="C1539">
        <v>6.9784998893737793</v>
      </c>
      <c r="D1539">
        <v>6.9784998893737793</v>
      </c>
      <c r="E1539">
        <v>6.9784998893737793</v>
      </c>
      <c r="F1539">
        <v>6.9784998893737793</v>
      </c>
      <c r="G1539">
        <v>0</v>
      </c>
      <c r="H1539">
        <v>6.9784998893737793</v>
      </c>
    </row>
    <row r="1540" spans="1:8" x14ac:dyDescent="0.25">
      <c r="A1540" s="4">
        <v>39573</v>
      </c>
      <c r="B1540">
        <v>6.9784998893737793</v>
      </c>
      <c r="C1540">
        <v>6.9784998893737793</v>
      </c>
      <c r="D1540">
        <v>6.9780001640319824</v>
      </c>
      <c r="E1540">
        <v>6.9780001640319824</v>
      </c>
      <c r="F1540">
        <v>6.9780001640319824</v>
      </c>
      <c r="G1540">
        <v>0</v>
      </c>
      <c r="H1540">
        <v>6.9782500267028809</v>
      </c>
    </row>
    <row r="1541" spans="1:8" x14ac:dyDescent="0.25">
      <c r="A1541" s="4">
        <v>39574</v>
      </c>
      <c r="B1541">
        <v>6.9780001640319824</v>
      </c>
      <c r="C1541">
        <v>6.9780001640319824</v>
      </c>
      <c r="D1541">
        <v>6.9745998382568359</v>
      </c>
      <c r="E1541">
        <v>6.9777002334594727</v>
      </c>
      <c r="F1541">
        <v>6.9777002334594727</v>
      </c>
      <c r="G1541">
        <v>0</v>
      </c>
      <c r="H1541">
        <v>6.9770750999450684</v>
      </c>
    </row>
    <row r="1542" spans="1:8" x14ac:dyDescent="0.25">
      <c r="A1542" s="4">
        <v>39575</v>
      </c>
      <c r="B1542">
        <v>6.9748997688293457</v>
      </c>
      <c r="C1542">
        <v>6.9790000915527344</v>
      </c>
      <c r="D1542">
        <v>6.9748997688293457</v>
      </c>
      <c r="E1542">
        <v>6.9790000915527344</v>
      </c>
      <c r="F1542">
        <v>6.9790000915527344</v>
      </c>
      <c r="G1542">
        <v>0</v>
      </c>
      <c r="H1542">
        <v>6.97694993019104</v>
      </c>
    </row>
    <row r="1543" spans="1:8" x14ac:dyDescent="0.25">
      <c r="A1543" s="4">
        <v>39576</v>
      </c>
      <c r="B1543">
        <v>6.9790000915527344</v>
      </c>
      <c r="C1543">
        <v>6.9945001602172852</v>
      </c>
      <c r="D1543">
        <v>6.9790000915527344</v>
      </c>
      <c r="E1543">
        <v>6.9945001602172852</v>
      </c>
      <c r="F1543">
        <v>6.9945001602172852</v>
      </c>
      <c r="G1543">
        <v>0</v>
      </c>
      <c r="H1543">
        <v>6.9867501258850098</v>
      </c>
    </row>
    <row r="1544" spans="1:8" x14ac:dyDescent="0.25">
      <c r="A1544" s="4">
        <v>39577</v>
      </c>
      <c r="B1544">
        <v>6.9945001602172852</v>
      </c>
      <c r="C1544">
        <v>6.9945001602172852</v>
      </c>
      <c r="D1544">
        <v>6.9777998924255371</v>
      </c>
      <c r="E1544">
        <v>6.9777998924255371</v>
      </c>
      <c r="F1544">
        <v>6.9777998924255371</v>
      </c>
      <c r="G1544">
        <v>0</v>
      </c>
      <c r="H1544">
        <v>6.9861500263214111</v>
      </c>
    </row>
    <row r="1545" spans="1:8" x14ac:dyDescent="0.25">
      <c r="A1545" s="4">
        <v>39580</v>
      </c>
      <c r="B1545">
        <v>6.9777998924255371</v>
      </c>
      <c r="C1545">
        <v>6.9777998924255371</v>
      </c>
      <c r="D1545">
        <v>6.9777998924255371</v>
      </c>
      <c r="E1545">
        <v>6.9777998924255371</v>
      </c>
      <c r="F1545">
        <v>6.9777998924255371</v>
      </c>
      <c r="G1545">
        <v>0</v>
      </c>
      <c r="H1545">
        <v>6.9777998924255371</v>
      </c>
    </row>
    <row r="1546" spans="1:8" x14ac:dyDescent="0.25">
      <c r="A1546" s="4">
        <v>39581</v>
      </c>
      <c r="B1546">
        <v>6.9794998168945313</v>
      </c>
      <c r="C1546">
        <v>6.9794998168945313</v>
      </c>
      <c r="D1546">
        <v>6.9794998168945313</v>
      </c>
      <c r="E1546">
        <v>6.9794998168945313</v>
      </c>
      <c r="F1546">
        <v>6.9794998168945313</v>
      </c>
      <c r="G1546">
        <v>0</v>
      </c>
      <c r="H1546">
        <v>6.9794998168945313</v>
      </c>
    </row>
    <row r="1547" spans="1:8" x14ac:dyDescent="0.25">
      <c r="A1547" s="4">
        <v>39582</v>
      </c>
      <c r="B1547">
        <v>6.9794998168945313</v>
      </c>
      <c r="C1547">
        <v>6.9925999641418457</v>
      </c>
      <c r="D1547">
        <v>6.9794998168945313</v>
      </c>
      <c r="E1547">
        <v>6.9925999641418457</v>
      </c>
      <c r="F1547">
        <v>6.9925999641418457</v>
      </c>
      <c r="G1547">
        <v>0</v>
      </c>
      <c r="H1547">
        <v>6.9860498905181876</v>
      </c>
    </row>
    <row r="1548" spans="1:8" x14ac:dyDescent="0.25">
      <c r="A1548" s="4">
        <v>39583</v>
      </c>
      <c r="B1548">
        <v>6.9925999641418457</v>
      </c>
      <c r="C1548">
        <v>6.9925999641418457</v>
      </c>
      <c r="D1548">
        <v>6.9846000671386719</v>
      </c>
      <c r="E1548">
        <v>6.9846000671386719</v>
      </c>
      <c r="F1548">
        <v>6.9846000671386719</v>
      </c>
      <c r="G1548">
        <v>0</v>
      </c>
      <c r="H1548">
        <v>6.9886000156402588</v>
      </c>
    </row>
    <row r="1549" spans="1:8" x14ac:dyDescent="0.25">
      <c r="A1549" s="4">
        <v>39584</v>
      </c>
      <c r="B1549">
        <v>6.9846000671386719</v>
      </c>
      <c r="C1549">
        <v>6.9846000671386719</v>
      </c>
      <c r="D1549">
        <v>6.9801998138427734</v>
      </c>
      <c r="E1549">
        <v>6.9825000762939453</v>
      </c>
      <c r="F1549">
        <v>6.9825000762939453</v>
      </c>
      <c r="G1549">
        <v>0</v>
      </c>
      <c r="H1549">
        <v>6.9829750061035156</v>
      </c>
    </row>
    <row r="1550" spans="1:8" x14ac:dyDescent="0.25">
      <c r="A1550" s="4">
        <v>39587</v>
      </c>
      <c r="B1550">
        <v>6.9682998657226563</v>
      </c>
      <c r="C1550">
        <v>6.9682998657226563</v>
      </c>
      <c r="D1550">
        <v>6.9650001525878906</v>
      </c>
      <c r="E1550">
        <v>6.9650001525878906</v>
      </c>
      <c r="F1550">
        <v>6.9650001525878906</v>
      </c>
      <c r="G1550">
        <v>0</v>
      </c>
      <c r="H1550">
        <v>6.9666500091552734</v>
      </c>
    </row>
    <row r="1551" spans="1:8" x14ac:dyDescent="0.25">
      <c r="A1551" s="4">
        <v>39588</v>
      </c>
      <c r="B1551">
        <v>6.9650001525878906</v>
      </c>
      <c r="C1551">
        <v>6.9720001220703116</v>
      </c>
      <c r="D1551">
        <v>6.9635000228881836</v>
      </c>
      <c r="E1551">
        <v>6.9635000228881836</v>
      </c>
      <c r="F1551">
        <v>6.9635000228881836</v>
      </c>
      <c r="G1551">
        <v>0</v>
      </c>
      <c r="H1551">
        <v>6.9660000801086426</v>
      </c>
    </row>
    <row r="1552" spans="1:8" x14ac:dyDescent="0.25">
      <c r="A1552" s="4">
        <v>39589</v>
      </c>
      <c r="B1552">
        <v>6.9635000228881836</v>
      </c>
      <c r="C1552">
        <v>6.9635000228881836</v>
      </c>
      <c r="D1552">
        <v>6.9460000991821289</v>
      </c>
      <c r="E1552">
        <v>6.9491000175476074</v>
      </c>
      <c r="F1552">
        <v>6.9491000175476074</v>
      </c>
      <c r="G1552">
        <v>0</v>
      </c>
      <c r="H1552">
        <v>6.9555250406265259</v>
      </c>
    </row>
    <row r="1553" spans="1:8" x14ac:dyDescent="0.25">
      <c r="A1553" s="4">
        <v>39590</v>
      </c>
      <c r="B1553">
        <v>6.9491000175476074</v>
      </c>
      <c r="C1553">
        <v>6.9491000175476074</v>
      </c>
      <c r="D1553">
        <v>6.9345002174377441</v>
      </c>
      <c r="E1553">
        <v>6.9345002174377441</v>
      </c>
      <c r="F1553">
        <v>6.9345002174377441</v>
      </c>
      <c r="G1553">
        <v>0</v>
      </c>
      <c r="H1553">
        <v>6.9418001174926758</v>
      </c>
    </row>
    <row r="1554" spans="1:8" x14ac:dyDescent="0.25">
      <c r="A1554" s="4">
        <v>39591</v>
      </c>
      <c r="B1554">
        <v>6.9345002174377441</v>
      </c>
      <c r="C1554">
        <v>6.9348001480102539</v>
      </c>
      <c r="D1554">
        <v>6.9316000938415527</v>
      </c>
      <c r="E1554">
        <v>6.9316000938415527</v>
      </c>
      <c r="F1554">
        <v>6.9316000938415527</v>
      </c>
      <c r="G1554">
        <v>0</v>
      </c>
      <c r="H1554">
        <v>6.9331251382827759</v>
      </c>
    </row>
    <row r="1555" spans="1:8" x14ac:dyDescent="0.25">
      <c r="A1555" s="4">
        <v>39594</v>
      </c>
      <c r="B1555">
        <v>6.9267001152038574</v>
      </c>
      <c r="C1555">
        <v>6.9268999099731454</v>
      </c>
      <c r="D1555">
        <v>6.9267001152038574</v>
      </c>
      <c r="E1555">
        <v>6.9268999099731454</v>
      </c>
      <c r="F1555">
        <v>6.9268999099731454</v>
      </c>
      <c r="G1555">
        <v>0</v>
      </c>
      <c r="H1555">
        <v>6.926800012588501</v>
      </c>
    </row>
    <row r="1556" spans="1:8" x14ac:dyDescent="0.25">
      <c r="A1556" s="4">
        <v>39595</v>
      </c>
      <c r="B1556">
        <v>6.9268999099731454</v>
      </c>
      <c r="C1556">
        <v>6.9401998519897461</v>
      </c>
      <c r="D1556">
        <v>6.9268999099731454</v>
      </c>
      <c r="E1556">
        <v>6.940000057220459</v>
      </c>
      <c r="F1556">
        <v>6.940000057220459</v>
      </c>
      <c r="G1556">
        <v>0</v>
      </c>
      <c r="H1556">
        <v>6.9334999322891244</v>
      </c>
    </row>
    <row r="1557" spans="1:8" x14ac:dyDescent="0.25">
      <c r="A1557" s="4">
        <v>39596</v>
      </c>
      <c r="B1557">
        <v>6.940000057220459</v>
      </c>
      <c r="C1557">
        <v>6.940000057220459</v>
      </c>
      <c r="D1557">
        <v>6.9320001602172852</v>
      </c>
      <c r="E1557">
        <v>6.9344000816345206</v>
      </c>
      <c r="F1557">
        <v>6.9344000816345206</v>
      </c>
      <c r="G1557">
        <v>0</v>
      </c>
      <c r="H1557">
        <v>6.9366000890731812</v>
      </c>
    </row>
    <row r="1558" spans="1:8" x14ac:dyDescent="0.25">
      <c r="A1558" s="4">
        <v>39597</v>
      </c>
      <c r="B1558">
        <v>6.9344000816345206</v>
      </c>
      <c r="C1558">
        <v>6.9344000816345206</v>
      </c>
      <c r="D1558">
        <v>6.9254999160766602</v>
      </c>
      <c r="E1558">
        <v>6.928800106048584</v>
      </c>
      <c r="F1558">
        <v>6.928800106048584</v>
      </c>
      <c r="G1558">
        <v>0</v>
      </c>
      <c r="H1558">
        <v>6.9307750463485718</v>
      </c>
    </row>
    <row r="1559" spans="1:8" x14ac:dyDescent="0.25">
      <c r="A1559" s="4">
        <v>39598</v>
      </c>
      <c r="B1559">
        <v>6.928800106048584</v>
      </c>
      <c r="C1559">
        <v>6.9334001541137704</v>
      </c>
      <c r="D1559">
        <v>6.928800106048584</v>
      </c>
      <c r="E1559">
        <v>6.932499885559082</v>
      </c>
      <c r="F1559">
        <v>6.932499885559082</v>
      </c>
      <c r="G1559">
        <v>0</v>
      </c>
      <c r="H1559">
        <v>6.9308750629425049</v>
      </c>
    </row>
    <row r="1560" spans="1:8" x14ac:dyDescent="0.25">
      <c r="A1560" s="4">
        <v>39601</v>
      </c>
      <c r="B1560">
        <v>6.932499885559082</v>
      </c>
      <c r="C1560">
        <v>6.932499885559082</v>
      </c>
      <c r="D1560">
        <v>6.9229998588562012</v>
      </c>
      <c r="E1560">
        <v>6.9229998588562012</v>
      </c>
      <c r="F1560">
        <v>6.9229998588562012</v>
      </c>
      <c r="G1560">
        <v>0</v>
      </c>
      <c r="H1560">
        <v>6.9277498722076416</v>
      </c>
    </row>
    <row r="1561" spans="1:8" x14ac:dyDescent="0.25">
      <c r="A1561" s="4">
        <v>39602</v>
      </c>
      <c r="B1561">
        <v>6.9229998588562012</v>
      </c>
      <c r="C1561">
        <v>6.9229998588562012</v>
      </c>
      <c r="D1561">
        <v>6.9152002334594727</v>
      </c>
      <c r="E1561">
        <v>6.9152002334594727</v>
      </c>
      <c r="F1561">
        <v>6.9152002334594727</v>
      </c>
      <c r="G1561">
        <v>0</v>
      </c>
      <c r="H1561">
        <v>6.9191000461578369</v>
      </c>
    </row>
    <row r="1562" spans="1:8" x14ac:dyDescent="0.25">
      <c r="A1562" s="4">
        <v>39603</v>
      </c>
      <c r="B1562">
        <v>6.9152002334594727</v>
      </c>
      <c r="C1562">
        <v>6.9341998100280762</v>
      </c>
      <c r="D1562">
        <v>6.9152002334594727</v>
      </c>
      <c r="E1562">
        <v>6.9277000427246094</v>
      </c>
      <c r="F1562">
        <v>6.9277000427246094</v>
      </c>
      <c r="G1562">
        <v>0</v>
      </c>
      <c r="H1562">
        <v>6.9230750799179077</v>
      </c>
    </row>
    <row r="1563" spans="1:8" x14ac:dyDescent="0.25">
      <c r="A1563" s="4">
        <v>39604</v>
      </c>
      <c r="B1563">
        <v>6.9277000427246094</v>
      </c>
      <c r="C1563">
        <v>6.9361000061035156</v>
      </c>
      <c r="D1563">
        <v>6.9277000427246094</v>
      </c>
      <c r="E1563">
        <v>6.9361000061035156</v>
      </c>
      <c r="F1563">
        <v>6.9361000061035156</v>
      </c>
      <c r="G1563">
        <v>0</v>
      </c>
      <c r="H1563">
        <v>6.9319000244140616</v>
      </c>
    </row>
    <row r="1564" spans="1:8" x14ac:dyDescent="0.25">
      <c r="A1564" s="4">
        <v>39605</v>
      </c>
      <c r="B1564">
        <v>6.9361000061035156</v>
      </c>
      <c r="C1564">
        <v>6.9361000061035156</v>
      </c>
      <c r="D1564">
        <v>6.9131999015808114</v>
      </c>
      <c r="E1564">
        <v>6.9131999015808114</v>
      </c>
      <c r="F1564">
        <v>6.9131999015808114</v>
      </c>
      <c r="G1564">
        <v>0</v>
      </c>
      <c r="H1564">
        <v>6.9246499538421631</v>
      </c>
    </row>
    <row r="1565" spans="1:8" x14ac:dyDescent="0.25">
      <c r="A1565" s="4">
        <v>39608</v>
      </c>
      <c r="B1565">
        <v>6.9131999015808114</v>
      </c>
      <c r="C1565">
        <v>6.9131999015808114</v>
      </c>
      <c r="D1565">
        <v>6.9131999015808114</v>
      </c>
      <c r="E1565">
        <v>6.9131999015808114</v>
      </c>
      <c r="F1565">
        <v>6.9131999015808114</v>
      </c>
      <c r="G1565">
        <v>0</v>
      </c>
      <c r="H1565">
        <v>6.9131999015808114</v>
      </c>
    </row>
    <row r="1566" spans="1:8" x14ac:dyDescent="0.25">
      <c r="A1566" s="4">
        <v>39609</v>
      </c>
      <c r="B1566">
        <v>6.9131999015808114</v>
      </c>
      <c r="C1566">
        <v>6.9155998229980469</v>
      </c>
      <c r="D1566">
        <v>6.9099001884460449</v>
      </c>
      <c r="E1566">
        <v>6.9099001884460449</v>
      </c>
      <c r="F1566">
        <v>6.9099001884460449</v>
      </c>
      <c r="G1566">
        <v>0</v>
      </c>
      <c r="H1566">
        <v>6.9121500253677368</v>
      </c>
    </row>
    <row r="1567" spans="1:8" x14ac:dyDescent="0.25">
      <c r="A1567" s="4">
        <v>39610</v>
      </c>
      <c r="B1567">
        <v>6.9099001884460449</v>
      </c>
      <c r="C1567">
        <v>6.9133000373840332</v>
      </c>
      <c r="D1567">
        <v>6.9078998565673828</v>
      </c>
      <c r="E1567">
        <v>6.9078998565673828</v>
      </c>
      <c r="F1567">
        <v>6.9078998565673828</v>
      </c>
      <c r="G1567">
        <v>0</v>
      </c>
      <c r="H1567">
        <v>6.9097499847412109</v>
      </c>
    </row>
    <row r="1568" spans="1:8" x14ac:dyDescent="0.25">
      <c r="A1568" s="4">
        <v>39611</v>
      </c>
      <c r="B1568">
        <v>6.9078998565673828</v>
      </c>
      <c r="C1568">
        <v>6.9078998565673828</v>
      </c>
      <c r="D1568">
        <v>6.8955001831054688</v>
      </c>
      <c r="E1568">
        <v>6.8975000381469727</v>
      </c>
      <c r="F1568">
        <v>6.8975000381469727</v>
      </c>
      <c r="G1568">
        <v>0</v>
      </c>
      <c r="H1568">
        <v>6.9021999835968018</v>
      </c>
    </row>
    <row r="1569" spans="1:8" x14ac:dyDescent="0.25">
      <c r="A1569" s="4">
        <v>39612</v>
      </c>
      <c r="B1569">
        <v>6.8975000381469727</v>
      </c>
      <c r="C1569">
        <v>6.8975000381469727</v>
      </c>
      <c r="D1569">
        <v>6.8924999237060547</v>
      </c>
      <c r="E1569">
        <v>6.8928999900817871</v>
      </c>
      <c r="F1569">
        <v>6.8928999900817871</v>
      </c>
      <c r="G1569">
        <v>0</v>
      </c>
      <c r="H1569">
        <v>6.8950999975204468</v>
      </c>
    </row>
    <row r="1570" spans="1:8" x14ac:dyDescent="0.25">
      <c r="A1570" s="4">
        <v>39615</v>
      </c>
      <c r="B1570">
        <v>6.8927001953125</v>
      </c>
      <c r="C1570">
        <v>6.8927001953125</v>
      </c>
      <c r="D1570">
        <v>6.8927001953125</v>
      </c>
      <c r="E1570">
        <v>6.8927001953125</v>
      </c>
      <c r="F1570">
        <v>6.8927001953125</v>
      </c>
      <c r="G1570">
        <v>0</v>
      </c>
      <c r="H1570">
        <v>6.8927001953125</v>
      </c>
    </row>
    <row r="1571" spans="1:8" x14ac:dyDescent="0.25">
      <c r="A1571" s="4">
        <v>39616</v>
      </c>
      <c r="B1571">
        <v>6.8927001953125</v>
      </c>
      <c r="C1571">
        <v>6.8927001953125</v>
      </c>
      <c r="D1571">
        <v>6.8814001083374023</v>
      </c>
      <c r="E1571">
        <v>6.8814001083374023</v>
      </c>
      <c r="F1571">
        <v>6.8814001083374023</v>
      </c>
      <c r="G1571">
        <v>0</v>
      </c>
      <c r="H1571">
        <v>6.8870501518249512</v>
      </c>
    </row>
    <row r="1572" spans="1:8" x14ac:dyDescent="0.25">
      <c r="A1572" s="4">
        <v>39617</v>
      </c>
      <c r="B1572">
        <v>6.8814001083374023</v>
      </c>
      <c r="C1572">
        <v>6.8814001083374023</v>
      </c>
      <c r="D1572">
        <v>6.8723998069763184</v>
      </c>
      <c r="E1572">
        <v>6.8727002143859863</v>
      </c>
      <c r="F1572">
        <v>6.8727002143859863</v>
      </c>
      <c r="G1572">
        <v>0</v>
      </c>
      <c r="H1572">
        <v>6.8769750595092773</v>
      </c>
    </row>
    <row r="1573" spans="1:8" x14ac:dyDescent="0.25">
      <c r="A1573" s="4">
        <v>39618</v>
      </c>
      <c r="B1573">
        <v>6.8727002143859863</v>
      </c>
      <c r="C1573">
        <v>6.8727002143859863</v>
      </c>
      <c r="D1573">
        <v>6.8652000427246094</v>
      </c>
      <c r="E1573">
        <v>6.8687000274658203</v>
      </c>
      <c r="F1573">
        <v>6.8687000274658203</v>
      </c>
      <c r="G1573">
        <v>0</v>
      </c>
      <c r="H1573">
        <v>6.8698251247406006</v>
      </c>
    </row>
    <row r="1574" spans="1:8" x14ac:dyDescent="0.25">
      <c r="A1574" s="4">
        <v>39619</v>
      </c>
      <c r="B1574">
        <v>6.8687000274658203</v>
      </c>
      <c r="C1574">
        <v>6.8701000213623047</v>
      </c>
      <c r="D1574">
        <v>6.8687000274658203</v>
      </c>
      <c r="E1574">
        <v>6.8701000213623047</v>
      </c>
      <c r="F1574">
        <v>6.8701000213623047</v>
      </c>
      <c r="G1574">
        <v>0</v>
      </c>
      <c r="H1574">
        <v>6.8694000244140616</v>
      </c>
    </row>
    <row r="1575" spans="1:8" x14ac:dyDescent="0.25">
      <c r="A1575" s="4">
        <v>39622</v>
      </c>
      <c r="B1575">
        <v>6.8610000610351563</v>
      </c>
      <c r="C1575">
        <v>6.8642001152038574</v>
      </c>
      <c r="D1575">
        <v>6.8610000610351563</v>
      </c>
      <c r="E1575">
        <v>6.8642001152038574</v>
      </c>
      <c r="F1575">
        <v>6.8642001152038574</v>
      </c>
      <c r="G1575">
        <v>0</v>
      </c>
      <c r="H1575">
        <v>6.8626000881195068</v>
      </c>
    </row>
    <row r="1576" spans="1:8" x14ac:dyDescent="0.25">
      <c r="A1576" s="4">
        <v>39623</v>
      </c>
      <c r="B1576">
        <v>6.8642001152038574</v>
      </c>
      <c r="C1576">
        <v>6.8642001152038574</v>
      </c>
      <c r="D1576">
        <v>6.8597002029418954</v>
      </c>
      <c r="E1576">
        <v>6.8601999282836914</v>
      </c>
      <c r="F1576">
        <v>6.8601999282836914</v>
      </c>
      <c r="G1576">
        <v>0</v>
      </c>
      <c r="H1576">
        <v>6.8620750904083252</v>
      </c>
    </row>
    <row r="1577" spans="1:8" x14ac:dyDescent="0.25">
      <c r="A1577" s="4">
        <v>39624</v>
      </c>
      <c r="B1577">
        <v>6.8601999282836914</v>
      </c>
      <c r="C1577">
        <v>6.8601999282836914</v>
      </c>
      <c r="D1577">
        <v>6.8548998832702637</v>
      </c>
      <c r="E1577">
        <v>6.8552999496459961</v>
      </c>
      <c r="F1577">
        <v>6.8552999496459961</v>
      </c>
      <c r="G1577">
        <v>0</v>
      </c>
      <c r="H1577">
        <v>6.8576499223709106</v>
      </c>
    </row>
    <row r="1578" spans="1:8" x14ac:dyDescent="0.25">
      <c r="A1578" s="4">
        <v>39625</v>
      </c>
      <c r="B1578">
        <v>6.8552999496459961</v>
      </c>
      <c r="C1578">
        <v>6.8558001518249512</v>
      </c>
      <c r="D1578">
        <v>6.8524999618530273</v>
      </c>
      <c r="E1578">
        <v>6.8558001518249512</v>
      </c>
      <c r="F1578">
        <v>6.8558001518249512</v>
      </c>
      <c r="G1578">
        <v>0</v>
      </c>
      <c r="H1578">
        <v>6.8548500537872306</v>
      </c>
    </row>
    <row r="1579" spans="1:8" x14ac:dyDescent="0.25">
      <c r="A1579" s="4">
        <v>39626</v>
      </c>
      <c r="B1579">
        <v>6.8558001518249512</v>
      </c>
      <c r="C1579">
        <v>6.8558001518249512</v>
      </c>
      <c r="D1579">
        <v>6.8517999649047852</v>
      </c>
      <c r="E1579">
        <v>6.8517999649047852</v>
      </c>
      <c r="F1579">
        <v>6.8517999649047852</v>
      </c>
      <c r="G1579">
        <v>0</v>
      </c>
      <c r="H1579">
        <v>6.8538000583648682</v>
      </c>
    </row>
    <row r="1580" spans="1:8" x14ac:dyDescent="0.25">
      <c r="A1580" s="4">
        <v>39629</v>
      </c>
      <c r="B1580">
        <v>6.8470001220703116</v>
      </c>
      <c r="C1580">
        <v>6.8491001129150391</v>
      </c>
      <c r="D1580">
        <v>6.8443999290466309</v>
      </c>
      <c r="E1580">
        <v>6.8443999290466309</v>
      </c>
      <c r="F1580">
        <v>6.8443999290466309</v>
      </c>
      <c r="G1580">
        <v>0</v>
      </c>
      <c r="H1580">
        <v>6.8462250232696533</v>
      </c>
    </row>
    <row r="1581" spans="1:8" x14ac:dyDescent="0.25">
      <c r="A1581" s="4">
        <v>39630</v>
      </c>
      <c r="B1581">
        <v>6.8590002059936523</v>
      </c>
      <c r="C1581">
        <v>6.8695001602172852</v>
      </c>
      <c r="D1581">
        <v>6.8489999771118164</v>
      </c>
      <c r="E1581">
        <v>6.8611001968383789</v>
      </c>
      <c r="F1581">
        <v>6.8611001968383789</v>
      </c>
      <c r="G1581">
        <v>0</v>
      </c>
      <c r="H1581">
        <v>6.8596501350402832</v>
      </c>
    </row>
    <row r="1582" spans="1:8" x14ac:dyDescent="0.25">
      <c r="A1582" s="4">
        <v>39631</v>
      </c>
      <c r="B1582">
        <v>6.8463997840881348</v>
      </c>
      <c r="C1582">
        <v>6.8562002182006836</v>
      </c>
      <c r="D1582">
        <v>6.843900203704834</v>
      </c>
      <c r="E1582">
        <v>6.843900203704834</v>
      </c>
      <c r="F1582">
        <v>6.843900203704834</v>
      </c>
      <c r="G1582">
        <v>0</v>
      </c>
      <c r="H1582">
        <v>6.8476001024246216</v>
      </c>
    </row>
    <row r="1583" spans="1:8" x14ac:dyDescent="0.25">
      <c r="A1583" s="4">
        <v>39632</v>
      </c>
      <c r="B1583">
        <v>6.843900203704834</v>
      </c>
      <c r="C1583">
        <v>6.843900203704834</v>
      </c>
      <c r="D1583">
        <v>6.8211002349853516</v>
      </c>
      <c r="E1583">
        <v>6.8211002349853516</v>
      </c>
      <c r="F1583">
        <v>6.8211002349853516</v>
      </c>
      <c r="G1583">
        <v>0</v>
      </c>
      <c r="H1583">
        <v>6.8325002193450928</v>
      </c>
    </row>
    <row r="1584" spans="1:8" x14ac:dyDescent="0.25">
      <c r="A1584" s="4">
        <v>39633</v>
      </c>
      <c r="B1584">
        <v>6.8211002349853516</v>
      </c>
      <c r="C1584">
        <v>6.8534998893737793</v>
      </c>
      <c r="D1584">
        <v>6.8211002349853516</v>
      </c>
      <c r="E1584">
        <v>6.847599983215332</v>
      </c>
      <c r="F1584">
        <v>6.847599983215332</v>
      </c>
      <c r="G1584">
        <v>0</v>
      </c>
      <c r="H1584">
        <v>6.8358250856399536</v>
      </c>
    </row>
    <row r="1585" spans="1:8" x14ac:dyDescent="0.25">
      <c r="A1585" s="4">
        <v>39636</v>
      </c>
      <c r="B1585">
        <v>6.8459000587463379</v>
      </c>
      <c r="C1585">
        <v>6.8592000007629386</v>
      </c>
      <c r="D1585">
        <v>6.8459000587463379</v>
      </c>
      <c r="E1585">
        <v>6.8592000007629386</v>
      </c>
      <c r="F1585">
        <v>6.8592000007629386</v>
      </c>
      <c r="G1585">
        <v>0</v>
      </c>
      <c r="H1585">
        <v>6.8525500297546387</v>
      </c>
    </row>
    <row r="1586" spans="1:8" x14ac:dyDescent="0.25">
      <c r="A1586" s="4">
        <v>39637</v>
      </c>
      <c r="B1586">
        <v>6.8592000007629386</v>
      </c>
      <c r="C1586">
        <v>6.8592000007629386</v>
      </c>
      <c r="D1586">
        <v>6.8436999320983887</v>
      </c>
      <c r="E1586">
        <v>6.8481001853942871</v>
      </c>
      <c r="F1586">
        <v>6.8481001853942871</v>
      </c>
      <c r="G1586">
        <v>0</v>
      </c>
      <c r="H1586">
        <v>6.8525500297546387</v>
      </c>
    </row>
    <row r="1587" spans="1:8" x14ac:dyDescent="0.25">
      <c r="A1587" s="4">
        <v>39638</v>
      </c>
      <c r="B1587">
        <v>6.8481001853942871</v>
      </c>
      <c r="C1587">
        <v>6.8530001640319824</v>
      </c>
      <c r="D1587">
        <v>6.8467998504638672</v>
      </c>
      <c r="E1587">
        <v>6.8498997688293457</v>
      </c>
      <c r="F1587">
        <v>6.8498997688293457</v>
      </c>
      <c r="G1587">
        <v>0</v>
      </c>
      <c r="H1587">
        <v>6.8494499921798706</v>
      </c>
    </row>
    <row r="1588" spans="1:8" x14ac:dyDescent="0.25">
      <c r="A1588" s="4">
        <v>39639</v>
      </c>
      <c r="B1588">
        <v>6.8498997688293457</v>
      </c>
      <c r="C1588">
        <v>6.8498997688293457</v>
      </c>
      <c r="D1588">
        <v>6.8334999084472656</v>
      </c>
      <c r="E1588">
        <v>6.8334999084472656</v>
      </c>
      <c r="F1588">
        <v>6.8334999084472656</v>
      </c>
      <c r="G1588">
        <v>0</v>
      </c>
      <c r="H1588">
        <v>6.8416998386383057</v>
      </c>
    </row>
    <row r="1589" spans="1:8" x14ac:dyDescent="0.25">
      <c r="A1589" s="4">
        <v>39640</v>
      </c>
      <c r="B1589">
        <v>6.8334999084472656</v>
      </c>
      <c r="C1589">
        <v>6.8334999084472656</v>
      </c>
      <c r="D1589">
        <v>6.8256998062133789</v>
      </c>
      <c r="E1589">
        <v>6.8256998062133789</v>
      </c>
      <c r="F1589">
        <v>6.8256998062133789</v>
      </c>
      <c r="G1589">
        <v>0</v>
      </c>
      <c r="H1589">
        <v>6.8295998573303223</v>
      </c>
    </row>
    <row r="1590" spans="1:8" x14ac:dyDescent="0.25">
      <c r="A1590" s="4">
        <v>39643</v>
      </c>
      <c r="B1590">
        <v>6.8210000991821289</v>
      </c>
      <c r="C1590">
        <v>6.8350000381469727</v>
      </c>
      <c r="D1590">
        <v>6.8210000991821289</v>
      </c>
      <c r="E1590">
        <v>6.8350000381469727</v>
      </c>
      <c r="F1590">
        <v>6.8350000381469727</v>
      </c>
      <c r="G1590">
        <v>0</v>
      </c>
      <c r="H1590">
        <v>6.8280000686645508</v>
      </c>
    </row>
    <row r="1591" spans="1:8" x14ac:dyDescent="0.25">
      <c r="A1591" s="4">
        <v>39644</v>
      </c>
      <c r="B1591">
        <v>6.8350000381469727</v>
      </c>
      <c r="C1591">
        <v>6.8350000381469727</v>
      </c>
      <c r="D1591">
        <v>6.8108000755310059</v>
      </c>
      <c r="E1591">
        <v>6.8108000755310059</v>
      </c>
      <c r="F1591">
        <v>6.8108000755310059</v>
      </c>
      <c r="G1591">
        <v>0</v>
      </c>
      <c r="H1591">
        <v>6.8229000568389893</v>
      </c>
    </row>
    <row r="1592" spans="1:8" x14ac:dyDescent="0.25">
      <c r="A1592" s="4">
        <v>39645</v>
      </c>
      <c r="B1592">
        <v>6.8108000755310059</v>
      </c>
      <c r="C1592">
        <v>6.8108000755310059</v>
      </c>
      <c r="D1592">
        <v>6.8004999160766602</v>
      </c>
      <c r="E1592">
        <v>6.8004999160766602</v>
      </c>
      <c r="F1592">
        <v>6.8004999160766602</v>
      </c>
      <c r="G1592">
        <v>0</v>
      </c>
      <c r="H1592">
        <v>6.805649995803833</v>
      </c>
    </row>
    <row r="1593" spans="1:8" x14ac:dyDescent="0.25">
      <c r="A1593" s="4">
        <v>39646</v>
      </c>
      <c r="B1593">
        <v>6.8004999160766602</v>
      </c>
      <c r="C1593">
        <v>6.8229999542236328</v>
      </c>
      <c r="D1593">
        <v>6.8004999160766602</v>
      </c>
      <c r="E1593">
        <v>6.8109002113342294</v>
      </c>
      <c r="F1593">
        <v>6.8109002113342294</v>
      </c>
      <c r="G1593">
        <v>0</v>
      </c>
      <c r="H1593">
        <v>6.8087249994277954</v>
      </c>
    </row>
    <row r="1594" spans="1:8" x14ac:dyDescent="0.25">
      <c r="A1594" s="4">
        <v>39647</v>
      </c>
      <c r="B1594">
        <v>6.8109002113342294</v>
      </c>
      <c r="C1594">
        <v>6.8109002113342294</v>
      </c>
      <c r="D1594">
        <v>6.8071999549865723</v>
      </c>
      <c r="E1594">
        <v>6.8084001541137704</v>
      </c>
      <c r="F1594">
        <v>6.8084001541137704</v>
      </c>
      <c r="G1594">
        <v>0</v>
      </c>
      <c r="H1594">
        <v>6.8093501329421997</v>
      </c>
    </row>
    <row r="1595" spans="1:8" x14ac:dyDescent="0.25">
      <c r="A1595" s="4">
        <v>39650</v>
      </c>
      <c r="B1595">
        <v>6.8185000419616699</v>
      </c>
      <c r="C1595">
        <v>6.8232998847961426</v>
      </c>
      <c r="D1595">
        <v>6.8126001358032227</v>
      </c>
      <c r="E1595">
        <v>6.820000171661377</v>
      </c>
      <c r="F1595">
        <v>6.820000171661377</v>
      </c>
      <c r="G1595">
        <v>0</v>
      </c>
      <c r="H1595">
        <v>6.818600058555603</v>
      </c>
    </row>
    <row r="1596" spans="1:8" x14ac:dyDescent="0.25">
      <c r="A1596" s="4">
        <v>39651</v>
      </c>
      <c r="B1596">
        <v>6.820000171661377</v>
      </c>
      <c r="C1596">
        <v>6.820000171661377</v>
      </c>
      <c r="D1596">
        <v>6.8116002082824707</v>
      </c>
      <c r="E1596">
        <v>6.8116998672485352</v>
      </c>
      <c r="F1596">
        <v>6.8116998672485352</v>
      </c>
      <c r="G1596">
        <v>0</v>
      </c>
      <c r="H1596">
        <v>6.8158251047134399</v>
      </c>
    </row>
    <row r="1597" spans="1:8" x14ac:dyDescent="0.25">
      <c r="A1597" s="4">
        <v>39652</v>
      </c>
      <c r="B1597">
        <v>6.8116998672485352</v>
      </c>
      <c r="C1597">
        <v>6.8201999664306641</v>
      </c>
      <c r="D1597">
        <v>6.8116998672485352</v>
      </c>
      <c r="E1597">
        <v>6.8201999664306641</v>
      </c>
      <c r="F1597">
        <v>6.8201999664306641</v>
      </c>
      <c r="G1597">
        <v>0</v>
      </c>
      <c r="H1597">
        <v>6.8159499168395996</v>
      </c>
    </row>
    <row r="1598" spans="1:8" x14ac:dyDescent="0.25">
      <c r="A1598" s="4">
        <v>39653</v>
      </c>
      <c r="B1598">
        <v>6.8201999664306641</v>
      </c>
      <c r="C1598">
        <v>6.8201999664306641</v>
      </c>
      <c r="D1598">
        <v>6.8187999725341797</v>
      </c>
      <c r="E1598">
        <v>6.8187999725341797</v>
      </c>
      <c r="F1598">
        <v>6.8187999725341797</v>
      </c>
      <c r="G1598">
        <v>0</v>
      </c>
      <c r="H1598">
        <v>6.8194999694824219</v>
      </c>
    </row>
    <row r="1599" spans="1:8" x14ac:dyDescent="0.25">
      <c r="A1599" s="4">
        <v>39654</v>
      </c>
      <c r="B1599">
        <v>6.8187999725341797</v>
      </c>
      <c r="C1599">
        <v>6.8187999725341797</v>
      </c>
      <c r="D1599">
        <v>6.8097000122070313</v>
      </c>
      <c r="E1599">
        <v>6.8097000122070313</v>
      </c>
      <c r="F1599">
        <v>6.8097000122070313</v>
      </c>
      <c r="G1599">
        <v>0</v>
      </c>
      <c r="H1599">
        <v>6.8142499923706046</v>
      </c>
    </row>
    <row r="1600" spans="1:8" x14ac:dyDescent="0.25">
      <c r="A1600" s="4">
        <v>39657</v>
      </c>
      <c r="B1600">
        <v>6.8166999816894531</v>
      </c>
      <c r="C1600">
        <v>6.8274998664855957</v>
      </c>
      <c r="D1600">
        <v>6.8166999816894531</v>
      </c>
      <c r="E1600">
        <v>6.8274998664855957</v>
      </c>
      <c r="F1600">
        <v>6.8274998664855957</v>
      </c>
      <c r="G1600">
        <v>0</v>
      </c>
      <c r="H1600">
        <v>6.8220999240875244</v>
      </c>
    </row>
    <row r="1601" spans="1:8" x14ac:dyDescent="0.25">
      <c r="A1601" s="4">
        <v>39658</v>
      </c>
      <c r="B1601">
        <v>6.8274998664855957</v>
      </c>
      <c r="C1601">
        <v>6.8274998664855957</v>
      </c>
      <c r="D1601">
        <v>6.8168001174926758</v>
      </c>
      <c r="E1601">
        <v>6.8172001838684082</v>
      </c>
      <c r="F1601">
        <v>6.8172001838684082</v>
      </c>
      <c r="G1601">
        <v>0</v>
      </c>
      <c r="H1601">
        <v>6.8222500085830688</v>
      </c>
    </row>
    <row r="1602" spans="1:8" x14ac:dyDescent="0.25">
      <c r="A1602" s="4">
        <v>39659</v>
      </c>
      <c r="B1602">
        <v>6.8172001838684082</v>
      </c>
      <c r="C1602">
        <v>6.8255000114440918</v>
      </c>
      <c r="D1602">
        <v>6.8172001838684082</v>
      </c>
      <c r="E1602">
        <v>6.8192000389099121</v>
      </c>
      <c r="F1602">
        <v>6.8192000389099121</v>
      </c>
      <c r="G1602">
        <v>0</v>
      </c>
      <c r="H1602">
        <v>6.8197751045227051</v>
      </c>
    </row>
    <row r="1603" spans="1:8" x14ac:dyDescent="0.25">
      <c r="A1603" s="4">
        <v>39660</v>
      </c>
      <c r="B1603">
        <v>6.8192000389099121</v>
      </c>
      <c r="C1603">
        <v>6.8288002014160156</v>
      </c>
      <c r="D1603">
        <v>6.8187999725341797</v>
      </c>
      <c r="E1603">
        <v>6.8214998245239258</v>
      </c>
      <c r="F1603">
        <v>6.8214998245239258</v>
      </c>
      <c r="G1603">
        <v>0</v>
      </c>
      <c r="H1603">
        <v>6.8220750093460083</v>
      </c>
    </row>
    <row r="1604" spans="1:8" x14ac:dyDescent="0.25">
      <c r="A1604" s="4">
        <v>39661</v>
      </c>
      <c r="B1604">
        <v>6.8359999656677246</v>
      </c>
      <c r="C1604">
        <v>6.8554000854492188</v>
      </c>
      <c r="D1604">
        <v>6.8210000991821289</v>
      </c>
      <c r="E1604">
        <v>6.8470001220703116</v>
      </c>
      <c r="F1604">
        <v>6.8470001220703116</v>
      </c>
      <c r="G1604">
        <v>0</v>
      </c>
      <c r="H1604">
        <v>6.8398500680923462</v>
      </c>
    </row>
    <row r="1605" spans="1:8" x14ac:dyDescent="0.25">
      <c r="A1605" s="4">
        <v>39664</v>
      </c>
      <c r="B1605">
        <v>6.8534998893737793</v>
      </c>
      <c r="C1605">
        <v>6.8695998191833496</v>
      </c>
      <c r="D1605">
        <v>6.8410000801086426</v>
      </c>
      <c r="E1605">
        <v>6.8565001487731934</v>
      </c>
      <c r="F1605">
        <v>6.8565001487731934</v>
      </c>
      <c r="G1605">
        <v>0</v>
      </c>
      <c r="H1605">
        <v>6.8551499843597412</v>
      </c>
    </row>
    <row r="1606" spans="1:8" x14ac:dyDescent="0.25">
      <c r="A1606" s="4">
        <v>39665</v>
      </c>
      <c r="B1606">
        <v>6.8484997749328613</v>
      </c>
      <c r="C1606">
        <v>6.8664999008178711</v>
      </c>
      <c r="D1606">
        <v>6.8400001525878906</v>
      </c>
      <c r="E1606">
        <v>6.8600001335144043</v>
      </c>
      <c r="F1606">
        <v>6.8600001335144043</v>
      </c>
      <c r="G1606">
        <v>0</v>
      </c>
      <c r="H1606">
        <v>6.8537499904632568</v>
      </c>
    </row>
    <row r="1607" spans="1:8" x14ac:dyDescent="0.25">
      <c r="A1607" s="4">
        <v>39666</v>
      </c>
      <c r="B1607">
        <v>6.8600001335144043</v>
      </c>
      <c r="C1607">
        <v>6.8649997711181641</v>
      </c>
      <c r="D1607">
        <v>6.8460001945495614</v>
      </c>
      <c r="E1607">
        <v>6.8531999588012704</v>
      </c>
      <c r="F1607">
        <v>6.8531999588012704</v>
      </c>
      <c r="G1607">
        <v>0</v>
      </c>
      <c r="H1607">
        <v>6.8560500144958496</v>
      </c>
    </row>
    <row r="1608" spans="1:8" x14ac:dyDescent="0.25">
      <c r="A1608" s="4">
        <v>39667</v>
      </c>
      <c r="B1608">
        <v>6.8530001640319824</v>
      </c>
      <c r="C1608">
        <v>6.8769998550415039</v>
      </c>
      <c r="D1608">
        <v>6.8460001945495614</v>
      </c>
      <c r="E1608">
        <v>6.8671998977661133</v>
      </c>
      <c r="F1608">
        <v>6.8671998977661133</v>
      </c>
      <c r="G1608">
        <v>0</v>
      </c>
      <c r="H1608">
        <v>6.86080002784729</v>
      </c>
    </row>
    <row r="1609" spans="1:8" x14ac:dyDescent="0.25">
      <c r="A1609" s="4">
        <v>39668</v>
      </c>
      <c r="B1609">
        <v>6.8667998313903809</v>
      </c>
      <c r="C1609">
        <v>6.8822999000549316</v>
      </c>
      <c r="D1609">
        <v>6.8420000076293954</v>
      </c>
      <c r="E1609">
        <v>6.8619999885559082</v>
      </c>
      <c r="F1609">
        <v>6.8619999885559082</v>
      </c>
      <c r="G1609">
        <v>0</v>
      </c>
      <c r="H1609">
        <v>6.8632749319076538</v>
      </c>
    </row>
    <row r="1610" spans="1:8" x14ac:dyDescent="0.25">
      <c r="A1610" s="4">
        <v>39671</v>
      </c>
      <c r="B1610">
        <v>6.8603000640869141</v>
      </c>
      <c r="C1610">
        <v>6.8758001327514648</v>
      </c>
      <c r="D1610">
        <v>6.8550000190734863</v>
      </c>
      <c r="E1610">
        <v>6.8621997833251953</v>
      </c>
      <c r="F1610">
        <v>6.8621997833251953</v>
      </c>
      <c r="G1610">
        <v>0</v>
      </c>
      <c r="H1610">
        <v>6.8633249998092651</v>
      </c>
    </row>
    <row r="1611" spans="1:8" x14ac:dyDescent="0.25">
      <c r="A1611" s="4">
        <v>39672</v>
      </c>
      <c r="B1611">
        <v>6.8619999885559082</v>
      </c>
      <c r="C1611">
        <v>6.8763999938964844</v>
      </c>
      <c r="D1611">
        <v>6.8550000190734863</v>
      </c>
      <c r="E1611">
        <v>6.8703999519348136</v>
      </c>
      <c r="F1611">
        <v>6.8703999519348136</v>
      </c>
      <c r="G1611">
        <v>0</v>
      </c>
      <c r="H1611">
        <v>6.8659499883651733</v>
      </c>
    </row>
    <row r="1612" spans="1:8" x14ac:dyDescent="0.25">
      <c r="A1612" s="4">
        <v>39673</v>
      </c>
      <c r="B1612">
        <v>6.8654999732971191</v>
      </c>
      <c r="C1612">
        <v>6.8723001480102539</v>
      </c>
      <c r="D1612">
        <v>6.8503999710083008</v>
      </c>
      <c r="E1612">
        <v>6.8619999885559082</v>
      </c>
      <c r="F1612">
        <v>6.8619999885559082</v>
      </c>
      <c r="G1612">
        <v>0</v>
      </c>
      <c r="H1612">
        <v>6.8625500202178964</v>
      </c>
    </row>
    <row r="1613" spans="1:8" x14ac:dyDescent="0.25">
      <c r="A1613" s="4">
        <v>39675</v>
      </c>
      <c r="B1613">
        <v>6.867499828338623</v>
      </c>
      <c r="C1613">
        <v>6.8850002288818359</v>
      </c>
      <c r="D1613">
        <v>6.8569998741149902</v>
      </c>
      <c r="E1613">
        <v>6.8744997978210449</v>
      </c>
      <c r="F1613">
        <v>6.8744997978210449</v>
      </c>
      <c r="G1613">
        <v>0</v>
      </c>
      <c r="H1613">
        <v>6.8709999322891244</v>
      </c>
    </row>
    <row r="1614" spans="1:8" x14ac:dyDescent="0.25">
      <c r="A1614" s="4">
        <v>39679</v>
      </c>
      <c r="B1614">
        <v>6.8755002021789551</v>
      </c>
      <c r="C1614">
        <v>6.8845000267028809</v>
      </c>
      <c r="D1614">
        <v>6.8499999046325684</v>
      </c>
      <c r="E1614">
        <v>6.8643999099731454</v>
      </c>
      <c r="F1614">
        <v>6.8643999099731454</v>
      </c>
      <c r="G1614">
        <v>0</v>
      </c>
      <c r="H1614">
        <v>6.8686000108718872</v>
      </c>
    </row>
    <row r="1615" spans="1:8" x14ac:dyDescent="0.25">
      <c r="A1615" s="4">
        <v>39680</v>
      </c>
      <c r="B1615">
        <v>6.8639998435974121</v>
      </c>
      <c r="C1615">
        <v>6.870999813079834</v>
      </c>
      <c r="D1615">
        <v>6.8499999046325684</v>
      </c>
      <c r="E1615">
        <v>6.8596000671386719</v>
      </c>
      <c r="F1615">
        <v>6.8596000671386719</v>
      </c>
      <c r="G1615">
        <v>0</v>
      </c>
      <c r="H1615">
        <v>6.8611499071121216</v>
      </c>
    </row>
    <row r="1616" spans="1:8" x14ac:dyDescent="0.25">
      <c r="A1616" s="4">
        <v>39681</v>
      </c>
      <c r="B1616">
        <v>6.8575000762939453</v>
      </c>
      <c r="C1616">
        <v>6.8645000457763672</v>
      </c>
      <c r="D1616">
        <v>6.8379998207092294</v>
      </c>
      <c r="E1616">
        <v>6.8487000465393066</v>
      </c>
      <c r="F1616">
        <v>6.8487000465393066</v>
      </c>
      <c r="G1616">
        <v>0</v>
      </c>
      <c r="H1616">
        <v>6.8521749973297119</v>
      </c>
    </row>
    <row r="1617" spans="1:8" x14ac:dyDescent="0.25">
      <c r="A1617" s="4">
        <v>39682</v>
      </c>
      <c r="B1617">
        <v>6.845099925994873</v>
      </c>
      <c r="C1617">
        <v>6.8534998893737793</v>
      </c>
      <c r="D1617">
        <v>6.8253002166748047</v>
      </c>
      <c r="E1617">
        <v>6.838900089263916</v>
      </c>
      <c r="F1617">
        <v>6.838900089263916</v>
      </c>
      <c r="G1617">
        <v>0</v>
      </c>
      <c r="H1617">
        <v>6.8407000303268433</v>
      </c>
    </row>
    <row r="1618" spans="1:8" x14ac:dyDescent="0.25">
      <c r="A1618" s="4">
        <v>39685</v>
      </c>
      <c r="B1618">
        <v>6.8385000228881836</v>
      </c>
      <c r="C1618">
        <v>6.872499942779541</v>
      </c>
      <c r="D1618">
        <v>6.8334999084472656</v>
      </c>
      <c r="E1618">
        <v>6.8531999588012704</v>
      </c>
      <c r="F1618">
        <v>6.8531999588012704</v>
      </c>
      <c r="G1618">
        <v>0</v>
      </c>
      <c r="H1618">
        <v>6.8494249582290649</v>
      </c>
    </row>
    <row r="1619" spans="1:8" x14ac:dyDescent="0.25">
      <c r="A1619" s="4">
        <v>39686</v>
      </c>
      <c r="B1619">
        <v>6.8432998657226563</v>
      </c>
      <c r="C1619">
        <v>6.8432998657226563</v>
      </c>
      <c r="D1619">
        <v>6.8351998329162598</v>
      </c>
      <c r="E1619">
        <v>6.8379998207092294</v>
      </c>
      <c r="F1619">
        <v>6.8379998207092294</v>
      </c>
      <c r="G1619">
        <v>0</v>
      </c>
      <c r="H1619">
        <v>6.8399498462677002</v>
      </c>
    </row>
    <row r="1620" spans="1:8" x14ac:dyDescent="0.25">
      <c r="A1620" s="4">
        <v>39687</v>
      </c>
      <c r="B1620">
        <v>6.8379998207092294</v>
      </c>
      <c r="C1620">
        <v>6.8379998207092294</v>
      </c>
      <c r="D1620">
        <v>6.8060998916625977</v>
      </c>
      <c r="E1620">
        <v>6.8291997909545898</v>
      </c>
      <c r="F1620">
        <v>6.8291997909545898</v>
      </c>
      <c r="G1620">
        <v>0</v>
      </c>
      <c r="H1620">
        <v>6.8278248310089111</v>
      </c>
    </row>
    <row r="1621" spans="1:8" x14ac:dyDescent="0.25">
      <c r="A1621" s="4">
        <v>39688</v>
      </c>
      <c r="B1621">
        <v>6.8291997909545898</v>
      </c>
      <c r="C1621">
        <v>6.8291997909545898</v>
      </c>
      <c r="D1621">
        <v>6.8172001838684082</v>
      </c>
      <c r="E1621">
        <v>6.8204002380371094</v>
      </c>
      <c r="F1621">
        <v>6.8204002380371094</v>
      </c>
      <c r="G1621">
        <v>0</v>
      </c>
      <c r="H1621">
        <v>6.8240000009536743</v>
      </c>
    </row>
    <row r="1622" spans="1:8" x14ac:dyDescent="0.25">
      <c r="A1622" s="4">
        <v>39689</v>
      </c>
      <c r="B1622">
        <v>6.8204002380371094</v>
      </c>
      <c r="C1622">
        <v>6.8347001075744629</v>
      </c>
      <c r="D1622">
        <v>6.8204002380371094</v>
      </c>
      <c r="E1622">
        <v>6.825200080871582</v>
      </c>
      <c r="F1622">
        <v>6.825200080871582</v>
      </c>
      <c r="G1622">
        <v>0</v>
      </c>
      <c r="H1622">
        <v>6.8251751661300659</v>
      </c>
    </row>
    <row r="1623" spans="1:8" x14ac:dyDescent="0.25">
      <c r="A1623" s="4">
        <v>39692</v>
      </c>
      <c r="B1623">
        <v>6.8246002197265616</v>
      </c>
      <c r="C1623">
        <v>6.8246002197265616</v>
      </c>
      <c r="D1623">
        <v>6.8148999214172363</v>
      </c>
      <c r="E1623">
        <v>6.8148999214172363</v>
      </c>
      <c r="F1623">
        <v>6.8148999214172363</v>
      </c>
      <c r="G1623">
        <v>0</v>
      </c>
      <c r="H1623">
        <v>6.8197500705718994</v>
      </c>
    </row>
    <row r="1624" spans="1:8" x14ac:dyDescent="0.25">
      <c r="A1624" s="4">
        <v>39693</v>
      </c>
      <c r="B1624">
        <v>6.8148999214172363</v>
      </c>
      <c r="C1624">
        <v>6.8379998207092294</v>
      </c>
      <c r="D1624">
        <v>6.8148999214172363</v>
      </c>
      <c r="E1624">
        <v>6.8229999542236328</v>
      </c>
      <c r="F1624">
        <v>6.8229999542236328</v>
      </c>
      <c r="G1624">
        <v>0</v>
      </c>
      <c r="H1624">
        <v>6.8226999044418326</v>
      </c>
    </row>
    <row r="1625" spans="1:8" x14ac:dyDescent="0.25">
      <c r="A1625" s="4">
        <v>39694</v>
      </c>
      <c r="B1625">
        <v>6.8229999542236328</v>
      </c>
      <c r="C1625">
        <v>6.8375000953674316</v>
      </c>
      <c r="D1625">
        <v>6.8229999542236328</v>
      </c>
      <c r="E1625">
        <v>6.833899974822998</v>
      </c>
      <c r="F1625">
        <v>6.833899974822998</v>
      </c>
      <c r="G1625">
        <v>0</v>
      </c>
      <c r="H1625">
        <v>6.8293499946594238</v>
      </c>
    </row>
    <row r="1626" spans="1:8" x14ac:dyDescent="0.25">
      <c r="A1626" s="4">
        <v>39695</v>
      </c>
      <c r="B1626">
        <v>6.833899974822998</v>
      </c>
      <c r="C1626">
        <v>6.833899974822998</v>
      </c>
      <c r="D1626">
        <v>6.8270998001098633</v>
      </c>
      <c r="E1626">
        <v>6.8270998001098633</v>
      </c>
      <c r="F1626">
        <v>6.8270998001098633</v>
      </c>
      <c r="G1626">
        <v>0</v>
      </c>
      <c r="H1626">
        <v>6.8304998874664307</v>
      </c>
    </row>
    <row r="1627" spans="1:8" x14ac:dyDescent="0.25">
      <c r="A1627" s="4">
        <v>39696</v>
      </c>
      <c r="B1627">
        <v>6.8270998001098633</v>
      </c>
      <c r="C1627">
        <v>6.832399845123291</v>
      </c>
      <c r="D1627">
        <v>6.8224000930786133</v>
      </c>
      <c r="E1627">
        <v>6.832399845123291</v>
      </c>
      <c r="F1627">
        <v>6.832399845123291</v>
      </c>
      <c r="G1627">
        <v>0</v>
      </c>
      <c r="H1627">
        <v>6.8285748958587646</v>
      </c>
    </row>
    <row r="1628" spans="1:8" x14ac:dyDescent="0.25">
      <c r="A1628" s="4">
        <v>39699</v>
      </c>
      <c r="B1628">
        <v>6.8260002136230469</v>
      </c>
      <c r="C1628">
        <v>6.8319001197814941</v>
      </c>
      <c r="D1628">
        <v>6.8260002136230469</v>
      </c>
      <c r="E1628">
        <v>6.8274002075195313</v>
      </c>
      <c r="F1628">
        <v>6.8274002075195313</v>
      </c>
      <c r="G1628">
        <v>0</v>
      </c>
      <c r="H1628">
        <v>6.8278251886367798</v>
      </c>
    </row>
    <row r="1629" spans="1:8" x14ac:dyDescent="0.25">
      <c r="A1629" s="4">
        <v>39700</v>
      </c>
      <c r="B1629">
        <v>6.8274002075195313</v>
      </c>
      <c r="C1629">
        <v>6.8305001258850098</v>
      </c>
      <c r="D1629">
        <v>6.8235998153686523</v>
      </c>
      <c r="E1629">
        <v>6.828700065612793</v>
      </c>
      <c r="F1629">
        <v>6.828700065612793</v>
      </c>
      <c r="G1629">
        <v>0</v>
      </c>
      <c r="H1629">
        <v>6.8275500535964966</v>
      </c>
    </row>
    <row r="1630" spans="1:8" x14ac:dyDescent="0.25">
      <c r="A1630" s="4">
        <v>39701</v>
      </c>
      <c r="B1630">
        <v>6.828700065612793</v>
      </c>
      <c r="C1630">
        <v>6.8310999870300293</v>
      </c>
      <c r="D1630">
        <v>6.8280000686645508</v>
      </c>
      <c r="E1630">
        <v>6.8310999870300293</v>
      </c>
      <c r="F1630">
        <v>6.8310999870300293</v>
      </c>
      <c r="G1630">
        <v>0</v>
      </c>
      <c r="H1630">
        <v>6.8297250270843506</v>
      </c>
    </row>
    <row r="1631" spans="1:8" x14ac:dyDescent="0.25">
      <c r="A1631" s="4">
        <v>39702</v>
      </c>
      <c r="B1631">
        <v>6.8310999870300293</v>
      </c>
      <c r="C1631">
        <v>6.8365001678466797</v>
      </c>
      <c r="D1631">
        <v>6.8310999870300293</v>
      </c>
      <c r="E1631">
        <v>6.8365001678466797</v>
      </c>
      <c r="F1631">
        <v>6.8365001678466797</v>
      </c>
      <c r="G1631">
        <v>0</v>
      </c>
      <c r="H1631">
        <v>6.8338000774383536</v>
      </c>
    </row>
    <row r="1632" spans="1:8" x14ac:dyDescent="0.25">
      <c r="A1632" s="4">
        <v>39703</v>
      </c>
      <c r="B1632">
        <v>6.8365001678466797</v>
      </c>
      <c r="C1632">
        <v>6.837399959564209</v>
      </c>
      <c r="D1632">
        <v>6.8274998664855957</v>
      </c>
      <c r="E1632">
        <v>6.8274998664855957</v>
      </c>
      <c r="F1632">
        <v>6.8274998664855957</v>
      </c>
      <c r="G1632">
        <v>0</v>
      </c>
      <c r="H1632">
        <v>6.83222496509552</v>
      </c>
    </row>
    <row r="1633" spans="1:8" x14ac:dyDescent="0.25">
      <c r="A1633" s="4">
        <v>39706</v>
      </c>
      <c r="B1633">
        <v>6.8274998664855957</v>
      </c>
      <c r="C1633">
        <v>6.8386998176574707</v>
      </c>
      <c r="D1633">
        <v>6.817500114440918</v>
      </c>
      <c r="E1633">
        <v>6.8386998176574707</v>
      </c>
      <c r="F1633">
        <v>6.8386998176574707</v>
      </c>
      <c r="G1633">
        <v>0</v>
      </c>
      <c r="H1633">
        <v>6.8305999040603638</v>
      </c>
    </row>
    <row r="1634" spans="1:8" x14ac:dyDescent="0.25">
      <c r="A1634" s="4">
        <v>39707</v>
      </c>
      <c r="B1634">
        <v>6.8386998176574707</v>
      </c>
      <c r="C1634">
        <v>6.8392000198364258</v>
      </c>
      <c r="D1634">
        <v>6.8235001564025879</v>
      </c>
      <c r="E1634">
        <v>6.8392000198364258</v>
      </c>
      <c r="F1634">
        <v>6.8392000198364258</v>
      </c>
      <c r="G1634">
        <v>0</v>
      </c>
      <c r="H1634">
        <v>6.8351500034332284</v>
      </c>
    </row>
    <row r="1635" spans="1:8" x14ac:dyDescent="0.25">
      <c r="A1635" s="4">
        <v>39708</v>
      </c>
      <c r="B1635">
        <v>6.8392000198364258</v>
      </c>
      <c r="C1635">
        <v>6.8392000198364258</v>
      </c>
      <c r="D1635">
        <v>6.8289999961853027</v>
      </c>
      <c r="E1635">
        <v>6.8289999961853027</v>
      </c>
      <c r="F1635">
        <v>6.8289999961853027</v>
      </c>
      <c r="G1635">
        <v>0</v>
      </c>
      <c r="H1635">
        <v>6.8341000080108643</v>
      </c>
    </row>
    <row r="1636" spans="1:8" x14ac:dyDescent="0.25">
      <c r="A1636" s="4">
        <v>39709</v>
      </c>
      <c r="B1636">
        <v>6.8289999961853027</v>
      </c>
      <c r="C1636">
        <v>6.8289999961853027</v>
      </c>
      <c r="D1636">
        <v>6.807499885559082</v>
      </c>
      <c r="E1636">
        <v>6.8140997886657706</v>
      </c>
      <c r="F1636">
        <v>6.8140997886657706</v>
      </c>
      <c r="G1636">
        <v>0</v>
      </c>
      <c r="H1636">
        <v>6.8198999166488647</v>
      </c>
    </row>
    <row r="1637" spans="1:8" x14ac:dyDescent="0.25">
      <c r="A1637" s="4">
        <v>39710</v>
      </c>
      <c r="B1637">
        <v>6.8140997886657706</v>
      </c>
      <c r="C1637">
        <v>6.8172001838684082</v>
      </c>
      <c r="D1637">
        <v>6.8125</v>
      </c>
      <c r="E1637">
        <v>6.815000057220459</v>
      </c>
      <c r="F1637">
        <v>6.815000057220459</v>
      </c>
      <c r="G1637">
        <v>0</v>
      </c>
      <c r="H1637">
        <v>6.8147000074386597</v>
      </c>
    </row>
    <row r="1638" spans="1:8" x14ac:dyDescent="0.25">
      <c r="A1638" s="4">
        <v>39713</v>
      </c>
      <c r="B1638">
        <v>6.8112998008728027</v>
      </c>
      <c r="C1638">
        <v>6.8131999969482422</v>
      </c>
      <c r="D1638">
        <v>6.8070001602172852</v>
      </c>
      <c r="E1638">
        <v>6.8112001419067383</v>
      </c>
      <c r="F1638">
        <v>6.8112001419067383</v>
      </c>
      <c r="G1638">
        <v>0</v>
      </c>
      <c r="H1638">
        <v>6.8106750249862671</v>
      </c>
    </row>
    <row r="1639" spans="1:8" x14ac:dyDescent="0.25">
      <c r="A1639" s="4">
        <v>39714</v>
      </c>
      <c r="B1639">
        <v>6.8112001419067383</v>
      </c>
      <c r="C1639">
        <v>6.8112001419067383</v>
      </c>
      <c r="D1639">
        <v>6.792600154876709</v>
      </c>
      <c r="E1639">
        <v>6.792600154876709</v>
      </c>
      <c r="F1639">
        <v>6.792600154876709</v>
      </c>
      <c r="G1639">
        <v>0</v>
      </c>
      <c r="H1639">
        <v>6.8019001483917236</v>
      </c>
    </row>
    <row r="1640" spans="1:8" x14ac:dyDescent="0.25">
      <c r="A1640" s="4">
        <v>39715</v>
      </c>
      <c r="B1640">
        <v>6.792600154876709</v>
      </c>
      <c r="C1640">
        <v>6.803800106048584</v>
      </c>
      <c r="D1640">
        <v>6.792600154876709</v>
      </c>
      <c r="E1640">
        <v>6.8029999732971191</v>
      </c>
      <c r="F1640">
        <v>6.8029999732971191</v>
      </c>
      <c r="G1640">
        <v>0</v>
      </c>
      <c r="H1640">
        <v>6.7980000972747803</v>
      </c>
    </row>
    <row r="1641" spans="1:8" x14ac:dyDescent="0.25">
      <c r="A1641" s="4">
        <v>39716</v>
      </c>
      <c r="B1641">
        <v>6.8029999732971191</v>
      </c>
      <c r="C1641">
        <v>6.8131999969482422</v>
      </c>
      <c r="D1641">
        <v>6.7996997833251953</v>
      </c>
      <c r="E1641">
        <v>6.8104000091552734</v>
      </c>
      <c r="F1641">
        <v>6.8104000091552734</v>
      </c>
      <c r="G1641">
        <v>0</v>
      </c>
      <c r="H1641">
        <v>6.8065749406814584</v>
      </c>
    </row>
    <row r="1642" spans="1:8" x14ac:dyDescent="0.25">
      <c r="A1642" s="4">
        <v>39717</v>
      </c>
      <c r="B1642">
        <v>6.8104000091552734</v>
      </c>
      <c r="C1642">
        <v>6.8400001525878906</v>
      </c>
      <c r="D1642">
        <v>6.8104000091552734</v>
      </c>
      <c r="E1642">
        <v>6.8351001739501953</v>
      </c>
      <c r="F1642">
        <v>6.8351001739501953</v>
      </c>
      <c r="G1642">
        <v>0</v>
      </c>
      <c r="H1642">
        <v>6.8239750862121582</v>
      </c>
    </row>
    <row r="1643" spans="1:8" x14ac:dyDescent="0.25">
      <c r="A1643" s="4">
        <v>39720</v>
      </c>
      <c r="B1643">
        <v>6.8351001739501953</v>
      </c>
      <c r="C1643">
        <v>6.8351001739501953</v>
      </c>
      <c r="D1643">
        <v>6.8351001739501953</v>
      </c>
      <c r="E1643">
        <v>6.8351001739501953</v>
      </c>
      <c r="F1643">
        <v>6.8351001739501953</v>
      </c>
      <c r="G1643">
        <v>0</v>
      </c>
      <c r="H1643">
        <v>6.8351001739501953</v>
      </c>
    </row>
    <row r="1644" spans="1:8" x14ac:dyDescent="0.25">
      <c r="A1644" s="4">
        <v>39721</v>
      </c>
      <c r="B1644">
        <v>6.8351001739501953</v>
      </c>
      <c r="C1644">
        <v>6.8351001739501953</v>
      </c>
      <c r="D1644">
        <v>6.8351001739501953</v>
      </c>
      <c r="E1644">
        <v>6.8351001739501953</v>
      </c>
      <c r="F1644">
        <v>6.8351001739501953</v>
      </c>
      <c r="G1644">
        <v>0</v>
      </c>
      <c r="H1644">
        <v>6.8351001739501953</v>
      </c>
    </row>
    <row r="1645" spans="1:8" x14ac:dyDescent="0.25">
      <c r="A1645" s="4">
        <v>39722</v>
      </c>
      <c r="B1645">
        <v>6.8351001739501953</v>
      </c>
      <c r="C1645">
        <v>6.8351001739501953</v>
      </c>
      <c r="D1645">
        <v>6.8351001739501953</v>
      </c>
      <c r="E1645">
        <v>6.8351001739501953</v>
      </c>
      <c r="F1645">
        <v>6.8351001739501953</v>
      </c>
      <c r="G1645">
        <v>0</v>
      </c>
      <c r="H1645">
        <v>6.8351001739501953</v>
      </c>
    </row>
    <row r="1646" spans="1:8" x14ac:dyDescent="0.25">
      <c r="A1646" s="4">
        <v>39723</v>
      </c>
      <c r="B1646">
        <v>6.8351001739501953</v>
      </c>
      <c r="C1646">
        <v>6.8351001739501953</v>
      </c>
      <c r="D1646">
        <v>6.8351001739501953</v>
      </c>
      <c r="E1646">
        <v>6.8351001739501953</v>
      </c>
      <c r="F1646">
        <v>6.8351001739501953</v>
      </c>
      <c r="G1646">
        <v>0</v>
      </c>
      <c r="H1646">
        <v>6.8351001739501953</v>
      </c>
    </row>
    <row r="1647" spans="1:8" x14ac:dyDescent="0.25">
      <c r="A1647" s="4">
        <v>39724</v>
      </c>
      <c r="B1647">
        <v>6.8351001739501953</v>
      </c>
      <c r="C1647">
        <v>6.8351001739501953</v>
      </c>
      <c r="D1647">
        <v>6.8351001739501953</v>
      </c>
      <c r="E1647">
        <v>6.8351001739501953</v>
      </c>
      <c r="F1647">
        <v>6.8351001739501953</v>
      </c>
      <c r="G1647">
        <v>0</v>
      </c>
      <c r="H1647">
        <v>6.8351001739501953</v>
      </c>
    </row>
    <row r="1648" spans="1:8" x14ac:dyDescent="0.25">
      <c r="A1648" s="4">
        <v>39727</v>
      </c>
      <c r="B1648">
        <v>6.8351001739501953</v>
      </c>
      <c r="C1648">
        <v>6.8442997932434082</v>
      </c>
      <c r="D1648">
        <v>6.8329000473022461</v>
      </c>
      <c r="E1648">
        <v>6.8329000473022461</v>
      </c>
      <c r="F1648">
        <v>6.8329000473022461</v>
      </c>
      <c r="G1648">
        <v>0</v>
      </c>
      <c r="H1648">
        <v>6.8363000154495239</v>
      </c>
    </row>
    <row r="1649" spans="1:8" x14ac:dyDescent="0.25">
      <c r="A1649" s="4">
        <v>39728</v>
      </c>
      <c r="B1649">
        <v>6.8329000473022461</v>
      </c>
      <c r="C1649">
        <v>6.8329000473022461</v>
      </c>
      <c r="D1649">
        <v>6.8052000999450684</v>
      </c>
      <c r="E1649">
        <v>6.8052000999450684</v>
      </c>
      <c r="F1649">
        <v>6.8052000999450684</v>
      </c>
      <c r="G1649">
        <v>0</v>
      </c>
      <c r="H1649">
        <v>6.8190500736236572</v>
      </c>
    </row>
    <row r="1650" spans="1:8" x14ac:dyDescent="0.25">
      <c r="A1650" s="4">
        <v>39729</v>
      </c>
      <c r="B1650">
        <v>6.8052000999450684</v>
      </c>
      <c r="C1650">
        <v>6.8081002235412598</v>
      </c>
      <c r="D1650">
        <v>6.7737002372741699</v>
      </c>
      <c r="E1650">
        <v>6.7937002182006836</v>
      </c>
      <c r="F1650">
        <v>6.7937002182006836</v>
      </c>
      <c r="G1650">
        <v>0</v>
      </c>
      <c r="H1650">
        <v>6.7951751947402954</v>
      </c>
    </row>
    <row r="1651" spans="1:8" x14ac:dyDescent="0.25">
      <c r="A1651" s="4">
        <v>39730</v>
      </c>
      <c r="B1651">
        <v>6.7937002182006836</v>
      </c>
      <c r="C1651">
        <v>6.8122000694274902</v>
      </c>
      <c r="D1651">
        <v>6.7937002182006836</v>
      </c>
      <c r="E1651">
        <v>6.8105001449584961</v>
      </c>
      <c r="F1651">
        <v>6.8105001449584961</v>
      </c>
      <c r="G1651">
        <v>0</v>
      </c>
      <c r="H1651">
        <v>6.8025251626968384</v>
      </c>
    </row>
    <row r="1652" spans="1:8" x14ac:dyDescent="0.25">
      <c r="A1652" s="4">
        <v>39731</v>
      </c>
      <c r="B1652">
        <v>6.8105001449584961</v>
      </c>
      <c r="C1652">
        <v>6.8340001106262207</v>
      </c>
      <c r="D1652">
        <v>6.8105001449584961</v>
      </c>
      <c r="E1652">
        <v>6.8259000778198242</v>
      </c>
      <c r="F1652">
        <v>6.8259000778198242</v>
      </c>
      <c r="G1652">
        <v>0</v>
      </c>
      <c r="H1652">
        <v>6.8202251195907593</v>
      </c>
    </row>
    <row r="1653" spans="1:8" x14ac:dyDescent="0.25">
      <c r="A1653" s="4">
        <v>39734</v>
      </c>
      <c r="B1653">
        <v>6.817500114440918</v>
      </c>
      <c r="C1653">
        <v>6.8249998092651367</v>
      </c>
      <c r="D1653">
        <v>6.8161001205444336</v>
      </c>
      <c r="E1653">
        <v>6.8249998092651367</v>
      </c>
      <c r="F1653">
        <v>6.8249998092651367</v>
      </c>
      <c r="G1653">
        <v>0</v>
      </c>
      <c r="H1653">
        <v>6.8208999633789063</v>
      </c>
    </row>
    <row r="1654" spans="1:8" x14ac:dyDescent="0.25">
      <c r="A1654" s="4">
        <v>39735</v>
      </c>
      <c r="B1654">
        <v>6.8249998092651367</v>
      </c>
      <c r="C1654">
        <v>6.8249998092651367</v>
      </c>
      <c r="D1654">
        <v>6.8179998397827148</v>
      </c>
      <c r="E1654">
        <v>6.821199893951416</v>
      </c>
      <c r="F1654">
        <v>6.821199893951416</v>
      </c>
      <c r="G1654">
        <v>0</v>
      </c>
      <c r="H1654">
        <v>6.8222998380661011</v>
      </c>
    </row>
    <row r="1655" spans="1:8" x14ac:dyDescent="0.25">
      <c r="A1655" s="4">
        <v>39736</v>
      </c>
      <c r="B1655">
        <v>6.821199893951416</v>
      </c>
      <c r="C1655">
        <v>6.8239998817443848</v>
      </c>
      <c r="D1655">
        <v>6.8206000328063956</v>
      </c>
      <c r="E1655">
        <v>6.8238000869750977</v>
      </c>
      <c r="F1655">
        <v>6.8238000869750977</v>
      </c>
      <c r="G1655">
        <v>0</v>
      </c>
      <c r="H1655">
        <v>6.8223999738693237</v>
      </c>
    </row>
    <row r="1656" spans="1:8" x14ac:dyDescent="0.25">
      <c r="A1656" s="4">
        <v>39737</v>
      </c>
      <c r="B1656">
        <v>6.8238000869750977</v>
      </c>
      <c r="C1656">
        <v>6.8238000869750977</v>
      </c>
      <c r="D1656">
        <v>6.8098998069763184</v>
      </c>
      <c r="E1656">
        <v>6.8138999938964844</v>
      </c>
      <c r="F1656">
        <v>6.8138999938964844</v>
      </c>
      <c r="G1656">
        <v>0</v>
      </c>
      <c r="H1656">
        <v>6.8178499937057504</v>
      </c>
    </row>
    <row r="1657" spans="1:8" x14ac:dyDescent="0.25">
      <c r="A1657" s="4">
        <v>39738</v>
      </c>
      <c r="B1657">
        <v>6.8138999938964844</v>
      </c>
      <c r="C1657">
        <v>6.8242001533508301</v>
      </c>
      <c r="D1657">
        <v>6.8060002326965332</v>
      </c>
      <c r="E1657">
        <v>6.8242001533508301</v>
      </c>
      <c r="F1657">
        <v>6.8242001533508301</v>
      </c>
      <c r="G1657">
        <v>0</v>
      </c>
      <c r="H1657">
        <v>6.8170751333236694</v>
      </c>
    </row>
    <row r="1658" spans="1:8" x14ac:dyDescent="0.25">
      <c r="A1658" s="4">
        <v>39741</v>
      </c>
      <c r="B1658">
        <v>6.8199000358581543</v>
      </c>
      <c r="C1658">
        <v>6.820000171661377</v>
      </c>
      <c r="D1658">
        <v>6.819699764251709</v>
      </c>
      <c r="E1658">
        <v>6.819699764251709</v>
      </c>
      <c r="F1658">
        <v>6.819699764251709</v>
      </c>
      <c r="G1658">
        <v>0</v>
      </c>
      <c r="H1658">
        <v>6.8198249340057373</v>
      </c>
    </row>
    <row r="1659" spans="1:8" x14ac:dyDescent="0.25">
      <c r="A1659" s="4">
        <v>39742</v>
      </c>
      <c r="B1659">
        <v>6.819699764251709</v>
      </c>
      <c r="C1659">
        <v>6.8235001564025879</v>
      </c>
      <c r="D1659">
        <v>6.819699764251709</v>
      </c>
      <c r="E1659">
        <v>6.8235001564025879</v>
      </c>
      <c r="F1659">
        <v>6.8235001564025879</v>
      </c>
      <c r="G1659">
        <v>0</v>
      </c>
      <c r="H1659">
        <v>6.8215999603271484</v>
      </c>
    </row>
    <row r="1660" spans="1:8" x14ac:dyDescent="0.25">
      <c r="A1660" s="4">
        <v>39743</v>
      </c>
      <c r="B1660">
        <v>6.8235001564025879</v>
      </c>
      <c r="C1660">
        <v>6.8235001564025879</v>
      </c>
      <c r="D1660">
        <v>6.8084001541137704</v>
      </c>
      <c r="E1660">
        <v>6.8147997856140137</v>
      </c>
      <c r="F1660">
        <v>6.8147997856140137</v>
      </c>
      <c r="G1660">
        <v>0</v>
      </c>
      <c r="H1660">
        <v>6.8175500631332397</v>
      </c>
    </row>
    <row r="1661" spans="1:8" x14ac:dyDescent="0.25">
      <c r="A1661" s="4">
        <v>39744</v>
      </c>
      <c r="B1661">
        <v>6.8147997856140137</v>
      </c>
      <c r="C1661">
        <v>6.8171000480651864</v>
      </c>
      <c r="D1661">
        <v>6.8140997886657706</v>
      </c>
      <c r="E1661">
        <v>6.8155999183654794</v>
      </c>
      <c r="F1661">
        <v>6.8155999183654794</v>
      </c>
      <c r="G1661">
        <v>0</v>
      </c>
      <c r="H1661">
        <v>6.8153998851776123</v>
      </c>
    </row>
    <row r="1662" spans="1:8" x14ac:dyDescent="0.25">
      <c r="A1662" s="4">
        <v>39745</v>
      </c>
      <c r="B1662">
        <v>6.8155999183654794</v>
      </c>
      <c r="C1662">
        <v>6.828700065612793</v>
      </c>
      <c r="D1662">
        <v>6.8155999183654794</v>
      </c>
      <c r="E1662">
        <v>6.8241000175476074</v>
      </c>
      <c r="F1662">
        <v>6.8241000175476074</v>
      </c>
      <c r="G1662">
        <v>0</v>
      </c>
      <c r="H1662">
        <v>6.8209999799728394</v>
      </c>
    </row>
    <row r="1663" spans="1:8" x14ac:dyDescent="0.25">
      <c r="A1663" s="4">
        <v>39748</v>
      </c>
      <c r="B1663">
        <v>6.8276000022888184</v>
      </c>
      <c r="C1663">
        <v>6.8316001892089844</v>
      </c>
      <c r="D1663">
        <v>6.8276000022888184</v>
      </c>
      <c r="E1663">
        <v>6.8316001892089844</v>
      </c>
      <c r="F1663">
        <v>6.8316001892089844</v>
      </c>
      <c r="G1663">
        <v>0</v>
      </c>
      <c r="H1663">
        <v>6.8296000957489014</v>
      </c>
    </row>
    <row r="1664" spans="1:8" x14ac:dyDescent="0.25">
      <c r="A1664" s="4">
        <v>39749</v>
      </c>
      <c r="B1664">
        <v>6.8316001892089844</v>
      </c>
      <c r="C1664">
        <v>6.8316001892089844</v>
      </c>
      <c r="D1664">
        <v>6.8187999725341797</v>
      </c>
      <c r="E1664">
        <v>6.8187999725341797</v>
      </c>
      <c r="F1664">
        <v>6.8187999725341797</v>
      </c>
      <c r="G1664">
        <v>0</v>
      </c>
      <c r="H1664">
        <v>6.825200080871582</v>
      </c>
    </row>
    <row r="1665" spans="1:8" x14ac:dyDescent="0.25">
      <c r="A1665" s="4">
        <v>39750</v>
      </c>
      <c r="B1665">
        <v>6.8187999725341797</v>
      </c>
      <c r="C1665">
        <v>6.828700065612793</v>
      </c>
      <c r="D1665">
        <v>6.8187999725341797</v>
      </c>
      <c r="E1665">
        <v>6.8214998245239258</v>
      </c>
      <c r="F1665">
        <v>6.8214998245239258</v>
      </c>
      <c r="G1665">
        <v>0</v>
      </c>
      <c r="H1665">
        <v>6.8219499588012704</v>
      </c>
    </row>
    <row r="1666" spans="1:8" x14ac:dyDescent="0.25">
      <c r="A1666" s="4">
        <v>39751</v>
      </c>
      <c r="B1666">
        <v>6.8214998245239258</v>
      </c>
      <c r="C1666">
        <v>6.8281998634338379</v>
      </c>
      <c r="D1666">
        <v>6.8182001113891602</v>
      </c>
      <c r="E1666">
        <v>6.8281998634338379</v>
      </c>
      <c r="F1666">
        <v>6.8281998634338379</v>
      </c>
      <c r="G1666">
        <v>0</v>
      </c>
      <c r="H1666">
        <v>6.8240249156951904</v>
      </c>
    </row>
    <row r="1667" spans="1:8" x14ac:dyDescent="0.25">
      <c r="A1667" s="4">
        <v>39752</v>
      </c>
      <c r="B1667">
        <v>6.8281998634338379</v>
      </c>
      <c r="C1667">
        <v>6.8340001106262207</v>
      </c>
      <c r="D1667">
        <v>6.8280000686645508</v>
      </c>
      <c r="E1667">
        <v>6.8295001983642578</v>
      </c>
      <c r="F1667">
        <v>6.8295001983642578</v>
      </c>
      <c r="G1667">
        <v>0</v>
      </c>
      <c r="H1667">
        <v>6.8299250602722168</v>
      </c>
    </row>
    <row r="1668" spans="1:8" x14ac:dyDescent="0.25">
      <c r="A1668" s="4">
        <v>39755</v>
      </c>
      <c r="B1668">
        <v>6.8284001350402832</v>
      </c>
      <c r="C1668">
        <v>6.8284001350402832</v>
      </c>
      <c r="D1668">
        <v>6.8253002166748047</v>
      </c>
      <c r="E1668">
        <v>6.8284001350402832</v>
      </c>
      <c r="F1668">
        <v>6.8284001350402832</v>
      </c>
      <c r="G1668">
        <v>0</v>
      </c>
      <c r="H1668">
        <v>6.8276251554489136</v>
      </c>
    </row>
    <row r="1669" spans="1:8" x14ac:dyDescent="0.25">
      <c r="A1669" s="4">
        <v>39756</v>
      </c>
      <c r="B1669">
        <v>6.8284001350402832</v>
      </c>
      <c r="C1669">
        <v>6.8284001350402832</v>
      </c>
      <c r="D1669">
        <v>6.817500114440918</v>
      </c>
      <c r="E1669">
        <v>6.817500114440918</v>
      </c>
      <c r="F1669">
        <v>6.817500114440918</v>
      </c>
      <c r="G1669">
        <v>0</v>
      </c>
      <c r="H1669">
        <v>6.8229501247406006</v>
      </c>
    </row>
    <row r="1670" spans="1:8" x14ac:dyDescent="0.25">
      <c r="A1670" s="4">
        <v>39757</v>
      </c>
      <c r="B1670">
        <v>6.817500114440918</v>
      </c>
      <c r="C1670">
        <v>6.817500114440918</v>
      </c>
      <c r="D1670">
        <v>6.8084001541137704</v>
      </c>
      <c r="E1670">
        <v>6.8084001541137704</v>
      </c>
      <c r="F1670">
        <v>6.8084001541137704</v>
      </c>
      <c r="G1670">
        <v>0</v>
      </c>
      <c r="H1670">
        <v>6.8129501342773438</v>
      </c>
    </row>
    <row r="1671" spans="1:8" x14ac:dyDescent="0.25">
      <c r="A1671" s="4">
        <v>39758</v>
      </c>
      <c r="B1671">
        <v>6.8084001541137704</v>
      </c>
      <c r="C1671">
        <v>6.8133001327514648</v>
      </c>
      <c r="D1671">
        <v>6.8032999038696289</v>
      </c>
      <c r="E1671">
        <v>6.8133001327514648</v>
      </c>
      <c r="F1671">
        <v>6.8133001327514648</v>
      </c>
      <c r="G1671">
        <v>0</v>
      </c>
      <c r="H1671">
        <v>6.809575080871582</v>
      </c>
    </row>
    <row r="1672" spans="1:8" x14ac:dyDescent="0.25">
      <c r="A1672" s="4">
        <v>39759</v>
      </c>
      <c r="B1672">
        <v>6.8133001327514648</v>
      </c>
      <c r="C1672">
        <v>6.8157000541687012</v>
      </c>
      <c r="D1672">
        <v>6.8056998252868652</v>
      </c>
      <c r="E1672">
        <v>6.8056998252868652</v>
      </c>
      <c r="F1672">
        <v>6.8056998252868652</v>
      </c>
      <c r="G1672">
        <v>0</v>
      </c>
      <c r="H1672">
        <v>6.8100999593734741</v>
      </c>
    </row>
    <row r="1673" spans="1:8" x14ac:dyDescent="0.25">
      <c r="A1673" s="4">
        <v>39762</v>
      </c>
      <c r="B1673">
        <v>6.8046998977661133</v>
      </c>
      <c r="C1673">
        <v>6.816500186920166</v>
      </c>
      <c r="D1673">
        <v>6.8046998977661133</v>
      </c>
      <c r="E1673">
        <v>6.816500186920166</v>
      </c>
      <c r="F1673">
        <v>6.816500186920166</v>
      </c>
      <c r="G1673">
        <v>0</v>
      </c>
      <c r="H1673">
        <v>6.8106000423431396</v>
      </c>
    </row>
    <row r="1674" spans="1:8" x14ac:dyDescent="0.25">
      <c r="A1674" s="4">
        <v>39763</v>
      </c>
      <c r="B1674">
        <v>6.816500186920166</v>
      </c>
      <c r="C1674">
        <v>6.8172998428344727</v>
      </c>
      <c r="D1674">
        <v>6.8111000061035156</v>
      </c>
      <c r="E1674">
        <v>6.8111000061035156</v>
      </c>
      <c r="F1674">
        <v>6.8111000061035156</v>
      </c>
      <c r="G1674">
        <v>0</v>
      </c>
      <c r="H1674">
        <v>6.8140000104904166</v>
      </c>
    </row>
    <row r="1675" spans="1:8" x14ac:dyDescent="0.25">
      <c r="A1675" s="4">
        <v>39764</v>
      </c>
      <c r="B1675">
        <v>6.8111000061035156</v>
      </c>
      <c r="C1675">
        <v>6.819699764251709</v>
      </c>
      <c r="D1675">
        <v>6.8111000061035156</v>
      </c>
      <c r="E1675">
        <v>6.819699764251709</v>
      </c>
      <c r="F1675">
        <v>6.819699764251709</v>
      </c>
      <c r="G1675">
        <v>0</v>
      </c>
      <c r="H1675">
        <v>6.8153998851776123</v>
      </c>
    </row>
    <row r="1676" spans="1:8" x14ac:dyDescent="0.25">
      <c r="A1676" s="4">
        <v>39765</v>
      </c>
      <c r="B1676">
        <v>6.819699764251709</v>
      </c>
      <c r="C1676">
        <v>6.8200998306274414</v>
      </c>
      <c r="D1676">
        <v>6.8194999694824219</v>
      </c>
      <c r="E1676">
        <v>6.820000171661377</v>
      </c>
      <c r="F1676">
        <v>6.820000171661377</v>
      </c>
      <c r="G1676">
        <v>0</v>
      </c>
      <c r="H1676">
        <v>6.8198249340057373</v>
      </c>
    </row>
    <row r="1677" spans="1:8" x14ac:dyDescent="0.25">
      <c r="A1677" s="4">
        <v>39766</v>
      </c>
      <c r="B1677">
        <v>6.820000171661377</v>
      </c>
      <c r="C1677">
        <v>6.8200998306274414</v>
      </c>
      <c r="D1677">
        <v>6.8143000602722168</v>
      </c>
      <c r="E1677">
        <v>6.8143000602722168</v>
      </c>
      <c r="F1677">
        <v>6.8143000602722168</v>
      </c>
      <c r="G1677">
        <v>0</v>
      </c>
      <c r="H1677">
        <v>6.817175030708313</v>
      </c>
    </row>
    <row r="1678" spans="1:8" x14ac:dyDescent="0.25">
      <c r="A1678" s="4">
        <v>39769</v>
      </c>
      <c r="B1678">
        <v>6.8175997734069824</v>
      </c>
      <c r="C1678">
        <v>6.8175997734069824</v>
      </c>
      <c r="D1678">
        <v>6.8169999122619629</v>
      </c>
      <c r="E1678">
        <v>6.8169999122619629</v>
      </c>
      <c r="F1678">
        <v>6.8169999122619629</v>
      </c>
      <c r="G1678">
        <v>0</v>
      </c>
      <c r="H1678">
        <v>6.8172998428344727</v>
      </c>
    </row>
    <row r="1679" spans="1:8" x14ac:dyDescent="0.25">
      <c r="A1679" s="4">
        <v>39770</v>
      </c>
      <c r="B1679">
        <v>6.8169999122619629</v>
      </c>
      <c r="C1679">
        <v>6.8186001777648926</v>
      </c>
      <c r="D1679">
        <v>6.8154001235961914</v>
      </c>
      <c r="E1679">
        <v>6.8154001235961914</v>
      </c>
      <c r="F1679">
        <v>6.8154001235961914</v>
      </c>
      <c r="G1679">
        <v>0</v>
      </c>
      <c r="H1679">
        <v>6.8166000843048096</v>
      </c>
    </row>
    <row r="1680" spans="1:8" x14ac:dyDescent="0.25">
      <c r="A1680" s="4">
        <v>39771</v>
      </c>
      <c r="B1680">
        <v>6.8154001235961914</v>
      </c>
      <c r="C1680">
        <v>6.820000171661377</v>
      </c>
      <c r="D1680">
        <v>6.813499927520752</v>
      </c>
      <c r="E1680">
        <v>6.820000171661377</v>
      </c>
      <c r="F1680">
        <v>6.820000171661377</v>
      </c>
      <c r="G1680">
        <v>0</v>
      </c>
      <c r="H1680">
        <v>6.8172250986099243</v>
      </c>
    </row>
    <row r="1681" spans="1:8" x14ac:dyDescent="0.25">
      <c r="A1681" s="4">
        <v>39772</v>
      </c>
      <c r="B1681">
        <v>6.820000171661377</v>
      </c>
      <c r="C1681">
        <v>6.8256998062133789</v>
      </c>
      <c r="D1681">
        <v>6.820000171661377</v>
      </c>
      <c r="E1681">
        <v>6.8256998062133789</v>
      </c>
      <c r="F1681">
        <v>6.8256998062133789</v>
      </c>
      <c r="G1681">
        <v>0</v>
      </c>
      <c r="H1681">
        <v>6.8228499889373779</v>
      </c>
    </row>
    <row r="1682" spans="1:8" x14ac:dyDescent="0.25">
      <c r="A1682" s="4">
        <v>39773</v>
      </c>
      <c r="B1682">
        <v>6.8256998062133789</v>
      </c>
      <c r="C1682">
        <v>6.8256998062133789</v>
      </c>
      <c r="D1682">
        <v>6.8225002288818359</v>
      </c>
      <c r="E1682">
        <v>6.8225002288818359</v>
      </c>
      <c r="F1682">
        <v>6.8225002288818359</v>
      </c>
      <c r="G1682">
        <v>0</v>
      </c>
      <c r="H1682">
        <v>6.8241000175476074</v>
      </c>
    </row>
    <row r="1683" spans="1:8" x14ac:dyDescent="0.25">
      <c r="A1683" s="4">
        <v>39776</v>
      </c>
      <c r="B1683">
        <v>6.8225002288818359</v>
      </c>
      <c r="C1683">
        <v>6.8225002288818359</v>
      </c>
      <c r="D1683">
        <v>6.8154001235961914</v>
      </c>
      <c r="E1683">
        <v>6.8154001235961914</v>
      </c>
      <c r="F1683">
        <v>6.8154001235961914</v>
      </c>
      <c r="G1683">
        <v>0</v>
      </c>
      <c r="H1683">
        <v>6.8189501762390137</v>
      </c>
    </row>
    <row r="1684" spans="1:8" x14ac:dyDescent="0.25">
      <c r="A1684" s="4">
        <v>39777</v>
      </c>
      <c r="B1684">
        <v>6.8154001235961914</v>
      </c>
      <c r="C1684">
        <v>6.8182997703552246</v>
      </c>
      <c r="D1684">
        <v>6.8151998519897461</v>
      </c>
      <c r="E1684">
        <v>6.8151998519897461</v>
      </c>
      <c r="F1684">
        <v>6.8151998519897461</v>
      </c>
      <c r="G1684">
        <v>0</v>
      </c>
      <c r="H1684">
        <v>6.8160248994827271</v>
      </c>
    </row>
    <row r="1685" spans="1:8" x14ac:dyDescent="0.25">
      <c r="A1685" s="4">
        <v>39778</v>
      </c>
      <c r="B1685">
        <v>6.8151998519897461</v>
      </c>
      <c r="C1685">
        <v>6.818699836730957</v>
      </c>
      <c r="D1685">
        <v>6.8151998519897461</v>
      </c>
      <c r="E1685">
        <v>6.818699836730957</v>
      </c>
      <c r="F1685">
        <v>6.818699836730957</v>
      </c>
      <c r="G1685">
        <v>0</v>
      </c>
      <c r="H1685">
        <v>6.8169498443603516</v>
      </c>
    </row>
    <row r="1686" spans="1:8" x14ac:dyDescent="0.25">
      <c r="A1686" s="4">
        <v>39779</v>
      </c>
      <c r="B1686">
        <v>6.818699836730957</v>
      </c>
      <c r="C1686">
        <v>6.8189001083374023</v>
      </c>
      <c r="D1686">
        <v>6.818699836730957</v>
      </c>
      <c r="E1686">
        <v>6.8189001083374023</v>
      </c>
      <c r="F1686">
        <v>6.8189001083374023</v>
      </c>
      <c r="G1686">
        <v>0</v>
      </c>
      <c r="H1686">
        <v>6.8187999725341797</v>
      </c>
    </row>
    <row r="1687" spans="1:8" x14ac:dyDescent="0.25">
      <c r="A1687" s="4">
        <v>39780</v>
      </c>
      <c r="B1687">
        <v>6.8189001083374023</v>
      </c>
      <c r="C1687">
        <v>6.8238000869750977</v>
      </c>
      <c r="D1687">
        <v>6.8158998489379883</v>
      </c>
      <c r="E1687">
        <v>6.8158998489379883</v>
      </c>
      <c r="F1687">
        <v>6.8158998489379883</v>
      </c>
      <c r="G1687">
        <v>0</v>
      </c>
      <c r="H1687">
        <v>6.8186249732971191</v>
      </c>
    </row>
    <row r="1688" spans="1:8" x14ac:dyDescent="0.25">
      <c r="A1688" s="4">
        <v>39783</v>
      </c>
      <c r="B1688">
        <v>6.8464999198913574</v>
      </c>
      <c r="C1688">
        <v>6.875</v>
      </c>
      <c r="D1688">
        <v>6.8464999198913574</v>
      </c>
      <c r="E1688">
        <v>6.875</v>
      </c>
      <c r="F1688">
        <v>6.875</v>
      </c>
      <c r="G1688">
        <v>0</v>
      </c>
      <c r="H1688">
        <v>6.8607499599456787</v>
      </c>
    </row>
    <row r="1689" spans="1:8" x14ac:dyDescent="0.25">
      <c r="A1689" s="4">
        <v>39784</v>
      </c>
      <c r="B1689">
        <v>6.875</v>
      </c>
      <c r="C1689">
        <v>6.8762998580932617</v>
      </c>
      <c r="D1689">
        <v>6.8717999458312988</v>
      </c>
      <c r="E1689">
        <v>6.8717999458312988</v>
      </c>
      <c r="F1689">
        <v>6.8717999458312988</v>
      </c>
      <c r="G1689">
        <v>0</v>
      </c>
      <c r="H1689">
        <v>6.8737249374389648</v>
      </c>
    </row>
    <row r="1690" spans="1:8" x14ac:dyDescent="0.25">
      <c r="A1690" s="4">
        <v>39785</v>
      </c>
      <c r="B1690">
        <v>6.8717999458312988</v>
      </c>
      <c r="C1690">
        <v>6.8777999877929688</v>
      </c>
      <c r="D1690">
        <v>6.865300178527832</v>
      </c>
      <c r="E1690">
        <v>6.865300178527832</v>
      </c>
      <c r="F1690">
        <v>6.865300178527832</v>
      </c>
      <c r="G1690">
        <v>0</v>
      </c>
      <c r="H1690">
        <v>6.8700500726699829</v>
      </c>
    </row>
    <row r="1691" spans="1:8" x14ac:dyDescent="0.25">
      <c r="A1691" s="4">
        <v>39786</v>
      </c>
      <c r="B1691">
        <v>6.865300178527832</v>
      </c>
      <c r="C1691">
        <v>6.8736000061035156</v>
      </c>
      <c r="D1691">
        <v>6.863800048828125</v>
      </c>
      <c r="E1691">
        <v>6.8733000755310059</v>
      </c>
      <c r="F1691">
        <v>6.8733000755310059</v>
      </c>
      <c r="G1691">
        <v>0</v>
      </c>
      <c r="H1691">
        <v>6.8690000772476196</v>
      </c>
    </row>
    <row r="1692" spans="1:8" x14ac:dyDescent="0.25">
      <c r="A1692" s="4">
        <v>39787</v>
      </c>
      <c r="B1692">
        <v>6.8733000755310059</v>
      </c>
      <c r="C1692">
        <v>6.8733000755310059</v>
      </c>
      <c r="D1692">
        <v>6.8652000427246094</v>
      </c>
      <c r="E1692">
        <v>6.8652000427246094</v>
      </c>
      <c r="F1692">
        <v>6.8652000427246094</v>
      </c>
      <c r="G1692">
        <v>0</v>
      </c>
      <c r="H1692">
        <v>6.8692500591278076</v>
      </c>
    </row>
    <row r="1693" spans="1:8" x14ac:dyDescent="0.25">
      <c r="A1693" s="4">
        <v>39790</v>
      </c>
      <c r="B1693">
        <v>6.867499828338623</v>
      </c>
      <c r="C1693">
        <v>6.869999885559082</v>
      </c>
      <c r="D1693">
        <v>6.8661999702453613</v>
      </c>
      <c r="E1693">
        <v>6.869999885559082</v>
      </c>
      <c r="F1693">
        <v>6.869999885559082</v>
      </c>
      <c r="G1693">
        <v>0</v>
      </c>
      <c r="H1693">
        <v>6.8684248924255371</v>
      </c>
    </row>
    <row r="1694" spans="1:8" x14ac:dyDescent="0.25">
      <c r="A1694" s="4">
        <v>39791</v>
      </c>
      <c r="B1694">
        <v>6.869999885559082</v>
      </c>
      <c r="C1694">
        <v>6.869999885559082</v>
      </c>
      <c r="D1694">
        <v>6.8635001182556152</v>
      </c>
      <c r="E1694">
        <v>6.8635001182556152</v>
      </c>
      <c r="F1694">
        <v>6.8635001182556152</v>
      </c>
      <c r="G1694">
        <v>0</v>
      </c>
      <c r="H1694">
        <v>6.8667500019073486</v>
      </c>
    </row>
    <row r="1695" spans="1:8" x14ac:dyDescent="0.25">
      <c r="A1695" s="4">
        <v>39792</v>
      </c>
      <c r="B1695">
        <v>6.8635001182556152</v>
      </c>
      <c r="C1695">
        <v>6.8635001182556152</v>
      </c>
      <c r="D1695">
        <v>6.8509998321533203</v>
      </c>
      <c r="E1695">
        <v>6.8550000190734863</v>
      </c>
      <c r="F1695">
        <v>6.8550000190734863</v>
      </c>
      <c r="G1695">
        <v>0</v>
      </c>
      <c r="H1695">
        <v>6.8582500219345093</v>
      </c>
    </row>
    <row r="1696" spans="1:8" x14ac:dyDescent="0.25">
      <c r="A1696" s="4">
        <v>39793</v>
      </c>
      <c r="B1696">
        <v>6.8550000190734863</v>
      </c>
      <c r="C1696">
        <v>6.8550000190734863</v>
      </c>
      <c r="D1696">
        <v>6.8408999443054199</v>
      </c>
      <c r="E1696">
        <v>6.8408999443054199</v>
      </c>
      <c r="F1696">
        <v>6.8408999443054199</v>
      </c>
      <c r="G1696">
        <v>0</v>
      </c>
      <c r="H1696">
        <v>6.8479499816894531</v>
      </c>
    </row>
    <row r="1697" spans="1:8" x14ac:dyDescent="0.25">
      <c r="A1697" s="4">
        <v>39794</v>
      </c>
      <c r="B1697">
        <v>6.8408999443054199</v>
      </c>
      <c r="C1697">
        <v>6.8408999443054199</v>
      </c>
      <c r="D1697">
        <v>6.8324999809265137</v>
      </c>
      <c r="E1697">
        <v>6.8324999809265137</v>
      </c>
      <c r="F1697">
        <v>6.8324999809265137</v>
      </c>
      <c r="G1697">
        <v>0</v>
      </c>
      <c r="H1697">
        <v>6.8366999626159668</v>
      </c>
    </row>
    <row r="1698" spans="1:8" x14ac:dyDescent="0.25">
      <c r="A1698" s="4">
        <v>39797</v>
      </c>
      <c r="B1698">
        <v>6.8362998962402344</v>
      </c>
      <c r="C1698">
        <v>6.8400001525878906</v>
      </c>
      <c r="D1698">
        <v>6.8362998962402344</v>
      </c>
      <c r="E1698">
        <v>6.8393001556396484</v>
      </c>
      <c r="F1698">
        <v>6.8393001556396484</v>
      </c>
      <c r="G1698">
        <v>0</v>
      </c>
      <c r="H1698">
        <v>6.837975025177002</v>
      </c>
    </row>
    <row r="1699" spans="1:8" x14ac:dyDescent="0.25">
      <c r="A1699" s="4">
        <v>39798</v>
      </c>
      <c r="B1699">
        <v>6.8393001556396484</v>
      </c>
      <c r="C1699">
        <v>6.8393001556396484</v>
      </c>
      <c r="D1699">
        <v>6.8350000381469727</v>
      </c>
      <c r="E1699">
        <v>6.8350000381469727</v>
      </c>
      <c r="F1699">
        <v>6.8350000381469727</v>
      </c>
      <c r="G1699">
        <v>0</v>
      </c>
      <c r="H1699">
        <v>6.8371500968933114</v>
      </c>
    </row>
    <row r="1700" spans="1:8" x14ac:dyDescent="0.25">
      <c r="A1700" s="4">
        <v>39799</v>
      </c>
      <c r="B1700">
        <v>6.8350000381469727</v>
      </c>
      <c r="C1700">
        <v>6.8350000381469727</v>
      </c>
      <c r="D1700">
        <v>6.8263001441955566</v>
      </c>
      <c r="E1700">
        <v>6.8273000717163086</v>
      </c>
      <c r="F1700">
        <v>6.8273000717163086</v>
      </c>
      <c r="G1700">
        <v>0</v>
      </c>
      <c r="H1700">
        <v>6.8309000730514526</v>
      </c>
    </row>
    <row r="1701" spans="1:8" x14ac:dyDescent="0.25">
      <c r="A1701" s="4">
        <v>39800</v>
      </c>
      <c r="B1701">
        <v>6.8273000717163086</v>
      </c>
      <c r="C1701">
        <v>6.8273000717163086</v>
      </c>
      <c r="D1701">
        <v>6.8045001029968262</v>
      </c>
      <c r="E1701">
        <v>6.8045001029968262</v>
      </c>
      <c r="F1701">
        <v>6.8045001029968262</v>
      </c>
      <c r="G1701">
        <v>0</v>
      </c>
      <c r="H1701">
        <v>6.8159000873565674</v>
      </c>
    </row>
    <row r="1702" spans="1:8" x14ac:dyDescent="0.25">
      <c r="A1702" s="4">
        <v>39801</v>
      </c>
      <c r="B1702">
        <v>6.8045001029968262</v>
      </c>
      <c r="C1702">
        <v>6.8141999244689941</v>
      </c>
      <c r="D1702">
        <v>6.8045001029968262</v>
      </c>
      <c r="E1702">
        <v>6.8141999244689941</v>
      </c>
      <c r="F1702">
        <v>6.8141999244689941</v>
      </c>
      <c r="G1702">
        <v>0</v>
      </c>
      <c r="H1702">
        <v>6.8093500137329102</v>
      </c>
    </row>
    <row r="1703" spans="1:8" x14ac:dyDescent="0.25">
      <c r="A1703" s="4">
        <v>39804</v>
      </c>
      <c r="B1703">
        <v>6.8180999755859384</v>
      </c>
      <c r="C1703">
        <v>6.839900016784668</v>
      </c>
      <c r="D1703">
        <v>6.8180999755859384</v>
      </c>
      <c r="E1703">
        <v>6.839900016784668</v>
      </c>
      <c r="F1703">
        <v>6.839900016784668</v>
      </c>
      <c r="G1703">
        <v>0</v>
      </c>
      <c r="H1703">
        <v>6.8289999961853027</v>
      </c>
    </row>
    <row r="1704" spans="1:8" x14ac:dyDescent="0.25">
      <c r="A1704" s="4">
        <v>39805</v>
      </c>
      <c r="B1704">
        <v>6.839900016784668</v>
      </c>
      <c r="C1704">
        <v>6.8438000679016113</v>
      </c>
      <c r="D1704">
        <v>6.8385000228881836</v>
      </c>
      <c r="E1704">
        <v>6.8385000228881836</v>
      </c>
      <c r="F1704">
        <v>6.8385000228881836</v>
      </c>
      <c r="G1704">
        <v>0</v>
      </c>
      <c r="H1704">
        <v>6.8401750326156616</v>
      </c>
    </row>
    <row r="1705" spans="1:8" x14ac:dyDescent="0.25">
      <c r="A1705" s="4">
        <v>39806</v>
      </c>
      <c r="B1705">
        <v>6.8385000228881836</v>
      </c>
      <c r="C1705">
        <v>6.8385000228881836</v>
      </c>
      <c r="D1705">
        <v>6.8385000228881836</v>
      </c>
      <c r="E1705">
        <v>6.8385000228881836</v>
      </c>
      <c r="F1705">
        <v>6.8385000228881836</v>
      </c>
      <c r="G1705">
        <v>0</v>
      </c>
      <c r="H1705">
        <v>6.8385000228881836</v>
      </c>
    </row>
    <row r="1706" spans="1:8" x14ac:dyDescent="0.25">
      <c r="A1706" s="4">
        <v>39807</v>
      </c>
      <c r="B1706">
        <v>6.8385000228881836</v>
      </c>
      <c r="C1706">
        <v>6.8385000228881836</v>
      </c>
      <c r="D1706">
        <v>6.8385000228881836</v>
      </c>
      <c r="E1706">
        <v>6.8385000228881836</v>
      </c>
      <c r="F1706">
        <v>6.8385000228881836</v>
      </c>
      <c r="G1706">
        <v>0</v>
      </c>
      <c r="H1706">
        <v>6.8385000228881836</v>
      </c>
    </row>
    <row r="1707" spans="1:8" x14ac:dyDescent="0.25">
      <c r="A1707" s="4">
        <v>39808</v>
      </c>
      <c r="B1707">
        <v>6.8385000228881836</v>
      </c>
      <c r="C1707">
        <v>6.8385000228881836</v>
      </c>
      <c r="D1707">
        <v>6.8385000228881836</v>
      </c>
      <c r="E1707">
        <v>6.8385000228881836</v>
      </c>
      <c r="F1707">
        <v>6.8385000228881836</v>
      </c>
      <c r="G1707">
        <v>0</v>
      </c>
      <c r="H1707">
        <v>6.8385000228881836</v>
      </c>
    </row>
    <row r="1708" spans="1:8" x14ac:dyDescent="0.25">
      <c r="A1708" s="4">
        <v>39811</v>
      </c>
      <c r="B1708">
        <v>6.8365001678466797</v>
      </c>
      <c r="C1708">
        <v>6.8394999504089364</v>
      </c>
      <c r="D1708">
        <v>6.8362002372741699</v>
      </c>
      <c r="E1708">
        <v>6.8362002372741699</v>
      </c>
      <c r="F1708">
        <v>6.8362002372741699</v>
      </c>
      <c r="G1708">
        <v>0</v>
      </c>
      <c r="H1708">
        <v>6.8371001482009888</v>
      </c>
    </row>
    <row r="1709" spans="1:8" x14ac:dyDescent="0.25">
      <c r="A1709" s="4">
        <v>39812</v>
      </c>
      <c r="B1709">
        <v>6.8362002372741699</v>
      </c>
      <c r="C1709">
        <v>6.8386001586914063</v>
      </c>
      <c r="D1709">
        <v>6.8133001327514648</v>
      </c>
      <c r="E1709">
        <v>6.8133001327514648</v>
      </c>
      <c r="F1709">
        <v>6.8133001327514648</v>
      </c>
      <c r="G1709">
        <v>0</v>
      </c>
      <c r="H1709">
        <v>6.8253501653671256</v>
      </c>
    </row>
    <row r="1710" spans="1:8" x14ac:dyDescent="0.25">
      <c r="A1710" s="4">
        <v>39813</v>
      </c>
      <c r="B1710">
        <v>6.8133001327514648</v>
      </c>
      <c r="C1710">
        <v>6.8133001327514648</v>
      </c>
      <c r="D1710">
        <v>6.8133001327514648</v>
      </c>
      <c r="E1710">
        <v>6.8133001327514648</v>
      </c>
      <c r="F1710">
        <v>6.8133001327514648</v>
      </c>
      <c r="G1710">
        <v>0</v>
      </c>
      <c r="H1710">
        <v>6.8133001327514648</v>
      </c>
    </row>
    <row r="1711" spans="1:8" x14ac:dyDescent="0.25">
      <c r="A1711" s="4">
        <v>39814</v>
      </c>
      <c r="B1711">
        <v>6.8133001327514648</v>
      </c>
      <c r="C1711">
        <v>6.8133001327514648</v>
      </c>
      <c r="D1711">
        <v>6.8133001327514648</v>
      </c>
      <c r="E1711">
        <v>6.8133001327514648</v>
      </c>
      <c r="F1711">
        <v>6.8133001327514648</v>
      </c>
      <c r="G1711">
        <v>0</v>
      </c>
      <c r="H1711">
        <v>6.8133001327514648</v>
      </c>
    </row>
    <row r="1712" spans="1:8" x14ac:dyDescent="0.25">
      <c r="A1712" s="4">
        <v>39815</v>
      </c>
      <c r="B1712">
        <v>6.8029999732971191</v>
      </c>
      <c r="C1712">
        <v>6.8029999732971191</v>
      </c>
      <c r="D1712">
        <v>6.8029999732971191</v>
      </c>
      <c r="E1712">
        <v>6.8029999732971191</v>
      </c>
      <c r="F1712">
        <v>6.8029999732971191</v>
      </c>
      <c r="G1712">
        <v>0</v>
      </c>
      <c r="H1712">
        <v>6.8029999732971191</v>
      </c>
    </row>
    <row r="1713" spans="1:8" x14ac:dyDescent="0.25">
      <c r="A1713" s="4">
        <v>39818</v>
      </c>
      <c r="B1713">
        <v>6.8091001510620117</v>
      </c>
      <c r="C1713">
        <v>6.8217000961303711</v>
      </c>
      <c r="D1713">
        <v>6.8091001510620117</v>
      </c>
      <c r="E1713">
        <v>6.8214998245239258</v>
      </c>
      <c r="F1713">
        <v>6.8214998245239258</v>
      </c>
      <c r="G1713">
        <v>0</v>
      </c>
      <c r="H1713">
        <v>6.8153500556945801</v>
      </c>
    </row>
    <row r="1714" spans="1:8" x14ac:dyDescent="0.25">
      <c r="A1714" s="4">
        <v>39819</v>
      </c>
      <c r="B1714">
        <v>6.8214998245239258</v>
      </c>
      <c r="C1714">
        <v>6.8299999237060547</v>
      </c>
      <c r="D1714">
        <v>6.8214998245239258</v>
      </c>
      <c r="E1714">
        <v>6.8264999389648438</v>
      </c>
      <c r="F1714">
        <v>6.8264999389648438</v>
      </c>
      <c r="G1714">
        <v>0</v>
      </c>
      <c r="H1714">
        <v>6.8248748779296884</v>
      </c>
    </row>
    <row r="1715" spans="1:8" x14ac:dyDescent="0.25">
      <c r="A1715" s="4">
        <v>39820</v>
      </c>
      <c r="B1715">
        <v>6.8264999389648438</v>
      </c>
      <c r="C1715">
        <v>6.8264999389648438</v>
      </c>
      <c r="D1715">
        <v>6.8200998306274414</v>
      </c>
      <c r="E1715">
        <v>6.8231000900268546</v>
      </c>
      <c r="F1715">
        <v>6.8231000900268546</v>
      </c>
      <c r="G1715">
        <v>0</v>
      </c>
      <c r="H1715">
        <v>6.8240499496459961</v>
      </c>
    </row>
    <row r="1716" spans="1:8" x14ac:dyDescent="0.25">
      <c r="A1716" s="4">
        <v>39821</v>
      </c>
      <c r="B1716">
        <v>6.8231000900268546</v>
      </c>
      <c r="C1716">
        <v>6.824699878692627</v>
      </c>
      <c r="D1716">
        <v>6.8231000900268546</v>
      </c>
      <c r="E1716">
        <v>6.824699878692627</v>
      </c>
      <c r="F1716">
        <v>6.824699878692627</v>
      </c>
      <c r="G1716">
        <v>0</v>
      </c>
      <c r="H1716">
        <v>6.8238999843597412</v>
      </c>
    </row>
    <row r="1717" spans="1:8" x14ac:dyDescent="0.25">
      <c r="A1717" s="4">
        <v>39822</v>
      </c>
      <c r="B1717">
        <v>6.824699878692627</v>
      </c>
      <c r="C1717">
        <v>6.8255000114440918</v>
      </c>
      <c r="D1717">
        <v>6.8154997825622559</v>
      </c>
      <c r="E1717">
        <v>6.8255000114440918</v>
      </c>
      <c r="F1717">
        <v>6.8255000114440918</v>
      </c>
      <c r="G1717">
        <v>0</v>
      </c>
      <c r="H1717">
        <v>6.8227999210357666</v>
      </c>
    </row>
    <row r="1718" spans="1:8" x14ac:dyDescent="0.25">
      <c r="A1718" s="4">
        <v>39825</v>
      </c>
      <c r="B1718">
        <v>6.8276000022888184</v>
      </c>
      <c r="C1718">
        <v>6.8276000022888184</v>
      </c>
      <c r="D1718">
        <v>6.8266000747680664</v>
      </c>
      <c r="E1718">
        <v>6.8266000747680664</v>
      </c>
      <c r="F1718">
        <v>6.8266000747680664</v>
      </c>
      <c r="G1718">
        <v>0</v>
      </c>
      <c r="H1718">
        <v>6.8271000385284424</v>
      </c>
    </row>
    <row r="1719" spans="1:8" x14ac:dyDescent="0.25">
      <c r="A1719" s="4">
        <v>39826</v>
      </c>
      <c r="B1719">
        <v>6.8266000747680664</v>
      </c>
      <c r="C1719">
        <v>6.8281998634338379</v>
      </c>
      <c r="D1719">
        <v>6.8242998123168954</v>
      </c>
      <c r="E1719">
        <v>6.8242998123168954</v>
      </c>
      <c r="F1719">
        <v>6.8242998123168954</v>
      </c>
      <c r="G1719">
        <v>0</v>
      </c>
      <c r="H1719">
        <v>6.8258498907089233</v>
      </c>
    </row>
    <row r="1720" spans="1:8" x14ac:dyDescent="0.25">
      <c r="A1720" s="4">
        <v>39827</v>
      </c>
      <c r="B1720">
        <v>6.8242998123168954</v>
      </c>
      <c r="C1720">
        <v>6.8249998092651367</v>
      </c>
      <c r="D1720">
        <v>6.8242998123168954</v>
      </c>
      <c r="E1720">
        <v>6.8249998092651367</v>
      </c>
      <c r="F1720">
        <v>6.8249998092651367</v>
      </c>
      <c r="G1720">
        <v>0</v>
      </c>
      <c r="H1720">
        <v>6.8246498107910156</v>
      </c>
    </row>
    <row r="1721" spans="1:8" x14ac:dyDescent="0.25">
      <c r="A1721" s="4">
        <v>39828</v>
      </c>
      <c r="B1721">
        <v>6.8249998092651367</v>
      </c>
      <c r="C1721">
        <v>6.8256001472473136</v>
      </c>
      <c r="D1721">
        <v>6.8249998092651367</v>
      </c>
      <c r="E1721">
        <v>6.8256001472473136</v>
      </c>
      <c r="F1721">
        <v>6.8256001472473136</v>
      </c>
      <c r="G1721">
        <v>0</v>
      </c>
      <c r="H1721">
        <v>6.8252999782562256</v>
      </c>
    </row>
    <row r="1722" spans="1:8" x14ac:dyDescent="0.25">
      <c r="A1722" s="4">
        <v>39829</v>
      </c>
      <c r="B1722">
        <v>6.8256001472473136</v>
      </c>
      <c r="C1722">
        <v>6.8270001411437988</v>
      </c>
      <c r="D1722">
        <v>6.8256001472473136</v>
      </c>
      <c r="E1722">
        <v>6.8270001411437988</v>
      </c>
      <c r="F1722">
        <v>6.8270001411437988</v>
      </c>
      <c r="G1722">
        <v>0</v>
      </c>
      <c r="H1722">
        <v>6.8263001441955566</v>
      </c>
    </row>
    <row r="1723" spans="1:8" x14ac:dyDescent="0.25">
      <c r="A1723" s="4">
        <v>39832</v>
      </c>
      <c r="B1723">
        <v>6.8266000747680664</v>
      </c>
      <c r="C1723">
        <v>6.8266000747680664</v>
      </c>
      <c r="D1723">
        <v>6.8165998458862296</v>
      </c>
      <c r="E1723">
        <v>6.8234000205993652</v>
      </c>
      <c r="F1723">
        <v>6.8234000205993652</v>
      </c>
      <c r="G1723">
        <v>0</v>
      </c>
      <c r="H1723">
        <v>6.8233000040054321</v>
      </c>
    </row>
    <row r="1724" spans="1:8" x14ac:dyDescent="0.25">
      <c r="A1724" s="4">
        <v>39833</v>
      </c>
      <c r="B1724">
        <v>6.8234000205993652</v>
      </c>
      <c r="C1724">
        <v>6.8309001922607422</v>
      </c>
      <c r="D1724">
        <v>6.8234000205993652</v>
      </c>
      <c r="E1724">
        <v>6.8309001922607422</v>
      </c>
      <c r="F1724">
        <v>6.8309001922607422</v>
      </c>
      <c r="G1724">
        <v>0</v>
      </c>
      <c r="H1724">
        <v>6.8271501064300537</v>
      </c>
    </row>
    <row r="1725" spans="1:8" x14ac:dyDescent="0.25">
      <c r="A1725" s="4">
        <v>39834</v>
      </c>
      <c r="B1725">
        <v>6.8309001922607422</v>
      </c>
      <c r="C1725">
        <v>6.8309001922607422</v>
      </c>
      <c r="D1725">
        <v>6.8255000114440918</v>
      </c>
      <c r="E1725">
        <v>6.8296999931335449</v>
      </c>
      <c r="F1725">
        <v>6.8296999931335449</v>
      </c>
      <c r="G1725">
        <v>0</v>
      </c>
      <c r="H1725">
        <v>6.8292500972747803</v>
      </c>
    </row>
    <row r="1726" spans="1:8" x14ac:dyDescent="0.25">
      <c r="A1726" s="4">
        <v>39835</v>
      </c>
      <c r="B1726">
        <v>6.8296999931335449</v>
      </c>
      <c r="C1726">
        <v>6.8296999931335449</v>
      </c>
      <c r="D1726">
        <v>6.8266000747680664</v>
      </c>
      <c r="E1726">
        <v>6.8270998001098633</v>
      </c>
      <c r="F1726">
        <v>6.8270998001098633</v>
      </c>
      <c r="G1726">
        <v>0</v>
      </c>
      <c r="H1726">
        <v>6.8282749652862549</v>
      </c>
    </row>
    <row r="1727" spans="1:8" x14ac:dyDescent="0.25">
      <c r="A1727" s="4">
        <v>39836</v>
      </c>
      <c r="B1727">
        <v>6.8270998001098633</v>
      </c>
      <c r="C1727">
        <v>6.8428997993469238</v>
      </c>
      <c r="D1727">
        <v>6.8270998001098633</v>
      </c>
      <c r="E1727">
        <v>6.8296999931335449</v>
      </c>
      <c r="F1727">
        <v>6.8296999931335449</v>
      </c>
      <c r="G1727">
        <v>0</v>
      </c>
      <c r="H1727">
        <v>6.8316998481750488</v>
      </c>
    </row>
    <row r="1728" spans="1:8" x14ac:dyDescent="0.25">
      <c r="A1728" s="4">
        <v>39839</v>
      </c>
      <c r="B1728">
        <v>6.8296999931335449</v>
      </c>
      <c r="C1728">
        <v>6.8296999931335449</v>
      </c>
      <c r="D1728">
        <v>6.8296999931335449</v>
      </c>
      <c r="E1728">
        <v>6.8296999931335449</v>
      </c>
      <c r="F1728">
        <v>6.8296999931335449</v>
      </c>
      <c r="G1728">
        <v>0</v>
      </c>
      <c r="H1728">
        <v>6.8296999931335449</v>
      </c>
    </row>
    <row r="1729" spans="1:8" x14ac:dyDescent="0.25">
      <c r="A1729" s="4">
        <v>39840</v>
      </c>
      <c r="B1729">
        <v>6.8296999931335449</v>
      </c>
      <c r="C1729">
        <v>6.8296999931335449</v>
      </c>
      <c r="D1729">
        <v>6.8296999931335449</v>
      </c>
      <c r="E1729">
        <v>6.8296999931335449</v>
      </c>
      <c r="F1729">
        <v>6.8296999931335449</v>
      </c>
      <c r="G1729">
        <v>0</v>
      </c>
      <c r="H1729">
        <v>6.8296999931335449</v>
      </c>
    </row>
    <row r="1730" spans="1:8" x14ac:dyDescent="0.25">
      <c r="A1730" s="4">
        <v>39841</v>
      </c>
      <c r="B1730">
        <v>6.8296999931335449</v>
      </c>
      <c r="C1730">
        <v>6.8296999931335449</v>
      </c>
      <c r="D1730">
        <v>6.8296999931335449</v>
      </c>
      <c r="E1730">
        <v>6.8296999931335449</v>
      </c>
      <c r="F1730">
        <v>6.8296999931335449</v>
      </c>
      <c r="G1730">
        <v>0</v>
      </c>
      <c r="H1730">
        <v>6.8296999931335449</v>
      </c>
    </row>
    <row r="1731" spans="1:8" x14ac:dyDescent="0.25">
      <c r="A1731" s="4">
        <v>39842</v>
      </c>
      <c r="B1731">
        <v>6.8296999931335449</v>
      </c>
      <c r="C1731">
        <v>6.8296999931335449</v>
      </c>
      <c r="D1731">
        <v>6.8296999931335449</v>
      </c>
      <c r="E1731">
        <v>6.8296999931335449</v>
      </c>
      <c r="F1731">
        <v>6.8296999931335449</v>
      </c>
      <c r="G1731">
        <v>0</v>
      </c>
      <c r="H1731">
        <v>6.8296999931335449</v>
      </c>
    </row>
    <row r="1732" spans="1:8" x14ac:dyDescent="0.25">
      <c r="A1732" s="4">
        <v>39843</v>
      </c>
      <c r="B1732">
        <v>6.8296999931335449</v>
      </c>
      <c r="C1732">
        <v>6.8296999931335449</v>
      </c>
      <c r="D1732">
        <v>6.8296999931335449</v>
      </c>
      <c r="E1732">
        <v>6.8296999931335449</v>
      </c>
      <c r="F1732">
        <v>6.8296999931335449</v>
      </c>
      <c r="G1732">
        <v>0</v>
      </c>
      <c r="H1732">
        <v>6.8296999931335449</v>
      </c>
    </row>
    <row r="1733" spans="1:8" x14ac:dyDescent="0.25">
      <c r="A1733" s="4">
        <v>39846</v>
      </c>
      <c r="B1733">
        <v>6.8352999687194824</v>
      </c>
      <c r="C1733">
        <v>6.8390002250671387</v>
      </c>
      <c r="D1733">
        <v>6.8352999687194824</v>
      </c>
      <c r="E1733">
        <v>6.8390002250671387</v>
      </c>
      <c r="F1733">
        <v>6.8390002250671387</v>
      </c>
      <c r="G1733">
        <v>0</v>
      </c>
      <c r="H1733">
        <v>6.8371500968933114</v>
      </c>
    </row>
    <row r="1734" spans="1:8" x14ac:dyDescent="0.25">
      <c r="A1734" s="4">
        <v>39847</v>
      </c>
      <c r="B1734">
        <v>6.8390002250671387</v>
      </c>
      <c r="C1734">
        <v>6.8390002250671387</v>
      </c>
      <c r="D1734">
        <v>6.8289999961853027</v>
      </c>
      <c r="E1734">
        <v>6.8302998542785636</v>
      </c>
      <c r="F1734">
        <v>6.8302998542785636</v>
      </c>
      <c r="G1734">
        <v>0</v>
      </c>
      <c r="H1734">
        <v>6.8343250751495361</v>
      </c>
    </row>
    <row r="1735" spans="1:8" x14ac:dyDescent="0.25">
      <c r="A1735" s="4">
        <v>39848</v>
      </c>
      <c r="B1735">
        <v>6.8302998542785636</v>
      </c>
      <c r="C1735">
        <v>6.8302998542785636</v>
      </c>
      <c r="D1735">
        <v>6.8199000358581543</v>
      </c>
      <c r="E1735">
        <v>6.8214001655578613</v>
      </c>
      <c r="F1735">
        <v>6.8214001655578613</v>
      </c>
      <c r="G1735">
        <v>0</v>
      </c>
      <c r="H1735">
        <v>6.8254749774932861</v>
      </c>
    </row>
    <row r="1736" spans="1:8" x14ac:dyDescent="0.25">
      <c r="A1736" s="4">
        <v>39849</v>
      </c>
      <c r="B1736">
        <v>6.8214001655578613</v>
      </c>
      <c r="C1736">
        <v>6.8249998092651367</v>
      </c>
      <c r="D1736">
        <v>6.8214001655578613</v>
      </c>
      <c r="E1736">
        <v>6.8249998092651367</v>
      </c>
      <c r="F1736">
        <v>6.8249998092651367</v>
      </c>
      <c r="G1736">
        <v>0</v>
      </c>
      <c r="H1736">
        <v>6.823199987411499</v>
      </c>
    </row>
    <row r="1737" spans="1:8" x14ac:dyDescent="0.25">
      <c r="A1737" s="4">
        <v>39850</v>
      </c>
      <c r="B1737">
        <v>6.8249998092651367</v>
      </c>
      <c r="C1737">
        <v>6.8260002136230469</v>
      </c>
      <c r="D1737">
        <v>6.822700023651123</v>
      </c>
      <c r="E1737">
        <v>6.822700023651123</v>
      </c>
      <c r="F1737">
        <v>6.822700023651123</v>
      </c>
      <c r="G1737">
        <v>0</v>
      </c>
      <c r="H1737">
        <v>6.8241000175476074</v>
      </c>
    </row>
    <row r="1738" spans="1:8" x14ac:dyDescent="0.25">
      <c r="A1738" s="4">
        <v>39853</v>
      </c>
      <c r="B1738">
        <v>6.8242001533508301</v>
      </c>
      <c r="C1738">
        <v>6.8296999931335449</v>
      </c>
      <c r="D1738">
        <v>6.8239998817443848</v>
      </c>
      <c r="E1738">
        <v>6.8296999931335449</v>
      </c>
      <c r="F1738">
        <v>6.8296999931335449</v>
      </c>
      <c r="G1738">
        <v>0</v>
      </c>
      <c r="H1738">
        <v>6.8269000053405762</v>
      </c>
    </row>
    <row r="1739" spans="1:8" x14ac:dyDescent="0.25">
      <c r="A1739" s="4">
        <v>39854</v>
      </c>
      <c r="B1739">
        <v>6.8296999931335449</v>
      </c>
      <c r="C1739">
        <v>6.8296999931335449</v>
      </c>
      <c r="D1739">
        <v>6.8147001266479492</v>
      </c>
      <c r="E1739">
        <v>6.8147001266479492</v>
      </c>
      <c r="F1739">
        <v>6.8147001266479492</v>
      </c>
      <c r="G1739">
        <v>0</v>
      </c>
      <c r="H1739">
        <v>6.8222000598907471</v>
      </c>
    </row>
    <row r="1740" spans="1:8" x14ac:dyDescent="0.25">
      <c r="A1740" s="4">
        <v>39855</v>
      </c>
      <c r="B1740">
        <v>6.8234000205993652</v>
      </c>
      <c r="C1740">
        <v>6.8234000205993652</v>
      </c>
      <c r="D1740">
        <v>6.8232998847961426</v>
      </c>
      <c r="E1740">
        <v>6.8232998847961426</v>
      </c>
      <c r="F1740">
        <v>6.8232998847961426</v>
      </c>
      <c r="G1740">
        <v>0</v>
      </c>
      <c r="H1740">
        <v>6.8233499526977539</v>
      </c>
    </row>
    <row r="1741" spans="1:8" x14ac:dyDescent="0.25">
      <c r="A1741" s="4">
        <v>39856</v>
      </c>
      <c r="B1741">
        <v>6.8232998847961426</v>
      </c>
      <c r="C1741">
        <v>6.8232998847961426</v>
      </c>
      <c r="D1741">
        <v>6.8228998184204102</v>
      </c>
      <c r="E1741">
        <v>6.8228998184204102</v>
      </c>
      <c r="F1741">
        <v>6.8228998184204102</v>
      </c>
      <c r="G1741">
        <v>0</v>
      </c>
      <c r="H1741">
        <v>6.8230998516082764</v>
      </c>
    </row>
    <row r="1742" spans="1:8" x14ac:dyDescent="0.25">
      <c r="A1742" s="4">
        <v>39857</v>
      </c>
      <c r="B1742">
        <v>6.8228998184204102</v>
      </c>
      <c r="C1742">
        <v>6.8296999931335449</v>
      </c>
      <c r="D1742">
        <v>6.8228998184204102</v>
      </c>
      <c r="E1742">
        <v>6.8296999931335449</v>
      </c>
      <c r="F1742">
        <v>6.8296999931335449</v>
      </c>
      <c r="G1742">
        <v>0</v>
      </c>
      <c r="H1742">
        <v>6.8262999057769784</v>
      </c>
    </row>
    <row r="1743" spans="1:8" x14ac:dyDescent="0.25">
      <c r="A1743" s="4">
        <v>39860</v>
      </c>
      <c r="B1743">
        <v>6.8242998123168954</v>
      </c>
      <c r="C1743">
        <v>6.8242998123168954</v>
      </c>
      <c r="D1743">
        <v>6.8176999092102051</v>
      </c>
      <c r="E1743">
        <v>6.8176999092102051</v>
      </c>
      <c r="F1743">
        <v>6.8176999092102051</v>
      </c>
      <c r="G1743">
        <v>0</v>
      </c>
      <c r="H1743">
        <v>6.8209998607635498</v>
      </c>
    </row>
    <row r="1744" spans="1:8" x14ac:dyDescent="0.25">
      <c r="A1744" s="4">
        <v>39861</v>
      </c>
      <c r="B1744">
        <v>6.8176999092102051</v>
      </c>
      <c r="C1744">
        <v>6.8306999206542969</v>
      </c>
      <c r="D1744">
        <v>6.8176999092102051</v>
      </c>
      <c r="E1744">
        <v>6.8264999389648438</v>
      </c>
      <c r="F1744">
        <v>6.8264999389648438</v>
      </c>
      <c r="G1744">
        <v>0</v>
      </c>
      <c r="H1744">
        <v>6.8231499195098877</v>
      </c>
    </row>
    <row r="1745" spans="1:8" x14ac:dyDescent="0.25">
      <c r="A1745" s="4">
        <v>39862</v>
      </c>
      <c r="B1745">
        <v>6.8264999389648438</v>
      </c>
      <c r="C1745">
        <v>6.8264999389648438</v>
      </c>
      <c r="D1745">
        <v>6.826200008392334</v>
      </c>
      <c r="E1745">
        <v>6.826200008392334</v>
      </c>
      <c r="F1745">
        <v>6.826200008392334</v>
      </c>
      <c r="G1745">
        <v>0</v>
      </c>
      <c r="H1745">
        <v>6.8263499736785889</v>
      </c>
    </row>
    <row r="1746" spans="1:8" x14ac:dyDescent="0.25">
      <c r="A1746" s="4">
        <v>39863</v>
      </c>
      <c r="B1746">
        <v>6.826200008392334</v>
      </c>
      <c r="C1746">
        <v>6.8264999389648438</v>
      </c>
      <c r="D1746">
        <v>6.826200008392334</v>
      </c>
      <c r="E1746">
        <v>6.8264999389648438</v>
      </c>
      <c r="F1746">
        <v>6.8264999389648438</v>
      </c>
      <c r="G1746">
        <v>0</v>
      </c>
      <c r="H1746">
        <v>6.8263499736785889</v>
      </c>
    </row>
    <row r="1747" spans="1:8" x14ac:dyDescent="0.25">
      <c r="A1747" s="4">
        <v>39864</v>
      </c>
      <c r="B1747">
        <v>6.8256001472473136</v>
      </c>
      <c r="C1747">
        <v>6.8271999359130859</v>
      </c>
      <c r="D1747">
        <v>6.8256001472473136</v>
      </c>
      <c r="E1747">
        <v>6.8271999359130859</v>
      </c>
      <c r="F1747">
        <v>6.8271999359130859</v>
      </c>
      <c r="G1747">
        <v>0</v>
      </c>
      <c r="H1747">
        <v>6.8264000415802002</v>
      </c>
    </row>
    <row r="1748" spans="1:8" x14ac:dyDescent="0.25">
      <c r="A1748" s="4">
        <v>39867</v>
      </c>
      <c r="B1748">
        <v>6.8260002136230469</v>
      </c>
      <c r="C1748">
        <v>6.8260002136230469</v>
      </c>
      <c r="D1748">
        <v>6.8260002136230469</v>
      </c>
      <c r="E1748">
        <v>6.8260002136230469</v>
      </c>
      <c r="F1748">
        <v>6.8260002136230469</v>
      </c>
      <c r="G1748">
        <v>0</v>
      </c>
      <c r="H1748">
        <v>6.8260002136230469</v>
      </c>
    </row>
    <row r="1749" spans="1:8" x14ac:dyDescent="0.25">
      <c r="A1749" s="4">
        <v>39868</v>
      </c>
      <c r="B1749">
        <v>6.8260002136230469</v>
      </c>
      <c r="C1749">
        <v>6.828700065612793</v>
      </c>
      <c r="D1749">
        <v>6.8260002136230469</v>
      </c>
      <c r="E1749">
        <v>6.828700065612793</v>
      </c>
      <c r="F1749">
        <v>6.828700065612793</v>
      </c>
      <c r="G1749">
        <v>0</v>
      </c>
      <c r="H1749">
        <v>6.8273501396179199</v>
      </c>
    </row>
    <row r="1750" spans="1:8" x14ac:dyDescent="0.25">
      <c r="A1750" s="4">
        <v>39869</v>
      </c>
      <c r="B1750">
        <v>6.828700065612793</v>
      </c>
      <c r="C1750">
        <v>6.828700065612793</v>
      </c>
      <c r="D1750">
        <v>6.8278999328613281</v>
      </c>
      <c r="E1750">
        <v>6.8278999328613281</v>
      </c>
      <c r="F1750">
        <v>6.8278999328613281</v>
      </c>
      <c r="G1750">
        <v>0</v>
      </c>
      <c r="H1750">
        <v>6.8282999992370614</v>
      </c>
    </row>
    <row r="1751" spans="1:8" x14ac:dyDescent="0.25">
      <c r="A1751" s="4">
        <v>39870</v>
      </c>
      <c r="B1751">
        <v>6.8278999328613281</v>
      </c>
      <c r="C1751">
        <v>6.8319001197814941</v>
      </c>
      <c r="D1751">
        <v>6.8224000930786133</v>
      </c>
      <c r="E1751">
        <v>6.8266000747680664</v>
      </c>
      <c r="F1751">
        <v>6.8266000747680664</v>
      </c>
      <c r="G1751">
        <v>0</v>
      </c>
      <c r="H1751">
        <v>6.8272000551223746</v>
      </c>
    </row>
    <row r="1752" spans="1:8" x14ac:dyDescent="0.25">
      <c r="A1752" s="4">
        <v>39871</v>
      </c>
      <c r="B1752">
        <v>6.8266000747680664</v>
      </c>
      <c r="C1752">
        <v>6.8288998603820801</v>
      </c>
      <c r="D1752">
        <v>6.8266000747680664</v>
      </c>
      <c r="E1752">
        <v>6.8288998603820801</v>
      </c>
      <c r="F1752">
        <v>6.8288998603820801</v>
      </c>
      <c r="G1752">
        <v>0</v>
      </c>
      <c r="H1752">
        <v>6.8277499675750732</v>
      </c>
    </row>
    <row r="1753" spans="1:8" x14ac:dyDescent="0.25">
      <c r="A1753" s="4">
        <v>39874</v>
      </c>
      <c r="B1753">
        <v>6.8322000503540039</v>
      </c>
      <c r="C1753">
        <v>6.8354001045227051</v>
      </c>
      <c r="D1753">
        <v>6.8322000503540039</v>
      </c>
      <c r="E1753">
        <v>6.8354001045227051</v>
      </c>
      <c r="F1753">
        <v>6.8354001045227051</v>
      </c>
      <c r="G1753">
        <v>0</v>
      </c>
      <c r="H1753">
        <v>6.8338000774383536</v>
      </c>
    </row>
    <row r="1754" spans="1:8" x14ac:dyDescent="0.25">
      <c r="A1754" s="4">
        <v>39875</v>
      </c>
      <c r="B1754">
        <v>6.8354001045227051</v>
      </c>
      <c r="C1754">
        <v>6.8354001045227051</v>
      </c>
      <c r="D1754">
        <v>6.8253002166748047</v>
      </c>
      <c r="E1754">
        <v>6.8322000503540039</v>
      </c>
      <c r="F1754">
        <v>6.8322000503540039</v>
      </c>
      <c r="G1754">
        <v>0</v>
      </c>
      <c r="H1754">
        <v>6.8320751190185547</v>
      </c>
    </row>
    <row r="1755" spans="1:8" x14ac:dyDescent="0.25">
      <c r="A1755" s="4">
        <v>39876</v>
      </c>
      <c r="B1755">
        <v>6.8323001861572266</v>
      </c>
      <c r="C1755">
        <v>6.833399772644043</v>
      </c>
      <c r="D1755">
        <v>6.8256001472473136</v>
      </c>
      <c r="E1755">
        <v>6.833399772644043</v>
      </c>
      <c r="F1755">
        <v>6.833399772644043</v>
      </c>
      <c r="G1755">
        <v>0</v>
      </c>
      <c r="H1755">
        <v>6.8311749696731567</v>
      </c>
    </row>
    <row r="1756" spans="1:8" x14ac:dyDescent="0.25">
      <c r="A1756" s="4">
        <v>39877</v>
      </c>
      <c r="B1756">
        <v>6.833399772644043</v>
      </c>
      <c r="C1756">
        <v>6.833399772644043</v>
      </c>
      <c r="D1756">
        <v>6.829899787902832</v>
      </c>
      <c r="E1756">
        <v>6.8313999176025391</v>
      </c>
      <c r="F1756">
        <v>6.8313999176025391</v>
      </c>
      <c r="G1756">
        <v>0</v>
      </c>
      <c r="H1756">
        <v>6.8320248126983643</v>
      </c>
    </row>
    <row r="1757" spans="1:8" x14ac:dyDescent="0.25">
      <c r="A1757" s="4">
        <v>39878</v>
      </c>
      <c r="B1757">
        <v>6.8313999176025391</v>
      </c>
      <c r="C1757">
        <v>6.8319997787475586</v>
      </c>
      <c r="D1757">
        <v>6.8284001350402832</v>
      </c>
      <c r="E1757">
        <v>6.8299999237060547</v>
      </c>
      <c r="F1757">
        <v>6.8299999237060547</v>
      </c>
      <c r="G1757">
        <v>0</v>
      </c>
      <c r="H1757">
        <v>6.8304499387741089</v>
      </c>
    </row>
    <row r="1758" spans="1:8" x14ac:dyDescent="0.25">
      <c r="A1758" s="4">
        <v>39881</v>
      </c>
      <c r="B1758">
        <v>6.8310999870300293</v>
      </c>
      <c r="C1758">
        <v>6.8316001892089844</v>
      </c>
      <c r="D1758">
        <v>6.8310999870300293</v>
      </c>
      <c r="E1758">
        <v>6.8316001892089844</v>
      </c>
      <c r="F1758">
        <v>6.8316001892089844</v>
      </c>
      <c r="G1758">
        <v>0</v>
      </c>
      <c r="H1758">
        <v>6.8313500881195068</v>
      </c>
    </row>
    <row r="1759" spans="1:8" x14ac:dyDescent="0.25">
      <c r="A1759" s="4">
        <v>39882</v>
      </c>
      <c r="B1759">
        <v>6.8316001892089844</v>
      </c>
      <c r="C1759">
        <v>6.8316001892089844</v>
      </c>
      <c r="D1759">
        <v>6.8299999237060547</v>
      </c>
      <c r="E1759">
        <v>6.8302001953125</v>
      </c>
      <c r="F1759">
        <v>6.8302001953125</v>
      </c>
      <c r="G1759">
        <v>0</v>
      </c>
      <c r="H1759">
        <v>6.8308501243591309</v>
      </c>
    </row>
    <row r="1760" spans="1:8" x14ac:dyDescent="0.25">
      <c r="A1760" s="4">
        <v>39883</v>
      </c>
      <c r="B1760">
        <v>6.8302001953125</v>
      </c>
      <c r="C1760">
        <v>6.831200122833252</v>
      </c>
      <c r="D1760">
        <v>6.8302001953125</v>
      </c>
      <c r="E1760">
        <v>6.831200122833252</v>
      </c>
      <c r="F1760">
        <v>6.831200122833252</v>
      </c>
      <c r="G1760">
        <v>0</v>
      </c>
      <c r="H1760">
        <v>6.830700159072876</v>
      </c>
    </row>
    <row r="1761" spans="1:8" x14ac:dyDescent="0.25">
      <c r="A1761" s="4">
        <v>39884</v>
      </c>
      <c r="B1761">
        <v>6.8298001289367676</v>
      </c>
      <c r="C1761">
        <v>6.8298001289367676</v>
      </c>
      <c r="D1761">
        <v>6.8288002014160156</v>
      </c>
      <c r="E1761">
        <v>6.8288002014160156</v>
      </c>
      <c r="F1761">
        <v>6.8288002014160156</v>
      </c>
      <c r="G1761">
        <v>0</v>
      </c>
      <c r="H1761">
        <v>6.8293001651763916</v>
      </c>
    </row>
    <row r="1762" spans="1:8" x14ac:dyDescent="0.25">
      <c r="A1762" s="4">
        <v>39885</v>
      </c>
      <c r="B1762">
        <v>6.8288002014160156</v>
      </c>
      <c r="C1762">
        <v>6.8288002014160156</v>
      </c>
      <c r="D1762">
        <v>6.8278999328613281</v>
      </c>
      <c r="E1762">
        <v>6.8278999328613281</v>
      </c>
      <c r="F1762">
        <v>6.8278999328613281</v>
      </c>
      <c r="G1762">
        <v>0</v>
      </c>
      <c r="H1762">
        <v>6.8283500671386719</v>
      </c>
    </row>
    <row r="1763" spans="1:8" x14ac:dyDescent="0.25">
      <c r="A1763" s="4">
        <v>39888</v>
      </c>
      <c r="B1763">
        <v>6.828700065612793</v>
      </c>
      <c r="C1763">
        <v>6.828700065612793</v>
      </c>
      <c r="D1763">
        <v>6.8282999992370614</v>
      </c>
      <c r="E1763">
        <v>6.8282999992370614</v>
      </c>
      <c r="F1763">
        <v>6.8282999992370614</v>
      </c>
      <c r="G1763">
        <v>0</v>
      </c>
      <c r="H1763">
        <v>6.8285000324249268</v>
      </c>
    </row>
    <row r="1764" spans="1:8" x14ac:dyDescent="0.25">
      <c r="A1764" s="4">
        <v>39889</v>
      </c>
      <c r="B1764">
        <v>6.8282999992370614</v>
      </c>
      <c r="C1764">
        <v>6.8282999992370614</v>
      </c>
      <c r="D1764">
        <v>6.8270001411437988</v>
      </c>
      <c r="E1764">
        <v>6.8270998001098633</v>
      </c>
      <c r="F1764">
        <v>6.8270998001098633</v>
      </c>
      <c r="G1764">
        <v>0</v>
      </c>
      <c r="H1764">
        <v>6.8276749849319458</v>
      </c>
    </row>
    <row r="1765" spans="1:8" x14ac:dyDescent="0.25">
      <c r="A1765" s="4">
        <v>39890</v>
      </c>
      <c r="B1765">
        <v>6.8270998001098633</v>
      </c>
      <c r="C1765">
        <v>6.8270998001098633</v>
      </c>
      <c r="D1765">
        <v>6.8248000144958496</v>
      </c>
      <c r="E1765">
        <v>6.8248000144958496</v>
      </c>
      <c r="F1765">
        <v>6.8248000144958496</v>
      </c>
      <c r="G1765">
        <v>0</v>
      </c>
      <c r="H1765">
        <v>6.8259499073028556</v>
      </c>
    </row>
    <row r="1766" spans="1:8" x14ac:dyDescent="0.25">
      <c r="A1766" s="4">
        <v>39891</v>
      </c>
      <c r="B1766">
        <v>6.8248000144958496</v>
      </c>
      <c r="C1766">
        <v>6.8248000144958496</v>
      </c>
      <c r="D1766">
        <v>6.8164000511169434</v>
      </c>
      <c r="E1766">
        <v>6.8164000511169434</v>
      </c>
      <c r="F1766">
        <v>6.8164000511169434</v>
      </c>
      <c r="G1766">
        <v>0</v>
      </c>
      <c r="H1766">
        <v>6.8206000328063956</v>
      </c>
    </row>
    <row r="1767" spans="1:8" x14ac:dyDescent="0.25">
      <c r="A1767" s="4">
        <v>39892</v>
      </c>
      <c r="B1767">
        <v>6.8164000511169434</v>
      </c>
      <c r="C1767">
        <v>6.8166999816894531</v>
      </c>
      <c r="D1767">
        <v>6.8164000511169434</v>
      </c>
      <c r="E1767">
        <v>6.8166999816894531</v>
      </c>
      <c r="F1767">
        <v>6.8166999816894531</v>
      </c>
      <c r="G1767">
        <v>0</v>
      </c>
      <c r="H1767">
        <v>6.8165500164031982</v>
      </c>
    </row>
    <row r="1768" spans="1:8" x14ac:dyDescent="0.25">
      <c r="A1768" s="4">
        <v>39895</v>
      </c>
      <c r="B1768">
        <v>6.8235001564025879</v>
      </c>
      <c r="C1768">
        <v>6.8288002014160156</v>
      </c>
      <c r="D1768">
        <v>6.8225002288818359</v>
      </c>
      <c r="E1768">
        <v>6.8238000869750977</v>
      </c>
      <c r="F1768">
        <v>6.8238000869750977</v>
      </c>
      <c r="G1768">
        <v>0</v>
      </c>
      <c r="H1768">
        <v>6.8246501684188843</v>
      </c>
    </row>
    <row r="1769" spans="1:8" x14ac:dyDescent="0.25">
      <c r="A1769" s="4">
        <v>39896</v>
      </c>
      <c r="B1769">
        <v>6.8238000869750977</v>
      </c>
      <c r="C1769">
        <v>6.8238000869750977</v>
      </c>
      <c r="D1769">
        <v>6.8193001747131348</v>
      </c>
      <c r="E1769">
        <v>6.8193001747131348</v>
      </c>
      <c r="F1769">
        <v>6.8193001747131348</v>
      </c>
      <c r="G1769">
        <v>0</v>
      </c>
      <c r="H1769">
        <v>6.8215501308441162</v>
      </c>
    </row>
    <row r="1770" spans="1:8" x14ac:dyDescent="0.25">
      <c r="A1770" s="4">
        <v>39897</v>
      </c>
      <c r="B1770">
        <v>6.8193001747131348</v>
      </c>
      <c r="C1770">
        <v>6.821199893951416</v>
      </c>
      <c r="D1770">
        <v>6.8193001747131348</v>
      </c>
      <c r="E1770">
        <v>6.8208999633789063</v>
      </c>
      <c r="F1770">
        <v>6.8208999633789063</v>
      </c>
      <c r="G1770">
        <v>0</v>
      </c>
      <c r="H1770">
        <v>6.8201750516891479</v>
      </c>
    </row>
    <row r="1771" spans="1:8" x14ac:dyDescent="0.25">
      <c r="A1771" s="4">
        <v>39898</v>
      </c>
      <c r="B1771">
        <v>6.8208999633789063</v>
      </c>
      <c r="C1771">
        <v>6.8218998908996582</v>
      </c>
      <c r="D1771">
        <v>6.8208999633789063</v>
      </c>
      <c r="E1771">
        <v>6.8218998908996582</v>
      </c>
      <c r="F1771">
        <v>6.8218998908996582</v>
      </c>
      <c r="G1771">
        <v>0</v>
      </c>
      <c r="H1771">
        <v>6.8213999271392822</v>
      </c>
    </row>
    <row r="1772" spans="1:8" x14ac:dyDescent="0.25">
      <c r="A1772" s="4">
        <v>39899</v>
      </c>
      <c r="B1772">
        <v>6.8218998908996582</v>
      </c>
      <c r="C1772">
        <v>6.8218998908996582</v>
      </c>
      <c r="D1772">
        <v>6.8218998908996582</v>
      </c>
      <c r="E1772">
        <v>6.8218998908996582</v>
      </c>
      <c r="F1772">
        <v>6.8218998908996582</v>
      </c>
      <c r="G1772">
        <v>0</v>
      </c>
      <c r="H1772">
        <v>6.8218998908996582</v>
      </c>
    </row>
    <row r="1773" spans="1:8" x14ac:dyDescent="0.25">
      <c r="A1773" s="4">
        <v>39902</v>
      </c>
      <c r="B1773">
        <v>6.8253998756408691</v>
      </c>
      <c r="C1773">
        <v>6.828700065612793</v>
      </c>
      <c r="D1773">
        <v>6.8253998756408691</v>
      </c>
      <c r="E1773">
        <v>6.8256001472473136</v>
      </c>
      <c r="F1773">
        <v>6.8256001472473136</v>
      </c>
      <c r="G1773">
        <v>0</v>
      </c>
      <c r="H1773">
        <v>6.8262749910354614</v>
      </c>
    </row>
    <row r="1774" spans="1:8" x14ac:dyDescent="0.25">
      <c r="A1774" s="4">
        <v>39903</v>
      </c>
      <c r="B1774">
        <v>6.8256001472473136</v>
      </c>
      <c r="C1774">
        <v>6.8263001441955566</v>
      </c>
      <c r="D1774">
        <v>6.8256001472473136</v>
      </c>
      <c r="E1774">
        <v>6.8263001441955566</v>
      </c>
      <c r="F1774">
        <v>6.8263001441955566</v>
      </c>
      <c r="G1774">
        <v>0</v>
      </c>
      <c r="H1774">
        <v>6.8259501457214364</v>
      </c>
    </row>
    <row r="1775" spans="1:8" x14ac:dyDescent="0.25">
      <c r="A1775" s="4">
        <v>39904</v>
      </c>
      <c r="B1775">
        <v>6.8263001441955566</v>
      </c>
      <c r="C1775">
        <v>6.8263001441955566</v>
      </c>
      <c r="D1775">
        <v>6.8239998817443848</v>
      </c>
      <c r="E1775">
        <v>6.8239998817443848</v>
      </c>
      <c r="F1775">
        <v>6.8239998817443848</v>
      </c>
      <c r="G1775">
        <v>0</v>
      </c>
      <c r="H1775">
        <v>6.8251500129699707</v>
      </c>
    </row>
    <row r="1776" spans="1:8" x14ac:dyDescent="0.25">
      <c r="A1776" s="4">
        <v>39905</v>
      </c>
      <c r="B1776">
        <v>6.8239998817443848</v>
      </c>
      <c r="C1776">
        <v>6.8245000839233398</v>
      </c>
      <c r="D1776">
        <v>6.8235001564025879</v>
      </c>
      <c r="E1776">
        <v>6.8245000839233398</v>
      </c>
      <c r="F1776">
        <v>6.8245000839233398</v>
      </c>
      <c r="G1776">
        <v>0</v>
      </c>
      <c r="H1776">
        <v>6.8241250514984131</v>
      </c>
    </row>
    <row r="1777" spans="1:8" x14ac:dyDescent="0.25">
      <c r="A1777" s="4">
        <v>39906</v>
      </c>
      <c r="B1777">
        <v>6.8245000839233398</v>
      </c>
      <c r="C1777">
        <v>6.8255000114440918</v>
      </c>
      <c r="D1777">
        <v>6.8225002288818359</v>
      </c>
      <c r="E1777">
        <v>6.8255000114440918</v>
      </c>
      <c r="F1777">
        <v>6.8255000114440918</v>
      </c>
      <c r="G1777">
        <v>0</v>
      </c>
      <c r="H1777">
        <v>6.8245000839233398</v>
      </c>
    </row>
    <row r="1778" spans="1:8" x14ac:dyDescent="0.25">
      <c r="A1778" s="4">
        <v>39909</v>
      </c>
      <c r="B1778">
        <v>6.8248000144958496</v>
      </c>
      <c r="C1778">
        <v>6.8248000144958496</v>
      </c>
      <c r="D1778">
        <v>6.8248000144958496</v>
      </c>
      <c r="E1778">
        <v>6.8248000144958496</v>
      </c>
      <c r="F1778">
        <v>6.8248000144958496</v>
      </c>
      <c r="G1778">
        <v>0</v>
      </c>
      <c r="H1778">
        <v>6.8248000144958496</v>
      </c>
    </row>
    <row r="1779" spans="1:8" x14ac:dyDescent="0.25">
      <c r="A1779" s="4">
        <v>39910</v>
      </c>
      <c r="B1779">
        <v>6.8248000144958496</v>
      </c>
      <c r="C1779">
        <v>6.8255000114440918</v>
      </c>
      <c r="D1779">
        <v>6.8248000144958496</v>
      </c>
      <c r="E1779">
        <v>6.8253002166748047</v>
      </c>
      <c r="F1779">
        <v>6.8253002166748047</v>
      </c>
      <c r="G1779">
        <v>0</v>
      </c>
      <c r="H1779">
        <v>6.8251000642776489</v>
      </c>
    </row>
    <row r="1780" spans="1:8" x14ac:dyDescent="0.25">
      <c r="A1780" s="4">
        <v>39911</v>
      </c>
      <c r="B1780">
        <v>6.8253002166748047</v>
      </c>
      <c r="C1780">
        <v>6.8270001411437988</v>
      </c>
      <c r="D1780">
        <v>6.8253002166748047</v>
      </c>
      <c r="E1780">
        <v>6.8260998725891113</v>
      </c>
      <c r="F1780">
        <v>6.8260998725891113</v>
      </c>
      <c r="G1780">
        <v>0</v>
      </c>
      <c r="H1780">
        <v>6.8259251117706299</v>
      </c>
    </row>
    <row r="1781" spans="1:8" x14ac:dyDescent="0.25">
      <c r="A1781" s="4">
        <v>39912</v>
      </c>
      <c r="B1781">
        <v>6.8260998725891113</v>
      </c>
      <c r="C1781">
        <v>6.8260998725891113</v>
      </c>
      <c r="D1781">
        <v>6.8255000114440918</v>
      </c>
      <c r="E1781">
        <v>6.8255000114440918</v>
      </c>
      <c r="F1781">
        <v>6.8255000114440918</v>
      </c>
      <c r="G1781">
        <v>0</v>
      </c>
      <c r="H1781">
        <v>6.8257999420166016</v>
      </c>
    </row>
    <row r="1782" spans="1:8" x14ac:dyDescent="0.25">
      <c r="A1782" s="4">
        <v>39913</v>
      </c>
      <c r="B1782">
        <v>6.8255000114440918</v>
      </c>
      <c r="C1782">
        <v>6.8255000114440918</v>
      </c>
      <c r="D1782">
        <v>6.8255000114440918</v>
      </c>
      <c r="E1782">
        <v>6.8255000114440918</v>
      </c>
      <c r="F1782">
        <v>6.8255000114440918</v>
      </c>
      <c r="G1782">
        <v>0</v>
      </c>
      <c r="H1782">
        <v>6.8255000114440918</v>
      </c>
    </row>
    <row r="1783" spans="1:8" x14ac:dyDescent="0.25">
      <c r="A1783" s="4">
        <v>39916</v>
      </c>
      <c r="B1783">
        <v>6.8383002281188956</v>
      </c>
      <c r="C1783">
        <v>6.8454999923706046</v>
      </c>
      <c r="D1783">
        <v>6.8308000564575204</v>
      </c>
      <c r="E1783">
        <v>6.8400998115539551</v>
      </c>
      <c r="F1783">
        <v>6.8400998115539551</v>
      </c>
      <c r="G1783">
        <v>0</v>
      </c>
      <c r="H1783">
        <v>6.8386750221252441</v>
      </c>
    </row>
    <row r="1784" spans="1:8" x14ac:dyDescent="0.25">
      <c r="A1784" s="4">
        <v>39917</v>
      </c>
      <c r="B1784">
        <v>6.8255000114440918</v>
      </c>
      <c r="C1784">
        <v>6.8255000114440918</v>
      </c>
      <c r="D1784">
        <v>6.8182997703552246</v>
      </c>
      <c r="E1784">
        <v>6.8201999664306641</v>
      </c>
      <c r="F1784">
        <v>6.8201999664306641</v>
      </c>
      <c r="G1784">
        <v>0</v>
      </c>
      <c r="H1784">
        <v>6.8223749399185181</v>
      </c>
    </row>
    <row r="1785" spans="1:8" x14ac:dyDescent="0.25">
      <c r="A1785" s="4">
        <v>39918</v>
      </c>
      <c r="B1785">
        <v>6.8201999664306641</v>
      </c>
      <c r="C1785">
        <v>6.8225998878479004</v>
      </c>
      <c r="D1785">
        <v>6.8193998336791992</v>
      </c>
      <c r="E1785">
        <v>6.8225002288818359</v>
      </c>
      <c r="F1785">
        <v>6.8225002288818359</v>
      </c>
      <c r="G1785">
        <v>0</v>
      </c>
      <c r="H1785">
        <v>6.8211749792098999</v>
      </c>
    </row>
    <row r="1786" spans="1:8" x14ac:dyDescent="0.25">
      <c r="A1786" s="4">
        <v>39919</v>
      </c>
      <c r="B1786">
        <v>6.8225002288818359</v>
      </c>
      <c r="C1786">
        <v>6.8229999542236328</v>
      </c>
      <c r="D1786">
        <v>6.8214001655578613</v>
      </c>
      <c r="E1786">
        <v>6.8229999542236328</v>
      </c>
      <c r="F1786">
        <v>6.8229999542236328</v>
      </c>
      <c r="G1786">
        <v>0</v>
      </c>
      <c r="H1786">
        <v>6.8224750757217407</v>
      </c>
    </row>
    <row r="1787" spans="1:8" x14ac:dyDescent="0.25">
      <c r="A1787" s="4">
        <v>39920</v>
      </c>
      <c r="B1787">
        <v>6.8229999542236328</v>
      </c>
      <c r="C1787">
        <v>6.8229999542236328</v>
      </c>
      <c r="D1787">
        <v>6.8193998336791992</v>
      </c>
      <c r="E1787">
        <v>6.8225998878479004</v>
      </c>
      <c r="F1787">
        <v>6.8225998878479004</v>
      </c>
      <c r="G1787">
        <v>0</v>
      </c>
      <c r="H1787">
        <v>6.8219999074935913</v>
      </c>
    </row>
    <row r="1788" spans="1:8" x14ac:dyDescent="0.25">
      <c r="A1788" s="4">
        <v>39923</v>
      </c>
      <c r="B1788">
        <v>6.8225998878479004</v>
      </c>
      <c r="C1788">
        <v>6.8229999542236328</v>
      </c>
      <c r="D1788">
        <v>6.8225998878479004</v>
      </c>
      <c r="E1788">
        <v>6.8229999542236328</v>
      </c>
      <c r="F1788">
        <v>6.8229999542236328</v>
      </c>
      <c r="G1788">
        <v>0</v>
      </c>
      <c r="H1788">
        <v>6.8227999210357666</v>
      </c>
    </row>
    <row r="1789" spans="1:8" x14ac:dyDescent="0.25">
      <c r="A1789" s="4">
        <v>39924</v>
      </c>
      <c r="B1789">
        <v>6.8229999542236328</v>
      </c>
      <c r="C1789">
        <v>6.8231000900268546</v>
      </c>
      <c r="D1789">
        <v>6.8168997764587402</v>
      </c>
      <c r="E1789">
        <v>6.8168997764587402</v>
      </c>
      <c r="F1789">
        <v>6.8168997764587402</v>
      </c>
      <c r="G1789">
        <v>0</v>
      </c>
      <c r="H1789">
        <v>6.8199748992919922</v>
      </c>
    </row>
    <row r="1790" spans="1:8" x14ac:dyDescent="0.25">
      <c r="A1790" s="4">
        <v>39925</v>
      </c>
      <c r="B1790">
        <v>6.8168997764587402</v>
      </c>
      <c r="C1790">
        <v>6.8194999694824219</v>
      </c>
      <c r="D1790">
        <v>6.8168997764587402</v>
      </c>
      <c r="E1790">
        <v>6.8194999694824219</v>
      </c>
      <c r="F1790">
        <v>6.8194999694824219</v>
      </c>
      <c r="G1790">
        <v>0</v>
      </c>
      <c r="H1790">
        <v>6.8181998729705811</v>
      </c>
    </row>
    <row r="1791" spans="1:8" x14ac:dyDescent="0.25">
      <c r="A1791" s="4">
        <v>39926</v>
      </c>
      <c r="B1791">
        <v>6.8194999694824219</v>
      </c>
      <c r="C1791">
        <v>6.8194999694824219</v>
      </c>
      <c r="D1791">
        <v>6.8193001747131348</v>
      </c>
      <c r="E1791">
        <v>6.8193001747131348</v>
      </c>
      <c r="F1791">
        <v>6.8193001747131348</v>
      </c>
      <c r="G1791">
        <v>0</v>
      </c>
      <c r="H1791">
        <v>6.8194000720977783</v>
      </c>
    </row>
    <row r="1792" spans="1:8" x14ac:dyDescent="0.25">
      <c r="A1792" s="4">
        <v>39927</v>
      </c>
      <c r="B1792">
        <v>6.8193001747131348</v>
      </c>
      <c r="C1792">
        <v>6.8193001747131348</v>
      </c>
      <c r="D1792">
        <v>6.8133997917175293</v>
      </c>
      <c r="E1792">
        <v>6.8168997764587402</v>
      </c>
      <c r="F1792">
        <v>6.8168997764587402</v>
      </c>
      <c r="G1792">
        <v>0</v>
      </c>
      <c r="H1792">
        <v>6.8172249794006348</v>
      </c>
    </row>
    <row r="1793" spans="1:8" x14ac:dyDescent="0.25">
      <c r="A1793" s="4">
        <v>39930</v>
      </c>
      <c r="B1793">
        <v>6.8158998489379883</v>
      </c>
      <c r="C1793">
        <v>6.8232002258300781</v>
      </c>
      <c r="D1793">
        <v>6.8158998489379883</v>
      </c>
      <c r="E1793">
        <v>6.816199779510498</v>
      </c>
      <c r="F1793">
        <v>6.816199779510498</v>
      </c>
      <c r="G1793">
        <v>0</v>
      </c>
      <c r="H1793">
        <v>6.8177999258041382</v>
      </c>
    </row>
    <row r="1794" spans="1:8" x14ac:dyDescent="0.25">
      <c r="A1794" s="4">
        <v>39931</v>
      </c>
      <c r="B1794">
        <v>6.8175997734069824</v>
      </c>
      <c r="C1794">
        <v>6.8175997734069824</v>
      </c>
      <c r="D1794">
        <v>6.8175997734069824</v>
      </c>
      <c r="E1794">
        <v>6.8175997734069824</v>
      </c>
      <c r="F1794">
        <v>6.8175997734069824</v>
      </c>
      <c r="G1794">
        <v>0</v>
      </c>
      <c r="H1794">
        <v>6.8175997734069824</v>
      </c>
    </row>
    <row r="1795" spans="1:8" x14ac:dyDescent="0.25">
      <c r="A1795" s="4">
        <v>39932</v>
      </c>
      <c r="B1795">
        <v>6.8175997734069824</v>
      </c>
      <c r="C1795">
        <v>6.8175997734069824</v>
      </c>
      <c r="D1795">
        <v>6.815000057220459</v>
      </c>
      <c r="E1795">
        <v>6.815000057220459</v>
      </c>
      <c r="F1795">
        <v>6.815000057220459</v>
      </c>
      <c r="G1795">
        <v>0</v>
      </c>
      <c r="H1795">
        <v>6.8162999153137207</v>
      </c>
    </row>
    <row r="1796" spans="1:8" x14ac:dyDescent="0.25">
      <c r="A1796" s="4">
        <v>39933</v>
      </c>
      <c r="B1796">
        <v>6.8151001930236816</v>
      </c>
      <c r="C1796">
        <v>6.8151001930236816</v>
      </c>
      <c r="D1796">
        <v>6.8095002174377441</v>
      </c>
      <c r="E1796">
        <v>6.8095002174377441</v>
      </c>
      <c r="F1796">
        <v>6.8095002174377441</v>
      </c>
      <c r="G1796">
        <v>0</v>
      </c>
      <c r="H1796">
        <v>6.8123002052307129</v>
      </c>
    </row>
    <row r="1797" spans="1:8" x14ac:dyDescent="0.25">
      <c r="A1797" s="4">
        <v>39934</v>
      </c>
      <c r="B1797">
        <v>6.8095002174377441</v>
      </c>
      <c r="C1797">
        <v>6.8095002174377441</v>
      </c>
      <c r="D1797">
        <v>6.8095002174377441</v>
      </c>
      <c r="E1797">
        <v>6.8095002174377441</v>
      </c>
      <c r="F1797">
        <v>6.8095002174377441</v>
      </c>
      <c r="G1797">
        <v>0</v>
      </c>
      <c r="H1797">
        <v>6.8095002174377441</v>
      </c>
    </row>
    <row r="1798" spans="1:8" x14ac:dyDescent="0.25">
      <c r="A1798" s="4">
        <v>39937</v>
      </c>
      <c r="B1798">
        <v>6.8043999671936044</v>
      </c>
      <c r="C1798">
        <v>6.8144998550415039</v>
      </c>
      <c r="D1798">
        <v>6.8043999671936044</v>
      </c>
      <c r="E1798">
        <v>6.8144998550415039</v>
      </c>
      <c r="F1798">
        <v>6.8144998550415039</v>
      </c>
      <c r="G1798">
        <v>0</v>
      </c>
      <c r="H1798">
        <v>6.8094499111175537</v>
      </c>
    </row>
    <row r="1799" spans="1:8" x14ac:dyDescent="0.25">
      <c r="A1799" s="4">
        <v>39938</v>
      </c>
      <c r="B1799">
        <v>6.8144998550415039</v>
      </c>
      <c r="C1799">
        <v>6.8144998550415039</v>
      </c>
      <c r="D1799">
        <v>6.8087000846862793</v>
      </c>
      <c r="E1799">
        <v>6.8087000846862793</v>
      </c>
      <c r="F1799">
        <v>6.8087000846862793</v>
      </c>
      <c r="G1799">
        <v>0</v>
      </c>
      <c r="H1799">
        <v>6.8115999698638916</v>
      </c>
    </row>
    <row r="1800" spans="1:8" x14ac:dyDescent="0.25">
      <c r="A1800" s="4">
        <v>39939</v>
      </c>
      <c r="B1800">
        <v>6.8138999938964844</v>
      </c>
      <c r="C1800">
        <v>6.8138999938964844</v>
      </c>
      <c r="D1800">
        <v>6.8102998733520508</v>
      </c>
      <c r="E1800">
        <v>6.8102998733520508</v>
      </c>
      <c r="F1800">
        <v>6.8102998733520508</v>
      </c>
      <c r="G1800">
        <v>0</v>
      </c>
      <c r="H1800">
        <v>6.8120999336242676</v>
      </c>
    </row>
    <row r="1801" spans="1:8" x14ac:dyDescent="0.25">
      <c r="A1801" s="4">
        <v>39940</v>
      </c>
      <c r="B1801">
        <v>6.8102998733520508</v>
      </c>
      <c r="C1801">
        <v>6.8123002052307129</v>
      </c>
      <c r="D1801">
        <v>6.8102998733520508</v>
      </c>
      <c r="E1801">
        <v>6.8118000030517578</v>
      </c>
      <c r="F1801">
        <v>6.8118000030517578</v>
      </c>
      <c r="G1801">
        <v>0</v>
      </c>
      <c r="H1801">
        <v>6.8111749887466431</v>
      </c>
    </row>
    <row r="1802" spans="1:8" x14ac:dyDescent="0.25">
      <c r="A1802" s="4">
        <v>39941</v>
      </c>
      <c r="B1802">
        <v>6.8118000030517578</v>
      </c>
      <c r="C1802">
        <v>6.8118000030517578</v>
      </c>
      <c r="D1802">
        <v>6.810999870300293</v>
      </c>
      <c r="E1802">
        <v>6.810999870300293</v>
      </c>
      <c r="F1802">
        <v>6.810999870300293</v>
      </c>
      <c r="G1802">
        <v>0</v>
      </c>
      <c r="H1802">
        <v>6.8113999366760254</v>
      </c>
    </row>
    <row r="1803" spans="1:8" x14ac:dyDescent="0.25">
      <c r="A1803" s="4">
        <v>39944</v>
      </c>
      <c r="B1803">
        <v>6.8116002082824707</v>
      </c>
      <c r="C1803">
        <v>6.8116002082824707</v>
      </c>
      <c r="D1803">
        <v>6.8116002082824707</v>
      </c>
      <c r="E1803">
        <v>6.8116002082824707</v>
      </c>
      <c r="F1803">
        <v>6.8116002082824707</v>
      </c>
      <c r="G1803">
        <v>0</v>
      </c>
      <c r="H1803">
        <v>6.8116002082824707</v>
      </c>
    </row>
    <row r="1804" spans="1:8" x14ac:dyDescent="0.25">
      <c r="A1804" s="4">
        <v>39945</v>
      </c>
      <c r="B1804">
        <v>6.8129000663757324</v>
      </c>
      <c r="C1804">
        <v>6.8144001960754386</v>
      </c>
      <c r="D1804">
        <v>6.8076000213623047</v>
      </c>
      <c r="E1804">
        <v>6.8125</v>
      </c>
      <c r="F1804">
        <v>6.8125</v>
      </c>
      <c r="G1804">
        <v>0</v>
      </c>
      <c r="H1804">
        <v>6.8118500709533691</v>
      </c>
    </row>
    <row r="1805" spans="1:8" x14ac:dyDescent="0.25">
      <c r="A1805" s="4">
        <v>39946</v>
      </c>
      <c r="B1805">
        <v>6.8123002052307129</v>
      </c>
      <c r="C1805">
        <v>6.8123002052307129</v>
      </c>
      <c r="D1805">
        <v>6.8116998672485352</v>
      </c>
      <c r="E1805">
        <v>6.8116998672485352</v>
      </c>
      <c r="F1805">
        <v>6.8116998672485352</v>
      </c>
      <c r="G1805">
        <v>0</v>
      </c>
      <c r="H1805">
        <v>6.812000036239624</v>
      </c>
    </row>
    <row r="1806" spans="1:8" x14ac:dyDescent="0.25">
      <c r="A1806" s="4">
        <v>39947</v>
      </c>
      <c r="B1806">
        <v>6.8137001991271973</v>
      </c>
      <c r="C1806">
        <v>6.8137001991271973</v>
      </c>
      <c r="D1806">
        <v>6.8137001991271973</v>
      </c>
      <c r="E1806">
        <v>6.8137001991271973</v>
      </c>
      <c r="F1806">
        <v>6.8137001991271973</v>
      </c>
      <c r="G1806">
        <v>0</v>
      </c>
      <c r="H1806">
        <v>6.8137001991271973</v>
      </c>
    </row>
    <row r="1807" spans="1:8" x14ac:dyDescent="0.25">
      <c r="A1807" s="4">
        <v>39948</v>
      </c>
      <c r="B1807">
        <v>6.8147001266479492</v>
      </c>
      <c r="C1807">
        <v>6.8147001266479492</v>
      </c>
      <c r="D1807">
        <v>6.8147001266479492</v>
      </c>
      <c r="E1807">
        <v>6.8147001266479492</v>
      </c>
      <c r="F1807">
        <v>6.8147001266479492</v>
      </c>
      <c r="G1807">
        <v>0</v>
      </c>
      <c r="H1807">
        <v>6.8147001266479492</v>
      </c>
    </row>
    <row r="1808" spans="1:8" x14ac:dyDescent="0.25">
      <c r="A1808" s="4">
        <v>39951</v>
      </c>
      <c r="B1808">
        <v>6.8162999153137207</v>
      </c>
      <c r="C1808">
        <v>6.8400001525878906</v>
      </c>
      <c r="D1808">
        <v>6.8162999153137207</v>
      </c>
      <c r="E1808">
        <v>6.816500186920166</v>
      </c>
      <c r="F1808">
        <v>6.816500186920166</v>
      </c>
      <c r="G1808">
        <v>0</v>
      </c>
      <c r="H1808">
        <v>6.8222750425338754</v>
      </c>
    </row>
    <row r="1809" spans="1:8" x14ac:dyDescent="0.25">
      <c r="A1809" s="4">
        <v>39952</v>
      </c>
      <c r="B1809">
        <v>6.8151001930236816</v>
      </c>
      <c r="C1809">
        <v>6.8151001930236816</v>
      </c>
      <c r="D1809">
        <v>6.8151001930236816</v>
      </c>
      <c r="E1809">
        <v>6.8151001930236816</v>
      </c>
      <c r="F1809">
        <v>6.8151001930236816</v>
      </c>
      <c r="G1809">
        <v>0</v>
      </c>
      <c r="H1809">
        <v>6.8151001930236816</v>
      </c>
    </row>
    <row r="1810" spans="1:8" x14ac:dyDescent="0.25">
      <c r="A1810" s="4">
        <v>39953</v>
      </c>
      <c r="B1810">
        <v>6.8148999214172363</v>
      </c>
      <c r="C1810">
        <v>6.8148999214172363</v>
      </c>
      <c r="D1810">
        <v>6.8148999214172363</v>
      </c>
      <c r="E1810">
        <v>6.8148999214172363</v>
      </c>
      <c r="F1810">
        <v>6.8148999214172363</v>
      </c>
      <c r="G1810">
        <v>0</v>
      </c>
      <c r="H1810">
        <v>6.8148999214172363</v>
      </c>
    </row>
    <row r="1811" spans="1:8" x14ac:dyDescent="0.25">
      <c r="A1811" s="4">
        <v>39954</v>
      </c>
      <c r="B1811">
        <v>6.8148999214172363</v>
      </c>
      <c r="C1811">
        <v>6.8148999214172363</v>
      </c>
      <c r="D1811">
        <v>6.8148999214172363</v>
      </c>
      <c r="E1811">
        <v>6.8148999214172363</v>
      </c>
      <c r="F1811">
        <v>6.8148999214172363</v>
      </c>
      <c r="G1811">
        <v>0</v>
      </c>
      <c r="H1811">
        <v>6.8148999214172363</v>
      </c>
    </row>
    <row r="1812" spans="1:8" x14ac:dyDescent="0.25">
      <c r="A1812" s="4">
        <v>39955</v>
      </c>
      <c r="B1812">
        <v>6.8144001960754386</v>
      </c>
      <c r="C1812">
        <v>6.8144001960754386</v>
      </c>
      <c r="D1812">
        <v>6.8144001960754386</v>
      </c>
      <c r="E1812">
        <v>6.8144001960754386</v>
      </c>
      <c r="F1812">
        <v>6.8144001960754386</v>
      </c>
      <c r="G1812">
        <v>0</v>
      </c>
      <c r="H1812">
        <v>6.8144001960754386</v>
      </c>
    </row>
    <row r="1813" spans="1:8" x14ac:dyDescent="0.25">
      <c r="A1813" s="4">
        <v>39958</v>
      </c>
      <c r="B1813">
        <v>6.8133997917175293</v>
      </c>
      <c r="C1813">
        <v>6.8138999938964844</v>
      </c>
      <c r="D1813">
        <v>6.8133997917175293</v>
      </c>
      <c r="E1813">
        <v>6.8138999938964844</v>
      </c>
      <c r="F1813">
        <v>6.8138999938964844</v>
      </c>
      <c r="G1813">
        <v>0</v>
      </c>
      <c r="H1813">
        <v>6.8136498928070068</v>
      </c>
    </row>
    <row r="1814" spans="1:8" x14ac:dyDescent="0.25">
      <c r="A1814" s="4">
        <v>39959</v>
      </c>
      <c r="B1814">
        <v>6.8189997673034668</v>
      </c>
      <c r="C1814">
        <v>6.8193998336791992</v>
      </c>
      <c r="D1814">
        <v>6.8154997825622559</v>
      </c>
      <c r="E1814">
        <v>6.8193998336791992</v>
      </c>
      <c r="F1814">
        <v>6.8193998336791992</v>
      </c>
      <c r="G1814">
        <v>0</v>
      </c>
      <c r="H1814">
        <v>6.8183248043060303</v>
      </c>
    </row>
    <row r="1815" spans="1:8" x14ac:dyDescent="0.25">
      <c r="A1815" s="4">
        <v>39960</v>
      </c>
      <c r="B1815">
        <v>6.8231000900268546</v>
      </c>
      <c r="C1815">
        <v>6.8267998695373544</v>
      </c>
      <c r="D1815">
        <v>6.8194999694824219</v>
      </c>
      <c r="E1815">
        <v>6.8194999694824219</v>
      </c>
      <c r="F1815">
        <v>6.8194999694824219</v>
      </c>
      <c r="G1815">
        <v>0</v>
      </c>
      <c r="H1815">
        <v>6.8222249746322632</v>
      </c>
    </row>
    <row r="1816" spans="1:8" x14ac:dyDescent="0.25">
      <c r="A1816" s="4">
        <v>39961</v>
      </c>
      <c r="B1816">
        <v>6.8182997703552246</v>
      </c>
      <c r="C1816">
        <v>6.8182997703552246</v>
      </c>
      <c r="D1816">
        <v>6.8182997703552246</v>
      </c>
      <c r="E1816">
        <v>6.8182997703552246</v>
      </c>
      <c r="F1816">
        <v>6.8182997703552246</v>
      </c>
      <c r="G1816">
        <v>0</v>
      </c>
      <c r="H1816">
        <v>6.8182997703552246</v>
      </c>
    </row>
    <row r="1817" spans="1:8" x14ac:dyDescent="0.25">
      <c r="A1817" s="4">
        <v>39962</v>
      </c>
      <c r="B1817">
        <v>6.8182997703552246</v>
      </c>
      <c r="C1817">
        <v>6.8182997703552246</v>
      </c>
      <c r="D1817">
        <v>6.8182997703552246</v>
      </c>
      <c r="E1817">
        <v>6.8182997703552246</v>
      </c>
      <c r="F1817">
        <v>6.8182997703552246</v>
      </c>
      <c r="G1817">
        <v>0</v>
      </c>
      <c r="H1817">
        <v>6.8182997703552246</v>
      </c>
    </row>
    <row r="1818" spans="1:8" x14ac:dyDescent="0.25">
      <c r="A1818" s="4">
        <v>39965</v>
      </c>
      <c r="B1818">
        <v>6.8324999809265137</v>
      </c>
      <c r="C1818">
        <v>6.8375000953674316</v>
      </c>
      <c r="D1818">
        <v>6.8264999389648438</v>
      </c>
      <c r="E1818">
        <v>6.8315000534057617</v>
      </c>
      <c r="F1818">
        <v>6.8315000534057617</v>
      </c>
      <c r="G1818">
        <v>0</v>
      </c>
      <c r="H1818">
        <v>6.8320000171661377</v>
      </c>
    </row>
    <row r="1819" spans="1:8" x14ac:dyDescent="0.25">
      <c r="A1819" s="4">
        <v>39966</v>
      </c>
      <c r="B1819">
        <v>6.8197999000549316</v>
      </c>
      <c r="C1819">
        <v>6.8197999000549316</v>
      </c>
      <c r="D1819">
        <v>6.8197999000549316</v>
      </c>
      <c r="E1819">
        <v>6.8197999000549316</v>
      </c>
      <c r="F1819">
        <v>6.8197999000549316</v>
      </c>
      <c r="G1819">
        <v>0</v>
      </c>
      <c r="H1819">
        <v>6.8197999000549316</v>
      </c>
    </row>
    <row r="1820" spans="1:8" x14ac:dyDescent="0.25">
      <c r="A1820" s="4">
        <v>39967</v>
      </c>
      <c r="B1820">
        <v>6.8182997703552246</v>
      </c>
      <c r="C1820">
        <v>6.8182997703552246</v>
      </c>
      <c r="D1820">
        <v>6.8182997703552246</v>
      </c>
      <c r="E1820">
        <v>6.8182997703552246</v>
      </c>
      <c r="F1820">
        <v>6.8182997703552246</v>
      </c>
      <c r="G1820">
        <v>0</v>
      </c>
      <c r="H1820">
        <v>6.8182997703552246</v>
      </c>
    </row>
    <row r="1821" spans="1:8" x14ac:dyDescent="0.25">
      <c r="A1821" s="4">
        <v>39968</v>
      </c>
      <c r="B1821">
        <v>6.8228001594543457</v>
      </c>
      <c r="C1821">
        <v>6.8235998153686523</v>
      </c>
      <c r="D1821">
        <v>6.8228001594543457</v>
      </c>
      <c r="E1821">
        <v>6.8234000205993652</v>
      </c>
      <c r="F1821">
        <v>6.8234000205993652</v>
      </c>
      <c r="G1821">
        <v>0</v>
      </c>
      <c r="H1821">
        <v>6.8231500387191772</v>
      </c>
    </row>
    <row r="1822" spans="1:8" x14ac:dyDescent="0.25">
      <c r="A1822" s="4">
        <v>39969</v>
      </c>
      <c r="B1822">
        <v>6.8234000205993652</v>
      </c>
      <c r="C1822">
        <v>6.8235998153686523</v>
      </c>
      <c r="D1822">
        <v>6.8225002288818359</v>
      </c>
      <c r="E1822">
        <v>6.8225002288818359</v>
      </c>
      <c r="F1822">
        <v>6.8225002288818359</v>
      </c>
      <c r="G1822">
        <v>0</v>
      </c>
      <c r="H1822">
        <v>6.8230000734329224</v>
      </c>
    </row>
    <row r="1823" spans="1:8" x14ac:dyDescent="0.25">
      <c r="A1823" s="4">
        <v>39972</v>
      </c>
      <c r="B1823">
        <v>6.8256998062133789</v>
      </c>
      <c r="C1823">
        <v>6.8256998062133789</v>
      </c>
      <c r="D1823">
        <v>6.8256998062133789</v>
      </c>
      <c r="E1823">
        <v>6.8256998062133789</v>
      </c>
      <c r="F1823">
        <v>6.8256998062133789</v>
      </c>
      <c r="G1823">
        <v>0</v>
      </c>
      <c r="H1823">
        <v>6.8256998062133789</v>
      </c>
    </row>
    <row r="1824" spans="1:8" x14ac:dyDescent="0.25">
      <c r="A1824" s="4">
        <v>39973</v>
      </c>
      <c r="B1824">
        <v>6.8259000778198242</v>
      </c>
      <c r="C1824">
        <v>6.8259000778198242</v>
      </c>
      <c r="D1824">
        <v>6.8259000778198242</v>
      </c>
      <c r="E1824">
        <v>6.8259000778198242</v>
      </c>
      <c r="F1824">
        <v>6.8259000778198242</v>
      </c>
      <c r="G1824">
        <v>0</v>
      </c>
      <c r="H1824">
        <v>6.8259000778198242</v>
      </c>
    </row>
    <row r="1825" spans="1:8" x14ac:dyDescent="0.25">
      <c r="A1825" s="4">
        <v>39974</v>
      </c>
      <c r="B1825">
        <v>6.8231000900268546</v>
      </c>
      <c r="C1825">
        <v>6.8231000900268546</v>
      </c>
      <c r="D1825">
        <v>6.8231000900268546</v>
      </c>
      <c r="E1825">
        <v>6.8231000900268546</v>
      </c>
      <c r="F1825">
        <v>6.8231000900268546</v>
      </c>
      <c r="G1825">
        <v>0</v>
      </c>
      <c r="H1825">
        <v>6.8231000900268546</v>
      </c>
    </row>
    <row r="1826" spans="1:8" x14ac:dyDescent="0.25">
      <c r="A1826" s="4">
        <v>39975</v>
      </c>
      <c r="B1826">
        <v>6.8242998123168954</v>
      </c>
      <c r="C1826">
        <v>6.8274998664855957</v>
      </c>
      <c r="D1826">
        <v>6.8242001533508301</v>
      </c>
      <c r="E1826">
        <v>6.8274998664855957</v>
      </c>
      <c r="F1826">
        <v>6.8274998664855957</v>
      </c>
      <c r="G1826">
        <v>0</v>
      </c>
      <c r="H1826">
        <v>6.825874924659729</v>
      </c>
    </row>
    <row r="1827" spans="1:8" x14ac:dyDescent="0.25">
      <c r="A1827" s="4">
        <v>39976</v>
      </c>
      <c r="B1827">
        <v>6.8234000205993652</v>
      </c>
      <c r="C1827">
        <v>6.8234000205993652</v>
      </c>
      <c r="D1827">
        <v>6.8234000205993652</v>
      </c>
      <c r="E1827">
        <v>6.8234000205993652</v>
      </c>
      <c r="F1827">
        <v>6.8234000205993652</v>
      </c>
      <c r="G1827">
        <v>0</v>
      </c>
      <c r="H1827">
        <v>6.8234000205993652</v>
      </c>
    </row>
    <row r="1828" spans="1:8" x14ac:dyDescent="0.25">
      <c r="A1828" s="4">
        <v>39979</v>
      </c>
      <c r="B1828">
        <v>6.8276000022888184</v>
      </c>
      <c r="C1828">
        <v>6.8276000022888184</v>
      </c>
      <c r="D1828">
        <v>6.8276000022888184</v>
      </c>
      <c r="E1828">
        <v>6.8276000022888184</v>
      </c>
      <c r="F1828">
        <v>6.8276000022888184</v>
      </c>
      <c r="G1828">
        <v>0</v>
      </c>
      <c r="H1828">
        <v>6.8276000022888184</v>
      </c>
    </row>
    <row r="1829" spans="1:8" x14ac:dyDescent="0.25">
      <c r="A1829" s="4">
        <v>39980</v>
      </c>
      <c r="B1829">
        <v>6.8253002166748047</v>
      </c>
      <c r="C1829">
        <v>6.8253002166748047</v>
      </c>
      <c r="D1829">
        <v>6.8239998817443848</v>
      </c>
      <c r="E1829">
        <v>6.8239998817443848</v>
      </c>
      <c r="F1829">
        <v>6.8239998817443848</v>
      </c>
      <c r="G1829">
        <v>0</v>
      </c>
      <c r="H1829">
        <v>6.8246500492095947</v>
      </c>
    </row>
    <row r="1830" spans="1:8" x14ac:dyDescent="0.25">
      <c r="A1830" s="4">
        <v>39981</v>
      </c>
      <c r="B1830">
        <v>6.8256998062133789</v>
      </c>
      <c r="C1830">
        <v>6.8288998603820801</v>
      </c>
      <c r="D1830">
        <v>6.8256998062133789</v>
      </c>
      <c r="E1830">
        <v>6.8288998603820801</v>
      </c>
      <c r="F1830">
        <v>6.8288998603820801</v>
      </c>
      <c r="G1830">
        <v>0</v>
      </c>
      <c r="H1830">
        <v>6.8272998332977286</v>
      </c>
    </row>
    <row r="1831" spans="1:8" x14ac:dyDescent="0.25">
      <c r="A1831" s="4">
        <v>39982</v>
      </c>
      <c r="B1831">
        <v>6.8288998603820801</v>
      </c>
      <c r="C1831">
        <v>6.8288998603820801</v>
      </c>
      <c r="D1831">
        <v>6.8235001564025879</v>
      </c>
      <c r="E1831">
        <v>6.8250999450683594</v>
      </c>
      <c r="F1831">
        <v>6.8250999450683594</v>
      </c>
      <c r="G1831">
        <v>0</v>
      </c>
      <c r="H1831">
        <v>6.8265999555587769</v>
      </c>
    </row>
    <row r="1832" spans="1:8" x14ac:dyDescent="0.25">
      <c r="A1832" s="4">
        <v>39983</v>
      </c>
      <c r="B1832">
        <v>6.8266000747680664</v>
      </c>
      <c r="C1832">
        <v>6.8266000747680664</v>
      </c>
      <c r="D1832">
        <v>6.8266000747680664</v>
      </c>
      <c r="E1832">
        <v>6.8266000747680664</v>
      </c>
      <c r="F1832">
        <v>6.8266000747680664</v>
      </c>
      <c r="G1832">
        <v>0</v>
      </c>
      <c r="H1832">
        <v>6.8266000747680664</v>
      </c>
    </row>
    <row r="1833" spans="1:8" x14ac:dyDescent="0.25">
      <c r="A1833" s="4">
        <v>39986</v>
      </c>
      <c r="B1833">
        <v>6.8249998092651367</v>
      </c>
      <c r="C1833">
        <v>6.8249998092651367</v>
      </c>
      <c r="D1833">
        <v>6.8249998092651367</v>
      </c>
      <c r="E1833">
        <v>6.8249998092651367</v>
      </c>
      <c r="F1833">
        <v>6.8249998092651367</v>
      </c>
      <c r="G1833">
        <v>0</v>
      </c>
      <c r="H1833">
        <v>6.8249998092651367</v>
      </c>
    </row>
    <row r="1834" spans="1:8" x14ac:dyDescent="0.25">
      <c r="A1834" s="4">
        <v>39987</v>
      </c>
      <c r="B1834">
        <v>6.8249998092651367</v>
      </c>
      <c r="C1834">
        <v>6.8274998664855957</v>
      </c>
      <c r="D1834">
        <v>6.8249998092651367</v>
      </c>
      <c r="E1834">
        <v>6.8274998664855957</v>
      </c>
      <c r="F1834">
        <v>6.8274998664855957</v>
      </c>
      <c r="G1834">
        <v>0</v>
      </c>
      <c r="H1834">
        <v>6.8262498378753662</v>
      </c>
    </row>
    <row r="1835" spans="1:8" x14ac:dyDescent="0.25">
      <c r="A1835" s="4">
        <v>39988</v>
      </c>
      <c r="B1835">
        <v>6.8274998664855957</v>
      </c>
      <c r="C1835">
        <v>6.8274998664855957</v>
      </c>
      <c r="D1835">
        <v>6.8235001564025879</v>
      </c>
      <c r="E1835">
        <v>6.8235001564025879</v>
      </c>
      <c r="F1835">
        <v>6.8235001564025879</v>
      </c>
      <c r="G1835">
        <v>0</v>
      </c>
      <c r="H1835">
        <v>6.8255000114440918</v>
      </c>
    </row>
    <row r="1836" spans="1:8" x14ac:dyDescent="0.25">
      <c r="A1836" s="4">
        <v>39989</v>
      </c>
      <c r="B1836">
        <v>6.8235001564025879</v>
      </c>
      <c r="C1836">
        <v>6.8249001502990723</v>
      </c>
      <c r="D1836">
        <v>6.8235001564025879</v>
      </c>
      <c r="E1836">
        <v>6.8249001502990723</v>
      </c>
      <c r="F1836">
        <v>6.8249001502990723</v>
      </c>
      <c r="G1836">
        <v>0</v>
      </c>
      <c r="H1836">
        <v>6.8242001533508301</v>
      </c>
    </row>
    <row r="1837" spans="1:8" x14ac:dyDescent="0.25">
      <c r="A1837" s="4">
        <v>39990</v>
      </c>
      <c r="B1837">
        <v>6.8249001502990723</v>
      </c>
      <c r="C1837">
        <v>6.8249001502990723</v>
      </c>
      <c r="D1837">
        <v>6.8242001533508301</v>
      </c>
      <c r="E1837">
        <v>6.8242001533508301</v>
      </c>
      <c r="F1837">
        <v>6.8242001533508301</v>
      </c>
      <c r="G1837">
        <v>0</v>
      </c>
      <c r="H1837">
        <v>6.8245501518249512</v>
      </c>
    </row>
    <row r="1838" spans="1:8" x14ac:dyDescent="0.25">
      <c r="A1838" s="4">
        <v>39993</v>
      </c>
      <c r="B1838">
        <v>6.8242001533508301</v>
      </c>
      <c r="C1838">
        <v>6.8248000144958496</v>
      </c>
      <c r="D1838">
        <v>6.8242001533508301</v>
      </c>
      <c r="E1838">
        <v>6.8248000144958496</v>
      </c>
      <c r="F1838">
        <v>6.8248000144958496</v>
      </c>
      <c r="G1838">
        <v>0</v>
      </c>
      <c r="H1838">
        <v>6.8245000839233398</v>
      </c>
    </row>
    <row r="1839" spans="1:8" x14ac:dyDescent="0.25">
      <c r="A1839" s="4">
        <v>39994</v>
      </c>
      <c r="B1839">
        <v>6.8231000900268546</v>
      </c>
      <c r="C1839">
        <v>6.8231000900268546</v>
      </c>
      <c r="D1839">
        <v>6.820000171661377</v>
      </c>
      <c r="E1839">
        <v>6.8204998970031738</v>
      </c>
      <c r="F1839">
        <v>6.8204998970031738</v>
      </c>
      <c r="G1839">
        <v>0</v>
      </c>
      <c r="H1839">
        <v>6.8216750621795654</v>
      </c>
    </row>
    <row r="1840" spans="1:8" x14ac:dyDescent="0.25">
      <c r="A1840" s="4">
        <v>39995</v>
      </c>
      <c r="B1840">
        <v>6.8225002288818359</v>
      </c>
      <c r="C1840">
        <v>6.8225002288818359</v>
      </c>
      <c r="D1840">
        <v>6.8225002288818359</v>
      </c>
      <c r="E1840">
        <v>6.8225002288818359</v>
      </c>
      <c r="F1840">
        <v>6.8225002288818359</v>
      </c>
      <c r="G1840">
        <v>0</v>
      </c>
      <c r="H1840">
        <v>6.8225002288818359</v>
      </c>
    </row>
    <row r="1841" spans="1:8" x14ac:dyDescent="0.25">
      <c r="A1841" s="4">
        <v>39996</v>
      </c>
      <c r="B1841">
        <v>6.8225002288818359</v>
      </c>
      <c r="C1841">
        <v>6.8225002288818359</v>
      </c>
      <c r="D1841">
        <v>6.8225002288818359</v>
      </c>
      <c r="E1841">
        <v>6.8225002288818359</v>
      </c>
      <c r="F1841">
        <v>6.8225002288818359</v>
      </c>
      <c r="G1841">
        <v>0</v>
      </c>
      <c r="H1841">
        <v>6.8225002288818359</v>
      </c>
    </row>
    <row r="1842" spans="1:8" x14ac:dyDescent="0.25">
      <c r="A1842" s="4">
        <v>39997</v>
      </c>
      <c r="B1842">
        <v>6.8222999572753906</v>
      </c>
      <c r="C1842">
        <v>6.8222999572753906</v>
      </c>
      <c r="D1842">
        <v>6.8222999572753906</v>
      </c>
      <c r="E1842">
        <v>6.8222999572753906</v>
      </c>
      <c r="F1842">
        <v>6.8222999572753906</v>
      </c>
      <c r="G1842">
        <v>0</v>
      </c>
      <c r="H1842">
        <v>6.8222999572753906</v>
      </c>
    </row>
    <row r="1843" spans="1:8" x14ac:dyDescent="0.25">
      <c r="A1843" s="4">
        <v>40000</v>
      </c>
      <c r="B1843">
        <v>6.8225998878479004</v>
      </c>
      <c r="C1843">
        <v>6.8257999420166016</v>
      </c>
      <c r="D1843">
        <v>6.8225998878479004</v>
      </c>
      <c r="E1843">
        <v>6.8257999420166016</v>
      </c>
      <c r="F1843">
        <v>6.8257999420166016</v>
      </c>
      <c r="G1843">
        <v>0</v>
      </c>
      <c r="H1843">
        <v>6.824199914932251</v>
      </c>
    </row>
    <row r="1844" spans="1:8" x14ac:dyDescent="0.25">
      <c r="A1844" s="4">
        <v>40001</v>
      </c>
      <c r="B1844">
        <v>6.8235001564025879</v>
      </c>
      <c r="C1844">
        <v>6.8235001564025879</v>
      </c>
      <c r="D1844">
        <v>6.8235001564025879</v>
      </c>
      <c r="E1844">
        <v>6.8235001564025879</v>
      </c>
      <c r="F1844">
        <v>6.8235001564025879</v>
      </c>
      <c r="G1844">
        <v>0</v>
      </c>
      <c r="H1844">
        <v>6.8235001564025879</v>
      </c>
    </row>
    <row r="1845" spans="1:8" x14ac:dyDescent="0.25">
      <c r="A1845" s="4">
        <v>40002</v>
      </c>
      <c r="B1845">
        <v>6.823699951171875</v>
      </c>
      <c r="C1845">
        <v>6.823699951171875</v>
      </c>
      <c r="D1845">
        <v>6.823699951171875</v>
      </c>
      <c r="E1845">
        <v>6.823699951171875</v>
      </c>
      <c r="F1845">
        <v>6.823699951171875</v>
      </c>
      <c r="G1845">
        <v>0</v>
      </c>
      <c r="H1845">
        <v>6.823699951171875</v>
      </c>
    </row>
    <row r="1846" spans="1:8" x14ac:dyDescent="0.25">
      <c r="A1846" s="4">
        <v>40003</v>
      </c>
      <c r="B1846">
        <v>6.823699951171875</v>
      </c>
      <c r="C1846">
        <v>6.823699951171875</v>
      </c>
      <c r="D1846">
        <v>6.8234000205993652</v>
      </c>
      <c r="E1846">
        <v>6.8234000205993652</v>
      </c>
      <c r="F1846">
        <v>6.8234000205993652</v>
      </c>
      <c r="G1846">
        <v>0</v>
      </c>
      <c r="H1846">
        <v>6.8235499858856201</v>
      </c>
    </row>
    <row r="1847" spans="1:8" x14ac:dyDescent="0.25">
      <c r="A1847" s="4">
        <v>40004</v>
      </c>
      <c r="B1847">
        <v>6.822700023651123</v>
      </c>
      <c r="C1847">
        <v>6.822700023651123</v>
      </c>
      <c r="D1847">
        <v>6.822700023651123</v>
      </c>
      <c r="E1847">
        <v>6.822700023651123</v>
      </c>
      <c r="F1847">
        <v>6.822700023651123</v>
      </c>
      <c r="G1847">
        <v>0</v>
      </c>
      <c r="H1847">
        <v>6.822700023651123</v>
      </c>
    </row>
    <row r="1848" spans="1:8" x14ac:dyDescent="0.25">
      <c r="A1848" s="4">
        <v>40007</v>
      </c>
      <c r="B1848">
        <v>6.8234000205993652</v>
      </c>
      <c r="C1848">
        <v>6.8234000205993652</v>
      </c>
      <c r="D1848">
        <v>6.8234000205993652</v>
      </c>
      <c r="E1848">
        <v>6.8234000205993652</v>
      </c>
      <c r="F1848">
        <v>6.8234000205993652</v>
      </c>
      <c r="G1848">
        <v>0</v>
      </c>
      <c r="H1848">
        <v>6.8234000205993652</v>
      </c>
    </row>
    <row r="1849" spans="1:8" x14ac:dyDescent="0.25">
      <c r="A1849" s="4">
        <v>40008</v>
      </c>
      <c r="B1849">
        <v>6.8232998847961426</v>
      </c>
      <c r="C1849">
        <v>6.8232998847961426</v>
      </c>
      <c r="D1849">
        <v>6.8228998184204102</v>
      </c>
      <c r="E1849">
        <v>6.8228998184204102</v>
      </c>
      <c r="F1849">
        <v>6.8228998184204102</v>
      </c>
      <c r="G1849">
        <v>0</v>
      </c>
      <c r="H1849">
        <v>6.8230998516082764</v>
      </c>
    </row>
    <row r="1850" spans="1:8" x14ac:dyDescent="0.25">
      <c r="A1850" s="4">
        <v>40009</v>
      </c>
      <c r="B1850">
        <v>6.8225002288818359</v>
      </c>
      <c r="C1850">
        <v>6.8225002288818359</v>
      </c>
      <c r="D1850">
        <v>6.8225002288818359</v>
      </c>
      <c r="E1850">
        <v>6.8225002288818359</v>
      </c>
      <c r="F1850">
        <v>6.8225002288818359</v>
      </c>
      <c r="G1850">
        <v>0</v>
      </c>
      <c r="H1850">
        <v>6.8225002288818359</v>
      </c>
    </row>
    <row r="1851" spans="1:8" x14ac:dyDescent="0.25">
      <c r="A1851" s="4">
        <v>40010</v>
      </c>
      <c r="B1851">
        <v>6.8225002288818359</v>
      </c>
      <c r="C1851">
        <v>6.8225002288818359</v>
      </c>
      <c r="D1851">
        <v>6.8214998245239258</v>
      </c>
      <c r="E1851">
        <v>6.8214998245239258</v>
      </c>
      <c r="F1851">
        <v>6.8214998245239258</v>
      </c>
      <c r="G1851">
        <v>0</v>
      </c>
      <c r="H1851">
        <v>6.8220000267028809</v>
      </c>
    </row>
    <row r="1852" spans="1:8" x14ac:dyDescent="0.25">
      <c r="A1852" s="4">
        <v>40011</v>
      </c>
      <c r="B1852">
        <v>6.8213000297546387</v>
      </c>
      <c r="C1852">
        <v>6.8213000297546387</v>
      </c>
      <c r="D1852">
        <v>6.8213000297546387</v>
      </c>
      <c r="E1852">
        <v>6.8213000297546387</v>
      </c>
      <c r="F1852">
        <v>6.8213000297546387</v>
      </c>
      <c r="G1852">
        <v>0</v>
      </c>
      <c r="H1852">
        <v>6.8213000297546387</v>
      </c>
    </row>
    <row r="1853" spans="1:8" x14ac:dyDescent="0.25">
      <c r="A1853" s="4">
        <v>40014</v>
      </c>
      <c r="B1853">
        <v>6.822700023651123</v>
      </c>
      <c r="C1853">
        <v>6.822700023651123</v>
      </c>
      <c r="D1853">
        <v>6.822700023651123</v>
      </c>
      <c r="E1853">
        <v>6.822700023651123</v>
      </c>
      <c r="F1853">
        <v>6.822700023651123</v>
      </c>
      <c r="G1853">
        <v>0</v>
      </c>
      <c r="H1853">
        <v>6.822700023651123</v>
      </c>
    </row>
    <row r="1854" spans="1:8" x14ac:dyDescent="0.25">
      <c r="A1854" s="4">
        <v>40015</v>
      </c>
      <c r="B1854">
        <v>6.8222999572753906</v>
      </c>
      <c r="C1854">
        <v>6.8222999572753906</v>
      </c>
      <c r="D1854">
        <v>6.8217000961303711</v>
      </c>
      <c r="E1854">
        <v>6.8217000961303711</v>
      </c>
      <c r="F1854">
        <v>6.8217000961303711</v>
      </c>
      <c r="G1854">
        <v>0</v>
      </c>
      <c r="H1854">
        <v>6.8220000267028809</v>
      </c>
    </row>
    <row r="1855" spans="1:8" x14ac:dyDescent="0.25">
      <c r="A1855" s="4">
        <v>40016</v>
      </c>
      <c r="B1855">
        <v>6.8207001686096191</v>
      </c>
      <c r="C1855">
        <v>6.8215999603271484</v>
      </c>
      <c r="D1855">
        <v>6.8207001686096191</v>
      </c>
      <c r="E1855">
        <v>6.8215999603271484</v>
      </c>
      <c r="F1855">
        <v>6.8215999603271484</v>
      </c>
      <c r="G1855">
        <v>0</v>
      </c>
      <c r="H1855">
        <v>6.8211500644683838</v>
      </c>
    </row>
    <row r="1856" spans="1:8" x14ac:dyDescent="0.25">
      <c r="A1856" s="4">
        <v>40017</v>
      </c>
      <c r="B1856">
        <v>6.8217000961303711</v>
      </c>
      <c r="C1856">
        <v>6.8217000961303711</v>
      </c>
      <c r="D1856">
        <v>6.8217000961303711</v>
      </c>
      <c r="E1856">
        <v>6.8217000961303711</v>
      </c>
      <c r="F1856">
        <v>6.8217000961303711</v>
      </c>
      <c r="G1856">
        <v>0</v>
      </c>
      <c r="H1856">
        <v>6.8217000961303711</v>
      </c>
    </row>
    <row r="1857" spans="1:8" x14ac:dyDescent="0.25">
      <c r="A1857" s="4">
        <v>40018</v>
      </c>
      <c r="B1857">
        <v>6.8217000961303711</v>
      </c>
      <c r="C1857">
        <v>6.8225002288818359</v>
      </c>
      <c r="D1857">
        <v>6.8217000961303711</v>
      </c>
      <c r="E1857">
        <v>6.8225002288818359</v>
      </c>
      <c r="F1857">
        <v>6.8225002288818359</v>
      </c>
      <c r="G1857">
        <v>0</v>
      </c>
      <c r="H1857">
        <v>6.8221001625061044</v>
      </c>
    </row>
    <row r="1858" spans="1:8" x14ac:dyDescent="0.25">
      <c r="A1858" s="4">
        <v>40021</v>
      </c>
      <c r="B1858">
        <v>6.8214001655578613</v>
      </c>
      <c r="C1858">
        <v>6.8214001655578613</v>
      </c>
      <c r="D1858">
        <v>6.8214001655578613</v>
      </c>
      <c r="E1858">
        <v>6.8214001655578613</v>
      </c>
      <c r="F1858">
        <v>6.8214001655578613</v>
      </c>
      <c r="G1858">
        <v>0</v>
      </c>
      <c r="H1858">
        <v>6.8214001655578613</v>
      </c>
    </row>
    <row r="1859" spans="1:8" x14ac:dyDescent="0.25">
      <c r="A1859" s="4">
        <v>40022</v>
      </c>
      <c r="B1859">
        <v>6.8208999633789063</v>
      </c>
      <c r="C1859">
        <v>6.8208999633789063</v>
      </c>
      <c r="D1859">
        <v>6.8208999633789063</v>
      </c>
      <c r="E1859">
        <v>6.8208999633789063</v>
      </c>
      <c r="F1859">
        <v>6.8208999633789063</v>
      </c>
      <c r="G1859">
        <v>0</v>
      </c>
      <c r="H1859">
        <v>6.8208999633789063</v>
      </c>
    </row>
    <row r="1860" spans="1:8" x14ac:dyDescent="0.25">
      <c r="A1860" s="4">
        <v>40023</v>
      </c>
      <c r="B1860">
        <v>6.8208999633789063</v>
      </c>
      <c r="C1860">
        <v>6.8224000930786133</v>
      </c>
      <c r="D1860">
        <v>6.8208999633789063</v>
      </c>
      <c r="E1860">
        <v>6.8224000930786133</v>
      </c>
      <c r="F1860">
        <v>6.8224000930786133</v>
      </c>
      <c r="G1860">
        <v>0</v>
      </c>
      <c r="H1860">
        <v>6.8216500282287598</v>
      </c>
    </row>
    <row r="1861" spans="1:8" x14ac:dyDescent="0.25">
      <c r="A1861" s="4">
        <v>40024</v>
      </c>
      <c r="B1861">
        <v>6.8225998878479004</v>
      </c>
      <c r="C1861">
        <v>6.8225998878479004</v>
      </c>
      <c r="D1861">
        <v>6.8225998878479004</v>
      </c>
      <c r="E1861">
        <v>6.8225998878479004</v>
      </c>
      <c r="F1861">
        <v>6.8225998878479004</v>
      </c>
      <c r="G1861">
        <v>0</v>
      </c>
      <c r="H1861">
        <v>6.8225998878479004</v>
      </c>
    </row>
    <row r="1862" spans="1:8" x14ac:dyDescent="0.25">
      <c r="A1862" s="4">
        <v>40025</v>
      </c>
      <c r="B1862">
        <v>6.8225998878479004</v>
      </c>
      <c r="C1862">
        <v>6.8225998878479004</v>
      </c>
      <c r="D1862">
        <v>6.8218002319335938</v>
      </c>
      <c r="E1862">
        <v>6.8221001625061044</v>
      </c>
      <c r="F1862">
        <v>6.8221001625061044</v>
      </c>
      <c r="G1862">
        <v>0</v>
      </c>
      <c r="H1862">
        <v>6.8222750425338754</v>
      </c>
    </row>
    <row r="1863" spans="1:8" x14ac:dyDescent="0.25">
      <c r="A1863" s="4">
        <v>40028</v>
      </c>
      <c r="B1863">
        <v>6.8210000991821289</v>
      </c>
      <c r="C1863">
        <v>6.8210000991821289</v>
      </c>
      <c r="D1863">
        <v>6.8210000991821289</v>
      </c>
      <c r="E1863">
        <v>6.8210000991821289</v>
      </c>
      <c r="F1863">
        <v>6.8210000991821289</v>
      </c>
      <c r="G1863">
        <v>0</v>
      </c>
      <c r="H1863">
        <v>6.8210000991821289</v>
      </c>
    </row>
    <row r="1864" spans="1:8" x14ac:dyDescent="0.25">
      <c r="A1864" s="4">
        <v>40029</v>
      </c>
      <c r="B1864">
        <v>6.8203001022338867</v>
      </c>
      <c r="C1864">
        <v>6.8203001022338867</v>
      </c>
      <c r="D1864">
        <v>6.8203001022338867</v>
      </c>
      <c r="E1864">
        <v>6.8203001022338867</v>
      </c>
      <c r="F1864">
        <v>6.8203001022338867</v>
      </c>
      <c r="G1864">
        <v>0</v>
      </c>
      <c r="H1864">
        <v>6.8203001022338867</v>
      </c>
    </row>
    <row r="1865" spans="1:8" x14ac:dyDescent="0.25">
      <c r="A1865" s="4">
        <v>40030</v>
      </c>
      <c r="B1865">
        <v>6.8217000961303711</v>
      </c>
      <c r="C1865">
        <v>6.8217000961303711</v>
      </c>
      <c r="D1865">
        <v>6.8217000961303711</v>
      </c>
      <c r="E1865">
        <v>6.8217000961303711</v>
      </c>
      <c r="F1865">
        <v>6.8217000961303711</v>
      </c>
      <c r="G1865">
        <v>0</v>
      </c>
      <c r="H1865">
        <v>6.8217000961303711</v>
      </c>
    </row>
    <row r="1866" spans="1:8" x14ac:dyDescent="0.25">
      <c r="A1866" s="4">
        <v>40031</v>
      </c>
      <c r="B1866">
        <v>6.8207998275756836</v>
      </c>
      <c r="C1866">
        <v>6.8213000297546387</v>
      </c>
      <c r="D1866">
        <v>6.8207998275756836</v>
      </c>
      <c r="E1866">
        <v>6.8213000297546387</v>
      </c>
      <c r="F1866">
        <v>6.8213000297546387</v>
      </c>
      <c r="G1866">
        <v>0</v>
      </c>
      <c r="H1866">
        <v>6.8210499286651611</v>
      </c>
    </row>
    <row r="1867" spans="1:8" x14ac:dyDescent="0.25">
      <c r="A1867" s="4">
        <v>40032</v>
      </c>
      <c r="B1867">
        <v>6.8218002319335938</v>
      </c>
      <c r="C1867">
        <v>6.8218002319335938</v>
      </c>
      <c r="D1867">
        <v>6.8218002319335938</v>
      </c>
      <c r="E1867">
        <v>6.8218002319335938</v>
      </c>
      <c r="F1867">
        <v>6.8218002319335938</v>
      </c>
      <c r="G1867">
        <v>0</v>
      </c>
      <c r="H1867">
        <v>6.8218002319335938</v>
      </c>
    </row>
    <row r="1868" spans="1:8" x14ac:dyDescent="0.25">
      <c r="A1868" s="4">
        <v>40035</v>
      </c>
      <c r="B1868">
        <v>6.824699878692627</v>
      </c>
      <c r="C1868">
        <v>6.824699878692627</v>
      </c>
      <c r="D1868">
        <v>6.824699878692627</v>
      </c>
      <c r="E1868">
        <v>6.824699878692627</v>
      </c>
      <c r="F1868">
        <v>6.824699878692627</v>
      </c>
      <c r="G1868">
        <v>0</v>
      </c>
      <c r="H1868">
        <v>6.824699878692627</v>
      </c>
    </row>
    <row r="1869" spans="1:8" x14ac:dyDescent="0.25">
      <c r="A1869" s="4">
        <v>40036</v>
      </c>
      <c r="B1869">
        <v>6.8249998092651367</v>
      </c>
      <c r="C1869">
        <v>6.8249998092651367</v>
      </c>
      <c r="D1869">
        <v>6.8249998092651367</v>
      </c>
      <c r="E1869">
        <v>6.8249998092651367</v>
      </c>
      <c r="F1869">
        <v>6.8249998092651367</v>
      </c>
      <c r="G1869">
        <v>0</v>
      </c>
      <c r="H1869">
        <v>6.8249998092651367</v>
      </c>
    </row>
    <row r="1870" spans="1:8" x14ac:dyDescent="0.25">
      <c r="A1870" s="4">
        <v>40037</v>
      </c>
      <c r="B1870">
        <v>6.8249998092651367</v>
      </c>
      <c r="C1870">
        <v>6.8250999450683594</v>
      </c>
      <c r="D1870">
        <v>6.8249998092651367</v>
      </c>
      <c r="E1870">
        <v>6.8250999450683594</v>
      </c>
      <c r="F1870">
        <v>6.8250999450683594</v>
      </c>
      <c r="G1870">
        <v>0</v>
      </c>
      <c r="H1870">
        <v>6.825049877166748</v>
      </c>
    </row>
    <row r="1871" spans="1:8" x14ac:dyDescent="0.25">
      <c r="A1871" s="4">
        <v>40038</v>
      </c>
      <c r="B1871">
        <v>6.8249998092651367</v>
      </c>
      <c r="C1871">
        <v>6.8249998092651367</v>
      </c>
      <c r="D1871">
        <v>6.8235001564025879</v>
      </c>
      <c r="E1871">
        <v>6.8235001564025879</v>
      </c>
      <c r="F1871">
        <v>6.8235001564025879</v>
      </c>
      <c r="G1871">
        <v>0</v>
      </c>
      <c r="H1871">
        <v>6.8242499828338623</v>
      </c>
    </row>
    <row r="1872" spans="1:8" x14ac:dyDescent="0.25">
      <c r="A1872" s="4">
        <v>40039</v>
      </c>
      <c r="B1872">
        <v>6.8232998847961426</v>
      </c>
      <c r="C1872">
        <v>6.8234000205993652</v>
      </c>
      <c r="D1872">
        <v>6.8232998847961426</v>
      </c>
      <c r="E1872">
        <v>6.8234000205993652</v>
      </c>
      <c r="F1872">
        <v>6.8234000205993652</v>
      </c>
      <c r="G1872">
        <v>0</v>
      </c>
      <c r="H1872">
        <v>6.8233499526977539</v>
      </c>
    </row>
    <row r="1873" spans="1:8" x14ac:dyDescent="0.25">
      <c r="A1873" s="4">
        <v>40042</v>
      </c>
      <c r="B1873">
        <v>6.8245000839233398</v>
      </c>
      <c r="C1873">
        <v>6.8249001502990723</v>
      </c>
      <c r="D1873">
        <v>6.8245000839233398</v>
      </c>
      <c r="E1873">
        <v>6.8249001502990723</v>
      </c>
      <c r="F1873">
        <v>6.8249001502990723</v>
      </c>
      <c r="G1873">
        <v>0</v>
      </c>
      <c r="H1873">
        <v>6.8247001171112061</v>
      </c>
    </row>
    <row r="1874" spans="1:8" x14ac:dyDescent="0.25">
      <c r="A1874" s="4">
        <v>40043</v>
      </c>
      <c r="B1874">
        <v>6.8245000839233398</v>
      </c>
      <c r="C1874">
        <v>6.8245000839233398</v>
      </c>
      <c r="D1874">
        <v>6.8245000839233398</v>
      </c>
      <c r="E1874">
        <v>6.8245000839233398</v>
      </c>
      <c r="F1874">
        <v>6.8245000839233398</v>
      </c>
      <c r="G1874">
        <v>0</v>
      </c>
      <c r="H1874">
        <v>6.8245000839233398</v>
      </c>
    </row>
    <row r="1875" spans="1:8" x14ac:dyDescent="0.25">
      <c r="A1875" s="4">
        <v>40044</v>
      </c>
      <c r="B1875">
        <v>6.8245000839233398</v>
      </c>
      <c r="C1875">
        <v>6.8263998031616211</v>
      </c>
      <c r="D1875">
        <v>6.8232998847961426</v>
      </c>
      <c r="E1875">
        <v>6.8263998031616211</v>
      </c>
      <c r="F1875">
        <v>6.8263998031616211</v>
      </c>
      <c r="G1875">
        <v>0</v>
      </c>
      <c r="H1875">
        <v>6.8251498937606812</v>
      </c>
    </row>
    <row r="1876" spans="1:8" x14ac:dyDescent="0.25">
      <c r="A1876" s="4">
        <v>40045</v>
      </c>
      <c r="B1876">
        <v>6.8263998031616211</v>
      </c>
      <c r="C1876">
        <v>6.8263998031616211</v>
      </c>
      <c r="D1876">
        <v>6.8218002319335938</v>
      </c>
      <c r="E1876">
        <v>6.8218002319335938</v>
      </c>
      <c r="F1876">
        <v>6.8218002319335938</v>
      </c>
      <c r="G1876">
        <v>0</v>
      </c>
      <c r="H1876">
        <v>6.8241000175476074</v>
      </c>
    </row>
    <row r="1877" spans="1:8" x14ac:dyDescent="0.25">
      <c r="A1877" s="4">
        <v>40046</v>
      </c>
      <c r="B1877">
        <v>6.8221001625061044</v>
      </c>
      <c r="C1877">
        <v>6.8221001625061044</v>
      </c>
      <c r="D1877">
        <v>6.8214998245239258</v>
      </c>
      <c r="E1877">
        <v>6.8214998245239258</v>
      </c>
      <c r="F1877">
        <v>6.8214998245239258</v>
      </c>
      <c r="G1877">
        <v>0</v>
      </c>
      <c r="H1877">
        <v>6.8217999935150146</v>
      </c>
    </row>
    <row r="1878" spans="1:8" x14ac:dyDescent="0.25">
      <c r="A1878" s="4">
        <v>40049</v>
      </c>
      <c r="B1878">
        <v>6.8214001655578613</v>
      </c>
      <c r="C1878">
        <v>6.8214998245239258</v>
      </c>
      <c r="D1878">
        <v>6.821199893951416</v>
      </c>
      <c r="E1878">
        <v>6.8214998245239258</v>
      </c>
      <c r="F1878">
        <v>6.8214998245239258</v>
      </c>
      <c r="G1878">
        <v>0</v>
      </c>
      <c r="H1878">
        <v>6.8213999271392822</v>
      </c>
    </row>
    <row r="1879" spans="1:8" x14ac:dyDescent="0.25">
      <c r="A1879" s="4">
        <v>40050</v>
      </c>
      <c r="B1879">
        <v>6.8217000961303711</v>
      </c>
      <c r="C1879">
        <v>6.8217000961303711</v>
      </c>
      <c r="D1879">
        <v>6.8217000961303711</v>
      </c>
      <c r="E1879">
        <v>6.8217000961303711</v>
      </c>
      <c r="F1879">
        <v>6.8217000961303711</v>
      </c>
      <c r="G1879">
        <v>0</v>
      </c>
      <c r="H1879">
        <v>6.8217000961303711</v>
      </c>
    </row>
    <row r="1880" spans="1:8" x14ac:dyDescent="0.25">
      <c r="A1880" s="4">
        <v>40051</v>
      </c>
      <c r="B1880">
        <v>6.8217000961303711</v>
      </c>
      <c r="C1880">
        <v>6.8218002319335938</v>
      </c>
      <c r="D1880">
        <v>6.8214001655578613</v>
      </c>
      <c r="E1880">
        <v>6.8214001655578613</v>
      </c>
      <c r="F1880">
        <v>6.8214001655578613</v>
      </c>
      <c r="G1880">
        <v>0</v>
      </c>
      <c r="H1880">
        <v>6.8215751647949219</v>
      </c>
    </row>
    <row r="1881" spans="1:8" x14ac:dyDescent="0.25">
      <c r="A1881" s="4">
        <v>40052</v>
      </c>
      <c r="B1881">
        <v>6.8214001655578613</v>
      </c>
      <c r="C1881">
        <v>6.822199821472168</v>
      </c>
      <c r="D1881">
        <v>6.8214001655578613</v>
      </c>
      <c r="E1881">
        <v>6.8218002319335938</v>
      </c>
      <c r="F1881">
        <v>6.8218002319335938</v>
      </c>
      <c r="G1881">
        <v>0</v>
      </c>
      <c r="H1881">
        <v>6.8217000961303711</v>
      </c>
    </row>
    <row r="1882" spans="1:8" x14ac:dyDescent="0.25">
      <c r="A1882" s="4">
        <v>40053</v>
      </c>
      <c r="B1882">
        <v>6.821199893951416</v>
      </c>
      <c r="C1882">
        <v>6.821199893951416</v>
      </c>
      <c r="D1882">
        <v>6.821199893951416</v>
      </c>
      <c r="E1882">
        <v>6.821199893951416</v>
      </c>
      <c r="F1882">
        <v>6.821199893951416</v>
      </c>
      <c r="G1882">
        <v>0</v>
      </c>
      <c r="H1882">
        <v>6.821199893951416</v>
      </c>
    </row>
    <row r="1883" spans="1:8" x14ac:dyDescent="0.25">
      <c r="A1883" s="4">
        <v>40056</v>
      </c>
      <c r="B1883">
        <v>6.8213000297546387</v>
      </c>
      <c r="C1883">
        <v>6.8213000297546387</v>
      </c>
      <c r="D1883">
        <v>6.821199893951416</v>
      </c>
      <c r="E1883">
        <v>6.821199893951416</v>
      </c>
      <c r="F1883">
        <v>6.821199893951416</v>
      </c>
      <c r="G1883">
        <v>0</v>
      </c>
      <c r="H1883">
        <v>6.8212499618530273</v>
      </c>
    </row>
    <row r="1884" spans="1:8" x14ac:dyDescent="0.25">
      <c r="A1884" s="4">
        <v>40057</v>
      </c>
      <c r="B1884">
        <v>6.821199893951416</v>
      </c>
      <c r="C1884">
        <v>6.821199893951416</v>
      </c>
      <c r="D1884">
        <v>6.8204002380371094</v>
      </c>
      <c r="E1884">
        <v>6.8204002380371094</v>
      </c>
      <c r="F1884">
        <v>6.8204002380371094</v>
      </c>
      <c r="G1884">
        <v>0</v>
      </c>
      <c r="H1884">
        <v>6.8208000659942627</v>
      </c>
    </row>
    <row r="1885" spans="1:8" x14ac:dyDescent="0.25">
      <c r="A1885" s="4">
        <v>40058</v>
      </c>
      <c r="B1885">
        <v>6.8213000297546387</v>
      </c>
      <c r="C1885">
        <v>6.8213000297546387</v>
      </c>
      <c r="D1885">
        <v>6.8207998275756836</v>
      </c>
      <c r="E1885">
        <v>6.8207998275756836</v>
      </c>
      <c r="F1885">
        <v>6.8207998275756836</v>
      </c>
      <c r="G1885">
        <v>0</v>
      </c>
      <c r="H1885">
        <v>6.8210499286651611</v>
      </c>
    </row>
    <row r="1886" spans="1:8" x14ac:dyDescent="0.25">
      <c r="A1886" s="4">
        <v>40059</v>
      </c>
      <c r="B1886">
        <v>6.8207001686096191</v>
      </c>
      <c r="C1886">
        <v>6.8207001686096191</v>
      </c>
      <c r="D1886">
        <v>6.8207001686096191</v>
      </c>
      <c r="E1886">
        <v>6.8207001686096191</v>
      </c>
      <c r="F1886">
        <v>6.8207001686096191</v>
      </c>
      <c r="G1886">
        <v>0</v>
      </c>
      <c r="H1886">
        <v>6.8207001686096191</v>
      </c>
    </row>
    <row r="1887" spans="1:8" x14ac:dyDescent="0.25">
      <c r="A1887" s="4">
        <v>40060</v>
      </c>
      <c r="B1887">
        <v>6.8218002319335938</v>
      </c>
      <c r="C1887">
        <v>6.8218002319335938</v>
      </c>
      <c r="D1887">
        <v>6.8204998970031738</v>
      </c>
      <c r="E1887">
        <v>6.8204998970031738</v>
      </c>
      <c r="F1887">
        <v>6.8204998970031738</v>
      </c>
      <c r="G1887">
        <v>0</v>
      </c>
      <c r="H1887">
        <v>6.8211500644683838</v>
      </c>
    </row>
    <row r="1888" spans="1:8" x14ac:dyDescent="0.25">
      <c r="A1888" s="4">
        <v>40063</v>
      </c>
      <c r="B1888">
        <v>6.8204998970031738</v>
      </c>
      <c r="C1888">
        <v>6.8204998970031738</v>
      </c>
      <c r="D1888">
        <v>6.8194999694824219</v>
      </c>
      <c r="E1888">
        <v>6.8203001022338867</v>
      </c>
      <c r="F1888">
        <v>6.8203001022338867</v>
      </c>
      <c r="G1888">
        <v>0</v>
      </c>
      <c r="H1888">
        <v>6.8201999664306641</v>
      </c>
    </row>
    <row r="1889" spans="1:8" x14ac:dyDescent="0.25">
      <c r="A1889" s="4">
        <v>40064</v>
      </c>
      <c r="B1889">
        <v>6.818699836730957</v>
      </c>
      <c r="C1889">
        <v>6.818699836730957</v>
      </c>
      <c r="D1889">
        <v>6.8175997734069824</v>
      </c>
      <c r="E1889">
        <v>6.8175997734069824</v>
      </c>
      <c r="F1889">
        <v>6.8175997734069824</v>
      </c>
      <c r="G1889">
        <v>0</v>
      </c>
      <c r="H1889">
        <v>6.8181498050689697</v>
      </c>
    </row>
    <row r="1890" spans="1:8" x14ac:dyDescent="0.25">
      <c r="A1890" s="4">
        <v>40065</v>
      </c>
      <c r="B1890">
        <v>6.8192000389099121</v>
      </c>
      <c r="C1890">
        <v>6.8192000389099121</v>
      </c>
      <c r="D1890">
        <v>6.8182001113891602</v>
      </c>
      <c r="E1890">
        <v>6.8182001113891602</v>
      </c>
      <c r="F1890">
        <v>6.8182001113891602</v>
      </c>
      <c r="G1890">
        <v>0</v>
      </c>
      <c r="H1890">
        <v>6.8187000751495361</v>
      </c>
    </row>
    <row r="1891" spans="1:8" x14ac:dyDescent="0.25">
      <c r="A1891" s="4">
        <v>40066</v>
      </c>
      <c r="B1891">
        <v>6.8192000389099121</v>
      </c>
      <c r="C1891">
        <v>6.8193998336791992</v>
      </c>
      <c r="D1891">
        <v>6.8185000419616699</v>
      </c>
      <c r="E1891">
        <v>6.8193998336791992</v>
      </c>
      <c r="F1891">
        <v>6.8193998336791992</v>
      </c>
      <c r="G1891">
        <v>0</v>
      </c>
      <c r="H1891">
        <v>6.8191249370574951</v>
      </c>
    </row>
    <row r="1892" spans="1:8" x14ac:dyDescent="0.25">
      <c r="A1892" s="4">
        <v>40067</v>
      </c>
      <c r="B1892">
        <v>6.8172998428344727</v>
      </c>
      <c r="C1892">
        <v>6.8172998428344727</v>
      </c>
      <c r="D1892">
        <v>6.8172998428344727</v>
      </c>
      <c r="E1892">
        <v>6.8172998428344727</v>
      </c>
      <c r="F1892">
        <v>6.8172998428344727</v>
      </c>
      <c r="G1892">
        <v>0</v>
      </c>
      <c r="H1892">
        <v>6.8172998428344727</v>
      </c>
    </row>
    <row r="1893" spans="1:8" x14ac:dyDescent="0.25">
      <c r="A1893" s="4">
        <v>40070</v>
      </c>
      <c r="B1893">
        <v>6.8182001113891602</v>
      </c>
      <c r="C1893">
        <v>6.818699836730957</v>
      </c>
      <c r="D1893">
        <v>6.8182001113891602</v>
      </c>
      <c r="E1893">
        <v>6.818699836730957</v>
      </c>
      <c r="F1893">
        <v>6.818699836730957</v>
      </c>
      <c r="G1893">
        <v>0</v>
      </c>
      <c r="H1893">
        <v>6.8184499740600586</v>
      </c>
    </row>
    <row r="1894" spans="1:8" x14ac:dyDescent="0.25">
      <c r="A1894" s="4">
        <v>40071</v>
      </c>
      <c r="B1894">
        <v>6.8189997673034668</v>
      </c>
      <c r="C1894">
        <v>6.8189997673034668</v>
      </c>
      <c r="D1894">
        <v>6.8189997673034668</v>
      </c>
      <c r="E1894">
        <v>6.8189997673034668</v>
      </c>
      <c r="F1894">
        <v>6.8189997673034668</v>
      </c>
      <c r="G1894">
        <v>0</v>
      </c>
      <c r="H1894">
        <v>6.8189997673034668</v>
      </c>
    </row>
    <row r="1895" spans="1:8" x14ac:dyDescent="0.25">
      <c r="A1895" s="4">
        <v>40072</v>
      </c>
      <c r="B1895">
        <v>6.8173999786376953</v>
      </c>
      <c r="C1895">
        <v>6.8173999786376953</v>
      </c>
      <c r="D1895">
        <v>6.8173999786376953</v>
      </c>
      <c r="E1895">
        <v>6.8173999786376953</v>
      </c>
      <c r="F1895">
        <v>6.8173999786376953</v>
      </c>
      <c r="G1895">
        <v>0</v>
      </c>
      <c r="H1895">
        <v>6.8173999786376953</v>
      </c>
    </row>
    <row r="1896" spans="1:8" x14ac:dyDescent="0.25">
      <c r="A1896" s="4">
        <v>40073</v>
      </c>
      <c r="B1896">
        <v>6.8169999122619629</v>
      </c>
      <c r="C1896">
        <v>6.8169999122619629</v>
      </c>
      <c r="D1896">
        <v>6.8165998458862296</v>
      </c>
      <c r="E1896">
        <v>6.8165998458862296</v>
      </c>
      <c r="F1896">
        <v>6.8165998458862296</v>
      </c>
      <c r="G1896">
        <v>0</v>
      </c>
      <c r="H1896">
        <v>6.8167998790740967</v>
      </c>
    </row>
    <row r="1897" spans="1:8" x14ac:dyDescent="0.25">
      <c r="A1897" s="4">
        <v>40074</v>
      </c>
      <c r="B1897">
        <v>6.817500114440918</v>
      </c>
      <c r="C1897">
        <v>6.8180999755859384</v>
      </c>
      <c r="D1897">
        <v>6.817500114440918</v>
      </c>
      <c r="E1897">
        <v>6.8180999755859384</v>
      </c>
      <c r="F1897">
        <v>6.8180999755859384</v>
      </c>
      <c r="G1897">
        <v>0</v>
      </c>
      <c r="H1897">
        <v>6.8178000450134277</v>
      </c>
    </row>
    <row r="1898" spans="1:8" x14ac:dyDescent="0.25">
      <c r="A1898" s="4">
        <v>40077</v>
      </c>
      <c r="B1898">
        <v>6.8192000389099121</v>
      </c>
      <c r="C1898">
        <v>6.8192000389099121</v>
      </c>
      <c r="D1898">
        <v>6.8189001083374023</v>
      </c>
      <c r="E1898">
        <v>6.8189001083374023</v>
      </c>
      <c r="F1898">
        <v>6.8189001083374023</v>
      </c>
      <c r="G1898">
        <v>0</v>
      </c>
      <c r="H1898">
        <v>6.8190500736236572</v>
      </c>
    </row>
    <row r="1899" spans="1:8" x14ac:dyDescent="0.25">
      <c r="A1899" s="4">
        <v>40078</v>
      </c>
      <c r="B1899">
        <v>6.8180999755859384</v>
      </c>
      <c r="C1899">
        <v>6.8180999755859384</v>
      </c>
      <c r="D1899">
        <v>6.8169999122619629</v>
      </c>
      <c r="E1899">
        <v>6.8169999122619629</v>
      </c>
      <c r="F1899">
        <v>6.8169999122619629</v>
      </c>
      <c r="G1899">
        <v>0</v>
      </c>
      <c r="H1899">
        <v>6.8175499439239502</v>
      </c>
    </row>
    <row r="1900" spans="1:8" x14ac:dyDescent="0.25">
      <c r="A1900" s="4">
        <v>40079</v>
      </c>
      <c r="B1900">
        <v>6.8169999122619629</v>
      </c>
      <c r="C1900">
        <v>6.8169999122619629</v>
      </c>
      <c r="D1900">
        <v>6.8157000541687012</v>
      </c>
      <c r="E1900">
        <v>6.8161001205444336</v>
      </c>
      <c r="F1900">
        <v>6.8161001205444336</v>
      </c>
      <c r="G1900">
        <v>0</v>
      </c>
      <c r="H1900">
        <v>6.8164499998092651</v>
      </c>
    </row>
    <row r="1901" spans="1:8" x14ac:dyDescent="0.25">
      <c r="A1901" s="4">
        <v>40080</v>
      </c>
      <c r="B1901">
        <v>6.8175997734069824</v>
      </c>
      <c r="C1901">
        <v>6.8175997734069824</v>
      </c>
      <c r="D1901">
        <v>6.8168001174926758</v>
      </c>
      <c r="E1901">
        <v>6.8168001174926758</v>
      </c>
      <c r="F1901">
        <v>6.8168001174926758</v>
      </c>
      <c r="G1901">
        <v>0</v>
      </c>
      <c r="H1901">
        <v>6.8171999454498291</v>
      </c>
    </row>
    <row r="1902" spans="1:8" x14ac:dyDescent="0.25">
      <c r="A1902" s="4">
        <v>40081</v>
      </c>
      <c r="B1902">
        <v>6.8182997703552246</v>
      </c>
      <c r="C1902">
        <v>6.8189001083374023</v>
      </c>
      <c r="D1902">
        <v>6.8182997703552246</v>
      </c>
      <c r="E1902">
        <v>6.8189001083374023</v>
      </c>
      <c r="F1902">
        <v>6.8189001083374023</v>
      </c>
      <c r="G1902">
        <v>0</v>
      </c>
      <c r="H1902">
        <v>6.8185999393463126</v>
      </c>
    </row>
    <row r="1903" spans="1:8" x14ac:dyDescent="0.25">
      <c r="A1903" s="4">
        <v>40084</v>
      </c>
      <c r="B1903">
        <v>6.8182001113891602</v>
      </c>
      <c r="C1903">
        <v>6.8182001113891602</v>
      </c>
      <c r="D1903">
        <v>6.8182001113891602</v>
      </c>
      <c r="E1903">
        <v>6.8182001113891602</v>
      </c>
      <c r="F1903">
        <v>6.8182001113891602</v>
      </c>
      <c r="G1903">
        <v>0</v>
      </c>
      <c r="H1903">
        <v>6.8182001113891602</v>
      </c>
    </row>
    <row r="1904" spans="1:8" x14ac:dyDescent="0.25">
      <c r="A1904" s="4">
        <v>40085</v>
      </c>
      <c r="B1904">
        <v>6.8175997734069824</v>
      </c>
      <c r="C1904">
        <v>6.8175997734069824</v>
      </c>
      <c r="D1904">
        <v>6.8175997734069824</v>
      </c>
      <c r="E1904">
        <v>6.8175997734069824</v>
      </c>
      <c r="F1904">
        <v>6.8175997734069824</v>
      </c>
      <c r="G1904">
        <v>0</v>
      </c>
      <c r="H1904">
        <v>6.8175997734069824</v>
      </c>
    </row>
    <row r="1905" spans="1:8" x14ac:dyDescent="0.25">
      <c r="A1905" s="4">
        <v>40086</v>
      </c>
      <c r="B1905">
        <v>6.8168001174926758</v>
      </c>
      <c r="C1905">
        <v>6.8168001174926758</v>
      </c>
      <c r="D1905">
        <v>6.8164000511169434</v>
      </c>
      <c r="E1905">
        <v>6.8164000511169434</v>
      </c>
      <c r="F1905">
        <v>6.8164000511169434</v>
      </c>
      <c r="G1905">
        <v>0</v>
      </c>
      <c r="H1905">
        <v>6.8166000843048096</v>
      </c>
    </row>
    <row r="1906" spans="1:8" x14ac:dyDescent="0.25">
      <c r="A1906" s="4">
        <v>40087</v>
      </c>
      <c r="B1906">
        <v>6.816500186920166</v>
      </c>
      <c r="C1906">
        <v>6.816500186920166</v>
      </c>
      <c r="D1906">
        <v>6.816500186920166</v>
      </c>
      <c r="E1906">
        <v>6.816500186920166</v>
      </c>
      <c r="F1906">
        <v>6.816500186920166</v>
      </c>
      <c r="G1906">
        <v>0</v>
      </c>
      <c r="H1906">
        <v>6.816500186920166</v>
      </c>
    </row>
    <row r="1907" spans="1:8" x14ac:dyDescent="0.25">
      <c r="A1907" s="4">
        <v>40088</v>
      </c>
      <c r="B1907">
        <v>6.816500186920166</v>
      </c>
      <c r="C1907">
        <v>6.816500186920166</v>
      </c>
      <c r="D1907">
        <v>6.816500186920166</v>
      </c>
      <c r="E1907">
        <v>6.816500186920166</v>
      </c>
      <c r="F1907">
        <v>6.816500186920166</v>
      </c>
      <c r="G1907">
        <v>0</v>
      </c>
      <c r="H1907">
        <v>6.816500186920166</v>
      </c>
    </row>
    <row r="1908" spans="1:8" x14ac:dyDescent="0.25">
      <c r="A1908" s="4">
        <v>40091</v>
      </c>
      <c r="B1908">
        <v>6.8164000511169434</v>
      </c>
      <c r="C1908">
        <v>6.8164000511169434</v>
      </c>
      <c r="D1908">
        <v>6.8164000511169434</v>
      </c>
      <c r="E1908">
        <v>6.8164000511169434</v>
      </c>
      <c r="F1908">
        <v>6.8164000511169434</v>
      </c>
      <c r="G1908">
        <v>0</v>
      </c>
      <c r="H1908">
        <v>6.8164000511169434</v>
      </c>
    </row>
    <row r="1909" spans="1:8" x14ac:dyDescent="0.25">
      <c r="A1909" s="4">
        <v>40092</v>
      </c>
      <c r="B1909">
        <v>6.8164000511169434</v>
      </c>
      <c r="C1909">
        <v>6.816500186920166</v>
      </c>
      <c r="D1909">
        <v>6.8164000511169434</v>
      </c>
      <c r="E1909">
        <v>6.8164000511169434</v>
      </c>
      <c r="F1909">
        <v>6.8164000511169434</v>
      </c>
      <c r="G1909">
        <v>0</v>
      </c>
      <c r="H1909">
        <v>6.816425085067749</v>
      </c>
    </row>
    <row r="1910" spans="1:8" x14ac:dyDescent="0.25">
      <c r="A1910" s="4">
        <v>40093</v>
      </c>
      <c r="B1910">
        <v>6.816500186920166</v>
      </c>
      <c r="C1910">
        <v>6.816500186920166</v>
      </c>
      <c r="D1910">
        <v>6.816500186920166</v>
      </c>
      <c r="E1910">
        <v>6.816500186920166</v>
      </c>
      <c r="F1910">
        <v>6.816500186920166</v>
      </c>
      <c r="G1910">
        <v>0</v>
      </c>
      <c r="H1910">
        <v>6.816500186920166</v>
      </c>
    </row>
    <row r="1911" spans="1:8" x14ac:dyDescent="0.25">
      <c r="A1911" s="4">
        <v>40094</v>
      </c>
      <c r="B1911">
        <v>6.816500186920166</v>
      </c>
      <c r="C1911">
        <v>6.816500186920166</v>
      </c>
      <c r="D1911">
        <v>6.816500186920166</v>
      </c>
      <c r="E1911">
        <v>6.816500186920166</v>
      </c>
      <c r="F1911">
        <v>6.816500186920166</v>
      </c>
      <c r="G1911">
        <v>0</v>
      </c>
      <c r="H1911">
        <v>6.816500186920166</v>
      </c>
    </row>
    <row r="1912" spans="1:8" x14ac:dyDescent="0.25">
      <c r="A1912" s="4">
        <v>40095</v>
      </c>
      <c r="B1912">
        <v>6.816500186920166</v>
      </c>
      <c r="C1912">
        <v>6.8183999061584473</v>
      </c>
      <c r="D1912">
        <v>6.8154001235961914</v>
      </c>
      <c r="E1912">
        <v>6.8154001235961914</v>
      </c>
      <c r="F1912">
        <v>6.8154001235961914</v>
      </c>
      <c r="G1912">
        <v>0</v>
      </c>
      <c r="H1912">
        <v>6.816425085067749</v>
      </c>
    </row>
    <row r="1913" spans="1:8" x14ac:dyDescent="0.25">
      <c r="A1913" s="4">
        <v>40098</v>
      </c>
      <c r="B1913">
        <v>6.8151001930236816</v>
      </c>
      <c r="C1913">
        <v>6.8151001930236816</v>
      </c>
      <c r="D1913">
        <v>6.8151001930236816</v>
      </c>
      <c r="E1913">
        <v>6.8151001930236816</v>
      </c>
      <c r="F1913">
        <v>6.8151001930236816</v>
      </c>
      <c r="G1913">
        <v>0</v>
      </c>
      <c r="H1913">
        <v>6.8151001930236816</v>
      </c>
    </row>
    <row r="1914" spans="1:8" x14ac:dyDescent="0.25">
      <c r="A1914" s="4">
        <v>40099</v>
      </c>
      <c r="B1914">
        <v>6.8158998489379883</v>
      </c>
      <c r="C1914">
        <v>6.8158998489379883</v>
      </c>
      <c r="D1914">
        <v>6.8158998489379883</v>
      </c>
      <c r="E1914">
        <v>6.8158998489379883</v>
      </c>
      <c r="F1914">
        <v>6.8158998489379883</v>
      </c>
      <c r="G1914">
        <v>0</v>
      </c>
      <c r="H1914">
        <v>6.8158998489379883</v>
      </c>
    </row>
    <row r="1915" spans="1:8" x14ac:dyDescent="0.25">
      <c r="A1915" s="4">
        <v>40100</v>
      </c>
      <c r="B1915">
        <v>6.8161001205444336</v>
      </c>
      <c r="C1915">
        <v>6.8161001205444336</v>
      </c>
      <c r="D1915">
        <v>6.8147997856140137</v>
      </c>
      <c r="E1915">
        <v>6.8147997856140137</v>
      </c>
      <c r="F1915">
        <v>6.8147997856140137</v>
      </c>
      <c r="G1915">
        <v>0</v>
      </c>
      <c r="H1915">
        <v>6.8154499530792236</v>
      </c>
    </row>
    <row r="1916" spans="1:8" x14ac:dyDescent="0.25">
      <c r="A1916" s="4">
        <v>40101</v>
      </c>
      <c r="B1916">
        <v>6.8158001899719238</v>
      </c>
      <c r="C1916">
        <v>6.8158001899719238</v>
      </c>
      <c r="D1916">
        <v>6.8158001899719238</v>
      </c>
      <c r="E1916">
        <v>6.8158001899719238</v>
      </c>
      <c r="F1916">
        <v>6.8158001899719238</v>
      </c>
      <c r="G1916">
        <v>0</v>
      </c>
      <c r="H1916">
        <v>6.8158001899719238</v>
      </c>
    </row>
    <row r="1917" spans="1:8" x14ac:dyDescent="0.25">
      <c r="A1917" s="4">
        <v>40102</v>
      </c>
      <c r="B1917">
        <v>6.8169999122619629</v>
      </c>
      <c r="C1917">
        <v>6.8169999122619629</v>
      </c>
      <c r="D1917">
        <v>6.8169999122619629</v>
      </c>
      <c r="E1917">
        <v>6.8169999122619629</v>
      </c>
      <c r="F1917">
        <v>6.8169999122619629</v>
      </c>
      <c r="G1917">
        <v>0</v>
      </c>
      <c r="H1917">
        <v>6.8169999122619629</v>
      </c>
    </row>
    <row r="1918" spans="1:8" x14ac:dyDescent="0.25">
      <c r="A1918" s="4">
        <v>40105</v>
      </c>
      <c r="B1918">
        <v>6.8165998458862296</v>
      </c>
      <c r="C1918">
        <v>6.8165998458862296</v>
      </c>
      <c r="D1918">
        <v>6.8165998458862296</v>
      </c>
      <c r="E1918">
        <v>6.8165998458862296</v>
      </c>
      <c r="F1918">
        <v>6.8165998458862296</v>
      </c>
      <c r="G1918">
        <v>0</v>
      </c>
      <c r="H1918">
        <v>6.8165998458862296</v>
      </c>
    </row>
    <row r="1919" spans="1:8" x14ac:dyDescent="0.25">
      <c r="A1919" s="4">
        <v>40106</v>
      </c>
      <c r="B1919">
        <v>6.8161001205444336</v>
      </c>
      <c r="C1919">
        <v>6.8161001205444336</v>
      </c>
      <c r="D1919">
        <v>6.8161001205444336</v>
      </c>
      <c r="E1919">
        <v>6.8161001205444336</v>
      </c>
      <c r="F1919">
        <v>6.8161001205444336</v>
      </c>
      <c r="G1919">
        <v>0</v>
      </c>
      <c r="H1919">
        <v>6.8161001205444336</v>
      </c>
    </row>
    <row r="1920" spans="1:8" x14ac:dyDescent="0.25">
      <c r="A1920" s="4">
        <v>40107</v>
      </c>
      <c r="B1920">
        <v>6.8171000480651864</v>
      </c>
      <c r="C1920">
        <v>6.8171000480651864</v>
      </c>
      <c r="D1920">
        <v>6.8171000480651864</v>
      </c>
      <c r="E1920">
        <v>6.8171000480651864</v>
      </c>
      <c r="F1920">
        <v>6.8171000480651864</v>
      </c>
      <c r="G1920">
        <v>0</v>
      </c>
      <c r="H1920">
        <v>6.8171000480651864</v>
      </c>
    </row>
    <row r="1921" spans="1:8" x14ac:dyDescent="0.25">
      <c r="A1921" s="4">
        <v>40108</v>
      </c>
      <c r="B1921">
        <v>6.8172998428344727</v>
      </c>
      <c r="C1921">
        <v>6.8172998428344727</v>
      </c>
      <c r="D1921">
        <v>6.8172998428344727</v>
      </c>
      <c r="E1921">
        <v>6.8172998428344727</v>
      </c>
      <c r="F1921">
        <v>6.8172998428344727</v>
      </c>
      <c r="G1921">
        <v>0</v>
      </c>
      <c r="H1921">
        <v>6.8172998428344727</v>
      </c>
    </row>
    <row r="1922" spans="1:8" x14ac:dyDescent="0.25">
      <c r="A1922" s="4">
        <v>40109</v>
      </c>
      <c r="B1922">
        <v>6.8172998428344727</v>
      </c>
      <c r="C1922">
        <v>6.8180999755859384</v>
      </c>
      <c r="D1922">
        <v>6.8172998428344727</v>
      </c>
      <c r="E1922">
        <v>6.8180999755859384</v>
      </c>
      <c r="F1922">
        <v>6.8180999755859384</v>
      </c>
      <c r="G1922">
        <v>0</v>
      </c>
      <c r="H1922">
        <v>6.8176999092102051</v>
      </c>
    </row>
    <row r="1923" spans="1:8" x14ac:dyDescent="0.25">
      <c r="A1923" s="4">
        <v>40112</v>
      </c>
      <c r="B1923">
        <v>6.8178000450134277</v>
      </c>
      <c r="C1923">
        <v>6.8178000450134277</v>
      </c>
      <c r="D1923">
        <v>6.8178000450134277</v>
      </c>
      <c r="E1923">
        <v>6.8178000450134277</v>
      </c>
      <c r="F1923">
        <v>6.8178000450134277</v>
      </c>
      <c r="G1923">
        <v>0</v>
      </c>
      <c r="H1923">
        <v>6.8178000450134277</v>
      </c>
    </row>
    <row r="1924" spans="1:8" x14ac:dyDescent="0.25">
      <c r="A1924" s="4">
        <v>40113</v>
      </c>
      <c r="B1924">
        <v>6.8178000450134277</v>
      </c>
      <c r="C1924">
        <v>6.8242001533508301</v>
      </c>
      <c r="D1924">
        <v>6.8178000450134277</v>
      </c>
      <c r="E1924">
        <v>6.8200998306274414</v>
      </c>
      <c r="F1924">
        <v>6.8200998306274414</v>
      </c>
      <c r="G1924">
        <v>0</v>
      </c>
      <c r="H1924">
        <v>6.8199750185012817</v>
      </c>
    </row>
    <row r="1925" spans="1:8" x14ac:dyDescent="0.25">
      <c r="A1925" s="4">
        <v>40114</v>
      </c>
      <c r="B1925">
        <v>6.8200998306274414</v>
      </c>
      <c r="C1925">
        <v>6.8200998306274414</v>
      </c>
      <c r="D1925">
        <v>6.8187999725341797</v>
      </c>
      <c r="E1925">
        <v>6.8187999725341797</v>
      </c>
      <c r="F1925">
        <v>6.8187999725341797</v>
      </c>
      <c r="G1925">
        <v>0</v>
      </c>
      <c r="H1925">
        <v>6.8194499015808114</v>
      </c>
    </row>
    <row r="1926" spans="1:8" x14ac:dyDescent="0.25">
      <c r="A1926" s="4">
        <v>40115</v>
      </c>
      <c r="B1926">
        <v>6.8187999725341797</v>
      </c>
      <c r="C1926">
        <v>6.8196001052856454</v>
      </c>
      <c r="D1926">
        <v>6.8187999725341797</v>
      </c>
      <c r="E1926">
        <v>6.8196001052856454</v>
      </c>
      <c r="F1926">
        <v>6.8196001052856454</v>
      </c>
      <c r="G1926">
        <v>0</v>
      </c>
      <c r="H1926">
        <v>6.8192000389099121</v>
      </c>
    </row>
    <row r="1927" spans="1:8" x14ac:dyDescent="0.25">
      <c r="A1927" s="4">
        <v>40116</v>
      </c>
      <c r="B1927">
        <v>6.8194999694824219</v>
      </c>
      <c r="C1927">
        <v>6.8194999694824219</v>
      </c>
      <c r="D1927">
        <v>6.817500114440918</v>
      </c>
      <c r="E1927">
        <v>6.817500114440918</v>
      </c>
      <c r="F1927">
        <v>6.817500114440918</v>
      </c>
      <c r="G1927">
        <v>0</v>
      </c>
      <c r="H1927">
        <v>6.8185000419616699</v>
      </c>
    </row>
    <row r="1928" spans="1:8" x14ac:dyDescent="0.25">
      <c r="A1928" s="4">
        <v>40119</v>
      </c>
      <c r="B1928">
        <v>6.8189001083374023</v>
      </c>
      <c r="C1928">
        <v>6.8189001083374023</v>
      </c>
      <c r="D1928">
        <v>6.8189001083374023</v>
      </c>
      <c r="E1928">
        <v>6.8189001083374023</v>
      </c>
      <c r="F1928">
        <v>6.8189001083374023</v>
      </c>
      <c r="G1928">
        <v>0</v>
      </c>
      <c r="H1928">
        <v>6.8189001083374023</v>
      </c>
    </row>
    <row r="1929" spans="1:8" x14ac:dyDescent="0.25">
      <c r="A1929" s="4">
        <v>40120</v>
      </c>
      <c r="B1929">
        <v>6.8189001083374023</v>
      </c>
      <c r="C1929">
        <v>6.8189001083374023</v>
      </c>
      <c r="D1929">
        <v>6.8179998397827148</v>
      </c>
      <c r="E1929">
        <v>6.8179998397827148</v>
      </c>
      <c r="F1929">
        <v>6.8179998397827148</v>
      </c>
      <c r="G1929">
        <v>0</v>
      </c>
      <c r="H1929">
        <v>6.8184499740600586</v>
      </c>
    </row>
    <row r="1930" spans="1:8" x14ac:dyDescent="0.25">
      <c r="A1930" s="4">
        <v>40121</v>
      </c>
      <c r="B1930">
        <v>6.8178000450134277</v>
      </c>
      <c r="C1930">
        <v>6.8186001777648926</v>
      </c>
      <c r="D1930">
        <v>6.8178000450134277</v>
      </c>
      <c r="E1930">
        <v>6.8186001777648926</v>
      </c>
      <c r="F1930">
        <v>6.8186001777648926</v>
      </c>
      <c r="G1930">
        <v>0</v>
      </c>
      <c r="H1930">
        <v>6.8182001113891602</v>
      </c>
    </row>
    <row r="1931" spans="1:8" x14ac:dyDescent="0.25">
      <c r="A1931" s="4">
        <v>40122</v>
      </c>
      <c r="B1931">
        <v>6.8175997734069824</v>
      </c>
      <c r="C1931">
        <v>6.8175997734069824</v>
      </c>
      <c r="D1931">
        <v>6.8175997734069824</v>
      </c>
      <c r="E1931">
        <v>6.8175997734069824</v>
      </c>
      <c r="F1931">
        <v>6.8175997734069824</v>
      </c>
      <c r="G1931">
        <v>0</v>
      </c>
      <c r="H1931">
        <v>6.8175997734069824</v>
      </c>
    </row>
    <row r="1932" spans="1:8" x14ac:dyDescent="0.25">
      <c r="A1932" s="4">
        <v>40123</v>
      </c>
      <c r="B1932">
        <v>6.817500114440918</v>
      </c>
      <c r="C1932">
        <v>6.817500114440918</v>
      </c>
      <c r="D1932">
        <v>6.8173999786376953</v>
      </c>
      <c r="E1932">
        <v>6.8173999786376953</v>
      </c>
      <c r="F1932">
        <v>6.8173999786376953</v>
      </c>
      <c r="G1932">
        <v>0</v>
      </c>
      <c r="H1932">
        <v>6.8174500465393066</v>
      </c>
    </row>
    <row r="1933" spans="1:8" x14ac:dyDescent="0.25">
      <c r="A1933" s="4">
        <v>40126</v>
      </c>
      <c r="B1933">
        <v>6.816500186920166</v>
      </c>
      <c r="C1933">
        <v>6.816500186920166</v>
      </c>
      <c r="D1933">
        <v>6.816500186920166</v>
      </c>
      <c r="E1933">
        <v>6.816500186920166</v>
      </c>
      <c r="F1933">
        <v>6.816500186920166</v>
      </c>
      <c r="G1933">
        <v>0</v>
      </c>
      <c r="H1933">
        <v>6.816500186920166</v>
      </c>
    </row>
    <row r="1934" spans="1:8" x14ac:dyDescent="0.25">
      <c r="A1934" s="4">
        <v>40127</v>
      </c>
      <c r="B1934">
        <v>6.8178000450134277</v>
      </c>
      <c r="C1934">
        <v>6.8178000450134277</v>
      </c>
      <c r="D1934">
        <v>6.8178000450134277</v>
      </c>
      <c r="E1934">
        <v>6.8178000450134277</v>
      </c>
      <c r="F1934">
        <v>6.8178000450134277</v>
      </c>
      <c r="G1934">
        <v>0</v>
      </c>
      <c r="H1934">
        <v>6.8178000450134277</v>
      </c>
    </row>
    <row r="1935" spans="1:8" x14ac:dyDescent="0.25">
      <c r="A1935" s="4">
        <v>40128</v>
      </c>
      <c r="B1935">
        <v>6.8166999816894531</v>
      </c>
      <c r="C1935">
        <v>6.8166999816894531</v>
      </c>
      <c r="D1935">
        <v>6.8164000511169434</v>
      </c>
      <c r="E1935">
        <v>6.8164000511169434</v>
      </c>
      <c r="F1935">
        <v>6.8164000511169434</v>
      </c>
      <c r="G1935">
        <v>0</v>
      </c>
      <c r="H1935">
        <v>6.8165500164031982</v>
      </c>
    </row>
    <row r="1936" spans="1:8" x14ac:dyDescent="0.25">
      <c r="A1936" s="4">
        <v>40129</v>
      </c>
      <c r="B1936">
        <v>6.8165998458862296</v>
      </c>
      <c r="C1936">
        <v>6.8165998458862296</v>
      </c>
      <c r="D1936">
        <v>6.8165998458862296</v>
      </c>
      <c r="E1936">
        <v>6.8165998458862296</v>
      </c>
      <c r="F1936">
        <v>6.8165998458862296</v>
      </c>
      <c r="G1936">
        <v>0</v>
      </c>
      <c r="H1936">
        <v>6.8165998458862296</v>
      </c>
    </row>
    <row r="1937" spans="1:8" x14ac:dyDescent="0.25">
      <c r="A1937" s="4">
        <v>40130</v>
      </c>
      <c r="B1937">
        <v>6.8162999153137207</v>
      </c>
      <c r="C1937">
        <v>6.8162999153137207</v>
      </c>
      <c r="D1937">
        <v>6.8162999153137207</v>
      </c>
      <c r="E1937">
        <v>6.8162999153137207</v>
      </c>
      <c r="F1937">
        <v>6.8162999153137207</v>
      </c>
      <c r="G1937">
        <v>0</v>
      </c>
      <c r="H1937">
        <v>6.8162999153137207</v>
      </c>
    </row>
    <row r="1938" spans="1:8" x14ac:dyDescent="0.25">
      <c r="A1938" s="4">
        <v>40133</v>
      </c>
      <c r="B1938">
        <v>6.816500186920166</v>
      </c>
      <c r="C1938">
        <v>6.816500186920166</v>
      </c>
      <c r="D1938">
        <v>6.816500186920166</v>
      </c>
      <c r="E1938">
        <v>6.816500186920166</v>
      </c>
      <c r="F1938">
        <v>6.816500186920166</v>
      </c>
      <c r="G1938">
        <v>0</v>
      </c>
      <c r="H1938">
        <v>6.816500186920166</v>
      </c>
    </row>
    <row r="1939" spans="1:8" x14ac:dyDescent="0.25">
      <c r="A1939" s="4">
        <v>40134</v>
      </c>
      <c r="B1939">
        <v>6.8178000450134277</v>
      </c>
      <c r="C1939">
        <v>6.8178000450134277</v>
      </c>
      <c r="D1939">
        <v>6.8178000450134277</v>
      </c>
      <c r="E1939">
        <v>6.8178000450134277</v>
      </c>
      <c r="F1939">
        <v>6.8178000450134277</v>
      </c>
      <c r="G1939">
        <v>0</v>
      </c>
      <c r="H1939">
        <v>6.8178000450134277</v>
      </c>
    </row>
    <row r="1940" spans="1:8" x14ac:dyDescent="0.25">
      <c r="A1940" s="4">
        <v>40135</v>
      </c>
      <c r="B1940">
        <v>6.8168997764587402</v>
      </c>
      <c r="C1940">
        <v>6.8168997764587402</v>
      </c>
      <c r="D1940">
        <v>6.8168997764587402</v>
      </c>
      <c r="E1940">
        <v>6.8168997764587402</v>
      </c>
      <c r="F1940">
        <v>6.8168997764587402</v>
      </c>
      <c r="G1940">
        <v>0</v>
      </c>
      <c r="H1940">
        <v>6.8168997764587402</v>
      </c>
    </row>
    <row r="1941" spans="1:8" x14ac:dyDescent="0.25">
      <c r="A1941" s="4">
        <v>40136</v>
      </c>
      <c r="B1941">
        <v>6.8178000450134277</v>
      </c>
      <c r="C1941">
        <v>6.8178000450134277</v>
      </c>
      <c r="D1941">
        <v>6.8178000450134277</v>
      </c>
      <c r="E1941">
        <v>6.8178000450134277</v>
      </c>
      <c r="F1941">
        <v>6.8178000450134277</v>
      </c>
      <c r="G1941">
        <v>0</v>
      </c>
      <c r="H1941">
        <v>6.8178000450134277</v>
      </c>
    </row>
    <row r="1942" spans="1:8" x14ac:dyDescent="0.25">
      <c r="A1942" s="4">
        <v>40137</v>
      </c>
      <c r="B1942">
        <v>6.8175997734069824</v>
      </c>
      <c r="C1942">
        <v>6.8175997734069824</v>
      </c>
      <c r="D1942">
        <v>6.8175997734069824</v>
      </c>
      <c r="E1942">
        <v>6.8175997734069824</v>
      </c>
      <c r="F1942">
        <v>6.8175997734069824</v>
      </c>
      <c r="G1942">
        <v>0</v>
      </c>
      <c r="H1942">
        <v>6.8175997734069824</v>
      </c>
    </row>
    <row r="1943" spans="1:8" x14ac:dyDescent="0.25">
      <c r="A1943" s="4">
        <v>40140</v>
      </c>
      <c r="B1943">
        <v>6.8182997703552246</v>
      </c>
      <c r="C1943">
        <v>6.8217000961303711</v>
      </c>
      <c r="D1943">
        <v>6.8182997703552246</v>
      </c>
      <c r="E1943">
        <v>6.8217000961303711</v>
      </c>
      <c r="F1943">
        <v>6.8217000961303711</v>
      </c>
      <c r="G1943">
        <v>0</v>
      </c>
      <c r="H1943">
        <v>6.8199999332427979</v>
      </c>
    </row>
    <row r="1944" spans="1:8" x14ac:dyDescent="0.25">
      <c r="A1944" s="4">
        <v>40141</v>
      </c>
      <c r="B1944">
        <v>6.8187999725341797</v>
      </c>
      <c r="C1944">
        <v>6.8187999725341797</v>
      </c>
      <c r="D1944">
        <v>6.8187999725341797</v>
      </c>
      <c r="E1944">
        <v>6.8187999725341797</v>
      </c>
      <c r="F1944">
        <v>6.8187999725341797</v>
      </c>
      <c r="G1944">
        <v>0</v>
      </c>
      <c r="H1944">
        <v>6.8187999725341797</v>
      </c>
    </row>
    <row r="1945" spans="1:8" x14ac:dyDescent="0.25">
      <c r="A1945" s="4">
        <v>40142</v>
      </c>
      <c r="B1945">
        <v>6.8185000419616699</v>
      </c>
      <c r="C1945">
        <v>6.8185000419616699</v>
      </c>
      <c r="D1945">
        <v>6.8185000419616699</v>
      </c>
      <c r="E1945">
        <v>6.8185000419616699</v>
      </c>
      <c r="F1945">
        <v>6.8185000419616699</v>
      </c>
      <c r="G1945">
        <v>0</v>
      </c>
      <c r="H1945">
        <v>6.8185000419616699</v>
      </c>
    </row>
    <row r="1946" spans="1:8" x14ac:dyDescent="0.25">
      <c r="A1946" s="4">
        <v>40143</v>
      </c>
      <c r="B1946">
        <v>6.8185000419616699</v>
      </c>
      <c r="C1946">
        <v>6.8185000419616699</v>
      </c>
      <c r="D1946">
        <v>6.8165998458862296</v>
      </c>
      <c r="E1946">
        <v>6.8165998458862296</v>
      </c>
      <c r="F1946">
        <v>6.8165998458862296</v>
      </c>
      <c r="G1946">
        <v>0</v>
      </c>
      <c r="H1946">
        <v>6.8175499439239502</v>
      </c>
    </row>
    <row r="1947" spans="1:8" x14ac:dyDescent="0.25">
      <c r="A1947" s="4">
        <v>40144</v>
      </c>
      <c r="B1947">
        <v>6.8185000419616699</v>
      </c>
      <c r="C1947">
        <v>6.8185000419616699</v>
      </c>
      <c r="D1947">
        <v>6.8185000419616699</v>
      </c>
      <c r="E1947">
        <v>6.8185000419616699</v>
      </c>
      <c r="F1947">
        <v>6.8185000419616699</v>
      </c>
      <c r="G1947">
        <v>0</v>
      </c>
      <c r="H1947">
        <v>6.8185000419616699</v>
      </c>
    </row>
    <row r="1948" spans="1:8" x14ac:dyDescent="0.25">
      <c r="A1948" s="4">
        <v>40147</v>
      </c>
      <c r="B1948">
        <v>6.8175997734069824</v>
      </c>
      <c r="C1948">
        <v>6.8175997734069824</v>
      </c>
      <c r="D1948">
        <v>6.8172001838684082</v>
      </c>
      <c r="E1948">
        <v>6.8172001838684082</v>
      </c>
      <c r="F1948">
        <v>6.8172001838684082</v>
      </c>
      <c r="G1948">
        <v>0</v>
      </c>
      <c r="H1948">
        <v>6.8173999786376953</v>
      </c>
    </row>
    <row r="1949" spans="1:8" x14ac:dyDescent="0.25">
      <c r="A1949" s="4">
        <v>40148</v>
      </c>
      <c r="B1949">
        <v>6.8183999061584473</v>
      </c>
      <c r="C1949">
        <v>6.8183999061584473</v>
      </c>
      <c r="D1949">
        <v>6.8183999061584473</v>
      </c>
      <c r="E1949">
        <v>6.8183999061584473</v>
      </c>
      <c r="F1949">
        <v>6.8183999061584473</v>
      </c>
      <c r="G1949">
        <v>0</v>
      </c>
      <c r="H1949">
        <v>6.8183999061584473</v>
      </c>
    </row>
    <row r="1950" spans="1:8" x14ac:dyDescent="0.25">
      <c r="A1950" s="4">
        <v>40149</v>
      </c>
      <c r="B1950">
        <v>6.8168001174926758</v>
      </c>
      <c r="C1950">
        <v>6.8168001174926758</v>
      </c>
      <c r="D1950">
        <v>6.8168001174926758</v>
      </c>
      <c r="E1950">
        <v>6.8168001174926758</v>
      </c>
      <c r="F1950">
        <v>6.8168001174926758</v>
      </c>
      <c r="G1950">
        <v>0</v>
      </c>
      <c r="H1950">
        <v>6.8168001174926758</v>
      </c>
    </row>
    <row r="1951" spans="1:8" x14ac:dyDescent="0.25">
      <c r="A1951" s="4">
        <v>40150</v>
      </c>
      <c r="B1951">
        <v>6.8166999816894531</v>
      </c>
      <c r="C1951">
        <v>6.8166999816894531</v>
      </c>
      <c r="D1951">
        <v>6.8166999816894531</v>
      </c>
      <c r="E1951">
        <v>6.8166999816894531</v>
      </c>
      <c r="F1951">
        <v>6.8166999816894531</v>
      </c>
      <c r="G1951">
        <v>0</v>
      </c>
      <c r="H1951">
        <v>6.8166999816894531</v>
      </c>
    </row>
    <row r="1952" spans="1:8" x14ac:dyDescent="0.25">
      <c r="A1952" s="4">
        <v>40151</v>
      </c>
      <c r="B1952">
        <v>6.8168997764587402</v>
      </c>
      <c r="C1952">
        <v>6.8168997764587402</v>
      </c>
      <c r="D1952">
        <v>6.8165998458862296</v>
      </c>
      <c r="E1952">
        <v>6.8165998458862296</v>
      </c>
      <c r="F1952">
        <v>6.8165998458862296</v>
      </c>
      <c r="G1952">
        <v>0</v>
      </c>
      <c r="H1952">
        <v>6.8167498111724854</v>
      </c>
    </row>
    <row r="1953" spans="1:8" x14ac:dyDescent="0.25">
      <c r="A1953" s="4">
        <v>40154</v>
      </c>
      <c r="B1953">
        <v>6.8192000389099121</v>
      </c>
      <c r="C1953">
        <v>6.8192000389099121</v>
      </c>
      <c r="D1953">
        <v>6.8187999725341797</v>
      </c>
      <c r="E1953">
        <v>6.8187999725341797</v>
      </c>
      <c r="F1953">
        <v>6.8187999725341797</v>
      </c>
      <c r="G1953">
        <v>0</v>
      </c>
      <c r="H1953">
        <v>6.8190000057220459</v>
      </c>
    </row>
    <row r="1954" spans="1:8" x14ac:dyDescent="0.25">
      <c r="A1954" s="4">
        <v>40155</v>
      </c>
      <c r="B1954">
        <v>6.8179001808166504</v>
      </c>
      <c r="C1954">
        <v>6.8179001808166504</v>
      </c>
      <c r="D1954">
        <v>6.8179001808166504</v>
      </c>
      <c r="E1954">
        <v>6.8179001808166504</v>
      </c>
      <c r="F1954">
        <v>6.8179001808166504</v>
      </c>
      <c r="G1954">
        <v>0</v>
      </c>
      <c r="H1954">
        <v>6.8179001808166504</v>
      </c>
    </row>
    <row r="1955" spans="1:8" x14ac:dyDescent="0.25">
      <c r="A1955" s="4">
        <v>40156</v>
      </c>
      <c r="B1955">
        <v>6.8183999061584473</v>
      </c>
      <c r="C1955">
        <v>6.8183999061584473</v>
      </c>
      <c r="D1955">
        <v>6.8183999061584473</v>
      </c>
      <c r="E1955">
        <v>6.8183999061584473</v>
      </c>
      <c r="F1955">
        <v>6.8183999061584473</v>
      </c>
      <c r="G1955">
        <v>0</v>
      </c>
      <c r="H1955">
        <v>6.8183999061584473</v>
      </c>
    </row>
    <row r="1956" spans="1:8" x14ac:dyDescent="0.25">
      <c r="A1956" s="4">
        <v>40157</v>
      </c>
      <c r="B1956">
        <v>6.8165998458862296</v>
      </c>
      <c r="C1956">
        <v>6.8165998458862296</v>
      </c>
      <c r="D1956">
        <v>6.8165998458862296</v>
      </c>
      <c r="E1956">
        <v>6.8165998458862296</v>
      </c>
      <c r="F1956">
        <v>6.8165998458862296</v>
      </c>
      <c r="G1956">
        <v>0</v>
      </c>
      <c r="H1956">
        <v>6.8165998458862296</v>
      </c>
    </row>
    <row r="1957" spans="1:8" x14ac:dyDescent="0.25">
      <c r="A1957" s="4">
        <v>40158</v>
      </c>
      <c r="B1957">
        <v>6.8178000450134277</v>
      </c>
      <c r="C1957">
        <v>6.8178000450134277</v>
      </c>
      <c r="D1957">
        <v>6.8178000450134277</v>
      </c>
      <c r="E1957">
        <v>6.8178000450134277</v>
      </c>
      <c r="F1957">
        <v>6.8178000450134277</v>
      </c>
      <c r="G1957">
        <v>0</v>
      </c>
      <c r="H1957">
        <v>6.8178000450134277</v>
      </c>
    </row>
    <row r="1958" spans="1:8" x14ac:dyDescent="0.25">
      <c r="A1958" s="4">
        <v>40161</v>
      </c>
      <c r="B1958">
        <v>6.8193001747131348</v>
      </c>
      <c r="C1958">
        <v>6.8193001747131348</v>
      </c>
      <c r="D1958">
        <v>6.8193001747131348</v>
      </c>
      <c r="E1958">
        <v>6.8193001747131348</v>
      </c>
      <c r="F1958">
        <v>6.8193001747131348</v>
      </c>
      <c r="G1958">
        <v>0</v>
      </c>
      <c r="H1958">
        <v>6.8193001747131348</v>
      </c>
    </row>
    <row r="1959" spans="1:8" x14ac:dyDescent="0.25">
      <c r="A1959" s="4">
        <v>40162</v>
      </c>
      <c r="B1959">
        <v>6.8186001777648926</v>
      </c>
      <c r="C1959">
        <v>6.8186001777648926</v>
      </c>
      <c r="D1959">
        <v>6.8186001777648926</v>
      </c>
      <c r="E1959">
        <v>6.8186001777648926</v>
      </c>
      <c r="F1959">
        <v>6.8186001777648926</v>
      </c>
      <c r="G1959">
        <v>0</v>
      </c>
      <c r="H1959">
        <v>6.8186001777648926</v>
      </c>
    </row>
    <row r="1960" spans="1:8" x14ac:dyDescent="0.25">
      <c r="A1960" s="4">
        <v>40163</v>
      </c>
      <c r="B1960">
        <v>6.818699836730957</v>
      </c>
      <c r="C1960">
        <v>6.818699836730957</v>
      </c>
      <c r="D1960">
        <v>6.818699836730957</v>
      </c>
      <c r="E1960">
        <v>6.818699836730957</v>
      </c>
      <c r="F1960">
        <v>6.818699836730957</v>
      </c>
      <c r="G1960">
        <v>0</v>
      </c>
      <c r="H1960">
        <v>6.818699836730957</v>
      </c>
    </row>
    <row r="1961" spans="1:8" x14ac:dyDescent="0.25">
      <c r="A1961" s="4">
        <v>40164</v>
      </c>
      <c r="B1961">
        <v>6.8187999725341797</v>
      </c>
      <c r="C1961">
        <v>6.8196001052856454</v>
      </c>
      <c r="D1961">
        <v>6.8187999725341797</v>
      </c>
      <c r="E1961">
        <v>6.8196001052856454</v>
      </c>
      <c r="F1961">
        <v>6.8196001052856454</v>
      </c>
      <c r="G1961">
        <v>0</v>
      </c>
      <c r="H1961">
        <v>6.8192000389099121</v>
      </c>
    </row>
    <row r="1962" spans="1:8" x14ac:dyDescent="0.25">
      <c r="A1962" s="4">
        <v>40165</v>
      </c>
      <c r="B1962">
        <v>6.8185000419616699</v>
      </c>
      <c r="C1962">
        <v>6.8185000419616699</v>
      </c>
      <c r="D1962">
        <v>6.8185000419616699</v>
      </c>
      <c r="E1962">
        <v>6.8185000419616699</v>
      </c>
      <c r="F1962">
        <v>6.8185000419616699</v>
      </c>
      <c r="G1962">
        <v>0</v>
      </c>
      <c r="H1962">
        <v>6.8185000419616699</v>
      </c>
    </row>
    <row r="1963" spans="1:8" x14ac:dyDescent="0.25">
      <c r="A1963" s="4">
        <v>40168</v>
      </c>
      <c r="B1963">
        <v>6.8183999061584473</v>
      </c>
      <c r="C1963">
        <v>6.8183999061584473</v>
      </c>
      <c r="D1963">
        <v>6.8183999061584473</v>
      </c>
      <c r="E1963">
        <v>6.8183999061584473</v>
      </c>
      <c r="F1963">
        <v>6.8183999061584473</v>
      </c>
      <c r="G1963">
        <v>0</v>
      </c>
      <c r="H1963">
        <v>6.8183999061584473</v>
      </c>
    </row>
    <row r="1964" spans="1:8" x14ac:dyDescent="0.25">
      <c r="A1964" s="4">
        <v>40169</v>
      </c>
      <c r="B1964">
        <v>6.8183999061584473</v>
      </c>
      <c r="C1964">
        <v>6.8189997673034668</v>
      </c>
      <c r="D1964">
        <v>6.8183999061584473</v>
      </c>
      <c r="E1964">
        <v>6.8189997673034668</v>
      </c>
      <c r="F1964">
        <v>6.8189997673034668</v>
      </c>
      <c r="G1964">
        <v>0</v>
      </c>
      <c r="H1964">
        <v>6.818699836730957</v>
      </c>
    </row>
    <row r="1965" spans="1:8" x14ac:dyDescent="0.25">
      <c r="A1965" s="4">
        <v>40170</v>
      </c>
      <c r="B1965">
        <v>6.8189997673034668</v>
      </c>
      <c r="C1965">
        <v>6.8189997673034668</v>
      </c>
      <c r="D1965">
        <v>6.8179998397827148</v>
      </c>
      <c r="E1965">
        <v>6.8179998397827148</v>
      </c>
      <c r="F1965">
        <v>6.8179998397827148</v>
      </c>
      <c r="G1965">
        <v>0</v>
      </c>
      <c r="H1965">
        <v>6.8184998035430908</v>
      </c>
    </row>
    <row r="1966" spans="1:8" x14ac:dyDescent="0.25">
      <c r="A1966" s="4">
        <v>40171</v>
      </c>
      <c r="B1966">
        <v>6.8282499313354492</v>
      </c>
      <c r="C1966">
        <v>6.8330001831054688</v>
      </c>
      <c r="D1966">
        <v>6.8282499313354492</v>
      </c>
      <c r="E1966">
        <v>6.8330001831054688</v>
      </c>
      <c r="F1966">
        <v>6.8330001831054688</v>
      </c>
      <c r="G1966">
        <v>0</v>
      </c>
      <c r="H1966">
        <v>6.830625057220459</v>
      </c>
    </row>
    <row r="1967" spans="1:8" x14ac:dyDescent="0.25">
      <c r="A1967" s="4">
        <v>40175</v>
      </c>
      <c r="B1967">
        <v>6.8193998336791992</v>
      </c>
      <c r="C1967">
        <v>6.8228998184204102</v>
      </c>
      <c r="D1967">
        <v>6.8193998336791992</v>
      </c>
      <c r="E1967">
        <v>6.8199000358581543</v>
      </c>
      <c r="F1967">
        <v>6.8199000358581543</v>
      </c>
      <c r="G1967">
        <v>0</v>
      </c>
      <c r="H1967">
        <v>6.8203998804092407</v>
      </c>
    </row>
    <row r="1968" spans="1:8" x14ac:dyDescent="0.25">
      <c r="A1968" s="4">
        <v>40176</v>
      </c>
      <c r="B1968">
        <v>6.818699836730957</v>
      </c>
      <c r="C1968">
        <v>6.818699836730957</v>
      </c>
      <c r="D1968">
        <v>6.818699836730957</v>
      </c>
      <c r="E1968">
        <v>6.818699836730957</v>
      </c>
      <c r="F1968">
        <v>6.818699836730957</v>
      </c>
      <c r="G1968">
        <v>0</v>
      </c>
      <c r="H1968">
        <v>6.818699836730957</v>
      </c>
    </row>
    <row r="1969" spans="1:8" x14ac:dyDescent="0.25">
      <c r="A1969" s="4">
        <v>40177</v>
      </c>
      <c r="B1969">
        <v>6.818699836730957</v>
      </c>
      <c r="C1969">
        <v>6.818699836730957</v>
      </c>
      <c r="D1969">
        <v>6.8172001838684082</v>
      </c>
      <c r="E1969">
        <v>6.8172001838684082</v>
      </c>
      <c r="F1969">
        <v>6.8172001838684082</v>
      </c>
      <c r="G1969">
        <v>0</v>
      </c>
      <c r="H1969">
        <v>6.8179500102996826</v>
      </c>
    </row>
    <row r="1970" spans="1:8" x14ac:dyDescent="0.25">
      <c r="A1970" s="4">
        <v>40178</v>
      </c>
      <c r="B1970">
        <v>6.8289999961853027</v>
      </c>
      <c r="C1970">
        <v>6.8305001258850098</v>
      </c>
      <c r="D1970">
        <v>6.8265500068664551</v>
      </c>
      <c r="E1970">
        <v>6.8305001258850098</v>
      </c>
      <c r="F1970">
        <v>6.8305001258850098</v>
      </c>
      <c r="G1970">
        <v>0</v>
      </c>
      <c r="H1970">
        <v>6.8291375637054443</v>
      </c>
    </row>
    <row r="1971" spans="1:8" x14ac:dyDescent="0.25">
      <c r="A1971" s="4">
        <v>40182</v>
      </c>
      <c r="B1971">
        <v>6.8168997764587402</v>
      </c>
      <c r="C1971">
        <v>6.8168997764587402</v>
      </c>
      <c r="D1971">
        <v>6.8168997764587402</v>
      </c>
      <c r="E1971">
        <v>6.8168997764587402</v>
      </c>
      <c r="F1971">
        <v>6.8168997764587402</v>
      </c>
      <c r="G1971">
        <v>0</v>
      </c>
      <c r="H1971">
        <v>6.8168997764587402</v>
      </c>
    </row>
    <row r="1972" spans="1:8" x14ac:dyDescent="0.25">
      <c r="A1972" s="4">
        <v>40183</v>
      </c>
      <c r="B1972">
        <v>6.8169999122619629</v>
      </c>
      <c r="C1972">
        <v>6.8169999122619629</v>
      </c>
      <c r="D1972">
        <v>6.8169999122619629</v>
      </c>
      <c r="E1972">
        <v>6.8169999122619629</v>
      </c>
      <c r="F1972">
        <v>6.8169999122619629</v>
      </c>
      <c r="G1972">
        <v>0</v>
      </c>
      <c r="H1972">
        <v>6.8169999122619629</v>
      </c>
    </row>
    <row r="1973" spans="1:8" x14ac:dyDescent="0.25">
      <c r="A1973" s="4">
        <v>40184</v>
      </c>
      <c r="B1973">
        <v>6.8169999122619629</v>
      </c>
      <c r="C1973">
        <v>6.8182997703552246</v>
      </c>
      <c r="D1973">
        <v>6.8169999122619629</v>
      </c>
      <c r="E1973">
        <v>6.8182997703552246</v>
      </c>
      <c r="F1973">
        <v>6.8182997703552246</v>
      </c>
      <c r="G1973">
        <v>0</v>
      </c>
      <c r="H1973">
        <v>6.8176498413085938</v>
      </c>
    </row>
    <row r="1974" spans="1:8" x14ac:dyDescent="0.25">
      <c r="A1974" s="4">
        <v>40185</v>
      </c>
      <c r="B1974">
        <v>6.8182997703552246</v>
      </c>
      <c r="C1974">
        <v>6.8182997703552246</v>
      </c>
      <c r="D1974">
        <v>6.8178000450134277</v>
      </c>
      <c r="E1974">
        <v>6.8178000450134277</v>
      </c>
      <c r="F1974">
        <v>6.8178000450134277</v>
      </c>
      <c r="G1974">
        <v>0</v>
      </c>
      <c r="H1974">
        <v>6.8180499076843262</v>
      </c>
    </row>
    <row r="1975" spans="1:8" x14ac:dyDescent="0.25">
      <c r="A1975" s="4">
        <v>40186</v>
      </c>
      <c r="B1975">
        <v>6.8179998397827148</v>
      </c>
      <c r="C1975">
        <v>6.8179998397827148</v>
      </c>
      <c r="D1975">
        <v>6.817500114440918</v>
      </c>
      <c r="E1975">
        <v>6.817500114440918</v>
      </c>
      <c r="F1975">
        <v>6.817500114440918</v>
      </c>
      <c r="G1975">
        <v>0</v>
      </c>
      <c r="H1975">
        <v>6.8177499771118164</v>
      </c>
    </row>
    <row r="1976" spans="1:8" x14ac:dyDescent="0.25">
      <c r="A1976" s="4">
        <v>40189</v>
      </c>
      <c r="B1976">
        <v>6.816500186920166</v>
      </c>
      <c r="C1976">
        <v>6.816500186920166</v>
      </c>
      <c r="D1976">
        <v>6.816500186920166</v>
      </c>
      <c r="E1976">
        <v>6.816500186920166</v>
      </c>
      <c r="F1976">
        <v>6.816500186920166</v>
      </c>
      <c r="G1976">
        <v>0</v>
      </c>
      <c r="H1976">
        <v>6.816500186920166</v>
      </c>
    </row>
    <row r="1977" spans="1:8" x14ac:dyDescent="0.25">
      <c r="A1977" s="4">
        <v>40190</v>
      </c>
      <c r="B1977">
        <v>6.8165998458862296</v>
      </c>
      <c r="C1977">
        <v>6.8165998458862296</v>
      </c>
      <c r="D1977">
        <v>6.8165998458862296</v>
      </c>
      <c r="E1977">
        <v>6.8165998458862296</v>
      </c>
      <c r="F1977">
        <v>6.8165998458862296</v>
      </c>
      <c r="G1977">
        <v>0</v>
      </c>
      <c r="H1977">
        <v>6.8165998458862296</v>
      </c>
    </row>
    <row r="1978" spans="1:8" x14ac:dyDescent="0.25">
      <c r="A1978" s="4">
        <v>40191</v>
      </c>
      <c r="B1978">
        <v>6.8168001174926758</v>
      </c>
      <c r="C1978">
        <v>6.8168001174926758</v>
      </c>
      <c r="D1978">
        <v>6.8168001174926758</v>
      </c>
      <c r="E1978">
        <v>6.8168001174926758</v>
      </c>
      <c r="F1978">
        <v>6.8168001174926758</v>
      </c>
      <c r="G1978">
        <v>0</v>
      </c>
      <c r="H1978">
        <v>6.8168001174926758</v>
      </c>
    </row>
    <row r="1979" spans="1:8" x14ac:dyDescent="0.25">
      <c r="A1979" s="4">
        <v>40192</v>
      </c>
      <c r="B1979">
        <v>6.8179998397827148</v>
      </c>
      <c r="C1979">
        <v>6.8179998397827148</v>
      </c>
      <c r="D1979">
        <v>6.8169999122619629</v>
      </c>
      <c r="E1979">
        <v>6.8169999122619629</v>
      </c>
      <c r="F1979">
        <v>6.8169999122619629</v>
      </c>
      <c r="G1979">
        <v>0</v>
      </c>
      <c r="H1979">
        <v>6.8174998760223389</v>
      </c>
    </row>
    <row r="1980" spans="1:8" x14ac:dyDescent="0.25">
      <c r="A1980" s="4">
        <v>40193</v>
      </c>
      <c r="B1980">
        <v>6.8169999122619629</v>
      </c>
      <c r="C1980">
        <v>6.8169999122619629</v>
      </c>
      <c r="D1980">
        <v>6.8169999122619629</v>
      </c>
      <c r="E1980">
        <v>6.8169999122619629</v>
      </c>
      <c r="F1980">
        <v>6.8169999122619629</v>
      </c>
      <c r="G1980">
        <v>0</v>
      </c>
      <c r="H1980">
        <v>6.8169999122619629</v>
      </c>
    </row>
    <row r="1981" spans="1:8" x14ac:dyDescent="0.25">
      <c r="A1981" s="4">
        <v>40196</v>
      </c>
      <c r="B1981">
        <v>6.8168001174926758</v>
      </c>
      <c r="C1981">
        <v>6.8168001174926758</v>
      </c>
      <c r="D1981">
        <v>6.8168001174926758</v>
      </c>
      <c r="E1981">
        <v>6.8168001174926758</v>
      </c>
      <c r="F1981">
        <v>6.8168001174926758</v>
      </c>
      <c r="G1981">
        <v>0</v>
      </c>
      <c r="H1981">
        <v>6.8168001174926758</v>
      </c>
    </row>
    <row r="1982" spans="1:8" x14ac:dyDescent="0.25">
      <c r="A1982" s="4">
        <v>40197</v>
      </c>
      <c r="B1982">
        <v>6.8168001174926758</v>
      </c>
      <c r="C1982">
        <v>6.8168001174926758</v>
      </c>
      <c r="D1982">
        <v>6.8168001174926758</v>
      </c>
      <c r="E1982">
        <v>6.8168001174926758</v>
      </c>
      <c r="F1982">
        <v>6.8168001174926758</v>
      </c>
      <c r="G1982">
        <v>0</v>
      </c>
      <c r="H1982">
        <v>6.8168001174926758</v>
      </c>
    </row>
    <row r="1983" spans="1:8" x14ac:dyDescent="0.25">
      <c r="A1983" s="4">
        <v>40198</v>
      </c>
      <c r="B1983">
        <v>6.8172998428344727</v>
      </c>
      <c r="C1983">
        <v>6.8172998428344727</v>
      </c>
      <c r="D1983">
        <v>6.8172998428344727</v>
      </c>
      <c r="E1983">
        <v>6.8172998428344727</v>
      </c>
      <c r="F1983">
        <v>6.8172998428344727</v>
      </c>
      <c r="G1983">
        <v>0</v>
      </c>
      <c r="H1983">
        <v>6.8172998428344727</v>
      </c>
    </row>
    <row r="1984" spans="1:8" x14ac:dyDescent="0.25">
      <c r="A1984" s="4">
        <v>40199</v>
      </c>
      <c r="B1984">
        <v>6.8172998428344727</v>
      </c>
      <c r="C1984">
        <v>6.8176999092102051</v>
      </c>
      <c r="D1984">
        <v>6.8172998428344727</v>
      </c>
      <c r="E1984">
        <v>6.8176999092102051</v>
      </c>
      <c r="F1984">
        <v>6.8176999092102051</v>
      </c>
      <c r="G1984">
        <v>0</v>
      </c>
      <c r="H1984">
        <v>6.8174998760223389</v>
      </c>
    </row>
    <row r="1985" spans="1:8" x14ac:dyDescent="0.25">
      <c r="A1985" s="4">
        <v>40200</v>
      </c>
      <c r="B1985">
        <v>6.8176999092102051</v>
      </c>
      <c r="C1985">
        <v>6.8176999092102051</v>
      </c>
      <c r="D1985">
        <v>6.8168997764587402</v>
      </c>
      <c r="E1985">
        <v>6.8169999122619629</v>
      </c>
      <c r="F1985">
        <v>6.8169999122619629</v>
      </c>
      <c r="G1985">
        <v>0</v>
      </c>
      <c r="H1985">
        <v>6.8173248767852783</v>
      </c>
    </row>
    <row r="1986" spans="1:8" x14ac:dyDescent="0.25">
      <c r="A1986" s="4">
        <v>40203</v>
      </c>
      <c r="B1986">
        <v>6.8169999122619629</v>
      </c>
      <c r="C1986">
        <v>6.8169999122619629</v>
      </c>
      <c r="D1986">
        <v>6.8168997764587402</v>
      </c>
      <c r="E1986">
        <v>6.8168997764587402</v>
      </c>
      <c r="F1986">
        <v>6.8168997764587402</v>
      </c>
      <c r="G1986">
        <v>0</v>
      </c>
      <c r="H1986">
        <v>6.8169498443603516</v>
      </c>
    </row>
    <row r="1987" spans="1:8" x14ac:dyDescent="0.25">
      <c r="A1987" s="4">
        <v>40204</v>
      </c>
      <c r="B1987">
        <v>6.8169999122619629</v>
      </c>
      <c r="C1987">
        <v>6.8169999122619629</v>
      </c>
      <c r="D1987">
        <v>6.8165998458862296</v>
      </c>
      <c r="E1987">
        <v>6.8165998458862296</v>
      </c>
      <c r="F1987">
        <v>6.8165998458862296</v>
      </c>
      <c r="G1987">
        <v>0</v>
      </c>
      <c r="H1987">
        <v>6.8167998790740967</v>
      </c>
    </row>
    <row r="1988" spans="1:8" x14ac:dyDescent="0.25">
      <c r="A1988" s="4">
        <v>40205</v>
      </c>
      <c r="B1988">
        <v>6.8169999122619629</v>
      </c>
      <c r="C1988">
        <v>6.8169999122619629</v>
      </c>
      <c r="D1988">
        <v>6.8169999122619629</v>
      </c>
      <c r="E1988">
        <v>6.8169999122619629</v>
      </c>
      <c r="F1988">
        <v>6.8169999122619629</v>
      </c>
      <c r="G1988">
        <v>0</v>
      </c>
      <c r="H1988">
        <v>6.8169999122619629</v>
      </c>
    </row>
    <row r="1989" spans="1:8" x14ac:dyDescent="0.25">
      <c r="A1989" s="4">
        <v>40206</v>
      </c>
      <c r="B1989">
        <v>6.8168997764587402</v>
      </c>
      <c r="C1989">
        <v>6.8168997764587402</v>
      </c>
      <c r="D1989">
        <v>6.8168997764587402</v>
      </c>
      <c r="E1989">
        <v>6.8168997764587402</v>
      </c>
      <c r="F1989">
        <v>6.8168997764587402</v>
      </c>
      <c r="G1989">
        <v>0</v>
      </c>
      <c r="H1989">
        <v>6.8168997764587402</v>
      </c>
    </row>
    <row r="1990" spans="1:8" x14ac:dyDescent="0.25">
      <c r="A1990" s="4">
        <v>40207</v>
      </c>
      <c r="B1990">
        <v>6.8168997764587402</v>
      </c>
      <c r="C1990">
        <v>6.8168997764587402</v>
      </c>
      <c r="D1990">
        <v>6.8168997764587402</v>
      </c>
      <c r="E1990">
        <v>6.8168997764587402</v>
      </c>
      <c r="F1990">
        <v>6.8168997764587402</v>
      </c>
      <c r="G1990">
        <v>0</v>
      </c>
      <c r="H1990">
        <v>6.8168997764587402</v>
      </c>
    </row>
    <row r="1991" spans="1:8" x14ac:dyDescent="0.25">
      <c r="A1991" s="4">
        <v>40210</v>
      </c>
      <c r="B1991">
        <v>6.8169999122619629</v>
      </c>
      <c r="C1991">
        <v>6.8169999122619629</v>
      </c>
      <c r="D1991">
        <v>6.8169999122619629</v>
      </c>
      <c r="E1991">
        <v>6.8169999122619629</v>
      </c>
      <c r="F1991">
        <v>6.8169999122619629</v>
      </c>
      <c r="G1991">
        <v>0</v>
      </c>
      <c r="H1991">
        <v>6.8169999122619629</v>
      </c>
    </row>
    <row r="1992" spans="1:8" x14ac:dyDescent="0.25">
      <c r="A1992" s="4">
        <v>40211</v>
      </c>
      <c r="B1992">
        <v>6.8182997703552246</v>
      </c>
      <c r="C1992">
        <v>6.8182997703552246</v>
      </c>
      <c r="D1992">
        <v>6.815000057220459</v>
      </c>
      <c r="E1992">
        <v>6.815000057220459</v>
      </c>
      <c r="F1992">
        <v>6.815000057220459</v>
      </c>
      <c r="G1992">
        <v>0</v>
      </c>
      <c r="H1992">
        <v>6.8166499137878418</v>
      </c>
    </row>
    <row r="1993" spans="1:8" x14ac:dyDescent="0.25">
      <c r="A1993" s="4">
        <v>40212</v>
      </c>
      <c r="B1993">
        <v>6.815000057220459</v>
      </c>
      <c r="C1993">
        <v>6.8168997764587402</v>
      </c>
      <c r="D1993">
        <v>6.815000057220459</v>
      </c>
      <c r="E1993">
        <v>6.8168997764587402</v>
      </c>
      <c r="F1993">
        <v>6.8168997764587402</v>
      </c>
      <c r="G1993">
        <v>0</v>
      </c>
      <c r="H1993">
        <v>6.8159499168395996</v>
      </c>
    </row>
    <row r="1994" spans="1:8" x14ac:dyDescent="0.25">
      <c r="A1994" s="4">
        <v>40213</v>
      </c>
      <c r="B1994">
        <v>6.8168997764587402</v>
      </c>
      <c r="C1994">
        <v>6.8168997764587402</v>
      </c>
      <c r="D1994">
        <v>6.8168997764587402</v>
      </c>
      <c r="E1994">
        <v>6.8168997764587402</v>
      </c>
      <c r="F1994">
        <v>6.8168997764587402</v>
      </c>
      <c r="G1994">
        <v>0</v>
      </c>
      <c r="H1994">
        <v>6.8168997764587402</v>
      </c>
    </row>
    <row r="1995" spans="1:8" x14ac:dyDescent="0.25">
      <c r="A1995" s="4">
        <v>40214</v>
      </c>
      <c r="B1995">
        <v>6.8172998428344727</v>
      </c>
      <c r="C1995">
        <v>6.8185000419616699</v>
      </c>
      <c r="D1995">
        <v>6.8154997825622559</v>
      </c>
      <c r="E1995">
        <v>6.8185000419616699</v>
      </c>
      <c r="F1995">
        <v>6.8185000419616699</v>
      </c>
      <c r="G1995">
        <v>0</v>
      </c>
      <c r="H1995">
        <v>6.8174499273300171</v>
      </c>
    </row>
    <row r="1996" spans="1:8" x14ac:dyDescent="0.25">
      <c r="A1996" s="4">
        <v>40217</v>
      </c>
      <c r="B1996">
        <v>6.8169999122619629</v>
      </c>
      <c r="C1996">
        <v>6.8169999122619629</v>
      </c>
      <c r="D1996">
        <v>6.8169999122619629</v>
      </c>
      <c r="E1996">
        <v>6.8169999122619629</v>
      </c>
      <c r="F1996">
        <v>6.8169999122619629</v>
      </c>
      <c r="G1996">
        <v>0</v>
      </c>
      <c r="H1996">
        <v>6.8169999122619629</v>
      </c>
    </row>
    <row r="1997" spans="1:8" x14ac:dyDescent="0.25">
      <c r="A1997" s="4">
        <v>40218</v>
      </c>
      <c r="B1997">
        <v>6.8165998458862296</v>
      </c>
      <c r="C1997">
        <v>6.8165998458862296</v>
      </c>
      <c r="D1997">
        <v>6.8165998458862296</v>
      </c>
      <c r="E1997">
        <v>6.8165998458862296</v>
      </c>
      <c r="F1997">
        <v>6.8165998458862296</v>
      </c>
      <c r="G1997">
        <v>0</v>
      </c>
      <c r="H1997">
        <v>6.8165998458862296</v>
      </c>
    </row>
    <row r="1998" spans="1:8" x14ac:dyDescent="0.25">
      <c r="A1998" s="4">
        <v>40219</v>
      </c>
      <c r="B1998">
        <v>6.8189997673034668</v>
      </c>
      <c r="C1998">
        <v>6.8224000930786133</v>
      </c>
      <c r="D1998">
        <v>6.8189997673034668</v>
      </c>
      <c r="E1998">
        <v>6.8189997673034668</v>
      </c>
      <c r="F1998">
        <v>6.8189997673034668</v>
      </c>
      <c r="G1998">
        <v>0</v>
      </c>
      <c r="H1998">
        <v>6.8198498487472534</v>
      </c>
    </row>
    <row r="1999" spans="1:8" x14ac:dyDescent="0.25">
      <c r="A1999" s="4">
        <v>40220</v>
      </c>
      <c r="B1999">
        <v>6.8208999633789063</v>
      </c>
      <c r="C1999">
        <v>6.8239998817443848</v>
      </c>
      <c r="D1999">
        <v>6.8208999633789063</v>
      </c>
      <c r="E1999">
        <v>6.8238000869750977</v>
      </c>
      <c r="F1999">
        <v>6.8238000869750977</v>
      </c>
      <c r="G1999">
        <v>0</v>
      </c>
      <c r="H1999">
        <v>6.8223999738693237</v>
      </c>
    </row>
    <row r="2000" spans="1:8" x14ac:dyDescent="0.25">
      <c r="A2000" s="4">
        <v>40221</v>
      </c>
      <c r="B2000">
        <v>6.8235001564025879</v>
      </c>
      <c r="C2000">
        <v>6.8235001564025879</v>
      </c>
      <c r="D2000">
        <v>6.820000171661377</v>
      </c>
      <c r="E2000">
        <v>6.8235001564025879</v>
      </c>
      <c r="F2000">
        <v>6.8235001564025879</v>
      </c>
      <c r="G2000">
        <v>0</v>
      </c>
      <c r="H2000">
        <v>6.8226251602172852</v>
      </c>
    </row>
    <row r="2001" spans="1:8" x14ac:dyDescent="0.25">
      <c r="A2001" s="4">
        <v>40224</v>
      </c>
      <c r="B2001">
        <v>6.8234000205993652</v>
      </c>
      <c r="C2001">
        <v>6.8234000205993652</v>
      </c>
      <c r="D2001">
        <v>6.8234000205993652</v>
      </c>
      <c r="E2001">
        <v>6.8234000205993652</v>
      </c>
      <c r="F2001">
        <v>6.8234000205993652</v>
      </c>
      <c r="G2001">
        <v>0</v>
      </c>
      <c r="H2001">
        <v>6.8234000205993652</v>
      </c>
    </row>
    <row r="2002" spans="1:8" x14ac:dyDescent="0.25">
      <c r="A2002" s="4">
        <v>40225</v>
      </c>
      <c r="B2002">
        <v>6.8234000205993652</v>
      </c>
      <c r="C2002">
        <v>6.8234000205993652</v>
      </c>
      <c r="D2002">
        <v>6.8234000205993652</v>
      </c>
      <c r="E2002">
        <v>6.8234000205993652</v>
      </c>
      <c r="F2002">
        <v>6.8234000205993652</v>
      </c>
      <c r="G2002">
        <v>0</v>
      </c>
      <c r="H2002">
        <v>6.8234000205993652</v>
      </c>
    </row>
    <row r="2003" spans="1:8" x14ac:dyDescent="0.25">
      <c r="A2003" s="4">
        <v>40226</v>
      </c>
      <c r="B2003">
        <v>6.8234000205993652</v>
      </c>
      <c r="C2003">
        <v>6.8234000205993652</v>
      </c>
      <c r="D2003">
        <v>6.8234000205993652</v>
      </c>
      <c r="E2003">
        <v>6.8234000205993652</v>
      </c>
      <c r="F2003">
        <v>6.8234000205993652</v>
      </c>
      <c r="G2003">
        <v>0</v>
      </c>
      <c r="H2003">
        <v>6.8234000205993652</v>
      </c>
    </row>
    <row r="2004" spans="1:8" x14ac:dyDescent="0.25">
      <c r="A2004" s="4">
        <v>40227</v>
      </c>
      <c r="B2004">
        <v>6.8234000205993652</v>
      </c>
      <c r="C2004">
        <v>6.8234000205993652</v>
      </c>
      <c r="D2004">
        <v>6.8234000205993652</v>
      </c>
      <c r="E2004">
        <v>6.8234000205993652</v>
      </c>
      <c r="F2004">
        <v>6.8234000205993652</v>
      </c>
      <c r="G2004">
        <v>0</v>
      </c>
      <c r="H2004">
        <v>6.8234000205993652</v>
      </c>
    </row>
    <row r="2005" spans="1:8" x14ac:dyDescent="0.25">
      <c r="A2005" s="4">
        <v>40228</v>
      </c>
      <c r="B2005">
        <v>6.8190999031066886</v>
      </c>
      <c r="C2005">
        <v>6.8190999031066886</v>
      </c>
      <c r="D2005">
        <v>6.8190999031066886</v>
      </c>
      <c r="E2005">
        <v>6.8190999031066886</v>
      </c>
      <c r="F2005">
        <v>6.8190999031066886</v>
      </c>
      <c r="G2005">
        <v>0</v>
      </c>
      <c r="H2005">
        <v>6.8190999031066886</v>
      </c>
    </row>
    <row r="2006" spans="1:8" x14ac:dyDescent="0.25">
      <c r="A2006" s="4">
        <v>40231</v>
      </c>
      <c r="B2006">
        <v>6.8179001808166504</v>
      </c>
      <c r="C2006">
        <v>6.8179001808166504</v>
      </c>
      <c r="D2006">
        <v>6.8179001808166504</v>
      </c>
      <c r="E2006">
        <v>6.8179001808166504</v>
      </c>
      <c r="F2006">
        <v>6.8179001808166504</v>
      </c>
      <c r="G2006">
        <v>0</v>
      </c>
      <c r="H2006">
        <v>6.8179001808166504</v>
      </c>
    </row>
    <row r="2007" spans="1:8" x14ac:dyDescent="0.25">
      <c r="A2007" s="4">
        <v>40232</v>
      </c>
      <c r="B2007">
        <v>6.8213000297546387</v>
      </c>
      <c r="C2007">
        <v>6.8213000297546387</v>
      </c>
      <c r="D2007">
        <v>6.8182001113891602</v>
      </c>
      <c r="E2007">
        <v>6.8182001113891602</v>
      </c>
      <c r="F2007">
        <v>6.8182001113891602</v>
      </c>
      <c r="G2007">
        <v>0</v>
      </c>
      <c r="H2007">
        <v>6.8197500705718994</v>
      </c>
    </row>
    <row r="2008" spans="1:8" x14ac:dyDescent="0.25">
      <c r="A2008" s="4">
        <v>40233</v>
      </c>
      <c r="B2008">
        <v>6.8171000480651864</v>
      </c>
      <c r="C2008">
        <v>6.8171000480651864</v>
      </c>
      <c r="D2008">
        <v>6.8169999122619629</v>
      </c>
      <c r="E2008">
        <v>6.8169999122619629</v>
      </c>
      <c r="F2008">
        <v>6.8169999122619629</v>
      </c>
      <c r="G2008">
        <v>0</v>
      </c>
      <c r="H2008">
        <v>6.8170499801635742</v>
      </c>
    </row>
    <row r="2009" spans="1:8" x14ac:dyDescent="0.25">
      <c r="A2009" s="4">
        <v>40234</v>
      </c>
      <c r="B2009">
        <v>6.8171000480651864</v>
      </c>
      <c r="C2009">
        <v>6.8171000480651864</v>
      </c>
      <c r="D2009">
        <v>6.8168997764587402</v>
      </c>
      <c r="E2009">
        <v>6.8168997764587402</v>
      </c>
      <c r="F2009">
        <v>6.8168997764587402</v>
      </c>
      <c r="G2009">
        <v>0</v>
      </c>
      <c r="H2009">
        <v>6.8169999122619629</v>
      </c>
    </row>
    <row r="2010" spans="1:8" x14ac:dyDescent="0.25">
      <c r="A2010" s="4">
        <v>40235</v>
      </c>
      <c r="B2010">
        <v>6.8166999816894531</v>
      </c>
      <c r="C2010">
        <v>6.8166999816894531</v>
      </c>
      <c r="D2010">
        <v>6.8166999816894531</v>
      </c>
      <c r="E2010">
        <v>6.8166999816894531</v>
      </c>
      <c r="F2010">
        <v>6.8166999816894531</v>
      </c>
      <c r="G2010">
        <v>0</v>
      </c>
      <c r="H2010">
        <v>6.8166999816894531</v>
      </c>
    </row>
    <row r="2011" spans="1:8" x14ac:dyDescent="0.25">
      <c r="A2011" s="4">
        <v>40238</v>
      </c>
      <c r="B2011">
        <v>6.8164000511169434</v>
      </c>
      <c r="C2011">
        <v>6.8164000511169434</v>
      </c>
      <c r="D2011">
        <v>6.8164000511169434</v>
      </c>
      <c r="E2011">
        <v>6.8164000511169434</v>
      </c>
      <c r="F2011">
        <v>6.8164000511169434</v>
      </c>
      <c r="G2011">
        <v>0</v>
      </c>
      <c r="H2011">
        <v>6.8164000511169434</v>
      </c>
    </row>
    <row r="2012" spans="1:8" x14ac:dyDescent="0.25">
      <c r="A2012" s="4">
        <v>40239</v>
      </c>
      <c r="B2012">
        <v>6.817500114440918</v>
      </c>
      <c r="C2012">
        <v>6.817500114440918</v>
      </c>
      <c r="D2012">
        <v>6.817500114440918</v>
      </c>
      <c r="E2012">
        <v>6.817500114440918</v>
      </c>
      <c r="F2012">
        <v>6.817500114440918</v>
      </c>
      <c r="G2012">
        <v>0</v>
      </c>
      <c r="H2012">
        <v>6.817500114440918</v>
      </c>
    </row>
    <row r="2013" spans="1:8" x14ac:dyDescent="0.25">
      <c r="A2013" s="4">
        <v>40240</v>
      </c>
      <c r="B2013">
        <v>6.8158998489379883</v>
      </c>
      <c r="C2013">
        <v>6.8158998489379883</v>
      </c>
      <c r="D2013">
        <v>6.8158998489379883</v>
      </c>
      <c r="E2013">
        <v>6.8158998489379883</v>
      </c>
      <c r="F2013">
        <v>6.8158998489379883</v>
      </c>
      <c r="G2013">
        <v>0</v>
      </c>
      <c r="H2013">
        <v>6.8158998489379883</v>
      </c>
    </row>
    <row r="2014" spans="1:8" x14ac:dyDescent="0.25">
      <c r="A2014" s="4">
        <v>40241</v>
      </c>
      <c r="B2014">
        <v>6.8165998458862296</v>
      </c>
      <c r="C2014">
        <v>6.8165998458862296</v>
      </c>
      <c r="D2014">
        <v>6.8165998458862296</v>
      </c>
      <c r="E2014">
        <v>6.8165998458862296</v>
      </c>
      <c r="F2014">
        <v>6.8165998458862296</v>
      </c>
      <c r="G2014">
        <v>0</v>
      </c>
      <c r="H2014">
        <v>6.8165998458862296</v>
      </c>
    </row>
    <row r="2015" spans="1:8" x14ac:dyDescent="0.25">
      <c r="A2015" s="4">
        <v>40242</v>
      </c>
      <c r="B2015">
        <v>6.8178000450134277</v>
      </c>
      <c r="C2015">
        <v>6.8178000450134277</v>
      </c>
      <c r="D2015">
        <v>6.816500186920166</v>
      </c>
      <c r="E2015">
        <v>6.816500186920166</v>
      </c>
      <c r="F2015">
        <v>6.816500186920166</v>
      </c>
      <c r="G2015">
        <v>0</v>
      </c>
      <c r="H2015">
        <v>6.8171501159667969</v>
      </c>
    </row>
    <row r="2016" spans="1:8" x14ac:dyDescent="0.25">
      <c r="A2016" s="4">
        <v>40245</v>
      </c>
      <c r="B2016">
        <v>6.8169999122619629</v>
      </c>
      <c r="C2016">
        <v>6.8169999122619629</v>
      </c>
      <c r="D2016">
        <v>6.8169999122619629</v>
      </c>
      <c r="E2016">
        <v>6.8169999122619629</v>
      </c>
      <c r="F2016">
        <v>6.8169999122619629</v>
      </c>
      <c r="G2016">
        <v>0</v>
      </c>
      <c r="H2016">
        <v>6.8169999122619629</v>
      </c>
    </row>
    <row r="2017" spans="1:8" x14ac:dyDescent="0.25">
      <c r="A2017" s="4">
        <v>40246</v>
      </c>
      <c r="B2017">
        <v>6.8169999122619629</v>
      </c>
      <c r="C2017">
        <v>6.8173999786376953</v>
      </c>
      <c r="D2017">
        <v>6.8169999122619629</v>
      </c>
      <c r="E2017">
        <v>6.8173999786376953</v>
      </c>
      <c r="F2017">
        <v>6.8173999786376953</v>
      </c>
      <c r="G2017">
        <v>0</v>
      </c>
      <c r="H2017">
        <v>6.8171999454498291</v>
      </c>
    </row>
    <row r="2018" spans="1:8" x14ac:dyDescent="0.25">
      <c r="A2018" s="4">
        <v>40247</v>
      </c>
      <c r="B2018">
        <v>6.8161001205444336</v>
      </c>
      <c r="C2018">
        <v>6.8161001205444336</v>
      </c>
      <c r="D2018">
        <v>6.8161001205444336</v>
      </c>
      <c r="E2018">
        <v>6.8161001205444336</v>
      </c>
      <c r="F2018">
        <v>6.8161001205444336</v>
      </c>
      <c r="G2018">
        <v>0</v>
      </c>
      <c r="H2018">
        <v>6.8161001205444336</v>
      </c>
    </row>
    <row r="2019" spans="1:8" x14ac:dyDescent="0.25">
      <c r="A2019" s="4">
        <v>40248</v>
      </c>
      <c r="B2019">
        <v>6.816199779510498</v>
      </c>
      <c r="C2019">
        <v>6.816199779510498</v>
      </c>
      <c r="D2019">
        <v>6.816199779510498</v>
      </c>
      <c r="E2019">
        <v>6.816199779510498</v>
      </c>
      <c r="F2019">
        <v>6.816199779510498</v>
      </c>
      <c r="G2019">
        <v>0</v>
      </c>
      <c r="H2019">
        <v>6.816199779510498</v>
      </c>
    </row>
    <row r="2020" spans="1:8" x14ac:dyDescent="0.25">
      <c r="A2020" s="4">
        <v>40249</v>
      </c>
      <c r="B2020">
        <v>6.8154001235961914</v>
      </c>
      <c r="C2020">
        <v>6.8154001235961914</v>
      </c>
      <c r="D2020">
        <v>6.8154001235961914</v>
      </c>
      <c r="E2020">
        <v>6.8154001235961914</v>
      </c>
      <c r="F2020">
        <v>6.8154001235961914</v>
      </c>
      <c r="G2020">
        <v>0</v>
      </c>
      <c r="H2020">
        <v>6.8154001235961914</v>
      </c>
    </row>
    <row r="2021" spans="1:8" x14ac:dyDescent="0.25">
      <c r="A2021" s="4">
        <v>40252</v>
      </c>
      <c r="B2021">
        <v>6.816500186920166</v>
      </c>
      <c r="C2021">
        <v>6.816500186920166</v>
      </c>
      <c r="D2021">
        <v>6.8161001205444336</v>
      </c>
      <c r="E2021">
        <v>6.8161001205444336</v>
      </c>
      <c r="F2021">
        <v>6.8161001205444336</v>
      </c>
      <c r="G2021">
        <v>0</v>
      </c>
      <c r="H2021">
        <v>6.8163001537322998</v>
      </c>
    </row>
    <row r="2022" spans="1:8" x14ac:dyDescent="0.25">
      <c r="A2022" s="4">
        <v>40253</v>
      </c>
      <c r="B2022">
        <v>6.8159999847412109</v>
      </c>
      <c r="C2022">
        <v>6.8161001205444336</v>
      </c>
      <c r="D2022">
        <v>6.8158998489379883</v>
      </c>
      <c r="E2022">
        <v>6.8159999847412109</v>
      </c>
      <c r="F2022">
        <v>6.8159999847412109</v>
      </c>
      <c r="G2022">
        <v>0</v>
      </c>
      <c r="H2022">
        <v>6.8159999847412109</v>
      </c>
    </row>
    <row r="2023" spans="1:8" x14ac:dyDescent="0.25">
      <c r="A2023" s="4">
        <v>40254</v>
      </c>
      <c r="B2023">
        <v>6.8158998489379883</v>
      </c>
      <c r="C2023">
        <v>6.8169999122619629</v>
      </c>
      <c r="D2023">
        <v>6.8158998489379883</v>
      </c>
      <c r="E2023">
        <v>6.8169999122619629</v>
      </c>
      <c r="F2023">
        <v>6.8169999122619629</v>
      </c>
      <c r="G2023">
        <v>0</v>
      </c>
      <c r="H2023">
        <v>6.8164498805999756</v>
      </c>
    </row>
    <row r="2024" spans="1:8" x14ac:dyDescent="0.25">
      <c r="A2024" s="4">
        <v>40255</v>
      </c>
      <c r="B2024">
        <v>6.8169999122619629</v>
      </c>
      <c r="C2024">
        <v>6.817500114440918</v>
      </c>
      <c r="D2024">
        <v>6.8169999122619629</v>
      </c>
      <c r="E2024">
        <v>6.817500114440918</v>
      </c>
      <c r="F2024">
        <v>6.817500114440918</v>
      </c>
      <c r="G2024">
        <v>0</v>
      </c>
      <c r="H2024">
        <v>6.8172500133514404</v>
      </c>
    </row>
    <row r="2025" spans="1:8" x14ac:dyDescent="0.25">
      <c r="A2025" s="4">
        <v>40256</v>
      </c>
      <c r="B2025">
        <v>6.816500186920166</v>
      </c>
      <c r="C2025">
        <v>6.816500186920166</v>
      </c>
      <c r="D2025">
        <v>6.816500186920166</v>
      </c>
      <c r="E2025">
        <v>6.816500186920166</v>
      </c>
      <c r="F2025">
        <v>6.816500186920166</v>
      </c>
      <c r="G2025">
        <v>0</v>
      </c>
      <c r="H2025">
        <v>6.816500186920166</v>
      </c>
    </row>
    <row r="2026" spans="1:8" x14ac:dyDescent="0.25">
      <c r="A2026" s="4">
        <v>40259</v>
      </c>
      <c r="B2026">
        <v>6.8168001174926758</v>
      </c>
      <c r="C2026">
        <v>6.8168997764587402</v>
      </c>
      <c r="D2026">
        <v>6.8166999816894531</v>
      </c>
      <c r="E2026">
        <v>6.8168001174926758</v>
      </c>
      <c r="F2026">
        <v>6.8168001174926758</v>
      </c>
      <c r="G2026">
        <v>0</v>
      </c>
      <c r="H2026">
        <v>6.8167999982833862</v>
      </c>
    </row>
    <row r="2027" spans="1:8" x14ac:dyDescent="0.25">
      <c r="A2027" s="4">
        <v>40260</v>
      </c>
      <c r="B2027">
        <v>6.8168001174926758</v>
      </c>
      <c r="C2027">
        <v>6.8168001174926758</v>
      </c>
      <c r="D2027">
        <v>6.8165998458862296</v>
      </c>
      <c r="E2027">
        <v>6.8165998458862296</v>
      </c>
      <c r="F2027">
        <v>6.8165998458862296</v>
      </c>
      <c r="G2027">
        <v>0</v>
      </c>
      <c r="H2027">
        <v>6.8166999816894531</v>
      </c>
    </row>
    <row r="2028" spans="1:8" x14ac:dyDescent="0.25">
      <c r="A2028" s="4">
        <v>40261</v>
      </c>
      <c r="B2028">
        <v>6.8171000480651864</v>
      </c>
      <c r="C2028">
        <v>6.8171000480651864</v>
      </c>
      <c r="D2028">
        <v>6.8171000480651864</v>
      </c>
      <c r="E2028">
        <v>6.8171000480651864</v>
      </c>
      <c r="F2028">
        <v>6.8171000480651864</v>
      </c>
      <c r="G2028">
        <v>0</v>
      </c>
      <c r="H2028">
        <v>6.8171000480651864</v>
      </c>
    </row>
    <row r="2029" spans="1:8" x14ac:dyDescent="0.25">
      <c r="A2029" s="4">
        <v>40262</v>
      </c>
      <c r="B2029">
        <v>6.8171000480651864</v>
      </c>
      <c r="C2029">
        <v>6.8173999786376953</v>
      </c>
      <c r="D2029">
        <v>6.8171000480651864</v>
      </c>
      <c r="E2029">
        <v>6.8173999786376953</v>
      </c>
      <c r="F2029">
        <v>6.8173999786376953</v>
      </c>
      <c r="G2029">
        <v>0</v>
      </c>
      <c r="H2029">
        <v>6.8172500133514404</v>
      </c>
    </row>
    <row r="2030" spans="1:8" x14ac:dyDescent="0.25">
      <c r="A2030" s="4">
        <v>40263</v>
      </c>
      <c r="B2030">
        <v>6.8192000389099121</v>
      </c>
      <c r="C2030">
        <v>6.8192000389099121</v>
      </c>
      <c r="D2030">
        <v>6.8169999122619629</v>
      </c>
      <c r="E2030">
        <v>6.8169999122619629</v>
      </c>
      <c r="F2030">
        <v>6.8169999122619629</v>
      </c>
      <c r="G2030">
        <v>0</v>
      </c>
      <c r="H2030">
        <v>6.8180999755859384</v>
      </c>
    </row>
    <row r="2031" spans="1:8" x14ac:dyDescent="0.25">
      <c r="A2031" s="4">
        <v>40266</v>
      </c>
      <c r="B2031">
        <v>6.8169999122619629</v>
      </c>
      <c r="C2031">
        <v>6.8169999122619629</v>
      </c>
      <c r="D2031">
        <v>6.8166999816894531</v>
      </c>
      <c r="E2031">
        <v>6.8166999816894531</v>
      </c>
      <c r="F2031">
        <v>6.8166999816894531</v>
      </c>
      <c r="G2031">
        <v>0</v>
      </c>
      <c r="H2031">
        <v>6.816849946975708</v>
      </c>
    </row>
    <row r="2032" spans="1:8" x14ac:dyDescent="0.25">
      <c r="A2032" s="4">
        <v>40267</v>
      </c>
      <c r="B2032">
        <v>6.8166999816894531</v>
      </c>
      <c r="C2032">
        <v>6.8166999816894531</v>
      </c>
      <c r="D2032">
        <v>6.8161001205444336</v>
      </c>
      <c r="E2032">
        <v>6.8161001205444336</v>
      </c>
      <c r="F2032">
        <v>6.8161001205444336</v>
      </c>
      <c r="G2032">
        <v>0</v>
      </c>
      <c r="H2032">
        <v>6.8164000511169434</v>
      </c>
    </row>
    <row r="2033" spans="1:8" x14ac:dyDescent="0.25">
      <c r="A2033" s="4">
        <v>40268</v>
      </c>
      <c r="B2033">
        <v>6.8162999153137207</v>
      </c>
      <c r="C2033">
        <v>6.8162999153137207</v>
      </c>
      <c r="D2033">
        <v>6.8158998489379883</v>
      </c>
      <c r="E2033">
        <v>6.8158998489379883</v>
      </c>
      <c r="F2033">
        <v>6.8158998489379883</v>
      </c>
      <c r="G2033">
        <v>0</v>
      </c>
      <c r="H2033">
        <v>6.8160998821258536</v>
      </c>
    </row>
    <row r="2034" spans="1:8" x14ac:dyDescent="0.25">
      <c r="A2034" s="4">
        <v>40269</v>
      </c>
      <c r="B2034">
        <v>6.816199779510498</v>
      </c>
      <c r="C2034">
        <v>6.8164000511169434</v>
      </c>
      <c r="D2034">
        <v>6.816199779510498</v>
      </c>
      <c r="E2034">
        <v>6.8164000511169434</v>
      </c>
      <c r="F2034">
        <v>6.8164000511169434</v>
      </c>
      <c r="G2034">
        <v>0</v>
      </c>
      <c r="H2034">
        <v>6.8162999153137207</v>
      </c>
    </row>
    <row r="2035" spans="1:8" x14ac:dyDescent="0.25">
      <c r="A2035" s="4">
        <v>40270</v>
      </c>
      <c r="B2035">
        <v>6.8164000511169434</v>
      </c>
      <c r="C2035">
        <v>6.8164000511169434</v>
      </c>
      <c r="D2035">
        <v>6.8164000511169434</v>
      </c>
      <c r="E2035">
        <v>6.8164000511169434</v>
      </c>
      <c r="F2035">
        <v>6.8164000511169434</v>
      </c>
      <c r="G2035">
        <v>0</v>
      </c>
      <c r="H2035">
        <v>6.8164000511169434</v>
      </c>
    </row>
    <row r="2036" spans="1:8" x14ac:dyDescent="0.25">
      <c r="A2036" s="4">
        <v>40273</v>
      </c>
      <c r="B2036">
        <v>6.8164000511169434</v>
      </c>
      <c r="C2036">
        <v>6.8164000511169434</v>
      </c>
      <c r="D2036">
        <v>6.8164000511169434</v>
      </c>
      <c r="E2036">
        <v>6.8164000511169434</v>
      </c>
      <c r="F2036">
        <v>6.8164000511169434</v>
      </c>
      <c r="G2036">
        <v>0</v>
      </c>
      <c r="H2036">
        <v>6.8164000511169434</v>
      </c>
    </row>
    <row r="2037" spans="1:8" x14ac:dyDescent="0.25">
      <c r="A2037" s="4">
        <v>40274</v>
      </c>
      <c r="B2037">
        <v>6.8164000511169434</v>
      </c>
      <c r="C2037">
        <v>6.8164000511169434</v>
      </c>
      <c r="D2037">
        <v>6.8159999847412109</v>
      </c>
      <c r="E2037">
        <v>6.8159999847412109</v>
      </c>
      <c r="F2037">
        <v>6.8159999847412109</v>
      </c>
      <c r="G2037">
        <v>0</v>
      </c>
      <c r="H2037">
        <v>6.8162000179290771</v>
      </c>
    </row>
    <row r="2038" spans="1:8" x14ac:dyDescent="0.25">
      <c r="A2038" s="4">
        <v>40275</v>
      </c>
      <c r="B2038">
        <v>6.8154001235961914</v>
      </c>
      <c r="C2038">
        <v>6.8154001235961914</v>
      </c>
      <c r="D2038">
        <v>6.8154001235961914</v>
      </c>
      <c r="E2038">
        <v>6.8154001235961914</v>
      </c>
      <c r="F2038">
        <v>6.8154001235961914</v>
      </c>
      <c r="G2038">
        <v>0</v>
      </c>
      <c r="H2038">
        <v>6.8154001235961914</v>
      </c>
    </row>
    <row r="2039" spans="1:8" x14ac:dyDescent="0.25">
      <c r="A2039" s="4">
        <v>40276</v>
      </c>
      <c r="B2039">
        <v>6.8154001235961914</v>
      </c>
      <c r="C2039">
        <v>6.8154997825622559</v>
      </c>
      <c r="D2039">
        <v>6.8154001235961914</v>
      </c>
      <c r="E2039">
        <v>6.8154997825622559</v>
      </c>
      <c r="F2039">
        <v>6.8154997825622559</v>
      </c>
      <c r="G2039">
        <v>0</v>
      </c>
      <c r="H2039">
        <v>6.8154499530792236</v>
      </c>
    </row>
    <row r="2040" spans="1:8" x14ac:dyDescent="0.25">
      <c r="A2040" s="4">
        <v>40277</v>
      </c>
      <c r="B2040">
        <v>6.814000129699707</v>
      </c>
      <c r="C2040">
        <v>6.814000129699707</v>
      </c>
      <c r="D2040">
        <v>6.8133997917175293</v>
      </c>
      <c r="E2040">
        <v>6.8133997917175293</v>
      </c>
      <c r="F2040">
        <v>6.8133997917175293</v>
      </c>
      <c r="G2040">
        <v>0</v>
      </c>
      <c r="H2040">
        <v>6.8136999607086182</v>
      </c>
    </row>
    <row r="2041" spans="1:8" x14ac:dyDescent="0.25">
      <c r="A2041" s="4">
        <v>40280</v>
      </c>
      <c r="B2041">
        <v>6.8147997856140137</v>
      </c>
      <c r="C2041">
        <v>6.8158998489379883</v>
      </c>
      <c r="D2041">
        <v>6.8147997856140137</v>
      </c>
      <c r="E2041">
        <v>6.8158998489379883</v>
      </c>
      <c r="F2041">
        <v>6.8158998489379883</v>
      </c>
      <c r="G2041">
        <v>0</v>
      </c>
      <c r="H2041">
        <v>6.815349817276001</v>
      </c>
    </row>
    <row r="2042" spans="1:8" x14ac:dyDescent="0.25">
      <c r="A2042" s="4">
        <v>40281</v>
      </c>
      <c r="B2042">
        <v>6.8158998489379883</v>
      </c>
      <c r="C2042">
        <v>6.8161001205444336</v>
      </c>
      <c r="D2042">
        <v>6.8158998489379883</v>
      </c>
      <c r="E2042">
        <v>6.8161001205444336</v>
      </c>
      <c r="F2042">
        <v>6.8161001205444336</v>
      </c>
      <c r="G2042">
        <v>0</v>
      </c>
      <c r="H2042">
        <v>6.8159999847412109</v>
      </c>
    </row>
    <row r="2043" spans="1:8" x14ac:dyDescent="0.25">
      <c r="A2043" s="4">
        <v>40282</v>
      </c>
      <c r="B2043">
        <v>6.8158998489379883</v>
      </c>
      <c r="C2043">
        <v>6.8158998489379883</v>
      </c>
      <c r="D2043">
        <v>6.8158998489379883</v>
      </c>
      <c r="E2043">
        <v>6.8158998489379883</v>
      </c>
      <c r="F2043">
        <v>6.8158998489379883</v>
      </c>
      <c r="G2043">
        <v>0</v>
      </c>
      <c r="H2043">
        <v>6.8158998489379883</v>
      </c>
    </row>
    <row r="2044" spans="1:8" x14ac:dyDescent="0.25">
      <c r="A2044" s="4">
        <v>40283</v>
      </c>
      <c r="B2044">
        <v>6.8158001899719238</v>
      </c>
      <c r="C2044">
        <v>6.8158001899719238</v>
      </c>
      <c r="D2044">
        <v>6.8158001899719238</v>
      </c>
      <c r="E2044">
        <v>6.8158001899719238</v>
      </c>
      <c r="F2044">
        <v>6.8158001899719238</v>
      </c>
      <c r="G2044">
        <v>0</v>
      </c>
      <c r="H2044">
        <v>6.8158001899719238</v>
      </c>
    </row>
    <row r="2045" spans="1:8" x14ac:dyDescent="0.25">
      <c r="A2045" s="4">
        <v>40284</v>
      </c>
      <c r="B2045">
        <v>6.8161001205444336</v>
      </c>
      <c r="C2045">
        <v>6.8161001205444336</v>
      </c>
      <c r="D2045">
        <v>6.8161001205444336</v>
      </c>
      <c r="E2045">
        <v>6.8161001205444336</v>
      </c>
      <c r="F2045">
        <v>6.8161001205444336</v>
      </c>
      <c r="G2045">
        <v>0</v>
      </c>
      <c r="H2045">
        <v>6.8161001205444336</v>
      </c>
    </row>
    <row r="2046" spans="1:8" x14ac:dyDescent="0.25">
      <c r="A2046" s="4">
        <v>40287</v>
      </c>
      <c r="B2046">
        <v>6.8159999847412109</v>
      </c>
      <c r="C2046">
        <v>6.8159999847412109</v>
      </c>
      <c r="D2046">
        <v>6.8159999847412109</v>
      </c>
      <c r="E2046">
        <v>6.8159999847412109</v>
      </c>
      <c r="F2046">
        <v>6.8159999847412109</v>
      </c>
      <c r="G2046">
        <v>0</v>
      </c>
      <c r="H2046">
        <v>6.8159999847412109</v>
      </c>
    </row>
    <row r="2047" spans="1:8" x14ac:dyDescent="0.25">
      <c r="A2047" s="4">
        <v>40288</v>
      </c>
      <c r="B2047">
        <v>6.8158998489379883</v>
      </c>
      <c r="C2047">
        <v>6.8158998489379883</v>
      </c>
      <c r="D2047">
        <v>6.8158998489379883</v>
      </c>
      <c r="E2047">
        <v>6.8158998489379883</v>
      </c>
      <c r="F2047">
        <v>6.8158998489379883</v>
      </c>
      <c r="G2047">
        <v>0</v>
      </c>
      <c r="H2047">
        <v>6.8158998489379883</v>
      </c>
    </row>
    <row r="2048" spans="1:8" x14ac:dyDescent="0.25">
      <c r="A2048" s="4">
        <v>40289</v>
      </c>
      <c r="B2048">
        <v>6.8171000480651864</v>
      </c>
      <c r="C2048">
        <v>6.8171000480651864</v>
      </c>
      <c r="D2048">
        <v>6.8171000480651864</v>
      </c>
      <c r="E2048">
        <v>6.8171000480651864</v>
      </c>
      <c r="F2048">
        <v>6.8171000480651864</v>
      </c>
      <c r="G2048">
        <v>0</v>
      </c>
      <c r="H2048">
        <v>6.8171000480651864</v>
      </c>
    </row>
    <row r="2049" spans="1:8" x14ac:dyDescent="0.25">
      <c r="A2049" s="4">
        <v>40290</v>
      </c>
      <c r="B2049">
        <v>6.8164000511169434</v>
      </c>
      <c r="C2049">
        <v>6.8164000511169434</v>
      </c>
      <c r="D2049">
        <v>6.8164000511169434</v>
      </c>
      <c r="E2049">
        <v>6.8164000511169434</v>
      </c>
      <c r="F2049">
        <v>6.8164000511169434</v>
      </c>
      <c r="G2049">
        <v>0</v>
      </c>
      <c r="H2049">
        <v>6.8164000511169434</v>
      </c>
    </row>
    <row r="2050" spans="1:8" x14ac:dyDescent="0.25">
      <c r="A2050" s="4">
        <v>40291</v>
      </c>
      <c r="B2050">
        <v>6.8168997764587402</v>
      </c>
      <c r="C2050">
        <v>6.8210000991821289</v>
      </c>
      <c r="D2050">
        <v>6.8168997764587402</v>
      </c>
      <c r="E2050">
        <v>6.8179998397827148</v>
      </c>
      <c r="F2050">
        <v>6.8179998397827148</v>
      </c>
      <c r="G2050">
        <v>0</v>
      </c>
      <c r="H2050">
        <v>6.8181998729705811</v>
      </c>
    </row>
    <row r="2051" spans="1:8" x14ac:dyDescent="0.25">
      <c r="A2051" s="4">
        <v>40294</v>
      </c>
      <c r="B2051">
        <v>6.8175997734069824</v>
      </c>
      <c r="C2051">
        <v>6.8175997734069824</v>
      </c>
      <c r="D2051">
        <v>6.8175997734069824</v>
      </c>
      <c r="E2051">
        <v>6.8175997734069824</v>
      </c>
      <c r="F2051">
        <v>6.8175997734069824</v>
      </c>
      <c r="G2051">
        <v>0</v>
      </c>
      <c r="H2051">
        <v>6.8175997734069824</v>
      </c>
    </row>
    <row r="2052" spans="1:8" x14ac:dyDescent="0.25">
      <c r="A2052" s="4">
        <v>40295</v>
      </c>
      <c r="B2052">
        <v>6.8165998458862296</v>
      </c>
      <c r="C2052">
        <v>6.8165998458862296</v>
      </c>
      <c r="D2052">
        <v>6.8165998458862296</v>
      </c>
      <c r="E2052">
        <v>6.8165998458862296</v>
      </c>
      <c r="F2052">
        <v>6.8165998458862296</v>
      </c>
      <c r="G2052">
        <v>0</v>
      </c>
      <c r="H2052">
        <v>6.8165998458862296</v>
      </c>
    </row>
    <row r="2053" spans="1:8" x14ac:dyDescent="0.25">
      <c r="A2053" s="4">
        <v>40296</v>
      </c>
      <c r="B2053">
        <v>6.8165998458862296</v>
      </c>
      <c r="C2053">
        <v>6.8165998458862296</v>
      </c>
      <c r="D2053">
        <v>6.815000057220459</v>
      </c>
      <c r="E2053">
        <v>6.815000057220459</v>
      </c>
      <c r="F2053">
        <v>6.815000057220459</v>
      </c>
      <c r="G2053">
        <v>0</v>
      </c>
      <c r="H2053">
        <v>6.8157999515533447</v>
      </c>
    </row>
    <row r="2054" spans="1:8" x14ac:dyDescent="0.25">
      <c r="A2054" s="4">
        <v>40297</v>
      </c>
      <c r="B2054">
        <v>6.8158001899719238</v>
      </c>
      <c r="C2054">
        <v>6.8158001899719238</v>
      </c>
      <c r="D2054">
        <v>6.8158001899719238</v>
      </c>
      <c r="E2054">
        <v>6.8158001899719238</v>
      </c>
      <c r="F2054">
        <v>6.8158001899719238</v>
      </c>
      <c r="G2054">
        <v>0</v>
      </c>
      <c r="H2054">
        <v>6.8158001899719238</v>
      </c>
    </row>
    <row r="2055" spans="1:8" x14ac:dyDescent="0.25">
      <c r="A2055" s="4">
        <v>40298</v>
      </c>
      <c r="B2055">
        <v>6.8159999847412109</v>
      </c>
      <c r="C2055">
        <v>6.8159999847412109</v>
      </c>
      <c r="D2055">
        <v>6.8159999847412109</v>
      </c>
      <c r="E2055">
        <v>6.8159999847412109</v>
      </c>
      <c r="F2055">
        <v>6.8159999847412109</v>
      </c>
      <c r="G2055">
        <v>0</v>
      </c>
      <c r="H2055">
        <v>6.8159999847412109</v>
      </c>
    </row>
    <row r="2056" spans="1:8" x14ac:dyDescent="0.25">
      <c r="A2056" s="4">
        <v>40301</v>
      </c>
      <c r="B2056">
        <v>6.815000057220459</v>
      </c>
      <c r="C2056">
        <v>6.815000057220459</v>
      </c>
      <c r="D2056">
        <v>6.815000057220459</v>
      </c>
      <c r="E2056">
        <v>6.815000057220459</v>
      </c>
      <c r="F2056">
        <v>6.815000057220459</v>
      </c>
      <c r="G2056">
        <v>0</v>
      </c>
      <c r="H2056">
        <v>6.815000057220459</v>
      </c>
    </row>
    <row r="2057" spans="1:8" x14ac:dyDescent="0.25">
      <c r="A2057" s="4">
        <v>40302</v>
      </c>
      <c r="B2057">
        <v>6.8162999153137207</v>
      </c>
      <c r="C2057">
        <v>6.8162999153137207</v>
      </c>
      <c r="D2057">
        <v>6.8162999153137207</v>
      </c>
      <c r="E2057">
        <v>6.8162999153137207</v>
      </c>
      <c r="F2057">
        <v>6.8162999153137207</v>
      </c>
      <c r="G2057">
        <v>0</v>
      </c>
      <c r="H2057">
        <v>6.8162999153137207</v>
      </c>
    </row>
    <row r="2058" spans="1:8" x14ac:dyDescent="0.25">
      <c r="A2058" s="4">
        <v>40303</v>
      </c>
      <c r="B2058">
        <v>6.8171000480651864</v>
      </c>
      <c r="C2058">
        <v>6.8171000480651864</v>
      </c>
      <c r="D2058">
        <v>6.8171000480651864</v>
      </c>
      <c r="E2058">
        <v>6.8171000480651864</v>
      </c>
      <c r="F2058">
        <v>6.8171000480651864</v>
      </c>
      <c r="G2058">
        <v>0</v>
      </c>
      <c r="H2058">
        <v>6.8171000480651864</v>
      </c>
    </row>
    <row r="2059" spans="1:8" x14ac:dyDescent="0.25">
      <c r="A2059" s="4">
        <v>40304</v>
      </c>
      <c r="B2059">
        <v>6.8168001174926758</v>
      </c>
      <c r="C2059">
        <v>6.8168001174926758</v>
      </c>
      <c r="D2059">
        <v>6.8168001174926758</v>
      </c>
      <c r="E2059">
        <v>6.8168001174926758</v>
      </c>
      <c r="F2059">
        <v>6.8168001174926758</v>
      </c>
      <c r="G2059">
        <v>0</v>
      </c>
      <c r="H2059">
        <v>6.8168001174926758</v>
      </c>
    </row>
    <row r="2060" spans="1:8" x14ac:dyDescent="0.25">
      <c r="A2060" s="4">
        <v>40305</v>
      </c>
      <c r="B2060">
        <v>6.8168001174926758</v>
      </c>
      <c r="C2060">
        <v>6.8168001174926758</v>
      </c>
      <c r="D2060">
        <v>6.8157000541687012</v>
      </c>
      <c r="E2060">
        <v>6.8157000541687012</v>
      </c>
      <c r="F2060">
        <v>6.8157000541687012</v>
      </c>
      <c r="G2060">
        <v>0</v>
      </c>
      <c r="H2060">
        <v>6.8162500858306876</v>
      </c>
    </row>
    <row r="2061" spans="1:8" x14ac:dyDescent="0.25">
      <c r="A2061" s="4">
        <v>40308</v>
      </c>
      <c r="B2061">
        <v>6.8159999847412109</v>
      </c>
      <c r="C2061">
        <v>6.8165998458862296</v>
      </c>
      <c r="D2061">
        <v>6.8158001899719238</v>
      </c>
      <c r="E2061">
        <v>6.8165998458862296</v>
      </c>
      <c r="F2061">
        <v>6.8165998458862296</v>
      </c>
      <c r="G2061">
        <v>0</v>
      </c>
      <c r="H2061">
        <v>6.8162499666213989</v>
      </c>
    </row>
    <row r="2062" spans="1:8" x14ac:dyDescent="0.25">
      <c r="A2062" s="4">
        <v>40309</v>
      </c>
      <c r="B2062">
        <v>6.8176999092102051</v>
      </c>
      <c r="C2062">
        <v>6.8176999092102051</v>
      </c>
      <c r="D2062">
        <v>6.8176999092102051</v>
      </c>
      <c r="E2062">
        <v>6.8176999092102051</v>
      </c>
      <c r="F2062">
        <v>6.8176999092102051</v>
      </c>
      <c r="G2062">
        <v>0</v>
      </c>
      <c r="H2062">
        <v>6.8176999092102051</v>
      </c>
    </row>
    <row r="2063" spans="1:8" x14ac:dyDescent="0.25">
      <c r="A2063" s="4">
        <v>40310</v>
      </c>
      <c r="B2063">
        <v>6.8175997734069824</v>
      </c>
      <c r="C2063">
        <v>6.8175997734069824</v>
      </c>
      <c r="D2063">
        <v>6.8175997734069824</v>
      </c>
      <c r="E2063">
        <v>6.8175997734069824</v>
      </c>
      <c r="F2063">
        <v>6.8175997734069824</v>
      </c>
      <c r="G2063">
        <v>0</v>
      </c>
      <c r="H2063">
        <v>6.8175997734069824</v>
      </c>
    </row>
    <row r="2064" spans="1:8" x14ac:dyDescent="0.25">
      <c r="A2064" s="4">
        <v>40311</v>
      </c>
      <c r="B2064">
        <v>6.8175997734069824</v>
      </c>
      <c r="C2064">
        <v>6.8175997734069824</v>
      </c>
      <c r="D2064">
        <v>6.8175997734069824</v>
      </c>
      <c r="E2064">
        <v>6.8175997734069824</v>
      </c>
      <c r="F2064">
        <v>6.8175997734069824</v>
      </c>
      <c r="G2064">
        <v>0</v>
      </c>
      <c r="H2064">
        <v>6.8175997734069824</v>
      </c>
    </row>
    <row r="2065" spans="1:8" x14ac:dyDescent="0.25">
      <c r="A2065" s="4">
        <v>40312</v>
      </c>
      <c r="B2065">
        <v>6.8165998458862296</v>
      </c>
      <c r="C2065">
        <v>6.8165998458862296</v>
      </c>
      <c r="D2065">
        <v>6.8165998458862296</v>
      </c>
      <c r="E2065">
        <v>6.8165998458862296</v>
      </c>
      <c r="F2065">
        <v>6.8165998458862296</v>
      </c>
      <c r="G2065">
        <v>0</v>
      </c>
      <c r="H2065">
        <v>6.8165998458862296</v>
      </c>
    </row>
    <row r="2066" spans="1:8" x14ac:dyDescent="0.25">
      <c r="A2066" s="4">
        <v>40315</v>
      </c>
      <c r="B2066">
        <v>6.8189001083374023</v>
      </c>
      <c r="C2066">
        <v>6.8189001083374023</v>
      </c>
      <c r="D2066">
        <v>6.8176999092102051</v>
      </c>
      <c r="E2066">
        <v>6.8176999092102051</v>
      </c>
      <c r="F2066">
        <v>6.8176999092102051</v>
      </c>
      <c r="G2066">
        <v>0</v>
      </c>
      <c r="H2066">
        <v>6.8183000087738037</v>
      </c>
    </row>
    <row r="2067" spans="1:8" x14ac:dyDescent="0.25">
      <c r="A2067" s="4">
        <v>40316</v>
      </c>
      <c r="B2067">
        <v>6.8175997734069824</v>
      </c>
      <c r="C2067">
        <v>6.8175997734069824</v>
      </c>
      <c r="D2067">
        <v>6.8169999122619629</v>
      </c>
      <c r="E2067">
        <v>6.8169999122619629</v>
      </c>
      <c r="F2067">
        <v>6.8169999122619629</v>
      </c>
      <c r="G2067">
        <v>0</v>
      </c>
      <c r="H2067">
        <v>6.8172998428344727</v>
      </c>
    </row>
    <row r="2068" spans="1:8" x14ac:dyDescent="0.25">
      <c r="A2068" s="4">
        <v>40317</v>
      </c>
      <c r="B2068">
        <v>6.817500114440918</v>
      </c>
      <c r="C2068">
        <v>6.817500114440918</v>
      </c>
      <c r="D2068">
        <v>6.817500114440918</v>
      </c>
      <c r="E2068">
        <v>6.817500114440918</v>
      </c>
      <c r="F2068">
        <v>6.817500114440918</v>
      </c>
      <c r="G2068">
        <v>0</v>
      </c>
      <c r="H2068">
        <v>6.817500114440918</v>
      </c>
    </row>
    <row r="2069" spans="1:8" x14ac:dyDescent="0.25">
      <c r="A2069" s="4">
        <v>40318</v>
      </c>
      <c r="B2069">
        <v>6.8176999092102051</v>
      </c>
      <c r="C2069">
        <v>6.8183999061584473</v>
      </c>
      <c r="D2069">
        <v>6.817500114440918</v>
      </c>
      <c r="E2069">
        <v>6.8179001808166504</v>
      </c>
      <c r="F2069">
        <v>6.8179001808166504</v>
      </c>
      <c r="G2069">
        <v>0</v>
      </c>
      <c r="H2069">
        <v>6.8178750276565552</v>
      </c>
    </row>
    <row r="2070" spans="1:8" x14ac:dyDescent="0.25">
      <c r="A2070" s="4">
        <v>40319</v>
      </c>
      <c r="B2070">
        <v>6.8173999786376953</v>
      </c>
      <c r="C2070">
        <v>6.8183999061584473</v>
      </c>
      <c r="D2070">
        <v>6.8162999153137207</v>
      </c>
      <c r="E2070">
        <v>6.8162999153137207</v>
      </c>
      <c r="F2070">
        <v>6.8162999153137207</v>
      </c>
      <c r="G2070">
        <v>0</v>
      </c>
      <c r="H2070">
        <v>6.817099928855896</v>
      </c>
    </row>
    <row r="2071" spans="1:8" x14ac:dyDescent="0.25">
      <c r="A2071" s="4">
        <v>40322</v>
      </c>
      <c r="B2071">
        <v>6.8162999153137207</v>
      </c>
      <c r="C2071">
        <v>6.8162999153137207</v>
      </c>
      <c r="D2071">
        <v>6.8162999153137207</v>
      </c>
      <c r="E2071">
        <v>6.8162999153137207</v>
      </c>
      <c r="F2071">
        <v>6.8162999153137207</v>
      </c>
      <c r="G2071">
        <v>0</v>
      </c>
      <c r="H2071">
        <v>6.8162999153137207</v>
      </c>
    </row>
    <row r="2072" spans="1:8" x14ac:dyDescent="0.25">
      <c r="A2072" s="4">
        <v>40323</v>
      </c>
      <c r="B2072">
        <v>6.8186001777648926</v>
      </c>
      <c r="C2072">
        <v>6.8215999603271484</v>
      </c>
      <c r="D2072">
        <v>6.8186001777648926</v>
      </c>
      <c r="E2072">
        <v>6.8213000297546387</v>
      </c>
      <c r="F2072">
        <v>6.8213000297546387</v>
      </c>
      <c r="G2072">
        <v>0</v>
      </c>
      <c r="H2072">
        <v>6.8200250864028931</v>
      </c>
    </row>
    <row r="2073" spans="1:8" x14ac:dyDescent="0.25">
      <c r="A2073" s="4">
        <v>40324</v>
      </c>
      <c r="B2073">
        <v>6.821199893951416</v>
      </c>
      <c r="C2073">
        <v>6.821199893951416</v>
      </c>
      <c r="D2073">
        <v>6.8179998397827148</v>
      </c>
      <c r="E2073">
        <v>6.8179998397827148</v>
      </c>
      <c r="F2073">
        <v>6.8179998397827148</v>
      </c>
      <c r="G2073">
        <v>0</v>
      </c>
      <c r="H2073">
        <v>6.8195998668670654</v>
      </c>
    </row>
    <row r="2074" spans="1:8" x14ac:dyDescent="0.25">
      <c r="A2074" s="4">
        <v>40325</v>
      </c>
      <c r="B2074">
        <v>6.8179998397827148</v>
      </c>
      <c r="C2074">
        <v>6.8204998970031738</v>
      </c>
      <c r="D2074">
        <v>6.8179998397827148</v>
      </c>
      <c r="E2074">
        <v>6.8204998970031738</v>
      </c>
      <c r="F2074">
        <v>6.8204998970031738</v>
      </c>
      <c r="G2074">
        <v>0</v>
      </c>
      <c r="H2074">
        <v>6.8192498683929443</v>
      </c>
    </row>
    <row r="2075" spans="1:8" x14ac:dyDescent="0.25">
      <c r="A2075" s="4">
        <v>40326</v>
      </c>
      <c r="B2075">
        <v>6.8203001022338867</v>
      </c>
      <c r="C2075">
        <v>6.8203001022338867</v>
      </c>
      <c r="D2075">
        <v>6.8203001022338867</v>
      </c>
      <c r="E2075">
        <v>6.8203001022338867</v>
      </c>
      <c r="F2075">
        <v>6.8203001022338867</v>
      </c>
      <c r="G2075">
        <v>0</v>
      </c>
      <c r="H2075">
        <v>6.8203001022338867</v>
      </c>
    </row>
    <row r="2076" spans="1:8" x14ac:dyDescent="0.25">
      <c r="A2076" s="4">
        <v>40329</v>
      </c>
      <c r="B2076">
        <v>6.8180999755859384</v>
      </c>
      <c r="C2076">
        <v>6.8180999755859384</v>
      </c>
      <c r="D2076">
        <v>6.8180999755859384</v>
      </c>
      <c r="E2076">
        <v>6.8180999755859384</v>
      </c>
      <c r="F2076">
        <v>6.8180999755859384</v>
      </c>
      <c r="G2076">
        <v>0</v>
      </c>
      <c r="H2076">
        <v>6.8180999755859384</v>
      </c>
    </row>
    <row r="2077" spans="1:8" x14ac:dyDescent="0.25">
      <c r="A2077" s="4">
        <v>40330</v>
      </c>
      <c r="B2077">
        <v>6.8182997703552246</v>
      </c>
      <c r="C2077">
        <v>6.8187999725341797</v>
      </c>
      <c r="D2077">
        <v>6.8182997703552246</v>
      </c>
      <c r="E2077">
        <v>6.8187999725341797</v>
      </c>
      <c r="F2077">
        <v>6.8187999725341797</v>
      </c>
      <c r="G2077">
        <v>0</v>
      </c>
      <c r="H2077">
        <v>6.8185498714447021</v>
      </c>
    </row>
    <row r="2078" spans="1:8" x14ac:dyDescent="0.25">
      <c r="A2078" s="4">
        <v>40331</v>
      </c>
      <c r="B2078">
        <v>6.8213000297546387</v>
      </c>
      <c r="C2078">
        <v>6.8213000297546387</v>
      </c>
      <c r="D2078">
        <v>6.8213000297546387</v>
      </c>
      <c r="E2078">
        <v>6.8213000297546387</v>
      </c>
      <c r="F2078">
        <v>6.8213000297546387</v>
      </c>
      <c r="G2078">
        <v>0</v>
      </c>
      <c r="H2078">
        <v>6.8213000297546387</v>
      </c>
    </row>
    <row r="2079" spans="1:8" x14ac:dyDescent="0.25">
      <c r="A2079" s="4">
        <v>40332</v>
      </c>
      <c r="B2079">
        <v>6.820000171661377</v>
      </c>
      <c r="C2079">
        <v>6.820000171661377</v>
      </c>
      <c r="D2079">
        <v>6.820000171661377</v>
      </c>
      <c r="E2079">
        <v>6.820000171661377</v>
      </c>
      <c r="F2079">
        <v>6.820000171661377</v>
      </c>
      <c r="G2079">
        <v>0</v>
      </c>
      <c r="H2079">
        <v>6.820000171661377</v>
      </c>
    </row>
    <row r="2080" spans="1:8" x14ac:dyDescent="0.25">
      <c r="A2080" s="4">
        <v>40333</v>
      </c>
      <c r="B2080">
        <v>6.8193001747131348</v>
      </c>
      <c r="C2080">
        <v>6.8193001747131348</v>
      </c>
      <c r="D2080">
        <v>6.818699836730957</v>
      </c>
      <c r="E2080">
        <v>6.818699836730957</v>
      </c>
      <c r="F2080">
        <v>6.818699836730957</v>
      </c>
      <c r="G2080">
        <v>0</v>
      </c>
      <c r="H2080">
        <v>6.8190000057220459</v>
      </c>
    </row>
    <row r="2081" spans="1:8" x14ac:dyDescent="0.25">
      <c r="A2081" s="4">
        <v>40336</v>
      </c>
      <c r="B2081">
        <v>6.8206000328063956</v>
      </c>
      <c r="C2081">
        <v>6.8206000328063956</v>
      </c>
      <c r="D2081">
        <v>6.8206000328063956</v>
      </c>
      <c r="E2081">
        <v>6.8206000328063956</v>
      </c>
      <c r="F2081">
        <v>6.8206000328063956</v>
      </c>
      <c r="G2081">
        <v>0</v>
      </c>
      <c r="H2081">
        <v>6.8206000328063956</v>
      </c>
    </row>
    <row r="2082" spans="1:8" x14ac:dyDescent="0.25">
      <c r="A2082" s="4">
        <v>40337</v>
      </c>
      <c r="B2082">
        <v>6.8207001686096191</v>
      </c>
      <c r="C2082">
        <v>6.8207001686096191</v>
      </c>
      <c r="D2082">
        <v>6.8194999694824219</v>
      </c>
      <c r="E2082">
        <v>6.8194999694824219</v>
      </c>
      <c r="F2082">
        <v>6.8194999694824219</v>
      </c>
      <c r="G2082">
        <v>0</v>
      </c>
      <c r="H2082">
        <v>6.8201000690460214</v>
      </c>
    </row>
    <row r="2083" spans="1:8" x14ac:dyDescent="0.25">
      <c r="A2083" s="4">
        <v>40338</v>
      </c>
      <c r="B2083">
        <v>6.8192000389099121</v>
      </c>
      <c r="C2083">
        <v>6.8192000389099121</v>
      </c>
      <c r="D2083">
        <v>6.8192000389099121</v>
      </c>
      <c r="E2083">
        <v>6.8192000389099121</v>
      </c>
      <c r="F2083">
        <v>6.8192000389099121</v>
      </c>
      <c r="G2083">
        <v>0</v>
      </c>
      <c r="H2083">
        <v>6.8192000389099121</v>
      </c>
    </row>
    <row r="2084" spans="1:8" x14ac:dyDescent="0.25">
      <c r="A2084" s="4">
        <v>40339</v>
      </c>
      <c r="B2084">
        <v>6.8190999031066886</v>
      </c>
      <c r="C2084">
        <v>6.8190999031066886</v>
      </c>
      <c r="D2084">
        <v>6.8190999031066886</v>
      </c>
      <c r="E2084">
        <v>6.8190999031066886</v>
      </c>
      <c r="F2084">
        <v>6.8190999031066886</v>
      </c>
      <c r="G2084">
        <v>0</v>
      </c>
      <c r="H2084">
        <v>6.8190999031066886</v>
      </c>
    </row>
    <row r="2085" spans="1:8" x14ac:dyDescent="0.25">
      <c r="A2085" s="4">
        <v>40340</v>
      </c>
      <c r="B2085">
        <v>6.8210000991821289</v>
      </c>
      <c r="C2085">
        <v>6.8222999572753906</v>
      </c>
      <c r="D2085">
        <v>6.8210000991821289</v>
      </c>
      <c r="E2085">
        <v>6.8222999572753906</v>
      </c>
      <c r="F2085">
        <v>6.8222999572753906</v>
      </c>
      <c r="G2085">
        <v>0</v>
      </c>
      <c r="H2085">
        <v>6.8216500282287598</v>
      </c>
    </row>
    <row r="2086" spans="1:8" x14ac:dyDescent="0.25">
      <c r="A2086" s="4">
        <v>40343</v>
      </c>
      <c r="B2086">
        <v>6.8232998847961426</v>
      </c>
      <c r="C2086">
        <v>6.8232998847961426</v>
      </c>
      <c r="D2086">
        <v>6.8232998847961426</v>
      </c>
      <c r="E2086">
        <v>6.8232998847961426</v>
      </c>
      <c r="F2086">
        <v>6.8232998847961426</v>
      </c>
      <c r="G2086">
        <v>0</v>
      </c>
      <c r="H2086">
        <v>6.8232998847961426</v>
      </c>
    </row>
    <row r="2087" spans="1:8" x14ac:dyDescent="0.25">
      <c r="A2087" s="4">
        <v>40344</v>
      </c>
      <c r="B2087">
        <v>6.8232998847961426</v>
      </c>
      <c r="C2087">
        <v>6.8232998847961426</v>
      </c>
      <c r="D2087">
        <v>6.8232998847961426</v>
      </c>
      <c r="E2087">
        <v>6.8232998847961426</v>
      </c>
      <c r="F2087">
        <v>6.8232998847961426</v>
      </c>
      <c r="G2087">
        <v>0</v>
      </c>
      <c r="H2087">
        <v>6.8232998847961426</v>
      </c>
    </row>
    <row r="2088" spans="1:8" x14ac:dyDescent="0.25">
      <c r="A2088" s="4">
        <v>40345</v>
      </c>
      <c r="B2088">
        <v>6.8232998847961426</v>
      </c>
      <c r="C2088">
        <v>6.8232998847961426</v>
      </c>
      <c r="D2088">
        <v>6.8232998847961426</v>
      </c>
      <c r="E2088">
        <v>6.8232998847961426</v>
      </c>
      <c r="F2088">
        <v>6.8232998847961426</v>
      </c>
      <c r="G2088">
        <v>0</v>
      </c>
      <c r="H2088">
        <v>6.8232998847961426</v>
      </c>
    </row>
    <row r="2089" spans="1:8" x14ac:dyDescent="0.25">
      <c r="A2089" s="4">
        <v>40346</v>
      </c>
      <c r="B2089">
        <v>6.8201999664306641</v>
      </c>
      <c r="C2089">
        <v>6.8201999664306641</v>
      </c>
      <c r="D2089">
        <v>6.8193001747131348</v>
      </c>
      <c r="E2089">
        <v>6.8193001747131348</v>
      </c>
      <c r="F2089">
        <v>6.8193001747131348</v>
      </c>
      <c r="G2089">
        <v>0</v>
      </c>
      <c r="H2089">
        <v>6.8197500705718994</v>
      </c>
    </row>
    <row r="2090" spans="1:8" x14ac:dyDescent="0.25">
      <c r="A2090" s="4">
        <v>40347</v>
      </c>
      <c r="B2090">
        <v>6.8186001777648926</v>
      </c>
      <c r="C2090">
        <v>6.8186001777648926</v>
      </c>
      <c r="D2090">
        <v>6.8186001777648926</v>
      </c>
      <c r="E2090">
        <v>6.8186001777648926</v>
      </c>
      <c r="F2090">
        <v>6.8186001777648926</v>
      </c>
      <c r="G2090">
        <v>0</v>
      </c>
      <c r="H2090">
        <v>6.8186001777648926</v>
      </c>
    </row>
    <row r="2091" spans="1:8" x14ac:dyDescent="0.25">
      <c r="A2091" s="4">
        <v>40350</v>
      </c>
      <c r="B2091">
        <v>6.7933001518249512</v>
      </c>
      <c r="C2091">
        <v>6.799799919128418</v>
      </c>
      <c r="D2091">
        <v>6.7870998382568359</v>
      </c>
      <c r="E2091">
        <v>6.7870998382568359</v>
      </c>
      <c r="F2091">
        <v>6.7870998382568359</v>
      </c>
      <c r="G2091">
        <v>0</v>
      </c>
      <c r="H2091">
        <v>6.7918249368667603</v>
      </c>
    </row>
    <row r="2092" spans="1:8" x14ac:dyDescent="0.25">
      <c r="A2092" s="4">
        <v>40351</v>
      </c>
      <c r="B2092">
        <v>6.8120999336242676</v>
      </c>
      <c r="C2092">
        <v>6.8120999336242676</v>
      </c>
      <c r="D2092">
        <v>6.7940001487731934</v>
      </c>
      <c r="E2092">
        <v>6.8020000457763672</v>
      </c>
      <c r="F2092">
        <v>6.8020000457763672</v>
      </c>
      <c r="G2092">
        <v>0</v>
      </c>
      <c r="H2092">
        <v>6.8050500154495239</v>
      </c>
    </row>
    <row r="2093" spans="1:8" x14ac:dyDescent="0.25">
      <c r="A2093" s="4">
        <v>40352</v>
      </c>
      <c r="B2093">
        <v>6.8003997802734384</v>
      </c>
      <c r="C2093">
        <v>6.8003997802734384</v>
      </c>
      <c r="D2093">
        <v>6.8003997802734384</v>
      </c>
      <c r="E2093">
        <v>6.8003997802734384</v>
      </c>
      <c r="F2093">
        <v>6.8003997802734384</v>
      </c>
      <c r="G2093">
        <v>0</v>
      </c>
      <c r="H2093">
        <v>6.8003997802734384</v>
      </c>
    </row>
    <row r="2094" spans="1:8" x14ac:dyDescent="0.25">
      <c r="A2094" s="4">
        <v>40353</v>
      </c>
      <c r="B2094">
        <v>6.8038997650146484</v>
      </c>
      <c r="C2094">
        <v>6.8038997650146484</v>
      </c>
      <c r="D2094">
        <v>6.7909998893737793</v>
      </c>
      <c r="E2094">
        <v>6.7909998893737793</v>
      </c>
      <c r="F2094">
        <v>6.7909998893737793</v>
      </c>
      <c r="G2094">
        <v>0</v>
      </c>
      <c r="H2094">
        <v>6.7974498271942139</v>
      </c>
    </row>
    <row r="2095" spans="1:8" x14ac:dyDescent="0.25">
      <c r="A2095" s="4">
        <v>40354</v>
      </c>
      <c r="B2095">
        <v>6.7909998893737793</v>
      </c>
      <c r="C2095">
        <v>6.7909998893737793</v>
      </c>
      <c r="D2095">
        <v>6.7779998779296884</v>
      </c>
      <c r="E2095">
        <v>6.7821998596191406</v>
      </c>
      <c r="F2095">
        <v>6.7821998596191406</v>
      </c>
      <c r="G2095">
        <v>0</v>
      </c>
      <c r="H2095">
        <v>6.7855498790740967</v>
      </c>
    </row>
    <row r="2096" spans="1:8" x14ac:dyDescent="0.25">
      <c r="A2096" s="4">
        <v>40357</v>
      </c>
      <c r="B2096">
        <v>6.7810001373291016</v>
      </c>
      <c r="C2096">
        <v>6.7841000556945801</v>
      </c>
      <c r="D2096">
        <v>6.7810001373291016</v>
      </c>
      <c r="E2096">
        <v>6.7841000556945801</v>
      </c>
      <c r="F2096">
        <v>6.7841000556945801</v>
      </c>
      <c r="G2096">
        <v>0</v>
      </c>
      <c r="H2096">
        <v>6.7825500965118408</v>
      </c>
    </row>
    <row r="2097" spans="1:8" x14ac:dyDescent="0.25">
      <c r="A2097" s="4">
        <v>40358</v>
      </c>
      <c r="B2097">
        <v>6.7880001068115234</v>
      </c>
      <c r="C2097">
        <v>6.7890000343322754</v>
      </c>
      <c r="D2097">
        <v>6.7849998474121094</v>
      </c>
      <c r="E2097">
        <v>6.7890000343322754</v>
      </c>
      <c r="F2097">
        <v>6.7890000343322754</v>
      </c>
      <c r="G2097">
        <v>0</v>
      </c>
      <c r="H2097">
        <v>6.7877500057220459</v>
      </c>
    </row>
    <row r="2098" spans="1:8" x14ac:dyDescent="0.25">
      <c r="A2098" s="4">
        <v>40359</v>
      </c>
      <c r="B2098">
        <v>6.7788000106811523</v>
      </c>
      <c r="C2098">
        <v>6.7788000106811523</v>
      </c>
      <c r="D2098">
        <v>6.7719998359680176</v>
      </c>
      <c r="E2098">
        <v>6.7719998359680176</v>
      </c>
      <c r="F2098">
        <v>6.7719998359680176</v>
      </c>
      <c r="G2098">
        <v>0</v>
      </c>
      <c r="H2098">
        <v>6.775399923324585</v>
      </c>
    </row>
    <row r="2099" spans="1:8" x14ac:dyDescent="0.25">
      <c r="A2099" s="4">
        <v>40360</v>
      </c>
      <c r="B2099">
        <v>6.7729997634887704</v>
      </c>
      <c r="C2099">
        <v>6.7729997634887704</v>
      </c>
      <c r="D2099">
        <v>6.7709999084472656</v>
      </c>
      <c r="E2099">
        <v>6.7709999084472656</v>
      </c>
      <c r="F2099">
        <v>6.7709999084472656</v>
      </c>
      <c r="G2099">
        <v>0</v>
      </c>
      <c r="H2099">
        <v>6.7719998359680176</v>
      </c>
    </row>
    <row r="2100" spans="1:8" x14ac:dyDescent="0.25">
      <c r="A2100" s="4">
        <v>40361</v>
      </c>
      <c r="B2100">
        <v>6.7628002166748047</v>
      </c>
      <c r="C2100">
        <v>6.7652997970581046</v>
      </c>
      <c r="D2100">
        <v>6.7616000175476074</v>
      </c>
      <c r="E2100">
        <v>6.7616000175476074</v>
      </c>
      <c r="F2100">
        <v>6.7616000175476074</v>
      </c>
      <c r="G2100">
        <v>0</v>
      </c>
      <c r="H2100">
        <v>6.7628250122070313</v>
      </c>
    </row>
    <row r="2101" spans="1:8" x14ac:dyDescent="0.25">
      <c r="A2101" s="4">
        <v>40364</v>
      </c>
      <c r="B2101">
        <v>6.7645001411437988</v>
      </c>
      <c r="C2101">
        <v>6.7663998603820801</v>
      </c>
      <c r="D2101">
        <v>6.7595000267028809</v>
      </c>
      <c r="E2101">
        <v>6.7663998603820801</v>
      </c>
      <c r="F2101">
        <v>6.7663998603820801</v>
      </c>
      <c r="G2101">
        <v>0</v>
      </c>
      <c r="H2101">
        <v>6.76419997215271</v>
      </c>
    </row>
    <row r="2102" spans="1:8" x14ac:dyDescent="0.25">
      <c r="A2102" s="4">
        <v>40365</v>
      </c>
      <c r="B2102">
        <v>6.7656998634338379</v>
      </c>
      <c r="C2102">
        <v>6.7706999778747559</v>
      </c>
      <c r="D2102">
        <v>6.7635002136230469</v>
      </c>
      <c r="E2102">
        <v>6.7705001831054688</v>
      </c>
      <c r="F2102">
        <v>6.7705001831054688</v>
      </c>
      <c r="G2102">
        <v>0</v>
      </c>
      <c r="H2102">
        <v>6.7676000595092773</v>
      </c>
    </row>
    <row r="2103" spans="1:8" x14ac:dyDescent="0.25">
      <c r="A2103" s="4">
        <v>40366</v>
      </c>
      <c r="B2103">
        <v>6.7680001258850098</v>
      </c>
      <c r="C2103">
        <v>6.7680001258850098</v>
      </c>
      <c r="D2103">
        <v>6.7680001258850098</v>
      </c>
      <c r="E2103">
        <v>6.7680001258850098</v>
      </c>
      <c r="F2103">
        <v>6.7680001258850098</v>
      </c>
      <c r="G2103">
        <v>0</v>
      </c>
      <c r="H2103">
        <v>6.7680001258850098</v>
      </c>
    </row>
    <row r="2104" spans="1:8" x14ac:dyDescent="0.25">
      <c r="A2104" s="4">
        <v>40367</v>
      </c>
      <c r="B2104">
        <v>6.7659001350402832</v>
      </c>
      <c r="C2104">
        <v>6.7690000534057617</v>
      </c>
      <c r="D2104">
        <v>6.7656002044677734</v>
      </c>
      <c r="E2104">
        <v>6.7656002044677734</v>
      </c>
      <c r="F2104">
        <v>6.7656002044677734</v>
      </c>
      <c r="G2104">
        <v>0</v>
      </c>
      <c r="H2104">
        <v>6.7665251493453979</v>
      </c>
    </row>
    <row r="2105" spans="1:8" x14ac:dyDescent="0.25">
      <c r="A2105" s="4">
        <v>40368</v>
      </c>
      <c r="B2105">
        <v>6.7635002136230469</v>
      </c>
      <c r="C2105">
        <v>6.7638001441955566</v>
      </c>
      <c r="D2105">
        <v>6.7604999542236328</v>
      </c>
      <c r="E2105">
        <v>6.7638001441955566</v>
      </c>
      <c r="F2105">
        <v>6.7638001441955566</v>
      </c>
      <c r="G2105">
        <v>0</v>
      </c>
      <c r="H2105">
        <v>6.7629001140594482</v>
      </c>
    </row>
    <row r="2106" spans="1:8" x14ac:dyDescent="0.25">
      <c r="A2106" s="4">
        <v>40371</v>
      </c>
      <c r="B2106">
        <v>6.7617001533508301</v>
      </c>
      <c r="C2106">
        <v>6.7617001533508301</v>
      </c>
      <c r="D2106">
        <v>6.7617001533508301</v>
      </c>
      <c r="E2106">
        <v>6.7617001533508301</v>
      </c>
      <c r="F2106">
        <v>6.7617001533508301</v>
      </c>
      <c r="G2106">
        <v>0</v>
      </c>
      <c r="H2106">
        <v>6.7617001533508301</v>
      </c>
    </row>
    <row r="2107" spans="1:8" x14ac:dyDescent="0.25">
      <c r="A2107" s="4">
        <v>40372</v>
      </c>
      <c r="B2107">
        <v>6.7655000686645508</v>
      </c>
      <c r="C2107">
        <v>6.7684998512268066</v>
      </c>
      <c r="D2107">
        <v>6.7623000144958496</v>
      </c>
      <c r="E2107">
        <v>6.7623000144958496</v>
      </c>
      <c r="F2107">
        <v>6.7623000144958496</v>
      </c>
      <c r="G2107">
        <v>0</v>
      </c>
      <c r="H2107">
        <v>6.7646499872207642</v>
      </c>
    </row>
    <row r="2108" spans="1:8" x14ac:dyDescent="0.25">
      <c r="A2108" s="4">
        <v>40373</v>
      </c>
      <c r="B2108">
        <v>6.7623000144958496</v>
      </c>
      <c r="C2108">
        <v>6.7631001472473136</v>
      </c>
      <c r="D2108">
        <v>6.7623000144958496</v>
      </c>
      <c r="E2108">
        <v>6.7631001472473136</v>
      </c>
      <c r="F2108">
        <v>6.7631001472473136</v>
      </c>
      <c r="G2108">
        <v>0</v>
      </c>
      <c r="H2108">
        <v>6.762700080871582</v>
      </c>
    </row>
    <row r="2109" spans="1:8" x14ac:dyDescent="0.25">
      <c r="A2109" s="4">
        <v>40374</v>
      </c>
      <c r="B2109">
        <v>6.7653999328613281</v>
      </c>
      <c r="C2109">
        <v>6.7656998634338379</v>
      </c>
      <c r="D2109">
        <v>6.7624001502990723</v>
      </c>
      <c r="E2109">
        <v>6.7655000686645508</v>
      </c>
      <c r="F2109">
        <v>6.7655000686645508</v>
      </c>
      <c r="G2109">
        <v>0</v>
      </c>
      <c r="H2109">
        <v>6.7647500038146973</v>
      </c>
    </row>
    <row r="2110" spans="1:8" x14ac:dyDescent="0.25">
      <c r="A2110" s="4">
        <v>40375</v>
      </c>
      <c r="B2110">
        <v>6.7655000686645508</v>
      </c>
      <c r="C2110">
        <v>6.7655000686645508</v>
      </c>
      <c r="D2110">
        <v>6.7645998001098633</v>
      </c>
      <c r="E2110">
        <v>6.7645998001098633</v>
      </c>
      <c r="F2110">
        <v>6.7645998001098633</v>
      </c>
      <c r="G2110">
        <v>0</v>
      </c>
      <c r="H2110">
        <v>6.765049934387207</v>
      </c>
    </row>
    <row r="2111" spans="1:8" x14ac:dyDescent="0.25">
      <c r="A2111" s="4">
        <v>40378</v>
      </c>
      <c r="B2111">
        <v>6.7690000534057617</v>
      </c>
      <c r="C2111">
        <v>6.7690000534057617</v>
      </c>
      <c r="D2111">
        <v>6.7690000534057617</v>
      </c>
      <c r="E2111">
        <v>6.7690000534057617</v>
      </c>
      <c r="F2111">
        <v>6.7690000534057617</v>
      </c>
      <c r="G2111">
        <v>0</v>
      </c>
      <c r="H2111">
        <v>6.7690000534057617</v>
      </c>
    </row>
    <row r="2112" spans="1:8" x14ac:dyDescent="0.25">
      <c r="A2112" s="4">
        <v>40379</v>
      </c>
      <c r="B2112">
        <v>6.7690000534057617</v>
      </c>
      <c r="C2112">
        <v>6.7690000534057617</v>
      </c>
      <c r="D2112">
        <v>6.765200138092041</v>
      </c>
      <c r="E2112">
        <v>6.7684998512268066</v>
      </c>
      <c r="F2112">
        <v>6.7684998512268066</v>
      </c>
      <c r="G2112">
        <v>0</v>
      </c>
      <c r="H2112">
        <v>6.7679250240325928</v>
      </c>
    </row>
    <row r="2113" spans="1:8" x14ac:dyDescent="0.25">
      <c r="A2113" s="4">
        <v>40380</v>
      </c>
      <c r="B2113">
        <v>6.7681999206542969</v>
      </c>
      <c r="C2113">
        <v>6.7684998512268066</v>
      </c>
      <c r="D2113">
        <v>6.765200138092041</v>
      </c>
      <c r="E2113">
        <v>6.7684998512268066</v>
      </c>
      <c r="F2113">
        <v>6.7684998512268066</v>
      </c>
      <c r="G2113">
        <v>0</v>
      </c>
      <c r="H2113">
        <v>6.7675999402999878</v>
      </c>
    </row>
    <row r="2114" spans="1:8" x14ac:dyDescent="0.25">
      <c r="A2114" s="4">
        <v>40381</v>
      </c>
      <c r="B2114">
        <v>6.7680997848510742</v>
      </c>
      <c r="C2114">
        <v>6.7680997848510742</v>
      </c>
      <c r="D2114">
        <v>6.7680997848510742</v>
      </c>
      <c r="E2114">
        <v>6.7680997848510742</v>
      </c>
      <c r="F2114">
        <v>6.7680997848510742</v>
      </c>
      <c r="G2114">
        <v>0</v>
      </c>
      <c r="H2114">
        <v>6.7680997848510742</v>
      </c>
    </row>
    <row r="2115" spans="1:8" x14ac:dyDescent="0.25">
      <c r="A2115" s="4">
        <v>40382</v>
      </c>
      <c r="B2115">
        <v>6.7664999961853027</v>
      </c>
      <c r="C2115">
        <v>6.7694997787475586</v>
      </c>
      <c r="D2115">
        <v>6.7664999961853027</v>
      </c>
      <c r="E2115">
        <v>6.7694997787475586</v>
      </c>
      <c r="F2115">
        <v>6.7694997787475586</v>
      </c>
      <c r="G2115">
        <v>0</v>
      </c>
      <c r="H2115">
        <v>6.7679998874664307</v>
      </c>
    </row>
    <row r="2116" spans="1:8" x14ac:dyDescent="0.25">
      <c r="A2116" s="4">
        <v>40385</v>
      </c>
      <c r="B2116">
        <v>6.7695999145507813</v>
      </c>
      <c r="C2116">
        <v>6.7695999145507813</v>
      </c>
      <c r="D2116">
        <v>6.7695999145507813</v>
      </c>
      <c r="E2116">
        <v>6.7695999145507813</v>
      </c>
      <c r="F2116">
        <v>6.7695999145507813</v>
      </c>
      <c r="G2116">
        <v>0</v>
      </c>
      <c r="H2116">
        <v>6.7695999145507813</v>
      </c>
    </row>
    <row r="2117" spans="1:8" x14ac:dyDescent="0.25">
      <c r="A2117" s="4">
        <v>40386</v>
      </c>
      <c r="B2117">
        <v>6.7674999237060547</v>
      </c>
      <c r="C2117">
        <v>6.7706999778747559</v>
      </c>
      <c r="D2117">
        <v>6.7674999237060547</v>
      </c>
      <c r="E2117">
        <v>6.7676000595092773</v>
      </c>
      <c r="F2117">
        <v>6.7676000595092773</v>
      </c>
      <c r="G2117">
        <v>0</v>
      </c>
      <c r="H2117">
        <v>6.7683249711990356</v>
      </c>
    </row>
    <row r="2118" spans="1:8" x14ac:dyDescent="0.25">
      <c r="A2118" s="4">
        <v>40387</v>
      </c>
      <c r="B2118">
        <v>6.7694997787475586</v>
      </c>
      <c r="C2118">
        <v>6.7694997787475586</v>
      </c>
      <c r="D2118">
        <v>6.7683000564575204</v>
      </c>
      <c r="E2118">
        <v>6.7683000564575204</v>
      </c>
      <c r="F2118">
        <v>6.7683000564575204</v>
      </c>
      <c r="G2118">
        <v>0</v>
      </c>
      <c r="H2118">
        <v>6.7688999176025391</v>
      </c>
    </row>
    <row r="2119" spans="1:8" x14ac:dyDescent="0.25">
      <c r="A2119" s="4">
        <v>40388</v>
      </c>
      <c r="B2119">
        <v>6.7670001983642578</v>
      </c>
      <c r="C2119">
        <v>6.7670001983642578</v>
      </c>
      <c r="D2119">
        <v>6.7670001983642578</v>
      </c>
      <c r="E2119">
        <v>6.7670001983642578</v>
      </c>
      <c r="F2119">
        <v>6.7670001983642578</v>
      </c>
      <c r="G2119">
        <v>0</v>
      </c>
      <c r="H2119">
        <v>6.7670001983642578</v>
      </c>
    </row>
    <row r="2120" spans="1:8" x14ac:dyDescent="0.25">
      <c r="A2120" s="4">
        <v>40389</v>
      </c>
      <c r="B2120">
        <v>6.765200138092041</v>
      </c>
      <c r="C2120">
        <v>6.765200138092041</v>
      </c>
      <c r="D2120">
        <v>6.765200138092041</v>
      </c>
      <c r="E2120">
        <v>6.765200138092041</v>
      </c>
      <c r="F2120">
        <v>6.765200138092041</v>
      </c>
      <c r="G2120">
        <v>0</v>
      </c>
      <c r="H2120">
        <v>6.765200138092041</v>
      </c>
    </row>
    <row r="2121" spans="1:8" x14ac:dyDescent="0.25">
      <c r="A2121" s="4">
        <v>40392</v>
      </c>
      <c r="B2121">
        <v>6.762700080871582</v>
      </c>
      <c r="C2121">
        <v>6.7642998695373544</v>
      </c>
      <c r="D2121">
        <v>6.762700080871582</v>
      </c>
      <c r="E2121">
        <v>6.7642998695373544</v>
      </c>
      <c r="F2121">
        <v>6.7642998695373544</v>
      </c>
      <c r="G2121">
        <v>0</v>
      </c>
      <c r="H2121">
        <v>6.7634999752044678</v>
      </c>
    </row>
    <row r="2122" spans="1:8" x14ac:dyDescent="0.25">
      <c r="A2122" s="4">
        <v>40393</v>
      </c>
      <c r="B2122">
        <v>6.763700008392334</v>
      </c>
      <c r="C2122">
        <v>6.763700008392334</v>
      </c>
      <c r="D2122">
        <v>6.763700008392334</v>
      </c>
      <c r="E2122">
        <v>6.763700008392334</v>
      </c>
      <c r="F2122">
        <v>6.763700008392334</v>
      </c>
      <c r="G2122">
        <v>0</v>
      </c>
      <c r="H2122">
        <v>6.763700008392334</v>
      </c>
    </row>
    <row r="2123" spans="1:8" x14ac:dyDescent="0.25">
      <c r="A2123" s="4">
        <v>40394</v>
      </c>
      <c r="B2123">
        <v>6.7630000114440918</v>
      </c>
      <c r="C2123">
        <v>6.7630000114440918</v>
      </c>
      <c r="D2123">
        <v>6.7630000114440918</v>
      </c>
      <c r="E2123">
        <v>6.763700008392334</v>
      </c>
      <c r="F2123">
        <v>6.763700008392334</v>
      </c>
      <c r="G2123">
        <v>0</v>
      </c>
      <c r="H2123">
        <v>6.7631750106811523</v>
      </c>
    </row>
    <row r="2124" spans="1:8" x14ac:dyDescent="0.25">
      <c r="A2124" s="4">
        <v>40395</v>
      </c>
      <c r="B2124">
        <v>6.7646999359130859</v>
      </c>
      <c r="C2124">
        <v>6.7646999359130859</v>
      </c>
      <c r="D2124">
        <v>6.7614998817443848</v>
      </c>
      <c r="E2124">
        <v>6.7630000114440918</v>
      </c>
      <c r="F2124">
        <v>6.7630000114440918</v>
      </c>
      <c r="G2124">
        <v>0</v>
      </c>
      <c r="H2124">
        <v>6.7634749412536621</v>
      </c>
    </row>
    <row r="2125" spans="1:8" x14ac:dyDescent="0.25">
      <c r="A2125" s="4">
        <v>40396</v>
      </c>
      <c r="B2125">
        <v>6.7589998245239258</v>
      </c>
      <c r="C2125">
        <v>6.7589998245239258</v>
      </c>
      <c r="D2125">
        <v>6.7582998275756836</v>
      </c>
      <c r="E2125">
        <v>6.7614998817443848</v>
      </c>
      <c r="F2125">
        <v>6.7614998817443848</v>
      </c>
      <c r="G2125">
        <v>0</v>
      </c>
      <c r="H2125">
        <v>6.75944983959198</v>
      </c>
    </row>
    <row r="2126" spans="1:8" x14ac:dyDescent="0.25">
      <c r="A2126" s="4">
        <v>40399</v>
      </c>
      <c r="B2126">
        <v>6.7554998397827148</v>
      </c>
      <c r="C2126">
        <v>6.7554998397827148</v>
      </c>
      <c r="D2126">
        <v>6.7554998397827148</v>
      </c>
      <c r="E2126">
        <v>6.7582998275756836</v>
      </c>
      <c r="F2126">
        <v>6.7582998275756836</v>
      </c>
      <c r="G2126">
        <v>0</v>
      </c>
      <c r="H2126">
        <v>6.756199836730957</v>
      </c>
    </row>
    <row r="2127" spans="1:8" x14ac:dyDescent="0.25">
      <c r="A2127" s="4">
        <v>40400</v>
      </c>
      <c r="B2127">
        <v>6.7630000114440918</v>
      </c>
      <c r="C2127">
        <v>6.7630000114440918</v>
      </c>
      <c r="D2127">
        <v>6.7630000114440918</v>
      </c>
      <c r="E2127">
        <v>6.7554998397827148</v>
      </c>
      <c r="F2127">
        <v>6.7554998397827148</v>
      </c>
      <c r="G2127">
        <v>0</v>
      </c>
      <c r="H2127">
        <v>6.7611249685287476</v>
      </c>
    </row>
    <row r="2128" spans="1:8" x14ac:dyDescent="0.25">
      <c r="A2128" s="4">
        <v>40401</v>
      </c>
      <c r="B2128">
        <v>6.763700008392334</v>
      </c>
      <c r="C2128">
        <v>6.763700008392334</v>
      </c>
      <c r="D2128">
        <v>6.763700008392334</v>
      </c>
      <c r="E2128">
        <v>6.7630000114440918</v>
      </c>
      <c r="F2128">
        <v>6.7630000114440918</v>
      </c>
      <c r="G2128">
        <v>0</v>
      </c>
      <c r="H2128">
        <v>6.7635250091552734</v>
      </c>
    </row>
    <row r="2129" spans="1:8" x14ac:dyDescent="0.25">
      <c r="A2129" s="4">
        <v>40402</v>
      </c>
      <c r="B2129">
        <v>6.7639999389648438</v>
      </c>
      <c r="C2129">
        <v>6.7747998237609863</v>
      </c>
      <c r="D2129">
        <v>6.7639999389648438</v>
      </c>
      <c r="E2129">
        <v>6.763700008392334</v>
      </c>
      <c r="F2129">
        <v>6.763700008392334</v>
      </c>
      <c r="G2129">
        <v>0</v>
      </c>
      <c r="H2129">
        <v>6.766624927520752</v>
      </c>
    </row>
    <row r="2130" spans="1:8" x14ac:dyDescent="0.25">
      <c r="A2130" s="4">
        <v>40403</v>
      </c>
      <c r="B2130">
        <v>6.7775998115539551</v>
      </c>
      <c r="C2130">
        <v>6.7874999046325684</v>
      </c>
      <c r="D2130">
        <v>6.7775998115539551</v>
      </c>
      <c r="E2130">
        <v>6.7747998237609863</v>
      </c>
      <c r="F2130">
        <v>6.7747998237609863</v>
      </c>
      <c r="G2130">
        <v>0</v>
      </c>
      <c r="H2130">
        <v>6.7793748378753662</v>
      </c>
    </row>
    <row r="2131" spans="1:8" x14ac:dyDescent="0.25">
      <c r="A2131" s="4">
        <v>40406</v>
      </c>
      <c r="B2131">
        <v>6.7934999465942383</v>
      </c>
      <c r="C2131">
        <v>6.7961997985839844</v>
      </c>
      <c r="D2131">
        <v>6.7929000854492188</v>
      </c>
      <c r="E2131">
        <v>6.7859997749328613</v>
      </c>
      <c r="F2131">
        <v>6.7859997749328613</v>
      </c>
      <c r="G2131">
        <v>0</v>
      </c>
      <c r="H2131">
        <v>6.7921499013900757</v>
      </c>
    </row>
    <row r="2132" spans="1:8" x14ac:dyDescent="0.25">
      <c r="A2132" s="4">
        <v>40407</v>
      </c>
      <c r="B2132">
        <v>6.784599781036377</v>
      </c>
      <c r="C2132">
        <v>6.7856001853942871</v>
      </c>
      <c r="D2132">
        <v>6.7820000648498544</v>
      </c>
      <c r="E2132">
        <v>6.7940998077392578</v>
      </c>
      <c r="F2132">
        <v>6.7940998077392578</v>
      </c>
      <c r="G2132">
        <v>0</v>
      </c>
      <c r="H2132">
        <v>6.7865749597549438</v>
      </c>
    </row>
    <row r="2133" spans="1:8" x14ac:dyDescent="0.25">
      <c r="A2133" s="4">
        <v>40408</v>
      </c>
      <c r="B2133">
        <v>6.7790999412536621</v>
      </c>
      <c r="C2133">
        <v>6.7834000587463379</v>
      </c>
      <c r="D2133">
        <v>6.7790999412536621</v>
      </c>
      <c r="E2133">
        <v>6.7822999954223633</v>
      </c>
      <c r="F2133">
        <v>6.7822999954223633</v>
      </c>
      <c r="G2133">
        <v>0</v>
      </c>
      <c r="H2133">
        <v>6.7809749841690063</v>
      </c>
    </row>
    <row r="2134" spans="1:8" x14ac:dyDescent="0.25">
      <c r="A2134" s="4">
        <v>40409</v>
      </c>
      <c r="B2134">
        <v>6.781099796295166</v>
      </c>
      <c r="C2134">
        <v>6.781099796295166</v>
      </c>
      <c r="D2134">
        <v>6.7800002098083496</v>
      </c>
      <c r="E2134">
        <v>6.7800002098083496</v>
      </c>
      <c r="F2134">
        <v>6.7800002098083496</v>
      </c>
      <c r="G2134">
        <v>0</v>
      </c>
      <c r="H2134">
        <v>6.7805500030517578</v>
      </c>
    </row>
    <row r="2135" spans="1:8" x14ac:dyDescent="0.25">
      <c r="A2135" s="4">
        <v>40410</v>
      </c>
      <c r="B2135">
        <v>6.7785000801086426</v>
      </c>
      <c r="C2135">
        <v>6.7807998657226563</v>
      </c>
      <c r="D2135">
        <v>6.7775001525878906</v>
      </c>
      <c r="E2135">
        <v>6.7800002098083496</v>
      </c>
      <c r="F2135">
        <v>6.7800002098083496</v>
      </c>
      <c r="G2135">
        <v>0</v>
      </c>
      <c r="H2135">
        <v>6.7792000770568848</v>
      </c>
    </row>
    <row r="2136" spans="1:8" x14ac:dyDescent="0.25">
      <c r="A2136" s="4">
        <v>40413</v>
      </c>
      <c r="B2136">
        <v>6.7884998321533203</v>
      </c>
      <c r="C2136">
        <v>6.7899999618530273</v>
      </c>
      <c r="D2136">
        <v>6.7881999015808114</v>
      </c>
      <c r="E2136">
        <v>6.7807998657226563</v>
      </c>
      <c r="F2136">
        <v>6.7807998657226563</v>
      </c>
      <c r="G2136">
        <v>0</v>
      </c>
      <c r="H2136">
        <v>6.7868748903274536</v>
      </c>
    </row>
    <row r="2137" spans="1:8" x14ac:dyDescent="0.25">
      <c r="A2137" s="4">
        <v>40414</v>
      </c>
      <c r="B2137">
        <v>6.7899999618530273</v>
      </c>
      <c r="C2137">
        <v>6.79010009765625</v>
      </c>
      <c r="D2137">
        <v>6.7864999771118164</v>
      </c>
      <c r="E2137">
        <v>6.7899999618530273</v>
      </c>
      <c r="F2137">
        <v>6.7899999618530273</v>
      </c>
      <c r="G2137">
        <v>0</v>
      </c>
      <c r="H2137">
        <v>6.7891499996185303</v>
      </c>
    </row>
    <row r="2138" spans="1:8" x14ac:dyDescent="0.25">
      <c r="A2138" s="4">
        <v>40415</v>
      </c>
      <c r="B2138">
        <v>6.7895002365112296</v>
      </c>
      <c r="C2138">
        <v>6.7895002365112296</v>
      </c>
      <c r="D2138">
        <v>6.7895002365112296</v>
      </c>
      <c r="E2138">
        <v>6.7869000434875488</v>
      </c>
      <c r="F2138">
        <v>6.7869000434875488</v>
      </c>
      <c r="G2138">
        <v>0</v>
      </c>
      <c r="H2138">
        <v>6.7888501882553101</v>
      </c>
    </row>
    <row r="2139" spans="1:8" x14ac:dyDescent="0.25">
      <c r="A2139" s="4">
        <v>40416</v>
      </c>
      <c r="B2139">
        <v>6.7897000312805176</v>
      </c>
      <c r="C2139">
        <v>6.7902002334594727</v>
      </c>
      <c r="D2139">
        <v>6.7897000312805176</v>
      </c>
      <c r="E2139">
        <v>6.7895002365112296</v>
      </c>
      <c r="F2139">
        <v>6.7895002365112296</v>
      </c>
      <c r="G2139">
        <v>0</v>
      </c>
      <c r="H2139">
        <v>6.7897751331329346</v>
      </c>
    </row>
    <row r="2140" spans="1:8" x14ac:dyDescent="0.25">
      <c r="A2140" s="4">
        <v>40417</v>
      </c>
      <c r="B2140">
        <v>6.7881999015808114</v>
      </c>
      <c r="C2140">
        <v>6.7884001731872559</v>
      </c>
      <c r="D2140">
        <v>6.7880001068115234</v>
      </c>
      <c r="E2140">
        <v>6.7902002334594727</v>
      </c>
      <c r="F2140">
        <v>6.7902002334594727</v>
      </c>
      <c r="G2140">
        <v>0</v>
      </c>
      <c r="H2140">
        <v>6.7887001037597656</v>
      </c>
    </row>
    <row r="2141" spans="1:8" x14ac:dyDescent="0.25">
      <c r="A2141" s="4">
        <v>40420</v>
      </c>
      <c r="B2141">
        <v>6.7915000915527344</v>
      </c>
      <c r="C2141">
        <v>6.7980999946594238</v>
      </c>
      <c r="D2141">
        <v>6.7884001731872559</v>
      </c>
      <c r="E2141">
        <v>6.7880001068115234</v>
      </c>
      <c r="F2141">
        <v>6.7880001068115234</v>
      </c>
      <c r="G2141">
        <v>0</v>
      </c>
      <c r="H2141">
        <v>6.7915000915527344</v>
      </c>
    </row>
    <row r="2142" spans="1:8" x14ac:dyDescent="0.25">
      <c r="A2142" s="4">
        <v>40421</v>
      </c>
      <c r="B2142">
        <v>6.7989001274108887</v>
      </c>
      <c r="C2142">
        <v>6.8036999702453613</v>
      </c>
      <c r="D2142">
        <v>6.7986998558044434</v>
      </c>
      <c r="E2142">
        <v>6.7933001518249512</v>
      </c>
      <c r="F2142">
        <v>6.7933001518249512</v>
      </c>
      <c r="G2142">
        <v>0</v>
      </c>
      <c r="H2142">
        <v>6.7986500263214111</v>
      </c>
    </row>
    <row r="2143" spans="1:8" x14ac:dyDescent="0.25">
      <c r="A2143" s="4">
        <v>40422</v>
      </c>
      <c r="B2143">
        <v>6.8025999069213867</v>
      </c>
      <c r="C2143">
        <v>6.8025999069213867</v>
      </c>
      <c r="D2143">
        <v>6.7993001937866211</v>
      </c>
      <c r="E2143">
        <v>6.798799991607666</v>
      </c>
      <c r="F2143">
        <v>6.798799991607666</v>
      </c>
      <c r="G2143">
        <v>0</v>
      </c>
      <c r="H2143">
        <v>6.8008249998092651</v>
      </c>
    </row>
    <row r="2144" spans="1:8" x14ac:dyDescent="0.25">
      <c r="A2144" s="4">
        <v>40423</v>
      </c>
      <c r="B2144">
        <v>6.8055000305175781</v>
      </c>
      <c r="C2144">
        <v>6.8055000305175781</v>
      </c>
      <c r="D2144">
        <v>6.7960000038146973</v>
      </c>
      <c r="E2144">
        <v>6.8008999824523926</v>
      </c>
      <c r="F2144">
        <v>6.8008999824523926</v>
      </c>
      <c r="G2144">
        <v>0</v>
      </c>
      <c r="H2144">
        <v>6.8019750118255624</v>
      </c>
    </row>
    <row r="2145" spans="1:8" x14ac:dyDescent="0.25">
      <c r="A2145" s="4">
        <v>40424</v>
      </c>
      <c r="B2145">
        <v>6.7930002212524414</v>
      </c>
      <c r="C2145">
        <v>6.7972002029418954</v>
      </c>
      <c r="D2145">
        <v>6.7922000885009766</v>
      </c>
      <c r="E2145">
        <v>6.7960000038146973</v>
      </c>
      <c r="F2145">
        <v>6.7960000038146973</v>
      </c>
      <c r="G2145">
        <v>0</v>
      </c>
      <c r="H2145">
        <v>6.7946001291275024</v>
      </c>
    </row>
    <row r="2146" spans="1:8" x14ac:dyDescent="0.25">
      <c r="A2146" s="4">
        <v>40427</v>
      </c>
      <c r="B2146">
        <v>6.7769999504089364</v>
      </c>
      <c r="C2146">
        <v>6.7769999504089364</v>
      </c>
      <c r="D2146">
        <v>6.7769999504089364</v>
      </c>
      <c r="E2146">
        <v>6.7933001518249512</v>
      </c>
      <c r="F2146">
        <v>6.7933001518249512</v>
      </c>
      <c r="G2146">
        <v>0</v>
      </c>
      <c r="H2146">
        <v>6.7810750007629386</v>
      </c>
    </row>
    <row r="2147" spans="1:8" x14ac:dyDescent="0.25">
      <c r="A2147" s="4">
        <v>40428</v>
      </c>
      <c r="B2147">
        <v>6.7772998809814453</v>
      </c>
      <c r="C2147">
        <v>6.781400203704834</v>
      </c>
      <c r="D2147">
        <v>6.7772998809814453</v>
      </c>
      <c r="E2147">
        <v>6.7769999504089364</v>
      </c>
      <c r="F2147">
        <v>6.7769999504089364</v>
      </c>
      <c r="G2147">
        <v>0</v>
      </c>
      <c r="H2147">
        <v>6.778249979019165</v>
      </c>
    </row>
    <row r="2148" spans="1:8" x14ac:dyDescent="0.25">
      <c r="A2148" s="4">
        <v>40429</v>
      </c>
      <c r="B2148">
        <v>6.7866997718811044</v>
      </c>
      <c r="C2148">
        <v>6.7866997718811044</v>
      </c>
      <c r="D2148">
        <v>6.7866997718811044</v>
      </c>
      <c r="E2148">
        <v>6.781099796295166</v>
      </c>
      <c r="F2148">
        <v>6.781099796295166</v>
      </c>
      <c r="G2148">
        <v>0</v>
      </c>
      <c r="H2148">
        <v>6.7852997779846191</v>
      </c>
    </row>
    <row r="2149" spans="1:8" x14ac:dyDescent="0.25">
      <c r="A2149" s="4">
        <v>40430</v>
      </c>
      <c r="B2149">
        <v>6.7769999504089364</v>
      </c>
      <c r="C2149">
        <v>6.7775998115539551</v>
      </c>
      <c r="D2149">
        <v>6.7727999687194824</v>
      </c>
      <c r="E2149">
        <v>6.7866997718811044</v>
      </c>
      <c r="F2149">
        <v>6.7866997718811044</v>
      </c>
      <c r="G2149">
        <v>0</v>
      </c>
      <c r="H2149">
        <v>6.7785248756408691</v>
      </c>
    </row>
    <row r="2150" spans="1:8" x14ac:dyDescent="0.25">
      <c r="A2150" s="4">
        <v>40431</v>
      </c>
      <c r="B2150">
        <v>6.7571001052856454</v>
      </c>
      <c r="C2150">
        <v>6.7607998847961426</v>
      </c>
      <c r="D2150">
        <v>6.7571001052856454</v>
      </c>
      <c r="E2150">
        <v>6.7727999687194824</v>
      </c>
      <c r="F2150">
        <v>6.7727999687194824</v>
      </c>
      <c r="G2150">
        <v>0</v>
      </c>
      <c r="H2150">
        <v>6.7619500160217294</v>
      </c>
    </row>
    <row r="2151" spans="1:8" x14ac:dyDescent="0.25">
      <c r="A2151" s="4">
        <v>40434</v>
      </c>
      <c r="B2151">
        <v>6.7512998580932617</v>
      </c>
      <c r="C2151">
        <v>6.7550997734069824</v>
      </c>
      <c r="D2151">
        <v>6.7497000694274902</v>
      </c>
      <c r="E2151">
        <v>6.7606000900268546</v>
      </c>
      <c r="F2151">
        <v>6.7606000900268546</v>
      </c>
      <c r="G2151">
        <v>0</v>
      </c>
      <c r="H2151">
        <v>6.7541749477386466</v>
      </c>
    </row>
    <row r="2152" spans="1:8" x14ac:dyDescent="0.25">
      <c r="A2152" s="4">
        <v>40435</v>
      </c>
      <c r="B2152">
        <v>6.7364001274108887</v>
      </c>
      <c r="C2152">
        <v>6.7364001274108887</v>
      </c>
      <c r="D2152">
        <v>6.7360000610351563</v>
      </c>
      <c r="E2152">
        <v>6.7497000694274902</v>
      </c>
      <c r="F2152">
        <v>6.7497000694274902</v>
      </c>
      <c r="G2152">
        <v>0</v>
      </c>
      <c r="H2152">
        <v>6.739625096321106</v>
      </c>
    </row>
    <row r="2153" spans="1:8" x14ac:dyDescent="0.25">
      <c r="A2153" s="4">
        <v>40436</v>
      </c>
      <c r="B2153">
        <v>6.7272000312805176</v>
      </c>
      <c r="C2153">
        <v>6.7333998680114746</v>
      </c>
      <c r="D2153">
        <v>6.7272000312805176</v>
      </c>
      <c r="E2153">
        <v>6.7360000610351563</v>
      </c>
      <c r="F2153">
        <v>6.7360000610351563</v>
      </c>
      <c r="G2153">
        <v>0</v>
      </c>
      <c r="H2153">
        <v>6.7309499979019174</v>
      </c>
    </row>
    <row r="2154" spans="1:8" x14ac:dyDescent="0.25">
      <c r="A2154" s="4">
        <v>40437</v>
      </c>
      <c r="B2154">
        <v>6.7182002067565918</v>
      </c>
      <c r="C2154">
        <v>6.7213001251220703</v>
      </c>
      <c r="D2154">
        <v>6.7144999504089364</v>
      </c>
      <c r="E2154">
        <v>6.7294998168945313</v>
      </c>
      <c r="F2154">
        <v>6.7294998168945313</v>
      </c>
      <c r="G2154">
        <v>0</v>
      </c>
      <c r="H2154">
        <v>6.7208750247955322</v>
      </c>
    </row>
    <row r="2155" spans="1:8" x14ac:dyDescent="0.25">
      <c r="A2155" s="4">
        <v>40438</v>
      </c>
      <c r="B2155">
        <v>6.7165999412536621</v>
      </c>
      <c r="C2155">
        <v>6.7168998718261719</v>
      </c>
      <c r="D2155">
        <v>6.7135000228881836</v>
      </c>
      <c r="E2155">
        <v>6.7144999504089364</v>
      </c>
      <c r="F2155">
        <v>6.7144999504089364</v>
      </c>
      <c r="G2155">
        <v>0</v>
      </c>
      <c r="H2155">
        <v>6.7153749465942383</v>
      </c>
    </row>
    <row r="2156" spans="1:8" x14ac:dyDescent="0.25">
      <c r="A2156" s="4">
        <v>40441</v>
      </c>
      <c r="B2156">
        <v>6.7072000503540039</v>
      </c>
      <c r="C2156">
        <v>6.7072000503540039</v>
      </c>
      <c r="D2156">
        <v>6.7006998062133789</v>
      </c>
      <c r="E2156">
        <v>6.7168998718261719</v>
      </c>
      <c r="F2156">
        <v>6.7168998718261719</v>
      </c>
      <c r="G2156">
        <v>0</v>
      </c>
      <c r="H2156">
        <v>6.7079999446868896</v>
      </c>
    </row>
    <row r="2157" spans="1:8" x14ac:dyDescent="0.25">
      <c r="A2157" s="4">
        <v>40442</v>
      </c>
      <c r="B2157">
        <v>6.693699836730957</v>
      </c>
      <c r="C2157">
        <v>6.6967000961303711</v>
      </c>
      <c r="D2157">
        <v>6.6904997825622559</v>
      </c>
      <c r="E2157">
        <v>6.7038002014160156</v>
      </c>
      <c r="F2157">
        <v>6.7038002014160156</v>
      </c>
      <c r="G2157">
        <v>0</v>
      </c>
      <c r="H2157">
        <v>6.6961749792098999</v>
      </c>
    </row>
    <row r="2158" spans="1:8" x14ac:dyDescent="0.25">
      <c r="A2158" s="4">
        <v>40443</v>
      </c>
      <c r="B2158">
        <v>6.6939997673034668</v>
      </c>
      <c r="C2158">
        <v>6.6939997673034668</v>
      </c>
      <c r="D2158">
        <v>6.6939997673034668</v>
      </c>
      <c r="E2158">
        <v>6.6967000961303711</v>
      </c>
      <c r="F2158">
        <v>6.6967000961303711</v>
      </c>
      <c r="G2158">
        <v>0</v>
      </c>
      <c r="H2158">
        <v>6.6946748495101929</v>
      </c>
    </row>
    <row r="2159" spans="1:8" x14ac:dyDescent="0.25">
      <c r="A2159" s="4">
        <v>40444</v>
      </c>
      <c r="B2159">
        <v>6.6939997673034668</v>
      </c>
      <c r="C2159">
        <v>6.6939997673034668</v>
      </c>
      <c r="D2159">
        <v>6.6939997673034668</v>
      </c>
      <c r="E2159">
        <v>6.6939997673034668</v>
      </c>
      <c r="F2159">
        <v>6.6939997673034668</v>
      </c>
      <c r="G2159">
        <v>0</v>
      </c>
      <c r="H2159">
        <v>6.6939997673034668</v>
      </c>
    </row>
    <row r="2160" spans="1:8" x14ac:dyDescent="0.25">
      <c r="A2160" s="4">
        <v>40445</v>
      </c>
      <c r="B2160">
        <v>6.6939997673034668</v>
      </c>
      <c r="C2160">
        <v>6.6939997673034668</v>
      </c>
      <c r="D2160">
        <v>6.6939997673034668</v>
      </c>
      <c r="E2160">
        <v>6.6939997673034668</v>
      </c>
      <c r="F2160">
        <v>6.6939997673034668</v>
      </c>
      <c r="G2160">
        <v>0</v>
      </c>
      <c r="H2160">
        <v>6.6939997673034668</v>
      </c>
    </row>
    <row r="2161" spans="1:8" x14ac:dyDescent="0.25">
      <c r="A2161" s="4">
        <v>40448</v>
      </c>
      <c r="B2161">
        <v>6.6883001327514648</v>
      </c>
      <c r="C2161">
        <v>6.6883001327514648</v>
      </c>
      <c r="D2161">
        <v>6.6792998313903809</v>
      </c>
      <c r="E2161">
        <v>6.6939997673034668</v>
      </c>
      <c r="F2161">
        <v>6.6939997673034668</v>
      </c>
      <c r="G2161">
        <v>0</v>
      </c>
      <c r="H2161">
        <v>6.6874749660491943</v>
      </c>
    </row>
    <row r="2162" spans="1:8" x14ac:dyDescent="0.25">
      <c r="A2162" s="4">
        <v>40449</v>
      </c>
      <c r="B2162">
        <v>6.6831998825073242</v>
      </c>
      <c r="C2162">
        <v>6.6831998825073242</v>
      </c>
      <c r="D2162">
        <v>6.6809000968933114</v>
      </c>
      <c r="E2162">
        <v>6.6823000907897949</v>
      </c>
      <c r="F2162">
        <v>6.6823000907897949</v>
      </c>
      <c r="G2162">
        <v>0</v>
      </c>
      <c r="H2162">
        <v>6.6823999881744376</v>
      </c>
    </row>
    <row r="2163" spans="1:8" x14ac:dyDescent="0.25">
      <c r="A2163" s="4">
        <v>40450</v>
      </c>
      <c r="B2163">
        <v>6.6746001243591309</v>
      </c>
      <c r="C2163">
        <v>6.6784000396728516</v>
      </c>
      <c r="D2163">
        <v>6.6746001243591309</v>
      </c>
      <c r="E2163">
        <v>6.6809000968933114</v>
      </c>
      <c r="F2163">
        <v>6.6809000968933114</v>
      </c>
      <c r="G2163">
        <v>0</v>
      </c>
      <c r="H2163">
        <v>6.677125096321106</v>
      </c>
    </row>
    <row r="2164" spans="1:8" x14ac:dyDescent="0.25">
      <c r="A2164" s="4">
        <v>40451</v>
      </c>
      <c r="B2164">
        <v>6.6809000968933114</v>
      </c>
      <c r="C2164">
        <v>6.6831002235412598</v>
      </c>
      <c r="D2164">
        <v>6.6739997863769531</v>
      </c>
      <c r="E2164">
        <v>6.6784000396728516</v>
      </c>
      <c r="F2164">
        <v>6.6784000396728516</v>
      </c>
      <c r="G2164">
        <v>0</v>
      </c>
      <c r="H2164">
        <v>6.6791000366210938</v>
      </c>
    </row>
    <row r="2165" spans="1:8" x14ac:dyDescent="0.25">
      <c r="A2165" s="4">
        <v>40452</v>
      </c>
      <c r="B2165">
        <v>6.679999828338623</v>
      </c>
      <c r="C2165">
        <v>6.679999828338623</v>
      </c>
      <c r="D2165">
        <v>6.679999828338623</v>
      </c>
      <c r="E2165">
        <v>6.6831002235412598</v>
      </c>
      <c r="F2165">
        <v>6.6831002235412598</v>
      </c>
      <c r="G2165">
        <v>0</v>
      </c>
      <c r="H2165">
        <v>6.6807749271392822</v>
      </c>
    </row>
    <row r="2166" spans="1:8" x14ac:dyDescent="0.25">
      <c r="A2166" s="4">
        <v>40455</v>
      </c>
      <c r="B2166">
        <v>6.679999828338623</v>
      </c>
      <c r="C2166">
        <v>6.679999828338623</v>
      </c>
      <c r="D2166">
        <v>6.679999828338623</v>
      </c>
      <c r="E2166">
        <v>6.679999828338623</v>
      </c>
      <c r="F2166">
        <v>6.679999828338623</v>
      </c>
      <c r="G2166">
        <v>0</v>
      </c>
      <c r="H2166">
        <v>6.679999828338623</v>
      </c>
    </row>
    <row r="2167" spans="1:8" x14ac:dyDescent="0.25">
      <c r="A2167" s="4">
        <v>40456</v>
      </c>
      <c r="B2167">
        <v>6.679999828338623</v>
      </c>
      <c r="C2167">
        <v>6.679999828338623</v>
      </c>
      <c r="D2167">
        <v>6.679999828338623</v>
      </c>
      <c r="E2167">
        <v>6.679999828338623</v>
      </c>
      <c r="F2167">
        <v>6.679999828338623</v>
      </c>
      <c r="G2167">
        <v>0</v>
      </c>
      <c r="H2167">
        <v>6.679999828338623</v>
      </c>
    </row>
    <row r="2168" spans="1:8" x14ac:dyDescent="0.25">
      <c r="A2168" s="4">
        <v>40457</v>
      </c>
      <c r="B2168">
        <v>6.679999828338623</v>
      </c>
      <c r="C2168">
        <v>6.6817998886108398</v>
      </c>
      <c r="D2168">
        <v>6.679999828338623</v>
      </c>
      <c r="E2168">
        <v>6.679999828338623</v>
      </c>
      <c r="F2168">
        <v>6.679999828338623</v>
      </c>
      <c r="G2168">
        <v>0</v>
      </c>
      <c r="H2168">
        <v>6.6804498434066772</v>
      </c>
    </row>
    <row r="2169" spans="1:8" x14ac:dyDescent="0.25">
      <c r="A2169" s="4">
        <v>40458</v>
      </c>
      <c r="B2169">
        <v>6.679999828338623</v>
      </c>
      <c r="C2169">
        <v>6.679999828338623</v>
      </c>
      <c r="D2169">
        <v>6.679999828338623</v>
      </c>
      <c r="E2169">
        <v>6.6817998886108398</v>
      </c>
      <c r="F2169">
        <v>6.6817998886108398</v>
      </c>
      <c r="G2169">
        <v>0</v>
      </c>
      <c r="H2169">
        <v>6.6804498434066772</v>
      </c>
    </row>
    <row r="2170" spans="1:8" x14ac:dyDescent="0.25">
      <c r="A2170" s="4">
        <v>40459</v>
      </c>
      <c r="B2170">
        <v>6.6627001762390137</v>
      </c>
      <c r="C2170">
        <v>6.6659002304077148</v>
      </c>
      <c r="D2170">
        <v>6.6620001792907706</v>
      </c>
      <c r="E2170">
        <v>6.679999828338623</v>
      </c>
      <c r="F2170">
        <v>6.679999828338623</v>
      </c>
      <c r="G2170">
        <v>0</v>
      </c>
      <c r="H2170">
        <v>6.6676501035690308</v>
      </c>
    </row>
    <row r="2171" spans="1:8" x14ac:dyDescent="0.25">
      <c r="A2171" s="4">
        <v>40462</v>
      </c>
      <c r="B2171">
        <v>6.6616997718811044</v>
      </c>
      <c r="C2171">
        <v>6.6616997718811044</v>
      </c>
      <c r="D2171">
        <v>6.6550002098083496</v>
      </c>
      <c r="E2171">
        <v>6.6620001792907706</v>
      </c>
      <c r="F2171">
        <v>6.6620001792907706</v>
      </c>
      <c r="G2171">
        <v>0</v>
      </c>
      <c r="H2171">
        <v>6.660099983215332</v>
      </c>
    </row>
    <row r="2172" spans="1:8" x14ac:dyDescent="0.25">
      <c r="A2172" s="4">
        <v>40463</v>
      </c>
      <c r="B2172">
        <v>6.6609997749328613</v>
      </c>
      <c r="C2172">
        <v>6.6645002365112296</v>
      </c>
      <c r="D2172">
        <v>6.6609997749328613</v>
      </c>
      <c r="E2172">
        <v>6.6589999198913574</v>
      </c>
      <c r="F2172">
        <v>6.6589999198913574</v>
      </c>
      <c r="G2172">
        <v>0</v>
      </c>
      <c r="H2172">
        <v>6.6613749265670776</v>
      </c>
    </row>
    <row r="2173" spans="1:8" x14ac:dyDescent="0.25">
      <c r="A2173" s="4">
        <v>40464</v>
      </c>
      <c r="B2173">
        <v>6.6595001220703116</v>
      </c>
      <c r="C2173">
        <v>6.6630001068115234</v>
      </c>
      <c r="D2173">
        <v>6.6529998779296884</v>
      </c>
      <c r="E2173">
        <v>6.6645002365112296</v>
      </c>
      <c r="F2173">
        <v>6.6645002365112296</v>
      </c>
      <c r="G2173">
        <v>0</v>
      </c>
      <c r="H2173">
        <v>6.6600000858306876</v>
      </c>
    </row>
    <row r="2174" spans="1:8" x14ac:dyDescent="0.25">
      <c r="A2174" s="4">
        <v>40465</v>
      </c>
      <c r="B2174">
        <v>6.6427998542785636</v>
      </c>
      <c r="C2174">
        <v>6.6434001922607422</v>
      </c>
      <c r="D2174">
        <v>6.6427998542785636</v>
      </c>
      <c r="E2174">
        <v>6.6560001373291016</v>
      </c>
      <c r="F2174">
        <v>6.6560001373291016</v>
      </c>
      <c r="G2174">
        <v>0</v>
      </c>
      <c r="H2174">
        <v>6.6462500095367432</v>
      </c>
    </row>
    <row r="2175" spans="1:8" x14ac:dyDescent="0.25">
      <c r="A2175" s="4">
        <v>40466</v>
      </c>
      <c r="B2175">
        <v>6.6336002349853516</v>
      </c>
      <c r="C2175">
        <v>6.6336002349853516</v>
      </c>
      <c r="D2175">
        <v>6.6310000419616699</v>
      </c>
      <c r="E2175">
        <v>6.6434001922607422</v>
      </c>
      <c r="F2175">
        <v>6.6434001922607422</v>
      </c>
      <c r="G2175">
        <v>0</v>
      </c>
      <c r="H2175">
        <v>6.6354001760482788</v>
      </c>
    </row>
    <row r="2176" spans="1:8" x14ac:dyDescent="0.25">
      <c r="A2176" s="4">
        <v>40469</v>
      </c>
      <c r="B2176">
        <v>6.6357998847961426</v>
      </c>
      <c r="C2176">
        <v>6.6360001564025879</v>
      </c>
      <c r="D2176">
        <v>6.6342000961303711</v>
      </c>
      <c r="E2176">
        <v>6.6310000419616699</v>
      </c>
      <c r="F2176">
        <v>6.6310000419616699</v>
      </c>
      <c r="G2176">
        <v>0</v>
      </c>
      <c r="H2176">
        <v>6.6342500448226929</v>
      </c>
    </row>
    <row r="2177" spans="1:8" x14ac:dyDescent="0.25">
      <c r="A2177" s="4">
        <v>40470</v>
      </c>
      <c r="B2177">
        <v>6.6370000839233398</v>
      </c>
      <c r="C2177">
        <v>6.6373000144958496</v>
      </c>
      <c r="D2177">
        <v>6.6346001625061044</v>
      </c>
      <c r="E2177">
        <v>6.6342000961303711</v>
      </c>
      <c r="F2177">
        <v>6.6342000961303711</v>
      </c>
      <c r="G2177">
        <v>0</v>
      </c>
      <c r="H2177">
        <v>6.635775089263916</v>
      </c>
    </row>
    <row r="2178" spans="1:8" x14ac:dyDescent="0.25">
      <c r="A2178" s="4">
        <v>40471</v>
      </c>
      <c r="B2178">
        <v>6.6346001625061044</v>
      </c>
      <c r="C2178">
        <v>6.6441001892089844</v>
      </c>
      <c r="D2178">
        <v>6.6346001625061044</v>
      </c>
      <c r="E2178">
        <v>6.6346001625061044</v>
      </c>
      <c r="F2178">
        <v>6.6346001625061044</v>
      </c>
      <c r="G2178">
        <v>0</v>
      </c>
      <c r="H2178">
        <v>6.6369751691818237</v>
      </c>
    </row>
    <row r="2179" spans="1:8" x14ac:dyDescent="0.25">
      <c r="A2179" s="4">
        <v>40472</v>
      </c>
      <c r="B2179">
        <v>6.6353001594543457</v>
      </c>
      <c r="C2179">
        <v>6.6388001441955566</v>
      </c>
      <c r="D2179">
        <v>6.6353001594543457</v>
      </c>
      <c r="E2179">
        <v>6.6405000686645508</v>
      </c>
      <c r="F2179">
        <v>6.6405000686645508</v>
      </c>
      <c r="G2179">
        <v>0</v>
      </c>
      <c r="H2179">
        <v>6.6374751329421997</v>
      </c>
    </row>
    <row r="2180" spans="1:8" x14ac:dyDescent="0.25">
      <c r="A2180" s="4">
        <v>40473</v>
      </c>
      <c r="B2180">
        <v>6.6430997848510742</v>
      </c>
      <c r="C2180">
        <v>6.6490001678466797</v>
      </c>
      <c r="D2180">
        <v>6.6430997848510742</v>
      </c>
      <c r="E2180">
        <v>6.6388001441955566</v>
      </c>
      <c r="F2180">
        <v>6.6388001441955566</v>
      </c>
      <c r="G2180">
        <v>0</v>
      </c>
      <c r="H2180">
        <v>6.6434999704360962</v>
      </c>
    </row>
    <row r="2181" spans="1:8" x14ac:dyDescent="0.25">
      <c r="A2181" s="4">
        <v>40476</v>
      </c>
      <c r="B2181">
        <v>6.645899772644043</v>
      </c>
      <c r="C2181">
        <v>6.6482000350952148</v>
      </c>
      <c r="D2181">
        <v>6.6444997787475586</v>
      </c>
      <c r="E2181">
        <v>6.6490001678466797</v>
      </c>
      <c r="F2181">
        <v>6.6490001678466797</v>
      </c>
      <c r="G2181">
        <v>0</v>
      </c>
      <c r="H2181">
        <v>6.646899938583374</v>
      </c>
    </row>
    <row r="2182" spans="1:8" x14ac:dyDescent="0.25">
      <c r="A2182" s="4">
        <v>40477</v>
      </c>
      <c r="B2182">
        <v>6.6510000228881836</v>
      </c>
      <c r="C2182">
        <v>6.6546998023986816</v>
      </c>
      <c r="D2182">
        <v>6.6510000228881836</v>
      </c>
      <c r="E2182">
        <v>6.6482000350952148</v>
      </c>
      <c r="F2182">
        <v>6.6482000350952148</v>
      </c>
      <c r="G2182">
        <v>0</v>
      </c>
      <c r="H2182">
        <v>6.6512249708175659</v>
      </c>
    </row>
    <row r="2183" spans="1:8" x14ac:dyDescent="0.25">
      <c r="A2183" s="4">
        <v>40478</v>
      </c>
      <c r="B2183">
        <v>6.6691999435424796</v>
      </c>
      <c r="C2183">
        <v>6.6754999160766602</v>
      </c>
      <c r="D2183">
        <v>6.6690001487731934</v>
      </c>
      <c r="E2183">
        <v>6.6515002250671387</v>
      </c>
      <c r="F2183">
        <v>6.6515002250671387</v>
      </c>
      <c r="G2183">
        <v>0</v>
      </c>
      <c r="H2183">
        <v>6.6663000583648682</v>
      </c>
    </row>
    <row r="2184" spans="1:8" x14ac:dyDescent="0.25">
      <c r="A2184" s="4">
        <v>40479</v>
      </c>
      <c r="B2184">
        <v>6.6774997711181641</v>
      </c>
      <c r="C2184">
        <v>6.6805000305175781</v>
      </c>
      <c r="D2184">
        <v>6.6764998435974121</v>
      </c>
      <c r="E2184">
        <v>6.6694002151489258</v>
      </c>
      <c r="F2184">
        <v>6.6694002151489258</v>
      </c>
      <c r="G2184">
        <v>0</v>
      </c>
      <c r="H2184">
        <v>6.67597496509552</v>
      </c>
    </row>
    <row r="2185" spans="1:8" x14ac:dyDescent="0.25">
      <c r="A2185" s="4">
        <v>40480</v>
      </c>
      <c r="B2185">
        <v>6.6666998863220206</v>
      </c>
      <c r="C2185">
        <v>6.6666998863220206</v>
      </c>
      <c r="D2185">
        <v>6.6606998443603516</v>
      </c>
      <c r="E2185">
        <v>6.6764998435974121</v>
      </c>
      <c r="F2185">
        <v>6.6764998435974121</v>
      </c>
      <c r="G2185">
        <v>0</v>
      </c>
      <c r="H2185">
        <v>6.6676498651504517</v>
      </c>
    </row>
    <row r="2186" spans="1:8" x14ac:dyDescent="0.25">
      <c r="A2186" s="4">
        <v>40483</v>
      </c>
      <c r="B2186">
        <v>6.6691999435424796</v>
      </c>
      <c r="C2186">
        <v>6.6828999519348136</v>
      </c>
      <c r="D2186">
        <v>6.6684999465942383</v>
      </c>
      <c r="E2186">
        <v>6.6606998443603516</v>
      </c>
      <c r="F2186">
        <v>6.6606998443603516</v>
      </c>
      <c r="G2186">
        <v>0</v>
      </c>
      <c r="H2186">
        <v>6.6703249216079712</v>
      </c>
    </row>
    <row r="2187" spans="1:8" x14ac:dyDescent="0.25">
      <c r="A2187" s="4">
        <v>40484</v>
      </c>
      <c r="B2187">
        <v>6.6750001907348633</v>
      </c>
      <c r="C2187">
        <v>6.6750001907348633</v>
      </c>
      <c r="D2187">
        <v>6.6679000854492188</v>
      </c>
      <c r="E2187">
        <v>6.6828999519348136</v>
      </c>
      <c r="F2187">
        <v>6.6828999519348136</v>
      </c>
      <c r="G2187">
        <v>0</v>
      </c>
      <c r="H2187">
        <v>6.6752001047134399</v>
      </c>
    </row>
    <row r="2188" spans="1:8" x14ac:dyDescent="0.25">
      <c r="A2188" s="4">
        <v>40485</v>
      </c>
      <c r="B2188">
        <v>6.6649999618530273</v>
      </c>
      <c r="C2188">
        <v>6.6654000282287598</v>
      </c>
      <c r="D2188">
        <v>6.6620001792907706</v>
      </c>
      <c r="E2188">
        <v>6.6686000823974609</v>
      </c>
      <c r="F2188">
        <v>6.6686000823974609</v>
      </c>
      <c r="G2188">
        <v>0</v>
      </c>
      <c r="H2188">
        <v>6.6652500629425049</v>
      </c>
    </row>
    <row r="2189" spans="1:8" x14ac:dyDescent="0.25">
      <c r="A2189" s="4">
        <v>40486</v>
      </c>
      <c r="B2189">
        <v>6.6652002334594727</v>
      </c>
      <c r="C2189">
        <v>6.6743001937866211</v>
      </c>
      <c r="D2189">
        <v>6.6521000862121582</v>
      </c>
      <c r="E2189">
        <v>6.6652002334594727</v>
      </c>
      <c r="F2189">
        <v>6.6652002334594727</v>
      </c>
      <c r="G2189">
        <v>0</v>
      </c>
      <c r="H2189">
        <v>6.6642001867294312</v>
      </c>
    </row>
    <row r="2190" spans="1:8" x14ac:dyDescent="0.25">
      <c r="A2190" s="4">
        <v>40487</v>
      </c>
      <c r="B2190">
        <v>6.6525001525878906</v>
      </c>
      <c r="C2190">
        <v>6.6525001525878906</v>
      </c>
      <c r="D2190">
        <v>6.6427998542785636</v>
      </c>
      <c r="E2190">
        <v>6.6522998809814453</v>
      </c>
      <c r="F2190">
        <v>6.6522998809814453</v>
      </c>
      <c r="G2190">
        <v>0</v>
      </c>
      <c r="H2190">
        <v>6.6500250101089478</v>
      </c>
    </row>
    <row r="2191" spans="1:8" x14ac:dyDescent="0.25">
      <c r="A2191" s="4">
        <v>40490</v>
      </c>
      <c r="B2191">
        <v>6.6614999771118164</v>
      </c>
      <c r="C2191">
        <v>6.6725001335144043</v>
      </c>
      <c r="D2191">
        <v>6.6582999229431152</v>
      </c>
      <c r="E2191">
        <v>6.6458001136779794</v>
      </c>
      <c r="F2191">
        <v>6.6458001136779794</v>
      </c>
      <c r="G2191">
        <v>0</v>
      </c>
      <c r="H2191">
        <v>6.6595250368118286</v>
      </c>
    </row>
    <row r="2192" spans="1:8" x14ac:dyDescent="0.25">
      <c r="A2192" s="4">
        <v>40491</v>
      </c>
      <c r="B2192">
        <v>6.6570000648498544</v>
      </c>
      <c r="C2192">
        <v>6.6765999794006348</v>
      </c>
      <c r="D2192">
        <v>6.630000114440918</v>
      </c>
      <c r="E2192">
        <v>6.6711997985839844</v>
      </c>
      <c r="F2192">
        <v>6.6711997985839844</v>
      </c>
      <c r="G2192">
        <v>0</v>
      </c>
      <c r="H2192">
        <v>6.6586999893188477</v>
      </c>
    </row>
    <row r="2193" spans="1:8" x14ac:dyDescent="0.25">
      <c r="A2193" s="4">
        <v>40492</v>
      </c>
      <c r="B2193">
        <v>6.6308999061584473</v>
      </c>
      <c r="C2193">
        <v>6.6308999061584473</v>
      </c>
      <c r="D2193">
        <v>6.6244997978210449</v>
      </c>
      <c r="E2193">
        <v>6.6335000991821289</v>
      </c>
      <c r="F2193">
        <v>6.6335000991821289</v>
      </c>
      <c r="G2193">
        <v>0</v>
      </c>
      <c r="H2193">
        <v>6.6299499273300171</v>
      </c>
    </row>
    <row r="2194" spans="1:8" x14ac:dyDescent="0.25">
      <c r="A2194" s="4">
        <v>40493</v>
      </c>
      <c r="B2194">
        <v>6.6152000427246094</v>
      </c>
      <c r="C2194">
        <v>6.6152000427246094</v>
      </c>
      <c r="D2194">
        <v>6.6119999885559082</v>
      </c>
      <c r="E2194">
        <v>6.6244997978210449</v>
      </c>
      <c r="F2194">
        <v>6.6244997978210449</v>
      </c>
      <c r="G2194">
        <v>0</v>
      </c>
      <c r="H2194">
        <v>6.616724967956543</v>
      </c>
    </row>
    <row r="2195" spans="1:8" x14ac:dyDescent="0.25">
      <c r="A2195" s="4">
        <v>40494</v>
      </c>
      <c r="B2195">
        <v>6.6307001113891602</v>
      </c>
      <c r="C2195">
        <v>6.6356000900268546</v>
      </c>
      <c r="D2195">
        <v>6.6280999183654794</v>
      </c>
      <c r="E2195">
        <v>6.6149997711181641</v>
      </c>
      <c r="F2195">
        <v>6.6149997711181641</v>
      </c>
      <c r="G2195">
        <v>0</v>
      </c>
      <c r="H2195">
        <v>6.6273499727249154</v>
      </c>
    </row>
    <row r="2196" spans="1:8" x14ac:dyDescent="0.25">
      <c r="A2196" s="4">
        <v>40497</v>
      </c>
      <c r="B2196">
        <v>6.6282000541687012</v>
      </c>
      <c r="C2196">
        <v>6.6385002136230469</v>
      </c>
      <c r="D2196">
        <v>6.6282000541687012</v>
      </c>
      <c r="E2196">
        <v>6.6282000541687012</v>
      </c>
      <c r="F2196">
        <v>6.6282000541687012</v>
      </c>
      <c r="G2196">
        <v>0</v>
      </c>
      <c r="H2196">
        <v>6.6307750940322876</v>
      </c>
    </row>
    <row r="2197" spans="1:8" x14ac:dyDescent="0.25">
      <c r="A2197" s="4">
        <v>40498</v>
      </c>
      <c r="B2197">
        <v>6.6366000175476074</v>
      </c>
      <c r="C2197">
        <v>6.6366000175476074</v>
      </c>
      <c r="D2197">
        <v>6.6263999938964844</v>
      </c>
      <c r="E2197">
        <v>6.6331000328063956</v>
      </c>
      <c r="F2197">
        <v>6.6331000328063956</v>
      </c>
      <c r="G2197">
        <v>0</v>
      </c>
      <c r="H2197">
        <v>6.6331750154495239</v>
      </c>
    </row>
    <row r="2198" spans="1:8" x14ac:dyDescent="0.25">
      <c r="A2198" s="4">
        <v>40499</v>
      </c>
      <c r="B2198">
        <v>6.6340999603271484</v>
      </c>
      <c r="C2198">
        <v>6.6385998725891113</v>
      </c>
      <c r="D2198">
        <v>6.6310000419616699</v>
      </c>
      <c r="E2198">
        <v>6.6294999122619629</v>
      </c>
      <c r="F2198">
        <v>6.6294999122619629</v>
      </c>
      <c r="G2198">
        <v>0</v>
      </c>
      <c r="H2198">
        <v>6.6332999467849731</v>
      </c>
    </row>
    <row r="2199" spans="1:8" x14ac:dyDescent="0.25">
      <c r="A2199" s="4">
        <v>40500</v>
      </c>
      <c r="B2199">
        <v>6.6280999183654794</v>
      </c>
      <c r="C2199">
        <v>6.6284999847412109</v>
      </c>
      <c r="D2199">
        <v>6.6220002174377441</v>
      </c>
      <c r="E2199">
        <v>6.6332998275756836</v>
      </c>
      <c r="F2199">
        <v>6.6332998275756836</v>
      </c>
      <c r="G2199">
        <v>0</v>
      </c>
      <c r="H2199">
        <v>6.6279749870300293</v>
      </c>
    </row>
    <row r="2200" spans="1:8" x14ac:dyDescent="0.25">
      <c r="A2200" s="4">
        <v>40501</v>
      </c>
      <c r="B2200">
        <v>6.6289000511169434</v>
      </c>
      <c r="C2200">
        <v>6.6321001052856454</v>
      </c>
      <c r="D2200">
        <v>6.6258997917175293</v>
      </c>
      <c r="E2200">
        <v>6.6234002113342294</v>
      </c>
      <c r="F2200">
        <v>6.6234002113342294</v>
      </c>
      <c r="G2200">
        <v>0</v>
      </c>
      <c r="H2200">
        <v>6.6275750398635864</v>
      </c>
    </row>
    <row r="2201" spans="1:8" x14ac:dyDescent="0.25">
      <c r="A2201" s="4">
        <v>40504</v>
      </c>
      <c r="B2201">
        <v>6.6321001052856454</v>
      </c>
      <c r="C2201">
        <v>6.6322999000549316</v>
      </c>
      <c r="D2201">
        <v>6.6311001777648926</v>
      </c>
      <c r="E2201">
        <v>6.6279997825622559</v>
      </c>
      <c r="F2201">
        <v>6.6279997825622559</v>
      </c>
      <c r="G2201">
        <v>0</v>
      </c>
      <c r="H2201">
        <v>6.6308749914169312</v>
      </c>
    </row>
    <row r="2202" spans="1:8" x14ac:dyDescent="0.25">
      <c r="A2202" s="4">
        <v>40505</v>
      </c>
      <c r="B2202">
        <v>6.6406002044677734</v>
      </c>
      <c r="C2202">
        <v>6.6406002044677734</v>
      </c>
      <c r="D2202">
        <v>6.6335000991821289</v>
      </c>
      <c r="E2202">
        <v>6.6322999000549316</v>
      </c>
      <c r="F2202">
        <v>6.6322999000549316</v>
      </c>
      <c r="G2202">
        <v>0</v>
      </c>
      <c r="H2202">
        <v>6.6367501020431519</v>
      </c>
    </row>
    <row r="2203" spans="1:8" x14ac:dyDescent="0.25">
      <c r="A2203" s="4">
        <v>40506</v>
      </c>
      <c r="B2203">
        <v>6.6399002075195313</v>
      </c>
      <c r="C2203">
        <v>6.6440000534057617</v>
      </c>
      <c r="D2203">
        <v>6.6399002075195313</v>
      </c>
      <c r="E2203">
        <v>6.6343002319335938</v>
      </c>
      <c r="F2203">
        <v>6.6343002319335938</v>
      </c>
      <c r="G2203">
        <v>0</v>
      </c>
      <c r="H2203">
        <v>6.6395251750946036</v>
      </c>
    </row>
    <row r="2204" spans="1:8" x14ac:dyDescent="0.25">
      <c r="A2204" s="4">
        <v>40507</v>
      </c>
      <c r="B2204">
        <v>6.640200138092041</v>
      </c>
      <c r="C2204">
        <v>6.640200138092041</v>
      </c>
      <c r="D2204">
        <v>6.6395001411437988</v>
      </c>
      <c r="E2204">
        <v>6.6440000534057617</v>
      </c>
      <c r="F2204">
        <v>6.6440000534057617</v>
      </c>
      <c r="G2204">
        <v>0</v>
      </c>
      <c r="H2204">
        <v>6.6409751176834106</v>
      </c>
    </row>
    <row r="2205" spans="1:8" x14ac:dyDescent="0.25">
      <c r="A2205" s="4">
        <v>40508</v>
      </c>
      <c r="B2205">
        <v>6.6493000984191886</v>
      </c>
      <c r="C2205">
        <v>6.6579999923706046</v>
      </c>
      <c r="D2205">
        <v>6.6490998268127441</v>
      </c>
      <c r="E2205">
        <v>6.6395001411437988</v>
      </c>
      <c r="F2205">
        <v>6.6395001411437988</v>
      </c>
      <c r="G2205">
        <v>0</v>
      </c>
      <c r="H2205">
        <v>6.6489750146865836</v>
      </c>
    </row>
    <row r="2206" spans="1:8" x14ac:dyDescent="0.25">
      <c r="A2206" s="4">
        <v>40511</v>
      </c>
      <c r="B2206">
        <v>6.6598000526428223</v>
      </c>
      <c r="C2206">
        <v>6.6599998474121094</v>
      </c>
      <c r="D2206">
        <v>6.6504998207092294</v>
      </c>
      <c r="E2206">
        <v>6.6579999923706046</v>
      </c>
      <c r="F2206">
        <v>6.6579999923706046</v>
      </c>
      <c r="G2206">
        <v>0</v>
      </c>
      <c r="H2206">
        <v>6.6570749282836914</v>
      </c>
    </row>
    <row r="2207" spans="1:8" x14ac:dyDescent="0.25">
      <c r="A2207" s="4">
        <v>40512</v>
      </c>
      <c r="B2207">
        <v>6.6552000045776367</v>
      </c>
      <c r="C2207">
        <v>6.6572999954223633</v>
      </c>
      <c r="D2207">
        <v>6.6552000045776367</v>
      </c>
      <c r="E2207">
        <v>6.6504998207092294</v>
      </c>
      <c r="F2207">
        <v>6.6504998207092294</v>
      </c>
      <c r="G2207">
        <v>0</v>
      </c>
      <c r="H2207">
        <v>6.6545499563217163</v>
      </c>
    </row>
    <row r="2208" spans="1:8" x14ac:dyDescent="0.25">
      <c r="A2208" s="4">
        <v>40513</v>
      </c>
      <c r="B2208">
        <v>6.6533999443054199</v>
      </c>
      <c r="C2208">
        <v>6.6570000648498544</v>
      </c>
      <c r="D2208">
        <v>6.6532001495361328</v>
      </c>
      <c r="E2208">
        <v>6.6571002006530762</v>
      </c>
      <c r="F2208">
        <v>6.6571002006530762</v>
      </c>
      <c r="G2208">
        <v>0</v>
      </c>
      <c r="H2208">
        <v>6.6551750898361206</v>
      </c>
    </row>
    <row r="2209" spans="1:8" x14ac:dyDescent="0.25">
      <c r="A2209" s="4">
        <v>40514</v>
      </c>
      <c r="B2209">
        <v>6.6546001434326172</v>
      </c>
      <c r="C2209">
        <v>6.6546001434326172</v>
      </c>
      <c r="D2209">
        <v>6.6504001617431641</v>
      </c>
      <c r="E2209">
        <v>6.6532001495361328</v>
      </c>
      <c r="F2209">
        <v>6.6532001495361328</v>
      </c>
      <c r="G2209">
        <v>0</v>
      </c>
      <c r="H2209">
        <v>6.6532001495361328</v>
      </c>
    </row>
    <row r="2210" spans="1:8" x14ac:dyDescent="0.25">
      <c r="A2210" s="4">
        <v>40515</v>
      </c>
      <c r="B2210">
        <v>6.649899959564209</v>
      </c>
      <c r="C2210">
        <v>6.6532998085021973</v>
      </c>
      <c r="D2210">
        <v>6.6490001678466797</v>
      </c>
      <c r="E2210">
        <v>6.6512999534606934</v>
      </c>
      <c r="F2210">
        <v>6.6512999534606934</v>
      </c>
      <c r="G2210">
        <v>0</v>
      </c>
      <c r="H2210">
        <v>6.6508749723434448</v>
      </c>
    </row>
    <row r="2211" spans="1:8" x14ac:dyDescent="0.25">
      <c r="A2211" s="4">
        <v>40518</v>
      </c>
      <c r="B2211">
        <v>6.6380000114440918</v>
      </c>
      <c r="C2211">
        <v>6.6380000114440918</v>
      </c>
      <c r="D2211">
        <v>6.6380000114440918</v>
      </c>
      <c r="E2211">
        <v>6.6532998085021973</v>
      </c>
      <c r="F2211">
        <v>6.6532998085021973</v>
      </c>
      <c r="G2211">
        <v>0</v>
      </c>
      <c r="H2211">
        <v>6.6418249607086182</v>
      </c>
    </row>
    <row r="2212" spans="1:8" x14ac:dyDescent="0.25">
      <c r="A2212" s="4">
        <v>40519</v>
      </c>
      <c r="B2212">
        <v>6.6374998092651367</v>
      </c>
      <c r="C2212">
        <v>6.6374998092651367</v>
      </c>
      <c r="D2212">
        <v>6.6343998908996582</v>
      </c>
      <c r="E2212">
        <v>6.6380000114440918</v>
      </c>
      <c r="F2212">
        <v>6.6380000114440918</v>
      </c>
      <c r="G2212">
        <v>0</v>
      </c>
      <c r="H2212">
        <v>6.6368498802185059</v>
      </c>
    </row>
    <row r="2213" spans="1:8" x14ac:dyDescent="0.25">
      <c r="A2213" s="4">
        <v>40520</v>
      </c>
      <c r="B2213">
        <v>6.6553001403808594</v>
      </c>
      <c r="C2213">
        <v>6.6553001403808594</v>
      </c>
      <c r="D2213">
        <v>6.6452999114990234</v>
      </c>
      <c r="E2213">
        <v>6.6357002258300781</v>
      </c>
      <c r="F2213">
        <v>6.6357002258300781</v>
      </c>
      <c r="G2213">
        <v>0</v>
      </c>
      <c r="H2213">
        <v>6.6479001045227051</v>
      </c>
    </row>
    <row r="2214" spans="1:8" x14ac:dyDescent="0.25">
      <c r="A2214" s="4">
        <v>40521</v>
      </c>
      <c r="B2214">
        <v>6.646399974822998</v>
      </c>
      <c r="C2214">
        <v>6.646399974822998</v>
      </c>
      <c r="D2214">
        <v>6.6431999206542969</v>
      </c>
      <c r="E2214">
        <v>6.6512999534606934</v>
      </c>
      <c r="F2214">
        <v>6.6512999534606934</v>
      </c>
      <c r="G2214">
        <v>0</v>
      </c>
      <c r="H2214">
        <v>6.6468249559402466</v>
      </c>
    </row>
    <row r="2215" spans="1:8" x14ac:dyDescent="0.25">
      <c r="A2215" s="4">
        <v>40522</v>
      </c>
      <c r="B2215">
        <v>6.6406998634338379</v>
      </c>
      <c r="C2215">
        <v>6.6472997665405273</v>
      </c>
      <c r="D2215">
        <v>6.6406002044677734</v>
      </c>
      <c r="E2215">
        <v>6.6449999809265137</v>
      </c>
      <c r="F2215">
        <v>6.6449999809265137</v>
      </c>
      <c r="G2215">
        <v>0</v>
      </c>
      <c r="H2215">
        <v>6.6433999538421631</v>
      </c>
    </row>
    <row r="2216" spans="1:8" x14ac:dyDescent="0.25">
      <c r="A2216" s="4">
        <v>40525</v>
      </c>
      <c r="B2216">
        <v>6.6517000198364258</v>
      </c>
      <c r="C2216">
        <v>6.656400203704834</v>
      </c>
      <c r="D2216">
        <v>6.6517000198364258</v>
      </c>
      <c r="E2216">
        <v>6.6472997665405273</v>
      </c>
      <c r="F2216">
        <v>6.6472997665405273</v>
      </c>
      <c r="G2216">
        <v>0</v>
      </c>
      <c r="H2216">
        <v>6.6517750024795532</v>
      </c>
    </row>
    <row r="2217" spans="1:8" x14ac:dyDescent="0.25">
      <c r="A2217" s="4">
        <v>40526</v>
      </c>
      <c r="B2217">
        <v>6.6452999114990234</v>
      </c>
      <c r="C2217">
        <v>6.6479997634887704</v>
      </c>
      <c r="D2217">
        <v>6.6385002136230469</v>
      </c>
      <c r="E2217">
        <v>6.656400203704834</v>
      </c>
      <c r="F2217">
        <v>6.656400203704834</v>
      </c>
      <c r="G2217">
        <v>0</v>
      </c>
      <c r="H2217">
        <v>6.6470500230789176</v>
      </c>
    </row>
    <row r="2218" spans="1:8" x14ac:dyDescent="0.25">
      <c r="A2218" s="4">
        <v>40527</v>
      </c>
      <c r="B2218">
        <v>6.6449999809265137</v>
      </c>
      <c r="C2218">
        <v>6.6480998992919922</v>
      </c>
      <c r="D2218">
        <v>6.6449999809265137</v>
      </c>
      <c r="E2218">
        <v>6.6449999809265137</v>
      </c>
      <c r="F2218">
        <v>6.6449999809265137</v>
      </c>
      <c r="G2218">
        <v>0</v>
      </c>
      <c r="H2218">
        <v>6.6457749605178833</v>
      </c>
    </row>
    <row r="2219" spans="1:8" x14ac:dyDescent="0.25">
      <c r="A2219" s="4">
        <v>40528</v>
      </c>
      <c r="B2219">
        <v>6.6525998115539551</v>
      </c>
      <c r="C2219">
        <v>6.6560001373291016</v>
      </c>
      <c r="D2219">
        <v>6.6525998115539551</v>
      </c>
      <c r="E2219">
        <v>6.6449999809265137</v>
      </c>
      <c r="F2219">
        <v>6.6449999809265137</v>
      </c>
      <c r="G2219">
        <v>0</v>
      </c>
      <c r="H2219">
        <v>6.6515499353408813</v>
      </c>
    </row>
    <row r="2220" spans="1:8" x14ac:dyDescent="0.25">
      <c r="A2220" s="4">
        <v>40529</v>
      </c>
      <c r="B2220">
        <v>6.6550002098083496</v>
      </c>
      <c r="C2220">
        <v>6.6550002098083496</v>
      </c>
      <c r="D2220">
        <v>6.6459999084472656</v>
      </c>
      <c r="E2220">
        <v>6.6560001373291016</v>
      </c>
      <c r="F2220">
        <v>6.6560001373291016</v>
      </c>
      <c r="G2220">
        <v>0</v>
      </c>
      <c r="H2220">
        <v>6.6530001163482666</v>
      </c>
    </row>
    <row r="2221" spans="1:8" x14ac:dyDescent="0.25">
      <c r="A2221" s="4">
        <v>40532</v>
      </c>
      <c r="B2221">
        <v>6.6652998924255371</v>
      </c>
      <c r="C2221">
        <v>6.6680998802185059</v>
      </c>
      <c r="D2221">
        <v>6.661099910736084</v>
      </c>
      <c r="E2221">
        <v>6.6459999084472656</v>
      </c>
      <c r="F2221">
        <v>6.6459999084472656</v>
      </c>
      <c r="G2221">
        <v>0</v>
      </c>
      <c r="H2221">
        <v>6.6601248979568481</v>
      </c>
    </row>
    <row r="2222" spans="1:8" x14ac:dyDescent="0.25">
      <c r="A2222" s="4">
        <v>40533</v>
      </c>
      <c r="B2222">
        <v>6.6511001586914063</v>
      </c>
      <c r="C2222">
        <v>6.6525998115539551</v>
      </c>
      <c r="D2222">
        <v>6.6479997634887704</v>
      </c>
      <c r="E2222">
        <v>6.6648001670837402</v>
      </c>
      <c r="F2222">
        <v>6.6648001670837402</v>
      </c>
      <c r="G2222">
        <v>0</v>
      </c>
      <c r="H2222">
        <v>6.6541249752044678</v>
      </c>
    </row>
    <row r="2223" spans="1:8" x14ac:dyDescent="0.25">
      <c r="A2223" s="4">
        <v>40534</v>
      </c>
      <c r="B2223">
        <v>6.6484999656677246</v>
      </c>
      <c r="C2223">
        <v>6.6484999656677246</v>
      </c>
      <c r="D2223">
        <v>6.6360001564025879</v>
      </c>
      <c r="E2223">
        <v>6.6484999656677246</v>
      </c>
      <c r="F2223">
        <v>6.6484999656677246</v>
      </c>
      <c r="G2223">
        <v>0</v>
      </c>
      <c r="H2223">
        <v>6.6453750133514404</v>
      </c>
    </row>
    <row r="2224" spans="1:8" x14ac:dyDescent="0.25">
      <c r="A2224" s="4">
        <v>40535</v>
      </c>
      <c r="B2224">
        <v>6.6331000328063956</v>
      </c>
      <c r="C2224">
        <v>6.6374998092651367</v>
      </c>
      <c r="D2224">
        <v>6.6331000328063956</v>
      </c>
      <c r="E2224">
        <v>6.6360001564025879</v>
      </c>
      <c r="F2224">
        <v>6.6360001564025879</v>
      </c>
      <c r="G2224">
        <v>0</v>
      </c>
      <c r="H2224">
        <v>6.6349250078201294</v>
      </c>
    </row>
    <row r="2225" spans="1:8" x14ac:dyDescent="0.25">
      <c r="A2225" s="4">
        <v>40536</v>
      </c>
      <c r="B2225">
        <v>6.6374998092651367</v>
      </c>
      <c r="C2225">
        <v>6.6374998092651367</v>
      </c>
      <c r="D2225">
        <v>6.6374998092651367</v>
      </c>
      <c r="E2225">
        <v>6.6374998092651367</v>
      </c>
      <c r="F2225">
        <v>6.6374998092651367</v>
      </c>
      <c r="G2225">
        <v>0</v>
      </c>
      <c r="H2225">
        <v>6.6374998092651367</v>
      </c>
    </row>
    <row r="2226" spans="1:8" x14ac:dyDescent="0.25">
      <c r="A2226" s="4">
        <v>40539</v>
      </c>
      <c r="B2226">
        <v>6.6195001602172852</v>
      </c>
      <c r="C2226">
        <v>6.6223998069763184</v>
      </c>
      <c r="D2226">
        <v>6.6189999580383301</v>
      </c>
      <c r="E2226">
        <v>6.6374998092651367</v>
      </c>
      <c r="F2226">
        <v>6.6374998092651367</v>
      </c>
      <c r="G2226">
        <v>0</v>
      </c>
      <c r="H2226">
        <v>6.6245999336242676</v>
      </c>
    </row>
    <row r="2227" spans="1:8" x14ac:dyDescent="0.25">
      <c r="A2227" s="4">
        <v>40540</v>
      </c>
      <c r="B2227">
        <v>6.6160001754760742</v>
      </c>
      <c r="C2227">
        <v>6.6160001754760742</v>
      </c>
      <c r="D2227">
        <v>6.6160001754760742</v>
      </c>
      <c r="E2227">
        <v>6.6223998069763184</v>
      </c>
      <c r="F2227">
        <v>6.6223998069763184</v>
      </c>
      <c r="G2227">
        <v>0</v>
      </c>
      <c r="H2227">
        <v>6.6176000833511353</v>
      </c>
    </row>
    <row r="2228" spans="1:8" x14ac:dyDescent="0.25">
      <c r="A2228" s="4">
        <v>40541</v>
      </c>
      <c r="B2228">
        <v>6.6124000549316406</v>
      </c>
      <c r="C2228">
        <v>6.6124000549316406</v>
      </c>
      <c r="D2228">
        <v>6.6124000549316406</v>
      </c>
      <c r="E2228">
        <v>6.6160001754760742</v>
      </c>
      <c r="F2228">
        <v>6.6160001754760742</v>
      </c>
      <c r="G2228">
        <v>0</v>
      </c>
      <c r="H2228">
        <v>6.613300085067749</v>
      </c>
    </row>
    <row r="2229" spans="1:8" x14ac:dyDescent="0.25">
      <c r="A2229" s="4">
        <v>40542</v>
      </c>
      <c r="B2229">
        <v>6.5952000617980957</v>
      </c>
      <c r="C2229">
        <v>6.5952000617980957</v>
      </c>
      <c r="D2229">
        <v>6.5915999412536621</v>
      </c>
      <c r="E2229">
        <v>6.6124000549316406</v>
      </c>
      <c r="F2229">
        <v>6.6124000549316406</v>
      </c>
      <c r="G2229">
        <v>0</v>
      </c>
      <c r="H2229">
        <v>6.5986000299453744</v>
      </c>
    </row>
    <row r="2230" spans="1:8" x14ac:dyDescent="0.25">
      <c r="A2230" s="4">
        <v>40543</v>
      </c>
      <c r="B2230">
        <v>6.5952000617980957</v>
      </c>
      <c r="C2230">
        <v>6.5952000617980957</v>
      </c>
      <c r="D2230">
        <v>6.5915999412536621</v>
      </c>
      <c r="E2230">
        <v>6.6124000549316406</v>
      </c>
      <c r="F2230">
        <v>6.6124000549316406</v>
      </c>
      <c r="G2230">
        <v>0</v>
      </c>
      <c r="H2230">
        <v>6.5986000299453744</v>
      </c>
    </row>
    <row r="2231" spans="1:8" x14ac:dyDescent="0.25">
      <c r="A2231" s="4">
        <v>40546</v>
      </c>
      <c r="B2231">
        <v>6.5799999237060547</v>
      </c>
      <c r="C2231">
        <v>6.5799999237060547</v>
      </c>
      <c r="D2231">
        <v>6.5799999237060547</v>
      </c>
      <c r="E2231">
        <v>6.5915999412536621</v>
      </c>
      <c r="F2231">
        <v>6.5915999412536621</v>
      </c>
      <c r="G2231">
        <v>0</v>
      </c>
      <c r="H2231">
        <v>6.5828999280929574</v>
      </c>
    </row>
    <row r="2232" spans="1:8" x14ac:dyDescent="0.25">
      <c r="A2232" s="4">
        <v>40547</v>
      </c>
      <c r="B2232">
        <v>6.5988001823425293</v>
      </c>
      <c r="C2232">
        <v>6.5999999046325684</v>
      </c>
      <c r="D2232">
        <v>6.5970001220703116</v>
      </c>
      <c r="E2232">
        <v>6.5799999237060547</v>
      </c>
      <c r="F2232">
        <v>6.5799999237060547</v>
      </c>
      <c r="G2232">
        <v>0</v>
      </c>
      <c r="H2232">
        <v>6.5939500331878662</v>
      </c>
    </row>
    <row r="2233" spans="1:8" x14ac:dyDescent="0.25">
      <c r="A2233" s="4">
        <v>40548</v>
      </c>
      <c r="B2233">
        <v>6.6111998558044434</v>
      </c>
      <c r="C2233">
        <v>6.6111998558044434</v>
      </c>
      <c r="D2233">
        <v>6.5774998664855957</v>
      </c>
      <c r="E2233">
        <v>6.5970001220703116</v>
      </c>
      <c r="F2233">
        <v>6.5970001220703116</v>
      </c>
      <c r="G2233">
        <v>0</v>
      </c>
      <c r="H2233">
        <v>6.5992249250411987</v>
      </c>
    </row>
    <row r="2234" spans="1:8" x14ac:dyDescent="0.25">
      <c r="A2234" s="4">
        <v>40549</v>
      </c>
      <c r="B2234">
        <v>6.6133999824523926</v>
      </c>
      <c r="C2234">
        <v>6.6164999008178711</v>
      </c>
      <c r="D2234">
        <v>6.6133999824523926</v>
      </c>
      <c r="E2234">
        <v>6.5774998664855957</v>
      </c>
      <c r="F2234">
        <v>6.5774998664855957</v>
      </c>
      <c r="G2234">
        <v>0</v>
      </c>
      <c r="H2234">
        <v>6.605199933052063</v>
      </c>
    </row>
    <row r="2235" spans="1:8" x14ac:dyDescent="0.25">
      <c r="A2235" s="4">
        <v>40550</v>
      </c>
      <c r="B2235">
        <v>6.6209001541137704</v>
      </c>
      <c r="C2235">
        <v>6.6209001541137704</v>
      </c>
      <c r="D2235">
        <v>6.617499828338623</v>
      </c>
      <c r="E2235">
        <v>6.6164999008178711</v>
      </c>
      <c r="F2235">
        <v>6.6164999008178711</v>
      </c>
      <c r="G2235">
        <v>0</v>
      </c>
      <c r="H2235">
        <v>6.6189500093460083</v>
      </c>
    </row>
    <row r="2236" spans="1:8" x14ac:dyDescent="0.25">
      <c r="A2236" s="4">
        <v>40553</v>
      </c>
      <c r="B2236">
        <v>6.6230001449584961</v>
      </c>
      <c r="C2236">
        <v>6.625999927520752</v>
      </c>
      <c r="D2236">
        <v>6.6230001449584961</v>
      </c>
      <c r="E2236">
        <v>6.617499828338623</v>
      </c>
      <c r="F2236">
        <v>6.617499828338623</v>
      </c>
      <c r="G2236">
        <v>0</v>
      </c>
      <c r="H2236">
        <v>6.6223750114440918</v>
      </c>
    </row>
    <row r="2237" spans="1:8" x14ac:dyDescent="0.25">
      <c r="A2237" s="4">
        <v>40554</v>
      </c>
      <c r="B2237">
        <v>6.6129999160766602</v>
      </c>
      <c r="C2237">
        <v>6.6129999160766602</v>
      </c>
      <c r="D2237">
        <v>6.6100001335144043</v>
      </c>
      <c r="E2237">
        <v>6.625999927520752</v>
      </c>
      <c r="F2237">
        <v>6.625999927520752</v>
      </c>
      <c r="G2237">
        <v>0</v>
      </c>
      <c r="H2237">
        <v>6.6154999732971191</v>
      </c>
    </row>
    <row r="2238" spans="1:8" x14ac:dyDescent="0.25">
      <c r="A2238" s="4">
        <v>40555</v>
      </c>
      <c r="B2238">
        <v>6.6100001335144043</v>
      </c>
      <c r="C2238">
        <v>6.6100001335144043</v>
      </c>
      <c r="D2238">
        <v>6.5942001342773438</v>
      </c>
      <c r="E2238">
        <v>6.6100001335144043</v>
      </c>
      <c r="F2238">
        <v>6.6100001335144043</v>
      </c>
      <c r="G2238">
        <v>0</v>
      </c>
      <c r="H2238">
        <v>6.6060501337051392</v>
      </c>
    </row>
    <row r="2239" spans="1:8" x14ac:dyDescent="0.25">
      <c r="A2239" s="4">
        <v>40556</v>
      </c>
      <c r="B2239">
        <v>6.5914998054504386</v>
      </c>
      <c r="C2239">
        <v>6.6023998260498047</v>
      </c>
      <c r="D2239">
        <v>6.5914998054504386</v>
      </c>
      <c r="E2239">
        <v>6.5942001342773438</v>
      </c>
      <c r="F2239">
        <v>6.5942001342773438</v>
      </c>
      <c r="G2239">
        <v>0</v>
      </c>
      <c r="H2239">
        <v>6.5948998928070068</v>
      </c>
    </row>
    <row r="2240" spans="1:8" x14ac:dyDescent="0.25">
      <c r="A2240" s="4">
        <v>40557</v>
      </c>
      <c r="B2240">
        <v>6.591400146484375</v>
      </c>
      <c r="C2240">
        <v>6.5943999290466309</v>
      </c>
      <c r="D2240">
        <v>6.5791997909545898</v>
      </c>
      <c r="E2240">
        <v>6.5956997871398926</v>
      </c>
      <c r="F2240">
        <v>6.5956997871398926</v>
      </c>
      <c r="G2240">
        <v>0</v>
      </c>
      <c r="H2240">
        <v>6.5901749134063721</v>
      </c>
    </row>
    <row r="2241" spans="1:8" x14ac:dyDescent="0.25">
      <c r="A2241" s="4">
        <v>40560</v>
      </c>
      <c r="B2241">
        <v>6.5816998481750488</v>
      </c>
      <c r="C2241">
        <v>6.5855998992919922</v>
      </c>
      <c r="D2241">
        <v>6.5816998481750488</v>
      </c>
      <c r="E2241">
        <v>6.5791997909545898</v>
      </c>
      <c r="F2241">
        <v>6.5791997909545898</v>
      </c>
      <c r="G2241">
        <v>0</v>
      </c>
      <c r="H2241">
        <v>6.5820498466491699</v>
      </c>
    </row>
    <row r="2242" spans="1:8" x14ac:dyDescent="0.25">
      <c r="A2242" s="4">
        <v>40561</v>
      </c>
      <c r="B2242">
        <v>6.5746002197265616</v>
      </c>
      <c r="C2242">
        <v>6.5746002197265616</v>
      </c>
      <c r="D2242">
        <v>6.5746002197265616</v>
      </c>
      <c r="E2242">
        <v>6.5833001136779794</v>
      </c>
      <c r="F2242">
        <v>6.5833001136779794</v>
      </c>
      <c r="G2242">
        <v>0</v>
      </c>
      <c r="H2242">
        <v>6.5767751932144174</v>
      </c>
    </row>
    <row r="2243" spans="1:8" x14ac:dyDescent="0.25">
      <c r="A2243" s="4">
        <v>40562</v>
      </c>
      <c r="B2243">
        <v>6.572700023651123</v>
      </c>
      <c r="C2243">
        <v>6.572700023651123</v>
      </c>
      <c r="D2243">
        <v>6.572700023651123</v>
      </c>
      <c r="E2243">
        <v>6.5746002197265616</v>
      </c>
      <c r="F2243">
        <v>6.5746002197265616</v>
      </c>
      <c r="G2243">
        <v>0</v>
      </c>
      <c r="H2243">
        <v>6.5731750726699829</v>
      </c>
    </row>
    <row r="2244" spans="1:8" x14ac:dyDescent="0.25">
      <c r="A2244" s="4">
        <v>40563</v>
      </c>
      <c r="B2244">
        <v>6.5766000747680664</v>
      </c>
      <c r="C2244">
        <v>6.5766000747680664</v>
      </c>
      <c r="D2244">
        <v>6.5766000747680664</v>
      </c>
      <c r="E2244">
        <v>6.572700023651123</v>
      </c>
      <c r="F2244">
        <v>6.572700023651123</v>
      </c>
      <c r="G2244">
        <v>0</v>
      </c>
      <c r="H2244">
        <v>6.5756250619888306</v>
      </c>
    </row>
    <row r="2245" spans="1:8" x14ac:dyDescent="0.25">
      <c r="A2245" s="4">
        <v>40564</v>
      </c>
      <c r="B2245">
        <v>6.5759000778198242</v>
      </c>
      <c r="C2245">
        <v>6.5759000778198242</v>
      </c>
      <c r="D2245">
        <v>6.5725002288818359</v>
      </c>
      <c r="E2245">
        <v>6.5766000747680664</v>
      </c>
      <c r="F2245">
        <v>6.5766000747680664</v>
      </c>
      <c r="G2245">
        <v>0</v>
      </c>
      <c r="H2245">
        <v>6.5752251148223877</v>
      </c>
    </row>
    <row r="2246" spans="1:8" x14ac:dyDescent="0.25">
      <c r="A2246" s="4">
        <v>40567</v>
      </c>
      <c r="B2246">
        <v>6.5724000930786133</v>
      </c>
      <c r="C2246">
        <v>6.5724000930786133</v>
      </c>
      <c r="D2246">
        <v>6.5724000930786133</v>
      </c>
      <c r="E2246">
        <v>6.5735998153686523</v>
      </c>
      <c r="F2246">
        <v>6.5735998153686523</v>
      </c>
      <c r="G2246">
        <v>0</v>
      </c>
      <c r="H2246">
        <v>6.572700023651123</v>
      </c>
    </row>
    <row r="2247" spans="1:8" x14ac:dyDescent="0.25">
      <c r="A2247" s="4">
        <v>40568</v>
      </c>
      <c r="B2247">
        <v>6.5718998908996582</v>
      </c>
      <c r="C2247">
        <v>6.5725998878479004</v>
      </c>
      <c r="D2247">
        <v>6.5718998908996582</v>
      </c>
      <c r="E2247">
        <v>6.5724000930786133</v>
      </c>
      <c r="F2247">
        <v>6.5724000930786133</v>
      </c>
      <c r="G2247">
        <v>0</v>
      </c>
      <c r="H2247">
        <v>6.5721999406814584</v>
      </c>
    </row>
    <row r="2248" spans="1:8" x14ac:dyDescent="0.25">
      <c r="A2248" s="4">
        <v>40569</v>
      </c>
      <c r="B2248">
        <v>6.5729999542236328</v>
      </c>
      <c r="C2248">
        <v>6.5734000205993652</v>
      </c>
      <c r="D2248">
        <v>6.5720000267028809</v>
      </c>
      <c r="E2248">
        <v>6.5725998878479004</v>
      </c>
      <c r="F2248">
        <v>6.5725998878479004</v>
      </c>
      <c r="G2248">
        <v>0</v>
      </c>
      <c r="H2248">
        <v>6.5727499723434448</v>
      </c>
    </row>
    <row r="2249" spans="1:8" x14ac:dyDescent="0.25">
      <c r="A2249" s="4">
        <v>40570</v>
      </c>
      <c r="B2249">
        <v>6.5718998908996582</v>
      </c>
      <c r="C2249">
        <v>6.5718998908996582</v>
      </c>
      <c r="D2249">
        <v>6.5718998908996582</v>
      </c>
      <c r="E2249">
        <v>6.5720000267028809</v>
      </c>
      <c r="F2249">
        <v>6.5720000267028809</v>
      </c>
      <c r="G2249">
        <v>0</v>
      </c>
      <c r="H2249">
        <v>6.5719249248504639</v>
      </c>
    </row>
    <row r="2250" spans="1:8" x14ac:dyDescent="0.25">
      <c r="A2250" s="4">
        <v>40571</v>
      </c>
      <c r="B2250">
        <v>6.5764999389648438</v>
      </c>
      <c r="C2250">
        <v>6.5764999389648438</v>
      </c>
      <c r="D2250">
        <v>6.5725002288818359</v>
      </c>
      <c r="E2250">
        <v>6.5718998908996582</v>
      </c>
      <c r="F2250">
        <v>6.5718998908996582</v>
      </c>
      <c r="G2250">
        <v>0</v>
      </c>
      <c r="H2250">
        <v>6.5743499994277954</v>
      </c>
    </row>
    <row r="2251" spans="1:8" x14ac:dyDescent="0.25">
      <c r="A2251" s="4">
        <v>40574</v>
      </c>
      <c r="B2251">
        <v>6.5798001289367676</v>
      </c>
      <c r="C2251">
        <v>6.5947999954223633</v>
      </c>
      <c r="D2251">
        <v>6.5798001289367676</v>
      </c>
      <c r="E2251">
        <v>6.5725002288818359</v>
      </c>
      <c r="F2251">
        <v>6.5725002288818359</v>
      </c>
      <c r="G2251">
        <v>0</v>
      </c>
      <c r="H2251">
        <v>6.5817251205444336</v>
      </c>
    </row>
    <row r="2252" spans="1:8" x14ac:dyDescent="0.25">
      <c r="A2252" s="4">
        <v>40575</v>
      </c>
      <c r="B2252">
        <v>6.5812997817993164</v>
      </c>
      <c r="C2252">
        <v>6.5847997665405273</v>
      </c>
      <c r="D2252">
        <v>6.5812997817993164</v>
      </c>
      <c r="E2252">
        <v>6.5947999954223633</v>
      </c>
      <c r="F2252">
        <v>6.5947999954223633</v>
      </c>
      <c r="G2252">
        <v>0</v>
      </c>
      <c r="H2252">
        <v>6.5855498313903809</v>
      </c>
    </row>
    <row r="2253" spans="1:8" x14ac:dyDescent="0.25">
      <c r="A2253" s="4">
        <v>40576</v>
      </c>
      <c r="B2253">
        <v>6.5485000610351563</v>
      </c>
      <c r="C2253">
        <v>6.5485000610351563</v>
      </c>
      <c r="D2253">
        <v>6.5485000610351563</v>
      </c>
      <c r="E2253">
        <v>6.5847997665405273</v>
      </c>
      <c r="F2253">
        <v>6.5847997665405273</v>
      </c>
      <c r="G2253">
        <v>0</v>
      </c>
      <c r="H2253">
        <v>6.557574987411499</v>
      </c>
    </row>
    <row r="2254" spans="1:8" x14ac:dyDescent="0.25">
      <c r="A2254" s="4">
        <v>40577</v>
      </c>
      <c r="B2254">
        <v>6.5485000610351563</v>
      </c>
      <c r="C2254">
        <v>6.5485000610351563</v>
      </c>
      <c r="D2254">
        <v>6.5485000610351563</v>
      </c>
      <c r="E2254">
        <v>6.5485000610351563</v>
      </c>
      <c r="F2254">
        <v>6.5485000610351563</v>
      </c>
      <c r="G2254">
        <v>0</v>
      </c>
      <c r="H2254">
        <v>6.5485000610351563</v>
      </c>
    </row>
    <row r="2255" spans="1:8" x14ac:dyDescent="0.25">
      <c r="A2255" s="4">
        <v>40578</v>
      </c>
      <c r="B2255">
        <v>6.5485000610351563</v>
      </c>
      <c r="C2255">
        <v>6.5485000610351563</v>
      </c>
      <c r="D2255">
        <v>6.5485000610351563</v>
      </c>
      <c r="E2255">
        <v>6.5485000610351563</v>
      </c>
      <c r="F2255">
        <v>6.5485000610351563</v>
      </c>
      <c r="G2255">
        <v>0</v>
      </c>
      <c r="H2255">
        <v>6.5485000610351563</v>
      </c>
    </row>
    <row r="2256" spans="1:8" x14ac:dyDescent="0.25">
      <c r="A2256" s="4">
        <v>40581</v>
      </c>
      <c r="B2256">
        <v>6.5485000610351563</v>
      </c>
      <c r="C2256">
        <v>6.5525999069213867</v>
      </c>
      <c r="D2256">
        <v>6.5485000610351563</v>
      </c>
      <c r="E2256">
        <v>6.5485000610351563</v>
      </c>
      <c r="F2256">
        <v>6.5485000610351563</v>
      </c>
      <c r="G2256">
        <v>0</v>
      </c>
      <c r="H2256">
        <v>6.5495250225067139</v>
      </c>
    </row>
    <row r="2257" spans="1:8" x14ac:dyDescent="0.25">
      <c r="A2257" s="4">
        <v>40582</v>
      </c>
      <c r="B2257">
        <v>6.5444998741149902</v>
      </c>
      <c r="C2257">
        <v>6.5444998741149902</v>
      </c>
      <c r="D2257">
        <v>6.5415000915527344</v>
      </c>
      <c r="E2257">
        <v>6.5525999069213867</v>
      </c>
      <c r="F2257">
        <v>6.5525999069213867</v>
      </c>
      <c r="G2257">
        <v>0</v>
      </c>
      <c r="H2257">
        <v>6.5457749366760254</v>
      </c>
    </row>
    <row r="2258" spans="1:8" x14ac:dyDescent="0.25">
      <c r="A2258" s="4">
        <v>40583</v>
      </c>
      <c r="B2258">
        <v>6.5739998817443848</v>
      </c>
      <c r="C2258">
        <v>6.5802001953125</v>
      </c>
      <c r="D2258">
        <v>6.5739998817443848</v>
      </c>
      <c r="E2258">
        <v>6.5444998741149902</v>
      </c>
      <c r="F2258">
        <v>6.5444998741149902</v>
      </c>
      <c r="G2258">
        <v>0</v>
      </c>
      <c r="H2258">
        <v>6.5681749582290649</v>
      </c>
    </row>
    <row r="2259" spans="1:8" x14ac:dyDescent="0.25">
      <c r="A2259" s="4">
        <v>40584</v>
      </c>
      <c r="B2259">
        <v>6.577700138092041</v>
      </c>
      <c r="C2259">
        <v>6.577700138092041</v>
      </c>
      <c r="D2259">
        <v>6.5745000839233398</v>
      </c>
      <c r="E2259">
        <v>6.5802001953125</v>
      </c>
      <c r="F2259">
        <v>6.5802001953125</v>
      </c>
      <c r="G2259">
        <v>0</v>
      </c>
      <c r="H2259">
        <v>6.5775251388549796</v>
      </c>
    </row>
    <row r="2260" spans="1:8" x14ac:dyDescent="0.25">
      <c r="A2260" s="4">
        <v>40585</v>
      </c>
      <c r="B2260">
        <v>6.5827999114990234</v>
      </c>
      <c r="C2260">
        <v>6.5827999114990234</v>
      </c>
      <c r="D2260">
        <v>6.5798001289367676</v>
      </c>
      <c r="E2260">
        <v>6.5745000839233398</v>
      </c>
      <c r="F2260">
        <v>6.5745000839233398</v>
      </c>
      <c r="G2260">
        <v>0</v>
      </c>
      <c r="H2260">
        <v>6.5799750089645386</v>
      </c>
    </row>
    <row r="2261" spans="1:8" x14ac:dyDescent="0.25">
      <c r="A2261" s="4">
        <v>40588</v>
      </c>
      <c r="B2261">
        <v>6.5852999687194824</v>
      </c>
      <c r="C2261">
        <v>6.5852999687194824</v>
      </c>
      <c r="D2261">
        <v>6.5852999687194824</v>
      </c>
      <c r="E2261">
        <v>6.5798001289367676</v>
      </c>
      <c r="F2261">
        <v>6.5798001289367676</v>
      </c>
      <c r="G2261">
        <v>0</v>
      </c>
      <c r="H2261">
        <v>6.5839250087738037</v>
      </c>
    </row>
    <row r="2262" spans="1:8" x14ac:dyDescent="0.25">
      <c r="A2262" s="4">
        <v>40589</v>
      </c>
      <c r="B2262">
        <v>6.5813999176025391</v>
      </c>
      <c r="C2262">
        <v>6.5813999176025391</v>
      </c>
      <c r="D2262">
        <v>6.5813999176025391</v>
      </c>
      <c r="E2262">
        <v>6.5852999687194824</v>
      </c>
      <c r="F2262">
        <v>6.5852999687194824</v>
      </c>
      <c r="G2262">
        <v>0</v>
      </c>
      <c r="H2262">
        <v>6.5823749303817749</v>
      </c>
    </row>
    <row r="2263" spans="1:8" x14ac:dyDescent="0.25">
      <c r="A2263" s="4">
        <v>40590</v>
      </c>
      <c r="B2263">
        <v>6.5755000114440918</v>
      </c>
      <c r="C2263">
        <v>6.5785999298095703</v>
      </c>
      <c r="D2263">
        <v>6.5755000114440918</v>
      </c>
      <c r="E2263">
        <v>6.5813999176025391</v>
      </c>
      <c r="F2263">
        <v>6.5813999176025391</v>
      </c>
      <c r="G2263">
        <v>0</v>
      </c>
      <c r="H2263">
        <v>6.5777499675750732</v>
      </c>
    </row>
    <row r="2264" spans="1:8" x14ac:dyDescent="0.25">
      <c r="A2264" s="4">
        <v>40591</v>
      </c>
      <c r="B2264">
        <v>6.5770998001098633</v>
      </c>
      <c r="C2264">
        <v>6.5770998001098633</v>
      </c>
      <c r="D2264">
        <v>6.570000171661377</v>
      </c>
      <c r="E2264">
        <v>6.5785999298095703</v>
      </c>
      <c r="F2264">
        <v>6.5785999298095703</v>
      </c>
      <c r="G2264">
        <v>0</v>
      </c>
      <c r="H2264">
        <v>6.5756999254226676</v>
      </c>
    </row>
    <row r="2265" spans="1:8" x14ac:dyDescent="0.25">
      <c r="A2265" s="4">
        <v>40592</v>
      </c>
      <c r="B2265">
        <v>6.5654997825622559</v>
      </c>
      <c r="C2265">
        <v>6.5654997825622559</v>
      </c>
      <c r="D2265">
        <v>6.5654997825622559</v>
      </c>
      <c r="E2265">
        <v>6.573699951171875</v>
      </c>
      <c r="F2265">
        <v>6.573699951171875</v>
      </c>
      <c r="G2265">
        <v>0</v>
      </c>
      <c r="H2265">
        <v>6.5675498247146606</v>
      </c>
    </row>
    <row r="2266" spans="1:8" x14ac:dyDescent="0.25">
      <c r="A2266" s="4">
        <v>40595</v>
      </c>
      <c r="B2266">
        <v>6.5567998886108398</v>
      </c>
      <c r="C2266">
        <v>6.5598998069763184</v>
      </c>
      <c r="D2266">
        <v>6.5567998886108398</v>
      </c>
      <c r="E2266">
        <v>6.5654997825622559</v>
      </c>
      <c r="F2266">
        <v>6.5654997825622559</v>
      </c>
      <c r="G2266">
        <v>0</v>
      </c>
      <c r="H2266">
        <v>6.5597498416900626</v>
      </c>
    </row>
    <row r="2267" spans="1:8" x14ac:dyDescent="0.25">
      <c r="A2267" s="4">
        <v>40596</v>
      </c>
      <c r="B2267">
        <v>6.5693998336791992</v>
      </c>
      <c r="C2267">
        <v>6.5724000930786133</v>
      </c>
      <c r="D2267">
        <v>6.5689997673034668</v>
      </c>
      <c r="E2267">
        <v>6.5598998069763184</v>
      </c>
      <c r="F2267">
        <v>6.5598998069763184</v>
      </c>
      <c r="G2267">
        <v>0</v>
      </c>
      <c r="H2267">
        <v>6.5676748752593994</v>
      </c>
    </row>
    <row r="2268" spans="1:8" x14ac:dyDescent="0.25">
      <c r="A2268" s="4">
        <v>40597</v>
      </c>
      <c r="B2268">
        <v>6.5689997673034668</v>
      </c>
      <c r="C2268">
        <v>6.5689997673034668</v>
      </c>
      <c r="D2268">
        <v>6.5659999847412109</v>
      </c>
      <c r="E2268">
        <v>6.5689997673034668</v>
      </c>
      <c r="F2268">
        <v>6.5689997673034668</v>
      </c>
      <c r="G2268">
        <v>0</v>
      </c>
      <c r="H2268">
        <v>6.5682498216629028</v>
      </c>
    </row>
    <row r="2269" spans="1:8" x14ac:dyDescent="0.25">
      <c r="A2269" s="4">
        <v>40598</v>
      </c>
      <c r="B2269">
        <v>6.5673999786376953</v>
      </c>
      <c r="C2269">
        <v>6.5707001686096191</v>
      </c>
      <c r="D2269">
        <v>6.5644998550415039</v>
      </c>
      <c r="E2269">
        <v>6.5659999847412109</v>
      </c>
      <c r="F2269">
        <v>6.5659999847412109</v>
      </c>
      <c r="G2269">
        <v>0</v>
      </c>
      <c r="H2269">
        <v>6.5671499967575073</v>
      </c>
    </row>
    <row r="2270" spans="1:8" x14ac:dyDescent="0.25">
      <c r="A2270" s="4">
        <v>40599</v>
      </c>
      <c r="B2270">
        <v>6.5661001205444336</v>
      </c>
      <c r="C2270">
        <v>6.5661001205444336</v>
      </c>
      <c r="D2270">
        <v>6.5630002021789551</v>
      </c>
      <c r="E2270">
        <v>6.5644998550415039</v>
      </c>
      <c r="F2270">
        <v>6.5644998550415039</v>
      </c>
      <c r="G2270">
        <v>0</v>
      </c>
      <c r="H2270">
        <v>6.5649250745773324</v>
      </c>
    </row>
    <row r="2271" spans="1:8" x14ac:dyDescent="0.25">
      <c r="A2271" s="4">
        <v>40602</v>
      </c>
      <c r="B2271">
        <v>6.5638999938964844</v>
      </c>
      <c r="C2271">
        <v>6.5638999938964844</v>
      </c>
      <c r="D2271">
        <v>6.5595002174377441</v>
      </c>
      <c r="E2271">
        <v>6.5630002021789551</v>
      </c>
      <c r="F2271">
        <v>6.5630002021789551</v>
      </c>
      <c r="G2271">
        <v>0</v>
      </c>
      <c r="H2271">
        <v>6.562575101852417</v>
      </c>
    </row>
    <row r="2272" spans="1:8" x14ac:dyDescent="0.25">
      <c r="A2272" s="4">
        <v>40603</v>
      </c>
      <c r="B2272">
        <v>6.560999870300293</v>
      </c>
      <c r="C2272">
        <v>6.560999870300293</v>
      </c>
      <c r="D2272">
        <v>6.560999870300293</v>
      </c>
      <c r="E2272">
        <v>6.5595002174377441</v>
      </c>
      <c r="F2272">
        <v>6.5595002174377441</v>
      </c>
      <c r="G2272">
        <v>0</v>
      </c>
      <c r="H2272">
        <v>6.5606249570846558</v>
      </c>
    </row>
    <row r="2273" spans="1:8" x14ac:dyDescent="0.25">
      <c r="A2273" s="4">
        <v>40604</v>
      </c>
      <c r="B2273">
        <v>6.5626997947692871</v>
      </c>
      <c r="C2273">
        <v>6.5626997947692871</v>
      </c>
      <c r="D2273">
        <v>6.5626997947692871</v>
      </c>
      <c r="E2273">
        <v>6.560999870300293</v>
      </c>
      <c r="F2273">
        <v>6.560999870300293</v>
      </c>
      <c r="G2273">
        <v>0</v>
      </c>
      <c r="H2273">
        <v>6.5622748136520386</v>
      </c>
    </row>
    <row r="2274" spans="1:8" x14ac:dyDescent="0.25">
      <c r="A2274" s="4">
        <v>40605</v>
      </c>
      <c r="B2274">
        <v>6.5595998764038086</v>
      </c>
      <c r="C2274">
        <v>6.5626997947692871</v>
      </c>
      <c r="D2274">
        <v>6.5595998764038086</v>
      </c>
      <c r="E2274">
        <v>6.5626997947692871</v>
      </c>
      <c r="F2274">
        <v>6.5626997947692871</v>
      </c>
      <c r="G2274">
        <v>0</v>
      </c>
      <c r="H2274">
        <v>6.5611498355865479</v>
      </c>
    </row>
    <row r="2275" spans="1:8" x14ac:dyDescent="0.25">
      <c r="A2275" s="4">
        <v>40606</v>
      </c>
      <c r="B2275">
        <v>6.5590000152587891</v>
      </c>
      <c r="C2275">
        <v>6.5590000152587891</v>
      </c>
      <c r="D2275">
        <v>6.5590000152587891</v>
      </c>
      <c r="E2275">
        <v>6.5623998641967773</v>
      </c>
      <c r="F2275">
        <v>6.5623998641967773</v>
      </c>
      <c r="G2275">
        <v>0</v>
      </c>
      <c r="H2275">
        <v>6.5598499774932861</v>
      </c>
    </row>
    <row r="2276" spans="1:8" x14ac:dyDescent="0.25">
      <c r="A2276" s="4">
        <v>40609</v>
      </c>
      <c r="B2276">
        <v>6.5535001754760742</v>
      </c>
      <c r="C2276">
        <v>6.5566000938415527</v>
      </c>
      <c r="D2276">
        <v>6.5465002059936523</v>
      </c>
      <c r="E2276">
        <v>6.5590000152587891</v>
      </c>
      <c r="F2276">
        <v>6.5590000152587891</v>
      </c>
      <c r="G2276">
        <v>0</v>
      </c>
      <c r="H2276">
        <v>6.5539001226425171</v>
      </c>
    </row>
    <row r="2277" spans="1:8" x14ac:dyDescent="0.25">
      <c r="A2277" s="4">
        <v>40610</v>
      </c>
      <c r="B2277">
        <v>6.5465002059936523</v>
      </c>
      <c r="C2277">
        <v>6.5573000907897949</v>
      </c>
      <c r="D2277">
        <v>6.5465002059936523</v>
      </c>
      <c r="E2277">
        <v>6.5465002059936523</v>
      </c>
      <c r="F2277">
        <v>6.5465002059936523</v>
      </c>
      <c r="G2277">
        <v>0</v>
      </c>
      <c r="H2277">
        <v>6.549200177192688</v>
      </c>
    </row>
    <row r="2278" spans="1:8" x14ac:dyDescent="0.25">
      <c r="A2278" s="4">
        <v>40611</v>
      </c>
      <c r="B2278">
        <v>6.5595998764038086</v>
      </c>
      <c r="C2278">
        <v>6.5595998764038086</v>
      </c>
      <c r="D2278">
        <v>6.5504999160766602</v>
      </c>
      <c r="E2278">
        <v>6.5573000907897949</v>
      </c>
      <c r="F2278">
        <v>6.5573000907897949</v>
      </c>
      <c r="G2278">
        <v>0</v>
      </c>
      <c r="H2278">
        <v>6.5567499399185181</v>
      </c>
    </row>
    <row r="2279" spans="1:8" x14ac:dyDescent="0.25">
      <c r="A2279" s="4">
        <v>40612</v>
      </c>
      <c r="B2279">
        <v>6.5633001327514648</v>
      </c>
      <c r="C2279">
        <v>6.5633001327514648</v>
      </c>
      <c r="D2279">
        <v>6.5633001327514648</v>
      </c>
      <c r="E2279">
        <v>6.5504999160766602</v>
      </c>
      <c r="F2279">
        <v>6.5504999160766602</v>
      </c>
      <c r="G2279">
        <v>0</v>
      </c>
      <c r="H2279">
        <v>6.5601000785827637</v>
      </c>
    </row>
    <row r="2280" spans="1:8" x14ac:dyDescent="0.25">
      <c r="A2280" s="4">
        <v>40613</v>
      </c>
      <c r="B2280">
        <v>6.5654997825622559</v>
      </c>
      <c r="C2280">
        <v>6.5654997825622559</v>
      </c>
      <c r="D2280">
        <v>6.5654997825622559</v>
      </c>
      <c r="E2280">
        <v>6.5633001327514648</v>
      </c>
      <c r="F2280">
        <v>6.5633001327514648</v>
      </c>
      <c r="G2280">
        <v>0</v>
      </c>
      <c r="H2280">
        <v>6.5649498701095581</v>
      </c>
    </row>
    <row r="2281" spans="1:8" x14ac:dyDescent="0.25">
      <c r="A2281" s="4">
        <v>40616</v>
      </c>
      <c r="B2281">
        <v>6.5604000091552734</v>
      </c>
      <c r="C2281">
        <v>6.5604000091552734</v>
      </c>
      <c r="D2281">
        <v>6.5604000091552734</v>
      </c>
      <c r="E2281">
        <v>6.5654997825622559</v>
      </c>
      <c r="F2281">
        <v>6.5654997825622559</v>
      </c>
      <c r="G2281">
        <v>0</v>
      </c>
      <c r="H2281">
        <v>6.561674952507019</v>
      </c>
    </row>
    <row r="2282" spans="1:8" x14ac:dyDescent="0.25">
      <c r="A2282" s="4">
        <v>40617</v>
      </c>
      <c r="B2282">
        <v>6.5609002113342294</v>
      </c>
      <c r="C2282">
        <v>6.5654997825622559</v>
      </c>
      <c r="D2282">
        <v>6.5609002113342294</v>
      </c>
      <c r="E2282">
        <v>6.5604000091552734</v>
      </c>
      <c r="F2282">
        <v>6.5604000091552734</v>
      </c>
      <c r="G2282">
        <v>0</v>
      </c>
      <c r="H2282">
        <v>6.5619250535964966</v>
      </c>
    </row>
    <row r="2283" spans="1:8" x14ac:dyDescent="0.25">
      <c r="A2283" s="4">
        <v>40618</v>
      </c>
      <c r="B2283">
        <v>6.5616002082824707</v>
      </c>
      <c r="C2283">
        <v>6.5616002082824707</v>
      </c>
      <c r="D2283">
        <v>6.5616002082824707</v>
      </c>
      <c r="E2283">
        <v>6.5623998641967773</v>
      </c>
      <c r="F2283">
        <v>6.5623998641967773</v>
      </c>
      <c r="G2283">
        <v>0</v>
      </c>
      <c r="H2283">
        <v>6.5618001222610474</v>
      </c>
    </row>
    <row r="2284" spans="1:8" x14ac:dyDescent="0.25">
      <c r="A2284" s="4">
        <v>40619</v>
      </c>
      <c r="B2284">
        <v>6.5638999938964844</v>
      </c>
      <c r="C2284">
        <v>6.5672001838684082</v>
      </c>
      <c r="D2284">
        <v>6.5638999938964844</v>
      </c>
      <c r="E2284">
        <v>6.5616002082824707</v>
      </c>
      <c r="F2284">
        <v>6.5616002082824707</v>
      </c>
      <c r="G2284">
        <v>0</v>
      </c>
      <c r="H2284">
        <v>6.5641500949859619</v>
      </c>
    </row>
    <row r="2285" spans="1:8" x14ac:dyDescent="0.25">
      <c r="A2285" s="4">
        <v>40620</v>
      </c>
      <c r="B2285">
        <v>6.5636000633239746</v>
      </c>
      <c r="C2285">
        <v>6.5637001991271973</v>
      </c>
      <c r="D2285">
        <v>6.5594000816345206</v>
      </c>
      <c r="E2285">
        <v>6.5672001838684082</v>
      </c>
      <c r="F2285">
        <v>6.5672001838684082</v>
      </c>
      <c r="G2285">
        <v>0</v>
      </c>
      <c r="H2285">
        <v>6.5634751319885254</v>
      </c>
    </row>
    <row r="2286" spans="1:8" x14ac:dyDescent="0.25">
      <c r="A2286" s="4">
        <v>40623</v>
      </c>
      <c r="B2286">
        <v>6.5594000816345206</v>
      </c>
      <c r="C2286">
        <v>6.5594000816345206</v>
      </c>
      <c r="D2286">
        <v>6.5535001754760742</v>
      </c>
      <c r="E2286">
        <v>6.5594000816345206</v>
      </c>
      <c r="F2286">
        <v>6.5594000816345206</v>
      </c>
      <c r="G2286">
        <v>0</v>
      </c>
      <c r="H2286">
        <v>6.5579251050949097</v>
      </c>
    </row>
    <row r="2287" spans="1:8" x14ac:dyDescent="0.25">
      <c r="A2287" s="4">
        <v>40624</v>
      </c>
      <c r="B2287">
        <v>6.554999828338623</v>
      </c>
      <c r="C2287">
        <v>6.554999828338623</v>
      </c>
      <c r="D2287">
        <v>6.5415000915527344</v>
      </c>
      <c r="E2287">
        <v>6.554999828338623</v>
      </c>
      <c r="F2287">
        <v>6.554999828338623</v>
      </c>
      <c r="G2287">
        <v>0</v>
      </c>
      <c r="H2287">
        <v>6.5516248941421509</v>
      </c>
    </row>
    <row r="2288" spans="1:8" x14ac:dyDescent="0.25">
      <c r="A2288" s="4">
        <v>40625</v>
      </c>
      <c r="B2288">
        <v>6.5514998435974121</v>
      </c>
      <c r="C2288">
        <v>6.5514998435974121</v>
      </c>
      <c r="D2288">
        <v>6.5479998588562012</v>
      </c>
      <c r="E2288">
        <v>6.5425000190734863</v>
      </c>
      <c r="F2288">
        <v>6.5425000190734863</v>
      </c>
      <c r="G2288">
        <v>0</v>
      </c>
      <c r="H2288">
        <v>6.5483748912811279</v>
      </c>
    </row>
    <row r="2289" spans="1:8" x14ac:dyDescent="0.25">
      <c r="A2289" s="4">
        <v>40626</v>
      </c>
      <c r="B2289">
        <v>6.5531997680664063</v>
      </c>
      <c r="C2289">
        <v>6.5536999702453613</v>
      </c>
      <c r="D2289">
        <v>6.5504999160766602</v>
      </c>
      <c r="E2289">
        <v>6.5479998588562012</v>
      </c>
      <c r="F2289">
        <v>6.5479998588562012</v>
      </c>
      <c r="G2289">
        <v>0</v>
      </c>
      <c r="H2289">
        <v>6.5513498783111572</v>
      </c>
    </row>
    <row r="2290" spans="1:8" x14ac:dyDescent="0.25">
      <c r="A2290" s="4">
        <v>40627</v>
      </c>
      <c r="B2290">
        <v>6.5504999160766602</v>
      </c>
      <c r="C2290">
        <v>6.5504999160766602</v>
      </c>
      <c r="D2290">
        <v>6.5478000640869141</v>
      </c>
      <c r="E2290">
        <v>6.5504999160766602</v>
      </c>
      <c r="F2290">
        <v>6.5504999160766602</v>
      </c>
      <c r="G2290">
        <v>0</v>
      </c>
      <c r="H2290">
        <v>6.5498249530792236</v>
      </c>
    </row>
    <row r="2291" spans="1:8" x14ac:dyDescent="0.25">
      <c r="A2291" s="4">
        <v>40630</v>
      </c>
      <c r="B2291">
        <v>6.5500001907348633</v>
      </c>
      <c r="C2291">
        <v>6.5545001029968262</v>
      </c>
      <c r="D2291">
        <v>6.5500001907348633</v>
      </c>
      <c r="E2291">
        <v>6.5500001907348633</v>
      </c>
      <c r="F2291">
        <v>6.5500001907348633</v>
      </c>
      <c r="G2291">
        <v>0</v>
      </c>
      <c r="H2291">
        <v>6.551125168800354</v>
      </c>
    </row>
    <row r="2292" spans="1:8" x14ac:dyDescent="0.25">
      <c r="A2292" s="4">
        <v>40631</v>
      </c>
      <c r="B2292">
        <v>6.5528998374938956</v>
      </c>
      <c r="C2292">
        <v>6.5528998374938956</v>
      </c>
      <c r="D2292">
        <v>6.5528998374938956</v>
      </c>
      <c r="E2292">
        <v>6.5545001029968262</v>
      </c>
      <c r="F2292">
        <v>6.5545001029968262</v>
      </c>
      <c r="G2292">
        <v>0</v>
      </c>
      <c r="H2292">
        <v>6.5532999038696289</v>
      </c>
    </row>
    <row r="2293" spans="1:8" x14ac:dyDescent="0.25">
      <c r="A2293" s="4">
        <v>40632</v>
      </c>
      <c r="B2293">
        <v>6.5486001968383789</v>
      </c>
      <c r="C2293">
        <v>6.5486001968383789</v>
      </c>
      <c r="D2293">
        <v>6.5486001968383789</v>
      </c>
      <c r="E2293">
        <v>6.5528998374938956</v>
      </c>
      <c r="F2293">
        <v>6.5528998374938956</v>
      </c>
      <c r="G2293">
        <v>0</v>
      </c>
      <c r="H2293">
        <v>6.5496751070022583</v>
      </c>
    </row>
    <row r="2294" spans="1:8" x14ac:dyDescent="0.25">
      <c r="A2294" s="4">
        <v>40633</v>
      </c>
      <c r="B2294">
        <v>6.5486001968383789</v>
      </c>
      <c r="C2294">
        <v>6.5486001968383789</v>
      </c>
      <c r="D2294">
        <v>6.5355000495910636</v>
      </c>
      <c r="E2294">
        <v>6.5486001968383789</v>
      </c>
      <c r="F2294">
        <v>6.5486001968383789</v>
      </c>
      <c r="G2294">
        <v>0</v>
      </c>
      <c r="H2294">
        <v>6.5453251600265503</v>
      </c>
    </row>
    <row r="2295" spans="1:8" x14ac:dyDescent="0.25">
      <c r="A2295" s="4">
        <v>40634</v>
      </c>
      <c r="B2295">
        <v>6.5355000495910636</v>
      </c>
      <c r="C2295">
        <v>6.5391998291015616</v>
      </c>
      <c r="D2295">
        <v>6.5355000495910636</v>
      </c>
      <c r="E2295">
        <v>6.5355000495910636</v>
      </c>
      <c r="F2295">
        <v>6.5355000495910636</v>
      </c>
      <c r="G2295">
        <v>0</v>
      </c>
      <c r="H2295">
        <v>6.536424994468689</v>
      </c>
    </row>
    <row r="2296" spans="1:8" x14ac:dyDescent="0.25">
      <c r="A2296" s="4">
        <v>40637</v>
      </c>
      <c r="B2296">
        <v>6.5300002098083496</v>
      </c>
      <c r="C2296">
        <v>6.5300002098083496</v>
      </c>
      <c r="D2296">
        <v>6.5300002098083496</v>
      </c>
      <c r="E2296">
        <v>6.5391998291015616</v>
      </c>
      <c r="F2296">
        <v>6.5391998291015616</v>
      </c>
      <c r="G2296">
        <v>0</v>
      </c>
      <c r="H2296">
        <v>6.5323001146316528</v>
      </c>
    </row>
    <row r="2297" spans="1:8" x14ac:dyDescent="0.25">
      <c r="A2297" s="4">
        <v>40638</v>
      </c>
      <c r="B2297">
        <v>6.5300002098083496</v>
      </c>
      <c r="C2297">
        <v>6.5304999351501456</v>
      </c>
      <c r="D2297">
        <v>6.5300002098083496</v>
      </c>
      <c r="E2297">
        <v>6.5300002098083496</v>
      </c>
      <c r="F2297">
        <v>6.5300002098083496</v>
      </c>
      <c r="G2297">
        <v>0</v>
      </c>
      <c r="H2297">
        <v>6.5301251411437988</v>
      </c>
    </row>
    <row r="2298" spans="1:8" x14ac:dyDescent="0.25">
      <c r="A2298" s="4">
        <v>40639</v>
      </c>
      <c r="B2298">
        <v>6.5357999801635742</v>
      </c>
      <c r="C2298">
        <v>6.5357999801635742</v>
      </c>
      <c r="D2298">
        <v>6.5357999801635742</v>
      </c>
      <c r="E2298">
        <v>6.5304999351501456</v>
      </c>
      <c r="F2298">
        <v>6.5304999351501456</v>
      </c>
      <c r="G2298">
        <v>0</v>
      </c>
      <c r="H2298">
        <v>6.5344749689102173</v>
      </c>
    </row>
    <row r="2299" spans="1:8" x14ac:dyDescent="0.25">
      <c r="A2299" s="4">
        <v>40640</v>
      </c>
      <c r="B2299">
        <v>6.5357999801635742</v>
      </c>
      <c r="C2299">
        <v>6.5357999801635742</v>
      </c>
      <c r="D2299">
        <v>6.5343999862670898</v>
      </c>
      <c r="E2299">
        <v>6.5357999801635742</v>
      </c>
      <c r="F2299">
        <v>6.5357999801635742</v>
      </c>
      <c r="G2299">
        <v>0</v>
      </c>
      <c r="H2299">
        <v>6.5354499816894531</v>
      </c>
    </row>
    <row r="2300" spans="1:8" x14ac:dyDescent="0.25">
      <c r="A2300" s="4">
        <v>40641</v>
      </c>
      <c r="B2300">
        <v>6.5343999862670898</v>
      </c>
      <c r="C2300">
        <v>6.5343999862670898</v>
      </c>
      <c r="D2300">
        <v>6.526400089263916</v>
      </c>
      <c r="E2300">
        <v>6.5343999862670898</v>
      </c>
      <c r="F2300">
        <v>6.5343999862670898</v>
      </c>
      <c r="G2300">
        <v>0</v>
      </c>
      <c r="H2300">
        <v>6.5324000120162964</v>
      </c>
    </row>
    <row r="2301" spans="1:8" x14ac:dyDescent="0.25">
      <c r="A2301" s="4">
        <v>40644</v>
      </c>
      <c r="B2301">
        <v>6.526400089263916</v>
      </c>
      <c r="C2301">
        <v>6.5275001525878906</v>
      </c>
      <c r="D2301">
        <v>6.526400089263916</v>
      </c>
      <c r="E2301">
        <v>6.526400089263916</v>
      </c>
      <c r="F2301">
        <v>6.526400089263916</v>
      </c>
      <c r="G2301">
        <v>0</v>
      </c>
      <c r="H2301">
        <v>6.5266751050949097</v>
      </c>
    </row>
    <row r="2302" spans="1:8" x14ac:dyDescent="0.25">
      <c r="A2302" s="4">
        <v>40645</v>
      </c>
      <c r="B2302">
        <v>6.5348000526428223</v>
      </c>
      <c r="C2302">
        <v>6.5348000526428223</v>
      </c>
      <c r="D2302">
        <v>6.5317001342773438</v>
      </c>
      <c r="E2302">
        <v>6.5275001525878906</v>
      </c>
      <c r="F2302">
        <v>6.5275001525878906</v>
      </c>
      <c r="G2302">
        <v>0</v>
      </c>
      <c r="H2302">
        <v>6.5322000980377197</v>
      </c>
    </row>
    <row r="2303" spans="1:8" x14ac:dyDescent="0.25">
      <c r="A2303" s="4">
        <v>40646</v>
      </c>
      <c r="B2303">
        <v>6.5237002372741699</v>
      </c>
      <c r="C2303">
        <v>6.5237002372741699</v>
      </c>
      <c r="D2303">
        <v>6.5237002372741699</v>
      </c>
      <c r="E2303">
        <v>6.5317001342773438</v>
      </c>
      <c r="F2303">
        <v>6.5317001342773438</v>
      </c>
      <c r="G2303">
        <v>0</v>
      </c>
      <c r="H2303">
        <v>6.5257002115249634</v>
      </c>
    </row>
    <row r="2304" spans="1:8" x14ac:dyDescent="0.25">
      <c r="A2304" s="4">
        <v>40647</v>
      </c>
      <c r="B2304">
        <v>6.5237002372741699</v>
      </c>
      <c r="C2304">
        <v>6.5237002372741699</v>
      </c>
      <c r="D2304">
        <v>6.5194997787475586</v>
      </c>
      <c r="E2304">
        <v>6.5237002372741699</v>
      </c>
      <c r="F2304">
        <v>6.5237002372741699</v>
      </c>
      <c r="G2304">
        <v>0</v>
      </c>
      <c r="H2304">
        <v>6.5226501226425171</v>
      </c>
    </row>
    <row r="2305" spans="1:8" x14ac:dyDescent="0.25">
      <c r="A2305" s="4">
        <v>40651</v>
      </c>
      <c r="B2305">
        <v>6.5198001861572266</v>
      </c>
      <c r="C2305">
        <v>6.5198001861572266</v>
      </c>
      <c r="D2305">
        <v>6.5188999176025391</v>
      </c>
      <c r="E2305">
        <v>6.5204000473022461</v>
      </c>
      <c r="F2305">
        <v>6.5204000473022461</v>
      </c>
      <c r="G2305">
        <v>0</v>
      </c>
      <c r="H2305">
        <v>6.5197250843048096</v>
      </c>
    </row>
    <row r="2306" spans="1:8" x14ac:dyDescent="0.25">
      <c r="A2306" s="4">
        <v>40652</v>
      </c>
      <c r="B2306">
        <v>6.5222997665405273</v>
      </c>
      <c r="C2306">
        <v>6.5222997665405273</v>
      </c>
      <c r="D2306">
        <v>6.5222997665405273</v>
      </c>
      <c r="E2306">
        <v>6.5188999176025391</v>
      </c>
      <c r="F2306">
        <v>6.5188999176025391</v>
      </c>
      <c r="G2306">
        <v>0</v>
      </c>
      <c r="H2306">
        <v>6.5214498043060303</v>
      </c>
    </row>
    <row r="2307" spans="1:8" x14ac:dyDescent="0.25">
      <c r="A2307" s="4">
        <v>40653</v>
      </c>
      <c r="B2307">
        <v>6.515200138092041</v>
      </c>
      <c r="C2307">
        <v>6.515200138092041</v>
      </c>
      <c r="D2307">
        <v>6.515200138092041</v>
      </c>
      <c r="E2307">
        <v>6.5222997665405273</v>
      </c>
      <c r="F2307">
        <v>6.5222997665405273</v>
      </c>
      <c r="G2307">
        <v>0</v>
      </c>
      <c r="H2307">
        <v>6.5169750452041626</v>
      </c>
    </row>
    <row r="2308" spans="1:8" x14ac:dyDescent="0.25">
      <c r="A2308" s="4">
        <v>40654</v>
      </c>
      <c r="B2308">
        <v>6.515200138092041</v>
      </c>
      <c r="C2308">
        <v>6.515200138092041</v>
      </c>
      <c r="D2308">
        <v>6.4840002059936523</v>
      </c>
      <c r="E2308">
        <v>6.515200138092041</v>
      </c>
      <c r="F2308">
        <v>6.515200138092041</v>
      </c>
      <c r="G2308">
        <v>0</v>
      </c>
      <c r="H2308">
        <v>6.5074001550674438</v>
      </c>
    </row>
    <row r="2309" spans="1:8" x14ac:dyDescent="0.25">
      <c r="A2309" s="4">
        <v>40655</v>
      </c>
      <c r="B2309">
        <v>6.515200138092041</v>
      </c>
      <c r="C2309">
        <v>6.515200138092041</v>
      </c>
      <c r="D2309">
        <v>6.4840002059936523</v>
      </c>
      <c r="E2309">
        <v>6.515200138092041</v>
      </c>
      <c r="F2309">
        <v>6.515200138092041</v>
      </c>
      <c r="G2309">
        <v>0</v>
      </c>
      <c r="H2309">
        <v>6.5074001550674438</v>
      </c>
    </row>
    <row r="2310" spans="1:8" x14ac:dyDescent="0.25">
      <c r="A2310" s="4">
        <v>40658</v>
      </c>
      <c r="B2310">
        <v>6.4840002059936523</v>
      </c>
      <c r="C2310">
        <v>6.4840002059936523</v>
      </c>
      <c r="D2310">
        <v>6.4840002059936523</v>
      </c>
      <c r="E2310">
        <v>6.4840002059936523</v>
      </c>
      <c r="F2310">
        <v>6.4840002059936523</v>
      </c>
      <c r="G2310">
        <v>0</v>
      </c>
      <c r="H2310">
        <v>6.4840002059936523</v>
      </c>
    </row>
    <row r="2311" spans="1:8" x14ac:dyDescent="0.25">
      <c r="A2311" s="4">
        <v>40659</v>
      </c>
      <c r="B2311">
        <v>6.5124998092651367</v>
      </c>
      <c r="C2311">
        <v>6.5237998962402344</v>
      </c>
      <c r="D2311">
        <v>6.492499828338623</v>
      </c>
      <c r="E2311">
        <v>6.4840002059936523</v>
      </c>
      <c r="F2311">
        <v>6.4840002059936523</v>
      </c>
      <c r="G2311">
        <v>0</v>
      </c>
      <c r="H2311">
        <v>6.5031999349594116</v>
      </c>
    </row>
    <row r="2312" spans="1:8" x14ac:dyDescent="0.25">
      <c r="A2312" s="4">
        <v>40660</v>
      </c>
      <c r="B2312">
        <v>6.5178999900817871</v>
      </c>
      <c r="C2312">
        <v>6.5178999900817871</v>
      </c>
      <c r="D2312">
        <v>6.5013999938964844</v>
      </c>
      <c r="E2312">
        <v>6.5178999900817871</v>
      </c>
      <c r="F2312">
        <v>6.5178999900817871</v>
      </c>
      <c r="G2312">
        <v>0</v>
      </c>
      <c r="H2312">
        <v>6.5137749910354614</v>
      </c>
    </row>
    <row r="2313" spans="1:8" x14ac:dyDescent="0.25">
      <c r="A2313" s="4">
        <v>40661</v>
      </c>
      <c r="B2313">
        <v>6.5018000602722168</v>
      </c>
      <c r="C2313">
        <v>6.5018000602722168</v>
      </c>
      <c r="D2313">
        <v>6.4899997711181641</v>
      </c>
      <c r="E2313">
        <v>6.5018000602722168</v>
      </c>
      <c r="F2313">
        <v>6.5018000602722168</v>
      </c>
      <c r="G2313">
        <v>0</v>
      </c>
      <c r="H2313">
        <v>6.4988499879837036</v>
      </c>
    </row>
    <row r="2314" spans="1:8" x14ac:dyDescent="0.25">
      <c r="A2314" s="4">
        <v>40662</v>
      </c>
      <c r="B2314">
        <v>6.4899997711181641</v>
      </c>
      <c r="C2314">
        <v>6.4899997711181641</v>
      </c>
      <c r="D2314">
        <v>6.4814000129699707</v>
      </c>
      <c r="E2314">
        <v>6.500999927520752</v>
      </c>
      <c r="F2314">
        <v>6.500999927520752</v>
      </c>
      <c r="G2314">
        <v>0</v>
      </c>
      <c r="H2314">
        <v>6.4905998706817627</v>
      </c>
    </row>
    <row r="2315" spans="1:8" x14ac:dyDescent="0.25">
      <c r="A2315" s="4">
        <v>40665</v>
      </c>
      <c r="B2315">
        <v>6.4800000190734863</v>
      </c>
      <c r="C2315">
        <v>6.4920001029968262</v>
      </c>
      <c r="D2315">
        <v>6.4800000190734863</v>
      </c>
      <c r="E2315">
        <v>6.4814000129699707</v>
      </c>
      <c r="F2315">
        <v>6.4814000129699707</v>
      </c>
      <c r="G2315">
        <v>0</v>
      </c>
      <c r="H2315">
        <v>6.4833500385284424</v>
      </c>
    </row>
    <row r="2316" spans="1:8" x14ac:dyDescent="0.25">
      <c r="A2316" s="4">
        <v>40666</v>
      </c>
      <c r="B2316">
        <v>6.4850001335144043</v>
      </c>
      <c r="C2316">
        <v>6.4879999160766602</v>
      </c>
      <c r="D2316">
        <v>6.4850001335144043</v>
      </c>
      <c r="E2316">
        <v>6.4920001029968262</v>
      </c>
      <c r="F2316">
        <v>6.4920001029968262</v>
      </c>
      <c r="G2316">
        <v>0</v>
      </c>
      <c r="H2316">
        <v>6.4875000715255737</v>
      </c>
    </row>
    <row r="2317" spans="1:8" x14ac:dyDescent="0.25">
      <c r="A2317" s="4">
        <v>40667</v>
      </c>
      <c r="B2317">
        <v>6.4850001335144043</v>
      </c>
      <c r="C2317">
        <v>6.4871997833251953</v>
      </c>
      <c r="D2317">
        <v>6.4839000701904297</v>
      </c>
      <c r="E2317">
        <v>6.5019998550415039</v>
      </c>
      <c r="F2317">
        <v>6.5019998550415039</v>
      </c>
      <c r="G2317">
        <v>0</v>
      </c>
      <c r="H2317">
        <v>6.4895249605178833</v>
      </c>
    </row>
    <row r="2318" spans="1:8" x14ac:dyDescent="0.25">
      <c r="A2318" s="4">
        <v>40668</v>
      </c>
      <c r="B2318">
        <v>6.4840998649597168</v>
      </c>
      <c r="C2318">
        <v>6.4840998649597168</v>
      </c>
      <c r="D2318">
        <v>6.4840998649597168</v>
      </c>
      <c r="E2318">
        <v>6.492499828338623</v>
      </c>
      <c r="F2318">
        <v>6.492499828338623</v>
      </c>
      <c r="G2318">
        <v>0</v>
      </c>
      <c r="H2318">
        <v>6.4861998558044434</v>
      </c>
    </row>
    <row r="2319" spans="1:8" x14ac:dyDescent="0.25">
      <c r="A2319" s="4">
        <v>40669</v>
      </c>
      <c r="B2319">
        <v>6.4840998649597168</v>
      </c>
      <c r="C2319">
        <v>6.4890999794006348</v>
      </c>
      <c r="D2319">
        <v>6.4825000762939453</v>
      </c>
      <c r="E2319">
        <v>6.4840998649597168</v>
      </c>
      <c r="F2319">
        <v>6.4840998649597168</v>
      </c>
      <c r="G2319">
        <v>0</v>
      </c>
      <c r="H2319">
        <v>6.4849499464035034</v>
      </c>
    </row>
    <row r="2320" spans="1:8" x14ac:dyDescent="0.25">
      <c r="A2320" s="4">
        <v>40672</v>
      </c>
      <c r="B2320">
        <v>6.4825000762939453</v>
      </c>
      <c r="C2320">
        <v>6.4937000274658203</v>
      </c>
      <c r="D2320">
        <v>6.4825000762939453</v>
      </c>
      <c r="E2320">
        <v>6.4825000762939453</v>
      </c>
      <c r="F2320">
        <v>6.4825000762939453</v>
      </c>
      <c r="G2320">
        <v>0</v>
      </c>
      <c r="H2320">
        <v>6.4853000640869141</v>
      </c>
    </row>
    <row r="2321" spans="1:8" x14ac:dyDescent="0.25">
      <c r="A2321" s="4">
        <v>40673</v>
      </c>
      <c r="B2321">
        <v>6.4843001365661621</v>
      </c>
      <c r="C2321">
        <v>6.4914999008178711</v>
      </c>
      <c r="D2321">
        <v>6.4843001365661621</v>
      </c>
      <c r="E2321">
        <v>6.4930000305175781</v>
      </c>
      <c r="F2321">
        <v>6.4930000305175781</v>
      </c>
      <c r="G2321">
        <v>0</v>
      </c>
      <c r="H2321">
        <v>6.4882750511169434</v>
      </c>
    </row>
    <row r="2322" spans="1:8" x14ac:dyDescent="0.25">
      <c r="A2322" s="4">
        <v>40674</v>
      </c>
      <c r="B2322">
        <v>6.4823999404907227</v>
      </c>
      <c r="C2322">
        <v>6.4930000305175781</v>
      </c>
      <c r="D2322">
        <v>6.4823999404907227</v>
      </c>
      <c r="E2322">
        <v>6.4914999008178711</v>
      </c>
      <c r="F2322">
        <v>6.4914999008178711</v>
      </c>
      <c r="G2322">
        <v>0</v>
      </c>
      <c r="H2322">
        <v>6.4873249530792236</v>
      </c>
    </row>
    <row r="2323" spans="1:8" x14ac:dyDescent="0.25">
      <c r="A2323" s="4">
        <v>40675</v>
      </c>
      <c r="B2323">
        <v>6.4882001876831046</v>
      </c>
      <c r="C2323">
        <v>6.498499870300293</v>
      </c>
      <c r="D2323">
        <v>6.4882001876831046</v>
      </c>
      <c r="E2323">
        <v>6.4930000305175781</v>
      </c>
      <c r="F2323">
        <v>6.4930000305175781</v>
      </c>
      <c r="G2323">
        <v>0</v>
      </c>
      <c r="H2323">
        <v>6.4919750690460214</v>
      </c>
    </row>
    <row r="2324" spans="1:8" x14ac:dyDescent="0.25">
      <c r="A2324" s="4">
        <v>40676</v>
      </c>
      <c r="B2324">
        <v>6.4896001815795898</v>
      </c>
      <c r="C2324">
        <v>6.4896001815795898</v>
      </c>
      <c r="D2324">
        <v>6.4864997863769531</v>
      </c>
      <c r="E2324">
        <v>6.498499870300293</v>
      </c>
      <c r="F2324">
        <v>6.498499870300293</v>
      </c>
      <c r="G2324">
        <v>0</v>
      </c>
      <c r="H2324">
        <v>6.4910500049591056</v>
      </c>
    </row>
    <row r="2325" spans="1:8" x14ac:dyDescent="0.25">
      <c r="A2325" s="4">
        <v>40679</v>
      </c>
      <c r="B2325">
        <v>6.4967999458312988</v>
      </c>
      <c r="C2325">
        <v>6.4998002052307129</v>
      </c>
      <c r="D2325">
        <v>6.4967999458312988</v>
      </c>
      <c r="E2325">
        <v>6.4864997863769531</v>
      </c>
      <c r="F2325">
        <v>6.4864997863769531</v>
      </c>
      <c r="G2325">
        <v>0</v>
      </c>
      <c r="H2325">
        <v>6.4949749708175659</v>
      </c>
    </row>
    <row r="2326" spans="1:8" x14ac:dyDescent="0.25">
      <c r="A2326" s="4">
        <v>40680</v>
      </c>
      <c r="B2326">
        <v>6.495999813079834</v>
      </c>
      <c r="C2326">
        <v>6.504000186920166</v>
      </c>
      <c r="D2326">
        <v>6.495999813079834</v>
      </c>
      <c r="E2326">
        <v>6.5076999664306641</v>
      </c>
      <c r="F2326">
        <v>6.5076999664306641</v>
      </c>
      <c r="G2326">
        <v>0</v>
      </c>
      <c r="H2326">
        <v>6.5009249448776254</v>
      </c>
    </row>
    <row r="2327" spans="1:8" x14ac:dyDescent="0.25">
      <c r="A2327" s="4">
        <v>40681</v>
      </c>
      <c r="B2327">
        <v>6.495999813079834</v>
      </c>
      <c r="C2327">
        <v>6.495999813079834</v>
      </c>
      <c r="D2327">
        <v>6.4932999610900879</v>
      </c>
      <c r="E2327">
        <v>6.495999813079834</v>
      </c>
      <c r="F2327">
        <v>6.495999813079834</v>
      </c>
      <c r="G2327">
        <v>0</v>
      </c>
      <c r="H2327">
        <v>6.4953248500823966</v>
      </c>
    </row>
    <row r="2328" spans="1:8" x14ac:dyDescent="0.25">
      <c r="A2328" s="4">
        <v>40682</v>
      </c>
      <c r="B2328">
        <v>6.4932999610900879</v>
      </c>
      <c r="C2328">
        <v>6.4946999549865723</v>
      </c>
      <c r="D2328">
        <v>6.4932999610900879</v>
      </c>
      <c r="E2328">
        <v>6.505000114440918</v>
      </c>
      <c r="F2328">
        <v>6.505000114440918</v>
      </c>
      <c r="G2328">
        <v>0</v>
      </c>
      <c r="H2328">
        <v>6.4965749979019174</v>
      </c>
    </row>
    <row r="2329" spans="1:8" x14ac:dyDescent="0.25">
      <c r="A2329" s="4">
        <v>40683</v>
      </c>
      <c r="B2329">
        <v>6.4946999549865723</v>
      </c>
      <c r="C2329">
        <v>6.4946999549865723</v>
      </c>
      <c r="D2329">
        <v>6.4842000007629386</v>
      </c>
      <c r="E2329">
        <v>6.504000186920166</v>
      </c>
      <c r="F2329">
        <v>6.504000186920166</v>
      </c>
      <c r="G2329">
        <v>0</v>
      </c>
      <c r="H2329">
        <v>6.4944000244140616</v>
      </c>
    </row>
    <row r="2330" spans="1:8" x14ac:dyDescent="0.25">
      <c r="A2330" s="4">
        <v>40686</v>
      </c>
      <c r="B2330">
        <v>6.489799976348877</v>
      </c>
      <c r="C2330">
        <v>6.495999813079834</v>
      </c>
      <c r="D2330">
        <v>6.489799976348877</v>
      </c>
      <c r="E2330">
        <v>6.4842000007629386</v>
      </c>
      <c r="F2330">
        <v>6.4842000007629386</v>
      </c>
      <c r="G2330">
        <v>0</v>
      </c>
      <c r="H2330">
        <v>6.4899499416351318</v>
      </c>
    </row>
    <row r="2331" spans="1:8" x14ac:dyDescent="0.25">
      <c r="A2331" s="4">
        <v>40687</v>
      </c>
      <c r="B2331">
        <v>6.4899001121520996</v>
      </c>
      <c r="C2331">
        <v>6.4899001121520996</v>
      </c>
      <c r="D2331">
        <v>6.4899001121520996</v>
      </c>
      <c r="E2331">
        <v>6.504000186920166</v>
      </c>
      <c r="F2331">
        <v>6.504000186920166</v>
      </c>
      <c r="G2331">
        <v>0</v>
      </c>
      <c r="H2331">
        <v>6.4934251308441162</v>
      </c>
    </row>
    <row r="2332" spans="1:8" x14ac:dyDescent="0.25">
      <c r="A2332" s="4">
        <v>40688</v>
      </c>
      <c r="B2332">
        <v>6.4854998588562012</v>
      </c>
      <c r="C2332">
        <v>6.4930000305175781</v>
      </c>
      <c r="D2332">
        <v>6.4823999404907227</v>
      </c>
      <c r="E2332">
        <v>6.497499942779541</v>
      </c>
      <c r="F2332">
        <v>6.497499942779541</v>
      </c>
      <c r="G2332">
        <v>0</v>
      </c>
      <c r="H2332">
        <v>6.4895999431610107</v>
      </c>
    </row>
    <row r="2333" spans="1:8" x14ac:dyDescent="0.25">
      <c r="A2333" s="4">
        <v>40689</v>
      </c>
      <c r="B2333">
        <v>6.4784002304077148</v>
      </c>
      <c r="C2333">
        <v>6.4899997711181641</v>
      </c>
      <c r="D2333">
        <v>6.4784002304077148</v>
      </c>
      <c r="E2333">
        <v>6.4930000305175781</v>
      </c>
      <c r="F2333">
        <v>6.4930000305175781</v>
      </c>
      <c r="G2333">
        <v>0</v>
      </c>
      <c r="H2333">
        <v>6.484950065612793</v>
      </c>
    </row>
    <row r="2334" spans="1:8" x14ac:dyDescent="0.25">
      <c r="A2334" s="4">
        <v>40690</v>
      </c>
      <c r="B2334">
        <v>6.4812002182006836</v>
      </c>
      <c r="C2334">
        <v>6.4920001029968262</v>
      </c>
      <c r="D2334">
        <v>6.4812002182006836</v>
      </c>
      <c r="E2334">
        <v>6.4899997711181641</v>
      </c>
      <c r="F2334">
        <v>6.4899997711181641</v>
      </c>
      <c r="G2334">
        <v>0</v>
      </c>
      <c r="H2334">
        <v>6.4861000776290894</v>
      </c>
    </row>
    <row r="2335" spans="1:8" x14ac:dyDescent="0.25">
      <c r="A2335" s="4">
        <v>40693</v>
      </c>
      <c r="B2335">
        <v>6.4738001823425293</v>
      </c>
      <c r="C2335">
        <v>6.4738001823425293</v>
      </c>
      <c r="D2335">
        <v>6.4738001823425293</v>
      </c>
      <c r="E2335">
        <v>6.4812002182006836</v>
      </c>
      <c r="F2335">
        <v>6.4812002182006836</v>
      </c>
      <c r="G2335">
        <v>0</v>
      </c>
      <c r="H2335">
        <v>6.4756501913070679</v>
      </c>
    </row>
    <row r="2336" spans="1:8" x14ac:dyDescent="0.25">
      <c r="A2336" s="4">
        <v>40694</v>
      </c>
      <c r="B2336">
        <v>6.4699001312255859</v>
      </c>
      <c r="C2336">
        <v>6.4699001312255859</v>
      </c>
      <c r="D2336">
        <v>6.4699001312255859</v>
      </c>
      <c r="E2336">
        <v>6.4738001823425293</v>
      </c>
      <c r="F2336">
        <v>6.4738001823425293</v>
      </c>
      <c r="G2336">
        <v>0</v>
      </c>
      <c r="H2336">
        <v>6.4708751440048218</v>
      </c>
    </row>
    <row r="2337" spans="1:8" x14ac:dyDescent="0.25">
      <c r="A2337" s="4">
        <v>40695</v>
      </c>
      <c r="B2337">
        <v>6.4685001373291016</v>
      </c>
      <c r="C2337">
        <v>6.4780001640319824</v>
      </c>
      <c r="D2337">
        <v>6.4685001373291016</v>
      </c>
      <c r="E2337">
        <v>6.4790000915527344</v>
      </c>
      <c r="F2337">
        <v>6.4790000915527344</v>
      </c>
      <c r="G2337">
        <v>0</v>
      </c>
      <c r="H2337">
        <v>6.47350013256073</v>
      </c>
    </row>
    <row r="2338" spans="1:8" x14ac:dyDescent="0.25">
      <c r="A2338" s="4">
        <v>40696</v>
      </c>
      <c r="B2338">
        <v>6.4685001373291016</v>
      </c>
      <c r="C2338">
        <v>6.4828000068664551</v>
      </c>
      <c r="D2338">
        <v>6.4685001373291016</v>
      </c>
      <c r="E2338">
        <v>6.4780001640319824</v>
      </c>
      <c r="F2338">
        <v>6.4780001640319824</v>
      </c>
      <c r="G2338">
        <v>0</v>
      </c>
      <c r="H2338">
        <v>6.4744501113891602</v>
      </c>
    </row>
    <row r="2339" spans="1:8" x14ac:dyDescent="0.25">
      <c r="A2339" s="4">
        <v>40697</v>
      </c>
      <c r="B2339">
        <v>6.4702000617980957</v>
      </c>
      <c r="C2339">
        <v>6.4702000617980957</v>
      </c>
      <c r="D2339">
        <v>6.4697999954223633</v>
      </c>
      <c r="E2339">
        <v>6.4828000068664551</v>
      </c>
      <c r="F2339">
        <v>6.4828000068664551</v>
      </c>
      <c r="G2339">
        <v>0</v>
      </c>
      <c r="H2339">
        <v>6.4732500314712524</v>
      </c>
    </row>
    <row r="2340" spans="1:8" x14ac:dyDescent="0.25">
      <c r="A2340" s="4">
        <v>40700</v>
      </c>
      <c r="B2340">
        <v>6.4697999954223633</v>
      </c>
      <c r="C2340">
        <v>6.4697999954223633</v>
      </c>
      <c r="D2340">
        <v>6.4689998626708984</v>
      </c>
      <c r="E2340">
        <v>6.4697999954223633</v>
      </c>
      <c r="F2340">
        <v>6.4697999954223633</v>
      </c>
      <c r="G2340">
        <v>0</v>
      </c>
      <c r="H2340">
        <v>6.4695999622344971</v>
      </c>
    </row>
    <row r="2341" spans="1:8" x14ac:dyDescent="0.25">
      <c r="A2341" s="4">
        <v>40701</v>
      </c>
      <c r="B2341">
        <v>6.4713997840881348</v>
      </c>
      <c r="C2341">
        <v>6.4809999465942383</v>
      </c>
      <c r="D2341">
        <v>6.4713997840881348</v>
      </c>
      <c r="E2341">
        <v>6.4692997932434082</v>
      </c>
      <c r="F2341">
        <v>6.4692997932434082</v>
      </c>
      <c r="G2341">
        <v>0</v>
      </c>
      <c r="H2341">
        <v>6.473274827003479</v>
      </c>
    </row>
    <row r="2342" spans="1:8" x14ac:dyDescent="0.25">
      <c r="A2342" s="4">
        <v>40702</v>
      </c>
      <c r="B2342">
        <v>6.4668998718261719</v>
      </c>
      <c r="C2342">
        <v>6.4668998718261719</v>
      </c>
      <c r="D2342">
        <v>6.4668998718261719</v>
      </c>
      <c r="E2342">
        <v>6.4809999465942383</v>
      </c>
      <c r="F2342">
        <v>6.4809999465942383</v>
      </c>
      <c r="G2342">
        <v>0</v>
      </c>
      <c r="H2342">
        <v>6.4704248905181876</v>
      </c>
    </row>
    <row r="2343" spans="1:8" x14ac:dyDescent="0.25">
      <c r="A2343" s="4">
        <v>40703</v>
      </c>
      <c r="B2343">
        <v>6.4668998718261719</v>
      </c>
      <c r="C2343">
        <v>6.4668998718261719</v>
      </c>
      <c r="D2343">
        <v>6.4668998718261719</v>
      </c>
      <c r="E2343">
        <v>6.4749999046325684</v>
      </c>
      <c r="F2343">
        <v>6.4749999046325684</v>
      </c>
      <c r="G2343">
        <v>0</v>
      </c>
      <c r="H2343">
        <v>6.468924880027771</v>
      </c>
    </row>
    <row r="2344" spans="1:8" x14ac:dyDescent="0.25">
      <c r="A2344" s="4">
        <v>40704</v>
      </c>
      <c r="B2344">
        <v>6.4668998718261719</v>
      </c>
      <c r="C2344">
        <v>6.4723000526428223</v>
      </c>
      <c r="D2344">
        <v>6.4668998718261719</v>
      </c>
      <c r="E2344">
        <v>6.4759998321533203</v>
      </c>
      <c r="F2344">
        <v>6.4759998321533203</v>
      </c>
      <c r="G2344">
        <v>0</v>
      </c>
      <c r="H2344">
        <v>6.4705249071121216</v>
      </c>
    </row>
    <row r="2345" spans="1:8" x14ac:dyDescent="0.25">
      <c r="A2345" s="4">
        <v>40707</v>
      </c>
      <c r="B2345">
        <v>6.4723000526428223</v>
      </c>
      <c r="C2345">
        <v>6.4829998016357422</v>
      </c>
      <c r="D2345">
        <v>6.4723000526428223</v>
      </c>
      <c r="E2345">
        <v>6.4723000526428223</v>
      </c>
      <c r="F2345">
        <v>6.4723000526428223</v>
      </c>
      <c r="G2345">
        <v>0</v>
      </c>
      <c r="H2345">
        <v>6.4749749898910522</v>
      </c>
    </row>
    <row r="2346" spans="1:8" x14ac:dyDescent="0.25">
      <c r="A2346" s="4">
        <v>40708</v>
      </c>
      <c r="B2346">
        <v>6.4752998352050781</v>
      </c>
      <c r="C2346">
        <v>6.4752998352050781</v>
      </c>
      <c r="D2346">
        <v>6.4671998023986816</v>
      </c>
      <c r="E2346">
        <v>6.4829998016357422</v>
      </c>
      <c r="F2346">
        <v>6.4829998016357422</v>
      </c>
      <c r="G2346">
        <v>0</v>
      </c>
      <c r="H2346">
        <v>6.475199818611145</v>
      </c>
    </row>
    <row r="2347" spans="1:8" x14ac:dyDescent="0.25">
      <c r="A2347" s="4">
        <v>40709</v>
      </c>
      <c r="B2347">
        <v>6.4696998596191406</v>
      </c>
      <c r="C2347">
        <v>6.4721999168395996</v>
      </c>
      <c r="D2347">
        <v>6.4696998596191406</v>
      </c>
      <c r="E2347">
        <v>6.4696998596191406</v>
      </c>
      <c r="F2347">
        <v>6.4696998596191406</v>
      </c>
      <c r="G2347">
        <v>0</v>
      </c>
      <c r="H2347">
        <v>6.4703248739242554</v>
      </c>
    </row>
    <row r="2348" spans="1:8" x14ac:dyDescent="0.25">
      <c r="A2348" s="4">
        <v>40710</v>
      </c>
      <c r="B2348">
        <v>6.4755997657775879</v>
      </c>
      <c r="C2348">
        <v>6.4755997657775879</v>
      </c>
      <c r="D2348">
        <v>6.4664998054504386</v>
      </c>
      <c r="E2348">
        <v>6.4721999168395996</v>
      </c>
      <c r="F2348">
        <v>6.4721999168395996</v>
      </c>
      <c r="G2348">
        <v>0</v>
      </c>
      <c r="H2348">
        <v>6.4724748134613037</v>
      </c>
    </row>
    <row r="2349" spans="1:8" x14ac:dyDescent="0.25">
      <c r="A2349" s="4">
        <v>40711</v>
      </c>
      <c r="B2349">
        <v>6.4583001136779794</v>
      </c>
      <c r="C2349">
        <v>6.4699997901916504</v>
      </c>
      <c r="D2349">
        <v>6.4583001136779794</v>
      </c>
      <c r="E2349">
        <v>6.4739999771118164</v>
      </c>
      <c r="F2349">
        <v>6.4739999771118164</v>
      </c>
      <c r="G2349">
        <v>0</v>
      </c>
      <c r="H2349">
        <v>6.465149998664856</v>
      </c>
    </row>
    <row r="2350" spans="1:8" x14ac:dyDescent="0.25">
      <c r="A2350" s="4">
        <v>40714</v>
      </c>
      <c r="B2350">
        <v>6.4619998931884766</v>
      </c>
      <c r="C2350">
        <v>6.4636998176574707</v>
      </c>
      <c r="D2350">
        <v>6.4619998931884766</v>
      </c>
      <c r="E2350">
        <v>6.4619998931884766</v>
      </c>
      <c r="F2350">
        <v>6.4619998931884766</v>
      </c>
      <c r="G2350">
        <v>0</v>
      </c>
      <c r="H2350">
        <v>6.4624248743057251</v>
      </c>
    </row>
    <row r="2351" spans="1:8" x14ac:dyDescent="0.25">
      <c r="A2351" s="4">
        <v>40715</v>
      </c>
      <c r="B2351">
        <v>6.4629998207092294</v>
      </c>
      <c r="C2351">
        <v>6.4660000801086426</v>
      </c>
      <c r="D2351">
        <v>6.4552998542785636</v>
      </c>
      <c r="E2351">
        <v>6.4780001640319824</v>
      </c>
      <c r="F2351">
        <v>6.4780001640319824</v>
      </c>
      <c r="G2351">
        <v>0</v>
      </c>
      <c r="H2351">
        <v>6.4655749797821036</v>
      </c>
    </row>
    <row r="2352" spans="1:8" x14ac:dyDescent="0.25">
      <c r="A2352" s="4">
        <v>40716</v>
      </c>
      <c r="B2352">
        <v>6.4545001983642578</v>
      </c>
      <c r="C2352">
        <v>6.4629001617431641</v>
      </c>
      <c r="D2352">
        <v>6.4545001983642578</v>
      </c>
      <c r="E2352">
        <v>6.4660000801086426</v>
      </c>
      <c r="F2352">
        <v>6.4660000801086426</v>
      </c>
      <c r="G2352">
        <v>0</v>
      </c>
      <c r="H2352">
        <v>6.4594751596450806</v>
      </c>
    </row>
    <row r="2353" spans="1:8" x14ac:dyDescent="0.25">
      <c r="A2353" s="4">
        <v>40717</v>
      </c>
      <c r="B2353">
        <v>6.4594998359680176</v>
      </c>
      <c r="C2353">
        <v>6.4670000076293954</v>
      </c>
      <c r="D2353">
        <v>6.4594998359680176</v>
      </c>
      <c r="E2353">
        <v>6.4629001617431641</v>
      </c>
      <c r="F2353">
        <v>6.4629001617431641</v>
      </c>
      <c r="G2353">
        <v>0</v>
      </c>
      <c r="H2353">
        <v>6.4622249603271484</v>
      </c>
    </row>
    <row r="2354" spans="1:8" x14ac:dyDescent="0.25">
      <c r="A2354" s="4">
        <v>40718</v>
      </c>
      <c r="B2354">
        <v>6.4637999534606934</v>
      </c>
      <c r="C2354">
        <v>6.4670000076293954</v>
      </c>
      <c r="D2354">
        <v>6.4637999534606934</v>
      </c>
      <c r="E2354">
        <v>6.4670000076293954</v>
      </c>
      <c r="F2354">
        <v>6.4670000076293954</v>
      </c>
      <c r="G2354">
        <v>0</v>
      </c>
      <c r="H2354">
        <v>6.4653999805450439</v>
      </c>
    </row>
    <row r="2355" spans="1:8" x14ac:dyDescent="0.25">
      <c r="A2355" s="4">
        <v>40721</v>
      </c>
      <c r="B2355">
        <v>6.463900089263916</v>
      </c>
      <c r="C2355">
        <v>6.4759998321533203</v>
      </c>
      <c r="D2355">
        <v>6.463900089263916</v>
      </c>
      <c r="E2355">
        <v>6.463900089263916</v>
      </c>
      <c r="F2355">
        <v>6.463900089263916</v>
      </c>
      <c r="G2355">
        <v>0</v>
      </c>
      <c r="H2355">
        <v>6.4669250249862671</v>
      </c>
    </row>
    <row r="2356" spans="1:8" x14ac:dyDescent="0.25">
      <c r="A2356" s="4">
        <v>40722</v>
      </c>
      <c r="B2356">
        <v>6.4600000381469727</v>
      </c>
      <c r="C2356">
        <v>6.4600000381469727</v>
      </c>
      <c r="D2356">
        <v>6.4600000381469727</v>
      </c>
      <c r="E2356">
        <v>6.4815001487731934</v>
      </c>
      <c r="F2356">
        <v>6.4815001487731934</v>
      </c>
      <c r="G2356">
        <v>0</v>
      </c>
      <c r="H2356">
        <v>6.4653750658035278</v>
      </c>
    </row>
    <row r="2357" spans="1:8" x14ac:dyDescent="0.25">
      <c r="A2357" s="4">
        <v>40723</v>
      </c>
      <c r="B2357">
        <v>6.4558000564575204</v>
      </c>
      <c r="C2357">
        <v>6.4584999084472656</v>
      </c>
      <c r="D2357">
        <v>6.4549999237060547</v>
      </c>
      <c r="E2357">
        <v>6.4689998626708984</v>
      </c>
      <c r="F2357">
        <v>6.4689998626708984</v>
      </c>
      <c r="G2357">
        <v>0</v>
      </c>
      <c r="H2357">
        <v>6.4595749378204346</v>
      </c>
    </row>
    <row r="2358" spans="1:8" x14ac:dyDescent="0.25">
      <c r="A2358" s="4">
        <v>40724</v>
      </c>
      <c r="B2358">
        <v>6.4539999961853027</v>
      </c>
      <c r="C2358">
        <v>6.4619998931884766</v>
      </c>
      <c r="D2358">
        <v>6.4538998603820801</v>
      </c>
      <c r="E2358">
        <v>6.4629998207092294</v>
      </c>
      <c r="F2358">
        <v>6.4629998207092294</v>
      </c>
      <c r="G2358">
        <v>0</v>
      </c>
      <c r="H2358">
        <v>6.458224892616272</v>
      </c>
    </row>
    <row r="2359" spans="1:8" x14ac:dyDescent="0.25">
      <c r="A2359" s="4">
        <v>40725</v>
      </c>
      <c r="B2359">
        <v>6.4538998603820801</v>
      </c>
      <c r="C2359">
        <v>6.4650001525878906</v>
      </c>
      <c r="D2359">
        <v>6.4538998603820801</v>
      </c>
      <c r="E2359">
        <v>6.4635000228881836</v>
      </c>
      <c r="F2359">
        <v>6.4635000228881836</v>
      </c>
      <c r="G2359">
        <v>0</v>
      </c>
      <c r="H2359">
        <v>6.4590749740600586</v>
      </c>
    </row>
    <row r="2360" spans="1:8" x14ac:dyDescent="0.25">
      <c r="A2360" s="4">
        <v>40728</v>
      </c>
      <c r="B2360">
        <v>6.4539999961853027</v>
      </c>
      <c r="C2360">
        <v>6.4539999961853027</v>
      </c>
      <c r="D2360">
        <v>6.4509000778198242</v>
      </c>
      <c r="E2360">
        <v>6.4552998542785636</v>
      </c>
      <c r="F2360">
        <v>6.4552998542785636</v>
      </c>
      <c r="G2360">
        <v>0</v>
      </c>
      <c r="H2360">
        <v>6.4535499811172494</v>
      </c>
    </row>
    <row r="2361" spans="1:8" x14ac:dyDescent="0.25">
      <c r="A2361" s="4">
        <v>40729</v>
      </c>
      <c r="B2361">
        <v>6.4584999084472656</v>
      </c>
      <c r="C2361">
        <v>6.4660000801086426</v>
      </c>
      <c r="D2361">
        <v>6.4584999084472656</v>
      </c>
      <c r="E2361">
        <v>6.4509000778198242</v>
      </c>
      <c r="F2361">
        <v>6.4509000778198242</v>
      </c>
      <c r="G2361">
        <v>0</v>
      </c>
      <c r="H2361">
        <v>6.4584749937057504</v>
      </c>
    </row>
    <row r="2362" spans="1:8" x14ac:dyDescent="0.25">
      <c r="A2362" s="4">
        <v>40730</v>
      </c>
      <c r="B2362">
        <v>6.4559001922607422</v>
      </c>
      <c r="C2362">
        <v>6.4670000076293954</v>
      </c>
      <c r="D2362">
        <v>6.4559001922607422</v>
      </c>
      <c r="E2362">
        <v>6.4660000801086426</v>
      </c>
      <c r="F2362">
        <v>6.4660000801086426</v>
      </c>
      <c r="G2362">
        <v>0</v>
      </c>
      <c r="H2362">
        <v>6.4612001180648804</v>
      </c>
    </row>
    <row r="2363" spans="1:8" x14ac:dyDescent="0.25">
      <c r="A2363" s="4">
        <v>40731</v>
      </c>
      <c r="B2363">
        <v>6.4577999114990234</v>
      </c>
      <c r="C2363">
        <v>6.4657001495361328</v>
      </c>
      <c r="D2363">
        <v>6.4545001983642578</v>
      </c>
      <c r="E2363">
        <v>6.4670000076293954</v>
      </c>
      <c r="F2363">
        <v>6.4670000076293954</v>
      </c>
      <c r="G2363">
        <v>0</v>
      </c>
      <c r="H2363">
        <v>6.4612500667572021</v>
      </c>
    </row>
    <row r="2364" spans="1:8" x14ac:dyDescent="0.25">
      <c r="A2364" s="4">
        <v>40732</v>
      </c>
      <c r="B2364">
        <v>6.4560999870300293</v>
      </c>
      <c r="C2364">
        <v>6.456200122833252</v>
      </c>
      <c r="D2364">
        <v>6.4560999870300293</v>
      </c>
      <c r="E2364">
        <v>6.4650001525878906</v>
      </c>
      <c r="F2364">
        <v>6.4650001525878906</v>
      </c>
      <c r="G2364">
        <v>0</v>
      </c>
      <c r="H2364">
        <v>6.4583500623703003</v>
      </c>
    </row>
    <row r="2365" spans="1:8" x14ac:dyDescent="0.25">
      <c r="A2365" s="4">
        <v>40735</v>
      </c>
      <c r="B2365">
        <v>6.4555997848510742</v>
      </c>
      <c r="C2365">
        <v>6.4671001434326172</v>
      </c>
      <c r="D2365">
        <v>6.4555997848510742</v>
      </c>
      <c r="E2365">
        <v>6.456200122833252</v>
      </c>
      <c r="F2365">
        <v>6.456200122833252</v>
      </c>
      <c r="G2365">
        <v>0</v>
      </c>
      <c r="H2365">
        <v>6.4586249589920044</v>
      </c>
    </row>
    <row r="2366" spans="1:8" x14ac:dyDescent="0.25">
      <c r="A2366" s="4">
        <v>40736</v>
      </c>
      <c r="B2366">
        <v>6.4555997848510742</v>
      </c>
      <c r="C2366">
        <v>6.4717001914978027</v>
      </c>
      <c r="D2366">
        <v>6.4555997848510742</v>
      </c>
      <c r="E2366">
        <v>6.4670000076293954</v>
      </c>
      <c r="F2366">
        <v>6.4670000076293954</v>
      </c>
      <c r="G2366">
        <v>0</v>
      </c>
      <c r="H2366">
        <v>6.4624749422073364</v>
      </c>
    </row>
    <row r="2367" spans="1:8" x14ac:dyDescent="0.25">
      <c r="A2367" s="4">
        <v>40737</v>
      </c>
      <c r="B2367">
        <v>6.4621000289916992</v>
      </c>
      <c r="C2367">
        <v>6.4948000907897949</v>
      </c>
      <c r="D2367">
        <v>6.4555997848510742</v>
      </c>
      <c r="E2367">
        <v>6.4621000289916992</v>
      </c>
      <c r="F2367">
        <v>6.4621000289916992</v>
      </c>
      <c r="G2367">
        <v>0</v>
      </c>
      <c r="H2367">
        <v>6.4686499834060669</v>
      </c>
    </row>
    <row r="2368" spans="1:8" x14ac:dyDescent="0.25">
      <c r="A2368" s="4">
        <v>40738</v>
      </c>
      <c r="B2368">
        <v>6.4949002265930176</v>
      </c>
      <c r="C2368">
        <v>6.5019001960754386</v>
      </c>
      <c r="D2368">
        <v>6.4499001502990723</v>
      </c>
      <c r="E2368">
        <v>6.4946999549865723</v>
      </c>
      <c r="F2368">
        <v>6.4946999549865723</v>
      </c>
      <c r="G2368">
        <v>0</v>
      </c>
      <c r="H2368">
        <v>6.4853501319885254</v>
      </c>
    </row>
    <row r="2369" spans="1:8" x14ac:dyDescent="0.25">
      <c r="A2369" s="4">
        <v>40739</v>
      </c>
      <c r="B2369">
        <v>6.4338998794555664</v>
      </c>
      <c r="C2369">
        <v>6.4408001899719238</v>
      </c>
      <c r="D2369">
        <v>6.4285998344421387</v>
      </c>
      <c r="E2369">
        <v>6.433800220489502</v>
      </c>
      <c r="F2369">
        <v>6.433800220489502</v>
      </c>
      <c r="G2369">
        <v>0</v>
      </c>
      <c r="H2369">
        <v>6.4342750310897827</v>
      </c>
    </row>
    <row r="2370" spans="1:8" x14ac:dyDescent="0.25">
      <c r="A2370" s="4">
        <v>40742</v>
      </c>
      <c r="B2370">
        <v>5.8629999160766602</v>
      </c>
      <c r="C2370">
        <v>6.4679999351501456</v>
      </c>
      <c r="D2370">
        <v>5.8573999404907227</v>
      </c>
      <c r="E2370">
        <v>5.8629999160766602</v>
      </c>
      <c r="F2370">
        <v>5.8629999160766602</v>
      </c>
      <c r="G2370">
        <v>0</v>
      </c>
      <c r="H2370">
        <v>6.0128499269485474</v>
      </c>
    </row>
    <row r="2371" spans="1:8" x14ac:dyDescent="0.25">
      <c r="A2371" s="4">
        <v>40743</v>
      </c>
      <c r="B2371">
        <v>6.4574999809265137</v>
      </c>
      <c r="C2371">
        <v>6.4633998870849609</v>
      </c>
      <c r="D2371">
        <v>6.4545001983642578</v>
      </c>
      <c r="E2371">
        <v>6.4688000679016113</v>
      </c>
      <c r="F2371">
        <v>6.4688000679016113</v>
      </c>
      <c r="G2371">
        <v>0</v>
      </c>
      <c r="H2371">
        <v>6.4610500335693359</v>
      </c>
    </row>
    <row r="2372" spans="1:8" x14ac:dyDescent="0.25">
      <c r="A2372" s="4">
        <v>40744</v>
      </c>
      <c r="B2372">
        <v>6.4580001831054688</v>
      </c>
      <c r="C2372">
        <v>6.4580001831054688</v>
      </c>
      <c r="D2372">
        <v>6.4467000961303711</v>
      </c>
      <c r="E2372">
        <v>6.4633998870849609</v>
      </c>
      <c r="F2372">
        <v>6.4633998870849609</v>
      </c>
      <c r="G2372">
        <v>0</v>
      </c>
      <c r="H2372">
        <v>6.4565250873565674</v>
      </c>
    </row>
    <row r="2373" spans="1:8" x14ac:dyDescent="0.25">
      <c r="A2373" s="4">
        <v>40745</v>
      </c>
      <c r="B2373">
        <v>6.4467000961303711</v>
      </c>
      <c r="C2373">
        <v>6.4559998512268066</v>
      </c>
      <c r="D2373">
        <v>6.4405999183654794</v>
      </c>
      <c r="E2373">
        <v>6.4467000961303711</v>
      </c>
      <c r="F2373">
        <v>6.4467000961303711</v>
      </c>
      <c r="G2373">
        <v>0</v>
      </c>
      <c r="H2373">
        <v>6.4474999904632568</v>
      </c>
    </row>
    <row r="2374" spans="1:8" x14ac:dyDescent="0.25">
      <c r="A2374" s="4">
        <v>40746</v>
      </c>
      <c r="B2374">
        <v>6.4366002082824707</v>
      </c>
      <c r="C2374">
        <v>6.4366002082824707</v>
      </c>
      <c r="D2374">
        <v>6.4366002082824707</v>
      </c>
      <c r="E2374">
        <v>6.4514999389648438</v>
      </c>
      <c r="F2374">
        <v>6.4514999389648438</v>
      </c>
      <c r="G2374">
        <v>0</v>
      </c>
      <c r="H2374">
        <v>6.440325140953064</v>
      </c>
    </row>
    <row r="2375" spans="1:8" x14ac:dyDescent="0.25">
      <c r="A2375" s="4">
        <v>40749</v>
      </c>
      <c r="B2375">
        <v>6.4376001358032227</v>
      </c>
      <c r="C2375">
        <v>6.445000171661377</v>
      </c>
      <c r="D2375">
        <v>6.4345002174377441</v>
      </c>
      <c r="E2375">
        <v>6.4366002082824707</v>
      </c>
      <c r="F2375">
        <v>6.4366002082824707</v>
      </c>
      <c r="G2375">
        <v>0</v>
      </c>
      <c r="H2375">
        <v>6.4384251832962036</v>
      </c>
    </row>
    <row r="2376" spans="1:8" x14ac:dyDescent="0.25">
      <c r="A2376" s="4">
        <v>40750</v>
      </c>
      <c r="B2376">
        <v>6.4286999702453613</v>
      </c>
      <c r="C2376">
        <v>6.4375</v>
      </c>
      <c r="D2376">
        <v>6.4285001754760742</v>
      </c>
      <c r="E2376">
        <v>6.4439997673034668</v>
      </c>
      <c r="F2376">
        <v>6.4439997673034668</v>
      </c>
      <c r="G2376">
        <v>0</v>
      </c>
      <c r="H2376">
        <v>6.4346749782562256</v>
      </c>
    </row>
    <row r="2377" spans="1:8" x14ac:dyDescent="0.25">
      <c r="A2377" s="4">
        <v>40751</v>
      </c>
      <c r="B2377">
        <v>6.430300235748291</v>
      </c>
      <c r="C2377">
        <v>6.4429998397827148</v>
      </c>
      <c r="D2377">
        <v>6.430300235748291</v>
      </c>
      <c r="E2377">
        <v>6.4375</v>
      </c>
      <c r="F2377">
        <v>6.4375</v>
      </c>
      <c r="G2377">
        <v>0</v>
      </c>
      <c r="H2377">
        <v>6.4352750778198242</v>
      </c>
    </row>
    <row r="2378" spans="1:8" x14ac:dyDescent="0.25">
      <c r="A2378" s="4">
        <v>40752</v>
      </c>
      <c r="B2378">
        <v>6.4340000152587891</v>
      </c>
      <c r="C2378">
        <v>6.4429998397827148</v>
      </c>
      <c r="D2378">
        <v>6.432499885559082</v>
      </c>
      <c r="E2378">
        <v>6.4429001808166504</v>
      </c>
      <c r="F2378">
        <v>6.4429001808166504</v>
      </c>
      <c r="G2378">
        <v>0</v>
      </c>
      <c r="H2378">
        <v>6.4380999803543091</v>
      </c>
    </row>
    <row r="2379" spans="1:8" x14ac:dyDescent="0.25">
      <c r="A2379" s="4">
        <v>40753</v>
      </c>
      <c r="B2379">
        <v>6.4317998886108398</v>
      </c>
      <c r="C2379">
        <v>6.435999870300293</v>
      </c>
      <c r="D2379">
        <v>6.4286999702453613</v>
      </c>
      <c r="E2379">
        <v>6.4429998397827148</v>
      </c>
      <c r="F2379">
        <v>6.4429998397827148</v>
      </c>
      <c r="G2379">
        <v>0</v>
      </c>
      <c r="H2379">
        <v>6.4348748922348022</v>
      </c>
    </row>
    <row r="2380" spans="1:8" x14ac:dyDescent="0.25">
      <c r="A2380" s="4">
        <v>40756</v>
      </c>
      <c r="B2380">
        <v>6.4256000518798828</v>
      </c>
      <c r="C2380">
        <v>6.4256000518798828</v>
      </c>
      <c r="D2380">
        <v>6.4256000518798828</v>
      </c>
      <c r="E2380">
        <v>6.4286999702453613</v>
      </c>
      <c r="F2380">
        <v>6.4286999702453613</v>
      </c>
      <c r="G2380">
        <v>0</v>
      </c>
      <c r="H2380">
        <v>6.4263750314712524</v>
      </c>
    </row>
    <row r="2381" spans="1:8" x14ac:dyDescent="0.25">
      <c r="A2381" s="4">
        <v>40757</v>
      </c>
      <c r="B2381">
        <v>6.4292001724243164</v>
      </c>
      <c r="C2381">
        <v>6.4292001724243164</v>
      </c>
      <c r="D2381">
        <v>6.4292001724243164</v>
      </c>
      <c r="E2381">
        <v>6.4256000518798828</v>
      </c>
      <c r="F2381">
        <v>6.4256000518798828</v>
      </c>
      <c r="G2381">
        <v>0</v>
      </c>
      <c r="H2381">
        <v>6.428300142288208</v>
      </c>
    </row>
    <row r="2382" spans="1:8" x14ac:dyDescent="0.25">
      <c r="A2382" s="4">
        <v>40758</v>
      </c>
      <c r="B2382">
        <v>6.4292001724243164</v>
      </c>
      <c r="C2382">
        <v>6.429999828338623</v>
      </c>
      <c r="D2382">
        <v>6.4270000457763672</v>
      </c>
      <c r="E2382">
        <v>6.4292001724243164</v>
      </c>
      <c r="F2382">
        <v>6.4292001724243164</v>
      </c>
      <c r="G2382">
        <v>0</v>
      </c>
      <c r="H2382">
        <v>6.4288500547409058</v>
      </c>
    </row>
    <row r="2383" spans="1:8" x14ac:dyDescent="0.25">
      <c r="A2383" s="4">
        <v>40759</v>
      </c>
      <c r="B2383">
        <v>6.4270000457763672</v>
      </c>
      <c r="C2383">
        <v>6.4309000968933114</v>
      </c>
      <c r="D2383">
        <v>6.4270000457763672</v>
      </c>
      <c r="E2383">
        <v>6.4270000457763672</v>
      </c>
      <c r="F2383">
        <v>6.4270000457763672</v>
      </c>
      <c r="G2383">
        <v>0</v>
      </c>
      <c r="H2383">
        <v>6.427975058555603</v>
      </c>
    </row>
    <row r="2384" spans="1:8" x14ac:dyDescent="0.25">
      <c r="A2384" s="4">
        <v>40760</v>
      </c>
      <c r="B2384">
        <v>6.4337000846862793</v>
      </c>
      <c r="C2384">
        <v>6.4337000846862793</v>
      </c>
      <c r="D2384">
        <v>6.4306998252868652</v>
      </c>
      <c r="E2384">
        <v>6.427800178527832</v>
      </c>
      <c r="F2384">
        <v>6.427800178527832</v>
      </c>
      <c r="G2384">
        <v>0</v>
      </c>
      <c r="H2384">
        <v>6.431475043296814</v>
      </c>
    </row>
    <row r="2385" spans="1:8" x14ac:dyDescent="0.25">
      <c r="A2385" s="4">
        <v>40763</v>
      </c>
      <c r="B2385">
        <v>6.4306998252868652</v>
      </c>
      <c r="C2385">
        <v>6.4306998252868652</v>
      </c>
      <c r="D2385">
        <v>6.4190001487731934</v>
      </c>
      <c r="E2385">
        <v>6.4306998252868652</v>
      </c>
      <c r="F2385">
        <v>6.4306998252868652</v>
      </c>
      <c r="G2385">
        <v>0</v>
      </c>
      <c r="H2385">
        <v>6.4277749061584473</v>
      </c>
    </row>
    <row r="2386" spans="1:8" x14ac:dyDescent="0.25">
      <c r="A2386" s="4">
        <v>40764</v>
      </c>
      <c r="B2386">
        <v>6.4271998405456543</v>
      </c>
      <c r="C2386">
        <v>6.4271998405456543</v>
      </c>
      <c r="D2386">
        <v>6.4210000038146973</v>
      </c>
      <c r="E2386">
        <v>6.425300121307373</v>
      </c>
      <c r="F2386">
        <v>6.425300121307373</v>
      </c>
      <c r="G2386">
        <v>0</v>
      </c>
      <c r="H2386">
        <v>6.4251749515533447</v>
      </c>
    </row>
    <row r="2387" spans="1:8" x14ac:dyDescent="0.25">
      <c r="A2387" s="4">
        <v>40765</v>
      </c>
      <c r="B2387">
        <v>6.4210000038146973</v>
      </c>
      <c r="C2387">
        <v>6.4210000038146973</v>
      </c>
      <c r="D2387">
        <v>6.4077000617980957</v>
      </c>
      <c r="E2387">
        <v>6.4210000038146973</v>
      </c>
      <c r="F2387">
        <v>6.4210000038146973</v>
      </c>
      <c r="G2387">
        <v>0</v>
      </c>
      <c r="H2387">
        <v>6.4176750183105469</v>
      </c>
    </row>
    <row r="2388" spans="1:8" x14ac:dyDescent="0.25">
      <c r="A2388" s="4">
        <v>40766</v>
      </c>
      <c r="B2388">
        <v>6.3854999542236328</v>
      </c>
      <c r="C2388">
        <v>6.3857002258300781</v>
      </c>
      <c r="D2388">
        <v>6.379000186920166</v>
      </c>
      <c r="E2388">
        <v>6.4077000617980957</v>
      </c>
      <c r="F2388">
        <v>6.4077000617980957</v>
      </c>
      <c r="G2388">
        <v>0</v>
      </c>
      <c r="H2388">
        <v>6.3894751071929932</v>
      </c>
    </row>
    <row r="2389" spans="1:8" x14ac:dyDescent="0.25">
      <c r="A2389" s="4">
        <v>40767</v>
      </c>
      <c r="B2389">
        <v>6.3843002319335938</v>
      </c>
      <c r="C2389">
        <v>6.3843002319335938</v>
      </c>
      <c r="D2389">
        <v>6.3812999725341797</v>
      </c>
      <c r="E2389">
        <v>6.382199764251709</v>
      </c>
      <c r="F2389">
        <v>6.382199764251709</v>
      </c>
      <c r="G2389">
        <v>0</v>
      </c>
      <c r="H2389">
        <v>6.383025050163269</v>
      </c>
    </row>
    <row r="2390" spans="1:8" x14ac:dyDescent="0.25">
      <c r="A2390" s="4">
        <v>40770</v>
      </c>
      <c r="B2390">
        <v>6.3803000450134277</v>
      </c>
      <c r="C2390">
        <v>6.3803000450134277</v>
      </c>
      <c r="D2390">
        <v>6.3803000450134277</v>
      </c>
      <c r="E2390">
        <v>6.3812999725341797</v>
      </c>
      <c r="F2390">
        <v>6.3812999725341797</v>
      </c>
      <c r="G2390">
        <v>0</v>
      </c>
      <c r="H2390">
        <v>6.3805500268936157</v>
      </c>
    </row>
    <row r="2391" spans="1:8" x14ac:dyDescent="0.25">
      <c r="A2391" s="4">
        <v>40771</v>
      </c>
      <c r="B2391">
        <v>6.3803000450134277</v>
      </c>
      <c r="C2391">
        <v>6.3803000450134277</v>
      </c>
      <c r="D2391">
        <v>6.3736000061035156</v>
      </c>
      <c r="E2391">
        <v>6.3803000450134277</v>
      </c>
      <c r="F2391">
        <v>6.3803000450134277</v>
      </c>
      <c r="G2391">
        <v>0</v>
      </c>
      <c r="H2391">
        <v>6.3786250352859497</v>
      </c>
    </row>
    <row r="2392" spans="1:8" x14ac:dyDescent="0.25">
      <c r="A2392" s="4">
        <v>40772</v>
      </c>
      <c r="B2392">
        <v>6.3777999877929688</v>
      </c>
      <c r="C2392">
        <v>6.3777999877929688</v>
      </c>
      <c r="D2392">
        <v>6.3777999877929688</v>
      </c>
      <c r="E2392">
        <v>6.3736000061035156</v>
      </c>
      <c r="F2392">
        <v>6.3736000061035156</v>
      </c>
      <c r="G2392">
        <v>0</v>
      </c>
      <c r="H2392">
        <v>6.3767499923706046</v>
      </c>
    </row>
    <row r="2393" spans="1:8" x14ac:dyDescent="0.25">
      <c r="A2393" s="4">
        <v>40773</v>
      </c>
      <c r="B2393">
        <v>6.3772001266479492</v>
      </c>
      <c r="C2393">
        <v>6.3801999092102051</v>
      </c>
      <c r="D2393">
        <v>6.3772001266479492</v>
      </c>
      <c r="E2393">
        <v>6.3777999877929688</v>
      </c>
      <c r="F2393">
        <v>6.3777999877929688</v>
      </c>
      <c r="G2393">
        <v>0</v>
      </c>
      <c r="H2393">
        <v>6.3781000375747681</v>
      </c>
    </row>
    <row r="2394" spans="1:8" x14ac:dyDescent="0.25">
      <c r="A2394" s="4">
        <v>40774</v>
      </c>
      <c r="B2394">
        <v>6.3853001594543457</v>
      </c>
      <c r="C2394">
        <v>6.3853001594543457</v>
      </c>
      <c r="D2394">
        <v>6.3819999694824219</v>
      </c>
      <c r="E2394">
        <v>6.3874998092651367</v>
      </c>
      <c r="F2394">
        <v>6.3874998092651367</v>
      </c>
      <c r="G2394">
        <v>0</v>
      </c>
      <c r="H2394">
        <v>6.3850250244140616</v>
      </c>
    </row>
    <row r="2395" spans="1:8" x14ac:dyDescent="0.25">
      <c r="A2395" s="4">
        <v>40777</v>
      </c>
      <c r="B2395">
        <v>6.3888998031616211</v>
      </c>
      <c r="C2395">
        <v>6.3969998359680176</v>
      </c>
      <c r="D2395">
        <v>6.3888998031616211</v>
      </c>
      <c r="E2395">
        <v>6.3819999694824219</v>
      </c>
      <c r="F2395">
        <v>6.3819999694824219</v>
      </c>
      <c r="G2395">
        <v>0</v>
      </c>
      <c r="H2395">
        <v>6.3891998529434204</v>
      </c>
    </row>
    <row r="2396" spans="1:8" x14ac:dyDescent="0.25">
      <c r="A2396" s="4">
        <v>40778</v>
      </c>
      <c r="B2396">
        <v>6.3894000053405762</v>
      </c>
      <c r="C2396">
        <v>6.3949999809265137</v>
      </c>
      <c r="D2396">
        <v>6.3894000053405762</v>
      </c>
      <c r="E2396">
        <v>6.4000000953674316</v>
      </c>
      <c r="F2396">
        <v>6.4000000953674316</v>
      </c>
      <c r="G2396">
        <v>0</v>
      </c>
      <c r="H2396">
        <v>6.3934500217437744</v>
      </c>
    </row>
    <row r="2397" spans="1:8" x14ac:dyDescent="0.25">
      <c r="A2397" s="4">
        <v>40779</v>
      </c>
      <c r="B2397">
        <v>6.3805999755859384</v>
      </c>
      <c r="C2397">
        <v>6.3805999755859384</v>
      </c>
      <c r="D2397">
        <v>6.3805999755859384</v>
      </c>
      <c r="E2397">
        <v>6.3949999809265137</v>
      </c>
      <c r="F2397">
        <v>6.3949999809265137</v>
      </c>
      <c r="G2397">
        <v>0</v>
      </c>
      <c r="H2397">
        <v>6.3841999769210824</v>
      </c>
    </row>
    <row r="2398" spans="1:8" x14ac:dyDescent="0.25">
      <c r="A2398" s="4">
        <v>40780</v>
      </c>
      <c r="B2398">
        <v>6.3818001747131348</v>
      </c>
      <c r="C2398">
        <v>6.3899998664855957</v>
      </c>
      <c r="D2398">
        <v>6.3787999153137207</v>
      </c>
      <c r="E2398">
        <v>6.3880000114440918</v>
      </c>
      <c r="F2398">
        <v>6.3880000114440918</v>
      </c>
      <c r="G2398">
        <v>0</v>
      </c>
      <c r="H2398">
        <v>6.3846499919891357</v>
      </c>
    </row>
    <row r="2399" spans="1:8" x14ac:dyDescent="0.25">
      <c r="A2399" s="4">
        <v>40781</v>
      </c>
      <c r="B2399">
        <v>6.3793001174926758</v>
      </c>
      <c r="C2399">
        <v>6.3860001564025879</v>
      </c>
      <c r="D2399">
        <v>6.3762001991271973</v>
      </c>
      <c r="E2399">
        <v>6.3899998664855957</v>
      </c>
      <c r="F2399">
        <v>6.3899998664855957</v>
      </c>
      <c r="G2399">
        <v>0</v>
      </c>
      <c r="H2399">
        <v>6.3828750848770142</v>
      </c>
    </row>
    <row r="2400" spans="1:8" x14ac:dyDescent="0.25">
      <c r="A2400" s="4">
        <v>40784</v>
      </c>
      <c r="B2400">
        <v>6.3762001991271973</v>
      </c>
      <c r="C2400">
        <v>6.3762001991271973</v>
      </c>
      <c r="D2400">
        <v>6.3660001754760742</v>
      </c>
      <c r="E2400">
        <v>6.3762001991271973</v>
      </c>
      <c r="F2400">
        <v>6.3762001991271973</v>
      </c>
      <c r="G2400">
        <v>0</v>
      </c>
      <c r="H2400">
        <v>6.3736501932144174</v>
      </c>
    </row>
    <row r="2401" spans="1:8" x14ac:dyDescent="0.25">
      <c r="A2401" s="4">
        <v>40785</v>
      </c>
      <c r="B2401">
        <v>6.368800163269043</v>
      </c>
      <c r="C2401">
        <v>6.3719000816345206</v>
      </c>
      <c r="D2401">
        <v>6.368800163269043</v>
      </c>
      <c r="E2401">
        <v>6.3660001754760742</v>
      </c>
      <c r="F2401">
        <v>6.3660001754760742</v>
      </c>
      <c r="G2401">
        <v>0</v>
      </c>
      <c r="H2401">
        <v>6.3688751459121704</v>
      </c>
    </row>
    <row r="2402" spans="1:8" x14ac:dyDescent="0.25">
      <c r="A2402" s="4">
        <v>40786</v>
      </c>
      <c r="B2402">
        <v>6.3719000816345206</v>
      </c>
      <c r="C2402">
        <v>6.3719000816345206</v>
      </c>
      <c r="D2402">
        <v>6.3719000816345206</v>
      </c>
      <c r="E2402">
        <v>6.3803000450134277</v>
      </c>
      <c r="F2402">
        <v>6.3803000450134277</v>
      </c>
      <c r="G2402">
        <v>0</v>
      </c>
      <c r="H2402">
        <v>6.374000072479248</v>
      </c>
    </row>
    <row r="2403" spans="1:8" x14ac:dyDescent="0.25">
      <c r="A2403" s="4">
        <v>40787</v>
      </c>
      <c r="B2403">
        <v>6.3685998916625977</v>
      </c>
      <c r="C2403">
        <v>6.3717999458312988</v>
      </c>
      <c r="D2403">
        <v>6.3685998916625977</v>
      </c>
      <c r="E2403">
        <v>6.3779997825622559</v>
      </c>
      <c r="F2403">
        <v>6.3779997825622559</v>
      </c>
      <c r="G2403">
        <v>0</v>
      </c>
      <c r="H2403">
        <v>6.3717498779296884</v>
      </c>
    </row>
    <row r="2404" spans="1:8" x14ac:dyDescent="0.25">
      <c r="A2404" s="4">
        <v>40788</v>
      </c>
      <c r="B2404">
        <v>6.3717999458312988</v>
      </c>
      <c r="C2404">
        <v>6.3748002052307129</v>
      </c>
      <c r="D2404">
        <v>6.3715000152587891</v>
      </c>
      <c r="E2404">
        <v>6.3810000419616699</v>
      </c>
      <c r="F2404">
        <v>6.3810000419616699</v>
      </c>
      <c r="G2404">
        <v>0</v>
      </c>
      <c r="H2404">
        <v>6.3747750520706177</v>
      </c>
    </row>
    <row r="2405" spans="1:8" x14ac:dyDescent="0.25">
      <c r="A2405" s="4">
        <v>40791</v>
      </c>
      <c r="B2405">
        <v>6.3776998519897461</v>
      </c>
      <c r="C2405">
        <v>6.3776998519897461</v>
      </c>
      <c r="D2405">
        <v>6.3776998519897461</v>
      </c>
      <c r="E2405">
        <v>6.3715000152587891</v>
      </c>
      <c r="F2405">
        <v>6.3715000152587891</v>
      </c>
      <c r="G2405">
        <v>0</v>
      </c>
      <c r="H2405">
        <v>6.3761498928070068</v>
      </c>
    </row>
    <row r="2406" spans="1:8" x14ac:dyDescent="0.25">
      <c r="A2406" s="4">
        <v>40792</v>
      </c>
      <c r="B2406">
        <v>6.3803000450134277</v>
      </c>
      <c r="C2406">
        <v>6.3803000450134277</v>
      </c>
      <c r="D2406">
        <v>6.3803000450134277</v>
      </c>
      <c r="E2406">
        <v>6.3776998519897461</v>
      </c>
      <c r="F2406">
        <v>6.3776998519897461</v>
      </c>
      <c r="G2406">
        <v>0</v>
      </c>
      <c r="H2406">
        <v>6.3796499967575073</v>
      </c>
    </row>
    <row r="2407" spans="1:8" x14ac:dyDescent="0.25">
      <c r="A2407" s="4">
        <v>40793</v>
      </c>
      <c r="B2407">
        <v>6.3803000450134277</v>
      </c>
      <c r="C2407">
        <v>6.3839998245239258</v>
      </c>
      <c r="D2407">
        <v>6.3803000450134277</v>
      </c>
      <c r="E2407">
        <v>6.3899998664855957</v>
      </c>
      <c r="F2407">
        <v>6.3899998664855957</v>
      </c>
      <c r="G2407">
        <v>0</v>
      </c>
      <c r="H2407">
        <v>6.3836499452590942</v>
      </c>
    </row>
    <row r="2408" spans="1:8" x14ac:dyDescent="0.25">
      <c r="A2408" s="4">
        <v>40794</v>
      </c>
      <c r="B2408">
        <v>6.3763999938964844</v>
      </c>
      <c r="C2408">
        <v>6.3763999938964844</v>
      </c>
      <c r="D2408">
        <v>6.3734002113342294</v>
      </c>
      <c r="E2408">
        <v>6.3920001983642578</v>
      </c>
      <c r="F2408">
        <v>6.3920001983642578</v>
      </c>
      <c r="G2408">
        <v>0</v>
      </c>
      <c r="H2408">
        <v>6.3795500993728638</v>
      </c>
    </row>
    <row r="2409" spans="1:8" x14ac:dyDescent="0.25">
      <c r="A2409" s="4">
        <v>40795</v>
      </c>
      <c r="B2409">
        <v>6.3776001930236816</v>
      </c>
      <c r="C2409">
        <v>6.3880000114440918</v>
      </c>
      <c r="D2409">
        <v>6.3776001930236816</v>
      </c>
      <c r="E2409">
        <v>6.380000114440918</v>
      </c>
      <c r="F2409">
        <v>6.380000114440918</v>
      </c>
      <c r="G2409">
        <v>0</v>
      </c>
      <c r="H2409">
        <v>6.3808001279830933</v>
      </c>
    </row>
    <row r="2410" spans="1:8" x14ac:dyDescent="0.25">
      <c r="A2410" s="4">
        <v>40798</v>
      </c>
      <c r="B2410">
        <v>6.3776001930236816</v>
      </c>
      <c r="C2410">
        <v>6.4019999504089364</v>
      </c>
      <c r="D2410">
        <v>6.3776001930236816</v>
      </c>
      <c r="E2410">
        <v>6.3776001930236816</v>
      </c>
      <c r="F2410">
        <v>6.3776001930236816</v>
      </c>
      <c r="G2410">
        <v>0</v>
      </c>
      <c r="H2410">
        <v>6.3837001323699951</v>
      </c>
    </row>
    <row r="2411" spans="1:8" x14ac:dyDescent="0.25">
      <c r="A2411" s="4">
        <v>40799</v>
      </c>
      <c r="B2411">
        <v>6.3874998092651367</v>
      </c>
      <c r="C2411">
        <v>6.3874998092651367</v>
      </c>
      <c r="D2411">
        <v>6.3874998092651367</v>
      </c>
      <c r="E2411">
        <v>6.4019999504089364</v>
      </c>
      <c r="F2411">
        <v>6.4019999504089364</v>
      </c>
      <c r="G2411">
        <v>0</v>
      </c>
      <c r="H2411">
        <v>6.3911248445510864</v>
      </c>
    </row>
    <row r="2412" spans="1:8" x14ac:dyDescent="0.25">
      <c r="A2412" s="4">
        <v>40800</v>
      </c>
      <c r="B2412">
        <v>6.3875999450683594</v>
      </c>
      <c r="C2412">
        <v>6.3875999450683594</v>
      </c>
      <c r="D2412">
        <v>6.3845000267028809</v>
      </c>
      <c r="E2412">
        <v>6.3984999656677246</v>
      </c>
      <c r="F2412">
        <v>6.3984999656677246</v>
      </c>
      <c r="G2412">
        <v>0</v>
      </c>
      <c r="H2412">
        <v>6.3895499706268311</v>
      </c>
    </row>
    <row r="2413" spans="1:8" x14ac:dyDescent="0.25">
      <c r="A2413" s="4">
        <v>40801</v>
      </c>
      <c r="B2413">
        <v>6.3793001174926758</v>
      </c>
      <c r="C2413">
        <v>6.3824000358581543</v>
      </c>
      <c r="D2413">
        <v>6.375999927520752</v>
      </c>
      <c r="E2413">
        <v>6.3959999084472656</v>
      </c>
      <c r="F2413">
        <v>6.3959999084472656</v>
      </c>
      <c r="G2413">
        <v>0</v>
      </c>
      <c r="H2413">
        <v>6.3834249973297119</v>
      </c>
    </row>
    <row r="2414" spans="1:8" x14ac:dyDescent="0.25">
      <c r="A2414" s="4">
        <v>40802</v>
      </c>
      <c r="B2414">
        <v>6.3738999366760254</v>
      </c>
      <c r="C2414">
        <v>6.3738999366760254</v>
      </c>
      <c r="D2414">
        <v>6.3738999366760254</v>
      </c>
      <c r="E2414">
        <v>6.3880000114440918</v>
      </c>
      <c r="F2414">
        <v>6.3880000114440918</v>
      </c>
      <c r="G2414">
        <v>0</v>
      </c>
      <c r="H2414">
        <v>6.377424955368042</v>
      </c>
    </row>
    <row r="2415" spans="1:8" x14ac:dyDescent="0.25">
      <c r="A2415" s="4">
        <v>40805</v>
      </c>
      <c r="B2415">
        <v>6.3769001960754386</v>
      </c>
      <c r="C2415">
        <v>6.3804998397827148</v>
      </c>
      <c r="D2415">
        <v>6.3769001960754386</v>
      </c>
      <c r="E2415">
        <v>6.3819999694824219</v>
      </c>
      <c r="F2415">
        <v>6.3819999694824219</v>
      </c>
      <c r="G2415">
        <v>0</v>
      </c>
      <c r="H2415">
        <v>6.3790750503540039</v>
      </c>
    </row>
    <row r="2416" spans="1:8" x14ac:dyDescent="0.25">
      <c r="A2416" s="4">
        <v>40806</v>
      </c>
      <c r="B2416">
        <v>6.3761000633239746</v>
      </c>
      <c r="C2416">
        <v>6.3839998245239258</v>
      </c>
      <c r="D2416">
        <v>6.373499870300293</v>
      </c>
      <c r="E2416">
        <v>6.3804998397827148</v>
      </c>
      <c r="F2416">
        <v>6.3804998397827148</v>
      </c>
      <c r="G2416">
        <v>0</v>
      </c>
      <c r="H2416">
        <v>6.3785248994827271</v>
      </c>
    </row>
    <row r="2417" spans="1:8" x14ac:dyDescent="0.25">
      <c r="A2417" s="4">
        <v>40807</v>
      </c>
      <c r="B2417">
        <v>6.3681001663208008</v>
      </c>
      <c r="C2417">
        <v>6.3769998550415039</v>
      </c>
      <c r="D2417">
        <v>6.3681001663208008</v>
      </c>
      <c r="E2417">
        <v>6.3839998245239258</v>
      </c>
      <c r="F2417">
        <v>6.3839998245239258</v>
      </c>
      <c r="G2417">
        <v>0</v>
      </c>
      <c r="H2417">
        <v>6.3743000030517578</v>
      </c>
    </row>
    <row r="2418" spans="1:8" x14ac:dyDescent="0.25">
      <c r="A2418" s="4">
        <v>40808</v>
      </c>
      <c r="B2418">
        <v>6.3909001350402832</v>
      </c>
      <c r="C2418">
        <v>6.3909001350402832</v>
      </c>
      <c r="D2418">
        <v>6.3804998397827148</v>
      </c>
      <c r="E2418">
        <v>6.3811001777648926</v>
      </c>
      <c r="F2418">
        <v>6.3811001777648926</v>
      </c>
      <c r="G2418">
        <v>0</v>
      </c>
      <c r="H2418">
        <v>6.3858500719070426</v>
      </c>
    </row>
    <row r="2419" spans="1:8" x14ac:dyDescent="0.25">
      <c r="A2419" s="4">
        <v>40809</v>
      </c>
      <c r="B2419">
        <v>6.3839001655578613</v>
      </c>
      <c r="C2419">
        <v>6.3839001655578613</v>
      </c>
      <c r="D2419">
        <v>6.3769998550415039</v>
      </c>
      <c r="E2419">
        <v>6.3804998397827148</v>
      </c>
      <c r="F2419">
        <v>6.3804998397827148</v>
      </c>
      <c r="G2419">
        <v>0</v>
      </c>
      <c r="H2419">
        <v>6.3813250064849854</v>
      </c>
    </row>
    <row r="2420" spans="1:8" x14ac:dyDescent="0.25">
      <c r="A2420" s="4">
        <v>40812</v>
      </c>
      <c r="B2420">
        <v>6.3773999214172363</v>
      </c>
      <c r="C2420">
        <v>6.4010000228881836</v>
      </c>
      <c r="D2420">
        <v>6.3773999214172363</v>
      </c>
      <c r="E2420">
        <v>6.3800997734069824</v>
      </c>
      <c r="F2420">
        <v>6.3800997734069824</v>
      </c>
      <c r="G2420">
        <v>0</v>
      </c>
      <c r="H2420">
        <v>6.3839749097824097</v>
      </c>
    </row>
    <row r="2421" spans="1:8" x14ac:dyDescent="0.25">
      <c r="A2421" s="4">
        <v>40813</v>
      </c>
      <c r="B2421">
        <v>6.3850002288818359</v>
      </c>
      <c r="C2421">
        <v>6.3888001441955566</v>
      </c>
      <c r="D2421">
        <v>6.3850002288818359</v>
      </c>
      <c r="E2421">
        <v>6.4010000228881836</v>
      </c>
      <c r="F2421">
        <v>6.4010000228881836</v>
      </c>
      <c r="G2421">
        <v>0</v>
      </c>
      <c r="H2421">
        <v>6.389950156211853</v>
      </c>
    </row>
    <row r="2422" spans="1:8" x14ac:dyDescent="0.25">
      <c r="A2422" s="4">
        <v>40814</v>
      </c>
      <c r="B2422">
        <v>6.3832001686096191</v>
      </c>
      <c r="C2422">
        <v>6.3832001686096191</v>
      </c>
      <c r="D2422">
        <v>6.3832001686096191</v>
      </c>
      <c r="E2422">
        <v>6.3969998359680176</v>
      </c>
      <c r="F2422">
        <v>6.3969998359680176</v>
      </c>
      <c r="G2422">
        <v>0</v>
      </c>
      <c r="H2422">
        <v>6.3866500854492188</v>
      </c>
    </row>
    <row r="2423" spans="1:8" x14ac:dyDescent="0.25">
      <c r="A2423" s="4">
        <v>40815</v>
      </c>
      <c r="B2423">
        <v>6.387199878692627</v>
      </c>
      <c r="C2423">
        <v>6.3874998092651367</v>
      </c>
      <c r="D2423">
        <v>6.387199878692627</v>
      </c>
      <c r="E2423">
        <v>6.3930001258850098</v>
      </c>
      <c r="F2423">
        <v>6.3930001258850098</v>
      </c>
      <c r="G2423">
        <v>0</v>
      </c>
      <c r="H2423">
        <v>6.3887249231338501</v>
      </c>
    </row>
    <row r="2424" spans="1:8" x14ac:dyDescent="0.25">
      <c r="A2424" s="4">
        <v>40816</v>
      </c>
      <c r="B2424">
        <v>6.3874001502990723</v>
      </c>
      <c r="C2424">
        <v>6.3874001502990723</v>
      </c>
      <c r="D2424">
        <v>6.3649997711181641</v>
      </c>
      <c r="E2424">
        <v>6.3874998092651367</v>
      </c>
      <c r="F2424">
        <v>6.3874998092651367</v>
      </c>
      <c r="G2424">
        <v>0</v>
      </c>
      <c r="H2424">
        <v>6.3818249702453613</v>
      </c>
    </row>
    <row r="2425" spans="1:8" x14ac:dyDescent="0.25">
      <c r="A2425" s="4">
        <v>40819</v>
      </c>
      <c r="B2425">
        <v>6.3649997711181641</v>
      </c>
      <c r="C2425">
        <v>6.4724998474121094</v>
      </c>
      <c r="D2425">
        <v>6.3649997711181641</v>
      </c>
      <c r="E2425">
        <v>6.382500171661377</v>
      </c>
      <c r="F2425">
        <v>6.382500171661377</v>
      </c>
      <c r="G2425">
        <v>0</v>
      </c>
      <c r="H2425">
        <v>6.3962498903274536</v>
      </c>
    </row>
    <row r="2426" spans="1:8" x14ac:dyDescent="0.25">
      <c r="A2426" s="4">
        <v>40820</v>
      </c>
      <c r="B2426">
        <v>6.3649997711181641</v>
      </c>
      <c r="C2426">
        <v>6.379000186920166</v>
      </c>
      <c r="D2426">
        <v>6.3649997711181641</v>
      </c>
      <c r="E2426">
        <v>6.3949999809265137</v>
      </c>
      <c r="F2426">
        <v>6.3949999809265137</v>
      </c>
      <c r="G2426">
        <v>0</v>
      </c>
      <c r="H2426">
        <v>6.375999927520752</v>
      </c>
    </row>
    <row r="2427" spans="1:8" x14ac:dyDescent="0.25">
      <c r="A2427" s="4">
        <v>40821</v>
      </c>
      <c r="B2427">
        <v>6.3649997711181641</v>
      </c>
      <c r="C2427">
        <v>6.379000186920166</v>
      </c>
      <c r="D2427">
        <v>6.3649997711181641</v>
      </c>
      <c r="E2427">
        <v>6.3649997711181641</v>
      </c>
      <c r="F2427">
        <v>6.3649997711181641</v>
      </c>
      <c r="G2427">
        <v>0</v>
      </c>
      <c r="H2427">
        <v>6.3684998750686654</v>
      </c>
    </row>
    <row r="2428" spans="1:8" x14ac:dyDescent="0.25">
      <c r="A2428" s="4">
        <v>40822</v>
      </c>
      <c r="B2428">
        <v>6.3649997711181641</v>
      </c>
      <c r="C2428">
        <v>6.3779997825622559</v>
      </c>
      <c r="D2428">
        <v>6.3649997711181641</v>
      </c>
      <c r="E2428">
        <v>6.3649997711181641</v>
      </c>
      <c r="F2428">
        <v>6.3649997711181641</v>
      </c>
      <c r="G2428">
        <v>0</v>
      </c>
      <c r="H2428">
        <v>6.368249773979187</v>
      </c>
    </row>
    <row r="2429" spans="1:8" x14ac:dyDescent="0.25">
      <c r="A2429" s="4">
        <v>40823</v>
      </c>
      <c r="B2429">
        <v>6.3649997711181641</v>
      </c>
      <c r="C2429">
        <v>6.3649997711181641</v>
      </c>
      <c r="D2429">
        <v>6.3569998741149902</v>
      </c>
      <c r="E2429">
        <v>6.3689999580383301</v>
      </c>
      <c r="F2429">
        <v>6.3689999580383301</v>
      </c>
      <c r="G2429">
        <v>0</v>
      </c>
      <c r="H2429">
        <v>6.3639998435974121</v>
      </c>
    </row>
    <row r="2430" spans="1:8" x14ac:dyDescent="0.25">
      <c r="A2430" s="4">
        <v>40826</v>
      </c>
      <c r="B2430">
        <v>6.3414998054504386</v>
      </c>
      <c r="C2430">
        <v>6.3414998054504386</v>
      </c>
      <c r="D2430">
        <v>6.3352999687194824</v>
      </c>
      <c r="E2430">
        <v>6.3649997711181641</v>
      </c>
      <c r="F2430">
        <v>6.3649997711181641</v>
      </c>
      <c r="G2430">
        <v>0</v>
      </c>
      <c r="H2430">
        <v>6.3458248376846313</v>
      </c>
    </row>
    <row r="2431" spans="1:8" x14ac:dyDescent="0.25">
      <c r="A2431" s="4">
        <v>40827</v>
      </c>
      <c r="B2431">
        <v>6.3480000495910636</v>
      </c>
      <c r="C2431">
        <v>6.3654999732971191</v>
      </c>
      <c r="D2431">
        <v>6.3480000495910636</v>
      </c>
      <c r="E2431">
        <v>6.3385000228881836</v>
      </c>
      <c r="F2431">
        <v>6.3385000228881836</v>
      </c>
      <c r="G2431">
        <v>0</v>
      </c>
      <c r="H2431">
        <v>6.3500000238418579</v>
      </c>
    </row>
    <row r="2432" spans="1:8" x14ac:dyDescent="0.25">
      <c r="A2432" s="4">
        <v>40828</v>
      </c>
      <c r="B2432">
        <v>6.3625001907348633</v>
      </c>
      <c r="C2432">
        <v>6.3625001907348633</v>
      </c>
      <c r="D2432">
        <v>6.3481998443603516</v>
      </c>
      <c r="E2432">
        <v>6.3654999732971191</v>
      </c>
      <c r="F2432">
        <v>6.3654999732971191</v>
      </c>
      <c r="G2432">
        <v>0</v>
      </c>
      <c r="H2432">
        <v>6.3596750497817993</v>
      </c>
    </row>
    <row r="2433" spans="1:8" x14ac:dyDescent="0.25">
      <c r="A2433" s="4">
        <v>40829</v>
      </c>
      <c r="B2433">
        <v>6.3668999671936044</v>
      </c>
      <c r="C2433">
        <v>6.3819999694824219</v>
      </c>
      <c r="D2433">
        <v>6.366300106048584</v>
      </c>
      <c r="E2433">
        <v>6.3590002059936523</v>
      </c>
      <c r="F2433">
        <v>6.3590002059936523</v>
      </c>
      <c r="G2433">
        <v>0</v>
      </c>
      <c r="H2433">
        <v>6.3685500621795654</v>
      </c>
    </row>
    <row r="2434" spans="1:8" x14ac:dyDescent="0.25">
      <c r="A2434" s="4">
        <v>40830</v>
      </c>
      <c r="B2434">
        <v>6.3706002235412598</v>
      </c>
      <c r="C2434">
        <v>6.3779997825622559</v>
      </c>
      <c r="D2434">
        <v>6.367499828338623</v>
      </c>
      <c r="E2434">
        <v>6.3819999694824219</v>
      </c>
      <c r="F2434">
        <v>6.3819999694824219</v>
      </c>
      <c r="G2434">
        <v>0</v>
      </c>
      <c r="H2434">
        <v>6.3745249509811401</v>
      </c>
    </row>
    <row r="2435" spans="1:8" x14ac:dyDescent="0.25">
      <c r="A2435" s="4">
        <v>40833</v>
      </c>
      <c r="B2435">
        <v>6.3708000183105469</v>
      </c>
      <c r="C2435">
        <v>6.3708000183105469</v>
      </c>
      <c r="D2435">
        <v>6.3439998626708984</v>
      </c>
      <c r="E2435">
        <v>6.3708000183105469</v>
      </c>
      <c r="F2435">
        <v>6.3708000183105469</v>
      </c>
      <c r="G2435">
        <v>0</v>
      </c>
      <c r="H2435">
        <v>6.3640999794006348</v>
      </c>
    </row>
    <row r="2436" spans="1:8" x14ac:dyDescent="0.25">
      <c r="A2436" s="4">
        <v>40834</v>
      </c>
      <c r="B2436">
        <v>6.3722000122070313</v>
      </c>
      <c r="C2436">
        <v>6.3722000122070313</v>
      </c>
      <c r="D2436">
        <v>6.3660001754760742</v>
      </c>
      <c r="E2436">
        <v>6.369999885559082</v>
      </c>
      <c r="F2436">
        <v>6.369999885559082</v>
      </c>
      <c r="G2436">
        <v>0</v>
      </c>
      <c r="H2436">
        <v>6.3701000213623047</v>
      </c>
    </row>
    <row r="2437" spans="1:8" x14ac:dyDescent="0.25">
      <c r="A2437" s="4">
        <v>40835</v>
      </c>
      <c r="B2437">
        <v>6.3694000244140616</v>
      </c>
      <c r="C2437">
        <v>6.3810000419616699</v>
      </c>
      <c r="D2437">
        <v>6.3694000244140616</v>
      </c>
      <c r="E2437">
        <v>6.3829998970031738</v>
      </c>
      <c r="F2437">
        <v>6.3829998970031738</v>
      </c>
      <c r="G2437">
        <v>0</v>
      </c>
      <c r="H2437">
        <v>6.3756999969482422</v>
      </c>
    </row>
    <row r="2438" spans="1:8" x14ac:dyDescent="0.25">
      <c r="A2438" s="4">
        <v>40836</v>
      </c>
      <c r="B2438">
        <v>6.375999927520752</v>
      </c>
      <c r="C2438">
        <v>6.375999927520752</v>
      </c>
      <c r="D2438">
        <v>6.3695001602172852</v>
      </c>
      <c r="E2438">
        <v>6.3810000419616699</v>
      </c>
      <c r="F2438">
        <v>6.3810000419616699</v>
      </c>
      <c r="G2438">
        <v>0</v>
      </c>
      <c r="H2438">
        <v>6.3756250143051147</v>
      </c>
    </row>
    <row r="2439" spans="1:8" x14ac:dyDescent="0.25">
      <c r="A2439" s="4">
        <v>40837</v>
      </c>
      <c r="B2439">
        <v>6.3758001327514648</v>
      </c>
      <c r="C2439">
        <v>6.3811001777648926</v>
      </c>
      <c r="D2439">
        <v>6.3705000877380371</v>
      </c>
      <c r="E2439">
        <v>6.3727002143859863</v>
      </c>
      <c r="F2439">
        <v>6.3727002143859863</v>
      </c>
      <c r="G2439">
        <v>0</v>
      </c>
      <c r="H2439">
        <v>6.3750251531600952</v>
      </c>
    </row>
    <row r="2440" spans="1:8" x14ac:dyDescent="0.25">
      <c r="A2440" s="4">
        <v>40840</v>
      </c>
      <c r="B2440">
        <v>6.3639998435974121</v>
      </c>
      <c r="C2440">
        <v>6.3779997825622559</v>
      </c>
      <c r="D2440">
        <v>6.3639998435974121</v>
      </c>
      <c r="E2440">
        <v>6.373499870300293</v>
      </c>
      <c r="F2440">
        <v>6.373499870300293</v>
      </c>
      <c r="G2440">
        <v>0</v>
      </c>
      <c r="H2440">
        <v>6.3698748350143433</v>
      </c>
    </row>
    <row r="2441" spans="1:8" x14ac:dyDescent="0.25">
      <c r="A2441" s="4">
        <v>40841</v>
      </c>
      <c r="B2441">
        <v>6.3522000312805176</v>
      </c>
      <c r="C2441">
        <v>6.3660001754760742</v>
      </c>
      <c r="D2441">
        <v>6.3491001129150391</v>
      </c>
      <c r="E2441">
        <v>6.3779997825622559</v>
      </c>
      <c r="F2441">
        <v>6.3779997825622559</v>
      </c>
      <c r="G2441">
        <v>0</v>
      </c>
      <c r="H2441">
        <v>6.3613250255584717</v>
      </c>
    </row>
    <row r="2442" spans="1:8" x14ac:dyDescent="0.25">
      <c r="A2442" s="4">
        <v>40842</v>
      </c>
      <c r="B2442">
        <v>6.3471999168395996</v>
      </c>
      <c r="C2442">
        <v>6.3471999168395996</v>
      </c>
      <c r="D2442">
        <v>6.339900016784668</v>
      </c>
      <c r="E2442">
        <v>6.3660001754760742</v>
      </c>
      <c r="F2442">
        <v>6.3660001754760742</v>
      </c>
      <c r="G2442">
        <v>0</v>
      </c>
      <c r="H2442">
        <v>6.3500750064849854</v>
      </c>
    </row>
    <row r="2443" spans="1:8" x14ac:dyDescent="0.25">
      <c r="A2443" s="4">
        <v>40843</v>
      </c>
      <c r="B2443">
        <v>6.3404998779296884</v>
      </c>
      <c r="C2443">
        <v>6.350100040435791</v>
      </c>
      <c r="D2443">
        <v>6.3404998779296884</v>
      </c>
      <c r="E2443">
        <v>6.3540000915527344</v>
      </c>
      <c r="F2443">
        <v>6.3540000915527344</v>
      </c>
      <c r="G2443">
        <v>0</v>
      </c>
      <c r="H2443">
        <v>6.3462749719619751</v>
      </c>
    </row>
    <row r="2444" spans="1:8" x14ac:dyDescent="0.25">
      <c r="A2444" s="4">
        <v>40844</v>
      </c>
      <c r="B2444">
        <v>6.3449001312255859</v>
      </c>
      <c r="C2444">
        <v>6.3579998016357422</v>
      </c>
      <c r="D2444">
        <v>6.3404998779296884</v>
      </c>
      <c r="E2444">
        <v>6.3610000610351563</v>
      </c>
      <c r="F2444">
        <v>6.3610000610351563</v>
      </c>
      <c r="G2444">
        <v>0</v>
      </c>
      <c r="H2444">
        <v>6.351099967956543</v>
      </c>
    </row>
    <row r="2445" spans="1:8" x14ac:dyDescent="0.25">
      <c r="A2445" s="4">
        <v>40847</v>
      </c>
      <c r="B2445">
        <v>6.3442997932434082</v>
      </c>
      <c r="C2445">
        <v>6.3452000617980957</v>
      </c>
      <c r="D2445">
        <v>6.3442997932434082</v>
      </c>
      <c r="E2445">
        <v>6.3488001823425293</v>
      </c>
      <c r="F2445">
        <v>6.3488001823425293</v>
      </c>
      <c r="G2445">
        <v>0</v>
      </c>
      <c r="H2445">
        <v>6.3456499576568604</v>
      </c>
    </row>
    <row r="2446" spans="1:8" x14ac:dyDescent="0.25">
      <c r="A2446" s="4">
        <v>40848</v>
      </c>
      <c r="B2446">
        <v>6.3452000617980957</v>
      </c>
      <c r="C2446">
        <v>6.3463001251220703</v>
      </c>
      <c r="D2446">
        <v>6.3452000617980957</v>
      </c>
      <c r="E2446">
        <v>6.3452000617980957</v>
      </c>
      <c r="F2446">
        <v>6.3452000617980957</v>
      </c>
      <c r="G2446">
        <v>0</v>
      </c>
      <c r="H2446">
        <v>6.3454750776290894</v>
      </c>
    </row>
    <row r="2447" spans="1:8" x14ac:dyDescent="0.25">
      <c r="A2447" s="4">
        <v>40849</v>
      </c>
      <c r="B2447">
        <v>6.345099925994873</v>
      </c>
      <c r="C2447">
        <v>6.347099781036377</v>
      </c>
      <c r="D2447">
        <v>6.3420000076293954</v>
      </c>
      <c r="E2447">
        <v>6.3463001251220703</v>
      </c>
      <c r="F2447">
        <v>6.3463001251220703</v>
      </c>
      <c r="G2447">
        <v>0</v>
      </c>
      <c r="H2447">
        <v>6.3451249599456787</v>
      </c>
    </row>
    <row r="2448" spans="1:8" x14ac:dyDescent="0.25">
      <c r="A2448" s="4">
        <v>40850</v>
      </c>
      <c r="B2448">
        <v>6.3397998809814453</v>
      </c>
      <c r="C2448">
        <v>6.3397998809814453</v>
      </c>
      <c r="D2448">
        <v>6.3397998809814453</v>
      </c>
      <c r="E2448">
        <v>6.347099781036377</v>
      </c>
      <c r="F2448">
        <v>6.347099781036377</v>
      </c>
      <c r="G2448">
        <v>0</v>
      </c>
      <c r="H2448">
        <v>6.3416248559951782</v>
      </c>
    </row>
    <row r="2449" spans="1:8" x14ac:dyDescent="0.25">
      <c r="A2449" s="4">
        <v>40851</v>
      </c>
      <c r="B2449">
        <v>6.3344001770019531</v>
      </c>
      <c r="C2449">
        <v>6.3400001525878906</v>
      </c>
      <c r="D2449">
        <v>6.3302998542785636</v>
      </c>
      <c r="E2449">
        <v>6.3397998809814453</v>
      </c>
      <c r="F2449">
        <v>6.3397998809814453</v>
      </c>
      <c r="G2449">
        <v>0</v>
      </c>
      <c r="H2449">
        <v>6.3361250162124634</v>
      </c>
    </row>
    <row r="2450" spans="1:8" x14ac:dyDescent="0.25">
      <c r="A2450" s="4">
        <v>40854</v>
      </c>
      <c r="B2450">
        <v>6.3365001678466797</v>
      </c>
      <c r="C2450">
        <v>6.3397998809814453</v>
      </c>
      <c r="D2450">
        <v>6.3365001678466797</v>
      </c>
      <c r="E2450">
        <v>6.3302998542785636</v>
      </c>
      <c r="F2450">
        <v>6.3302998542785636</v>
      </c>
      <c r="G2450">
        <v>0</v>
      </c>
      <c r="H2450">
        <v>6.3357750177383423</v>
      </c>
    </row>
    <row r="2451" spans="1:8" x14ac:dyDescent="0.25">
      <c r="A2451" s="4">
        <v>40855</v>
      </c>
      <c r="B2451">
        <v>6.3359999656677246</v>
      </c>
      <c r="C2451">
        <v>6.3390998840332031</v>
      </c>
      <c r="D2451">
        <v>6.3359999656677246</v>
      </c>
      <c r="E2451">
        <v>6.3499999046325684</v>
      </c>
      <c r="F2451">
        <v>6.3499999046325684</v>
      </c>
      <c r="G2451">
        <v>0</v>
      </c>
      <c r="H2451">
        <v>6.3402749300003052</v>
      </c>
    </row>
    <row r="2452" spans="1:8" x14ac:dyDescent="0.25">
      <c r="A2452" s="4">
        <v>40856</v>
      </c>
      <c r="B2452">
        <v>6.3292999267578116</v>
      </c>
      <c r="C2452">
        <v>6.3292999267578116</v>
      </c>
      <c r="D2452">
        <v>6.3292999267578116</v>
      </c>
      <c r="E2452">
        <v>6.3470001220703116</v>
      </c>
      <c r="F2452">
        <v>6.3470001220703116</v>
      </c>
      <c r="G2452">
        <v>0</v>
      </c>
      <c r="H2452">
        <v>6.3337249755859384</v>
      </c>
    </row>
    <row r="2453" spans="1:8" x14ac:dyDescent="0.25">
      <c r="A2453" s="4">
        <v>40857</v>
      </c>
      <c r="B2453">
        <v>6.3392000198364258</v>
      </c>
      <c r="C2453">
        <v>6.3392000198364258</v>
      </c>
      <c r="D2453">
        <v>6.3392000198364258</v>
      </c>
      <c r="E2453">
        <v>6.3429999351501456</v>
      </c>
      <c r="F2453">
        <v>6.3429999351501456</v>
      </c>
      <c r="G2453">
        <v>0</v>
      </c>
      <c r="H2453">
        <v>6.340149998664856</v>
      </c>
    </row>
    <row r="2454" spans="1:8" x14ac:dyDescent="0.25">
      <c r="A2454" s="4">
        <v>40858</v>
      </c>
      <c r="B2454">
        <v>6.3392000198364258</v>
      </c>
      <c r="C2454">
        <v>6.3392000198364258</v>
      </c>
      <c r="D2454">
        <v>6.3327999114990234</v>
      </c>
      <c r="E2454">
        <v>6.3470001220703116</v>
      </c>
      <c r="F2454">
        <v>6.3470001220703116</v>
      </c>
      <c r="G2454">
        <v>0</v>
      </c>
      <c r="H2454">
        <v>6.3395500183105469</v>
      </c>
    </row>
    <row r="2455" spans="1:8" x14ac:dyDescent="0.25">
      <c r="A2455" s="4">
        <v>40861</v>
      </c>
      <c r="B2455">
        <v>6.3319001197814941</v>
      </c>
      <c r="C2455">
        <v>6.3454999923706046</v>
      </c>
      <c r="D2455">
        <v>6.3319001197814941</v>
      </c>
      <c r="E2455">
        <v>6.3327999114990234</v>
      </c>
      <c r="F2455">
        <v>6.3327999114990234</v>
      </c>
      <c r="G2455">
        <v>0</v>
      </c>
      <c r="H2455">
        <v>6.3355250358581543</v>
      </c>
    </row>
    <row r="2456" spans="1:8" x14ac:dyDescent="0.25">
      <c r="A2456" s="4">
        <v>40862</v>
      </c>
      <c r="B2456">
        <v>6.339900016784668</v>
      </c>
      <c r="C2456">
        <v>6.339900016784668</v>
      </c>
      <c r="D2456">
        <v>6.3368000984191886</v>
      </c>
      <c r="E2456">
        <v>6.3454999923706046</v>
      </c>
      <c r="F2456">
        <v>6.3454999923706046</v>
      </c>
      <c r="G2456">
        <v>0</v>
      </c>
      <c r="H2456">
        <v>6.3405250310897827</v>
      </c>
    </row>
    <row r="2457" spans="1:8" x14ac:dyDescent="0.25">
      <c r="A2457" s="4">
        <v>40863</v>
      </c>
      <c r="B2457">
        <v>6.3386998176574707</v>
      </c>
      <c r="C2457">
        <v>6.3386998176574707</v>
      </c>
      <c r="D2457">
        <v>6.3354997634887704</v>
      </c>
      <c r="E2457">
        <v>6.3368000984191886</v>
      </c>
      <c r="F2457">
        <v>6.3368000984191886</v>
      </c>
      <c r="G2457">
        <v>0</v>
      </c>
      <c r="H2457">
        <v>6.3374248743057251</v>
      </c>
    </row>
    <row r="2458" spans="1:8" x14ac:dyDescent="0.25">
      <c r="A2458" s="4">
        <v>40864</v>
      </c>
      <c r="B2458">
        <v>6.3408999443054199</v>
      </c>
      <c r="C2458">
        <v>6.3408999443054199</v>
      </c>
      <c r="D2458">
        <v>6.3408999443054199</v>
      </c>
      <c r="E2458">
        <v>6.3354997634887704</v>
      </c>
      <c r="F2458">
        <v>6.3354997634887704</v>
      </c>
      <c r="G2458">
        <v>0</v>
      </c>
      <c r="H2458">
        <v>6.3395498991012573</v>
      </c>
    </row>
    <row r="2459" spans="1:8" x14ac:dyDescent="0.25">
      <c r="A2459" s="4">
        <v>40865</v>
      </c>
      <c r="B2459">
        <v>6.3540000915527344</v>
      </c>
      <c r="C2459">
        <v>6.3540000915527344</v>
      </c>
      <c r="D2459">
        <v>6.347599983215332</v>
      </c>
      <c r="E2459">
        <v>6.3408999443054199</v>
      </c>
      <c r="F2459">
        <v>6.3408999443054199</v>
      </c>
      <c r="G2459">
        <v>0</v>
      </c>
      <c r="H2459">
        <v>6.3491250276565552</v>
      </c>
    </row>
    <row r="2460" spans="1:8" x14ac:dyDescent="0.25">
      <c r="A2460" s="4">
        <v>40868</v>
      </c>
      <c r="B2460">
        <v>6.3446998596191406</v>
      </c>
      <c r="C2460">
        <v>6.351099967956543</v>
      </c>
      <c r="D2460">
        <v>6.3446998596191406</v>
      </c>
      <c r="E2460">
        <v>6.347599983215332</v>
      </c>
      <c r="F2460">
        <v>6.347599983215332</v>
      </c>
      <c r="G2460">
        <v>0</v>
      </c>
      <c r="H2460">
        <v>6.3470249176025391</v>
      </c>
    </row>
    <row r="2461" spans="1:8" x14ac:dyDescent="0.25">
      <c r="A2461" s="4">
        <v>40869</v>
      </c>
      <c r="B2461">
        <v>6.3516998291015616</v>
      </c>
      <c r="C2461">
        <v>6.3516998291015616</v>
      </c>
      <c r="D2461">
        <v>6.3516998291015616</v>
      </c>
      <c r="E2461">
        <v>6.351099967956543</v>
      </c>
      <c r="F2461">
        <v>6.351099967956543</v>
      </c>
      <c r="G2461">
        <v>0</v>
      </c>
      <c r="H2461">
        <v>6.3515498638153076</v>
      </c>
    </row>
    <row r="2462" spans="1:8" x14ac:dyDescent="0.25">
      <c r="A2462" s="4">
        <v>40870</v>
      </c>
      <c r="B2462">
        <v>6.3443999290466309</v>
      </c>
      <c r="C2462">
        <v>6.3474998474121094</v>
      </c>
      <c r="D2462">
        <v>6.3443999290466309</v>
      </c>
      <c r="E2462">
        <v>6.3516998291015616</v>
      </c>
      <c r="F2462">
        <v>6.3516998291015616</v>
      </c>
      <c r="G2462">
        <v>0</v>
      </c>
      <c r="H2462">
        <v>6.3469998836517334</v>
      </c>
    </row>
    <row r="2463" spans="1:8" x14ac:dyDescent="0.25">
      <c r="A2463" s="4">
        <v>40871</v>
      </c>
      <c r="B2463">
        <v>6.3491997718811044</v>
      </c>
      <c r="C2463">
        <v>6.3524999618530273</v>
      </c>
      <c r="D2463">
        <v>6.3491997718811044</v>
      </c>
      <c r="E2463">
        <v>6.3474998474121094</v>
      </c>
      <c r="F2463">
        <v>6.3474998474121094</v>
      </c>
      <c r="G2463">
        <v>0</v>
      </c>
      <c r="H2463">
        <v>6.3495998382568359</v>
      </c>
    </row>
    <row r="2464" spans="1:8" x14ac:dyDescent="0.25">
      <c r="A2464" s="4">
        <v>40872</v>
      </c>
      <c r="B2464">
        <v>6.3579001426696777</v>
      </c>
      <c r="C2464">
        <v>6.3722000122070313</v>
      </c>
      <c r="D2464">
        <v>6.3579001426696777</v>
      </c>
      <c r="E2464">
        <v>6.3524999618530273</v>
      </c>
      <c r="F2464">
        <v>6.3524999618530273</v>
      </c>
      <c r="G2464">
        <v>0</v>
      </c>
      <c r="H2464">
        <v>6.3601250648498544</v>
      </c>
    </row>
    <row r="2465" spans="1:8" x14ac:dyDescent="0.25">
      <c r="A2465" s="4">
        <v>40875</v>
      </c>
      <c r="B2465">
        <v>6.3699002265930176</v>
      </c>
      <c r="C2465">
        <v>6.3763999938964844</v>
      </c>
      <c r="D2465">
        <v>6.3699002265930176</v>
      </c>
      <c r="E2465">
        <v>6.3722000122070313</v>
      </c>
      <c r="F2465">
        <v>6.3722000122070313</v>
      </c>
      <c r="G2465">
        <v>0</v>
      </c>
      <c r="H2465">
        <v>6.3721001148223877</v>
      </c>
    </row>
    <row r="2466" spans="1:8" x14ac:dyDescent="0.25">
      <c r="A2466" s="4">
        <v>40876</v>
      </c>
      <c r="B2466">
        <v>6.3685002326965332</v>
      </c>
      <c r="C2466">
        <v>6.3685002326965332</v>
      </c>
      <c r="D2466">
        <v>6.3649997711181641</v>
      </c>
      <c r="E2466">
        <v>6.3763999938964844</v>
      </c>
      <c r="F2466">
        <v>6.3763999938964844</v>
      </c>
      <c r="G2466">
        <v>0</v>
      </c>
      <c r="H2466">
        <v>6.3696000576019287</v>
      </c>
    </row>
    <row r="2467" spans="1:8" x14ac:dyDescent="0.25">
      <c r="A2467" s="4">
        <v>40877</v>
      </c>
      <c r="B2467">
        <v>6.3618001937866211</v>
      </c>
      <c r="C2467">
        <v>6.3678998947143546</v>
      </c>
      <c r="D2467">
        <v>6.3618001937866211</v>
      </c>
      <c r="E2467">
        <v>6.3650999069213867</v>
      </c>
      <c r="F2467">
        <v>6.3650999069213867</v>
      </c>
      <c r="G2467">
        <v>0</v>
      </c>
      <c r="H2467">
        <v>6.3641500473022461</v>
      </c>
    </row>
    <row r="2468" spans="1:8" x14ac:dyDescent="0.25">
      <c r="A2468" s="4">
        <v>40878</v>
      </c>
      <c r="B2468">
        <v>6.3678998947143546</v>
      </c>
      <c r="C2468">
        <v>6.3678998947143546</v>
      </c>
      <c r="D2468">
        <v>6.3565001487731934</v>
      </c>
      <c r="E2468">
        <v>6.3779997825622559</v>
      </c>
      <c r="F2468">
        <v>6.3779997825622559</v>
      </c>
      <c r="G2468">
        <v>0</v>
      </c>
      <c r="H2468">
        <v>6.36757493019104</v>
      </c>
    </row>
    <row r="2469" spans="1:8" x14ac:dyDescent="0.25">
      <c r="A2469" s="4">
        <v>40879</v>
      </c>
      <c r="B2469">
        <v>6.3524999618530273</v>
      </c>
      <c r="C2469">
        <v>6.3524999618530273</v>
      </c>
      <c r="D2469">
        <v>6.3524999618530273</v>
      </c>
      <c r="E2469">
        <v>6.369999885559082</v>
      </c>
      <c r="F2469">
        <v>6.369999885559082</v>
      </c>
      <c r="G2469">
        <v>0</v>
      </c>
      <c r="H2469">
        <v>6.356874942779541</v>
      </c>
    </row>
    <row r="2470" spans="1:8" x14ac:dyDescent="0.25">
      <c r="A2470" s="4">
        <v>40882</v>
      </c>
      <c r="B2470">
        <v>6.3534998893737793</v>
      </c>
      <c r="C2470">
        <v>6.353600025177002</v>
      </c>
      <c r="D2470">
        <v>6.3460001945495614</v>
      </c>
      <c r="E2470">
        <v>6.3524999618530273</v>
      </c>
      <c r="F2470">
        <v>6.3524999618530273</v>
      </c>
      <c r="G2470">
        <v>0</v>
      </c>
      <c r="H2470">
        <v>6.3514000177383423</v>
      </c>
    </row>
    <row r="2471" spans="1:8" x14ac:dyDescent="0.25">
      <c r="A2471" s="4">
        <v>40883</v>
      </c>
      <c r="B2471">
        <v>6.3568000793457031</v>
      </c>
      <c r="C2471">
        <v>6.3568000793457031</v>
      </c>
      <c r="D2471">
        <v>6.3568000793457031</v>
      </c>
      <c r="E2471">
        <v>6.3400001525878906</v>
      </c>
      <c r="F2471">
        <v>6.3400001525878906</v>
      </c>
      <c r="G2471">
        <v>0</v>
      </c>
      <c r="H2471">
        <v>6.35260009765625</v>
      </c>
    </row>
    <row r="2472" spans="1:8" x14ac:dyDescent="0.25">
      <c r="A2472" s="4">
        <v>40884</v>
      </c>
      <c r="B2472">
        <v>6.3422999382019043</v>
      </c>
      <c r="C2472">
        <v>6.3680000305175781</v>
      </c>
      <c r="D2472">
        <v>6.3422999382019043</v>
      </c>
      <c r="E2472">
        <v>6.3340001106262207</v>
      </c>
      <c r="F2472">
        <v>6.3340001106262207</v>
      </c>
      <c r="G2472">
        <v>0</v>
      </c>
      <c r="H2472">
        <v>6.3466500043869019</v>
      </c>
    </row>
    <row r="2473" spans="1:8" x14ac:dyDescent="0.25">
      <c r="A2473" s="4">
        <v>40885</v>
      </c>
      <c r="B2473">
        <v>6.3517999649047852</v>
      </c>
      <c r="C2473">
        <v>6.3517999649047852</v>
      </c>
      <c r="D2473">
        <v>6.3517999649047852</v>
      </c>
      <c r="E2473">
        <v>6.3680000305175781</v>
      </c>
      <c r="F2473">
        <v>6.3680000305175781</v>
      </c>
      <c r="G2473">
        <v>0</v>
      </c>
      <c r="H2473">
        <v>6.3558499813079834</v>
      </c>
    </row>
    <row r="2474" spans="1:8" x14ac:dyDescent="0.25">
      <c r="A2474" s="4">
        <v>40886</v>
      </c>
      <c r="B2474">
        <v>6.3544998168945313</v>
      </c>
      <c r="C2474">
        <v>6.3544998168945313</v>
      </c>
      <c r="D2474">
        <v>6.3544998168945313</v>
      </c>
      <c r="E2474">
        <v>6.3550000190734863</v>
      </c>
      <c r="F2474">
        <v>6.3550000190734863</v>
      </c>
      <c r="G2474">
        <v>0</v>
      </c>
      <c r="H2474">
        <v>6.35462486743927</v>
      </c>
    </row>
    <row r="2475" spans="1:8" x14ac:dyDescent="0.25">
      <c r="A2475" s="4">
        <v>40889</v>
      </c>
      <c r="B2475">
        <v>6.3544998168945313</v>
      </c>
      <c r="C2475">
        <v>6.3544998168945313</v>
      </c>
      <c r="D2475">
        <v>6.3508000373840332</v>
      </c>
      <c r="E2475">
        <v>6.3544998168945313</v>
      </c>
      <c r="F2475">
        <v>6.3544998168945313</v>
      </c>
      <c r="G2475">
        <v>0</v>
      </c>
      <c r="H2475">
        <v>6.3535748720169067</v>
      </c>
    </row>
    <row r="2476" spans="1:8" x14ac:dyDescent="0.25">
      <c r="A2476" s="4">
        <v>40890</v>
      </c>
      <c r="B2476">
        <v>6.3508000373840332</v>
      </c>
      <c r="C2476">
        <v>6.3571000099182129</v>
      </c>
      <c r="D2476">
        <v>6.3508000373840332</v>
      </c>
      <c r="E2476">
        <v>6.3654999732971191</v>
      </c>
      <c r="F2476">
        <v>6.3654999732971191</v>
      </c>
      <c r="G2476">
        <v>0</v>
      </c>
      <c r="H2476">
        <v>6.3560500144958496</v>
      </c>
    </row>
    <row r="2477" spans="1:8" x14ac:dyDescent="0.25">
      <c r="A2477" s="4">
        <v>40891</v>
      </c>
      <c r="B2477">
        <v>6.361299991607666</v>
      </c>
      <c r="C2477">
        <v>6.370999813079834</v>
      </c>
      <c r="D2477">
        <v>6.361299991607666</v>
      </c>
      <c r="E2477">
        <v>6.3614997863769531</v>
      </c>
      <c r="F2477">
        <v>6.3614997863769531</v>
      </c>
      <c r="G2477">
        <v>0</v>
      </c>
      <c r="H2477">
        <v>6.3637748956680298</v>
      </c>
    </row>
    <row r="2478" spans="1:8" x14ac:dyDescent="0.25">
      <c r="A2478" s="4">
        <v>40892</v>
      </c>
      <c r="B2478">
        <v>6.363800048828125</v>
      </c>
      <c r="C2478">
        <v>6.363800048828125</v>
      </c>
      <c r="D2478">
        <v>6.363800048828125</v>
      </c>
      <c r="E2478">
        <v>6.370999813079834</v>
      </c>
      <c r="F2478">
        <v>6.370999813079834</v>
      </c>
      <c r="G2478">
        <v>0</v>
      </c>
      <c r="H2478">
        <v>6.3655999898910522</v>
      </c>
    </row>
    <row r="2479" spans="1:8" x14ac:dyDescent="0.25">
      <c r="A2479" s="4">
        <v>40893</v>
      </c>
      <c r="B2479">
        <v>6.363800048828125</v>
      </c>
      <c r="C2479">
        <v>6.363800048828125</v>
      </c>
      <c r="D2479">
        <v>6.3354001045227051</v>
      </c>
      <c r="E2479">
        <v>6.3730001449584961</v>
      </c>
      <c r="F2479">
        <v>6.3730001449584961</v>
      </c>
      <c r="G2479">
        <v>0</v>
      </c>
      <c r="H2479">
        <v>6.3590000867843628</v>
      </c>
    </row>
    <row r="2480" spans="1:8" x14ac:dyDescent="0.25">
      <c r="A2480" s="4">
        <v>40896</v>
      </c>
      <c r="B2480">
        <v>6.3422999382019043</v>
      </c>
      <c r="C2480">
        <v>6.3487000465393066</v>
      </c>
      <c r="D2480">
        <v>6.3000001907348633</v>
      </c>
      <c r="E2480">
        <v>6.3385000228881836</v>
      </c>
      <c r="F2480">
        <v>6.3385000228881836</v>
      </c>
      <c r="G2480">
        <v>0</v>
      </c>
      <c r="H2480">
        <v>6.3323750495910636</v>
      </c>
    </row>
    <row r="2481" spans="1:8" x14ac:dyDescent="0.25">
      <c r="A2481" s="4">
        <v>40897</v>
      </c>
      <c r="B2481">
        <v>6.3355998992919922</v>
      </c>
      <c r="C2481">
        <v>6.3390002250671387</v>
      </c>
      <c r="D2481">
        <v>6.3344998359680176</v>
      </c>
      <c r="E2481">
        <v>6.3000001907348633</v>
      </c>
      <c r="F2481">
        <v>6.3000001907348633</v>
      </c>
      <c r="G2481">
        <v>0</v>
      </c>
      <c r="H2481">
        <v>6.3272750377655029</v>
      </c>
    </row>
    <row r="2482" spans="1:8" x14ac:dyDescent="0.25">
      <c r="A2482" s="4">
        <v>40898</v>
      </c>
      <c r="B2482">
        <v>6.3280000686645508</v>
      </c>
      <c r="C2482">
        <v>6.331200122833252</v>
      </c>
      <c r="D2482">
        <v>6.3280000686645508</v>
      </c>
      <c r="E2482">
        <v>6.3470001220703116</v>
      </c>
      <c r="F2482">
        <v>6.3470001220703116</v>
      </c>
      <c r="G2482">
        <v>0</v>
      </c>
      <c r="H2482">
        <v>6.3335500955581674</v>
      </c>
    </row>
    <row r="2483" spans="1:8" x14ac:dyDescent="0.25">
      <c r="A2483" s="4">
        <v>40899</v>
      </c>
      <c r="B2483">
        <v>6.3305001258850098</v>
      </c>
      <c r="C2483">
        <v>6.3305001258850098</v>
      </c>
      <c r="D2483">
        <v>6.3220000267028809</v>
      </c>
      <c r="E2483">
        <v>6.331200122833252</v>
      </c>
      <c r="F2483">
        <v>6.331200122833252</v>
      </c>
      <c r="G2483">
        <v>0</v>
      </c>
      <c r="H2483">
        <v>6.3285501003265381</v>
      </c>
    </row>
    <row r="2484" spans="1:8" x14ac:dyDescent="0.25">
      <c r="A2484" s="4">
        <v>40900</v>
      </c>
      <c r="B2484">
        <v>6.3305001258850098</v>
      </c>
      <c r="C2484">
        <v>6.3305001258850098</v>
      </c>
      <c r="D2484">
        <v>6.3274002075195313</v>
      </c>
      <c r="E2484">
        <v>6.3220000267028809</v>
      </c>
      <c r="F2484">
        <v>6.3220000267028809</v>
      </c>
      <c r="G2484">
        <v>0</v>
      </c>
      <c r="H2484">
        <v>6.3276001214981079</v>
      </c>
    </row>
    <row r="2485" spans="1:8" x14ac:dyDescent="0.25">
      <c r="A2485" s="4">
        <v>40903</v>
      </c>
      <c r="B2485">
        <v>6.3274002075195313</v>
      </c>
      <c r="C2485">
        <v>6.3274002075195313</v>
      </c>
      <c r="D2485">
        <v>6.3274002075195313</v>
      </c>
      <c r="E2485">
        <v>6.3400001525878906</v>
      </c>
      <c r="F2485">
        <v>6.3400001525878906</v>
      </c>
      <c r="G2485">
        <v>0</v>
      </c>
      <c r="H2485">
        <v>6.3305501937866211</v>
      </c>
    </row>
    <row r="2486" spans="1:8" x14ac:dyDescent="0.25">
      <c r="A2486" s="4">
        <v>40904</v>
      </c>
      <c r="B2486">
        <v>6.3168001174926758</v>
      </c>
      <c r="C2486">
        <v>6.3168001174926758</v>
      </c>
      <c r="D2486">
        <v>6.3105998039245614</v>
      </c>
      <c r="E2486">
        <v>6.3274002075195313</v>
      </c>
      <c r="F2486">
        <v>6.3274002075195313</v>
      </c>
      <c r="G2486">
        <v>0</v>
      </c>
      <c r="H2486">
        <v>6.3179000616073608</v>
      </c>
    </row>
    <row r="2487" spans="1:8" x14ac:dyDescent="0.25">
      <c r="A2487" s="4">
        <v>40905</v>
      </c>
      <c r="B2487">
        <v>6.3161001205444336</v>
      </c>
      <c r="C2487">
        <v>6.3161001205444336</v>
      </c>
      <c r="D2487">
        <v>6.3130002021789551</v>
      </c>
      <c r="E2487">
        <v>6.320000171661377</v>
      </c>
      <c r="F2487">
        <v>6.320000171661377</v>
      </c>
      <c r="G2487">
        <v>0</v>
      </c>
      <c r="H2487">
        <v>6.3163001537322998</v>
      </c>
    </row>
    <row r="2488" spans="1:8" x14ac:dyDescent="0.25">
      <c r="A2488" s="4">
        <v>40906</v>
      </c>
      <c r="B2488">
        <v>6.3088998794555664</v>
      </c>
      <c r="C2488">
        <v>6.3147001266479492</v>
      </c>
      <c r="D2488">
        <v>6.3088998794555664</v>
      </c>
      <c r="E2488">
        <v>6.3169999122619629</v>
      </c>
      <c r="F2488">
        <v>6.3169999122619629</v>
      </c>
      <c r="G2488">
        <v>0</v>
      </c>
      <c r="H2488">
        <v>6.3123749494552612</v>
      </c>
    </row>
    <row r="2489" spans="1:8" x14ac:dyDescent="0.25">
      <c r="A2489" s="4">
        <v>40907</v>
      </c>
      <c r="B2489">
        <v>6.2912001609802246</v>
      </c>
      <c r="C2489">
        <v>6.2912001609802246</v>
      </c>
      <c r="D2489">
        <v>6.2849998474121094</v>
      </c>
      <c r="E2489">
        <v>6.3090000152587891</v>
      </c>
      <c r="F2489">
        <v>6.3090000152587891</v>
      </c>
      <c r="G2489">
        <v>0</v>
      </c>
      <c r="H2489">
        <v>6.2941000461578369</v>
      </c>
    </row>
    <row r="2490" spans="1:8" x14ac:dyDescent="0.25">
      <c r="A2490" s="4">
        <v>40910</v>
      </c>
      <c r="B2490">
        <v>6.2839999198913574</v>
      </c>
      <c r="C2490">
        <v>6.2839999198913574</v>
      </c>
      <c r="D2490">
        <v>6.2839999198913574</v>
      </c>
      <c r="E2490">
        <v>6.2849998474121094</v>
      </c>
      <c r="F2490">
        <v>6.2849998474121094</v>
      </c>
      <c r="G2490">
        <v>0</v>
      </c>
      <c r="H2490">
        <v>6.2842499017715454</v>
      </c>
    </row>
    <row r="2491" spans="1:8" x14ac:dyDescent="0.25">
      <c r="A2491" s="4">
        <v>40911</v>
      </c>
      <c r="B2491">
        <v>6.2839999198913574</v>
      </c>
      <c r="C2491">
        <v>6.2841000556945801</v>
      </c>
      <c r="D2491">
        <v>6.2839999198913574</v>
      </c>
      <c r="E2491">
        <v>6.2839999198913574</v>
      </c>
      <c r="F2491">
        <v>6.2839999198913574</v>
      </c>
      <c r="G2491">
        <v>0</v>
      </c>
      <c r="H2491">
        <v>6.2840249538421631</v>
      </c>
    </row>
    <row r="2492" spans="1:8" x14ac:dyDescent="0.25">
      <c r="A2492" s="4">
        <v>40912</v>
      </c>
      <c r="B2492">
        <v>6.2841000556945801</v>
      </c>
      <c r="C2492">
        <v>6.2960000038146973</v>
      </c>
      <c r="D2492">
        <v>6.282599925994873</v>
      </c>
      <c r="E2492">
        <v>6.2969999313354492</v>
      </c>
      <c r="F2492">
        <v>6.2969999313354492</v>
      </c>
      <c r="G2492">
        <v>0</v>
      </c>
      <c r="H2492">
        <v>6.2899249792098999</v>
      </c>
    </row>
    <row r="2493" spans="1:8" x14ac:dyDescent="0.25">
      <c r="A2493" s="4">
        <v>40913</v>
      </c>
      <c r="B2493">
        <v>6.282599925994873</v>
      </c>
      <c r="C2493">
        <v>6.308499813079834</v>
      </c>
      <c r="D2493">
        <v>6.282599925994873</v>
      </c>
      <c r="E2493">
        <v>6.2960000038146973</v>
      </c>
      <c r="F2493">
        <v>6.2960000038146973</v>
      </c>
      <c r="G2493">
        <v>0</v>
      </c>
      <c r="H2493">
        <v>6.2924249172210693</v>
      </c>
    </row>
    <row r="2494" spans="1:8" x14ac:dyDescent="0.25">
      <c r="A2494" s="4">
        <v>40914</v>
      </c>
      <c r="B2494">
        <v>6.2923998832702637</v>
      </c>
      <c r="C2494">
        <v>6.315000057220459</v>
      </c>
      <c r="D2494">
        <v>6.2923998832702637</v>
      </c>
      <c r="E2494">
        <v>6.308499813079834</v>
      </c>
      <c r="F2494">
        <v>6.308499813079834</v>
      </c>
      <c r="G2494">
        <v>0</v>
      </c>
      <c r="H2494">
        <v>6.3020749092102051</v>
      </c>
    </row>
    <row r="2495" spans="1:8" x14ac:dyDescent="0.25">
      <c r="A2495" s="4">
        <v>40917</v>
      </c>
      <c r="B2495">
        <v>6.305300235748291</v>
      </c>
      <c r="C2495">
        <v>6.3130002021789551</v>
      </c>
      <c r="D2495">
        <v>6.305300235748291</v>
      </c>
      <c r="E2495">
        <v>6.2993998527526864</v>
      </c>
      <c r="F2495">
        <v>6.2993998527526864</v>
      </c>
      <c r="G2495">
        <v>0</v>
      </c>
      <c r="H2495">
        <v>6.3057501316070557</v>
      </c>
    </row>
    <row r="2496" spans="1:8" x14ac:dyDescent="0.25">
      <c r="A2496" s="4">
        <v>40918</v>
      </c>
      <c r="B2496">
        <v>6.3045001029968262</v>
      </c>
      <c r="C2496">
        <v>6.3119997978210449</v>
      </c>
      <c r="D2496">
        <v>6.301300048828125</v>
      </c>
      <c r="E2496">
        <v>6.3130002021789551</v>
      </c>
      <c r="F2496">
        <v>6.3130002021789551</v>
      </c>
      <c r="G2496">
        <v>0</v>
      </c>
      <c r="H2496">
        <v>6.3077000379562378</v>
      </c>
    </row>
    <row r="2497" spans="1:8" x14ac:dyDescent="0.25">
      <c r="A2497" s="4">
        <v>40919</v>
      </c>
      <c r="B2497">
        <v>6.3098998069763184</v>
      </c>
      <c r="C2497">
        <v>6.3159999847412109</v>
      </c>
      <c r="D2497">
        <v>6.3060002326965332</v>
      </c>
      <c r="E2497">
        <v>6.3119997978210449</v>
      </c>
      <c r="F2497">
        <v>6.3119997978210449</v>
      </c>
      <c r="G2497">
        <v>0</v>
      </c>
      <c r="H2497">
        <v>6.3109749555587769</v>
      </c>
    </row>
    <row r="2498" spans="1:8" x14ac:dyDescent="0.25">
      <c r="A2498" s="4">
        <v>40920</v>
      </c>
      <c r="B2498">
        <v>6.3071999549865723</v>
      </c>
      <c r="C2498">
        <v>6.3172998428344727</v>
      </c>
      <c r="D2498">
        <v>6.3071999549865723</v>
      </c>
      <c r="E2498">
        <v>6.3159999847412109</v>
      </c>
      <c r="F2498">
        <v>6.3159999847412109</v>
      </c>
      <c r="G2498">
        <v>0</v>
      </c>
      <c r="H2498">
        <v>6.311924934387207</v>
      </c>
    </row>
    <row r="2499" spans="1:8" x14ac:dyDescent="0.25">
      <c r="A2499" s="4">
        <v>40921</v>
      </c>
      <c r="B2499">
        <v>6.3178000450134277</v>
      </c>
      <c r="C2499">
        <v>6.3182997703552246</v>
      </c>
      <c r="D2499">
        <v>6.308800220489502</v>
      </c>
      <c r="E2499">
        <v>6.3178000450134277</v>
      </c>
      <c r="F2499">
        <v>6.3178000450134277</v>
      </c>
      <c r="G2499">
        <v>0</v>
      </c>
      <c r="H2499">
        <v>6.3156750202178964</v>
      </c>
    </row>
    <row r="2500" spans="1:8" x14ac:dyDescent="0.25">
      <c r="A2500" s="4">
        <v>40924</v>
      </c>
      <c r="B2500">
        <v>6.306300163269043</v>
      </c>
      <c r="C2500">
        <v>6.306300163269043</v>
      </c>
      <c r="D2500">
        <v>6.3029999732971191</v>
      </c>
      <c r="E2500">
        <v>6.2960000038146973</v>
      </c>
      <c r="F2500">
        <v>6.2960000038146973</v>
      </c>
      <c r="G2500">
        <v>0</v>
      </c>
      <c r="H2500">
        <v>6.3029000759124756</v>
      </c>
    </row>
    <row r="2501" spans="1:8" x14ac:dyDescent="0.25">
      <c r="A2501" s="4">
        <v>40925</v>
      </c>
      <c r="B2501">
        <v>6.3020000457763672</v>
      </c>
      <c r="C2501">
        <v>6.3169999122619629</v>
      </c>
      <c r="D2501">
        <v>6.3020000457763672</v>
      </c>
      <c r="E2501">
        <v>6.3060998916625977</v>
      </c>
      <c r="F2501">
        <v>6.3060998916625977</v>
      </c>
      <c r="G2501">
        <v>0</v>
      </c>
      <c r="H2501">
        <v>6.3067749738693237</v>
      </c>
    </row>
    <row r="2502" spans="1:8" x14ac:dyDescent="0.25">
      <c r="A2502" s="4">
        <v>40926</v>
      </c>
      <c r="B2502">
        <v>6.3042001724243164</v>
      </c>
      <c r="C2502">
        <v>6.310999870300293</v>
      </c>
      <c r="D2502">
        <v>6.3010001182556152</v>
      </c>
      <c r="E2502">
        <v>6.3169999122619629</v>
      </c>
      <c r="F2502">
        <v>6.3169999122619629</v>
      </c>
      <c r="G2502">
        <v>0</v>
      </c>
      <c r="H2502">
        <v>6.3083000183105469</v>
      </c>
    </row>
    <row r="2503" spans="1:8" x14ac:dyDescent="0.25">
      <c r="A2503" s="4">
        <v>40927</v>
      </c>
      <c r="B2503">
        <v>6.3073000907897949</v>
      </c>
      <c r="C2503">
        <v>6.3104000091552734</v>
      </c>
      <c r="D2503">
        <v>6.2979998588562012</v>
      </c>
      <c r="E2503">
        <v>6.310999870300293</v>
      </c>
      <c r="F2503">
        <v>6.310999870300293</v>
      </c>
      <c r="G2503">
        <v>0</v>
      </c>
      <c r="H2503">
        <v>6.3066749572753906</v>
      </c>
    </row>
    <row r="2504" spans="1:8" x14ac:dyDescent="0.25">
      <c r="A2504" s="4">
        <v>40928</v>
      </c>
      <c r="B2504">
        <v>6.319699764251709</v>
      </c>
      <c r="C2504">
        <v>6.3330001831054688</v>
      </c>
      <c r="D2504">
        <v>6.3116998672485352</v>
      </c>
      <c r="E2504">
        <v>6.3071999549865723</v>
      </c>
      <c r="F2504">
        <v>6.3071999549865723</v>
      </c>
      <c r="G2504">
        <v>0</v>
      </c>
      <c r="H2504">
        <v>6.3178999423980713</v>
      </c>
    </row>
    <row r="2505" spans="1:8" x14ac:dyDescent="0.25">
      <c r="A2505" s="4">
        <v>40931</v>
      </c>
      <c r="B2505">
        <v>6.3246002197265616</v>
      </c>
      <c r="C2505">
        <v>6.3246002197265616</v>
      </c>
      <c r="D2505">
        <v>6.3239998817443848</v>
      </c>
      <c r="E2505">
        <v>6.3246002197265616</v>
      </c>
      <c r="F2505">
        <v>6.3246002197265616</v>
      </c>
      <c r="G2505">
        <v>0</v>
      </c>
      <c r="H2505">
        <v>6.3244501352310181</v>
      </c>
    </row>
    <row r="2506" spans="1:8" x14ac:dyDescent="0.25">
      <c r="A2506" s="4">
        <v>40932</v>
      </c>
      <c r="B2506">
        <v>6.3239998817443848</v>
      </c>
      <c r="C2506">
        <v>6.3239998817443848</v>
      </c>
      <c r="D2506">
        <v>6.3220000267028809</v>
      </c>
      <c r="E2506">
        <v>6.314000129699707</v>
      </c>
      <c r="F2506">
        <v>6.314000129699707</v>
      </c>
      <c r="G2506">
        <v>0</v>
      </c>
      <c r="H2506">
        <v>6.3209999799728394</v>
      </c>
    </row>
    <row r="2507" spans="1:8" x14ac:dyDescent="0.25">
      <c r="A2507" s="4">
        <v>40933</v>
      </c>
      <c r="B2507">
        <v>6.3239998817443848</v>
      </c>
      <c r="C2507">
        <v>6.3239998817443848</v>
      </c>
      <c r="D2507">
        <v>6.313499927520752</v>
      </c>
      <c r="E2507">
        <v>6.3220000267028809</v>
      </c>
      <c r="F2507">
        <v>6.3220000267028809</v>
      </c>
      <c r="G2507">
        <v>0</v>
      </c>
      <c r="H2507">
        <v>6.3208749294281006</v>
      </c>
    </row>
    <row r="2508" spans="1:8" x14ac:dyDescent="0.25">
      <c r="A2508" s="4">
        <v>40934</v>
      </c>
      <c r="B2508">
        <v>6.3239998817443848</v>
      </c>
      <c r="C2508">
        <v>6.3239998817443848</v>
      </c>
      <c r="D2508">
        <v>6.313499927520752</v>
      </c>
      <c r="E2508">
        <v>6.313499927520752</v>
      </c>
      <c r="F2508">
        <v>6.313499927520752</v>
      </c>
      <c r="G2508">
        <v>0</v>
      </c>
      <c r="H2508">
        <v>6.3187499046325684</v>
      </c>
    </row>
    <row r="2509" spans="1:8" x14ac:dyDescent="0.25">
      <c r="A2509" s="4">
        <v>40935</v>
      </c>
      <c r="B2509">
        <v>6.3130002021789551</v>
      </c>
      <c r="C2509">
        <v>6.3239998817443848</v>
      </c>
      <c r="D2509">
        <v>6.3130002021789551</v>
      </c>
      <c r="E2509">
        <v>6.3340001106262207</v>
      </c>
      <c r="F2509">
        <v>6.3340001106262207</v>
      </c>
      <c r="G2509">
        <v>0</v>
      </c>
      <c r="H2509">
        <v>6.3210000991821289</v>
      </c>
    </row>
    <row r="2510" spans="1:8" x14ac:dyDescent="0.25">
      <c r="A2510" s="4">
        <v>40938</v>
      </c>
      <c r="B2510">
        <v>6.3369998931884766</v>
      </c>
      <c r="C2510">
        <v>6.3369998931884766</v>
      </c>
      <c r="D2510">
        <v>6.3078999519348136</v>
      </c>
      <c r="E2510">
        <v>6.3239998817443848</v>
      </c>
      <c r="F2510">
        <v>6.3239998817443848</v>
      </c>
      <c r="G2510">
        <v>0</v>
      </c>
      <c r="H2510">
        <v>6.3264749050140381</v>
      </c>
    </row>
    <row r="2511" spans="1:8" x14ac:dyDescent="0.25">
      <c r="A2511" s="4">
        <v>40939</v>
      </c>
      <c r="B2511">
        <v>6.3136000633239746</v>
      </c>
      <c r="C2511">
        <v>6.3187999725341797</v>
      </c>
      <c r="D2511">
        <v>6.2992000579833984</v>
      </c>
      <c r="E2511">
        <v>6.3136000633239746</v>
      </c>
      <c r="F2511">
        <v>6.3136000633239746</v>
      </c>
      <c r="G2511">
        <v>0</v>
      </c>
      <c r="H2511">
        <v>6.3113000392913818</v>
      </c>
    </row>
    <row r="2512" spans="1:8" x14ac:dyDescent="0.25">
      <c r="A2512" s="4">
        <v>40940</v>
      </c>
      <c r="B2512">
        <v>6.3136000633239746</v>
      </c>
      <c r="C2512">
        <v>6.3187999725341797</v>
      </c>
      <c r="D2512">
        <v>6.2992000579833984</v>
      </c>
      <c r="E2512">
        <v>6.3085999488830566</v>
      </c>
      <c r="F2512">
        <v>6.3085999488830566</v>
      </c>
      <c r="G2512">
        <v>0</v>
      </c>
      <c r="H2512">
        <v>6.3100500106811523</v>
      </c>
    </row>
    <row r="2513" spans="1:8" x14ac:dyDescent="0.25">
      <c r="A2513" s="4">
        <v>40941</v>
      </c>
      <c r="B2513">
        <v>6.3067998886108398</v>
      </c>
      <c r="C2513">
        <v>6.3070998191833496</v>
      </c>
      <c r="D2513">
        <v>6.2887001037597656</v>
      </c>
      <c r="E2513">
        <v>6.3067998886108398</v>
      </c>
      <c r="F2513">
        <v>6.3067998886108398</v>
      </c>
      <c r="G2513">
        <v>0</v>
      </c>
      <c r="H2513">
        <v>6.3023499250411987</v>
      </c>
    </row>
    <row r="2514" spans="1:8" x14ac:dyDescent="0.25">
      <c r="A2514" s="4">
        <v>40942</v>
      </c>
      <c r="B2514">
        <v>6.3042001724243164</v>
      </c>
      <c r="C2514">
        <v>6.3069000244140616</v>
      </c>
      <c r="D2514">
        <v>6.3020000457763672</v>
      </c>
      <c r="E2514">
        <v>6.3042001724243164</v>
      </c>
      <c r="F2514">
        <v>6.3042001724243164</v>
      </c>
      <c r="G2514">
        <v>0</v>
      </c>
      <c r="H2514">
        <v>6.3043251037597656</v>
      </c>
    </row>
    <row r="2515" spans="1:8" x14ac:dyDescent="0.25">
      <c r="A2515" s="4">
        <v>40945</v>
      </c>
      <c r="B2515">
        <v>6.3045997619628906</v>
      </c>
      <c r="C2515">
        <v>6.3127999305725098</v>
      </c>
      <c r="D2515">
        <v>6.3035998344421387</v>
      </c>
      <c r="E2515">
        <v>6.3045997619628906</v>
      </c>
      <c r="F2515">
        <v>6.3045997619628906</v>
      </c>
      <c r="G2515">
        <v>0</v>
      </c>
      <c r="H2515">
        <v>6.3063998222351074</v>
      </c>
    </row>
    <row r="2516" spans="1:8" x14ac:dyDescent="0.25">
      <c r="A2516" s="4">
        <v>40946</v>
      </c>
      <c r="B2516">
        <v>6.311500072479248</v>
      </c>
      <c r="C2516">
        <v>6.3122000694274902</v>
      </c>
      <c r="D2516">
        <v>6.3059000968933114</v>
      </c>
      <c r="E2516">
        <v>6.311500072479248</v>
      </c>
      <c r="F2516">
        <v>6.311500072479248</v>
      </c>
      <c r="G2516">
        <v>0</v>
      </c>
      <c r="H2516">
        <v>6.3102750778198242</v>
      </c>
    </row>
    <row r="2517" spans="1:8" x14ac:dyDescent="0.25">
      <c r="A2517" s="4">
        <v>40947</v>
      </c>
      <c r="B2517">
        <v>6.308499813079834</v>
      </c>
      <c r="C2517">
        <v>6.308499813079834</v>
      </c>
      <c r="D2517">
        <v>6.2941999435424796</v>
      </c>
      <c r="E2517">
        <v>6.308499813079834</v>
      </c>
      <c r="F2517">
        <v>6.308499813079834</v>
      </c>
      <c r="G2517">
        <v>0</v>
      </c>
      <c r="H2517">
        <v>6.3049248456954956</v>
      </c>
    </row>
    <row r="2518" spans="1:8" x14ac:dyDescent="0.25">
      <c r="A2518" s="4">
        <v>40948</v>
      </c>
      <c r="B2518">
        <v>6.2957000732421884</v>
      </c>
      <c r="C2518">
        <v>6.300300121307373</v>
      </c>
      <c r="D2518">
        <v>6.2944998741149902</v>
      </c>
      <c r="E2518">
        <v>6.2983999252319336</v>
      </c>
      <c r="F2518">
        <v>6.2983999252319336</v>
      </c>
      <c r="G2518">
        <v>0</v>
      </c>
      <c r="H2518">
        <v>6.2972249984741211</v>
      </c>
    </row>
    <row r="2519" spans="1:8" x14ac:dyDescent="0.25">
      <c r="A2519" s="4">
        <v>40949</v>
      </c>
      <c r="B2519">
        <v>6.2954001426696777</v>
      </c>
      <c r="C2519">
        <v>6.2972002029418954</v>
      </c>
      <c r="D2519">
        <v>6.284599781036377</v>
      </c>
      <c r="E2519">
        <v>6.2954001426696777</v>
      </c>
      <c r="F2519">
        <v>6.2954001426696777</v>
      </c>
      <c r="G2519">
        <v>0</v>
      </c>
      <c r="H2519">
        <v>6.2931500673294067</v>
      </c>
    </row>
    <row r="2520" spans="1:8" x14ac:dyDescent="0.25">
      <c r="A2520" s="4">
        <v>40952</v>
      </c>
      <c r="B2520">
        <v>6.2933001518249512</v>
      </c>
      <c r="C2520">
        <v>6.3042001724243164</v>
      </c>
      <c r="D2520">
        <v>6.2933001518249512</v>
      </c>
      <c r="E2520">
        <v>6.2933001518249512</v>
      </c>
      <c r="F2520">
        <v>6.2933001518249512</v>
      </c>
      <c r="G2520">
        <v>0</v>
      </c>
      <c r="H2520">
        <v>6.2960251569747916</v>
      </c>
    </row>
    <row r="2521" spans="1:8" x14ac:dyDescent="0.25">
      <c r="A2521" s="4">
        <v>40953</v>
      </c>
      <c r="B2521">
        <v>6.295100212097168</v>
      </c>
      <c r="C2521">
        <v>6.3001999855041504</v>
      </c>
      <c r="D2521">
        <v>6.2936000823974609</v>
      </c>
      <c r="E2521">
        <v>6.295100212097168</v>
      </c>
      <c r="F2521">
        <v>6.295100212097168</v>
      </c>
      <c r="G2521">
        <v>0</v>
      </c>
      <c r="H2521">
        <v>6.2960001230239868</v>
      </c>
    </row>
    <row r="2522" spans="1:8" x14ac:dyDescent="0.25">
      <c r="A2522" s="4">
        <v>40954</v>
      </c>
      <c r="B2522">
        <v>6.2972002029418954</v>
      </c>
      <c r="C2522">
        <v>6.3004999160766602</v>
      </c>
      <c r="D2522">
        <v>6.2937002182006836</v>
      </c>
      <c r="E2522">
        <v>6.2972002029418954</v>
      </c>
      <c r="F2522">
        <v>6.2972002029418954</v>
      </c>
      <c r="G2522">
        <v>0</v>
      </c>
      <c r="H2522">
        <v>6.2971501350402832</v>
      </c>
    </row>
    <row r="2523" spans="1:8" x14ac:dyDescent="0.25">
      <c r="A2523" s="4">
        <v>40955</v>
      </c>
      <c r="B2523">
        <v>6.2982001304626456</v>
      </c>
      <c r="C2523">
        <v>6.3027000427246094</v>
      </c>
      <c r="D2523">
        <v>6.2975001335144043</v>
      </c>
      <c r="E2523">
        <v>6.2980999946594238</v>
      </c>
      <c r="F2523">
        <v>6.2980999946594238</v>
      </c>
      <c r="G2523">
        <v>0</v>
      </c>
      <c r="H2523">
        <v>6.299125075340271</v>
      </c>
    </row>
    <row r="2524" spans="1:8" x14ac:dyDescent="0.25">
      <c r="A2524" s="4">
        <v>40956</v>
      </c>
      <c r="B2524">
        <v>6.3010997772216797</v>
      </c>
      <c r="C2524">
        <v>6.3010997772216797</v>
      </c>
      <c r="D2524">
        <v>6.2869000434875488</v>
      </c>
      <c r="E2524">
        <v>6.3010997772216797</v>
      </c>
      <c r="F2524">
        <v>6.3010997772216797</v>
      </c>
      <c r="G2524">
        <v>0</v>
      </c>
      <c r="H2524">
        <v>6.297549843788147</v>
      </c>
    </row>
    <row r="2525" spans="1:8" x14ac:dyDescent="0.25">
      <c r="A2525" s="4">
        <v>40959</v>
      </c>
      <c r="B2525">
        <v>6.2978000640869141</v>
      </c>
      <c r="C2525">
        <v>6.2982001304626456</v>
      </c>
      <c r="D2525">
        <v>6.2884001731872559</v>
      </c>
      <c r="E2525">
        <v>6.2976999282836914</v>
      </c>
      <c r="F2525">
        <v>6.2976999282836914</v>
      </c>
      <c r="G2525">
        <v>0</v>
      </c>
      <c r="H2525">
        <v>6.295525074005127</v>
      </c>
    </row>
    <row r="2526" spans="1:8" x14ac:dyDescent="0.25">
      <c r="A2526" s="4">
        <v>40960</v>
      </c>
      <c r="B2526">
        <v>6.2993998527526864</v>
      </c>
      <c r="C2526">
        <v>6.2994999885559082</v>
      </c>
      <c r="D2526">
        <v>6.2874999046325684</v>
      </c>
      <c r="E2526">
        <v>6.2993998527526864</v>
      </c>
      <c r="F2526">
        <v>6.2993998527526864</v>
      </c>
      <c r="G2526">
        <v>0</v>
      </c>
      <c r="H2526">
        <v>6.2964498996734619</v>
      </c>
    </row>
    <row r="2527" spans="1:8" x14ac:dyDescent="0.25">
      <c r="A2527" s="4">
        <v>40961</v>
      </c>
      <c r="B2527">
        <v>6.2968001365661621</v>
      </c>
      <c r="C2527">
        <v>6.2983999252319336</v>
      </c>
      <c r="D2527">
        <v>6.2853999137878418</v>
      </c>
      <c r="E2527">
        <v>6.2968001365661621</v>
      </c>
      <c r="F2527">
        <v>6.2968001365661621</v>
      </c>
      <c r="G2527">
        <v>0</v>
      </c>
      <c r="H2527">
        <v>6.2943500280380249</v>
      </c>
    </row>
    <row r="2528" spans="1:8" x14ac:dyDescent="0.25">
      <c r="A2528" s="4">
        <v>40962</v>
      </c>
      <c r="B2528">
        <v>6.2958998680114746</v>
      </c>
      <c r="C2528">
        <v>6.301300048828125</v>
      </c>
      <c r="D2528">
        <v>6.2958998680114746</v>
      </c>
      <c r="E2528">
        <v>6.2958998680114746</v>
      </c>
      <c r="F2528">
        <v>6.2958998680114746</v>
      </c>
      <c r="G2528">
        <v>0</v>
      </c>
      <c r="H2528">
        <v>6.2972499132156372</v>
      </c>
    </row>
    <row r="2529" spans="1:8" x14ac:dyDescent="0.25">
      <c r="A2529" s="4">
        <v>40963</v>
      </c>
      <c r="B2529">
        <v>6.2985000610351563</v>
      </c>
      <c r="C2529">
        <v>6.298799991607666</v>
      </c>
      <c r="D2529">
        <v>6.2884998321533203</v>
      </c>
      <c r="E2529">
        <v>6.2985000610351563</v>
      </c>
      <c r="F2529">
        <v>6.2985000610351563</v>
      </c>
      <c r="G2529">
        <v>0</v>
      </c>
      <c r="H2529">
        <v>6.2960749864578247</v>
      </c>
    </row>
    <row r="2530" spans="1:8" x14ac:dyDescent="0.25">
      <c r="A2530" s="4">
        <v>40966</v>
      </c>
      <c r="B2530">
        <v>6.297299861907959</v>
      </c>
      <c r="C2530">
        <v>6.3021001815795898</v>
      </c>
      <c r="D2530">
        <v>6.2877001762390137</v>
      </c>
      <c r="E2530">
        <v>6.2972002029418954</v>
      </c>
      <c r="F2530">
        <v>6.2972002029418954</v>
      </c>
      <c r="G2530">
        <v>0</v>
      </c>
      <c r="H2530">
        <v>6.2960751056671143</v>
      </c>
    </row>
    <row r="2531" spans="1:8" x14ac:dyDescent="0.25">
      <c r="A2531" s="4">
        <v>40967</v>
      </c>
      <c r="B2531">
        <v>6.3017997741699219</v>
      </c>
      <c r="C2531">
        <v>6.3017997741699219</v>
      </c>
      <c r="D2531">
        <v>6.2874999046325684</v>
      </c>
      <c r="E2531">
        <v>6.3017997741699219</v>
      </c>
      <c r="F2531">
        <v>6.3017997741699219</v>
      </c>
      <c r="G2531">
        <v>0</v>
      </c>
      <c r="H2531">
        <v>6.2982248067855826</v>
      </c>
    </row>
    <row r="2532" spans="1:8" x14ac:dyDescent="0.25">
      <c r="A2532" s="4">
        <v>40968</v>
      </c>
      <c r="B2532">
        <v>6.2979998588562012</v>
      </c>
      <c r="C2532">
        <v>6.3035998344421387</v>
      </c>
      <c r="D2532">
        <v>6.2923998832702637</v>
      </c>
      <c r="E2532">
        <v>6.2983999252319336</v>
      </c>
      <c r="F2532">
        <v>6.2983999252319336</v>
      </c>
      <c r="G2532">
        <v>0</v>
      </c>
      <c r="H2532">
        <v>6.2980998754501343</v>
      </c>
    </row>
    <row r="2533" spans="1:8" x14ac:dyDescent="0.25">
      <c r="A2533" s="4">
        <v>40969</v>
      </c>
      <c r="B2533">
        <v>6.2943000793457031</v>
      </c>
      <c r="C2533">
        <v>6.3007001876831046</v>
      </c>
      <c r="D2533">
        <v>6.2926998138427734</v>
      </c>
      <c r="E2533">
        <v>6.2943000793457031</v>
      </c>
      <c r="F2533">
        <v>6.2943000793457031</v>
      </c>
      <c r="G2533">
        <v>0</v>
      </c>
      <c r="H2533">
        <v>6.2955000400543213</v>
      </c>
    </row>
    <row r="2534" spans="1:8" x14ac:dyDescent="0.25">
      <c r="A2534" s="4">
        <v>40970</v>
      </c>
      <c r="B2534">
        <v>6.2992000579833984</v>
      </c>
      <c r="C2534">
        <v>6.3003997802734384</v>
      </c>
      <c r="D2534">
        <v>6.2967000007629386</v>
      </c>
      <c r="E2534">
        <v>6.2992000579833984</v>
      </c>
      <c r="F2534">
        <v>6.2992000579833984</v>
      </c>
      <c r="G2534">
        <v>0</v>
      </c>
      <c r="H2534">
        <v>6.2988749742507926</v>
      </c>
    </row>
    <row r="2535" spans="1:8" x14ac:dyDescent="0.25">
      <c r="A2535" s="4">
        <v>40973</v>
      </c>
      <c r="B2535">
        <v>6.2983999252319336</v>
      </c>
      <c r="C2535">
        <v>6.308800220489502</v>
      </c>
      <c r="D2535">
        <v>6.2947001457214364</v>
      </c>
      <c r="E2535">
        <v>6.2983999252319336</v>
      </c>
      <c r="F2535">
        <v>6.2983999252319336</v>
      </c>
      <c r="G2535">
        <v>0</v>
      </c>
      <c r="H2535">
        <v>6.3000750541687012</v>
      </c>
    </row>
    <row r="2536" spans="1:8" x14ac:dyDescent="0.25">
      <c r="A2536" s="4">
        <v>40974</v>
      </c>
      <c r="B2536">
        <v>6.3077001571655273</v>
      </c>
      <c r="C2536">
        <v>6.3137998580932617</v>
      </c>
      <c r="D2536">
        <v>6.2994999885559082</v>
      </c>
      <c r="E2536">
        <v>6.3077001571655273</v>
      </c>
      <c r="F2536">
        <v>6.3077001571655273</v>
      </c>
      <c r="G2536">
        <v>0</v>
      </c>
      <c r="H2536">
        <v>6.3071750402450562</v>
      </c>
    </row>
    <row r="2537" spans="1:8" x14ac:dyDescent="0.25">
      <c r="A2537" s="4">
        <v>40975</v>
      </c>
      <c r="B2537">
        <v>6.3116998672485352</v>
      </c>
      <c r="C2537">
        <v>6.3172001838684082</v>
      </c>
      <c r="D2537">
        <v>6.307499885559082</v>
      </c>
      <c r="E2537">
        <v>6.3144001960754386</v>
      </c>
      <c r="F2537">
        <v>6.3144001960754386</v>
      </c>
      <c r="G2537">
        <v>0</v>
      </c>
      <c r="H2537">
        <v>6.3127000331878662</v>
      </c>
    </row>
    <row r="2538" spans="1:8" x14ac:dyDescent="0.25">
      <c r="A2538" s="4">
        <v>40976</v>
      </c>
      <c r="B2538">
        <v>6.3102002143859863</v>
      </c>
      <c r="C2538">
        <v>6.3186001777648926</v>
      </c>
      <c r="D2538">
        <v>6.3057999610900879</v>
      </c>
      <c r="E2538">
        <v>6.3102002143859863</v>
      </c>
      <c r="F2538">
        <v>6.3102002143859863</v>
      </c>
      <c r="G2538">
        <v>0</v>
      </c>
      <c r="H2538">
        <v>6.3112001419067383</v>
      </c>
    </row>
    <row r="2539" spans="1:8" x14ac:dyDescent="0.25">
      <c r="A2539" s="4">
        <v>40977</v>
      </c>
      <c r="B2539">
        <v>6.3165998458862296</v>
      </c>
      <c r="C2539">
        <v>6.3166999816894531</v>
      </c>
      <c r="D2539">
        <v>6.3050999641418457</v>
      </c>
      <c r="E2539">
        <v>6.316500186920166</v>
      </c>
      <c r="F2539">
        <v>6.316500186920166</v>
      </c>
      <c r="G2539">
        <v>0</v>
      </c>
      <c r="H2539">
        <v>6.3137249946594238</v>
      </c>
    </row>
    <row r="2540" spans="1:8" x14ac:dyDescent="0.25">
      <c r="A2540" s="4">
        <v>40980</v>
      </c>
      <c r="B2540">
        <v>6.3112001419067383</v>
      </c>
      <c r="C2540">
        <v>6.3278999328613281</v>
      </c>
      <c r="D2540">
        <v>6.3112001419067383</v>
      </c>
      <c r="E2540">
        <v>6.310999870300293</v>
      </c>
      <c r="F2540">
        <v>6.310999870300293</v>
      </c>
      <c r="G2540">
        <v>0</v>
      </c>
      <c r="H2540">
        <v>6.3153250217437744</v>
      </c>
    </row>
    <row r="2541" spans="1:8" x14ac:dyDescent="0.25">
      <c r="A2541" s="4">
        <v>40981</v>
      </c>
      <c r="B2541">
        <v>6.3255000114440918</v>
      </c>
      <c r="C2541">
        <v>6.3305997848510742</v>
      </c>
      <c r="D2541">
        <v>6.3224000930786133</v>
      </c>
      <c r="E2541">
        <v>6.325200080871582</v>
      </c>
      <c r="F2541">
        <v>6.325200080871582</v>
      </c>
      <c r="G2541">
        <v>0</v>
      </c>
      <c r="H2541">
        <v>6.3259249925613403</v>
      </c>
    </row>
    <row r="2542" spans="1:8" x14ac:dyDescent="0.25">
      <c r="A2542" s="4">
        <v>40982</v>
      </c>
      <c r="B2542">
        <v>6.3267002105712891</v>
      </c>
      <c r="C2542">
        <v>6.3422999382019043</v>
      </c>
      <c r="D2542">
        <v>6.3256001472473136</v>
      </c>
      <c r="E2542">
        <v>6.3267002105712891</v>
      </c>
      <c r="F2542">
        <v>6.3267002105712891</v>
      </c>
      <c r="G2542">
        <v>0</v>
      </c>
      <c r="H2542">
        <v>6.3303251266479492</v>
      </c>
    </row>
    <row r="2543" spans="1:8" x14ac:dyDescent="0.25">
      <c r="A2543" s="4">
        <v>40983</v>
      </c>
      <c r="B2543">
        <v>6.3316998481750488</v>
      </c>
      <c r="C2543">
        <v>6.3347997665405273</v>
      </c>
      <c r="D2543">
        <v>6.3238000869750977</v>
      </c>
      <c r="E2543">
        <v>6.3316998481750488</v>
      </c>
      <c r="F2543">
        <v>6.3316998481750488</v>
      </c>
      <c r="G2543">
        <v>0</v>
      </c>
      <c r="H2543">
        <v>6.3304998874664307</v>
      </c>
    </row>
    <row r="2544" spans="1:8" x14ac:dyDescent="0.25">
      <c r="A2544" s="4">
        <v>40984</v>
      </c>
      <c r="B2544">
        <v>6.3291997909545898</v>
      </c>
      <c r="C2544">
        <v>6.3292999267578116</v>
      </c>
      <c r="D2544">
        <v>6.3200998306274414</v>
      </c>
      <c r="E2544">
        <v>6.3291997909545898</v>
      </c>
      <c r="F2544">
        <v>6.3291997909545898</v>
      </c>
      <c r="G2544">
        <v>0</v>
      </c>
      <c r="H2544">
        <v>6.3269498348236084</v>
      </c>
    </row>
    <row r="2545" spans="1:8" x14ac:dyDescent="0.25">
      <c r="A2545" s="4">
        <v>40987</v>
      </c>
      <c r="B2545">
        <v>6.3228001594543457</v>
      </c>
      <c r="C2545">
        <v>6.3228001594543457</v>
      </c>
      <c r="D2545">
        <v>6.3081998825073242</v>
      </c>
      <c r="E2545">
        <v>6.3228998184204102</v>
      </c>
      <c r="F2545">
        <v>6.3228998184204102</v>
      </c>
      <c r="G2545">
        <v>0</v>
      </c>
      <c r="H2545">
        <v>6.3191750049591056</v>
      </c>
    </row>
    <row r="2546" spans="1:8" x14ac:dyDescent="0.25">
      <c r="A2546" s="4">
        <v>40988</v>
      </c>
      <c r="B2546">
        <v>6.3186001777648926</v>
      </c>
      <c r="C2546">
        <v>6.3242001533508301</v>
      </c>
      <c r="D2546">
        <v>6.3141999244689941</v>
      </c>
      <c r="E2546">
        <v>6.3186001777648926</v>
      </c>
      <c r="F2546">
        <v>6.3186001777648926</v>
      </c>
      <c r="G2546">
        <v>0</v>
      </c>
      <c r="H2546">
        <v>6.3189001083374023</v>
      </c>
    </row>
    <row r="2547" spans="1:8" x14ac:dyDescent="0.25">
      <c r="A2547" s="4">
        <v>40989</v>
      </c>
      <c r="B2547">
        <v>6.3207998275756836</v>
      </c>
      <c r="C2547">
        <v>6.3250999450683594</v>
      </c>
      <c r="D2547">
        <v>6.314000129699707</v>
      </c>
      <c r="E2547">
        <v>6.3207001686096191</v>
      </c>
      <c r="F2547">
        <v>6.3207001686096191</v>
      </c>
      <c r="G2547">
        <v>0</v>
      </c>
      <c r="H2547">
        <v>6.3201500177383423</v>
      </c>
    </row>
    <row r="2548" spans="1:8" x14ac:dyDescent="0.25">
      <c r="A2548" s="4">
        <v>40990</v>
      </c>
      <c r="B2548">
        <v>6.3197999000549316</v>
      </c>
      <c r="C2548">
        <v>6.322700023651123</v>
      </c>
      <c r="D2548">
        <v>6.2972002029418954</v>
      </c>
      <c r="E2548">
        <v>6.3197999000549316</v>
      </c>
      <c r="F2548">
        <v>6.3197999000549316</v>
      </c>
      <c r="G2548">
        <v>0</v>
      </c>
      <c r="H2548">
        <v>6.3148750066757202</v>
      </c>
    </row>
    <row r="2549" spans="1:8" x14ac:dyDescent="0.25">
      <c r="A2549" s="4">
        <v>40991</v>
      </c>
      <c r="B2549">
        <v>6.3000998497009277</v>
      </c>
      <c r="C2549">
        <v>6.3060002326965332</v>
      </c>
      <c r="D2549">
        <v>6.2769999504089364</v>
      </c>
      <c r="E2549">
        <v>6.3000998497009277</v>
      </c>
      <c r="F2549">
        <v>6.3000998497009277</v>
      </c>
      <c r="G2549">
        <v>0</v>
      </c>
      <c r="H2549">
        <v>6.2957999706268311</v>
      </c>
    </row>
    <row r="2550" spans="1:8" x14ac:dyDescent="0.25">
      <c r="A2550" s="4">
        <v>40994</v>
      </c>
      <c r="B2550">
        <v>6.3045997619628906</v>
      </c>
      <c r="C2550">
        <v>6.3119997978210449</v>
      </c>
      <c r="D2550">
        <v>6.2958002090454102</v>
      </c>
      <c r="E2550">
        <v>6.3045001029968262</v>
      </c>
      <c r="F2550">
        <v>6.3045001029968262</v>
      </c>
      <c r="G2550">
        <v>0</v>
      </c>
      <c r="H2550">
        <v>6.304224967956543</v>
      </c>
    </row>
    <row r="2551" spans="1:8" x14ac:dyDescent="0.25">
      <c r="A2551" s="4">
        <v>40995</v>
      </c>
      <c r="B2551">
        <v>6.3060002326965332</v>
      </c>
      <c r="C2551">
        <v>6.3105001449584961</v>
      </c>
      <c r="D2551">
        <v>6.2957000732421884</v>
      </c>
      <c r="E2551">
        <v>6.3060002326965332</v>
      </c>
      <c r="F2551">
        <v>6.3060002326965332</v>
      </c>
      <c r="G2551">
        <v>0</v>
      </c>
      <c r="H2551">
        <v>6.3045501708984384</v>
      </c>
    </row>
    <row r="2552" spans="1:8" x14ac:dyDescent="0.25">
      <c r="A2552" s="4">
        <v>40996</v>
      </c>
      <c r="B2552">
        <v>6.3031001091003418</v>
      </c>
      <c r="C2552">
        <v>6.3077001571655273</v>
      </c>
      <c r="D2552">
        <v>6.2930002212524414</v>
      </c>
      <c r="E2552">
        <v>6.3031001091003418</v>
      </c>
      <c r="F2552">
        <v>6.3031001091003418</v>
      </c>
      <c r="G2552">
        <v>0</v>
      </c>
      <c r="H2552">
        <v>6.3017251491546631</v>
      </c>
    </row>
    <row r="2553" spans="1:8" x14ac:dyDescent="0.25">
      <c r="A2553" s="4">
        <v>40997</v>
      </c>
      <c r="B2553">
        <v>6.3015999794006348</v>
      </c>
      <c r="C2553">
        <v>6.3080000877380371</v>
      </c>
      <c r="D2553">
        <v>6.2930002212524414</v>
      </c>
      <c r="E2553">
        <v>6.3015999794006348</v>
      </c>
      <c r="F2553">
        <v>6.3015999794006348</v>
      </c>
      <c r="G2553">
        <v>0</v>
      </c>
      <c r="H2553">
        <v>6.301050066947937</v>
      </c>
    </row>
    <row r="2554" spans="1:8" x14ac:dyDescent="0.25">
      <c r="A2554" s="4">
        <v>40998</v>
      </c>
      <c r="B2554">
        <v>6.3034000396728516</v>
      </c>
      <c r="C2554">
        <v>6.3064999580383301</v>
      </c>
      <c r="D2554">
        <v>6.2940998077392578</v>
      </c>
      <c r="E2554">
        <v>6.3060002326965332</v>
      </c>
      <c r="F2554">
        <v>6.3060002326965332</v>
      </c>
      <c r="G2554">
        <v>0</v>
      </c>
      <c r="H2554">
        <v>6.3025000095367432</v>
      </c>
    </row>
    <row r="2555" spans="1:8" x14ac:dyDescent="0.25">
      <c r="A2555" s="4">
        <v>41001</v>
      </c>
      <c r="B2555">
        <v>6.2953000068664551</v>
      </c>
      <c r="C2555">
        <v>6.2985000610351563</v>
      </c>
      <c r="D2555">
        <v>6.2884998321533203</v>
      </c>
      <c r="E2555">
        <v>6.2953000068664551</v>
      </c>
      <c r="F2555">
        <v>6.2953000068664551</v>
      </c>
      <c r="G2555">
        <v>0</v>
      </c>
      <c r="H2555">
        <v>6.2943999767303467</v>
      </c>
    </row>
    <row r="2556" spans="1:8" x14ac:dyDescent="0.25">
      <c r="A2556" s="4">
        <v>41002</v>
      </c>
      <c r="B2556">
        <v>6.2958998680114746</v>
      </c>
      <c r="C2556">
        <v>6.2967000007629386</v>
      </c>
      <c r="D2556">
        <v>6.2895002365112296</v>
      </c>
      <c r="E2556">
        <v>6.2955999374389648</v>
      </c>
      <c r="F2556">
        <v>6.2955999374389648</v>
      </c>
      <c r="G2556">
        <v>0</v>
      </c>
      <c r="H2556">
        <v>6.2944250106811523</v>
      </c>
    </row>
    <row r="2557" spans="1:8" x14ac:dyDescent="0.25">
      <c r="A2557" s="4">
        <v>41003</v>
      </c>
      <c r="B2557">
        <v>6.2951998710632324</v>
      </c>
      <c r="C2557">
        <v>6.3000998497009277</v>
      </c>
      <c r="D2557">
        <v>6.2934999465942383</v>
      </c>
      <c r="E2557">
        <v>6.2951998710632324</v>
      </c>
      <c r="F2557">
        <v>6.2951998710632324</v>
      </c>
      <c r="G2557">
        <v>0</v>
      </c>
      <c r="H2557">
        <v>6.2959998846054077</v>
      </c>
    </row>
    <row r="2558" spans="1:8" x14ac:dyDescent="0.25">
      <c r="A2558" s="4">
        <v>41004</v>
      </c>
      <c r="B2558">
        <v>6.2961997985839844</v>
      </c>
      <c r="C2558">
        <v>6.3108000755310059</v>
      </c>
      <c r="D2558">
        <v>6.2925000190734863</v>
      </c>
      <c r="E2558">
        <v>6.2961997985839844</v>
      </c>
      <c r="F2558">
        <v>6.2961997985839844</v>
      </c>
      <c r="G2558">
        <v>0</v>
      </c>
      <c r="H2558">
        <v>6.2989249229431152</v>
      </c>
    </row>
    <row r="2559" spans="1:8" x14ac:dyDescent="0.25">
      <c r="A2559" s="4">
        <v>41005</v>
      </c>
      <c r="B2559">
        <v>6.3105001449584961</v>
      </c>
      <c r="C2559">
        <v>6.3158998489379883</v>
      </c>
      <c r="D2559">
        <v>6.3043999671936044</v>
      </c>
      <c r="E2559">
        <v>6.3106999397277832</v>
      </c>
      <c r="F2559">
        <v>6.3106999397277832</v>
      </c>
      <c r="G2559">
        <v>0</v>
      </c>
      <c r="H2559">
        <v>6.3103749752044678</v>
      </c>
    </row>
    <row r="2560" spans="1:8" x14ac:dyDescent="0.25">
      <c r="A2560" s="4">
        <v>41008</v>
      </c>
      <c r="B2560">
        <v>6.3064999580383301</v>
      </c>
      <c r="C2560">
        <v>6.3092999458312988</v>
      </c>
      <c r="D2560">
        <v>6.3025999069213867</v>
      </c>
      <c r="E2560">
        <v>6.3064999580383301</v>
      </c>
      <c r="F2560">
        <v>6.3064999580383301</v>
      </c>
      <c r="G2560">
        <v>0</v>
      </c>
      <c r="H2560">
        <v>6.3062249422073364</v>
      </c>
    </row>
    <row r="2561" spans="1:8" x14ac:dyDescent="0.25">
      <c r="A2561" s="4">
        <v>41009</v>
      </c>
      <c r="B2561">
        <v>6.3067002296447754</v>
      </c>
      <c r="C2561">
        <v>6.3109002113342294</v>
      </c>
      <c r="D2561">
        <v>6.2992000579833984</v>
      </c>
      <c r="E2561">
        <v>6.3067002296447754</v>
      </c>
      <c r="F2561">
        <v>6.3067002296447754</v>
      </c>
      <c r="G2561">
        <v>0</v>
      </c>
      <c r="H2561">
        <v>6.3058751821517944</v>
      </c>
    </row>
    <row r="2562" spans="1:8" x14ac:dyDescent="0.25">
      <c r="A2562" s="4">
        <v>41010</v>
      </c>
      <c r="B2562">
        <v>6.3095002174377441</v>
      </c>
      <c r="C2562">
        <v>6.3112998008728027</v>
      </c>
      <c r="D2562">
        <v>6.2989997863769531</v>
      </c>
      <c r="E2562">
        <v>6.3095002174377441</v>
      </c>
      <c r="F2562">
        <v>6.3095002174377441</v>
      </c>
      <c r="G2562">
        <v>0</v>
      </c>
      <c r="H2562">
        <v>6.307325005531311</v>
      </c>
    </row>
    <row r="2563" spans="1:8" x14ac:dyDescent="0.25">
      <c r="A2563" s="4">
        <v>41011</v>
      </c>
      <c r="B2563">
        <v>6.3069000244140616</v>
      </c>
      <c r="C2563">
        <v>6.3225998878479004</v>
      </c>
      <c r="D2563">
        <v>6.2940998077392578</v>
      </c>
      <c r="E2563">
        <v>6.3067002296447754</v>
      </c>
      <c r="F2563">
        <v>6.3067002296447754</v>
      </c>
      <c r="G2563">
        <v>0</v>
      </c>
      <c r="H2563">
        <v>6.307574987411499</v>
      </c>
    </row>
    <row r="2564" spans="1:8" x14ac:dyDescent="0.25">
      <c r="A2564" s="4">
        <v>41012</v>
      </c>
      <c r="B2564">
        <v>6.3059000968933114</v>
      </c>
      <c r="C2564">
        <v>6.3077998161315918</v>
      </c>
      <c r="D2564">
        <v>6.2902998924255371</v>
      </c>
      <c r="E2564">
        <v>6.3057999610900879</v>
      </c>
      <c r="F2564">
        <v>6.3057999610900879</v>
      </c>
      <c r="G2564">
        <v>0</v>
      </c>
      <c r="H2564">
        <v>6.3024499416351318</v>
      </c>
    </row>
    <row r="2565" spans="1:8" x14ac:dyDescent="0.25">
      <c r="A2565" s="4">
        <v>41015</v>
      </c>
      <c r="B2565">
        <v>6.2993001937866211</v>
      </c>
      <c r="C2565">
        <v>6.3192000389099121</v>
      </c>
      <c r="D2565">
        <v>6.2969999313354492</v>
      </c>
      <c r="E2565">
        <v>6.2992000579833984</v>
      </c>
      <c r="F2565">
        <v>6.2992000579833984</v>
      </c>
      <c r="G2565">
        <v>0</v>
      </c>
      <c r="H2565">
        <v>6.3036750555038452</v>
      </c>
    </row>
    <row r="2566" spans="1:8" x14ac:dyDescent="0.25">
      <c r="A2566" s="4">
        <v>41016</v>
      </c>
      <c r="B2566">
        <v>6.3123002052307129</v>
      </c>
      <c r="C2566">
        <v>6.3144001960754386</v>
      </c>
      <c r="D2566">
        <v>6.2839999198913574</v>
      </c>
      <c r="E2566">
        <v>6.3123002052307129</v>
      </c>
      <c r="F2566">
        <v>6.3123002052307129</v>
      </c>
      <c r="G2566">
        <v>0</v>
      </c>
      <c r="H2566">
        <v>6.3057501316070557</v>
      </c>
    </row>
    <row r="2567" spans="1:8" x14ac:dyDescent="0.25">
      <c r="A2567" s="4">
        <v>41017</v>
      </c>
      <c r="B2567">
        <v>6.3003997802734384</v>
      </c>
      <c r="C2567">
        <v>6.3060002326965332</v>
      </c>
      <c r="D2567">
        <v>6.2960000038146973</v>
      </c>
      <c r="E2567">
        <v>6.300300121307373</v>
      </c>
      <c r="F2567">
        <v>6.300300121307373</v>
      </c>
      <c r="G2567">
        <v>0</v>
      </c>
      <c r="H2567">
        <v>6.3006750345230103</v>
      </c>
    </row>
    <row r="2568" spans="1:8" x14ac:dyDescent="0.25">
      <c r="A2568" s="4">
        <v>41018</v>
      </c>
      <c r="B2568">
        <v>6.3010997772216797</v>
      </c>
      <c r="C2568">
        <v>6.3064999580383301</v>
      </c>
      <c r="D2568">
        <v>6.2939000129699707</v>
      </c>
      <c r="E2568">
        <v>6.3010997772216797</v>
      </c>
      <c r="F2568">
        <v>6.3010997772216797</v>
      </c>
      <c r="G2568">
        <v>0</v>
      </c>
      <c r="H2568">
        <v>6.300649881362915</v>
      </c>
    </row>
    <row r="2569" spans="1:8" x14ac:dyDescent="0.25">
      <c r="A2569" s="4">
        <v>41019</v>
      </c>
      <c r="B2569">
        <v>6.3029999732971191</v>
      </c>
      <c r="C2569">
        <v>6.3077998161315918</v>
      </c>
      <c r="D2569">
        <v>6.2996001243591309</v>
      </c>
      <c r="E2569">
        <v>6.3029999732971191</v>
      </c>
      <c r="F2569">
        <v>6.3029999732971191</v>
      </c>
      <c r="G2569">
        <v>0</v>
      </c>
      <c r="H2569">
        <v>6.3033499717712402</v>
      </c>
    </row>
    <row r="2570" spans="1:8" x14ac:dyDescent="0.25">
      <c r="A2570" s="4">
        <v>41022</v>
      </c>
      <c r="B2570">
        <v>6.3074002265930176</v>
      </c>
      <c r="C2570">
        <v>6.3091001510620117</v>
      </c>
      <c r="D2570">
        <v>6.2985000610351563</v>
      </c>
      <c r="E2570">
        <v>6.3074002265930176</v>
      </c>
      <c r="F2570">
        <v>6.3074002265930176</v>
      </c>
      <c r="G2570">
        <v>0</v>
      </c>
      <c r="H2570">
        <v>6.3056001663208008</v>
      </c>
    </row>
    <row r="2571" spans="1:8" x14ac:dyDescent="0.25">
      <c r="A2571" s="4">
        <v>41023</v>
      </c>
      <c r="B2571">
        <v>6.3056001663208008</v>
      </c>
      <c r="C2571">
        <v>6.3097000122070313</v>
      </c>
      <c r="D2571">
        <v>6.3001999855041504</v>
      </c>
      <c r="E2571">
        <v>6.3056998252868652</v>
      </c>
      <c r="F2571">
        <v>6.3056998252868652</v>
      </c>
      <c r="G2571">
        <v>0</v>
      </c>
      <c r="H2571">
        <v>6.3052999973297119</v>
      </c>
    </row>
    <row r="2572" spans="1:8" x14ac:dyDescent="0.25">
      <c r="A2572" s="4">
        <v>41024</v>
      </c>
      <c r="B2572">
        <v>6.3053998947143546</v>
      </c>
      <c r="C2572">
        <v>6.3080000877380371</v>
      </c>
      <c r="D2572">
        <v>6.293799877166748</v>
      </c>
      <c r="E2572">
        <v>6.305300235748291</v>
      </c>
      <c r="F2572">
        <v>6.305300235748291</v>
      </c>
      <c r="G2572">
        <v>0</v>
      </c>
      <c r="H2572">
        <v>6.3031250238418579</v>
      </c>
    </row>
    <row r="2573" spans="1:8" x14ac:dyDescent="0.25">
      <c r="A2573" s="4">
        <v>41025</v>
      </c>
      <c r="B2573">
        <v>6.3014998435974121</v>
      </c>
      <c r="C2573">
        <v>6.3014998435974121</v>
      </c>
      <c r="D2573">
        <v>6.2923002243041992</v>
      </c>
      <c r="E2573">
        <v>6.3014998435974121</v>
      </c>
      <c r="F2573">
        <v>6.3014998435974121</v>
      </c>
      <c r="G2573">
        <v>0</v>
      </c>
      <c r="H2573">
        <v>6.2991999387741089</v>
      </c>
    </row>
    <row r="2574" spans="1:8" x14ac:dyDescent="0.25">
      <c r="A2574" s="4">
        <v>41026</v>
      </c>
      <c r="B2574">
        <v>6.2951998710632324</v>
      </c>
      <c r="C2574">
        <v>6.3080000877380371</v>
      </c>
      <c r="D2574">
        <v>6.2909998893737793</v>
      </c>
      <c r="E2574">
        <v>6.2951998710632324</v>
      </c>
      <c r="F2574">
        <v>6.2951998710632324</v>
      </c>
      <c r="G2574">
        <v>0</v>
      </c>
      <c r="H2574">
        <v>6.2973499298095703</v>
      </c>
    </row>
    <row r="2575" spans="1:8" x14ac:dyDescent="0.25">
      <c r="A2575" s="4">
        <v>41029</v>
      </c>
      <c r="B2575">
        <v>6.3042998313903809</v>
      </c>
      <c r="C2575">
        <v>6.3101000785827637</v>
      </c>
      <c r="D2575">
        <v>6.2765998840332031</v>
      </c>
      <c r="E2575">
        <v>6.3042001724243164</v>
      </c>
      <c r="F2575">
        <v>6.3042001724243164</v>
      </c>
      <c r="G2575">
        <v>0</v>
      </c>
      <c r="H2575">
        <v>6.298799991607666</v>
      </c>
    </row>
    <row r="2576" spans="1:8" x14ac:dyDescent="0.25">
      <c r="A2576" s="4">
        <v>41030</v>
      </c>
      <c r="B2576">
        <v>6.2863998413085938</v>
      </c>
      <c r="C2576">
        <v>6.2951998710632324</v>
      </c>
      <c r="D2576">
        <v>6.2775001525878906</v>
      </c>
      <c r="E2576">
        <v>6.2863998413085938</v>
      </c>
      <c r="F2576">
        <v>6.2863998413085938</v>
      </c>
      <c r="G2576">
        <v>0</v>
      </c>
      <c r="H2576">
        <v>6.2863749265670776</v>
      </c>
    </row>
    <row r="2577" spans="1:8" x14ac:dyDescent="0.25">
      <c r="A2577" s="4">
        <v>41031</v>
      </c>
      <c r="B2577">
        <v>6.2874999046325684</v>
      </c>
      <c r="C2577">
        <v>6.3008999824523926</v>
      </c>
      <c r="D2577">
        <v>6.2757000923156738</v>
      </c>
      <c r="E2577">
        <v>6.2874999046325684</v>
      </c>
      <c r="F2577">
        <v>6.2874999046325684</v>
      </c>
      <c r="G2577">
        <v>0</v>
      </c>
      <c r="H2577">
        <v>6.2878999710083008</v>
      </c>
    </row>
    <row r="2578" spans="1:8" x14ac:dyDescent="0.25">
      <c r="A2578" s="4">
        <v>41032</v>
      </c>
      <c r="B2578">
        <v>6.2909998893737793</v>
      </c>
      <c r="C2578">
        <v>6.3048000335693359</v>
      </c>
      <c r="D2578">
        <v>6.2870998382568359</v>
      </c>
      <c r="E2578">
        <v>6.2909998893737793</v>
      </c>
      <c r="F2578">
        <v>6.2909998893737793</v>
      </c>
      <c r="G2578">
        <v>0</v>
      </c>
      <c r="H2578">
        <v>6.2934749126434326</v>
      </c>
    </row>
    <row r="2579" spans="1:8" x14ac:dyDescent="0.25">
      <c r="A2579" s="4">
        <v>41033</v>
      </c>
      <c r="B2579">
        <v>6.2887001037597656</v>
      </c>
      <c r="C2579">
        <v>6.302299976348877</v>
      </c>
      <c r="D2579">
        <v>6.2881999015808114</v>
      </c>
      <c r="E2579">
        <v>6.288599967956543</v>
      </c>
      <c r="F2579">
        <v>6.288599967956543</v>
      </c>
      <c r="G2579">
        <v>0</v>
      </c>
      <c r="H2579">
        <v>6.291949987411499</v>
      </c>
    </row>
    <row r="2580" spans="1:8" x14ac:dyDescent="0.25">
      <c r="A2580" s="4">
        <v>41036</v>
      </c>
      <c r="B2580">
        <v>6.29010009765625</v>
      </c>
      <c r="C2580">
        <v>6.3095002174377441</v>
      </c>
      <c r="D2580">
        <v>6.2871999740600586</v>
      </c>
      <c r="E2580">
        <v>6.2909998893737793</v>
      </c>
      <c r="F2580">
        <v>6.2909998893737793</v>
      </c>
      <c r="G2580">
        <v>0</v>
      </c>
      <c r="H2580">
        <v>6.294450044631958</v>
      </c>
    </row>
    <row r="2581" spans="1:8" x14ac:dyDescent="0.25">
      <c r="A2581" s="4">
        <v>41037</v>
      </c>
      <c r="B2581">
        <v>6.2976999282836914</v>
      </c>
      <c r="C2581">
        <v>6.308800220489502</v>
      </c>
      <c r="D2581">
        <v>6.2976999282836914</v>
      </c>
      <c r="E2581">
        <v>6.2986001968383789</v>
      </c>
      <c r="F2581">
        <v>6.2986001968383789</v>
      </c>
      <c r="G2581">
        <v>0</v>
      </c>
      <c r="H2581">
        <v>6.3007000684738159</v>
      </c>
    </row>
    <row r="2582" spans="1:8" x14ac:dyDescent="0.25">
      <c r="A2582" s="4">
        <v>41038</v>
      </c>
      <c r="B2582">
        <v>6.3081998825073242</v>
      </c>
      <c r="C2582">
        <v>6.3109002113342294</v>
      </c>
      <c r="D2582">
        <v>6.3081002235412598</v>
      </c>
      <c r="E2582">
        <v>6.3081998825073242</v>
      </c>
      <c r="F2582">
        <v>6.3081998825073242</v>
      </c>
      <c r="G2582">
        <v>0</v>
      </c>
      <c r="H2582">
        <v>6.3088500499725342</v>
      </c>
    </row>
    <row r="2583" spans="1:8" x14ac:dyDescent="0.25">
      <c r="A2583" s="4">
        <v>41039</v>
      </c>
      <c r="B2583">
        <v>6.3098998069763184</v>
      </c>
      <c r="C2583">
        <v>6.3144998550415039</v>
      </c>
      <c r="D2583">
        <v>6.3098001480102539</v>
      </c>
      <c r="E2583">
        <v>6.3098001480102539</v>
      </c>
      <c r="F2583">
        <v>6.3098001480102539</v>
      </c>
      <c r="G2583">
        <v>0</v>
      </c>
      <c r="H2583">
        <v>6.3109999895095834</v>
      </c>
    </row>
    <row r="2584" spans="1:8" x14ac:dyDescent="0.25">
      <c r="A2584" s="4">
        <v>41040</v>
      </c>
      <c r="B2584">
        <v>6.3144001960754386</v>
      </c>
      <c r="C2584">
        <v>6.3186001777648926</v>
      </c>
      <c r="D2584">
        <v>6.3076000213623047</v>
      </c>
      <c r="E2584">
        <v>6.3144001960754386</v>
      </c>
      <c r="F2584">
        <v>6.3144001960754386</v>
      </c>
      <c r="G2584">
        <v>0</v>
      </c>
      <c r="H2584">
        <v>6.313750147819519</v>
      </c>
    </row>
    <row r="2585" spans="1:8" x14ac:dyDescent="0.25">
      <c r="A2585" s="4">
        <v>41043</v>
      </c>
      <c r="B2585">
        <v>6.3106999397277832</v>
      </c>
      <c r="C2585">
        <v>6.322199821472168</v>
      </c>
      <c r="D2585">
        <v>6.3102002143859863</v>
      </c>
      <c r="E2585">
        <v>6.3104000091552734</v>
      </c>
      <c r="F2585">
        <v>6.3104000091552734</v>
      </c>
      <c r="G2585">
        <v>0</v>
      </c>
      <c r="H2585">
        <v>6.3133749961853027</v>
      </c>
    </row>
    <row r="2586" spans="1:8" x14ac:dyDescent="0.25">
      <c r="A2586" s="4">
        <v>41044</v>
      </c>
      <c r="B2586">
        <v>6.3214001655578613</v>
      </c>
      <c r="C2586">
        <v>6.3263001441955566</v>
      </c>
      <c r="D2586">
        <v>6.3060998916625977</v>
      </c>
      <c r="E2586">
        <v>6.3214001655578613</v>
      </c>
      <c r="F2586">
        <v>6.3214001655578613</v>
      </c>
      <c r="G2586">
        <v>0</v>
      </c>
      <c r="H2586">
        <v>6.3188000917434692</v>
      </c>
    </row>
    <row r="2587" spans="1:8" x14ac:dyDescent="0.25">
      <c r="A2587" s="4">
        <v>41045</v>
      </c>
      <c r="B2587">
        <v>6.3185000419616699</v>
      </c>
      <c r="C2587">
        <v>6.325200080871582</v>
      </c>
      <c r="D2587">
        <v>6.315000057220459</v>
      </c>
      <c r="E2587">
        <v>6.3185000419616699</v>
      </c>
      <c r="F2587">
        <v>6.3185000419616699</v>
      </c>
      <c r="G2587">
        <v>0</v>
      </c>
      <c r="H2587">
        <v>6.3193000555038452</v>
      </c>
    </row>
    <row r="2588" spans="1:8" x14ac:dyDescent="0.25">
      <c r="A2588" s="4">
        <v>41046</v>
      </c>
      <c r="B2588">
        <v>6.3180999755859384</v>
      </c>
      <c r="C2588">
        <v>6.3256001472473136</v>
      </c>
      <c r="D2588">
        <v>6.3091001510620117</v>
      </c>
      <c r="E2588">
        <v>6.3180999755859384</v>
      </c>
      <c r="F2588">
        <v>6.3180999755859384</v>
      </c>
      <c r="G2588">
        <v>0</v>
      </c>
      <c r="H2588">
        <v>6.3177250623703003</v>
      </c>
    </row>
    <row r="2589" spans="1:8" x14ac:dyDescent="0.25">
      <c r="A2589" s="4">
        <v>41047</v>
      </c>
      <c r="B2589">
        <v>6.3206000328063956</v>
      </c>
      <c r="C2589">
        <v>6.3284001350402832</v>
      </c>
      <c r="D2589">
        <v>6.3204998970031738</v>
      </c>
      <c r="E2589">
        <v>6.3207001686096191</v>
      </c>
      <c r="F2589">
        <v>6.3207001686096191</v>
      </c>
      <c r="G2589">
        <v>0</v>
      </c>
      <c r="H2589">
        <v>6.3225500583648682</v>
      </c>
    </row>
    <row r="2590" spans="1:8" x14ac:dyDescent="0.25">
      <c r="A2590" s="4">
        <v>41050</v>
      </c>
      <c r="B2590">
        <v>6.3282999992370614</v>
      </c>
      <c r="C2590">
        <v>6.3284001350402832</v>
      </c>
      <c r="D2590">
        <v>6.3169999122619629</v>
      </c>
      <c r="E2590">
        <v>6.3282999992370614</v>
      </c>
      <c r="F2590">
        <v>6.3282999992370614</v>
      </c>
      <c r="G2590">
        <v>0</v>
      </c>
      <c r="H2590">
        <v>6.3255000114440918</v>
      </c>
    </row>
    <row r="2591" spans="1:8" x14ac:dyDescent="0.25">
      <c r="A2591" s="4">
        <v>41051</v>
      </c>
      <c r="B2591">
        <v>6.3241000175476074</v>
      </c>
      <c r="C2591">
        <v>6.3270998001098633</v>
      </c>
      <c r="D2591">
        <v>6.3108000755310059</v>
      </c>
      <c r="E2591">
        <v>6.323699951171875</v>
      </c>
      <c r="F2591">
        <v>6.323699951171875</v>
      </c>
      <c r="G2591">
        <v>0</v>
      </c>
      <c r="H2591">
        <v>6.3214249610900879</v>
      </c>
    </row>
    <row r="2592" spans="1:8" x14ac:dyDescent="0.25">
      <c r="A2592" s="4">
        <v>41052</v>
      </c>
      <c r="B2592">
        <v>6.318699836730957</v>
      </c>
      <c r="C2592">
        <v>6.331200122833252</v>
      </c>
      <c r="D2592">
        <v>6.3186001777648926</v>
      </c>
      <c r="E2592">
        <v>6.318699836730957</v>
      </c>
      <c r="F2592">
        <v>6.318699836730957</v>
      </c>
      <c r="G2592">
        <v>0</v>
      </c>
      <c r="H2592">
        <v>6.3217999935150146</v>
      </c>
    </row>
    <row r="2593" spans="1:8" x14ac:dyDescent="0.25">
      <c r="A2593" s="4">
        <v>41053</v>
      </c>
      <c r="B2593">
        <v>6.3302998542785636</v>
      </c>
      <c r="C2593">
        <v>6.3413000106811523</v>
      </c>
      <c r="D2593">
        <v>6.3267002105712891</v>
      </c>
      <c r="E2593">
        <v>6.3305001258850098</v>
      </c>
      <c r="F2593">
        <v>6.3305001258850098</v>
      </c>
      <c r="G2593">
        <v>0</v>
      </c>
      <c r="H2593">
        <v>6.3322000503540039</v>
      </c>
    </row>
    <row r="2594" spans="1:8" x14ac:dyDescent="0.25">
      <c r="A2594" s="4">
        <v>41054</v>
      </c>
      <c r="B2594">
        <v>6.3403000831604004</v>
      </c>
      <c r="C2594">
        <v>6.3471999168395996</v>
      </c>
      <c r="D2594">
        <v>6.3319997787475586</v>
      </c>
      <c r="E2594">
        <v>6.3403000831604004</v>
      </c>
      <c r="F2594">
        <v>6.3403000831604004</v>
      </c>
      <c r="G2594">
        <v>0</v>
      </c>
      <c r="H2594">
        <v>6.3399499654769897</v>
      </c>
    </row>
    <row r="2595" spans="1:8" x14ac:dyDescent="0.25">
      <c r="A2595" s="4">
        <v>41057</v>
      </c>
      <c r="B2595">
        <v>6.3408999443054199</v>
      </c>
      <c r="C2595">
        <v>6.3431000709533691</v>
      </c>
      <c r="D2595">
        <v>6.3235001564025879</v>
      </c>
      <c r="E2595">
        <v>6.3408999443054199</v>
      </c>
      <c r="F2595">
        <v>6.3408999443054199</v>
      </c>
      <c r="G2595">
        <v>0</v>
      </c>
      <c r="H2595">
        <v>6.3371000289916992</v>
      </c>
    </row>
    <row r="2596" spans="1:8" x14ac:dyDescent="0.25">
      <c r="A2596" s="4">
        <v>41058</v>
      </c>
      <c r="B2596">
        <v>6.3390002250671387</v>
      </c>
      <c r="C2596">
        <v>6.3461999893188477</v>
      </c>
      <c r="D2596">
        <v>6.3351998329162598</v>
      </c>
      <c r="E2596">
        <v>6.3390002250671387</v>
      </c>
      <c r="F2596">
        <v>6.3390002250671387</v>
      </c>
      <c r="G2596">
        <v>0</v>
      </c>
      <c r="H2596">
        <v>6.3398500680923462</v>
      </c>
    </row>
    <row r="2597" spans="1:8" x14ac:dyDescent="0.25">
      <c r="A2597" s="4">
        <v>41059</v>
      </c>
      <c r="B2597">
        <v>6.3414998054504386</v>
      </c>
      <c r="C2597">
        <v>6.3579998016357422</v>
      </c>
      <c r="D2597">
        <v>6.3414998054504386</v>
      </c>
      <c r="E2597">
        <v>6.3414998054504386</v>
      </c>
      <c r="F2597">
        <v>6.3414998054504386</v>
      </c>
      <c r="G2597">
        <v>0</v>
      </c>
      <c r="H2597">
        <v>6.3456248044967651</v>
      </c>
    </row>
    <row r="2598" spans="1:8" x14ac:dyDescent="0.25">
      <c r="A2598" s="4">
        <v>41060</v>
      </c>
      <c r="B2598">
        <v>6.3506999015808114</v>
      </c>
      <c r="C2598">
        <v>6.3776998519897461</v>
      </c>
      <c r="D2598">
        <v>6.3434000015258789</v>
      </c>
      <c r="E2598">
        <v>6.3506999015808114</v>
      </c>
      <c r="F2598">
        <v>6.3506999015808114</v>
      </c>
      <c r="G2598">
        <v>0</v>
      </c>
      <c r="H2598">
        <v>6.3556249141693124</v>
      </c>
    </row>
    <row r="2599" spans="1:8" x14ac:dyDescent="0.25">
      <c r="A2599" s="4">
        <v>41061</v>
      </c>
      <c r="B2599">
        <v>6.3685998916625977</v>
      </c>
      <c r="C2599">
        <v>6.3733000755310059</v>
      </c>
      <c r="D2599">
        <v>6.3624000549316406</v>
      </c>
      <c r="E2599">
        <v>6.3685998916625977</v>
      </c>
      <c r="F2599">
        <v>6.3685998916625977</v>
      </c>
      <c r="G2599">
        <v>0</v>
      </c>
      <c r="H2599">
        <v>6.3682249784469596</v>
      </c>
    </row>
    <row r="2600" spans="1:8" x14ac:dyDescent="0.25">
      <c r="A2600" s="4">
        <v>41064</v>
      </c>
      <c r="B2600">
        <v>6.3696999549865723</v>
      </c>
      <c r="C2600">
        <v>6.3698000907897949</v>
      </c>
      <c r="D2600">
        <v>6.3640999794006348</v>
      </c>
      <c r="E2600">
        <v>6.3696999549865723</v>
      </c>
      <c r="F2600">
        <v>6.3696999549865723</v>
      </c>
      <c r="G2600">
        <v>0</v>
      </c>
      <c r="H2600">
        <v>6.3683249950408944</v>
      </c>
    </row>
    <row r="2601" spans="1:8" x14ac:dyDescent="0.25">
      <c r="A2601" s="4">
        <v>41065</v>
      </c>
      <c r="B2601">
        <v>6.3640999794006348</v>
      </c>
      <c r="C2601">
        <v>6.3682999610900879</v>
      </c>
      <c r="D2601">
        <v>6.358799934387207</v>
      </c>
      <c r="E2601">
        <v>6.3640999794006348</v>
      </c>
      <c r="F2601">
        <v>6.3640999794006348</v>
      </c>
      <c r="G2601">
        <v>0</v>
      </c>
      <c r="H2601">
        <v>6.3638249635696411</v>
      </c>
    </row>
    <row r="2602" spans="1:8" x14ac:dyDescent="0.25">
      <c r="A2602" s="4">
        <v>41066</v>
      </c>
      <c r="B2602">
        <v>6.367499828338623</v>
      </c>
      <c r="C2602">
        <v>6.3684000968933114</v>
      </c>
      <c r="D2602">
        <v>6.3625001907348633</v>
      </c>
      <c r="E2602">
        <v>6.367499828338623</v>
      </c>
      <c r="F2602">
        <v>6.367499828338623</v>
      </c>
      <c r="G2602">
        <v>0</v>
      </c>
      <c r="H2602">
        <v>6.366474986076355</v>
      </c>
    </row>
    <row r="2603" spans="1:8" x14ac:dyDescent="0.25">
      <c r="A2603" s="4">
        <v>41067</v>
      </c>
      <c r="B2603">
        <v>6.3639998435974121</v>
      </c>
      <c r="C2603">
        <v>6.3664999008178711</v>
      </c>
      <c r="D2603">
        <v>6.3505001068115234</v>
      </c>
      <c r="E2603">
        <v>6.3639001846313477</v>
      </c>
      <c r="F2603">
        <v>6.3639001846313477</v>
      </c>
      <c r="G2603">
        <v>0</v>
      </c>
      <c r="H2603">
        <v>6.3612250089645386</v>
      </c>
    </row>
    <row r="2604" spans="1:8" x14ac:dyDescent="0.25">
      <c r="A2604" s="4">
        <v>41068</v>
      </c>
      <c r="B2604">
        <v>6.368800163269043</v>
      </c>
      <c r="C2604">
        <v>6.3747000694274902</v>
      </c>
      <c r="D2604">
        <v>6.3568000793457031</v>
      </c>
      <c r="E2604">
        <v>6.368800163269043</v>
      </c>
      <c r="F2604">
        <v>6.368800163269043</v>
      </c>
      <c r="G2604">
        <v>0</v>
      </c>
      <c r="H2604">
        <v>6.3672751188278198</v>
      </c>
    </row>
    <row r="2605" spans="1:8" x14ac:dyDescent="0.25">
      <c r="A2605" s="4">
        <v>41071</v>
      </c>
      <c r="B2605">
        <v>6.3738999366760254</v>
      </c>
      <c r="C2605">
        <v>6.374000072479248</v>
      </c>
      <c r="D2605">
        <v>6.3442997932434082</v>
      </c>
      <c r="E2605">
        <v>6.3738999366760254</v>
      </c>
      <c r="F2605">
        <v>6.3738999366760254</v>
      </c>
      <c r="G2605">
        <v>0</v>
      </c>
      <c r="H2605">
        <v>6.3665249347686768</v>
      </c>
    </row>
    <row r="2606" spans="1:8" x14ac:dyDescent="0.25">
      <c r="A2606" s="4">
        <v>41072</v>
      </c>
      <c r="B2606">
        <v>6.3727998733520508</v>
      </c>
      <c r="C2606">
        <v>6.377500057220459</v>
      </c>
      <c r="D2606">
        <v>6.3626999855041504</v>
      </c>
      <c r="E2606">
        <v>6.3727998733520508</v>
      </c>
      <c r="F2606">
        <v>6.3727998733520508</v>
      </c>
      <c r="G2606">
        <v>0</v>
      </c>
      <c r="H2606">
        <v>6.3714499473571777</v>
      </c>
    </row>
    <row r="2607" spans="1:8" x14ac:dyDescent="0.25">
      <c r="A2607" s="4">
        <v>41073</v>
      </c>
      <c r="B2607">
        <v>6.3706002235412598</v>
      </c>
      <c r="C2607">
        <v>6.3727998733520508</v>
      </c>
      <c r="D2607">
        <v>6.3466000556945801</v>
      </c>
      <c r="E2607">
        <v>6.3706998825073242</v>
      </c>
      <c r="F2607">
        <v>6.3706998825073242</v>
      </c>
      <c r="G2607">
        <v>0</v>
      </c>
      <c r="H2607">
        <v>6.3651750087738037</v>
      </c>
    </row>
    <row r="2608" spans="1:8" x14ac:dyDescent="0.25">
      <c r="A2608" s="4">
        <v>41074</v>
      </c>
      <c r="B2608">
        <v>6.3678998947143546</v>
      </c>
      <c r="C2608">
        <v>6.3717999458312988</v>
      </c>
      <c r="D2608">
        <v>6.3603000640869141</v>
      </c>
      <c r="E2608">
        <v>6.3522000312805176</v>
      </c>
      <c r="F2608">
        <v>6.3522000312805176</v>
      </c>
      <c r="G2608">
        <v>0</v>
      </c>
      <c r="H2608">
        <v>6.3630499839782706</v>
      </c>
    </row>
    <row r="2609" spans="1:8" x14ac:dyDescent="0.25">
      <c r="A2609" s="4">
        <v>41075</v>
      </c>
      <c r="B2609">
        <v>6.3736000061035156</v>
      </c>
      <c r="C2609">
        <v>6.3751001358032227</v>
      </c>
      <c r="D2609">
        <v>6.3516998291015616</v>
      </c>
      <c r="E2609">
        <v>6.3736000061035156</v>
      </c>
      <c r="F2609">
        <v>6.3736000061035156</v>
      </c>
      <c r="G2609">
        <v>0</v>
      </c>
      <c r="H2609">
        <v>6.3684999942779541</v>
      </c>
    </row>
    <row r="2610" spans="1:8" x14ac:dyDescent="0.25">
      <c r="A2610" s="4">
        <v>41078</v>
      </c>
      <c r="B2610">
        <v>6.3667998313903809</v>
      </c>
      <c r="C2610">
        <v>6.3671998977661133</v>
      </c>
      <c r="D2610">
        <v>6.3449001312255859</v>
      </c>
      <c r="E2610">
        <v>6.3667998313903809</v>
      </c>
      <c r="F2610">
        <v>6.3667998313903809</v>
      </c>
      <c r="G2610">
        <v>0</v>
      </c>
      <c r="H2610">
        <v>6.3614249229431152</v>
      </c>
    </row>
    <row r="2611" spans="1:8" x14ac:dyDescent="0.25">
      <c r="A2611" s="4">
        <v>41079</v>
      </c>
      <c r="B2611">
        <v>6.357600212097168</v>
      </c>
      <c r="C2611">
        <v>6.3586997985839844</v>
      </c>
      <c r="D2611">
        <v>6.3446998596191406</v>
      </c>
      <c r="E2611">
        <v>6.357600212097168</v>
      </c>
      <c r="F2611">
        <v>6.357600212097168</v>
      </c>
      <c r="G2611">
        <v>0</v>
      </c>
      <c r="H2611">
        <v>6.3546500205993652</v>
      </c>
    </row>
    <row r="2612" spans="1:8" x14ac:dyDescent="0.25">
      <c r="A2612" s="4">
        <v>41080</v>
      </c>
      <c r="B2612">
        <v>6.3547000885009766</v>
      </c>
      <c r="C2612">
        <v>6.3610000610351563</v>
      </c>
      <c r="D2612">
        <v>6.3447999954223633</v>
      </c>
      <c r="E2612">
        <v>6.3547000885009766</v>
      </c>
      <c r="F2612">
        <v>6.3547000885009766</v>
      </c>
      <c r="G2612">
        <v>0</v>
      </c>
      <c r="H2612">
        <v>6.3538000583648682</v>
      </c>
    </row>
    <row r="2613" spans="1:8" x14ac:dyDescent="0.25">
      <c r="A2613" s="4">
        <v>41081</v>
      </c>
      <c r="B2613">
        <v>6.3597002029418954</v>
      </c>
      <c r="C2613">
        <v>6.3650999069213867</v>
      </c>
      <c r="D2613">
        <v>6.3544998168945313</v>
      </c>
      <c r="E2613">
        <v>6.3498997688293457</v>
      </c>
      <c r="F2613">
        <v>6.3498997688293457</v>
      </c>
      <c r="G2613">
        <v>0</v>
      </c>
      <c r="H2613">
        <v>6.3572999238967904</v>
      </c>
    </row>
    <row r="2614" spans="1:8" x14ac:dyDescent="0.25">
      <c r="A2614" s="4">
        <v>41082</v>
      </c>
      <c r="B2614">
        <v>6.3649997711181641</v>
      </c>
      <c r="C2614">
        <v>6.3656001091003418</v>
      </c>
      <c r="D2614">
        <v>6.3548998832702637</v>
      </c>
      <c r="E2614">
        <v>6.3649001121520996</v>
      </c>
      <c r="F2614">
        <v>6.3649001121520996</v>
      </c>
      <c r="G2614">
        <v>0</v>
      </c>
      <c r="H2614">
        <v>6.3625999689102173</v>
      </c>
    </row>
    <row r="2615" spans="1:8" x14ac:dyDescent="0.25">
      <c r="A2615" s="4">
        <v>41085</v>
      </c>
      <c r="B2615">
        <v>6.3642001152038574</v>
      </c>
      <c r="C2615">
        <v>6.3737001419067383</v>
      </c>
      <c r="D2615">
        <v>6.3527998924255371</v>
      </c>
      <c r="E2615">
        <v>6.3642001152038574</v>
      </c>
      <c r="F2615">
        <v>6.3642001152038574</v>
      </c>
      <c r="G2615">
        <v>0</v>
      </c>
      <c r="H2615">
        <v>6.3637250661849976</v>
      </c>
    </row>
    <row r="2616" spans="1:8" x14ac:dyDescent="0.25">
      <c r="A2616" s="4">
        <v>41086</v>
      </c>
      <c r="B2616">
        <v>6.3635001182556152</v>
      </c>
      <c r="C2616">
        <v>6.3667998313903809</v>
      </c>
      <c r="D2616">
        <v>6.3529000282287598</v>
      </c>
      <c r="E2616">
        <v>6.3633999824523926</v>
      </c>
      <c r="F2616">
        <v>6.3633999824523926</v>
      </c>
      <c r="G2616">
        <v>0</v>
      </c>
      <c r="H2616">
        <v>6.3616499900817871</v>
      </c>
    </row>
    <row r="2617" spans="1:8" x14ac:dyDescent="0.25">
      <c r="A2617" s="4">
        <v>41087</v>
      </c>
      <c r="B2617">
        <v>6.362800121307373</v>
      </c>
      <c r="C2617">
        <v>6.3680000305175781</v>
      </c>
      <c r="D2617">
        <v>6.3470001220703116</v>
      </c>
      <c r="E2617">
        <v>6.3626999855041504</v>
      </c>
      <c r="F2617">
        <v>6.3626999855041504</v>
      </c>
      <c r="G2617">
        <v>0</v>
      </c>
      <c r="H2617">
        <v>6.3601250648498544</v>
      </c>
    </row>
    <row r="2618" spans="1:8" x14ac:dyDescent="0.25">
      <c r="A2618" s="4">
        <v>41088</v>
      </c>
      <c r="B2618">
        <v>6.357600212097168</v>
      </c>
      <c r="C2618">
        <v>6.3631000518798828</v>
      </c>
      <c r="D2618">
        <v>6.3466000556945801</v>
      </c>
      <c r="E2618">
        <v>6.357600212097168</v>
      </c>
      <c r="F2618">
        <v>6.357600212097168</v>
      </c>
      <c r="G2618">
        <v>0</v>
      </c>
      <c r="H2618">
        <v>6.3562251329421997</v>
      </c>
    </row>
    <row r="2619" spans="1:8" x14ac:dyDescent="0.25">
      <c r="A2619" s="4">
        <v>41089</v>
      </c>
      <c r="B2619">
        <v>6.3573999404907227</v>
      </c>
      <c r="C2619">
        <v>6.3614001274108887</v>
      </c>
      <c r="D2619">
        <v>6.3436999320983887</v>
      </c>
      <c r="E2619">
        <v>6.3573999404907227</v>
      </c>
      <c r="F2619">
        <v>6.3573999404907227</v>
      </c>
      <c r="G2619">
        <v>0</v>
      </c>
      <c r="H2619">
        <v>6.3549749851226807</v>
      </c>
    </row>
    <row r="2620" spans="1:8" x14ac:dyDescent="0.25">
      <c r="A2620" s="4">
        <v>41092</v>
      </c>
      <c r="B2620">
        <v>6.354100227355957</v>
      </c>
      <c r="C2620">
        <v>6.3544001579284668</v>
      </c>
      <c r="D2620">
        <v>6.3386998176574707</v>
      </c>
      <c r="E2620">
        <v>6.354100227355957</v>
      </c>
      <c r="F2620">
        <v>6.354100227355957</v>
      </c>
      <c r="G2620">
        <v>0</v>
      </c>
      <c r="H2620">
        <v>6.3503251075744629</v>
      </c>
    </row>
    <row r="2621" spans="1:8" x14ac:dyDescent="0.25">
      <c r="A2621" s="4">
        <v>41093</v>
      </c>
      <c r="B2621">
        <v>6.3487000465393066</v>
      </c>
      <c r="C2621">
        <v>6.3544001579284668</v>
      </c>
      <c r="D2621">
        <v>6.3386998176574707</v>
      </c>
      <c r="E2621">
        <v>6.3487000465393066</v>
      </c>
      <c r="F2621">
        <v>6.3487000465393066</v>
      </c>
      <c r="G2621">
        <v>0</v>
      </c>
      <c r="H2621">
        <v>6.3476250171661377</v>
      </c>
    </row>
    <row r="2622" spans="1:8" x14ac:dyDescent="0.25">
      <c r="A2622" s="4">
        <v>41094</v>
      </c>
      <c r="B2622">
        <v>6.3527002334594727</v>
      </c>
      <c r="C2622">
        <v>6.3527002334594727</v>
      </c>
      <c r="D2622">
        <v>6.3368000984191886</v>
      </c>
      <c r="E2622">
        <v>6.3527002334594727</v>
      </c>
      <c r="F2622">
        <v>6.3527002334594727</v>
      </c>
      <c r="G2622">
        <v>0</v>
      </c>
      <c r="H2622">
        <v>6.3487251996994019</v>
      </c>
    </row>
    <row r="2623" spans="1:8" x14ac:dyDescent="0.25">
      <c r="A2623" s="4">
        <v>41095</v>
      </c>
      <c r="B2623">
        <v>6.347599983215332</v>
      </c>
      <c r="C2623">
        <v>6.3564000129699707</v>
      </c>
      <c r="D2623">
        <v>6.3414998054504386</v>
      </c>
      <c r="E2623">
        <v>6.347599983215332</v>
      </c>
      <c r="F2623">
        <v>6.347599983215332</v>
      </c>
      <c r="G2623">
        <v>0</v>
      </c>
      <c r="H2623">
        <v>6.3482749462127694</v>
      </c>
    </row>
    <row r="2624" spans="1:8" x14ac:dyDescent="0.25">
      <c r="A2624" s="4">
        <v>41096</v>
      </c>
      <c r="B2624">
        <v>6.3559999465942383</v>
      </c>
      <c r="C2624">
        <v>6.3677000999450684</v>
      </c>
      <c r="D2624">
        <v>6.346099853515625</v>
      </c>
      <c r="E2624">
        <v>6.3559999465942383</v>
      </c>
      <c r="F2624">
        <v>6.3559999465942383</v>
      </c>
      <c r="G2624">
        <v>0</v>
      </c>
      <c r="H2624">
        <v>6.3564499616622916</v>
      </c>
    </row>
    <row r="2625" spans="1:8" x14ac:dyDescent="0.25">
      <c r="A2625" s="4">
        <v>41099</v>
      </c>
      <c r="B2625">
        <v>6.364799976348877</v>
      </c>
      <c r="C2625">
        <v>6.3741998672485352</v>
      </c>
      <c r="D2625">
        <v>6.3544998168945313</v>
      </c>
      <c r="E2625">
        <v>6.364799976348877</v>
      </c>
      <c r="F2625">
        <v>6.364799976348877</v>
      </c>
      <c r="G2625">
        <v>0</v>
      </c>
      <c r="H2625">
        <v>6.3645749092102051</v>
      </c>
    </row>
    <row r="2626" spans="1:8" x14ac:dyDescent="0.25">
      <c r="A2626" s="4">
        <v>41100</v>
      </c>
      <c r="B2626">
        <v>6.371300220489502</v>
      </c>
      <c r="C2626">
        <v>6.3713998794555664</v>
      </c>
      <c r="D2626">
        <v>6.3558998107910156</v>
      </c>
      <c r="E2626">
        <v>6.371300220489502</v>
      </c>
      <c r="F2626">
        <v>6.371300220489502</v>
      </c>
      <c r="G2626">
        <v>0</v>
      </c>
      <c r="H2626">
        <v>6.3674750328063956</v>
      </c>
    </row>
    <row r="2627" spans="1:8" x14ac:dyDescent="0.25">
      <c r="A2627" s="4">
        <v>41101</v>
      </c>
      <c r="B2627">
        <v>6.3656997680664063</v>
      </c>
      <c r="C2627">
        <v>6.3696999549865723</v>
      </c>
      <c r="D2627">
        <v>6.342400074005127</v>
      </c>
      <c r="E2627">
        <v>6.3656997680664063</v>
      </c>
      <c r="F2627">
        <v>6.3656997680664063</v>
      </c>
      <c r="G2627">
        <v>0</v>
      </c>
      <c r="H2627">
        <v>6.3608748912811279</v>
      </c>
    </row>
    <row r="2628" spans="1:8" x14ac:dyDescent="0.25">
      <c r="A2628" s="4">
        <v>41102</v>
      </c>
      <c r="B2628">
        <v>6.3716001510620117</v>
      </c>
      <c r="C2628">
        <v>6.3751001358032227</v>
      </c>
      <c r="D2628">
        <v>6.3611001968383789</v>
      </c>
      <c r="E2628">
        <v>6.3716001510620117</v>
      </c>
      <c r="F2628">
        <v>6.3716001510620117</v>
      </c>
      <c r="G2628">
        <v>0</v>
      </c>
      <c r="H2628">
        <v>6.3698501586914063</v>
      </c>
    </row>
    <row r="2629" spans="1:8" x14ac:dyDescent="0.25">
      <c r="A2629" s="4">
        <v>41103</v>
      </c>
      <c r="B2629">
        <v>6.3763999938964844</v>
      </c>
      <c r="C2629">
        <v>6.3913998603820801</v>
      </c>
      <c r="D2629">
        <v>6.3661999702453613</v>
      </c>
      <c r="E2629">
        <v>6.3762998580932617</v>
      </c>
      <c r="F2629">
        <v>6.3762998580932617</v>
      </c>
      <c r="G2629">
        <v>0</v>
      </c>
      <c r="H2629">
        <v>6.3775749206542969</v>
      </c>
    </row>
    <row r="2630" spans="1:8" x14ac:dyDescent="0.25">
      <c r="A2630" s="4">
        <v>41106</v>
      </c>
      <c r="B2630">
        <v>6.3927001953125</v>
      </c>
      <c r="C2630">
        <v>6.3927998542785636</v>
      </c>
      <c r="D2630">
        <v>6.3678998947143546</v>
      </c>
      <c r="E2630">
        <v>6.3927001953125</v>
      </c>
      <c r="F2630">
        <v>6.3927001953125</v>
      </c>
      <c r="G2630">
        <v>0</v>
      </c>
      <c r="H2630">
        <v>6.38652503490448</v>
      </c>
    </row>
    <row r="2631" spans="1:8" x14ac:dyDescent="0.25">
      <c r="A2631" s="4">
        <v>41107</v>
      </c>
      <c r="B2631">
        <v>6.3787999153137207</v>
      </c>
      <c r="C2631">
        <v>6.379000186920166</v>
      </c>
      <c r="D2631">
        <v>6.362800121307373</v>
      </c>
      <c r="E2631">
        <v>6.3787999153137207</v>
      </c>
      <c r="F2631">
        <v>6.3787999153137207</v>
      </c>
      <c r="G2631">
        <v>0</v>
      </c>
      <c r="H2631">
        <v>6.3748500347137451</v>
      </c>
    </row>
    <row r="2632" spans="1:8" x14ac:dyDescent="0.25">
      <c r="A2632" s="4">
        <v>41108</v>
      </c>
      <c r="B2632">
        <v>6.3731999397277832</v>
      </c>
      <c r="C2632">
        <v>6.3744997978210449</v>
      </c>
      <c r="D2632">
        <v>6.3626999855041504</v>
      </c>
      <c r="E2632">
        <v>6.3733000755310059</v>
      </c>
      <c r="F2632">
        <v>6.3733000755310059</v>
      </c>
      <c r="G2632">
        <v>0</v>
      </c>
      <c r="H2632">
        <v>6.3709249496459961</v>
      </c>
    </row>
    <row r="2633" spans="1:8" x14ac:dyDescent="0.25">
      <c r="A2633" s="4">
        <v>41109</v>
      </c>
      <c r="B2633">
        <v>6.3694000244140616</v>
      </c>
      <c r="C2633">
        <v>6.374000072479248</v>
      </c>
      <c r="D2633">
        <v>6.3607997894287109</v>
      </c>
      <c r="E2633">
        <v>6.3694000244140616</v>
      </c>
      <c r="F2633">
        <v>6.3694000244140616</v>
      </c>
      <c r="G2633">
        <v>0</v>
      </c>
      <c r="H2633">
        <v>6.368399977684021</v>
      </c>
    </row>
    <row r="2634" spans="1:8" x14ac:dyDescent="0.25">
      <c r="A2634" s="4">
        <v>41110</v>
      </c>
      <c r="B2634">
        <v>6.3730001449584961</v>
      </c>
      <c r="C2634">
        <v>6.3743000030517578</v>
      </c>
      <c r="D2634">
        <v>6.3713998794555664</v>
      </c>
      <c r="E2634">
        <v>6.3730998039245614</v>
      </c>
      <c r="F2634">
        <v>6.3730998039245614</v>
      </c>
      <c r="G2634">
        <v>0</v>
      </c>
      <c r="H2634">
        <v>6.3729499578475952</v>
      </c>
    </row>
    <row r="2635" spans="1:8" x14ac:dyDescent="0.25">
      <c r="A2635" s="4">
        <v>41113</v>
      </c>
      <c r="B2635">
        <v>6.3738999366760254</v>
      </c>
      <c r="C2635">
        <v>6.3894000053405762</v>
      </c>
      <c r="D2635">
        <v>6.373499870300293</v>
      </c>
      <c r="E2635">
        <v>6.3738999366760254</v>
      </c>
      <c r="F2635">
        <v>6.3738999366760254</v>
      </c>
      <c r="G2635">
        <v>0</v>
      </c>
      <c r="H2635">
        <v>6.37767493724823</v>
      </c>
    </row>
    <row r="2636" spans="1:8" x14ac:dyDescent="0.25">
      <c r="A2636" s="4">
        <v>41114</v>
      </c>
      <c r="B2636">
        <v>6.3860998153686523</v>
      </c>
      <c r="C2636">
        <v>6.3927998542785636</v>
      </c>
      <c r="D2636">
        <v>6.375999927520752</v>
      </c>
      <c r="E2636">
        <v>6.3860998153686523</v>
      </c>
      <c r="F2636">
        <v>6.3860998153686523</v>
      </c>
      <c r="G2636">
        <v>0</v>
      </c>
      <c r="H2636">
        <v>6.3852498531341553</v>
      </c>
    </row>
    <row r="2637" spans="1:8" x14ac:dyDescent="0.25">
      <c r="A2637" s="4">
        <v>41115</v>
      </c>
      <c r="B2637">
        <v>6.3875999450683594</v>
      </c>
      <c r="C2637">
        <v>6.3914999961853027</v>
      </c>
      <c r="D2637">
        <v>6.3784999847412109</v>
      </c>
      <c r="E2637">
        <v>6.3875999450683594</v>
      </c>
      <c r="F2637">
        <v>6.3875999450683594</v>
      </c>
      <c r="G2637">
        <v>0</v>
      </c>
      <c r="H2637">
        <v>6.3862999677658081</v>
      </c>
    </row>
    <row r="2638" spans="1:8" x14ac:dyDescent="0.25">
      <c r="A2638" s="4">
        <v>41116</v>
      </c>
      <c r="B2638">
        <v>6.3885998725891113</v>
      </c>
      <c r="C2638">
        <v>6.388700008392334</v>
      </c>
      <c r="D2638">
        <v>6.3741002082824707</v>
      </c>
      <c r="E2638">
        <v>6.3885998725891113</v>
      </c>
      <c r="F2638">
        <v>6.3885998725891113</v>
      </c>
      <c r="G2638">
        <v>0</v>
      </c>
      <c r="H2638">
        <v>6.3849999904632568</v>
      </c>
    </row>
    <row r="2639" spans="1:8" x14ac:dyDescent="0.25">
      <c r="A2639" s="4">
        <v>41117</v>
      </c>
      <c r="B2639">
        <v>6.3840999603271484</v>
      </c>
      <c r="C2639">
        <v>6.3843002319335938</v>
      </c>
      <c r="D2639">
        <v>6.3677000999450684</v>
      </c>
      <c r="E2639">
        <v>6.3840999603271484</v>
      </c>
      <c r="F2639">
        <v>6.3840999603271484</v>
      </c>
      <c r="G2639">
        <v>0</v>
      </c>
      <c r="H2639">
        <v>6.3800500631332397</v>
      </c>
    </row>
    <row r="2640" spans="1:8" x14ac:dyDescent="0.25">
      <c r="A2640" s="4">
        <v>41120</v>
      </c>
      <c r="B2640">
        <v>6.3807997703552246</v>
      </c>
      <c r="C2640">
        <v>6.3808999061584473</v>
      </c>
      <c r="D2640">
        <v>6.3681001663208008</v>
      </c>
      <c r="E2640">
        <v>6.3807997703552246</v>
      </c>
      <c r="F2640">
        <v>6.3807997703552246</v>
      </c>
      <c r="G2640">
        <v>0</v>
      </c>
      <c r="H2640">
        <v>6.3776499032974243</v>
      </c>
    </row>
    <row r="2641" spans="1:8" x14ac:dyDescent="0.25">
      <c r="A2641" s="4">
        <v>41121</v>
      </c>
      <c r="B2641">
        <v>6.3797001838684082</v>
      </c>
      <c r="C2641">
        <v>6.3811001777648926</v>
      </c>
      <c r="D2641">
        <v>6.3492999076843262</v>
      </c>
      <c r="E2641">
        <v>6.3796000480651864</v>
      </c>
      <c r="F2641">
        <v>6.3796000480651864</v>
      </c>
      <c r="G2641">
        <v>0</v>
      </c>
      <c r="H2641">
        <v>6.3724250793457031</v>
      </c>
    </row>
    <row r="2642" spans="1:8" x14ac:dyDescent="0.25">
      <c r="A2642" s="4">
        <v>41122</v>
      </c>
      <c r="B2642">
        <v>6.3618001937866211</v>
      </c>
      <c r="C2642">
        <v>6.3717999458312988</v>
      </c>
      <c r="D2642">
        <v>6.3559999465942383</v>
      </c>
      <c r="E2642">
        <v>6.3618001937866211</v>
      </c>
      <c r="F2642">
        <v>6.3618001937866211</v>
      </c>
      <c r="G2642">
        <v>0</v>
      </c>
      <c r="H2642">
        <v>6.3628500699996948</v>
      </c>
    </row>
    <row r="2643" spans="1:8" x14ac:dyDescent="0.25">
      <c r="A2643" s="4">
        <v>41123</v>
      </c>
      <c r="B2643">
        <v>6.3689999580383301</v>
      </c>
      <c r="C2643">
        <v>6.3766999244689941</v>
      </c>
      <c r="D2643">
        <v>6.3575000762939453</v>
      </c>
      <c r="E2643">
        <v>6.368800163269043</v>
      </c>
      <c r="F2643">
        <v>6.368800163269043</v>
      </c>
      <c r="G2643">
        <v>0</v>
      </c>
      <c r="H2643">
        <v>6.3680000305175781</v>
      </c>
    </row>
    <row r="2644" spans="1:8" x14ac:dyDescent="0.25">
      <c r="A2644" s="4">
        <v>41124</v>
      </c>
      <c r="B2644">
        <v>6.367499828338623</v>
      </c>
      <c r="C2644">
        <v>6.3748998641967773</v>
      </c>
      <c r="D2644">
        <v>6.3575000762939453</v>
      </c>
      <c r="E2644">
        <v>6.3675999641418457</v>
      </c>
      <c r="F2644">
        <v>6.3675999641418457</v>
      </c>
      <c r="G2644">
        <v>0</v>
      </c>
      <c r="H2644">
        <v>6.3668749332427979</v>
      </c>
    </row>
    <row r="2645" spans="1:8" x14ac:dyDescent="0.25">
      <c r="A2645" s="4">
        <v>41127</v>
      </c>
      <c r="B2645">
        <v>6.3715000152587891</v>
      </c>
      <c r="C2645">
        <v>6.3743000030517578</v>
      </c>
      <c r="D2645">
        <v>6.3639998435974121</v>
      </c>
      <c r="E2645">
        <v>6.3715000152587891</v>
      </c>
      <c r="F2645">
        <v>6.3715000152587891</v>
      </c>
      <c r="G2645">
        <v>0</v>
      </c>
      <c r="H2645">
        <v>6.370324969291687</v>
      </c>
    </row>
    <row r="2646" spans="1:8" x14ac:dyDescent="0.25">
      <c r="A2646" s="4">
        <v>41128</v>
      </c>
      <c r="B2646">
        <v>6.374000072479248</v>
      </c>
      <c r="C2646">
        <v>6.3743000030517578</v>
      </c>
      <c r="D2646">
        <v>6.3564000129699707</v>
      </c>
      <c r="E2646">
        <v>6.374000072479248</v>
      </c>
      <c r="F2646">
        <v>6.374000072479248</v>
      </c>
      <c r="G2646">
        <v>0</v>
      </c>
      <c r="H2646">
        <v>6.3696750402450562</v>
      </c>
    </row>
    <row r="2647" spans="1:8" x14ac:dyDescent="0.25">
      <c r="A2647" s="4">
        <v>41129</v>
      </c>
      <c r="B2647">
        <v>6.3667001724243164</v>
      </c>
      <c r="C2647">
        <v>6.368800163269043</v>
      </c>
      <c r="D2647">
        <v>6.3520002365112296</v>
      </c>
      <c r="E2647">
        <v>6.3667001724243164</v>
      </c>
      <c r="F2647">
        <v>6.3667001724243164</v>
      </c>
      <c r="G2647">
        <v>0</v>
      </c>
      <c r="H2647">
        <v>6.3635501861572266</v>
      </c>
    </row>
    <row r="2648" spans="1:8" x14ac:dyDescent="0.25">
      <c r="A2648" s="4">
        <v>41130</v>
      </c>
      <c r="B2648">
        <v>6.3614001274108887</v>
      </c>
      <c r="C2648">
        <v>6.3621001243591309</v>
      </c>
      <c r="D2648">
        <v>6.3411002159118652</v>
      </c>
      <c r="E2648">
        <v>6.3614001274108887</v>
      </c>
      <c r="F2648">
        <v>6.3614001274108887</v>
      </c>
      <c r="G2648">
        <v>0</v>
      </c>
      <c r="H2648">
        <v>6.3565001487731934</v>
      </c>
    </row>
    <row r="2649" spans="1:8" x14ac:dyDescent="0.25">
      <c r="A2649" s="4">
        <v>41131</v>
      </c>
      <c r="B2649">
        <v>6.362299919128418</v>
      </c>
      <c r="C2649">
        <v>6.3660001754760742</v>
      </c>
      <c r="D2649">
        <v>6.3478999137878418</v>
      </c>
      <c r="E2649">
        <v>6.362299919128418</v>
      </c>
      <c r="F2649">
        <v>6.362299919128418</v>
      </c>
      <c r="G2649">
        <v>0</v>
      </c>
      <c r="H2649">
        <v>6.359624981880188</v>
      </c>
    </row>
    <row r="2650" spans="1:8" x14ac:dyDescent="0.25">
      <c r="A2650" s="4">
        <v>41134</v>
      </c>
      <c r="B2650">
        <v>6.3593997955322266</v>
      </c>
      <c r="C2650">
        <v>6.363800048828125</v>
      </c>
      <c r="D2650">
        <v>6.3498001098632813</v>
      </c>
      <c r="E2650">
        <v>6.3593997955322266</v>
      </c>
      <c r="F2650">
        <v>6.3593997955322266</v>
      </c>
      <c r="G2650">
        <v>0</v>
      </c>
      <c r="H2650">
        <v>6.3580999374389648</v>
      </c>
    </row>
    <row r="2651" spans="1:8" x14ac:dyDescent="0.25">
      <c r="A2651" s="4">
        <v>41135</v>
      </c>
      <c r="B2651">
        <v>6.3625998497009277</v>
      </c>
      <c r="C2651">
        <v>6.363800048828125</v>
      </c>
      <c r="D2651">
        <v>6.3488001823425293</v>
      </c>
      <c r="E2651">
        <v>6.3625998497009277</v>
      </c>
      <c r="F2651">
        <v>6.3625998497009277</v>
      </c>
      <c r="G2651">
        <v>0</v>
      </c>
      <c r="H2651">
        <v>6.3594499826431274</v>
      </c>
    </row>
    <row r="2652" spans="1:8" x14ac:dyDescent="0.25">
      <c r="A2652" s="4">
        <v>41136</v>
      </c>
      <c r="B2652">
        <v>6.3589000701904297</v>
      </c>
      <c r="C2652">
        <v>6.3640999794006348</v>
      </c>
      <c r="D2652">
        <v>6.3488001823425293</v>
      </c>
      <c r="E2652">
        <v>6.3589000701904297</v>
      </c>
      <c r="F2652">
        <v>6.3589000701904297</v>
      </c>
      <c r="G2652">
        <v>0</v>
      </c>
      <c r="H2652">
        <v>6.3576750755310059</v>
      </c>
    </row>
    <row r="2653" spans="1:8" x14ac:dyDescent="0.25">
      <c r="A2653" s="4">
        <v>41137</v>
      </c>
      <c r="B2653">
        <v>6.362299919128418</v>
      </c>
      <c r="C2653">
        <v>6.3691000938415527</v>
      </c>
      <c r="D2653">
        <v>6.3559999465942383</v>
      </c>
      <c r="E2653">
        <v>6.362299919128418</v>
      </c>
      <c r="F2653">
        <v>6.362299919128418</v>
      </c>
      <c r="G2653">
        <v>0</v>
      </c>
      <c r="H2653">
        <v>6.3624249696731567</v>
      </c>
    </row>
    <row r="2654" spans="1:8" x14ac:dyDescent="0.25">
      <c r="A2654" s="4">
        <v>41138</v>
      </c>
      <c r="B2654">
        <v>6.366300106048584</v>
      </c>
      <c r="C2654">
        <v>6.3667001724243164</v>
      </c>
      <c r="D2654">
        <v>6.3478999137878418</v>
      </c>
      <c r="E2654">
        <v>6.366300106048584</v>
      </c>
      <c r="F2654">
        <v>6.366300106048584</v>
      </c>
      <c r="G2654">
        <v>0</v>
      </c>
      <c r="H2654">
        <v>6.3618000745773324</v>
      </c>
    </row>
    <row r="2655" spans="1:8" x14ac:dyDescent="0.25">
      <c r="A2655" s="4">
        <v>41141</v>
      </c>
      <c r="B2655">
        <v>6.3585000038146973</v>
      </c>
      <c r="C2655">
        <v>6.3626999855041504</v>
      </c>
      <c r="D2655">
        <v>6.3492999076843262</v>
      </c>
      <c r="E2655">
        <v>6.3585000038146973</v>
      </c>
      <c r="F2655">
        <v>6.3585000038146973</v>
      </c>
      <c r="G2655">
        <v>0</v>
      </c>
      <c r="H2655">
        <v>6.3572499752044678</v>
      </c>
    </row>
    <row r="2656" spans="1:8" x14ac:dyDescent="0.25">
      <c r="A2656" s="4">
        <v>41142</v>
      </c>
      <c r="B2656">
        <v>6.3593997955322266</v>
      </c>
      <c r="C2656">
        <v>6.3594999313354492</v>
      </c>
      <c r="D2656">
        <v>6.3558001518249512</v>
      </c>
      <c r="E2656">
        <v>6.3593001365661621</v>
      </c>
      <c r="F2656">
        <v>6.3593001365661621</v>
      </c>
      <c r="G2656">
        <v>0</v>
      </c>
      <c r="H2656">
        <v>6.3585000038146973</v>
      </c>
    </row>
    <row r="2657" spans="1:8" x14ac:dyDescent="0.25">
      <c r="A2657" s="4">
        <v>41143</v>
      </c>
      <c r="B2657">
        <v>6.3564000129699707</v>
      </c>
      <c r="C2657">
        <v>6.3565998077392578</v>
      </c>
      <c r="D2657">
        <v>6.3516998291015616</v>
      </c>
      <c r="E2657">
        <v>6.356299877166748</v>
      </c>
      <c r="F2657">
        <v>6.356299877166748</v>
      </c>
      <c r="G2657">
        <v>0</v>
      </c>
      <c r="H2657">
        <v>6.3552498817443848</v>
      </c>
    </row>
    <row r="2658" spans="1:8" x14ac:dyDescent="0.25">
      <c r="A2658" s="4">
        <v>41144</v>
      </c>
      <c r="B2658">
        <v>6.3519001007080078</v>
      </c>
      <c r="C2658">
        <v>6.3538999557495117</v>
      </c>
      <c r="D2658">
        <v>6.343900203704834</v>
      </c>
      <c r="E2658">
        <v>6.3519001007080078</v>
      </c>
      <c r="F2658">
        <v>6.3519001007080078</v>
      </c>
      <c r="G2658">
        <v>0</v>
      </c>
      <c r="H2658">
        <v>6.3504000902175903</v>
      </c>
    </row>
    <row r="2659" spans="1:8" x14ac:dyDescent="0.25">
      <c r="A2659" s="4">
        <v>41145</v>
      </c>
      <c r="B2659">
        <v>6.3548002243041992</v>
      </c>
      <c r="C2659">
        <v>6.3569002151489258</v>
      </c>
      <c r="D2659">
        <v>6.3438000679016113</v>
      </c>
      <c r="E2659">
        <v>6.3548002243041992</v>
      </c>
      <c r="F2659">
        <v>6.3548002243041992</v>
      </c>
      <c r="G2659">
        <v>0</v>
      </c>
      <c r="H2659">
        <v>6.3525751829147339</v>
      </c>
    </row>
    <row r="2660" spans="1:8" x14ac:dyDescent="0.25">
      <c r="A2660" s="4">
        <v>41148</v>
      </c>
      <c r="B2660">
        <v>6.3548002243041992</v>
      </c>
      <c r="C2660">
        <v>6.3590002059936523</v>
      </c>
      <c r="D2660">
        <v>6.3464999198913574</v>
      </c>
      <c r="E2660">
        <v>6.3548002243041992</v>
      </c>
      <c r="F2660">
        <v>6.3548002243041992</v>
      </c>
      <c r="G2660">
        <v>0</v>
      </c>
      <c r="H2660">
        <v>6.3537751436233521</v>
      </c>
    </row>
    <row r="2661" spans="1:8" x14ac:dyDescent="0.25">
      <c r="A2661" s="4">
        <v>41149</v>
      </c>
      <c r="B2661">
        <v>6.3569998741149902</v>
      </c>
      <c r="C2661">
        <v>6.3589000701904297</v>
      </c>
      <c r="D2661">
        <v>6.3429999351501456</v>
      </c>
      <c r="E2661">
        <v>6.3569998741149902</v>
      </c>
      <c r="F2661">
        <v>6.3569998741149902</v>
      </c>
      <c r="G2661">
        <v>0</v>
      </c>
      <c r="H2661">
        <v>6.3539749383926392</v>
      </c>
    </row>
    <row r="2662" spans="1:8" x14ac:dyDescent="0.25">
      <c r="A2662" s="4">
        <v>41150</v>
      </c>
      <c r="B2662">
        <v>6.3550000190734863</v>
      </c>
      <c r="C2662">
        <v>6.3550000190734863</v>
      </c>
      <c r="D2662">
        <v>6.3397002220153809</v>
      </c>
      <c r="E2662">
        <v>6.3550000190734863</v>
      </c>
      <c r="F2662">
        <v>6.3550000190734863</v>
      </c>
      <c r="G2662">
        <v>0</v>
      </c>
      <c r="H2662">
        <v>6.35117506980896</v>
      </c>
    </row>
    <row r="2663" spans="1:8" x14ac:dyDescent="0.25">
      <c r="A2663" s="4">
        <v>41151</v>
      </c>
      <c r="B2663">
        <v>6.3517999649047852</v>
      </c>
      <c r="C2663">
        <v>6.3552999496459961</v>
      </c>
      <c r="D2663">
        <v>6.3393998146057129</v>
      </c>
      <c r="E2663">
        <v>6.3519001007080078</v>
      </c>
      <c r="F2663">
        <v>6.3519001007080078</v>
      </c>
      <c r="G2663">
        <v>0</v>
      </c>
      <c r="H2663">
        <v>6.3495999574661246</v>
      </c>
    </row>
    <row r="2664" spans="1:8" x14ac:dyDescent="0.25">
      <c r="A2664" s="4">
        <v>41152</v>
      </c>
      <c r="B2664">
        <v>6.3515000343322754</v>
      </c>
      <c r="C2664">
        <v>6.3523998260498047</v>
      </c>
      <c r="D2664">
        <v>6.3385000228881836</v>
      </c>
      <c r="E2664">
        <v>6.3502001762390137</v>
      </c>
      <c r="F2664">
        <v>6.3502001762390137</v>
      </c>
      <c r="G2664">
        <v>0</v>
      </c>
      <c r="H2664">
        <v>6.3481500148773193</v>
      </c>
    </row>
    <row r="2665" spans="1:8" x14ac:dyDescent="0.25">
      <c r="A2665" s="4">
        <v>41155</v>
      </c>
      <c r="B2665">
        <v>6.3487000465393066</v>
      </c>
      <c r="C2665">
        <v>6.3487000465393066</v>
      </c>
      <c r="D2665">
        <v>6.3340001106262207</v>
      </c>
      <c r="E2665">
        <v>6.348599910736084</v>
      </c>
      <c r="F2665">
        <v>6.348599910736084</v>
      </c>
      <c r="G2665">
        <v>0</v>
      </c>
      <c r="H2665">
        <v>6.3450000286102286</v>
      </c>
    </row>
    <row r="2666" spans="1:8" x14ac:dyDescent="0.25">
      <c r="A2666" s="4">
        <v>41156</v>
      </c>
      <c r="B2666">
        <v>6.3421001434326172</v>
      </c>
      <c r="C2666">
        <v>6.348599910736084</v>
      </c>
      <c r="D2666">
        <v>6.339900016784668</v>
      </c>
      <c r="E2666">
        <v>6.3421001434326172</v>
      </c>
      <c r="F2666">
        <v>6.3421001434326172</v>
      </c>
      <c r="G2666">
        <v>0</v>
      </c>
      <c r="H2666">
        <v>6.3431750535964966</v>
      </c>
    </row>
    <row r="2667" spans="1:8" x14ac:dyDescent="0.25">
      <c r="A2667" s="4">
        <v>41157</v>
      </c>
      <c r="B2667">
        <v>6.3474001884460449</v>
      </c>
      <c r="C2667">
        <v>6.3543000221252441</v>
      </c>
      <c r="D2667">
        <v>6.3393998146057129</v>
      </c>
      <c r="E2667">
        <v>6.3474001884460449</v>
      </c>
      <c r="F2667">
        <v>6.3474001884460449</v>
      </c>
      <c r="G2667">
        <v>0</v>
      </c>
      <c r="H2667">
        <v>6.3471250534057617</v>
      </c>
    </row>
    <row r="2668" spans="1:8" x14ac:dyDescent="0.25">
      <c r="A2668" s="4">
        <v>41158</v>
      </c>
      <c r="B2668">
        <v>6.3492999076843262</v>
      </c>
      <c r="C2668">
        <v>6.3496999740600586</v>
      </c>
      <c r="D2668">
        <v>6.3326997756958008</v>
      </c>
      <c r="E2668">
        <v>6.3492999076843262</v>
      </c>
      <c r="F2668">
        <v>6.3492999076843262</v>
      </c>
      <c r="G2668">
        <v>0</v>
      </c>
      <c r="H2668">
        <v>6.3452498912811279</v>
      </c>
    </row>
    <row r="2669" spans="1:8" x14ac:dyDescent="0.25">
      <c r="A2669" s="4">
        <v>41159</v>
      </c>
      <c r="B2669">
        <v>6.3432002067565918</v>
      </c>
      <c r="C2669">
        <v>6.3443999290466309</v>
      </c>
      <c r="D2669">
        <v>6.3397998809814453</v>
      </c>
      <c r="E2669">
        <v>6.3432002067565918</v>
      </c>
      <c r="F2669">
        <v>6.3432002067565918</v>
      </c>
      <c r="G2669">
        <v>0</v>
      </c>
      <c r="H2669">
        <v>6.3426500558853149</v>
      </c>
    </row>
    <row r="2670" spans="1:8" x14ac:dyDescent="0.25">
      <c r="A2670" s="4">
        <v>41162</v>
      </c>
      <c r="B2670">
        <v>6.3428001403808594</v>
      </c>
      <c r="C2670">
        <v>6.3428997993469238</v>
      </c>
      <c r="D2670">
        <v>6.3278999328613281</v>
      </c>
      <c r="E2670">
        <v>6.3428001403808594</v>
      </c>
      <c r="F2670">
        <v>6.3428001403808594</v>
      </c>
      <c r="G2670">
        <v>0</v>
      </c>
      <c r="H2670">
        <v>6.3391000032424927</v>
      </c>
    </row>
    <row r="2671" spans="1:8" x14ac:dyDescent="0.25">
      <c r="A2671" s="4">
        <v>41163</v>
      </c>
      <c r="B2671">
        <v>6.3378000259399414</v>
      </c>
      <c r="C2671">
        <v>6.3439998626708984</v>
      </c>
      <c r="D2671">
        <v>6.3250999450683594</v>
      </c>
      <c r="E2671">
        <v>6.3376998901367188</v>
      </c>
      <c r="F2671">
        <v>6.3376998901367188</v>
      </c>
      <c r="G2671">
        <v>0</v>
      </c>
      <c r="H2671">
        <v>6.3361499309539786</v>
      </c>
    </row>
    <row r="2672" spans="1:8" x14ac:dyDescent="0.25">
      <c r="A2672" s="4">
        <v>41164</v>
      </c>
      <c r="B2672">
        <v>6.3351001739501953</v>
      </c>
      <c r="C2672">
        <v>6.3351001739501953</v>
      </c>
      <c r="D2672">
        <v>6.3200998306274414</v>
      </c>
      <c r="E2672">
        <v>6.3351001739501953</v>
      </c>
      <c r="F2672">
        <v>6.3351001739501953</v>
      </c>
      <c r="G2672">
        <v>0</v>
      </c>
      <c r="H2672">
        <v>6.3313500881195068</v>
      </c>
    </row>
    <row r="2673" spans="1:8" x14ac:dyDescent="0.25">
      <c r="A2673" s="4">
        <v>41165</v>
      </c>
      <c r="B2673">
        <v>6.3274002075195313</v>
      </c>
      <c r="C2673">
        <v>6.3590002059936523</v>
      </c>
      <c r="D2673">
        <v>6.3183999061584473</v>
      </c>
      <c r="E2673">
        <v>6.3274002075195313</v>
      </c>
      <c r="F2673">
        <v>6.3274002075195313</v>
      </c>
      <c r="G2673">
        <v>0</v>
      </c>
      <c r="H2673">
        <v>6.3330501317977914</v>
      </c>
    </row>
    <row r="2674" spans="1:8" x14ac:dyDescent="0.25">
      <c r="A2674" s="4">
        <v>41166</v>
      </c>
      <c r="B2674">
        <v>6.3301000595092773</v>
      </c>
      <c r="C2674">
        <v>6.3305001258850098</v>
      </c>
      <c r="D2674">
        <v>6.3053998947143546</v>
      </c>
      <c r="E2674">
        <v>6.3299999237060547</v>
      </c>
      <c r="F2674">
        <v>6.3299999237060547</v>
      </c>
      <c r="G2674">
        <v>0</v>
      </c>
      <c r="H2674">
        <v>6.3240000009536743</v>
      </c>
    </row>
    <row r="2675" spans="1:8" x14ac:dyDescent="0.25">
      <c r="A2675" s="4">
        <v>41169</v>
      </c>
      <c r="B2675">
        <v>6.3152999877929688</v>
      </c>
      <c r="C2675">
        <v>6.328700065612793</v>
      </c>
      <c r="D2675">
        <v>6.3059000968933114</v>
      </c>
      <c r="E2675">
        <v>6.3152999877929688</v>
      </c>
      <c r="F2675">
        <v>6.3152999877929688</v>
      </c>
      <c r="G2675">
        <v>0</v>
      </c>
      <c r="H2675">
        <v>6.3163000345230103</v>
      </c>
    </row>
    <row r="2676" spans="1:8" x14ac:dyDescent="0.25">
      <c r="A2676" s="4">
        <v>41170</v>
      </c>
      <c r="B2676">
        <v>6.316500186920166</v>
      </c>
      <c r="C2676">
        <v>6.3228001594543457</v>
      </c>
      <c r="D2676">
        <v>6.307499885559082</v>
      </c>
      <c r="E2676">
        <v>6.307499885559082</v>
      </c>
      <c r="F2676">
        <v>6.307499885559082</v>
      </c>
      <c r="G2676">
        <v>0</v>
      </c>
      <c r="H2676">
        <v>6.3135750293731689</v>
      </c>
    </row>
    <row r="2677" spans="1:8" x14ac:dyDescent="0.25">
      <c r="A2677" s="4">
        <v>41171</v>
      </c>
      <c r="B2677">
        <v>6.3186001777648926</v>
      </c>
      <c r="C2677">
        <v>6.321199893951416</v>
      </c>
      <c r="D2677">
        <v>6.2993001937866211</v>
      </c>
      <c r="E2677">
        <v>6.3186001777648926</v>
      </c>
      <c r="F2677">
        <v>6.3186001777648926</v>
      </c>
      <c r="G2677">
        <v>0</v>
      </c>
      <c r="H2677">
        <v>6.3144251108169556</v>
      </c>
    </row>
    <row r="2678" spans="1:8" x14ac:dyDescent="0.25">
      <c r="A2678" s="4">
        <v>41172</v>
      </c>
      <c r="B2678">
        <v>6.3101000785827637</v>
      </c>
      <c r="C2678">
        <v>6.3104000091552734</v>
      </c>
      <c r="D2678">
        <v>6.2857999801635742</v>
      </c>
      <c r="E2678">
        <v>6.309999942779541</v>
      </c>
      <c r="F2678">
        <v>6.309999942779541</v>
      </c>
      <c r="G2678">
        <v>0</v>
      </c>
      <c r="H2678">
        <v>6.3040750026702881</v>
      </c>
    </row>
    <row r="2679" spans="1:8" x14ac:dyDescent="0.25">
      <c r="A2679" s="4">
        <v>41173</v>
      </c>
      <c r="B2679">
        <v>6.3031001091003418</v>
      </c>
      <c r="C2679">
        <v>6.3098001480102539</v>
      </c>
      <c r="D2679">
        <v>6.2953000068664551</v>
      </c>
      <c r="E2679">
        <v>6.3029999732971191</v>
      </c>
      <c r="F2679">
        <v>6.3029999732971191</v>
      </c>
      <c r="G2679">
        <v>0</v>
      </c>
      <c r="H2679">
        <v>6.3028000593185416</v>
      </c>
    </row>
    <row r="2680" spans="1:8" x14ac:dyDescent="0.25">
      <c r="A2680" s="4">
        <v>41176</v>
      </c>
      <c r="B2680">
        <v>6.3055000305175781</v>
      </c>
      <c r="C2680">
        <v>6.3098998069763184</v>
      </c>
      <c r="D2680">
        <v>6.2944002151489258</v>
      </c>
      <c r="E2680">
        <v>6.3055000305175781</v>
      </c>
      <c r="F2680">
        <v>6.3055000305175781</v>
      </c>
      <c r="G2680">
        <v>0</v>
      </c>
      <c r="H2680">
        <v>6.3038250207901001</v>
      </c>
    </row>
    <row r="2681" spans="1:8" x14ac:dyDescent="0.25">
      <c r="A2681" s="4">
        <v>41177</v>
      </c>
      <c r="B2681">
        <v>6.3094000816345206</v>
      </c>
      <c r="C2681">
        <v>6.3097000122070313</v>
      </c>
      <c r="D2681">
        <v>6.2930002212524414</v>
      </c>
      <c r="E2681">
        <v>6.3094000816345206</v>
      </c>
      <c r="F2681">
        <v>6.3094000816345206</v>
      </c>
      <c r="G2681">
        <v>0</v>
      </c>
      <c r="H2681">
        <v>6.3053750991821289</v>
      </c>
    </row>
    <row r="2682" spans="1:8" x14ac:dyDescent="0.25">
      <c r="A2682" s="4">
        <v>41178</v>
      </c>
      <c r="B2682">
        <v>6.3059000968933114</v>
      </c>
      <c r="C2682">
        <v>6.3080000877380371</v>
      </c>
      <c r="D2682">
        <v>6.291600227355957</v>
      </c>
      <c r="E2682">
        <v>6.3059000968933114</v>
      </c>
      <c r="F2682">
        <v>6.3059000968933114</v>
      </c>
      <c r="G2682">
        <v>0</v>
      </c>
      <c r="H2682">
        <v>6.3028501272201538</v>
      </c>
    </row>
    <row r="2683" spans="1:8" x14ac:dyDescent="0.25">
      <c r="A2683" s="4">
        <v>41179</v>
      </c>
      <c r="B2683">
        <v>6.3017997741699219</v>
      </c>
      <c r="C2683">
        <v>6.3067002296447754</v>
      </c>
      <c r="D2683">
        <v>6.2919998168945313</v>
      </c>
      <c r="E2683">
        <v>6.3017997741699219</v>
      </c>
      <c r="F2683">
        <v>6.3017997741699219</v>
      </c>
      <c r="G2683">
        <v>0</v>
      </c>
      <c r="H2683">
        <v>6.3005748987197876</v>
      </c>
    </row>
    <row r="2684" spans="1:8" x14ac:dyDescent="0.25">
      <c r="A2684" s="4">
        <v>41180</v>
      </c>
      <c r="B2684">
        <v>6.3024001121520996</v>
      </c>
      <c r="C2684">
        <v>6.3025999069213867</v>
      </c>
      <c r="D2684">
        <v>6.2737998962402344</v>
      </c>
      <c r="E2684">
        <v>6.3024001121520996</v>
      </c>
      <c r="F2684">
        <v>6.3024001121520996</v>
      </c>
      <c r="G2684">
        <v>0</v>
      </c>
      <c r="H2684">
        <v>6.2953000068664551</v>
      </c>
    </row>
    <row r="2685" spans="1:8" x14ac:dyDescent="0.25">
      <c r="A2685" s="4">
        <v>41183</v>
      </c>
      <c r="B2685">
        <v>6.2848000526428223</v>
      </c>
      <c r="C2685">
        <v>6.3481001853942871</v>
      </c>
      <c r="D2685">
        <v>6.2744998931884766</v>
      </c>
      <c r="E2685">
        <v>6.2848000526428223</v>
      </c>
      <c r="F2685">
        <v>6.2848000526428223</v>
      </c>
      <c r="G2685">
        <v>0</v>
      </c>
      <c r="H2685">
        <v>6.2980500459671021</v>
      </c>
    </row>
    <row r="2686" spans="1:8" x14ac:dyDescent="0.25">
      <c r="A2686" s="4">
        <v>41184</v>
      </c>
      <c r="B2686">
        <v>6.2848000526428223</v>
      </c>
      <c r="C2686">
        <v>6.3242998123168954</v>
      </c>
      <c r="D2686">
        <v>6.2744998931884766</v>
      </c>
      <c r="E2686">
        <v>6.2848000526428223</v>
      </c>
      <c r="F2686">
        <v>6.2848000526428223</v>
      </c>
      <c r="G2686">
        <v>0</v>
      </c>
      <c r="H2686">
        <v>6.2920999526977539</v>
      </c>
    </row>
    <row r="2687" spans="1:8" x14ac:dyDescent="0.25">
      <c r="A2687" s="4">
        <v>41185</v>
      </c>
      <c r="B2687">
        <v>6.3242001533508301</v>
      </c>
      <c r="C2687">
        <v>6.3302001953125</v>
      </c>
      <c r="D2687">
        <v>6.2744998931884766</v>
      </c>
      <c r="E2687">
        <v>6.3242001533508301</v>
      </c>
      <c r="F2687">
        <v>6.3242001533508301</v>
      </c>
      <c r="G2687">
        <v>0</v>
      </c>
      <c r="H2687">
        <v>6.3132750988006592</v>
      </c>
    </row>
    <row r="2688" spans="1:8" x14ac:dyDescent="0.25">
      <c r="A2688" s="4">
        <v>41186</v>
      </c>
      <c r="B2688">
        <v>6.3225002288818359</v>
      </c>
      <c r="C2688">
        <v>6.3225002288818359</v>
      </c>
      <c r="D2688">
        <v>6.2744998931884766</v>
      </c>
      <c r="E2688">
        <v>6.3225002288818359</v>
      </c>
      <c r="F2688">
        <v>6.3225002288818359</v>
      </c>
      <c r="G2688">
        <v>0</v>
      </c>
      <c r="H2688">
        <v>6.3105001449584961</v>
      </c>
    </row>
    <row r="2689" spans="1:8" x14ac:dyDescent="0.25">
      <c r="A2689" s="4">
        <v>41187</v>
      </c>
      <c r="B2689">
        <v>6.3221001625061044</v>
      </c>
      <c r="C2689">
        <v>6.322199821472168</v>
      </c>
      <c r="D2689">
        <v>6.3221001625061044</v>
      </c>
      <c r="E2689">
        <v>6.3221001625061044</v>
      </c>
      <c r="F2689">
        <v>6.3221001625061044</v>
      </c>
      <c r="G2689">
        <v>0</v>
      </c>
      <c r="H2689">
        <v>6.3221250772476196</v>
      </c>
    </row>
    <row r="2690" spans="1:8" x14ac:dyDescent="0.25">
      <c r="A2690" s="4">
        <v>41190</v>
      </c>
      <c r="B2690">
        <v>6.3241000175476074</v>
      </c>
      <c r="C2690">
        <v>6.3242001533508301</v>
      </c>
      <c r="D2690">
        <v>6.2856001853942871</v>
      </c>
      <c r="E2690">
        <v>6.3241000175476074</v>
      </c>
      <c r="F2690">
        <v>6.3241000175476074</v>
      </c>
      <c r="G2690">
        <v>0</v>
      </c>
      <c r="H2690">
        <v>6.314500093460083</v>
      </c>
    </row>
    <row r="2691" spans="1:8" x14ac:dyDescent="0.25">
      <c r="A2691" s="4">
        <v>41191</v>
      </c>
      <c r="B2691">
        <v>6.2870998382568359</v>
      </c>
      <c r="C2691">
        <v>6.2898998260498047</v>
      </c>
      <c r="D2691">
        <v>6.2771000862121582</v>
      </c>
      <c r="E2691">
        <v>6.2870998382568359</v>
      </c>
      <c r="F2691">
        <v>6.2870998382568359</v>
      </c>
      <c r="G2691">
        <v>0</v>
      </c>
      <c r="H2691">
        <v>6.2852998971939087</v>
      </c>
    </row>
    <row r="2692" spans="1:8" x14ac:dyDescent="0.25">
      <c r="A2692" s="4">
        <v>41192</v>
      </c>
      <c r="B2692">
        <v>6.2884998321533203</v>
      </c>
      <c r="C2692">
        <v>6.2990999221801758</v>
      </c>
      <c r="D2692">
        <v>6.2733001708984384</v>
      </c>
      <c r="E2692">
        <v>6.2884998321533203</v>
      </c>
      <c r="F2692">
        <v>6.2884998321533203</v>
      </c>
      <c r="G2692">
        <v>0</v>
      </c>
      <c r="H2692">
        <v>6.2873499393463126</v>
      </c>
    </row>
    <row r="2693" spans="1:8" x14ac:dyDescent="0.25">
      <c r="A2693" s="4">
        <v>41193</v>
      </c>
      <c r="B2693">
        <v>6.2989997863769531</v>
      </c>
      <c r="C2693">
        <v>6.3000998497009277</v>
      </c>
      <c r="D2693">
        <v>6.2670001983642578</v>
      </c>
      <c r="E2693">
        <v>6.2989997863769531</v>
      </c>
      <c r="F2693">
        <v>6.2989997863769531</v>
      </c>
      <c r="G2693">
        <v>0</v>
      </c>
      <c r="H2693">
        <v>6.2912749052047729</v>
      </c>
    </row>
    <row r="2694" spans="1:8" x14ac:dyDescent="0.25">
      <c r="A2694" s="4">
        <v>41194</v>
      </c>
      <c r="B2694">
        <v>6.2778000831604004</v>
      </c>
      <c r="C2694">
        <v>6.277900218963623</v>
      </c>
      <c r="D2694">
        <v>6.257199764251709</v>
      </c>
      <c r="E2694">
        <v>6.2778000831604004</v>
      </c>
      <c r="F2694">
        <v>6.2778000831604004</v>
      </c>
      <c r="G2694">
        <v>0</v>
      </c>
      <c r="H2694">
        <v>6.2726750373840332</v>
      </c>
    </row>
    <row r="2695" spans="1:8" x14ac:dyDescent="0.25">
      <c r="A2695" s="4">
        <v>41197</v>
      </c>
      <c r="B2695">
        <v>6.2659997940063477</v>
      </c>
      <c r="C2695">
        <v>6.2979998588562012</v>
      </c>
      <c r="D2695">
        <v>6.2536001205444336</v>
      </c>
      <c r="E2695">
        <v>6.2659997940063477</v>
      </c>
      <c r="F2695">
        <v>6.2659997940063477</v>
      </c>
      <c r="G2695">
        <v>0</v>
      </c>
      <c r="H2695">
        <v>6.2708998918533334</v>
      </c>
    </row>
    <row r="2696" spans="1:8" x14ac:dyDescent="0.25">
      <c r="A2696" s="4">
        <v>41198</v>
      </c>
      <c r="B2696">
        <v>6.2697000503540039</v>
      </c>
      <c r="C2696">
        <v>6.2697000503540039</v>
      </c>
      <c r="D2696">
        <v>6.2539000511169434</v>
      </c>
      <c r="E2696">
        <v>6.2697000503540039</v>
      </c>
      <c r="F2696">
        <v>6.2697000503540039</v>
      </c>
      <c r="G2696">
        <v>0</v>
      </c>
      <c r="H2696">
        <v>6.2657500505447388</v>
      </c>
    </row>
    <row r="2697" spans="1:8" x14ac:dyDescent="0.25">
      <c r="A2697" s="4">
        <v>41199</v>
      </c>
      <c r="B2697">
        <v>6.263700008392334</v>
      </c>
      <c r="C2697">
        <v>6.263700008392334</v>
      </c>
      <c r="D2697">
        <v>6.2434000968933114</v>
      </c>
      <c r="E2697">
        <v>6.263700008392334</v>
      </c>
      <c r="F2697">
        <v>6.263700008392334</v>
      </c>
      <c r="G2697">
        <v>0</v>
      </c>
      <c r="H2697">
        <v>6.2586250305175781</v>
      </c>
    </row>
    <row r="2698" spans="1:8" x14ac:dyDescent="0.25">
      <c r="A2698" s="4">
        <v>41200</v>
      </c>
      <c r="B2698">
        <v>6.2543997764587402</v>
      </c>
      <c r="C2698">
        <v>6.2569999694824219</v>
      </c>
      <c r="D2698">
        <v>6.240300178527832</v>
      </c>
      <c r="E2698">
        <v>6.2543997764587402</v>
      </c>
      <c r="F2698">
        <v>6.2543997764587402</v>
      </c>
      <c r="G2698">
        <v>0</v>
      </c>
      <c r="H2698">
        <v>6.2515249252319336</v>
      </c>
    </row>
    <row r="2699" spans="1:8" x14ac:dyDescent="0.25">
      <c r="A2699" s="4">
        <v>41201</v>
      </c>
      <c r="B2699">
        <v>6.2518000602722168</v>
      </c>
      <c r="C2699">
        <v>6.2546000480651864</v>
      </c>
      <c r="D2699">
        <v>6.2392997741699219</v>
      </c>
      <c r="E2699">
        <v>6.251500129699707</v>
      </c>
      <c r="F2699">
        <v>6.251500129699707</v>
      </c>
      <c r="G2699">
        <v>0</v>
      </c>
      <c r="H2699">
        <v>6.2493000030517578</v>
      </c>
    </row>
    <row r="2700" spans="1:8" x14ac:dyDescent="0.25">
      <c r="A2700" s="4">
        <v>41204</v>
      </c>
      <c r="B2700">
        <v>6.2536001205444336</v>
      </c>
      <c r="C2700">
        <v>6.2571001052856454</v>
      </c>
      <c r="D2700">
        <v>6.2438998222351074</v>
      </c>
      <c r="E2700">
        <v>6.2536001205444336</v>
      </c>
      <c r="F2700">
        <v>6.2536001205444336</v>
      </c>
      <c r="G2700">
        <v>0</v>
      </c>
      <c r="H2700">
        <v>6.2520500421524048</v>
      </c>
    </row>
    <row r="2701" spans="1:8" x14ac:dyDescent="0.25">
      <c r="A2701" s="4">
        <v>41205</v>
      </c>
      <c r="B2701">
        <v>6.2546000480651864</v>
      </c>
      <c r="C2701">
        <v>6.2550997734069824</v>
      </c>
      <c r="D2701">
        <v>6.2378997802734384</v>
      </c>
      <c r="E2701">
        <v>6.2546000480651864</v>
      </c>
      <c r="F2701">
        <v>6.2546000480651864</v>
      </c>
      <c r="G2701">
        <v>0</v>
      </c>
      <c r="H2701">
        <v>6.2505499124526978</v>
      </c>
    </row>
    <row r="2702" spans="1:8" x14ac:dyDescent="0.25">
      <c r="A2702" s="4">
        <v>41206</v>
      </c>
      <c r="B2702">
        <v>6.2512998580932617</v>
      </c>
      <c r="C2702">
        <v>6.2512998580932617</v>
      </c>
      <c r="D2702">
        <v>6.2378997802734384</v>
      </c>
      <c r="E2702">
        <v>6.2512998580932617</v>
      </c>
      <c r="F2702">
        <v>6.2512998580932617</v>
      </c>
      <c r="G2702">
        <v>0</v>
      </c>
      <c r="H2702">
        <v>6.2479498386383057</v>
      </c>
    </row>
    <row r="2703" spans="1:8" x14ac:dyDescent="0.25">
      <c r="A2703" s="4">
        <v>41207</v>
      </c>
      <c r="B2703">
        <v>6.2479000091552734</v>
      </c>
      <c r="C2703">
        <v>6.2483000755310059</v>
      </c>
      <c r="D2703">
        <v>6.2316999435424796</v>
      </c>
      <c r="E2703">
        <v>6.2477998733520508</v>
      </c>
      <c r="F2703">
        <v>6.2477998733520508</v>
      </c>
      <c r="G2703">
        <v>0</v>
      </c>
      <c r="H2703">
        <v>6.2439249753952026</v>
      </c>
    </row>
    <row r="2704" spans="1:8" x14ac:dyDescent="0.25">
      <c r="A2704" s="4">
        <v>41208</v>
      </c>
      <c r="B2704">
        <v>6.2463998794555664</v>
      </c>
      <c r="C2704">
        <v>6.2600002288818359</v>
      </c>
      <c r="D2704">
        <v>6.2280001640319824</v>
      </c>
      <c r="E2704">
        <v>6.2463998794555664</v>
      </c>
      <c r="F2704">
        <v>6.2463998794555664</v>
      </c>
      <c r="G2704">
        <v>0</v>
      </c>
      <c r="H2704">
        <v>6.2452000379562378</v>
      </c>
    </row>
    <row r="2705" spans="1:8" x14ac:dyDescent="0.25">
      <c r="A2705" s="4">
        <v>41211</v>
      </c>
      <c r="B2705">
        <v>6.2624998092651367</v>
      </c>
      <c r="C2705">
        <v>6.2651000022888184</v>
      </c>
      <c r="D2705">
        <v>6.233799934387207</v>
      </c>
      <c r="E2705">
        <v>6.2624001502990723</v>
      </c>
      <c r="F2705">
        <v>6.2624001502990723</v>
      </c>
      <c r="G2705">
        <v>0</v>
      </c>
      <c r="H2705">
        <v>6.2559499740600586</v>
      </c>
    </row>
    <row r="2706" spans="1:8" x14ac:dyDescent="0.25">
      <c r="A2706" s="4">
        <v>41212</v>
      </c>
      <c r="B2706">
        <v>6.2437000274658203</v>
      </c>
      <c r="C2706">
        <v>6.2442002296447754</v>
      </c>
      <c r="D2706">
        <v>6.2305002212524414</v>
      </c>
      <c r="E2706">
        <v>6.2439999580383301</v>
      </c>
      <c r="F2706">
        <v>6.2439999580383301</v>
      </c>
      <c r="G2706">
        <v>0</v>
      </c>
      <c r="H2706">
        <v>6.2406001091003418</v>
      </c>
    </row>
    <row r="2707" spans="1:8" x14ac:dyDescent="0.25">
      <c r="A2707" s="4">
        <v>41213</v>
      </c>
      <c r="B2707">
        <v>6.2418999671936044</v>
      </c>
      <c r="C2707">
        <v>6.2418999671936044</v>
      </c>
      <c r="D2707">
        <v>6.2273001670837402</v>
      </c>
      <c r="E2707">
        <v>6.2418999671936044</v>
      </c>
      <c r="F2707">
        <v>6.2418999671936044</v>
      </c>
      <c r="G2707">
        <v>0</v>
      </c>
      <c r="H2707">
        <v>6.2382500171661377</v>
      </c>
    </row>
    <row r="2708" spans="1:8" x14ac:dyDescent="0.25">
      <c r="A2708" s="4">
        <v>41214</v>
      </c>
      <c r="B2708">
        <v>6.2375001907348633</v>
      </c>
      <c r="C2708">
        <v>6.2411999702453613</v>
      </c>
      <c r="D2708">
        <v>6.2287998199462891</v>
      </c>
      <c r="E2708">
        <v>6.2375001907348633</v>
      </c>
      <c r="F2708">
        <v>6.2375001907348633</v>
      </c>
      <c r="G2708">
        <v>0</v>
      </c>
      <c r="H2708">
        <v>6.2362500429153442</v>
      </c>
    </row>
    <row r="2709" spans="1:8" x14ac:dyDescent="0.25">
      <c r="A2709" s="4">
        <v>41215</v>
      </c>
      <c r="B2709">
        <v>6.2400999069213867</v>
      </c>
      <c r="C2709">
        <v>6.2452998161315918</v>
      </c>
      <c r="D2709">
        <v>6.2311000823974609</v>
      </c>
      <c r="E2709">
        <v>6.2400999069213867</v>
      </c>
      <c r="F2709">
        <v>6.2400999069213867</v>
      </c>
      <c r="G2709">
        <v>0</v>
      </c>
      <c r="H2709">
        <v>6.2391499280929574</v>
      </c>
    </row>
    <row r="2710" spans="1:8" x14ac:dyDescent="0.25">
      <c r="A2710" s="4">
        <v>41218</v>
      </c>
      <c r="B2710">
        <v>6.2446999549865723</v>
      </c>
      <c r="C2710">
        <v>6.245999813079834</v>
      </c>
      <c r="D2710">
        <v>6.2350997924804688</v>
      </c>
      <c r="E2710">
        <v>6.2448000907897949</v>
      </c>
      <c r="F2710">
        <v>6.2448000907897949</v>
      </c>
      <c r="G2710">
        <v>0</v>
      </c>
      <c r="H2710">
        <v>6.2426499128341666</v>
      </c>
    </row>
    <row r="2711" spans="1:8" x14ac:dyDescent="0.25">
      <c r="A2711" s="4">
        <v>41219</v>
      </c>
      <c r="B2711">
        <v>6.2407999038696289</v>
      </c>
      <c r="C2711">
        <v>6.2726998329162598</v>
      </c>
      <c r="D2711">
        <v>6.234799861907959</v>
      </c>
      <c r="E2711">
        <v>6.2407999038696289</v>
      </c>
      <c r="F2711">
        <v>6.2407999038696289</v>
      </c>
      <c r="G2711">
        <v>0</v>
      </c>
      <c r="H2711">
        <v>6.2472748756408691</v>
      </c>
    </row>
    <row r="2712" spans="1:8" x14ac:dyDescent="0.25">
      <c r="A2712" s="4">
        <v>41220</v>
      </c>
      <c r="B2712">
        <v>6.2456002235412598</v>
      </c>
      <c r="C2712">
        <v>6.2630000114440918</v>
      </c>
      <c r="D2712">
        <v>6.2336997985839844</v>
      </c>
      <c r="E2712">
        <v>6.2456002235412598</v>
      </c>
      <c r="F2712">
        <v>6.2456002235412598</v>
      </c>
      <c r="G2712">
        <v>0</v>
      </c>
      <c r="H2712">
        <v>6.2469750642776489</v>
      </c>
    </row>
    <row r="2713" spans="1:8" x14ac:dyDescent="0.25">
      <c r="A2713" s="4">
        <v>41221</v>
      </c>
      <c r="B2713">
        <v>6.243800163269043</v>
      </c>
      <c r="C2713">
        <v>6.2606000900268546</v>
      </c>
      <c r="D2713">
        <v>6.2323999404907227</v>
      </c>
      <c r="E2713">
        <v>6.243800163269043</v>
      </c>
      <c r="F2713">
        <v>6.243800163269043</v>
      </c>
      <c r="G2713">
        <v>0</v>
      </c>
      <c r="H2713">
        <v>6.245150089263916</v>
      </c>
    </row>
    <row r="2714" spans="1:8" x14ac:dyDescent="0.25">
      <c r="A2714" s="4">
        <v>41222</v>
      </c>
      <c r="B2714">
        <v>6.2329001426696777</v>
      </c>
      <c r="C2714">
        <v>6.2473998069763184</v>
      </c>
      <c r="D2714">
        <v>6.2281999588012704</v>
      </c>
      <c r="E2714">
        <v>6.2677998542785636</v>
      </c>
      <c r="F2714">
        <v>6.2677998542785636</v>
      </c>
      <c r="G2714">
        <v>0</v>
      </c>
      <c r="H2714">
        <v>6.2440749406814584</v>
      </c>
    </row>
    <row r="2715" spans="1:8" x14ac:dyDescent="0.25">
      <c r="A2715" s="4">
        <v>41225</v>
      </c>
      <c r="B2715">
        <v>6.2446999549865723</v>
      </c>
      <c r="C2715">
        <v>6.2446999549865723</v>
      </c>
      <c r="D2715">
        <v>6.2192001342773438</v>
      </c>
      <c r="E2715">
        <v>6.2446999549865723</v>
      </c>
      <c r="F2715">
        <v>6.2446999549865723</v>
      </c>
      <c r="G2715">
        <v>0</v>
      </c>
      <c r="H2715">
        <v>6.2383249998092651</v>
      </c>
    </row>
    <row r="2716" spans="1:8" x14ac:dyDescent="0.25">
      <c r="A2716" s="4">
        <v>41226</v>
      </c>
      <c r="B2716">
        <v>6.2192001342773438</v>
      </c>
      <c r="C2716">
        <v>6.2410001754760742</v>
      </c>
      <c r="D2716">
        <v>6.2156000137329102</v>
      </c>
      <c r="E2716">
        <v>6.2192001342773438</v>
      </c>
      <c r="F2716">
        <v>6.2192001342773438</v>
      </c>
      <c r="G2716">
        <v>0</v>
      </c>
      <c r="H2716">
        <v>6.223750114440918</v>
      </c>
    </row>
    <row r="2717" spans="1:8" x14ac:dyDescent="0.25">
      <c r="A2717" s="4">
        <v>41227</v>
      </c>
      <c r="B2717">
        <v>6.2340998649597168</v>
      </c>
      <c r="C2717">
        <v>6.234799861907959</v>
      </c>
      <c r="D2717">
        <v>6.2151999473571777</v>
      </c>
      <c r="E2717">
        <v>6.2340002059936523</v>
      </c>
      <c r="F2717">
        <v>6.2340002059936523</v>
      </c>
      <c r="G2717">
        <v>0</v>
      </c>
      <c r="H2717">
        <v>6.2295249700546256</v>
      </c>
    </row>
    <row r="2718" spans="1:8" x14ac:dyDescent="0.25">
      <c r="A2718" s="4">
        <v>41228</v>
      </c>
      <c r="B2718">
        <v>6.2305002212524414</v>
      </c>
      <c r="C2718">
        <v>6.2371997833251953</v>
      </c>
      <c r="D2718">
        <v>6.2151999473571777</v>
      </c>
      <c r="E2718">
        <v>6.2305002212524414</v>
      </c>
      <c r="F2718">
        <v>6.2305002212524414</v>
      </c>
      <c r="G2718">
        <v>0</v>
      </c>
      <c r="H2718">
        <v>6.228350043296814</v>
      </c>
    </row>
    <row r="2719" spans="1:8" x14ac:dyDescent="0.25">
      <c r="A2719" s="4">
        <v>41229</v>
      </c>
      <c r="B2719">
        <v>6.236299991607666</v>
      </c>
      <c r="C2719">
        <v>6.238800048828125</v>
      </c>
      <c r="D2719">
        <v>6.2255997657775879</v>
      </c>
      <c r="E2719">
        <v>6.236299991607666</v>
      </c>
      <c r="F2719">
        <v>6.236299991607666</v>
      </c>
      <c r="G2719">
        <v>0</v>
      </c>
      <c r="H2719">
        <v>6.2342499494552612</v>
      </c>
    </row>
    <row r="2720" spans="1:8" x14ac:dyDescent="0.25">
      <c r="A2720" s="4">
        <v>41232</v>
      </c>
      <c r="B2720">
        <v>6.2399001121520996</v>
      </c>
      <c r="C2720">
        <v>6.2402000427246094</v>
      </c>
      <c r="D2720">
        <v>6.2245001792907706</v>
      </c>
      <c r="E2720">
        <v>6.2399001121520996</v>
      </c>
      <c r="F2720">
        <v>6.2399001121520996</v>
      </c>
      <c r="G2720">
        <v>0</v>
      </c>
      <c r="H2720">
        <v>6.236125111579895</v>
      </c>
    </row>
    <row r="2721" spans="1:8" x14ac:dyDescent="0.25">
      <c r="A2721" s="4">
        <v>41233</v>
      </c>
      <c r="B2721">
        <v>6.2389998435974121</v>
      </c>
      <c r="C2721">
        <v>6.2389998435974121</v>
      </c>
      <c r="D2721">
        <v>6.2196998596191406</v>
      </c>
      <c r="E2721">
        <v>6.2389998435974121</v>
      </c>
      <c r="F2721">
        <v>6.2389998435974121</v>
      </c>
      <c r="G2721">
        <v>0</v>
      </c>
      <c r="H2721">
        <v>6.2341748476028442</v>
      </c>
    </row>
    <row r="2722" spans="1:8" x14ac:dyDescent="0.25">
      <c r="A2722" s="4">
        <v>41234</v>
      </c>
      <c r="B2722">
        <v>6.2328000068664551</v>
      </c>
      <c r="C2722">
        <v>6.2335000038146973</v>
      </c>
      <c r="D2722">
        <v>6.2203998565673828</v>
      </c>
      <c r="E2722">
        <v>6.2328000068664551</v>
      </c>
      <c r="F2722">
        <v>6.2328000068664551</v>
      </c>
      <c r="G2722">
        <v>0</v>
      </c>
      <c r="H2722">
        <v>6.2298749685287476</v>
      </c>
    </row>
    <row r="2723" spans="1:8" x14ac:dyDescent="0.25">
      <c r="A2723" s="4">
        <v>41235</v>
      </c>
      <c r="B2723">
        <v>6.2314000129699707</v>
      </c>
      <c r="C2723">
        <v>6.2340002059936523</v>
      </c>
      <c r="D2723">
        <v>6.218900203704834</v>
      </c>
      <c r="E2723">
        <v>6.2314000129699707</v>
      </c>
      <c r="F2723">
        <v>6.2314000129699707</v>
      </c>
      <c r="G2723">
        <v>0</v>
      </c>
      <c r="H2723">
        <v>6.2289251089096069</v>
      </c>
    </row>
    <row r="2724" spans="1:8" x14ac:dyDescent="0.25">
      <c r="A2724" s="4">
        <v>41236</v>
      </c>
      <c r="B2724">
        <v>6.2375998497009277</v>
      </c>
      <c r="C2724">
        <v>6.2379999160766602</v>
      </c>
      <c r="D2724">
        <v>6.2177000045776367</v>
      </c>
      <c r="E2724">
        <v>6.2375001907348633</v>
      </c>
      <c r="F2724">
        <v>6.2375001907348633</v>
      </c>
      <c r="G2724">
        <v>0</v>
      </c>
      <c r="H2724">
        <v>6.232699990272522</v>
      </c>
    </row>
    <row r="2725" spans="1:8" x14ac:dyDescent="0.25">
      <c r="A2725" s="4">
        <v>41239</v>
      </c>
      <c r="B2725">
        <v>6.231299877166748</v>
      </c>
      <c r="C2725">
        <v>6.2322998046875</v>
      </c>
      <c r="D2725">
        <v>6.2156000137329102</v>
      </c>
      <c r="E2725">
        <v>6.231299877166748</v>
      </c>
      <c r="F2725">
        <v>6.231299877166748</v>
      </c>
      <c r="G2725">
        <v>0</v>
      </c>
      <c r="H2725">
        <v>6.2276248931884766</v>
      </c>
    </row>
    <row r="2726" spans="1:8" x14ac:dyDescent="0.25">
      <c r="A2726" s="4">
        <v>41240</v>
      </c>
      <c r="B2726">
        <v>6.2255997657775879</v>
      </c>
      <c r="C2726">
        <v>6.2259998321533203</v>
      </c>
      <c r="D2726">
        <v>6.2122998237609863</v>
      </c>
      <c r="E2726">
        <v>6.2255997657775879</v>
      </c>
      <c r="F2726">
        <v>6.2255997657775879</v>
      </c>
      <c r="G2726">
        <v>0</v>
      </c>
      <c r="H2726">
        <v>6.2223747968673706</v>
      </c>
    </row>
    <row r="2727" spans="1:8" x14ac:dyDescent="0.25">
      <c r="A2727" s="4">
        <v>41241</v>
      </c>
      <c r="B2727">
        <v>6.2224001884460449</v>
      </c>
      <c r="C2727">
        <v>6.2335000038146973</v>
      </c>
      <c r="D2727">
        <v>6.2122998237609863</v>
      </c>
      <c r="E2727">
        <v>6.2224001884460449</v>
      </c>
      <c r="F2727">
        <v>6.2224001884460449</v>
      </c>
      <c r="G2727">
        <v>0</v>
      </c>
      <c r="H2727">
        <v>6.2226500511169434</v>
      </c>
    </row>
    <row r="2728" spans="1:8" x14ac:dyDescent="0.25">
      <c r="A2728" s="4">
        <v>41242</v>
      </c>
      <c r="B2728">
        <v>6.2274999618530273</v>
      </c>
      <c r="C2728">
        <v>6.2329001426696777</v>
      </c>
      <c r="D2728">
        <v>6.217400074005127</v>
      </c>
      <c r="E2728">
        <v>6.2274999618530273</v>
      </c>
      <c r="F2728">
        <v>6.2274999618530273</v>
      </c>
      <c r="G2728">
        <v>0</v>
      </c>
      <c r="H2728">
        <v>6.2263250350952148</v>
      </c>
    </row>
    <row r="2729" spans="1:8" x14ac:dyDescent="0.25">
      <c r="A2729" s="4">
        <v>41243</v>
      </c>
      <c r="B2729">
        <v>6.2314000129699707</v>
      </c>
      <c r="C2729">
        <v>6.2322998046875</v>
      </c>
      <c r="D2729">
        <v>6.2163000106811523</v>
      </c>
      <c r="E2729">
        <v>6.2314000129699707</v>
      </c>
      <c r="F2729">
        <v>6.2314000129699707</v>
      </c>
      <c r="G2729">
        <v>0</v>
      </c>
      <c r="H2729">
        <v>6.2278499603271484</v>
      </c>
    </row>
    <row r="2730" spans="1:8" x14ac:dyDescent="0.25">
      <c r="A2730" s="4">
        <v>41246</v>
      </c>
      <c r="B2730">
        <v>6.226600170135498</v>
      </c>
      <c r="C2730">
        <v>6.2319002151489258</v>
      </c>
      <c r="D2730">
        <v>6.2210001945495614</v>
      </c>
      <c r="E2730">
        <v>6.226600170135498</v>
      </c>
      <c r="F2730">
        <v>6.226600170135498</v>
      </c>
      <c r="G2730">
        <v>0</v>
      </c>
      <c r="H2730">
        <v>6.2265251874923706</v>
      </c>
    </row>
    <row r="2731" spans="1:8" x14ac:dyDescent="0.25">
      <c r="A2731" s="4">
        <v>41247</v>
      </c>
      <c r="B2731">
        <v>6.228600025177002</v>
      </c>
      <c r="C2731">
        <v>6.2319002151489258</v>
      </c>
      <c r="D2731">
        <v>6.2178997993469238</v>
      </c>
      <c r="E2731">
        <v>6.228600025177002</v>
      </c>
      <c r="F2731">
        <v>6.228600025177002</v>
      </c>
      <c r="G2731">
        <v>0</v>
      </c>
      <c r="H2731">
        <v>6.2267500162124634</v>
      </c>
    </row>
    <row r="2732" spans="1:8" x14ac:dyDescent="0.25">
      <c r="A2732" s="4">
        <v>41248</v>
      </c>
      <c r="B2732">
        <v>6.2255001068115234</v>
      </c>
      <c r="C2732">
        <v>6.2294998168945313</v>
      </c>
      <c r="D2732">
        <v>6.2142000198364258</v>
      </c>
      <c r="E2732">
        <v>6.2255001068115234</v>
      </c>
      <c r="F2732">
        <v>6.2255001068115234</v>
      </c>
      <c r="G2732">
        <v>0</v>
      </c>
      <c r="H2732">
        <v>6.223675012588501</v>
      </c>
    </row>
    <row r="2733" spans="1:8" x14ac:dyDescent="0.25">
      <c r="A2733" s="4">
        <v>41249</v>
      </c>
      <c r="B2733">
        <v>6.2255997657775879</v>
      </c>
      <c r="C2733">
        <v>6.2329001426696777</v>
      </c>
      <c r="D2733">
        <v>6.2153000831604004</v>
      </c>
      <c r="E2733">
        <v>6.2255997657775879</v>
      </c>
      <c r="F2733">
        <v>6.2255997657775879</v>
      </c>
      <c r="G2733">
        <v>0</v>
      </c>
      <c r="H2733">
        <v>6.2248499393463126</v>
      </c>
    </row>
    <row r="2734" spans="1:8" x14ac:dyDescent="0.25">
      <c r="A2734" s="4">
        <v>41250</v>
      </c>
      <c r="B2734">
        <v>6.2284002304077148</v>
      </c>
      <c r="C2734">
        <v>6.2304000854492188</v>
      </c>
      <c r="D2734">
        <v>6.2241997718811044</v>
      </c>
      <c r="E2734">
        <v>6.2284002304077148</v>
      </c>
      <c r="F2734">
        <v>6.2284002304077148</v>
      </c>
      <c r="G2734">
        <v>0</v>
      </c>
      <c r="H2734">
        <v>6.227850079536438</v>
      </c>
    </row>
    <row r="2735" spans="1:8" x14ac:dyDescent="0.25">
      <c r="A2735" s="4">
        <v>41253</v>
      </c>
      <c r="B2735">
        <v>6.2244000434875488</v>
      </c>
      <c r="C2735">
        <v>6.2339000701904297</v>
      </c>
      <c r="D2735">
        <v>6.2197999954223633</v>
      </c>
      <c r="E2735">
        <v>6.2244000434875488</v>
      </c>
      <c r="F2735">
        <v>6.2244000434875488</v>
      </c>
      <c r="G2735">
        <v>0</v>
      </c>
      <c r="H2735">
        <v>6.2256250381469727</v>
      </c>
    </row>
    <row r="2736" spans="1:8" x14ac:dyDescent="0.25">
      <c r="A2736" s="4">
        <v>41254</v>
      </c>
      <c r="B2736">
        <v>6.2400999069213867</v>
      </c>
      <c r="C2736">
        <v>6.2480998039245614</v>
      </c>
      <c r="D2736">
        <v>6.2189998626708984</v>
      </c>
      <c r="E2736">
        <v>6.2197999954223633</v>
      </c>
      <c r="F2736">
        <v>6.2197999954223633</v>
      </c>
      <c r="G2736">
        <v>0</v>
      </c>
      <c r="H2736">
        <v>6.2317498922348022</v>
      </c>
    </row>
    <row r="2737" spans="1:8" x14ac:dyDescent="0.25">
      <c r="A2737" s="4">
        <v>41255</v>
      </c>
      <c r="B2737">
        <v>6.2452001571655273</v>
      </c>
      <c r="C2737">
        <v>6.2493000030517578</v>
      </c>
      <c r="D2737">
        <v>6.2340002059936523</v>
      </c>
      <c r="E2737">
        <v>6.2452001571655273</v>
      </c>
      <c r="F2737">
        <v>6.2452001571655273</v>
      </c>
      <c r="G2737">
        <v>0</v>
      </c>
      <c r="H2737">
        <v>6.2434251308441162</v>
      </c>
    </row>
    <row r="2738" spans="1:8" x14ac:dyDescent="0.25">
      <c r="A2738" s="4">
        <v>41256</v>
      </c>
      <c r="B2738">
        <v>6.2537999153137207</v>
      </c>
      <c r="C2738">
        <v>6.258699893951416</v>
      </c>
      <c r="D2738">
        <v>6.2210001945495614</v>
      </c>
      <c r="E2738">
        <v>6.2537999153137207</v>
      </c>
      <c r="F2738">
        <v>6.2537999153137207</v>
      </c>
      <c r="G2738">
        <v>0</v>
      </c>
      <c r="H2738">
        <v>6.2468249797821036</v>
      </c>
    </row>
    <row r="2739" spans="1:8" x14ac:dyDescent="0.25">
      <c r="A2739" s="4">
        <v>41257</v>
      </c>
      <c r="B2739">
        <v>6.2466001510620117</v>
      </c>
      <c r="C2739">
        <v>6.2518000602722168</v>
      </c>
      <c r="D2739">
        <v>6.2287001609802246</v>
      </c>
      <c r="E2739">
        <v>6.2466001510620117</v>
      </c>
      <c r="F2739">
        <v>6.2466001510620117</v>
      </c>
      <c r="G2739">
        <v>0</v>
      </c>
      <c r="H2739">
        <v>6.2434251308441162</v>
      </c>
    </row>
    <row r="2740" spans="1:8" x14ac:dyDescent="0.25">
      <c r="A2740" s="4">
        <v>41260</v>
      </c>
      <c r="B2740">
        <v>6.2452998161315918</v>
      </c>
      <c r="C2740">
        <v>6.2455000877380371</v>
      </c>
      <c r="D2740">
        <v>6.2267999649047852</v>
      </c>
      <c r="E2740">
        <v>6.2452001571655273</v>
      </c>
      <c r="F2740">
        <v>6.2452001571655273</v>
      </c>
      <c r="G2740">
        <v>0</v>
      </c>
      <c r="H2740">
        <v>6.2407000064849854</v>
      </c>
    </row>
    <row r="2741" spans="1:8" x14ac:dyDescent="0.25">
      <c r="A2741" s="4">
        <v>41261</v>
      </c>
      <c r="B2741">
        <v>6.241300106048584</v>
      </c>
      <c r="C2741">
        <v>6.2430000305175781</v>
      </c>
      <c r="D2741">
        <v>6.2210001945495614</v>
      </c>
      <c r="E2741">
        <v>6.241300106048584</v>
      </c>
      <c r="F2741">
        <v>6.241300106048584</v>
      </c>
      <c r="G2741">
        <v>0</v>
      </c>
      <c r="H2741">
        <v>6.2366501092910767</v>
      </c>
    </row>
    <row r="2742" spans="1:8" x14ac:dyDescent="0.25">
      <c r="A2742" s="4">
        <v>41262</v>
      </c>
      <c r="B2742">
        <v>6.236299991607666</v>
      </c>
      <c r="C2742">
        <v>6.2364001274108887</v>
      </c>
      <c r="D2742">
        <v>6.2203001976013184</v>
      </c>
      <c r="E2742">
        <v>6.236299991607666</v>
      </c>
      <c r="F2742">
        <v>6.236299991607666</v>
      </c>
      <c r="G2742">
        <v>0</v>
      </c>
      <c r="H2742">
        <v>6.2323250770568848</v>
      </c>
    </row>
    <row r="2743" spans="1:8" x14ac:dyDescent="0.25">
      <c r="A2743" s="4">
        <v>41263</v>
      </c>
      <c r="B2743">
        <v>6.2333002090454102</v>
      </c>
      <c r="C2743">
        <v>6.2339000701904297</v>
      </c>
      <c r="D2743">
        <v>6.218599796295166</v>
      </c>
      <c r="E2743">
        <v>6.2333002090454102</v>
      </c>
      <c r="F2743">
        <v>6.2333002090454102</v>
      </c>
      <c r="G2743">
        <v>0</v>
      </c>
      <c r="H2743">
        <v>6.229775071144104</v>
      </c>
    </row>
    <row r="2744" spans="1:8" x14ac:dyDescent="0.25">
      <c r="A2744" s="4">
        <v>41264</v>
      </c>
      <c r="B2744">
        <v>6.2347002029418954</v>
      </c>
      <c r="C2744">
        <v>6.234799861907959</v>
      </c>
      <c r="D2744">
        <v>6.218599796295166</v>
      </c>
      <c r="E2744">
        <v>6.2347002029418954</v>
      </c>
      <c r="F2744">
        <v>6.2347002029418954</v>
      </c>
      <c r="G2744">
        <v>0</v>
      </c>
      <c r="H2744">
        <v>6.2307000160217294</v>
      </c>
    </row>
    <row r="2745" spans="1:8" x14ac:dyDescent="0.25">
      <c r="A2745" s="4">
        <v>41267</v>
      </c>
      <c r="B2745">
        <v>6.2346000671386719</v>
      </c>
      <c r="C2745">
        <v>6.2371997833251953</v>
      </c>
      <c r="D2745">
        <v>6.2237000465393066</v>
      </c>
      <c r="E2745">
        <v>6.2346000671386719</v>
      </c>
      <c r="F2745">
        <v>6.2346000671386719</v>
      </c>
      <c r="G2745">
        <v>0</v>
      </c>
      <c r="H2745">
        <v>6.2325249910354614</v>
      </c>
    </row>
    <row r="2746" spans="1:8" x14ac:dyDescent="0.25">
      <c r="A2746" s="4">
        <v>41268</v>
      </c>
      <c r="B2746">
        <v>6.2358999252319336</v>
      </c>
      <c r="C2746">
        <v>6.2368998527526864</v>
      </c>
      <c r="D2746">
        <v>6.222099781036377</v>
      </c>
      <c r="E2746">
        <v>6.2358999252319336</v>
      </c>
      <c r="F2746">
        <v>6.2358999252319336</v>
      </c>
      <c r="G2746">
        <v>0</v>
      </c>
      <c r="H2746">
        <v>6.2326998710632324</v>
      </c>
    </row>
    <row r="2747" spans="1:8" x14ac:dyDescent="0.25">
      <c r="A2747" s="4">
        <v>41269</v>
      </c>
      <c r="B2747">
        <v>6.2343001365661621</v>
      </c>
      <c r="C2747">
        <v>6.2403998374938956</v>
      </c>
      <c r="D2747">
        <v>6.2242999076843262</v>
      </c>
      <c r="E2747">
        <v>6.2343001365661621</v>
      </c>
      <c r="F2747">
        <v>6.2343001365661621</v>
      </c>
      <c r="G2747">
        <v>0</v>
      </c>
      <c r="H2747">
        <v>6.2333250045776367</v>
      </c>
    </row>
    <row r="2748" spans="1:8" x14ac:dyDescent="0.25">
      <c r="A2748" s="4">
        <v>41270</v>
      </c>
      <c r="B2748">
        <v>6.2355999946594238</v>
      </c>
      <c r="C2748">
        <v>6.2402000427246094</v>
      </c>
      <c r="D2748">
        <v>6.2252998352050781</v>
      </c>
      <c r="E2748">
        <v>6.2355999946594238</v>
      </c>
      <c r="F2748">
        <v>6.2355999946594238</v>
      </c>
      <c r="G2748">
        <v>0</v>
      </c>
      <c r="H2748">
        <v>6.2341749668121338</v>
      </c>
    </row>
    <row r="2749" spans="1:8" x14ac:dyDescent="0.25">
      <c r="A2749" s="4">
        <v>41271</v>
      </c>
      <c r="B2749">
        <v>6.239799976348877</v>
      </c>
      <c r="C2749">
        <v>6.2399997711181641</v>
      </c>
      <c r="D2749">
        <v>6.2217998504638672</v>
      </c>
      <c r="E2749">
        <v>6.239799976348877</v>
      </c>
      <c r="F2749">
        <v>6.239799976348877</v>
      </c>
      <c r="G2749">
        <v>0</v>
      </c>
      <c r="H2749">
        <v>6.2353498935699463</v>
      </c>
    </row>
    <row r="2750" spans="1:8" x14ac:dyDescent="0.25">
      <c r="A2750" s="4">
        <v>41274</v>
      </c>
      <c r="B2750">
        <v>6.234799861907959</v>
      </c>
      <c r="C2750">
        <v>6.2354998588562012</v>
      </c>
      <c r="D2750">
        <v>6.2186999320983887</v>
      </c>
      <c r="E2750">
        <v>6.234799861907959</v>
      </c>
      <c r="F2750">
        <v>6.234799861907959</v>
      </c>
      <c r="G2750">
        <v>0</v>
      </c>
      <c r="H2750">
        <v>6.230949878692627</v>
      </c>
    </row>
    <row r="2751" spans="1:8" x14ac:dyDescent="0.25">
      <c r="A2751" s="4">
        <v>41275</v>
      </c>
      <c r="B2751">
        <v>6.2305998802185059</v>
      </c>
      <c r="C2751">
        <v>6.237800121307373</v>
      </c>
      <c r="D2751">
        <v>6.2203001976013184</v>
      </c>
      <c r="E2751">
        <v>6.2305998802185059</v>
      </c>
      <c r="F2751">
        <v>6.2305998802185059</v>
      </c>
      <c r="G2751">
        <v>0</v>
      </c>
      <c r="H2751">
        <v>6.2298250198364258</v>
      </c>
    </row>
    <row r="2752" spans="1:8" x14ac:dyDescent="0.25">
      <c r="A2752" s="4">
        <v>41276</v>
      </c>
      <c r="B2752">
        <v>6.2375998497009277</v>
      </c>
      <c r="C2752">
        <v>6.2375998497009277</v>
      </c>
      <c r="D2752">
        <v>6.2203001976013184</v>
      </c>
      <c r="E2752">
        <v>6.2375998497009277</v>
      </c>
      <c r="F2752">
        <v>6.2375998497009277</v>
      </c>
      <c r="G2752">
        <v>0</v>
      </c>
      <c r="H2752">
        <v>6.2332749366760254</v>
      </c>
    </row>
    <row r="2753" spans="1:8" x14ac:dyDescent="0.25">
      <c r="A2753" s="4">
        <v>41277</v>
      </c>
      <c r="B2753">
        <v>6.2332000732421884</v>
      </c>
      <c r="C2753">
        <v>6.236299991607666</v>
      </c>
      <c r="D2753">
        <v>6.2203001976013184</v>
      </c>
      <c r="E2753">
        <v>6.2332000732421884</v>
      </c>
      <c r="F2753">
        <v>6.2332000732421884</v>
      </c>
      <c r="G2753">
        <v>0</v>
      </c>
      <c r="H2753">
        <v>6.2307500839233398</v>
      </c>
    </row>
    <row r="2754" spans="1:8" x14ac:dyDescent="0.25">
      <c r="A2754" s="4">
        <v>41278</v>
      </c>
      <c r="B2754">
        <v>6.2325000762939453</v>
      </c>
      <c r="C2754">
        <v>6.234799861907959</v>
      </c>
      <c r="D2754">
        <v>6.2203001976013184</v>
      </c>
      <c r="E2754">
        <v>6.2325000762939453</v>
      </c>
      <c r="F2754">
        <v>6.2325000762939453</v>
      </c>
      <c r="G2754">
        <v>0</v>
      </c>
      <c r="H2754">
        <v>6.230025053024292</v>
      </c>
    </row>
    <row r="2755" spans="1:8" x14ac:dyDescent="0.25">
      <c r="A2755" s="4">
        <v>41281</v>
      </c>
      <c r="B2755">
        <v>6.2305002212524414</v>
      </c>
      <c r="C2755">
        <v>6.2339000701904297</v>
      </c>
      <c r="D2755">
        <v>6.2195000648498544</v>
      </c>
      <c r="E2755">
        <v>6.2305002212524414</v>
      </c>
      <c r="F2755">
        <v>6.2305002212524414</v>
      </c>
      <c r="G2755">
        <v>0</v>
      </c>
      <c r="H2755">
        <v>6.2286001443862924</v>
      </c>
    </row>
    <row r="2756" spans="1:8" x14ac:dyDescent="0.25">
      <c r="A2756" s="4">
        <v>41282</v>
      </c>
      <c r="B2756">
        <v>6.2298002243041992</v>
      </c>
      <c r="C2756">
        <v>6.230100154876709</v>
      </c>
      <c r="D2756">
        <v>6.2136001586914063</v>
      </c>
      <c r="E2756">
        <v>6.2298002243041992</v>
      </c>
      <c r="F2756">
        <v>6.2298002243041992</v>
      </c>
      <c r="G2756">
        <v>0</v>
      </c>
      <c r="H2756">
        <v>6.2258251905441284</v>
      </c>
    </row>
    <row r="2757" spans="1:8" x14ac:dyDescent="0.25">
      <c r="A2757" s="4">
        <v>41283</v>
      </c>
      <c r="B2757">
        <v>6.2241997718811044</v>
      </c>
      <c r="C2757">
        <v>6.2279000282287598</v>
      </c>
      <c r="D2757">
        <v>6.2140998840332031</v>
      </c>
      <c r="E2757">
        <v>6.2241997718811044</v>
      </c>
      <c r="F2757">
        <v>6.2241997718811044</v>
      </c>
      <c r="G2757">
        <v>0</v>
      </c>
      <c r="H2757">
        <v>6.2225998640060416</v>
      </c>
    </row>
    <row r="2758" spans="1:8" x14ac:dyDescent="0.25">
      <c r="A2758" s="4">
        <v>41284</v>
      </c>
      <c r="B2758">
        <v>6.2252001762390137</v>
      </c>
      <c r="C2758">
        <v>6.2304000854492188</v>
      </c>
      <c r="D2758">
        <v>6.2130999565124512</v>
      </c>
      <c r="E2758">
        <v>6.2252001762390137</v>
      </c>
      <c r="F2758">
        <v>6.2252001762390137</v>
      </c>
      <c r="G2758">
        <v>0</v>
      </c>
      <c r="H2758">
        <v>6.2234750986099243</v>
      </c>
    </row>
    <row r="2759" spans="1:8" x14ac:dyDescent="0.25">
      <c r="A2759" s="4">
        <v>41285</v>
      </c>
      <c r="B2759">
        <v>6.2245998382568359</v>
      </c>
      <c r="C2759">
        <v>6.2246999740600586</v>
      </c>
      <c r="D2759">
        <v>6.2052998542785636</v>
      </c>
      <c r="E2759">
        <v>6.2245998382568359</v>
      </c>
      <c r="F2759">
        <v>6.2245998382568359</v>
      </c>
      <c r="G2759">
        <v>0</v>
      </c>
      <c r="H2759">
        <v>6.2197998762130737</v>
      </c>
    </row>
    <row r="2760" spans="1:8" x14ac:dyDescent="0.25">
      <c r="A2760" s="4">
        <v>41288</v>
      </c>
      <c r="B2760">
        <v>6.2161998748779297</v>
      </c>
      <c r="C2760">
        <v>6.2231998443603516</v>
      </c>
      <c r="D2760">
        <v>6.2070999145507813</v>
      </c>
      <c r="E2760">
        <v>6.2161998748779297</v>
      </c>
      <c r="F2760">
        <v>6.2161998748779297</v>
      </c>
      <c r="G2760">
        <v>0</v>
      </c>
      <c r="H2760">
        <v>6.215674877166748</v>
      </c>
    </row>
    <row r="2761" spans="1:8" x14ac:dyDescent="0.25">
      <c r="A2761" s="4">
        <v>41289</v>
      </c>
      <c r="B2761">
        <v>6.2223000526428223</v>
      </c>
      <c r="C2761">
        <v>6.2234001159667969</v>
      </c>
      <c r="D2761">
        <v>6.2035999298095703</v>
      </c>
      <c r="E2761">
        <v>6.2223000526428223</v>
      </c>
      <c r="F2761">
        <v>6.2223000526428223</v>
      </c>
      <c r="G2761">
        <v>0</v>
      </c>
      <c r="H2761">
        <v>6.2179000377655029</v>
      </c>
    </row>
    <row r="2762" spans="1:8" x14ac:dyDescent="0.25">
      <c r="A2762" s="4">
        <v>41290</v>
      </c>
      <c r="B2762">
        <v>6.2133998870849609</v>
      </c>
      <c r="C2762">
        <v>6.2202000617980957</v>
      </c>
      <c r="D2762">
        <v>6.2035999298095703</v>
      </c>
      <c r="E2762">
        <v>6.2133998870849609</v>
      </c>
      <c r="F2762">
        <v>6.2133998870849609</v>
      </c>
      <c r="G2762">
        <v>0</v>
      </c>
      <c r="H2762">
        <v>6.212649941444397</v>
      </c>
    </row>
    <row r="2763" spans="1:8" x14ac:dyDescent="0.25">
      <c r="A2763" s="4">
        <v>41291</v>
      </c>
      <c r="B2763">
        <v>6.2195000648498544</v>
      </c>
      <c r="C2763">
        <v>6.2217001914978027</v>
      </c>
      <c r="D2763">
        <v>6.2059998512268066</v>
      </c>
      <c r="E2763">
        <v>6.2195000648498544</v>
      </c>
      <c r="F2763">
        <v>6.2195000648498544</v>
      </c>
      <c r="G2763">
        <v>0</v>
      </c>
      <c r="H2763">
        <v>6.2166750431060791</v>
      </c>
    </row>
    <row r="2764" spans="1:8" x14ac:dyDescent="0.25">
      <c r="A2764" s="4">
        <v>41292</v>
      </c>
      <c r="B2764">
        <v>6.2182998657226563</v>
      </c>
      <c r="C2764">
        <v>6.2199001312255859</v>
      </c>
      <c r="D2764">
        <v>6.2053999900817871</v>
      </c>
      <c r="E2764">
        <v>6.2182998657226563</v>
      </c>
      <c r="F2764">
        <v>6.2182998657226563</v>
      </c>
      <c r="G2764">
        <v>0</v>
      </c>
      <c r="H2764">
        <v>6.2154749631881714</v>
      </c>
    </row>
    <row r="2765" spans="1:8" x14ac:dyDescent="0.25">
      <c r="A2765" s="4">
        <v>41295</v>
      </c>
      <c r="B2765">
        <v>6.2193999290466309</v>
      </c>
      <c r="C2765">
        <v>6.222599983215332</v>
      </c>
      <c r="D2765">
        <v>6.210899829864502</v>
      </c>
      <c r="E2765">
        <v>6.2053999900817871</v>
      </c>
      <c r="F2765">
        <v>6.2053999900817871</v>
      </c>
      <c r="G2765">
        <v>0</v>
      </c>
      <c r="H2765">
        <v>6.214574933052063</v>
      </c>
    </row>
    <row r="2766" spans="1:8" x14ac:dyDescent="0.25">
      <c r="A2766" s="4">
        <v>41296</v>
      </c>
      <c r="B2766">
        <v>6.2206997871398926</v>
      </c>
      <c r="C2766">
        <v>6.2258000373840332</v>
      </c>
      <c r="D2766">
        <v>6.2097997665405273</v>
      </c>
      <c r="E2766">
        <v>6.2206997871398926</v>
      </c>
      <c r="F2766">
        <v>6.2206997871398926</v>
      </c>
      <c r="G2766">
        <v>0</v>
      </c>
      <c r="H2766">
        <v>6.2192498445510864</v>
      </c>
    </row>
    <row r="2767" spans="1:8" x14ac:dyDescent="0.25">
      <c r="A2767" s="4">
        <v>41297</v>
      </c>
      <c r="B2767">
        <v>6.222599983215332</v>
      </c>
      <c r="C2767">
        <v>6.222599983215332</v>
      </c>
      <c r="D2767">
        <v>6.2074999809265137</v>
      </c>
      <c r="E2767">
        <v>6.222599983215332</v>
      </c>
      <c r="F2767">
        <v>6.222599983215332</v>
      </c>
      <c r="G2767">
        <v>0</v>
      </c>
      <c r="H2767">
        <v>6.2188249826431274</v>
      </c>
    </row>
    <row r="2768" spans="1:8" x14ac:dyDescent="0.25">
      <c r="A2768" s="4">
        <v>41298</v>
      </c>
      <c r="B2768">
        <v>6.2216000556945801</v>
      </c>
      <c r="C2768">
        <v>6.2227997779846191</v>
      </c>
      <c r="D2768">
        <v>6.2080001831054688</v>
      </c>
      <c r="E2768">
        <v>6.2216000556945801</v>
      </c>
      <c r="F2768">
        <v>6.2216000556945801</v>
      </c>
      <c r="G2768">
        <v>0</v>
      </c>
      <c r="H2768">
        <v>6.218500018119812</v>
      </c>
    </row>
    <row r="2769" spans="1:8" x14ac:dyDescent="0.25">
      <c r="A2769" s="4">
        <v>41299</v>
      </c>
      <c r="B2769">
        <v>6.2192997932434082</v>
      </c>
      <c r="C2769">
        <v>6.2245001792907706</v>
      </c>
      <c r="D2769">
        <v>6.2102999687194824</v>
      </c>
      <c r="E2769">
        <v>6.2192997932434082</v>
      </c>
      <c r="F2769">
        <v>6.2192997932434082</v>
      </c>
      <c r="G2769">
        <v>0</v>
      </c>
      <c r="H2769">
        <v>6.2183499336242676</v>
      </c>
    </row>
    <row r="2770" spans="1:8" x14ac:dyDescent="0.25">
      <c r="A2770" s="4">
        <v>41302</v>
      </c>
      <c r="B2770">
        <v>6.2195000648498544</v>
      </c>
      <c r="C2770">
        <v>6.2265000343322754</v>
      </c>
      <c r="D2770">
        <v>6.2195000648498544</v>
      </c>
      <c r="E2770">
        <v>6.2195000648498544</v>
      </c>
      <c r="F2770">
        <v>6.2195000648498544</v>
      </c>
      <c r="G2770">
        <v>0</v>
      </c>
      <c r="H2770">
        <v>6.221250057220459</v>
      </c>
    </row>
    <row r="2771" spans="1:8" x14ac:dyDescent="0.25">
      <c r="A2771" s="4">
        <v>41303</v>
      </c>
      <c r="B2771">
        <v>6.2234997749328613</v>
      </c>
      <c r="C2771">
        <v>6.2277998924255371</v>
      </c>
      <c r="D2771">
        <v>6.2140998840332031</v>
      </c>
      <c r="E2771">
        <v>6.2234997749328613</v>
      </c>
      <c r="F2771">
        <v>6.2234997749328613</v>
      </c>
      <c r="G2771">
        <v>0</v>
      </c>
      <c r="H2771">
        <v>6.2222248315811157</v>
      </c>
    </row>
    <row r="2772" spans="1:8" x14ac:dyDescent="0.25">
      <c r="A2772" s="4">
        <v>41304</v>
      </c>
      <c r="B2772">
        <v>6.2258000373840332</v>
      </c>
      <c r="C2772">
        <v>6.226600170135498</v>
      </c>
      <c r="D2772">
        <v>6.2097997665405273</v>
      </c>
      <c r="E2772">
        <v>6.2258000373840332</v>
      </c>
      <c r="F2772">
        <v>6.2258000373840332</v>
      </c>
      <c r="G2772">
        <v>0</v>
      </c>
      <c r="H2772">
        <v>6.2220000028610229</v>
      </c>
    </row>
    <row r="2773" spans="1:8" x14ac:dyDescent="0.25">
      <c r="A2773" s="4">
        <v>41305</v>
      </c>
      <c r="B2773">
        <v>6.2195000648498544</v>
      </c>
      <c r="C2773">
        <v>6.2195000648498544</v>
      </c>
      <c r="D2773">
        <v>6.2087998390197754</v>
      </c>
      <c r="E2773">
        <v>6.2195000648498544</v>
      </c>
      <c r="F2773">
        <v>6.2195000648498544</v>
      </c>
      <c r="G2773">
        <v>0</v>
      </c>
      <c r="H2773">
        <v>6.216825008392334</v>
      </c>
    </row>
    <row r="2774" spans="1:8" x14ac:dyDescent="0.25">
      <c r="A2774" s="4">
        <v>41306</v>
      </c>
      <c r="B2774">
        <v>6.2178001403808594</v>
      </c>
      <c r="C2774">
        <v>6.2315001487731934</v>
      </c>
      <c r="D2774">
        <v>6.2087998390197754</v>
      </c>
      <c r="E2774">
        <v>6.2178001403808594</v>
      </c>
      <c r="F2774">
        <v>6.2178001403808594</v>
      </c>
      <c r="G2774">
        <v>0</v>
      </c>
      <c r="H2774">
        <v>6.2189750671386719</v>
      </c>
    </row>
    <row r="2775" spans="1:8" x14ac:dyDescent="0.25">
      <c r="A2775" s="4">
        <v>41309</v>
      </c>
      <c r="B2775">
        <v>6.2304000854492188</v>
      </c>
      <c r="C2775">
        <v>6.2374000549316406</v>
      </c>
      <c r="D2775">
        <v>6.2199001312255859</v>
      </c>
      <c r="E2775">
        <v>6.2304000854492188</v>
      </c>
      <c r="F2775">
        <v>6.2304000854492188</v>
      </c>
      <c r="G2775">
        <v>0</v>
      </c>
      <c r="H2775">
        <v>6.229525089263916</v>
      </c>
    </row>
    <row r="2776" spans="1:8" x14ac:dyDescent="0.25">
      <c r="A2776" s="4">
        <v>41310</v>
      </c>
      <c r="B2776">
        <v>6.2304000854492188</v>
      </c>
      <c r="C2776">
        <v>6.2368001937866211</v>
      </c>
      <c r="D2776">
        <v>6.218900203704834</v>
      </c>
      <c r="E2776">
        <v>6.2304000854492188</v>
      </c>
      <c r="F2776">
        <v>6.2304000854492188</v>
      </c>
      <c r="G2776">
        <v>0</v>
      </c>
      <c r="H2776">
        <v>6.2291251420974731</v>
      </c>
    </row>
    <row r="2777" spans="1:8" x14ac:dyDescent="0.25">
      <c r="A2777" s="4">
        <v>41311</v>
      </c>
      <c r="B2777">
        <v>6.2277998924255371</v>
      </c>
      <c r="C2777">
        <v>6.2354998588562012</v>
      </c>
      <c r="D2777">
        <v>6.2193999290466309</v>
      </c>
      <c r="E2777">
        <v>6.2277998924255371</v>
      </c>
      <c r="F2777">
        <v>6.2277998924255371</v>
      </c>
      <c r="G2777">
        <v>0</v>
      </c>
      <c r="H2777">
        <v>6.2276248931884766</v>
      </c>
    </row>
    <row r="2778" spans="1:8" x14ac:dyDescent="0.25">
      <c r="A2778" s="4">
        <v>41312</v>
      </c>
      <c r="B2778">
        <v>6.2290000915527344</v>
      </c>
      <c r="C2778">
        <v>6.2374000549316406</v>
      </c>
      <c r="D2778">
        <v>6.2224998474121094</v>
      </c>
      <c r="E2778">
        <v>6.229100227355957</v>
      </c>
      <c r="F2778">
        <v>6.229100227355957</v>
      </c>
      <c r="G2778">
        <v>0</v>
      </c>
      <c r="H2778">
        <v>6.2295000553131104</v>
      </c>
    </row>
    <row r="2779" spans="1:8" x14ac:dyDescent="0.25">
      <c r="A2779" s="4">
        <v>41313</v>
      </c>
      <c r="B2779">
        <v>6.2332000732421884</v>
      </c>
      <c r="C2779">
        <v>6.2375998497009277</v>
      </c>
      <c r="D2779">
        <v>6.2184000015258789</v>
      </c>
      <c r="E2779">
        <v>6.2329998016357422</v>
      </c>
      <c r="F2779">
        <v>6.2329998016357422</v>
      </c>
      <c r="G2779">
        <v>0</v>
      </c>
      <c r="H2779">
        <v>6.2305499315261841</v>
      </c>
    </row>
    <row r="2780" spans="1:8" x14ac:dyDescent="0.25">
      <c r="A2780" s="4">
        <v>41316</v>
      </c>
      <c r="B2780">
        <v>6.2529001235961914</v>
      </c>
      <c r="C2780">
        <v>6.2532000541687012</v>
      </c>
      <c r="D2780">
        <v>6.2224998474121094</v>
      </c>
      <c r="E2780">
        <v>6.2529997825622559</v>
      </c>
      <c r="F2780">
        <v>6.2529997825622559</v>
      </c>
      <c r="G2780">
        <v>0</v>
      </c>
      <c r="H2780">
        <v>6.2453999519348136</v>
      </c>
    </row>
    <row r="2781" spans="1:8" x14ac:dyDescent="0.25">
      <c r="A2781" s="4">
        <v>41317</v>
      </c>
      <c r="B2781">
        <v>6.2329001426696777</v>
      </c>
      <c r="C2781">
        <v>6.236299991607666</v>
      </c>
      <c r="D2781">
        <v>6.2224998474121094</v>
      </c>
      <c r="E2781">
        <v>6.2328000068664551</v>
      </c>
      <c r="F2781">
        <v>6.2328000068664551</v>
      </c>
      <c r="G2781">
        <v>0</v>
      </c>
      <c r="H2781">
        <v>6.2311249971389771</v>
      </c>
    </row>
    <row r="2782" spans="1:8" x14ac:dyDescent="0.25">
      <c r="A2782" s="4">
        <v>41318</v>
      </c>
      <c r="B2782">
        <v>6.2323999404907227</v>
      </c>
      <c r="C2782">
        <v>6.2361998558044434</v>
      </c>
      <c r="D2782">
        <v>6.2224998474121094</v>
      </c>
      <c r="E2782">
        <v>6.2325000762939453</v>
      </c>
      <c r="F2782">
        <v>6.2325000762939453</v>
      </c>
      <c r="G2782">
        <v>0</v>
      </c>
      <c r="H2782">
        <v>6.2308999300003052</v>
      </c>
    </row>
    <row r="2783" spans="1:8" x14ac:dyDescent="0.25">
      <c r="A2783" s="4">
        <v>41319</v>
      </c>
      <c r="B2783">
        <v>6.2329998016357422</v>
      </c>
      <c r="C2783">
        <v>6.2365999221801758</v>
      </c>
      <c r="D2783">
        <v>6.2224998474121094</v>
      </c>
      <c r="E2783">
        <v>6.2328000068664551</v>
      </c>
      <c r="F2783">
        <v>6.2328000068664551</v>
      </c>
      <c r="G2783">
        <v>0</v>
      </c>
      <c r="H2783">
        <v>6.2312248945236206</v>
      </c>
    </row>
    <row r="2784" spans="1:8" x14ac:dyDescent="0.25">
      <c r="A2784" s="4">
        <v>41320</v>
      </c>
      <c r="B2784">
        <v>6.2326998710632324</v>
      </c>
      <c r="C2784">
        <v>6.2365999221801758</v>
      </c>
      <c r="D2784">
        <v>6.2224998474121094</v>
      </c>
      <c r="E2784">
        <v>6.232600212097168</v>
      </c>
      <c r="F2784">
        <v>6.232600212097168</v>
      </c>
      <c r="G2784">
        <v>0</v>
      </c>
      <c r="H2784">
        <v>6.2310999631881714</v>
      </c>
    </row>
    <row r="2785" spans="1:8" x14ac:dyDescent="0.25">
      <c r="A2785" s="4">
        <v>41323</v>
      </c>
      <c r="B2785">
        <v>6.2242999076843262</v>
      </c>
      <c r="C2785">
        <v>6.2470002174377441</v>
      </c>
      <c r="D2785">
        <v>6.2242999076843262</v>
      </c>
      <c r="E2785">
        <v>6.2244000434875488</v>
      </c>
      <c r="F2785">
        <v>6.2244000434875488</v>
      </c>
      <c r="G2785">
        <v>0</v>
      </c>
      <c r="H2785">
        <v>6.2300000190734863</v>
      </c>
    </row>
    <row r="2786" spans="1:8" x14ac:dyDescent="0.25">
      <c r="A2786" s="4">
        <v>41324</v>
      </c>
      <c r="B2786">
        <v>6.242800235748291</v>
      </c>
      <c r="C2786">
        <v>6.2480001449584961</v>
      </c>
      <c r="D2786">
        <v>6.2309999465942383</v>
      </c>
      <c r="E2786">
        <v>6.242800235748291</v>
      </c>
      <c r="F2786">
        <v>6.242800235748291</v>
      </c>
      <c r="G2786">
        <v>0</v>
      </c>
      <c r="H2786">
        <v>6.2411501407623291</v>
      </c>
    </row>
    <row r="2787" spans="1:8" x14ac:dyDescent="0.25">
      <c r="A2787" s="4">
        <v>41325</v>
      </c>
      <c r="B2787">
        <v>6.2435002326965332</v>
      </c>
      <c r="C2787">
        <v>6.2483000755310059</v>
      </c>
      <c r="D2787">
        <v>6.22760009765625</v>
      </c>
      <c r="E2787">
        <v>6.2435002326965332</v>
      </c>
      <c r="F2787">
        <v>6.2435002326965332</v>
      </c>
      <c r="G2787">
        <v>0</v>
      </c>
      <c r="H2787">
        <v>6.2407251596450806</v>
      </c>
    </row>
    <row r="2788" spans="1:8" x14ac:dyDescent="0.25">
      <c r="A2788" s="4">
        <v>41326</v>
      </c>
      <c r="B2788">
        <v>6.2411999702453613</v>
      </c>
      <c r="C2788">
        <v>6.2445998191833496</v>
      </c>
      <c r="D2788">
        <v>6.2305002212524414</v>
      </c>
      <c r="E2788">
        <v>6.2406997680664063</v>
      </c>
      <c r="F2788">
        <v>6.2406997680664063</v>
      </c>
      <c r="G2788">
        <v>0</v>
      </c>
      <c r="H2788">
        <v>6.2392499446868896</v>
      </c>
    </row>
    <row r="2789" spans="1:8" x14ac:dyDescent="0.25">
      <c r="A2789" s="4">
        <v>41327</v>
      </c>
      <c r="B2789">
        <v>6.238800048828125</v>
      </c>
      <c r="C2789">
        <v>6.245999813079834</v>
      </c>
      <c r="D2789">
        <v>6.2255001068115234</v>
      </c>
      <c r="E2789">
        <v>6.2389998435974121</v>
      </c>
      <c r="F2789">
        <v>6.2389998435974121</v>
      </c>
      <c r="G2789">
        <v>0</v>
      </c>
      <c r="H2789">
        <v>6.2373249530792236</v>
      </c>
    </row>
    <row r="2790" spans="1:8" x14ac:dyDescent="0.25">
      <c r="A2790" s="4">
        <v>41330</v>
      </c>
      <c r="B2790">
        <v>6.222599983215332</v>
      </c>
      <c r="C2790">
        <v>6.2385001182556152</v>
      </c>
      <c r="D2790">
        <v>6.222599983215332</v>
      </c>
      <c r="E2790">
        <v>6.2223000526428223</v>
      </c>
      <c r="F2790">
        <v>6.2223000526428223</v>
      </c>
      <c r="G2790">
        <v>0</v>
      </c>
      <c r="H2790">
        <v>6.2265000343322754</v>
      </c>
    </row>
    <row r="2791" spans="1:8" x14ac:dyDescent="0.25">
      <c r="A2791" s="4">
        <v>41331</v>
      </c>
      <c r="B2791">
        <v>6.2329001426696777</v>
      </c>
      <c r="C2791">
        <v>6.2378997802734384</v>
      </c>
      <c r="D2791">
        <v>6.2195000648498544</v>
      </c>
      <c r="E2791">
        <v>6.2329001426696777</v>
      </c>
      <c r="F2791">
        <v>6.2329001426696777</v>
      </c>
      <c r="G2791">
        <v>0</v>
      </c>
      <c r="H2791">
        <v>6.2308000326156616</v>
      </c>
    </row>
    <row r="2792" spans="1:8" x14ac:dyDescent="0.25">
      <c r="A2792" s="4">
        <v>41332</v>
      </c>
      <c r="B2792">
        <v>6.2284002304077148</v>
      </c>
      <c r="C2792">
        <v>6.2335000038146973</v>
      </c>
      <c r="D2792">
        <v>6.2168002128601074</v>
      </c>
      <c r="E2792">
        <v>6.2284998893737793</v>
      </c>
      <c r="F2792">
        <v>6.2284998893737793</v>
      </c>
      <c r="G2792">
        <v>0</v>
      </c>
      <c r="H2792">
        <v>6.2268000841140747</v>
      </c>
    </row>
    <row r="2793" spans="1:8" x14ac:dyDescent="0.25">
      <c r="A2793" s="4">
        <v>41333</v>
      </c>
      <c r="B2793">
        <v>6.226099967956543</v>
      </c>
      <c r="C2793">
        <v>6.2280001640319824</v>
      </c>
      <c r="D2793">
        <v>6.2122001647949219</v>
      </c>
      <c r="E2793">
        <v>6.2262001037597656</v>
      </c>
      <c r="F2793">
        <v>6.2262001037597656</v>
      </c>
      <c r="G2793">
        <v>0</v>
      </c>
      <c r="H2793">
        <v>6.2231251001358032</v>
      </c>
    </row>
    <row r="2794" spans="1:8" x14ac:dyDescent="0.25">
      <c r="A2794" s="4">
        <v>41334</v>
      </c>
      <c r="B2794">
        <v>6.2223000526428223</v>
      </c>
      <c r="C2794">
        <v>6.2265000343322754</v>
      </c>
      <c r="D2794">
        <v>6.211400032043457</v>
      </c>
      <c r="E2794">
        <v>6.2224001884460449</v>
      </c>
      <c r="F2794">
        <v>6.2224001884460449</v>
      </c>
      <c r="G2794">
        <v>0</v>
      </c>
      <c r="H2794">
        <v>6.2206500768661499</v>
      </c>
    </row>
    <row r="2795" spans="1:8" x14ac:dyDescent="0.25">
      <c r="A2795" s="4">
        <v>41337</v>
      </c>
      <c r="B2795">
        <v>6.2227997779846191</v>
      </c>
      <c r="C2795">
        <v>6.228600025177002</v>
      </c>
      <c r="D2795">
        <v>6.2150998115539551</v>
      </c>
      <c r="E2795">
        <v>6.2203998565673828</v>
      </c>
      <c r="F2795">
        <v>6.2203998565673828</v>
      </c>
      <c r="G2795">
        <v>0</v>
      </c>
      <c r="H2795">
        <v>6.2217248678207397</v>
      </c>
    </row>
    <row r="2796" spans="1:8" x14ac:dyDescent="0.25">
      <c r="A2796" s="4">
        <v>41338</v>
      </c>
      <c r="B2796">
        <v>6.222599983215332</v>
      </c>
      <c r="C2796">
        <v>6.2290000915527344</v>
      </c>
      <c r="D2796">
        <v>6.212399959564209</v>
      </c>
      <c r="E2796">
        <v>6.2224998474121094</v>
      </c>
      <c r="F2796">
        <v>6.2224998474121094</v>
      </c>
      <c r="G2796">
        <v>0</v>
      </c>
      <c r="H2796">
        <v>6.2216249704360962</v>
      </c>
    </row>
    <row r="2797" spans="1:8" x14ac:dyDescent="0.25">
      <c r="A2797" s="4">
        <v>41339</v>
      </c>
      <c r="B2797">
        <v>6.2224998474121094</v>
      </c>
      <c r="C2797">
        <v>6.2253999710083008</v>
      </c>
      <c r="D2797">
        <v>6.206200122833252</v>
      </c>
      <c r="E2797">
        <v>6.2221999168395996</v>
      </c>
      <c r="F2797">
        <v>6.2221999168395996</v>
      </c>
      <c r="G2797">
        <v>0</v>
      </c>
      <c r="H2797">
        <v>6.2190749645233154</v>
      </c>
    </row>
    <row r="2798" spans="1:8" x14ac:dyDescent="0.25">
      <c r="A2798" s="4">
        <v>41340</v>
      </c>
      <c r="B2798">
        <v>6.218599796295166</v>
      </c>
      <c r="C2798">
        <v>6.2241001129150391</v>
      </c>
      <c r="D2798">
        <v>6.2101998329162598</v>
      </c>
      <c r="E2798">
        <v>6.2186999320983887</v>
      </c>
      <c r="F2798">
        <v>6.2186999320983887</v>
      </c>
      <c r="G2798">
        <v>0</v>
      </c>
      <c r="H2798">
        <v>6.2178999185562134</v>
      </c>
    </row>
    <row r="2799" spans="1:8" x14ac:dyDescent="0.25">
      <c r="A2799" s="4">
        <v>41341</v>
      </c>
      <c r="B2799">
        <v>6.2195000648498544</v>
      </c>
      <c r="C2799">
        <v>6.2242999076843262</v>
      </c>
      <c r="D2799">
        <v>6.2044000625610352</v>
      </c>
      <c r="E2799">
        <v>6.2193999290466309</v>
      </c>
      <c r="F2799">
        <v>6.2193999290466309</v>
      </c>
      <c r="G2799">
        <v>0</v>
      </c>
      <c r="H2799">
        <v>6.2168999910354614</v>
      </c>
    </row>
    <row r="2800" spans="1:8" x14ac:dyDescent="0.25">
      <c r="A2800" s="4">
        <v>41344</v>
      </c>
      <c r="B2800">
        <v>6.2726001739501953</v>
      </c>
      <c r="C2800">
        <v>6.2737998962402344</v>
      </c>
      <c r="D2800">
        <v>6.2143998146057129</v>
      </c>
      <c r="E2800">
        <v>6.27239990234375</v>
      </c>
      <c r="F2800">
        <v>6.27239990234375</v>
      </c>
      <c r="G2800">
        <v>0</v>
      </c>
      <c r="H2800">
        <v>6.2582999467849731</v>
      </c>
    </row>
    <row r="2801" spans="1:8" x14ac:dyDescent="0.25">
      <c r="A2801" s="4">
        <v>41345</v>
      </c>
      <c r="B2801">
        <v>6.2217001914978027</v>
      </c>
      <c r="C2801">
        <v>6.2221999168395996</v>
      </c>
      <c r="D2801">
        <v>6.206200122833252</v>
      </c>
      <c r="E2801">
        <v>6.2217001914978027</v>
      </c>
      <c r="F2801">
        <v>6.2217001914978027</v>
      </c>
      <c r="G2801">
        <v>0</v>
      </c>
      <c r="H2801">
        <v>6.2179501056671143</v>
      </c>
    </row>
    <row r="2802" spans="1:8" x14ac:dyDescent="0.25">
      <c r="A2802" s="4">
        <v>41346</v>
      </c>
      <c r="B2802">
        <v>6.2140002250671387</v>
      </c>
      <c r="C2802">
        <v>6.2202000617980957</v>
      </c>
      <c r="D2802">
        <v>6.2038002014160156</v>
      </c>
      <c r="E2802">
        <v>6.2140002250671387</v>
      </c>
      <c r="F2802">
        <v>6.2140002250671387</v>
      </c>
      <c r="G2802">
        <v>0</v>
      </c>
      <c r="H2802">
        <v>6.2130001783370972</v>
      </c>
    </row>
    <row r="2803" spans="1:8" x14ac:dyDescent="0.25">
      <c r="A2803" s="4">
        <v>41347</v>
      </c>
      <c r="B2803">
        <v>6.2132000923156738</v>
      </c>
      <c r="C2803">
        <v>6.2190999984741211</v>
      </c>
      <c r="D2803">
        <v>6.2118000984191886</v>
      </c>
      <c r="E2803">
        <v>6.2132000923156738</v>
      </c>
      <c r="F2803">
        <v>6.2132000923156738</v>
      </c>
      <c r="G2803">
        <v>0</v>
      </c>
      <c r="H2803">
        <v>6.2143250703811654</v>
      </c>
    </row>
    <row r="2804" spans="1:8" x14ac:dyDescent="0.25">
      <c r="A2804" s="4">
        <v>41348</v>
      </c>
      <c r="B2804">
        <v>6.213900089263916</v>
      </c>
      <c r="C2804">
        <v>6.2190999984741211</v>
      </c>
      <c r="D2804">
        <v>6.2034997940063477</v>
      </c>
      <c r="E2804">
        <v>6.213900089263916</v>
      </c>
      <c r="F2804">
        <v>6.213900089263916</v>
      </c>
      <c r="G2804">
        <v>0</v>
      </c>
      <c r="H2804">
        <v>6.2125999927520752</v>
      </c>
    </row>
    <row r="2805" spans="1:8" x14ac:dyDescent="0.25">
      <c r="A2805" s="4">
        <v>41351</v>
      </c>
      <c r="B2805">
        <v>6.2932000160217294</v>
      </c>
      <c r="C2805">
        <v>6.2980999946594238</v>
      </c>
      <c r="D2805">
        <v>6.2049999237060547</v>
      </c>
      <c r="E2805">
        <v>6.2874999046325684</v>
      </c>
      <c r="F2805">
        <v>6.2874999046325684</v>
      </c>
      <c r="G2805">
        <v>0</v>
      </c>
      <c r="H2805">
        <v>6.2709499597549438</v>
      </c>
    </row>
    <row r="2806" spans="1:8" x14ac:dyDescent="0.25">
      <c r="A2806" s="4">
        <v>41352</v>
      </c>
      <c r="B2806">
        <v>6.2143998146057129</v>
      </c>
      <c r="C2806">
        <v>6.2203998565673828</v>
      </c>
      <c r="D2806">
        <v>6.2056999206542969</v>
      </c>
      <c r="E2806">
        <v>6.2143001556396484</v>
      </c>
      <c r="F2806">
        <v>6.2143001556396484</v>
      </c>
      <c r="G2806">
        <v>0</v>
      </c>
      <c r="H2806">
        <v>6.2136999368667603</v>
      </c>
    </row>
    <row r="2807" spans="1:8" x14ac:dyDescent="0.25">
      <c r="A2807" s="4">
        <v>41353</v>
      </c>
      <c r="B2807">
        <v>6.2137999534606934</v>
      </c>
      <c r="C2807">
        <v>6.2168002128601074</v>
      </c>
      <c r="D2807">
        <v>6.2019000053405762</v>
      </c>
      <c r="E2807">
        <v>6.2137999534606934</v>
      </c>
      <c r="F2807">
        <v>6.2137999534606934</v>
      </c>
      <c r="G2807">
        <v>0</v>
      </c>
      <c r="H2807">
        <v>6.2115750312805176</v>
      </c>
    </row>
    <row r="2808" spans="1:8" x14ac:dyDescent="0.25">
      <c r="A2808" s="4">
        <v>41354</v>
      </c>
      <c r="B2808">
        <v>6.208899974822998</v>
      </c>
      <c r="C2808">
        <v>6.2177000045776367</v>
      </c>
      <c r="D2808">
        <v>6.2027997970581046</v>
      </c>
      <c r="E2808">
        <v>6.208899974822998</v>
      </c>
      <c r="F2808">
        <v>6.208899974822998</v>
      </c>
      <c r="G2808">
        <v>0</v>
      </c>
      <c r="H2808">
        <v>6.2095749378204346</v>
      </c>
    </row>
    <row r="2809" spans="1:8" x14ac:dyDescent="0.25">
      <c r="A2809" s="4">
        <v>41355</v>
      </c>
      <c r="B2809">
        <v>6.2129001617431641</v>
      </c>
      <c r="C2809">
        <v>6.2172999382019043</v>
      </c>
      <c r="D2809">
        <v>6.2021999359130859</v>
      </c>
      <c r="E2809">
        <v>6.2129001617431641</v>
      </c>
      <c r="F2809">
        <v>6.2129001617431641</v>
      </c>
      <c r="G2809">
        <v>0</v>
      </c>
      <c r="H2809">
        <v>6.2113250494003296</v>
      </c>
    </row>
    <row r="2810" spans="1:8" x14ac:dyDescent="0.25">
      <c r="A2810" s="4">
        <v>41358</v>
      </c>
      <c r="B2810">
        <v>6.1725001335144043</v>
      </c>
      <c r="C2810">
        <v>6.2133998870849609</v>
      </c>
      <c r="D2810">
        <v>6.1659998893737793</v>
      </c>
      <c r="E2810">
        <v>6.1722002029418954</v>
      </c>
      <c r="F2810">
        <v>6.1722002029418954</v>
      </c>
      <c r="G2810">
        <v>0</v>
      </c>
      <c r="H2810">
        <v>6.1810250282287598</v>
      </c>
    </row>
    <row r="2811" spans="1:8" x14ac:dyDescent="0.25">
      <c r="A2811" s="4">
        <v>41359</v>
      </c>
      <c r="B2811">
        <v>6.2091999053955078</v>
      </c>
      <c r="C2811">
        <v>6.2137999534606934</v>
      </c>
      <c r="D2811">
        <v>6.2006998062133789</v>
      </c>
      <c r="E2811">
        <v>6.2102999687194824</v>
      </c>
      <c r="F2811">
        <v>6.2102999687194824</v>
      </c>
      <c r="G2811">
        <v>0</v>
      </c>
      <c r="H2811">
        <v>6.2084999084472656</v>
      </c>
    </row>
    <row r="2812" spans="1:8" x14ac:dyDescent="0.25">
      <c r="A2812" s="4">
        <v>41360</v>
      </c>
      <c r="B2812">
        <v>6.2083001136779794</v>
      </c>
      <c r="C2812">
        <v>6.2179999351501456</v>
      </c>
      <c r="D2812">
        <v>6.2024998664855957</v>
      </c>
      <c r="E2812">
        <v>6.2121000289916992</v>
      </c>
      <c r="F2812">
        <v>6.2121000289916992</v>
      </c>
      <c r="G2812">
        <v>0</v>
      </c>
      <c r="H2812">
        <v>6.210224986076355</v>
      </c>
    </row>
    <row r="2813" spans="1:8" x14ac:dyDescent="0.25">
      <c r="A2813" s="4">
        <v>41361</v>
      </c>
      <c r="B2813">
        <v>6.2147002220153809</v>
      </c>
      <c r="C2813">
        <v>6.2182002067565918</v>
      </c>
      <c r="D2813">
        <v>6.2042999267578116</v>
      </c>
      <c r="E2813">
        <v>6.2147002220153809</v>
      </c>
      <c r="F2813">
        <v>6.2147002220153809</v>
      </c>
      <c r="G2813">
        <v>0</v>
      </c>
      <c r="H2813">
        <v>6.2129751443862924</v>
      </c>
    </row>
    <row r="2814" spans="1:8" x14ac:dyDescent="0.25">
      <c r="A2814" s="4">
        <v>41362</v>
      </c>
      <c r="B2814">
        <v>6.2126002311706543</v>
      </c>
      <c r="C2814">
        <v>6.220099925994873</v>
      </c>
      <c r="D2814">
        <v>6.2059998512268066</v>
      </c>
      <c r="E2814">
        <v>6.2126002311706543</v>
      </c>
      <c r="F2814">
        <v>6.2126002311706543</v>
      </c>
      <c r="G2814">
        <v>0</v>
      </c>
      <c r="H2814">
        <v>6.2128250598907471</v>
      </c>
    </row>
    <row r="2815" spans="1:8" x14ac:dyDescent="0.25">
      <c r="A2815" s="4">
        <v>41365</v>
      </c>
      <c r="B2815">
        <v>6.2161002159118652</v>
      </c>
      <c r="C2815">
        <v>6.2319002151489258</v>
      </c>
      <c r="D2815">
        <v>6.1894998550415039</v>
      </c>
      <c r="E2815">
        <v>6.2161002159118652</v>
      </c>
      <c r="F2815">
        <v>6.2161002159118652</v>
      </c>
      <c r="G2815">
        <v>0</v>
      </c>
      <c r="H2815">
        <v>6.21340012550354</v>
      </c>
    </row>
    <row r="2816" spans="1:8" x14ac:dyDescent="0.25">
      <c r="A2816" s="4">
        <v>41366</v>
      </c>
      <c r="B2816">
        <v>6.1956000328063956</v>
      </c>
      <c r="C2816">
        <v>6.2045001983642578</v>
      </c>
      <c r="D2816">
        <v>6.1816000938415527</v>
      </c>
      <c r="E2816">
        <v>6.1956000328063956</v>
      </c>
      <c r="F2816">
        <v>6.1956000328063956</v>
      </c>
      <c r="G2816">
        <v>0</v>
      </c>
      <c r="H2816">
        <v>6.1943250894546509</v>
      </c>
    </row>
    <row r="2817" spans="1:8" x14ac:dyDescent="0.25">
      <c r="A2817" s="4">
        <v>41367</v>
      </c>
      <c r="B2817">
        <v>6.198699951171875</v>
      </c>
      <c r="C2817">
        <v>6.2039999961853027</v>
      </c>
      <c r="D2817">
        <v>6.1886000633239746</v>
      </c>
      <c r="E2817">
        <v>6.198699951171875</v>
      </c>
      <c r="F2817">
        <v>6.198699951171875</v>
      </c>
      <c r="G2817">
        <v>0</v>
      </c>
      <c r="H2817">
        <v>6.1974999904632568</v>
      </c>
    </row>
    <row r="2818" spans="1:8" x14ac:dyDescent="0.25">
      <c r="A2818" s="4">
        <v>41368</v>
      </c>
      <c r="B2818">
        <v>6.2006998062133789</v>
      </c>
      <c r="C2818">
        <v>6.2048001289367676</v>
      </c>
      <c r="D2818">
        <v>6.191500186920166</v>
      </c>
      <c r="E2818">
        <v>6.2006998062133789</v>
      </c>
      <c r="F2818">
        <v>6.2006998062133789</v>
      </c>
      <c r="G2818">
        <v>0</v>
      </c>
      <c r="H2818">
        <v>6.1994249820709229</v>
      </c>
    </row>
    <row r="2819" spans="1:8" x14ac:dyDescent="0.25">
      <c r="A2819" s="4">
        <v>41369</v>
      </c>
      <c r="B2819">
        <v>6.2014999389648438</v>
      </c>
      <c r="C2819">
        <v>6.204899787902832</v>
      </c>
      <c r="D2819">
        <v>6.191500186920166</v>
      </c>
      <c r="E2819">
        <v>6.2027997970581046</v>
      </c>
      <c r="F2819">
        <v>6.2027997970581046</v>
      </c>
      <c r="G2819">
        <v>0</v>
      </c>
      <c r="H2819">
        <v>6.2001749277114868</v>
      </c>
    </row>
    <row r="2820" spans="1:8" x14ac:dyDescent="0.25">
      <c r="A2820" s="4">
        <v>41372</v>
      </c>
      <c r="B2820">
        <v>6.1673002243041992</v>
      </c>
      <c r="C2820">
        <v>6.2051000595092773</v>
      </c>
      <c r="D2820">
        <v>6.1647000312805176</v>
      </c>
      <c r="E2820">
        <v>6.1673998832702637</v>
      </c>
      <c r="F2820">
        <v>6.1673998832702637</v>
      </c>
      <c r="G2820">
        <v>0</v>
      </c>
      <c r="H2820">
        <v>6.1761250495910636</v>
      </c>
    </row>
    <row r="2821" spans="1:8" x14ac:dyDescent="0.25">
      <c r="A2821" s="4">
        <v>41373</v>
      </c>
      <c r="B2821">
        <v>6.2006001472473136</v>
      </c>
      <c r="C2821">
        <v>6.2069997787475586</v>
      </c>
      <c r="D2821">
        <v>6.192500114440918</v>
      </c>
      <c r="E2821">
        <v>6.2024998664855957</v>
      </c>
      <c r="F2821">
        <v>6.2024998664855957</v>
      </c>
      <c r="G2821">
        <v>0</v>
      </c>
      <c r="H2821">
        <v>6.2006499767303467</v>
      </c>
    </row>
    <row r="2822" spans="1:8" x14ac:dyDescent="0.25">
      <c r="A2822" s="4">
        <v>41374</v>
      </c>
      <c r="B2822">
        <v>6.2039999961853027</v>
      </c>
      <c r="C2822">
        <v>6.2039999961853027</v>
      </c>
      <c r="D2822">
        <v>6.1831002235412598</v>
      </c>
      <c r="E2822">
        <v>6.2041001319885254</v>
      </c>
      <c r="F2822">
        <v>6.2041001319885254</v>
      </c>
      <c r="G2822">
        <v>0</v>
      </c>
      <c r="H2822">
        <v>6.1988000869750977</v>
      </c>
    </row>
    <row r="2823" spans="1:8" x14ac:dyDescent="0.25">
      <c r="A2823" s="4">
        <v>41375</v>
      </c>
      <c r="B2823">
        <v>6.1943998336791992</v>
      </c>
      <c r="C2823">
        <v>6.1998000144958496</v>
      </c>
      <c r="D2823">
        <v>6.1841001510620117</v>
      </c>
      <c r="E2823">
        <v>6.1943998336791992</v>
      </c>
      <c r="F2823">
        <v>6.1943998336791992</v>
      </c>
      <c r="G2823">
        <v>0</v>
      </c>
      <c r="H2823">
        <v>6.1931749582290649</v>
      </c>
    </row>
    <row r="2824" spans="1:8" x14ac:dyDescent="0.25">
      <c r="A2824" s="4">
        <v>41376</v>
      </c>
      <c r="B2824">
        <v>6.1947999000549316</v>
      </c>
      <c r="C2824">
        <v>6.1978998184204102</v>
      </c>
      <c r="D2824">
        <v>6.1806001663208008</v>
      </c>
      <c r="E2824">
        <v>6.1947999000549316</v>
      </c>
      <c r="F2824">
        <v>6.1947999000549316</v>
      </c>
      <c r="G2824">
        <v>0</v>
      </c>
      <c r="H2824">
        <v>6.1920249462127694</v>
      </c>
    </row>
    <row r="2825" spans="1:8" x14ac:dyDescent="0.25">
      <c r="A2825" s="4">
        <v>41379</v>
      </c>
      <c r="B2825">
        <v>6.1985001564025879</v>
      </c>
      <c r="C2825">
        <v>6.2133998870849609</v>
      </c>
      <c r="D2825">
        <v>6.1767001152038574</v>
      </c>
      <c r="E2825">
        <v>6.1985001564025879</v>
      </c>
      <c r="F2825">
        <v>6.1985001564025879</v>
      </c>
      <c r="G2825">
        <v>0</v>
      </c>
      <c r="H2825">
        <v>6.1967750787734994</v>
      </c>
    </row>
    <row r="2826" spans="1:8" x14ac:dyDescent="0.25">
      <c r="A2826" s="4">
        <v>41380</v>
      </c>
      <c r="B2826">
        <v>6.1856999397277832</v>
      </c>
      <c r="C2826">
        <v>6.1877999305725098</v>
      </c>
      <c r="D2826">
        <v>6.1726999282836914</v>
      </c>
      <c r="E2826">
        <v>6.185999870300293</v>
      </c>
      <c r="F2826">
        <v>6.185999870300293</v>
      </c>
      <c r="G2826">
        <v>0</v>
      </c>
      <c r="H2826">
        <v>6.1830499172210693</v>
      </c>
    </row>
    <row r="2827" spans="1:8" x14ac:dyDescent="0.25">
      <c r="A2827" s="4">
        <v>41381</v>
      </c>
      <c r="B2827">
        <v>6.1820998191833496</v>
      </c>
      <c r="C2827">
        <v>6.1834001541137704</v>
      </c>
      <c r="D2827">
        <v>6.1623001098632813</v>
      </c>
      <c r="E2827">
        <v>6.1820998191833496</v>
      </c>
      <c r="F2827">
        <v>6.1820998191833496</v>
      </c>
      <c r="G2827">
        <v>0</v>
      </c>
      <c r="H2827">
        <v>6.1774749755859384</v>
      </c>
    </row>
    <row r="2828" spans="1:8" x14ac:dyDescent="0.25">
      <c r="A2828" s="4">
        <v>41382</v>
      </c>
      <c r="B2828">
        <v>6.1723999977111816</v>
      </c>
      <c r="C2828">
        <v>6.1854000091552734</v>
      </c>
      <c r="D2828">
        <v>6.1623001098632813</v>
      </c>
      <c r="E2828">
        <v>6.1722002029418954</v>
      </c>
      <c r="F2828">
        <v>6.1722002029418954</v>
      </c>
      <c r="G2828">
        <v>0</v>
      </c>
      <c r="H2828">
        <v>6.1730750799179077</v>
      </c>
    </row>
    <row r="2829" spans="1:8" x14ac:dyDescent="0.25">
      <c r="A2829" s="4">
        <v>41383</v>
      </c>
      <c r="B2829">
        <v>6.2112998962402344</v>
      </c>
      <c r="C2829">
        <v>6.2118000984191886</v>
      </c>
      <c r="D2829">
        <v>6.167600154876709</v>
      </c>
      <c r="E2829">
        <v>6.211400032043457</v>
      </c>
      <c r="F2829">
        <v>6.211400032043457</v>
      </c>
      <c r="G2829">
        <v>0</v>
      </c>
      <c r="H2829">
        <v>6.2005250453948966</v>
      </c>
    </row>
    <row r="2830" spans="1:8" x14ac:dyDescent="0.25">
      <c r="A2830" s="4">
        <v>41386</v>
      </c>
      <c r="B2830">
        <v>6.191500186920166</v>
      </c>
      <c r="C2830">
        <v>6.1947999000549316</v>
      </c>
      <c r="D2830">
        <v>6.1717000007629386</v>
      </c>
      <c r="E2830">
        <v>6.191199779510498</v>
      </c>
      <c r="F2830">
        <v>6.191199779510498</v>
      </c>
      <c r="G2830">
        <v>0</v>
      </c>
      <c r="H2830">
        <v>6.1872999668121338</v>
      </c>
    </row>
    <row r="2831" spans="1:8" x14ac:dyDescent="0.25">
      <c r="A2831" s="4">
        <v>41387</v>
      </c>
      <c r="B2831">
        <v>6.1842999458312988</v>
      </c>
      <c r="C2831">
        <v>6.1842999458312988</v>
      </c>
      <c r="D2831">
        <v>6.1693000793457031</v>
      </c>
      <c r="E2831">
        <v>6.1842999458312988</v>
      </c>
      <c r="F2831">
        <v>6.1842999458312988</v>
      </c>
      <c r="G2831">
        <v>0</v>
      </c>
      <c r="H2831">
        <v>6.1805499792098999</v>
      </c>
    </row>
    <row r="2832" spans="1:8" x14ac:dyDescent="0.25">
      <c r="A2832" s="4">
        <v>41388</v>
      </c>
      <c r="B2832">
        <v>6.1791000366210938</v>
      </c>
      <c r="C2832">
        <v>6.1821999549865723</v>
      </c>
      <c r="D2832">
        <v>6.1673998832702637</v>
      </c>
      <c r="E2832">
        <v>6.1793999671936044</v>
      </c>
      <c r="F2832">
        <v>6.1793999671936044</v>
      </c>
      <c r="G2832">
        <v>0</v>
      </c>
      <c r="H2832">
        <v>6.1770249605178833</v>
      </c>
    </row>
    <row r="2833" spans="1:8" x14ac:dyDescent="0.25">
      <c r="A2833" s="4">
        <v>41389</v>
      </c>
      <c r="B2833">
        <v>6.1802000999450684</v>
      </c>
      <c r="C2833">
        <v>6.180300235748291</v>
      </c>
      <c r="D2833">
        <v>6.1595001220703116</v>
      </c>
      <c r="E2833">
        <v>6.1803998947143546</v>
      </c>
      <c r="F2833">
        <v>6.1803998947143546</v>
      </c>
      <c r="G2833">
        <v>0</v>
      </c>
      <c r="H2833">
        <v>6.1751000881195068</v>
      </c>
    </row>
    <row r="2834" spans="1:8" x14ac:dyDescent="0.25">
      <c r="A2834" s="4">
        <v>41390</v>
      </c>
      <c r="B2834">
        <v>6.1723999977111816</v>
      </c>
      <c r="C2834">
        <v>6.1726999282836914</v>
      </c>
      <c r="D2834">
        <v>6.1518001556396484</v>
      </c>
      <c r="E2834">
        <v>6.1721000671386719</v>
      </c>
      <c r="F2834">
        <v>6.1721000671386719</v>
      </c>
      <c r="G2834">
        <v>0</v>
      </c>
      <c r="H2834">
        <v>6.1672500371932983</v>
      </c>
    </row>
    <row r="2835" spans="1:8" x14ac:dyDescent="0.25">
      <c r="A2835" s="4">
        <v>41393</v>
      </c>
      <c r="B2835">
        <v>6.1578001976013184</v>
      </c>
      <c r="C2835">
        <v>6.1687002182006836</v>
      </c>
      <c r="D2835">
        <v>6.1526999473571777</v>
      </c>
      <c r="E2835">
        <v>6.1578001976013184</v>
      </c>
      <c r="F2835">
        <v>6.1578001976013184</v>
      </c>
      <c r="G2835">
        <v>0</v>
      </c>
      <c r="H2835">
        <v>6.1592501401901254</v>
      </c>
    </row>
    <row r="2836" spans="1:8" x14ac:dyDescent="0.25">
      <c r="A2836" s="4">
        <v>41394</v>
      </c>
      <c r="B2836">
        <v>6.1652002334594727</v>
      </c>
      <c r="C2836">
        <v>6.1687002182006836</v>
      </c>
      <c r="D2836">
        <v>6.1550002098083496</v>
      </c>
      <c r="E2836">
        <v>6.1652002334594727</v>
      </c>
      <c r="F2836">
        <v>6.1652002334594727</v>
      </c>
      <c r="G2836">
        <v>0</v>
      </c>
      <c r="H2836">
        <v>6.1635252237319946</v>
      </c>
    </row>
    <row r="2837" spans="1:8" x14ac:dyDescent="0.25">
      <c r="A2837" s="4">
        <v>41395</v>
      </c>
      <c r="B2837">
        <v>6.1652002334594727</v>
      </c>
      <c r="C2837">
        <v>6.1687002182006836</v>
      </c>
      <c r="D2837">
        <v>6.1550002098083496</v>
      </c>
      <c r="E2837">
        <v>6.1652002334594727</v>
      </c>
      <c r="F2837">
        <v>6.1652002334594727</v>
      </c>
      <c r="G2837">
        <v>0</v>
      </c>
      <c r="H2837">
        <v>6.1635252237319946</v>
      </c>
    </row>
    <row r="2838" spans="1:8" x14ac:dyDescent="0.25">
      <c r="A2838" s="4">
        <v>41396</v>
      </c>
      <c r="B2838">
        <v>6.1641998291015616</v>
      </c>
      <c r="C2838">
        <v>6.1677999496459961</v>
      </c>
      <c r="D2838">
        <v>6.1444001197814941</v>
      </c>
      <c r="E2838">
        <v>6.164100170135498</v>
      </c>
      <c r="F2838">
        <v>6.164100170135498</v>
      </c>
      <c r="G2838">
        <v>0</v>
      </c>
      <c r="H2838">
        <v>6.1601250171661377</v>
      </c>
    </row>
    <row r="2839" spans="1:8" x14ac:dyDescent="0.25">
      <c r="A2839" s="4">
        <v>41397</v>
      </c>
      <c r="B2839">
        <v>6.1553001403808594</v>
      </c>
      <c r="C2839">
        <v>6.1595001220703116</v>
      </c>
      <c r="D2839">
        <v>6.1455998420715332</v>
      </c>
      <c r="E2839">
        <v>6.1552000045776367</v>
      </c>
      <c r="F2839">
        <v>6.1552000045776367</v>
      </c>
      <c r="G2839">
        <v>0</v>
      </c>
      <c r="H2839">
        <v>6.1539000272750846</v>
      </c>
    </row>
    <row r="2840" spans="1:8" x14ac:dyDescent="0.25">
      <c r="A2840" s="4">
        <v>41400</v>
      </c>
      <c r="B2840">
        <v>6.1532001495361328</v>
      </c>
      <c r="C2840">
        <v>6.1820998191833496</v>
      </c>
      <c r="D2840">
        <v>6.1483001708984384</v>
      </c>
      <c r="E2840">
        <v>6.1532001495361328</v>
      </c>
      <c r="F2840">
        <v>6.1532001495361328</v>
      </c>
      <c r="G2840">
        <v>0</v>
      </c>
      <c r="H2840">
        <v>6.1592000722885132</v>
      </c>
    </row>
    <row r="2841" spans="1:8" x14ac:dyDescent="0.25">
      <c r="A2841" s="4">
        <v>41401</v>
      </c>
      <c r="B2841">
        <v>6.1677999496459961</v>
      </c>
      <c r="C2841">
        <v>6.1694998741149902</v>
      </c>
      <c r="D2841">
        <v>6.1441001892089844</v>
      </c>
      <c r="E2841">
        <v>6.166600227355957</v>
      </c>
      <c r="F2841">
        <v>6.166600227355957</v>
      </c>
      <c r="G2841">
        <v>0</v>
      </c>
      <c r="H2841">
        <v>6.1620000600814819</v>
      </c>
    </row>
    <row r="2842" spans="1:8" x14ac:dyDescent="0.25">
      <c r="A2842" s="4">
        <v>41402</v>
      </c>
      <c r="B2842">
        <v>6.1535000801086426</v>
      </c>
      <c r="C2842">
        <v>6.1585001945495614</v>
      </c>
      <c r="D2842">
        <v>6.1311001777648926</v>
      </c>
      <c r="E2842">
        <v>6.1535000801086426</v>
      </c>
      <c r="F2842">
        <v>6.1535000801086426</v>
      </c>
      <c r="G2842">
        <v>0</v>
      </c>
      <c r="H2842">
        <v>6.1491501331329346</v>
      </c>
    </row>
    <row r="2843" spans="1:8" x14ac:dyDescent="0.25">
      <c r="A2843" s="4">
        <v>41403</v>
      </c>
      <c r="B2843">
        <v>6.1255002021789551</v>
      </c>
      <c r="C2843">
        <v>6.1419000625610352</v>
      </c>
      <c r="D2843">
        <v>6.1209001541137704</v>
      </c>
      <c r="E2843">
        <v>6.1255002021789551</v>
      </c>
      <c r="F2843">
        <v>6.1255002021789551</v>
      </c>
      <c r="G2843">
        <v>0</v>
      </c>
      <c r="H2843">
        <v>6.1284501552581787</v>
      </c>
    </row>
    <row r="2844" spans="1:8" x14ac:dyDescent="0.25">
      <c r="A2844" s="4">
        <v>41404</v>
      </c>
      <c r="B2844">
        <v>6.1304998397827148</v>
      </c>
      <c r="C2844">
        <v>6.1447000503540039</v>
      </c>
      <c r="D2844">
        <v>6.1209001541137704</v>
      </c>
      <c r="E2844">
        <v>6.1303000450134277</v>
      </c>
      <c r="F2844">
        <v>6.1303000450134277</v>
      </c>
      <c r="G2844">
        <v>0</v>
      </c>
      <c r="H2844">
        <v>6.131600022315979</v>
      </c>
    </row>
    <row r="2845" spans="1:8" x14ac:dyDescent="0.25">
      <c r="A2845" s="4">
        <v>41407</v>
      </c>
      <c r="B2845">
        <v>6.1317000389099121</v>
      </c>
      <c r="C2845">
        <v>6.1409997940063477</v>
      </c>
      <c r="D2845">
        <v>6.1317000389099121</v>
      </c>
      <c r="E2845">
        <v>6.1317000389099121</v>
      </c>
      <c r="F2845">
        <v>6.1317000389099121</v>
      </c>
      <c r="G2845">
        <v>0</v>
      </c>
      <c r="H2845">
        <v>6.134024977684021</v>
      </c>
    </row>
    <row r="2846" spans="1:8" x14ac:dyDescent="0.25">
      <c r="A2846" s="4">
        <v>41408</v>
      </c>
      <c r="B2846">
        <v>6.1366000175476074</v>
      </c>
      <c r="C2846">
        <v>6.1459999084472656</v>
      </c>
      <c r="D2846">
        <v>6.132500171661377</v>
      </c>
      <c r="E2846">
        <v>6.1366000175476074</v>
      </c>
      <c r="F2846">
        <v>6.1366000175476074</v>
      </c>
      <c r="G2846">
        <v>0</v>
      </c>
      <c r="H2846">
        <v>6.1379250288009644</v>
      </c>
    </row>
    <row r="2847" spans="1:8" x14ac:dyDescent="0.25">
      <c r="A2847" s="4">
        <v>41409</v>
      </c>
      <c r="B2847">
        <v>6.1328001022338867</v>
      </c>
      <c r="C2847">
        <v>6.1399998664855957</v>
      </c>
      <c r="D2847">
        <v>6.1328001022338867</v>
      </c>
      <c r="E2847">
        <v>6.1328001022338867</v>
      </c>
      <c r="F2847">
        <v>6.1328001022338867</v>
      </c>
      <c r="G2847">
        <v>0</v>
      </c>
      <c r="H2847">
        <v>6.134600043296814</v>
      </c>
    </row>
    <row r="2848" spans="1:8" x14ac:dyDescent="0.25">
      <c r="A2848" s="4">
        <v>41410</v>
      </c>
      <c r="B2848">
        <v>6.1359000205993652</v>
      </c>
      <c r="C2848">
        <v>6.1459999084472656</v>
      </c>
      <c r="D2848">
        <v>6.1359000205993652</v>
      </c>
      <c r="E2848">
        <v>6.1359000205993652</v>
      </c>
      <c r="F2848">
        <v>6.1359000205993652</v>
      </c>
      <c r="G2848">
        <v>0</v>
      </c>
      <c r="H2848">
        <v>6.1384249925613403</v>
      </c>
    </row>
    <row r="2849" spans="1:8" x14ac:dyDescent="0.25">
      <c r="A2849" s="4">
        <v>41411</v>
      </c>
      <c r="B2849">
        <v>6.1389999389648438</v>
      </c>
      <c r="C2849">
        <v>6.1459999084472656</v>
      </c>
      <c r="D2849">
        <v>6.129000186920166</v>
      </c>
      <c r="E2849">
        <v>6.1389999389648438</v>
      </c>
      <c r="F2849">
        <v>6.1389999389648438</v>
      </c>
      <c r="G2849">
        <v>0</v>
      </c>
      <c r="H2849">
        <v>6.1382499933242798</v>
      </c>
    </row>
    <row r="2850" spans="1:8" x14ac:dyDescent="0.25">
      <c r="A2850" s="4">
        <v>41414</v>
      </c>
      <c r="B2850">
        <v>6.1312999725341797</v>
      </c>
      <c r="C2850">
        <v>6.1399998664855957</v>
      </c>
      <c r="D2850">
        <v>6.1289000511169434</v>
      </c>
      <c r="E2850">
        <v>6.1312999725341797</v>
      </c>
      <c r="F2850">
        <v>6.1312999725341797</v>
      </c>
      <c r="G2850">
        <v>0</v>
      </c>
      <c r="H2850">
        <v>6.1328749656677246</v>
      </c>
    </row>
    <row r="2851" spans="1:8" x14ac:dyDescent="0.25">
      <c r="A2851" s="4">
        <v>41415</v>
      </c>
      <c r="B2851">
        <v>6.1289000511169434</v>
      </c>
      <c r="C2851">
        <v>6.1385002136230469</v>
      </c>
      <c r="D2851">
        <v>6.1209001541137704</v>
      </c>
      <c r="E2851">
        <v>6.1289000511169434</v>
      </c>
      <c r="F2851">
        <v>6.1289000511169434</v>
      </c>
      <c r="G2851">
        <v>0</v>
      </c>
      <c r="H2851">
        <v>6.1293001174926758</v>
      </c>
    </row>
    <row r="2852" spans="1:8" x14ac:dyDescent="0.25">
      <c r="A2852" s="4">
        <v>41416</v>
      </c>
      <c r="B2852">
        <v>6.1255998611450204</v>
      </c>
      <c r="C2852">
        <v>6.1360001564025879</v>
      </c>
      <c r="D2852">
        <v>6.1210999488830566</v>
      </c>
      <c r="E2852">
        <v>6.1255998611450204</v>
      </c>
      <c r="F2852">
        <v>6.1255998611450204</v>
      </c>
      <c r="G2852">
        <v>0</v>
      </c>
      <c r="H2852">
        <v>6.1270749568939209</v>
      </c>
    </row>
    <row r="2853" spans="1:8" x14ac:dyDescent="0.25">
      <c r="A2853" s="4">
        <v>41417</v>
      </c>
      <c r="B2853">
        <v>6.1210999488830566</v>
      </c>
      <c r="C2853">
        <v>6.1360001564025879</v>
      </c>
      <c r="D2853">
        <v>6.1210999488830566</v>
      </c>
      <c r="E2853">
        <v>6.1210999488830566</v>
      </c>
      <c r="F2853">
        <v>6.1210999488830566</v>
      </c>
      <c r="G2853">
        <v>0</v>
      </c>
      <c r="H2853">
        <v>6.1248250007629386</v>
      </c>
    </row>
    <row r="2854" spans="1:8" x14ac:dyDescent="0.25">
      <c r="A2854" s="4">
        <v>41418</v>
      </c>
      <c r="B2854">
        <v>6.124000072479248</v>
      </c>
      <c r="C2854">
        <v>6.1360001564025879</v>
      </c>
      <c r="D2854">
        <v>6.1187000274658203</v>
      </c>
      <c r="E2854">
        <v>6.124000072479248</v>
      </c>
      <c r="F2854">
        <v>6.124000072479248</v>
      </c>
      <c r="G2854">
        <v>0</v>
      </c>
      <c r="H2854">
        <v>6.1256750822067261</v>
      </c>
    </row>
    <row r="2855" spans="1:8" x14ac:dyDescent="0.25">
      <c r="A2855" s="4">
        <v>41421</v>
      </c>
      <c r="B2855">
        <v>6.114799976348877</v>
      </c>
      <c r="C2855">
        <v>6.114799976348877</v>
      </c>
      <c r="D2855">
        <v>6.1111998558044434</v>
      </c>
      <c r="E2855">
        <v>6.1216001510620117</v>
      </c>
      <c r="F2855">
        <v>6.1216001510620117</v>
      </c>
      <c r="G2855">
        <v>0</v>
      </c>
      <c r="H2855">
        <v>6.1155999898910522</v>
      </c>
    </row>
    <row r="2856" spans="1:8" x14ac:dyDescent="0.25">
      <c r="A2856" s="4">
        <v>41422</v>
      </c>
      <c r="B2856">
        <v>6.1111998558044434</v>
      </c>
      <c r="C2856">
        <v>6.1360001564025879</v>
      </c>
      <c r="D2856">
        <v>6.1111998558044434</v>
      </c>
      <c r="E2856">
        <v>6.1111998558044434</v>
      </c>
      <c r="F2856">
        <v>6.1111998558044434</v>
      </c>
      <c r="G2856">
        <v>0</v>
      </c>
      <c r="H2856">
        <v>6.1173999309539786</v>
      </c>
    </row>
    <row r="2857" spans="1:8" x14ac:dyDescent="0.25">
      <c r="A2857" s="4">
        <v>41423</v>
      </c>
      <c r="B2857">
        <v>6.1114997863769531</v>
      </c>
      <c r="C2857">
        <v>6.1272997856140137</v>
      </c>
      <c r="D2857">
        <v>6.1114997863769531</v>
      </c>
      <c r="E2857">
        <v>6.1114997863769531</v>
      </c>
      <c r="F2857">
        <v>6.1114997863769531</v>
      </c>
      <c r="G2857">
        <v>0</v>
      </c>
      <c r="H2857">
        <v>6.1154497861862183</v>
      </c>
    </row>
    <row r="2858" spans="1:8" x14ac:dyDescent="0.25">
      <c r="A2858" s="4">
        <v>41424</v>
      </c>
      <c r="B2858">
        <v>6.1167001724243164</v>
      </c>
      <c r="C2858">
        <v>6.120999813079834</v>
      </c>
      <c r="D2858">
        <v>6.1167001724243164</v>
      </c>
      <c r="E2858">
        <v>6.1167001724243164</v>
      </c>
      <c r="F2858">
        <v>6.1167001724243164</v>
      </c>
      <c r="G2858">
        <v>0</v>
      </c>
      <c r="H2858">
        <v>6.1177750825881958</v>
      </c>
    </row>
    <row r="2859" spans="1:8" x14ac:dyDescent="0.25">
      <c r="A2859" s="4">
        <v>41425</v>
      </c>
      <c r="B2859">
        <v>6.1209001541137704</v>
      </c>
      <c r="C2859">
        <v>6.1310000419616699</v>
      </c>
      <c r="D2859">
        <v>6.1206998825073242</v>
      </c>
      <c r="E2859">
        <v>6.1209001541137704</v>
      </c>
      <c r="F2859">
        <v>6.1209001541137704</v>
      </c>
      <c r="G2859">
        <v>0</v>
      </c>
      <c r="H2859">
        <v>6.1233750581741333</v>
      </c>
    </row>
    <row r="2860" spans="1:8" x14ac:dyDescent="0.25">
      <c r="A2860" s="4">
        <v>41428</v>
      </c>
      <c r="B2860">
        <v>6.1220002174377441</v>
      </c>
      <c r="C2860">
        <v>6.1310000419616699</v>
      </c>
      <c r="D2860">
        <v>6.1215000152587891</v>
      </c>
      <c r="E2860">
        <v>6.1248002052307129</v>
      </c>
      <c r="F2860">
        <v>6.1248002052307129</v>
      </c>
      <c r="G2860">
        <v>0</v>
      </c>
      <c r="H2860">
        <v>6.124825119972229</v>
      </c>
    </row>
    <row r="2861" spans="1:8" x14ac:dyDescent="0.25">
      <c r="A2861" s="4">
        <v>41429</v>
      </c>
      <c r="B2861">
        <v>6.1216998100280762</v>
      </c>
      <c r="C2861">
        <v>6.130000114440918</v>
      </c>
      <c r="D2861">
        <v>6.1135997772216797</v>
      </c>
      <c r="E2861">
        <v>6.1216998100280762</v>
      </c>
      <c r="F2861">
        <v>6.1216998100280762</v>
      </c>
      <c r="G2861">
        <v>0</v>
      </c>
      <c r="H2861">
        <v>6.1217498779296884</v>
      </c>
    </row>
    <row r="2862" spans="1:8" x14ac:dyDescent="0.25">
      <c r="A2862" s="4">
        <v>41430</v>
      </c>
      <c r="B2862">
        <v>6.1187000274658203</v>
      </c>
      <c r="C2862">
        <v>6.1279997825622559</v>
      </c>
      <c r="D2862">
        <v>6.1170001029968262</v>
      </c>
      <c r="E2862">
        <v>6.1187000274658203</v>
      </c>
      <c r="F2862">
        <v>6.1187000274658203</v>
      </c>
      <c r="G2862">
        <v>0</v>
      </c>
      <c r="H2862">
        <v>6.1205999851226807</v>
      </c>
    </row>
    <row r="2863" spans="1:8" x14ac:dyDescent="0.25">
      <c r="A2863" s="4">
        <v>41431</v>
      </c>
      <c r="B2863">
        <v>6.117800235748291</v>
      </c>
      <c r="C2863">
        <v>6.1276001930236816</v>
      </c>
      <c r="D2863">
        <v>6.1177000999450684</v>
      </c>
      <c r="E2863">
        <v>6.117800235748291</v>
      </c>
      <c r="F2863">
        <v>6.117800235748291</v>
      </c>
      <c r="G2863">
        <v>0</v>
      </c>
      <c r="H2863">
        <v>6.120225191116333</v>
      </c>
    </row>
    <row r="2864" spans="1:8" x14ac:dyDescent="0.25">
      <c r="A2864" s="4">
        <v>41432</v>
      </c>
      <c r="B2864">
        <v>6.1262001991271973</v>
      </c>
      <c r="C2864">
        <v>6.1350002288818359</v>
      </c>
      <c r="D2864">
        <v>6.1216998100280762</v>
      </c>
      <c r="E2864">
        <v>6.1262001991271973</v>
      </c>
      <c r="F2864">
        <v>6.1262001991271973</v>
      </c>
      <c r="G2864">
        <v>0</v>
      </c>
      <c r="H2864">
        <v>6.1272751092910767</v>
      </c>
    </row>
    <row r="2865" spans="1:8" x14ac:dyDescent="0.25">
      <c r="A2865" s="4">
        <v>41435</v>
      </c>
      <c r="B2865">
        <v>6.1262001991271973</v>
      </c>
      <c r="C2865">
        <v>6.1350002288818359</v>
      </c>
      <c r="D2865">
        <v>6.1216998100280762</v>
      </c>
      <c r="E2865">
        <v>6.1262001991271973</v>
      </c>
      <c r="F2865">
        <v>6.1262001991271973</v>
      </c>
      <c r="G2865">
        <v>0</v>
      </c>
      <c r="H2865">
        <v>6.1272751092910767</v>
      </c>
    </row>
    <row r="2866" spans="1:8" x14ac:dyDescent="0.25">
      <c r="A2866" s="4">
        <v>41436</v>
      </c>
      <c r="B2866">
        <v>6.1262001991271973</v>
      </c>
      <c r="C2866">
        <v>6.1350002288818359</v>
      </c>
      <c r="D2866">
        <v>6.1216998100280762</v>
      </c>
      <c r="E2866">
        <v>6.1262001991271973</v>
      </c>
      <c r="F2866">
        <v>6.1262001991271973</v>
      </c>
      <c r="G2866">
        <v>0</v>
      </c>
      <c r="H2866">
        <v>6.1272751092910767</v>
      </c>
    </row>
    <row r="2867" spans="1:8" x14ac:dyDescent="0.25">
      <c r="A2867" s="4">
        <v>41437</v>
      </c>
      <c r="B2867">
        <v>6.1262001991271973</v>
      </c>
      <c r="C2867">
        <v>6.1469998359680176</v>
      </c>
      <c r="D2867">
        <v>6.1216998100280762</v>
      </c>
      <c r="E2867">
        <v>6.1262001991271973</v>
      </c>
      <c r="F2867">
        <v>6.1262001991271973</v>
      </c>
      <c r="G2867">
        <v>0</v>
      </c>
      <c r="H2867">
        <v>6.1302750110626221</v>
      </c>
    </row>
    <row r="2868" spans="1:8" x14ac:dyDescent="0.25">
      <c r="A2868" s="4">
        <v>41438</v>
      </c>
      <c r="B2868">
        <v>6.123499870300293</v>
      </c>
      <c r="C2868">
        <v>6.1430001258850098</v>
      </c>
      <c r="D2868">
        <v>6.123499870300293</v>
      </c>
      <c r="E2868">
        <v>6.123499870300293</v>
      </c>
      <c r="F2868">
        <v>6.123499870300293</v>
      </c>
      <c r="G2868">
        <v>0</v>
      </c>
      <c r="H2868">
        <v>6.1283749341964722</v>
      </c>
    </row>
    <row r="2869" spans="1:8" x14ac:dyDescent="0.25">
      <c r="A2869" s="4">
        <v>41439</v>
      </c>
      <c r="B2869">
        <v>6.1244001388549796</v>
      </c>
      <c r="C2869">
        <v>6.1269998550415039</v>
      </c>
      <c r="D2869">
        <v>6.1203999519348136</v>
      </c>
      <c r="E2869">
        <v>6.1244001388549796</v>
      </c>
      <c r="F2869">
        <v>6.1244001388549796</v>
      </c>
      <c r="G2869">
        <v>0</v>
      </c>
      <c r="H2869">
        <v>6.1240500211715698</v>
      </c>
    </row>
    <row r="2870" spans="1:8" x14ac:dyDescent="0.25">
      <c r="A2870" s="4">
        <v>41442</v>
      </c>
      <c r="B2870">
        <v>6.1208000183105469</v>
      </c>
      <c r="C2870">
        <v>6.1350002288818359</v>
      </c>
      <c r="D2870">
        <v>6.1140999794006348</v>
      </c>
      <c r="E2870">
        <v>6.1208000183105469</v>
      </c>
      <c r="F2870">
        <v>6.1208000183105469</v>
      </c>
      <c r="G2870">
        <v>0</v>
      </c>
      <c r="H2870">
        <v>6.1226750612258911</v>
      </c>
    </row>
    <row r="2871" spans="1:8" x14ac:dyDescent="0.25">
      <c r="A2871" s="4">
        <v>41443</v>
      </c>
      <c r="B2871">
        <v>6.1149997711181641</v>
      </c>
      <c r="C2871">
        <v>6.124000072479248</v>
      </c>
      <c r="D2871">
        <v>6.1145000457763672</v>
      </c>
      <c r="E2871">
        <v>6.1149997711181641</v>
      </c>
      <c r="F2871">
        <v>6.1149997711181641</v>
      </c>
      <c r="G2871">
        <v>0</v>
      </c>
      <c r="H2871">
        <v>6.1171249151229858</v>
      </c>
    </row>
    <row r="2872" spans="1:8" x14ac:dyDescent="0.25">
      <c r="A2872" s="4">
        <v>41444</v>
      </c>
      <c r="B2872">
        <v>6.1185002326965332</v>
      </c>
      <c r="C2872">
        <v>6.1279997825622559</v>
      </c>
      <c r="D2872">
        <v>6.1159000396728516</v>
      </c>
      <c r="E2872">
        <v>6.1185002326965332</v>
      </c>
      <c r="F2872">
        <v>6.1185002326965332</v>
      </c>
      <c r="G2872">
        <v>0</v>
      </c>
      <c r="H2872">
        <v>6.1202250719070426</v>
      </c>
    </row>
    <row r="2873" spans="1:8" x14ac:dyDescent="0.25">
      <c r="A2873" s="4">
        <v>41445</v>
      </c>
      <c r="B2873">
        <v>6.1168999671936044</v>
      </c>
      <c r="C2873">
        <v>6.1279997825622559</v>
      </c>
      <c r="D2873">
        <v>6.1156997680664063</v>
      </c>
      <c r="E2873">
        <v>6.1168999671936044</v>
      </c>
      <c r="F2873">
        <v>6.1168999671936044</v>
      </c>
      <c r="G2873">
        <v>0</v>
      </c>
      <c r="H2873">
        <v>6.1193748712539673</v>
      </c>
    </row>
    <row r="2874" spans="1:8" x14ac:dyDescent="0.25">
      <c r="A2874" s="4">
        <v>41446</v>
      </c>
      <c r="B2874">
        <v>6.1181998252868652</v>
      </c>
      <c r="C2874">
        <v>6.1279997825622559</v>
      </c>
      <c r="D2874">
        <v>6.1181998252868652</v>
      </c>
      <c r="E2874">
        <v>6.1181998252868652</v>
      </c>
      <c r="F2874">
        <v>6.1181998252868652</v>
      </c>
      <c r="G2874">
        <v>0</v>
      </c>
      <c r="H2874">
        <v>6.1206498146057129</v>
      </c>
    </row>
    <row r="2875" spans="1:8" x14ac:dyDescent="0.25">
      <c r="A2875" s="4">
        <v>41449</v>
      </c>
      <c r="B2875">
        <v>6.1234002113342294</v>
      </c>
      <c r="C2875">
        <v>6.1350998878479004</v>
      </c>
      <c r="D2875">
        <v>6.1234002113342294</v>
      </c>
      <c r="E2875">
        <v>6.1234002113342294</v>
      </c>
      <c r="F2875">
        <v>6.1234002113342294</v>
      </c>
      <c r="G2875">
        <v>0</v>
      </c>
      <c r="H2875">
        <v>6.1263251304626456</v>
      </c>
    </row>
    <row r="2876" spans="1:8" x14ac:dyDescent="0.25">
      <c r="A2876" s="4">
        <v>41450</v>
      </c>
      <c r="B2876">
        <v>6.1350998878479004</v>
      </c>
      <c r="C2876">
        <v>6.1440000534057617</v>
      </c>
      <c r="D2876">
        <v>6.131199836730957</v>
      </c>
      <c r="E2876">
        <v>6.1350998878479004</v>
      </c>
      <c r="F2876">
        <v>6.1350998878479004</v>
      </c>
      <c r="G2876">
        <v>0</v>
      </c>
      <c r="H2876">
        <v>6.1363499164581299</v>
      </c>
    </row>
    <row r="2877" spans="1:8" x14ac:dyDescent="0.25">
      <c r="A2877" s="4">
        <v>41451</v>
      </c>
      <c r="B2877">
        <v>6.1353001594543457</v>
      </c>
      <c r="C2877">
        <v>6.1440000534057617</v>
      </c>
      <c r="D2877">
        <v>6.1353001594543457</v>
      </c>
      <c r="E2877">
        <v>6.1353001594543457</v>
      </c>
      <c r="F2877">
        <v>6.1353001594543457</v>
      </c>
      <c r="G2877">
        <v>0</v>
      </c>
      <c r="H2877">
        <v>6.1374751329421997</v>
      </c>
    </row>
    <row r="2878" spans="1:8" x14ac:dyDescent="0.25">
      <c r="A2878" s="4">
        <v>41452</v>
      </c>
      <c r="B2878">
        <v>6.2314438819885254</v>
      </c>
      <c r="C2878">
        <v>6.2314438819885254</v>
      </c>
      <c r="D2878">
        <v>6.1370000839233398</v>
      </c>
      <c r="E2878">
        <v>6.2013020515441886</v>
      </c>
      <c r="F2878">
        <v>6.2013020515441886</v>
      </c>
      <c r="G2878">
        <v>0</v>
      </c>
      <c r="H2878">
        <v>6.200297474861145</v>
      </c>
    </row>
    <row r="2879" spans="1:8" x14ac:dyDescent="0.25">
      <c r="A2879" s="4">
        <v>41453</v>
      </c>
      <c r="B2879">
        <v>6.2297749519348136</v>
      </c>
      <c r="C2879">
        <v>6.2297749519348136</v>
      </c>
      <c r="D2879">
        <v>6.1276001930236816</v>
      </c>
      <c r="E2879">
        <v>6.2297749519348136</v>
      </c>
      <c r="F2879">
        <v>6.2297749519348136</v>
      </c>
      <c r="G2879">
        <v>0</v>
      </c>
      <c r="H2879">
        <v>6.2042312622070313</v>
      </c>
    </row>
    <row r="2880" spans="1:8" x14ac:dyDescent="0.25">
      <c r="A2880" s="4">
        <v>41456</v>
      </c>
      <c r="B2880">
        <v>6.1276001930236816</v>
      </c>
      <c r="C2880">
        <v>6.1440000534057617</v>
      </c>
      <c r="D2880">
        <v>6.1201000213623047</v>
      </c>
      <c r="E2880">
        <v>6.1276001930236816</v>
      </c>
      <c r="F2880">
        <v>6.1276001930236816</v>
      </c>
      <c r="G2880">
        <v>0</v>
      </c>
      <c r="H2880">
        <v>6.1298251152038574</v>
      </c>
    </row>
    <row r="2881" spans="1:8" x14ac:dyDescent="0.25">
      <c r="A2881" s="4">
        <v>41457</v>
      </c>
      <c r="B2881">
        <v>6.1227002143859863</v>
      </c>
      <c r="C2881">
        <v>6.1319999694824219</v>
      </c>
      <c r="D2881">
        <v>6.1185998916625977</v>
      </c>
      <c r="E2881">
        <v>6.1227002143859863</v>
      </c>
      <c r="F2881">
        <v>6.1227002143859863</v>
      </c>
      <c r="G2881">
        <v>0</v>
      </c>
      <c r="H2881">
        <v>6.124000072479248</v>
      </c>
    </row>
    <row r="2882" spans="1:8" x14ac:dyDescent="0.25">
      <c r="A2882" s="4">
        <v>41458</v>
      </c>
      <c r="B2882">
        <v>6.1230001449584961</v>
      </c>
      <c r="C2882">
        <v>6.132500171661377</v>
      </c>
      <c r="D2882">
        <v>6.1208000183105469</v>
      </c>
      <c r="E2882">
        <v>6.1230001449584961</v>
      </c>
      <c r="F2882">
        <v>6.1230001449584961</v>
      </c>
      <c r="G2882">
        <v>0</v>
      </c>
      <c r="H2882">
        <v>6.124825119972229</v>
      </c>
    </row>
    <row r="2883" spans="1:8" x14ac:dyDescent="0.25">
      <c r="A2883" s="4">
        <v>41459</v>
      </c>
      <c r="B2883">
        <v>6.1208000183105469</v>
      </c>
      <c r="C2883">
        <v>6.1208000183105469</v>
      </c>
      <c r="D2883">
        <v>6.1153998374938956</v>
      </c>
      <c r="E2883">
        <v>6.1208000183105469</v>
      </c>
      <c r="F2883">
        <v>6.1208000183105469</v>
      </c>
      <c r="G2883">
        <v>0</v>
      </c>
      <c r="H2883">
        <v>6.1194499731063843</v>
      </c>
    </row>
    <row r="2884" spans="1:8" x14ac:dyDescent="0.25">
      <c r="A2884" s="4">
        <v>41460</v>
      </c>
      <c r="B2884">
        <v>6.1157999038696289</v>
      </c>
      <c r="C2884">
        <v>6.215796947479248</v>
      </c>
      <c r="D2884">
        <v>6.1157999038696289</v>
      </c>
      <c r="E2884">
        <v>6.1157999038696289</v>
      </c>
      <c r="F2884">
        <v>6.1157999038696289</v>
      </c>
      <c r="G2884">
        <v>0</v>
      </c>
      <c r="H2884">
        <v>6.1407991647720337</v>
      </c>
    </row>
    <row r="2885" spans="1:8" x14ac:dyDescent="0.25">
      <c r="A2885" s="4">
        <v>41463</v>
      </c>
      <c r="B2885">
        <v>6.1226000785827637</v>
      </c>
      <c r="C2885">
        <v>6.1290998458862296</v>
      </c>
      <c r="D2885">
        <v>6.1226000785827637</v>
      </c>
      <c r="E2885">
        <v>6.1226000785827637</v>
      </c>
      <c r="F2885">
        <v>6.1226000785827637</v>
      </c>
      <c r="G2885">
        <v>0</v>
      </c>
      <c r="H2885">
        <v>6.1242250204086304</v>
      </c>
    </row>
    <row r="2886" spans="1:8" x14ac:dyDescent="0.25">
      <c r="A2886" s="4">
        <v>41464</v>
      </c>
      <c r="B2886">
        <v>6.1237998008728027</v>
      </c>
      <c r="C2886">
        <v>6.1360001564025879</v>
      </c>
      <c r="D2886">
        <v>6.1181001663208008</v>
      </c>
      <c r="E2886">
        <v>6.1237998008728027</v>
      </c>
      <c r="F2886">
        <v>6.1237998008728027</v>
      </c>
      <c r="G2886">
        <v>0</v>
      </c>
      <c r="H2886">
        <v>6.1254249811172494</v>
      </c>
    </row>
    <row r="2887" spans="1:8" x14ac:dyDescent="0.25">
      <c r="A2887" s="4">
        <v>41465</v>
      </c>
      <c r="B2887">
        <v>6.1195001602172852</v>
      </c>
      <c r="C2887">
        <v>6.129000186920166</v>
      </c>
      <c r="D2887">
        <v>6.1195001602172852</v>
      </c>
      <c r="E2887">
        <v>6.1195001602172852</v>
      </c>
      <c r="F2887">
        <v>6.1195001602172852</v>
      </c>
      <c r="G2887">
        <v>0</v>
      </c>
      <c r="H2887">
        <v>6.1218751668930054</v>
      </c>
    </row>
    <row r="2888" spans="1:8" x14ac:dyDescent="0.25">
      <c r="A2888" s="4">
        <v>41466</v>
      </c>
      <c r="B2888">
        <v>6.1241002082824707</v>
      </c>
      <c r="C2888">
        <v>6.1339998245239258</v>
      </c>
      <c r="D2888">
        <v>6.1210999488830566</v>
      </c>
      <c r="E2888">
        <v>6.1241002082824707</v>
      </c>
      <c r="F2888">
        <v>6.1241002082824707</v>
      </c>
      <c r="G2888">
        <v>0</v>
      </c>
      <c r="H2888">
        <v>6.125825047492981</v>
      </c>
    </row>
    <row r="2889" spans="1:8" x14ac:dyDescent="0.25">
      <c r="A2889" s="4">
        <v>41467</v>
      </c>
      <c r="B2889">
        <v>6.1251997947692871</v>
      </c>
      <c r="C2889">
        <v>6.1314997673034668</v>
      </c>
      <c r="D2889">
        <v>6.1251997947692871</v>
      </c>
      <c r="E2889">
        <v>6.1251997947692871</v>
      </c>
      <c r="F2889">
        <v>6.1251997947692871</v>
      </c>
      <c r="G2889">
        <v>0</v>
      </c>
      <c r="H2889">
        <v>6.126774787902832</v>
      </c>
    </row>
    <row r="2890" spans="1:8" x14ac:dyDescent="0.25">
      <c r="A2890" s="4">
        <v>41470</v>
      </c>
      <c r="B2890">
        <v>6.1263999938964844</v>
      </c>
      <c r="C2890">
        <v>6.1865987777709961</v>
      </c>
      <c r="D2890">
        <v>6.1263999938964844</v>
      </c>
      <c r="E2890">
        <v>6.127500057220459</v>
      </c>
      <c r="F2890">
        <v>6.127500057220459</v>
      </c>
      <c r="G2890">
        <v>0</v>
      </c>
      <c r="H2890">
        <v>6.141724705696106</v>
      </c>
    </row>
    <row r="2891" spans="1:8" x14ac:dyDescent="0.25">
      <c r="A2891" s="4">
        <v>41471</v>
      </c>
      <c r="B2891">
        <v>6.1665000915527344</v>
      </c>
      <c r="C2891">
        <v>6.2104997634887704</v>
      </c>
      <c r="D2891">
        <v>6.1276001930236816</v>
      </c>
      <c r="E2891">
        <v>6.1276001930236816</v>
      </c>
      <c r="F2891">
        <v>6.1276001930236816</v>
      </c>
      <c r="G2891">
        <v>0</v>
      </c>
      <c r="H2891">
        <v>6.1580500602722168</v>
      </c>
    </row>
    <row r="2892" spans="1:8" x14ac:dyDescent="0.25">
      <c r="A2892" s="4">
        <v>41472</v>
      </c>
      <c r="B2892">
        <v>6.125</v>
      </c>
      <c r="C2892">
        <v>6.2024340629577637</v>
      </c>
      <c r="D2892">
        <v>6.1219000816345206</v>
      </c>
      <c r="E2892">
        <v>6.125</v>
      </c>
      <c r="F2892">
        <v>6.125</v>
      </c>
      <c r="G2892">
        <v>0</v>
      </c>
      <c r="H2892">
        <v>6.1435835361480713</v>
      </c>
    </row>
    <row r="2893" spans="1:8" x14ac:dyDescent="0.25">
      <c r="A2893" s="4">
        <v>41473</v>
      </c>
      <c r="B2893">
        <v>6.1252999305725098</v>
      </c>
      <c r="C2893">
        <v>6.1339998245239258</v>
      </c>
      <c r="D2893">
        <v>6.1252999305725098</v>
      </c>
      <c r="E2893">
        <v>6.1252999305725098</v>
      </c>
      <c r="F2893">
        <v>6.1252999305725098</v>
      </c>
      <c r="G2893">
        <v>0</v>
      </c>
      <c r="H2893">
        <v>6.1274749040603638</v>
      </c>
    </row>
    <row r="2894" spans="1:8" x14ac:dyDescent="0.25">
      <c r="A2894" s="4">
        <v>41474</v>
      </c>
      <c r="B2894">
        <v>6.1312999725341797</v>
      </c>
      <c r="C2894">
        <v>6.1399998664855957</v>
      </c>
      <c r="D2894">
        <v>6.1279001235961914</v>
      </c>
      <c r="E2894">
        <v>6.1312999725341797</v>
      </c>
      <c r="F2894">
        <v>6.1312999725341797</v>
      </c>
      <c r="G2894">
        <v>0</v>
      </c>
      <c r="H2894">
        <v>6.1326249837875366</v>
      </c>
    </row>
    <row r="2895" spans="1:8" x14ac:dyDescent="0.25">
      <c r="A2895" s="4">
        <v>41477</v>
      </c>
      <c r="B2895">
        <v>6.1279001235961914</v>
      </c>
      <c r="C2895">
        <v>6.1380000114440918</v>
      </c>
      <c r="D2895">
        <v>6.1266999244689941</v>
      </c>
      <c r="E2895">
        <v>6.1279001235961914</v>
      </c>
      <c r="F2895">
        <v>6.1279001235961914</v>
      </c>
      <c r="G2895">
        <v>0</v>
      </c>
      <c r="H2895">
        <v>6.1301250457763672</v>
      </c>
    </row>
    <row r="2896" spans="1:8" x14ac:dyDescent="0.25">
      <c r="A2896" s="4">
        <v>41478</v>
      </c>
      <c r="B2896">
        <v>6.1308999061584473</v>
      </c>
      <c r="C2896">
        <v>6.1312999725341797</v>
      </c>
      <c r="D2896">
        <v>6.1266999244689941</v>
      </c>
      <c r="E2896">
        <v>6.1308999061584473</v>
      </c>
      <c r="F2896">
        <v>6.1308999061584473</v>
      </c>
      <c r="G2896">
        <v>0</v>
      </c>
      <c r="H2896">
        <v>6.1299499273300171</v>
      </c>
    </row>
    <row r="2897" spans="1:8" x14ac:dyDescent="0.25">
      <c r="A2897" s="4">
        <v>41479</v>
      </c>
      <c r="B2897">
        <v>6.1273999214172363</v>
      </c>
      <c r="C2897">
        <v>6.1370000839233398</v>
      </c>
      <c r="D2897">
        <v>6.1255002021789551</v>
      </c>
      <c r="E2897">
        <v>6.1273999214172363</v>
      </c>
      <c r="F2897">
        <v>6.1273999214172363</v>
      </c>
      <c r="G2897">
        <v>0</v>
      </c>
      <c r="H2897">
        <v>6.1293250322341919</v>
      </c>
    </row>
    <row r="2898" spans="1:8" x14ac:dyDescent="0.25">
      <c r="A2898" s="4">
        <v>41480</v>
      </c>
      <c r="B2898">
        <v>6.125999927520752</v>
      </c>
      <c r="C2898">
        <v>6.1354999542236328</v>
      </c>
      <c r="D2898">
        <v>6.1247000694274902</v>
      </c>
      <c r="E2898">
        <v>6.125999927520752</v>
      </c>
      <c r="F2898">
        <v>6.125999927520752</v>
      </c>
      <c r="G2898">
        <v>0</v>
      </c>
      <c r="H2898">
        <v>6.1280499696731567</v>
      </c>
    </row>
    <row r="2899" spans="1:8" x14ac:dyDescent="0.25">
      <c r="A2899" s="4">
        <v>41481</v>
      </c>
      <c r="B2899">
        <v>6.1247000694274902</v>
      </c>
      <c r="C2899">
        <v>6.1339998245239258</v>
      </c>
      <c r="D2899">
        <v>6.119999885559082</v>
      </c>
      <c r="E2899">
        <v>6.1247000694274902</v>
      </c>
      <c r="F2899">
        <v>6.1247000694274902</v>
      </c>
      <c r="G2899">
        <v>0</v>
      </c>
      <c r="H2899">
        <v>6.1258499622344971</v>
      </c>
    </row>
    <row r="2900" spans="1:8" x14ac:dyDescent="0.25">
      <c r="A2900" s="4">
        <v>41484</v>
      </c>
      <c r="B2900">
        <v>6.1216998100280762</v>
      </c>
      <c r="C2900">
        <v>6.1310000419616699</v>
      </c>
      <c r="D2900">
        <v>6.1209001541137704</v>
      </c>
      <c r="E2900">
        <v>6.1216998100280762</v>
      </c>
      <c r="F2900">
        <v>6.1216998100280762</v>
      </c>
      <c r="G2900">
        <v>0</v>
      </c>
      <c r="H2900">
        <v>6.1238249540328979</v>
      </c>
    </row>
    <row r="2901" spans="1:8" x14ac:dyDescent="0.25">
      <c r="A2901" s="4">
        <v>41485</v>
      </c>
      <c r="B2901">
        <v>6.122499942779541</v>
      </c>
      <c r="C2901">
        <v>6.1339998245239258</v>
      </c>
      <c r="D2901">
        <v>6.1216998100280762</v>
      </c>
      <c r="E2901">
        <v>6.122499942779541</v>
      </c>
      <c r="F2901">
        <v>6.122499942779541</v>
      </c>
      <c r="G2901">
        <v>0</v>
      </c>
      <c r="H2901">
        <v>6.125174880027771</v>
      </c>
    </row>
    <row r="2902" spans="1:8" x14ac:dyDescent="0.25">
      <c r="A2902" s="4">
        <v>41486</v>
      </c>
      <c r="B2902">
        <v>6.1216998100280762</v>
      </c>
      <c r="C2902">
        <v>6.1310000419616699</v>
      </c>
      <c r="D2902">
        <v>6.1184000968933114</v>
      </c>
      <c r="E2902">
        <v>6.1216998100280762</v>
      </c>
      <c r="F2902">
        <v>6.1216998100280762</v>
      </c>
      <c r="G2902">
        <v>0</v>
      </c>
      <c r="H2902">
        <v>6.1231999397277832</v>
      </c>
    </row>
    <row r="2903" spans="1:8" x14ac:dyDescent="0.25">
      <c r="A2903" s="4">
        <v>41487</v>
      </c>
      <c r="B2903">
        <v>6.1188998222351074</v>
      </c>
      <c r="C2903">
        <v>6.130000114440918</v>
      </c>
      <c r="D2903">
        <v>6.1159000396728516</v>
      </c>
      <c r="E2903">
        <v>6.1188998222351074</v>
      </c>
      <c r="F2903">
        <v>6.1188998222351074</v>
      </c>
      <c r="G2903">
        <v>0</v>
      </c>
      <c r="H2903">
        <v>6.1209249496459961</v>
      </c>
    </row>
    <row r="2904" spans="1:8" x14ac:dyDescent="0.25">
      <c r="A2904" s="4">
        <v>41488</v>
      </c>
      <c r="B2904">
        <v>6.1205000877380371</v>
      </c>
      <c r="C2904">
        <v>6.130000114440918</v>
      </c>
      <c r="D2904">
        <v>6.1195001602172852</v>
      </c>
      <c r="E2904">
        <v>6.1205000877380371</v>
      </c>
      <c r="F2904">
        <v>6.1205000877380371</v>
      </c>
      <c r="G2904">
        <v>0</v>
      </c>
      <c r="H2904">
        <v>6.1226251125335693</v>
      </c>
    </row>
    <row r="2905" spans="1:8" x14ac:dyDescent="0.25">
      <c r="A2905" s="4">
        <v>41491</v>
      </c>
      <c r="B2905">
        <v>6.1195001602172852</v>
      </c>
      <c r="C2905">
        <v>6.129000186920166</v>
      </c>
      <c r="D2905">
        <v>6.1145000457763672</v>
      </c>
      <c r="E2905">
        <v>6.1195001602172852</v>
      </c>
      <c r="F2905">
        <v>6.1195001602172852</v>
      </c>
      <c r="G2905">
        <v>0</v>
      </c>
      <c r="H2905">
        <v>6.1206251382827759</v>
      </c>
    </row>
    <row r="2906" spans="1:8" x14ac:dyDescent="0.25">
      <c r="A2906" s="4">
        <v>41492</v>
      </c>
      <c r="B2906">
        <v>6.1146998405456543</v>
      </c>
      <c r="C2906">
        <v>6.124000072479248</v>
      </c>
      <c r="D2906">
        <v>6.1114997863769531</v>
      </c>
      <c r="E2906">
        <v>6.1146998405456543</v>
      </c>
      <c r="F2906">
        <v>6.1146998405456543</v>
      </c>
      <c r="G2906">
        <v>0</v>
      </c>
      <c r="H2906">
        <v>6.1162248849868774</v>
      </c>
    </row>
    <row r="2907" spans="1:8" x14ac:dyDescent="0.25">
      <c r="A2907" s="4">
        <v>41493</v>
      </c>
      <c r="B2907">
        <v>6.1117000579833984</v>
      </c>
      <c r="C2907">
        <v>6.120999813079834</v>
      </c>
      <c r="D2907">
        <v>6.1092000007629386</v>
      </c>
      <c r="E2907">
        <v>6.1117000579833984</v>
      </c>
      <c r="F2907">
        <v>6.1117000579833984</v>
      </c>
      <c r="G2907">
        <v>0</v>
      </c>
      <c r="H2907">
        <v>6.1133999824523926</v>
      </c>
    </row>
    <row r="2908" spans="1:8" x14ac:dyDescent="0.25">
      <c r="A2908" s="4">
        <v>41494</v>
      </c>
      <c r="B2908">
        <v>6.1092000007629386</v>
      </c>
      <c r="C2908">
        <v>6.112800121307373</v>
      </c>
      <c r="D2908">
        <v>6.1050000190734863</v>
      </c>
      <c r="E2908">
        <v>6.1092000007629386</v>
      </c>
      <c r="F2908">
        <v>6.1092000007629386</v>
      </c>
      <c r="G2908">
        <v>0</v>
      </c>
      <c r="H2908">
        <v>6.1090500354766846</v>
      </c>
    </row>
    <row r="2909" spans="1:8" x14ac:dyDescent="0.25">
      <c r="A2909" s="4">
        <v>41495</v>
      </c>
      <c r="B2909">
        <v>6.1114001274108887</v>
      </c>
      <c r="C2909">
        <v>6.1215000152587891</v>
      </c>
      <c r="D2909">
        <v>6.106299877166748</v>
      </c>
      <c r="E2909">
        <v>6.1114001274108887</v>
      </c>
      <c r="F2909">
        <v>6.1114001274108887</v>
      </c>
      <c r="G2909">
        <v>0</v>
      </c>
      <c r="H2909">
        <v>6.1126500368118286</v>
      </c>
    </row>
    <row r="2910" spans="1:8" x14ac:dyDescent="0.25">
      <c r="A2910" s="4">
        <v>41498</v>
      </c>
      <c r="B2910">
        <v>6.1118998527526864</v>
      </c>
      <c r="C2910">
        <v>6.122499942779541</v>
      </c>
      <c r="D2910">
        <v>6.1096000671386719</v>
      </c>
      <c r="E2910">
        <v>6.1118998527526864</v>
      </c>
      <c r="F2910">
        <v>6.1118998527526864</v>
      </c>
      <c r="G2910">
        <v>0</v>
      </c>
      <c r="H2910">
        <v>6.113974928855896</v>
      </c>
    </row>
    <row r="2911" spans="1:8" x14ac:dyDescent="0.25">
      <c r="A2911" s="4">
        <v>41499</v>
      </c>
      <c r="B2911">
        <v>6.112299919128418</v>
      </c>
      <c r="C2911">
        <v>6.1215000152587891</v>
      </c>
      <c r="D2911">
        <v>6.1115999221801758</v>
      </c>
      <c r="E2911">
        <v>6.112299919128418</v>
      </c>
      <c r="F2911">
        <v>6.112299919128418</v>
      </c>
      <c r="G2911">
        <v>0</v>
      </c>
      <c r="H2911">
        <v>6.1144249439239502</v>
      </c>
    </row>
    <row r="2912" spans="1:8" x14ac:dyDescent="0.25">
      <c r="A2912" s="4">
        <v>41500</v>
      </c>
      <c r="B2912">
        <v>6.1118001937866211</v>
      </c>
      <c r="C2912">
        <v>6.1118001937866211</v>
      </c>
      <c r="D2912">
        <v>6.1078000068664551</v>
      </c>
      <c r="E2912">
        <v>6.1118001937866211</v>
      </c>
      <c r="F2912">
        <v>6.1118001937866211</v>
      </c>
      <c r="G2912">
        <v>0</v>
      </c>
      <c r="H2912">
        <v>6.1108001470565796</v>
      </c>
    </row>
    <row r="2913" spans="1:8" x14ac:dyDescent="0.25">
      <c r="A2913" s="4">
        <v>41501</v>
      </c>
      <c r="B2913">
        <v>6.1096000671386719</v>
      </c>
      <c r="C2913">
        <v>6.1180000305175781</v>
      </c>
      <c r="D2913">
        <v>6.1024999618530273</v>
      </c>
      <c r="E2913">
        <v>6.1096000671386719</v>
      </c>
      <c r="F2913">
        <v>6.1096000671386719</v>
      </c>
      <c r="G2913">
        <v>0</v>
      </c>
      <c r="H2913">
        <v>6.1099250316619873</v>
      </c>
    </row>
    <row r="2914" spans="1:8" x14ac:dyDescent="0.25">
      <c r="A2914" s="4">
        <v>41502</v>
      </c>
      <c r="B2914">
        <v>6.1024999618530273</v>
      </c>
      <c r="C2914">
        <v>6.1119999885559082</v>
      </c>
      <c r="D2914">
        <v>6.100100040435791</v>
      </c>
      <c r="E2914">
        <v>6.1024999618530273</v>
      </c>
      <c r="F2914">
        <v>6.1024999618530273</v>
      </c>
      <c r="G2914">
        <v>0</v>
      </c>
      <c r="H2914">
        <v>6.1042749881744376</v>
      </c>
    </row>
    <row r="2915" spans="1:8" x14ac:dyDescent="0.25">
      <c r="A2915" s="4">
        <v>41505</v>
      </c>
      <c r="B2915">
        <v>6.1050000190734863</v>
      </c>
      <c r="C2915">
        <v>6.1154999732971191</v>
      </c>
      <c r="D2915">
        <v>6.1050000190734863</v>
      </c>
      <c r="E2915">
        <v>6.1050000190734863</v>
      </c>
      <c r="F2915">
        <v>6.1050000190734863</v>
      </c>
      <c r="G2915">
        <v>0</v>
      </c>
      <c r="H2915">
        <v>6.1076250076293954</v>
      </c>
    </row>
    <row r="2916" spans="1:8" x14ac:dyDescent="0.25">
      <c r="A2916" s="4">
        <v>41506</v>
      </c>
      <c r="B2916">
        <v>6.1128997802734384</v>
      </c>
      <c r="C2916">
        <v>6.1220002174377441</v>
      </c>
      <c r="D2916">
        <v>6.1105999946594238</v>
      </c>
      <c r="E2916">
        <v>6.1128997802734384</v>
      </c>
      <c r="F2916">
        <v>6.1128997802734384</v>
      </c>
      <c r="G2916">
        <v>0</v>
      </c>
      <c r="H2916">
        <v>6.1145999431610107</v>
      </c>
    </row>
    <row r="2917" spans="1:8" x14ac:dyDescent="0.25">
      <c r="A2917" s="4">
        <v>41507</v>
      </c>
      <c r="B2917">
        <v>6.1146001815795898</v>
      </c>
      <c r="C2917">
        <v>6.1220002174377441</v>
      </c>
      <c r="D2917">
        <v>6.1104998588562012</v>
      </c>
      <c r="E2917">
        <v>6.1146001815795898</v>
      </c>
      <c r="F2917">
        <v>6.1146001815795898</v>
      </c>
      <c r="G2917">
        <v>0</v>
      </c>
      <c r="H2917">
        <v>6.1154251098632813</v>
      </c>
    </row>
    <row r="2918" spans="1:8" x14ac:dyDescent="0.25">
      <c r="A2918" s="4">
        <v>41508</v>
      </c>
      <c r="B2918">
        <v>6.1133999824523926</v>
      </c>
      <c r="C2918">
        <v>6.1220002174377441</v>
      </c>
      <c r="D2918">
        <v>6.1104001998901367</v>
      </c>
      <c r="E2918">
        <v>6.1133999824523926</v>
      </c>
      <c r="F2918">
        <v>6.1133999824523926</v>
      </c>
      <c r="G2918">
        <v>0</v>
      </c>
      <c r="H2918">
        <v>6.1148000955581674</v>
      </c>
    </row>
    <row r="2919" spans="1:8" x14ac:dyDescent="0.25">
      <c r="A2919" s="4">
        <v>41509</v>
      </c>
      <c r="B2919">
        <v>6.1111001968383789</v>
      </c>
      <c r="C2919">
        <v>6.1195001602172852</v>
      </c>
      <c r="D2919">
        <v>6.1110000610351563</v>
      </c>
      <c r="E2919">
        <v>6.1111001968383789</v>
      </c>
      <c r="F2919">
        <v>6.1111001968383789</v>
      </c>
      <c r="G2919">
        <v>0</v>
      </c>
      <c r="H2919">
        <v>6.1131751537322998</v>
      </c>
    </row>
    <row r="2920" spans="1:8" x14ac:dyDescent="0.25">
      <c r="A2920" s="4">
        <v>41512</v>
      </c>
      <c r="B2920">
        <v>6.1110000610351563</v>
      </c>
      <c r="C2920">
        <v>6.1195001602172852</v>
      </c>
      <c r="D2920">
        <v>6.1100001335144043</v>
      </c>
      <c r="E2920">
        <v>6.1110000610351563</v>
      </c>
      <c r="F2920">
        <v>6.1110000610351563</v>
      </c>
      <c r="G2920">
        <v>0</v>
      </c>
      <c r="H2920">
        <v>6.1128751039504996</v>
      </c>
    </row>
    <row r="2921" spans="1:8" x14ac:dyDescent="0.25">
      <c r="A2921" s="4">
        <v>41513</v>
      </c>
      <c r="B2921">
        <v>6.1111998558044434</v>
      </c>
      <c r="C2921">
        <v>6.119999885559082</v>
      </c>
      <c r="D2921">
        <v>6.1110000610351563</v>
      </c>
      <c r="E2921">
        <v>6.1111998558044434</v>
      </c>
      <c r="F2921">
        <v>6.1111998558044434</v>
      </c>
      <c r="G2921">
        <v>0</v>
      </c>
      <c r="H2921">
        <v>6.1133499145507813</v>
      </c>
    </row>
    <row r="2922" spans="1:8" x14ac:dyDescent="0.25">
      <c r="A2922" s="4">
        <v>41514</v>
      </c>
      <c r="B2922">
        <v>6.1117000579833984</v>
      </c>
      <c r="C2922">
        <v>6.1119999885559082</v>
      </c>
      <c r="D2922">
        <v>6.109799861907959</v>
      </c>
      <c r="E2922">
        <v>6.1117000579833984</v>
      </c>
      <c r="F2922">
        <v>6.1117000579833984</v>
      </c>
      <c r="G2922">
        <v>0</v>
      </c>
      <c r="H2922">
        <v>6.111299991607666</v>
      </c>
    </row>
    <row r="2923" spans="1:8" x14ac:dyDescent="0.25">
      <c r="A2923" s="4">
        <v>41515</v>
      </c>
      <c r="B2923">
        <v>6.1104001998901367</v>
      </c>
      <c r="C2923">
        <v>6.1117000579833984</v>
      </c>
      <c r="D2923">
        <v>6.1104001998901367</v>
      </c>
      <c r="E2923">
        <v>6.1104001998901367</v>
      </c>
      <c r="F2923">
        <v>6.1104001998901367</v>
      </c>
      <c r="G2923">
        <v>0</v>
      </c>
      <c r="H2923">
        <v>6.1107251644134521</v>
      </c>
    </row>
    <row r="2924" spans="1:8" x14ac:dyDescent="0.25">
      <c r="A2924" s="4">
        <v>41516</v>
      </c>
      <c r="B2924">
        <v>6.1104998588562012</v>
      </c>
      <c r="C2924">
        <v>6.1104998588562012</v>
      </c>
      <c r="D2924">
        <v>6.1092000007629386</v>
      </c>
      <c r="E2924">
        <v>6.1104998588562012</v>
      </c>
      <c r="F2924">
        <v>6.1104998588562012</v>
      </c>
      <c r="G2924">
        <v>0</v>
      </c>
      <c r="H2924">
        <v>6.1101748943328857</v>
      </c>
    </row>
    <row r="2925" spans="1:8" x14ac:dyDescent="0.25">
      <c r="A2925" s="4">
        <v>41519</v>
      </c>
      <c r="B2925">
        <v>6.1094999313354492</v>
      </c>
      <c r="C2925">
        <v>6.1104001998901367</v>
      </c>
      <c r="D2925">
        <v>6.1062002182006836</v>
      </c>
      <c r="E2925">
        <v>6.1094999313354492</v>
      </c>
      <c r="F2925">
        <v>6.1094999313354492</v>
      </c>
      <c r="G2925">
        <v>0</v>
      </c>
      <c r="H2925">
        <v>6.1089000701904297</v>
      </c>
    </row>
    <row r="2926" spans="1:8" x14ac:dyDescent="0.25">
      <c r="A2926" s="4">
        <v>41520</v>
      </c>
      <c r="B2926">
        <v>6.1096000671386719</v>
      </c>
      <c r="C2926">
        <v>6.111299991607666</v>
      </c>
      <c r="D2926">
        <v>6.1086997985839844</v>
      </c>
      <c r="E2926">
        <v>6.1096000671386719</v>
      </c>
      <c r="F2926">
        <v>6.1096000671386719</v>
      </c>
      <c r="G2926">
        <v>0</v>
      </c>
      <c r="H2926">
        <v>6.1097999811172494</v>
      </c>
    </row>
    <row r="2927" spans="1:8" x14ac:dyDescent="0.25">
      <c r="A2927" s="4">
        <v>41521</v>
      </c>
      <c r="B2927">
        <v>6.1105999946594238</v>
      </c>
      <c r="C2927">
        <v>6.1107997894287109</v>
      </c>
      <c r="D2927">
        <v>6.1086997985839844</v>
      </c>
      <c r="E2927">
        <v>6.1105999946594238</v>
      </c>
      <c r="F2927">
        <v>6.1105999946594238</v>
      </c>
      <c r="G2927">
        <v>0</v>
      </c>
      <c r="H2927">
        <v>6.1101748943328857</v>
      </c>
    </row>
    <row r="2928" spans="1:8" x14ac:dyDescent="0.25">
      <c r="A2928" s="4">
        <v>41522</v>
      </c>
      <c r="B2928">
        <v>6.1100997924804688</v>
      </c>
      <c r="C2928">
        <v>6.1131000518798828</v>
      </c>
      <c r="D2928">
        <v>6.1090998649597168</v>
      </c>
      <c r="E2928">
        <v>6.1100997924804688</v>
      </c>
      <c r="F2928">
        <v>6.1100997924804688</v>
      </c>
      <c r="G2928">
        <v>0</v>
      </c>
      <c r="H2928">
        <v>6.1105998754501343</v>
      </c>
    </row>
    <row r="2929" spans="1:8" x14ac:dyDescent="0.25">
      <c r="A2929" s="4">
        <v>41523</v>
      </c>
      <c r="B2929">
        <v>6.1098999977111816</v>
      </c>
      <c r="C2929">
        <v>6.1104998588562012</v>
      </c>
      <c r="D2929">
        <v>6.1097002029418954</v>
      </c>
      <c r="E2929">
        <v>6.1098999977111816</v>
      </c>
      <c r="F2929">
        <v>6.1098999977111816</v>
      </c>
      <c r="G2929">
        <v>0</v>
      </c>
      <c r="H2929">
        <v>6.1100000143051147</v>
      </c>
    </row>
    <row r="2930" spans="1:8" x14ac:dyDescent="0.25">
      <c r="A2930" s="4">
        <v>41526</v>
      </c>
      <c r="B2930">
        <v>6.1078000068664551</v>
      </c>
      <c r="C2930">
        <v>6.1119999885559082</v>
      </c>
      <c r="D2930">
        <v>6.1075000762939453</v>
      </c>
      <c r="E2930">
        <v>6.1104998588562012</v>
      </c>
      <c r="F2930">
        <v>6.1104998588562012</v>
      </c>
      <c r="G2930">
        <v>0</v>
      </c>
      <c r="H2930">
        <v>6.1094499826431274</v>
      </c>
    </row>
    <row r="2931" spans="1:8" x14ac:dyDescent="0.25">
      <c r="A2931" s="4">
        <v>41527</v>
      </c>
      <c r="B2931">
        <v>6.1110000610351563</v>
      </c>
      <c r="C2931">
        <v>6.1110000610351563</v>
      </c>
      <c r="D2931">
        <v>6.1086001396179199</v>
      </c>
      <c r="E2931">
        <v>6.1110000610351563</v>
      </c>
      <c r="F2931">
        <v>6.1110000610351563</v>
      </c>
      <c r="G2931">
        <v>0</v>
      </c>
      <c r="H2931">
        <v>6.1104000806808472</v>
      </c>
    </row>
    <row r="2932" spans="1:8" x14ac:dyDescent="0.25">
      <c r="A2932" s="4">
        <v>41528</v>
      </c>
      <c r="B2932">
        <v>6.1100001335144043</v>
      </c>
      <c r="C2932">
        <v>6.1100001335144043</v>
      </c>
      <c r="D2932">
        <v>6.1085000038146973</v>
      </c>
      <c r="E2932">
        <v>6.1100001335144043</v>
      </c>
      <c r="F2932">
        <v>6.1100001335144043</v>
      </c>
      <c r="G2932">
        <v>0</v>
      </c>
      <c r="H2932">
        <v>6.1096251010894784</v>
      </c>
    </row>
    <row r="2933" spans="1:8" x14ac:dyDescent="0.25">
      <c r="A2933" s="4">
        <v>41529</v>
      </c>
      <c r="B2933">
        <v>6.1085000038146973</v>
      </c>
      <c r="C2933">
        <v>6.1086997985839844</v>
      </c>
      <c r="D2933">
        <v>6.1069002151489258</v>
      </c>
      <c r="E2933">
        <v>6.1085000038146973</v>
      </c>
      <c r="F2933">
        <v>6.1085000038146973</v>
      </c>
      <c r="G2933">
        <v>0</v>
      </c>
      <c r="H2933">
        <v>6.1081500053405762</v>
      </c>
    </row>
    <row r="2934" spans="1:8" x14ac:dyDescent="0.25">
      <c r="A2934" s="4">
        <v>41530</v>
      </c>
      <c r="B2934">
        <v>6.1079998016357422</v>
      </c>
      <c r="C2934">
        <v>6.108799934387207</v>
      </c>
      <c r="D2934">
        <v>6.1072001457214364</v>
      </c>
      <c r="E2934">
        <v>6.1079998016357422</v>
      </c>
      <c r="F2934">
        <v>6.1079998016357422</v>
      </c>
      <c r="G2934">
        <v>0</v>
      </c>
      <c r="H2934">
        <v>6.1079999208450317</v>
      </c>
    </row>
    <row r="2935" spans="1:8" x14ac:dyDescent="0.25">
      <c r="A2935" s="4">
        <v>41533</v>
      </c>
      <c r="B2935">
        <v>6.108799934387207</v>
      </c>
      <c r="C2935">
        <v>6.1103000640869141</v>
      </c>
      <c r="D2935">
        <v>6.1078000068664551</v>
      </c>
      <c r="E2935">
        <v>6.108799934387207</v>
      </c>
      <c r="F2935">
        <v>6.108799934387207</v>
      </c>
      <c r="G2935">
        <v>0</v>
      </c>
      <c r="H2935">
        <v>6.1089249849319458</v>
      </c>
    </row>
    <row r="2936" spans="1:8" x14ac:dyDescent="0.25">
      <c r="A2936" s="4">
        <v>41534</v>
      </c>
      <c r="B2936">
        <v>6.1107001304626456</v>
      </c>
      <c r="C2936">
        <v>6.1117000579833984</v>
      </c>
      <c r="D2936">
        <v>6.1101999282836914</v>
      </c>
      <c r="E2936">
        <v>6.1103000640869141</v>
      </c>
      <c r="F2936">
        <v>6.1103000640869141</v>
      </c>
      <c r="G2936">
        <v>0</v>
      </c>
      <c r="H2936">
        <v>6.1107250452041626</v>
      </c>
    </row>
    <row r="2937" spans="1:8" x14ac:dyDescent="0.25">
      <c r="A2937" s="4">
        <v>41535</v>
      </c>
      <c r="B2937">
        <v>6.1114997863769531</v>
      </c>
      <c r="C2937">
        <v>6.1118998527526864</v>
      </c>
      <c r="D2937">
        <v>6.1107001304626456</v>
      </c>
      <c r="E2937">
        <v>6.1114997863769531</v>
      </c>
      <c r="F2937">
        <v>6.1114997863769531</v>
      </c>
      <c r="G2937">
        <v>0</v>
      </c>
      <c r="H2937">
        <v>6.1113998889923096</v>
      </c>
    </row>
    <row r="2938" spans="1:8" x14ac:dyDescent="0.25">
      <c r="A2938" s="4">
        <v>41536</v>
      </c>
      <c r="B2938">
        <v>6.1111998558044434</v>
      </c>
      <c r="C2938">
        <v>6.1111998558044434</v>
      </c>
      <c r="D2938">
        <v>6.1111998558044434</v>
      </c>
      <c r="E2938">
        <v>6.1111998558044434</v>
      </c>
      <c r="F2938">
        <v>6.1111998558044434</v>
      </c>
      <c r="G2938">
        <v>0</v>
      </c>
      <c r="H2938">
        <v>6.1111998558044434</v>
      </c>
    </row>
    <row r="2939" spans="1:8" x14ac:dyDescent="0.25">
      <c r="A2939" s="4">
        <v>41537</v>
      </c>
      <c r="B2939">
        <v>6.1111998558044434</v>
      </c>
      <c r="C2939">
        <v>6.1111998558044434</v>
      </c>
      <c r="D2939">
        <v>6.1111998558044434</v>
      </c>
      <c r="E2939">
        <v>6.1111998558044434</v>
      </c>
      <c r="F2939">
        <v>6.1111998558044434</v>
      </c>
      <c r="G2939">
        <v>0</v>
      </c>
      <c r="H2939">
        <v>6.1111998558044434</v>
      </c>
    </row>
    <row r="2940" spans="1:8" x14ac:dyDescent="0.25">
      <c r="A2940" s="4">
        <v>41540</v>
      </c>
      <c r="B2940">
        <v>6.1111998558044434</v>
      </c>
      <c r="C2940">
        <v>6.1680002212524414</v>
      </c>
      <c r="D2940">
        <v>6.1083002090454102</v>
      </c>
      <c r="E2940">
        <v>6.1111998558044434</v>
      </c>
      <c r="F2940">
        <v>6.1111998558044434</v>
      </c>
      <c r="G2940">
        <v>0</v>
      </c>
      <c r="H2940">
        <v>6.1246750354766846</v>
      </c>
    </row>
    <row r="2941" spans="1:8" x14ac:dyDescent="0.25">
      <c r="A2941" s="4">
        <v>41541</v>
      </c>
      <c r="B2941">
        <v>6.1110000610351563</v>
      </c>
      <c r="C2941">
        <v>6.119999885559082</v>
      </c>
      <c r="D2941">
        <v>6.1092000007629386</v>
      </c>
      <c r="E2941">
        <v>6.1110000610351563</v>
      </c>
      <c r="F2941">
        <v>6.1110000610351563</v>
      </c>
      <c r="G2941">
        <v>0</v>
      </c>
      <c r="H2941">
        <v>6.1128000020980826</v>
      </c>
    </row>
    <row r="2942" spans="1:8" x14ac:dyDescent="0.25">
      <c r="A2942" s="4">
        <v>41542</v>
      </c>
      <c r="B2942">
        <v>6.1108999252319336</v>
      </c>
      <c r="C2942">
        <v>6.1180000305175781</v>
      </c>
      <c r="D2942">
        <v>6.1100001335144043</v>
      </c>
      <c r="E2942">
        <v>6.1108999252319336</v>
      </c>
      <c r="F2942">
        <v>6.1108999252319336</v>
      </c>
      <c r="G2942">
        <v>0</v>
      </c>
      <c r="H2942">
        <v>6.1124500036239624</v>
      </c>
    </row>
    <row r="2943" spans="1:8" x14ac:dyDescent="0.25">
      <c r="A2943" s="4">
        <v>41543</v>
      </c>
      <c r="B2943">
        <v>6.1100001335144043</v>
      </c>
      <c r="C2943">
        <v>6.1180000305175781</v>
      </c>
      <c r="D2943">
        <v>6.108799934387207</v>
      </c>
      <c r="E2943">
        <v>6.1100001335144043</v>
      </c>
      <c r="F2943">
        <v>6.1100001335144043</v>
      </c>
      <c r="G2943">
        <v>0</v>
      </c>
      <c r="H2943">
        <v>6.1117000579833984</v>
      </c>
    </row>
    <row r="2944" spans="1:8" x14ac:dyDescent="0.25">
      <c r="A2944" s="4">
        <v>41544</v>
      </c>
      <c r="B2944">
        <v>6.1114001274108887</v>
      </c>
      <c r="C2944">
        <v>6.1180000305175781</v>
      </c>
      <c r="D2944">
        <v>6.1098999977111816</v>
      </c>
      <c r="E2944">
        <v>6.1114001274108887</v>
      </c>
      <c r="F2944">
        <v>6.1114001274108887</v>
      </c>
      <c r="G2944">
        <v>0</v>
      </c>
      <c r="H2944">
        <v>6.1126750707626343</v>
      </c>
    </row>
    <row r="2945" spans="1:8" x14ac:dyDescent="0.25">
      <c r="A2945" s="4">
        <v>41547</v>
      </c>
      <c r="B2945">
        <v>6.1098999977111816</v>
      </c>
      <c r="C2945">
        <v>6.1177000999450684</v>
      </c>
      <c r="D2945">
        <v>6.108799934387207</v>
      </c>
      <c r="E2945">
        <v>6.1098999977111816</v>
      </c>
      <c r="F2945">
        <v>6.1098999977111816</v>
      </c>
      <c r="G2945">
        <v>0</v>
      </c>
      <c r="H2945">
        <v>6.1115750074386597</v>
      </c>
    </row>
    <row r="2946" spans="1:8" x14ac:dyDescent="0.25">
      <c r="A2946" s="4">
        <v>41548</v>
      </c>
      <c r="B2946">
        <v>6.1114997863769531</v>
      </c>
      <c r="C2946">
        <v>6.119999885559082</v>
      </c>
      <c r="D2946">
        <v>6.1114997863769531</v>
      </c>
      <c r="E2946">
        <v>6.1114997863769531</v>
      </c>
      <c r="F2946">
        <v>6.1114997863769531</v>
      </c>
      <c r="G2946">
        <v>0</v>
      </c>
      <c r="H2946">
        <v>6.1136248111724854</v>
      </c>
    </row>
    <row r="2947" spans="1:8" x14ac:dyDescent="0.25">
      <c r="A2947" s="4">
        <v>41549</v>
      </c>
      <c r="B2947">
        <v>6.1114997863769531</v>
      </c>
      <c r="C2947">
        <v>6.1139998435974121</v>
      </c>
      <c r="D2947">
        <v>6.1114997863769531</v>
      </c>
      <c r="E2947">
        <v>6.1114997863769531</v>
      </c>
      <c r="F2947">
        <v>6.1114997863769531</v>
      </c>
      <c r="G2947">
        <v>0</v>
      </c>
      <c r="H2947">
        <v>6.1121248006820679</v>
      </c>
    </row>
    <row r="2948" spans="1:8" x14ac:dyDescent="0.25">
      <c r="A2948" s="4">
        <v>41550</v>
      </c>
      <c r="B2948">
        <v>6.1114997863769531</v>
      </c>
      <c r="C2948">
        <v>6.1139998435974121</v>
      </c>
      <c r="D2948">
        <v>6.1114997863769531</v>
      </c>
      <c r="E2948">
        <v>6.1114997863769531</v>
      </c>
      <c r="F2948">
        <v>6.1114997863769531</v>
      </c>
      <c r="G2948">
        <v>0</v>
      </c>
      <c r="H2948">
        <v>6.1121248006820679</v>
      </c>
    </row>
    <row r="2949" spans="1:8" x14ac:dyDescent="0.25">
      <c r="A2949" s="4">
        <v>41551</v>
      </c>
      <c r="B2949">
        <v>6.1114997863769531</v>
      </c>
      <c r="C2949">
        <v>6.1389999389648438</v>
      </c>
      <c r="D2949">
        <v>6.1114997863769531</v>
      </c>
      <c r="E2949">
        <v>6.1114997863769531</v>
      </c>
      <c r="F2949">
        <v>6.1114997863769531</v>
      </c>
      <c r="G2949">
        <v>0</v>
      </c>
      <c r="H2949">
        <v>6.1183748245239258</v>
      </c>
    </row>
    <row r="2950" spans="1:8" x14ac:dyDescent="0.25">
      <c r="A2950" s="4">
        <v>41554</v>
      </c>
      <c r="B2950">
        <v>6.1114997863769531</v>
      </c>
      <c r="C2950">
        <v>6.1114997863769531</v>
      </c>
      <c r="D2950">
        <v>6.1114997863769531</v>
      </c>
      <c r="E2950">
        <v>6.1114997863769531</v>
      </c>
      <c r="F2950">
        <v>6.1114997863769531</v>
      </c>
      <c r="G2950">
        <v>0</v>
      </c>
      <c r="H2950">
        <v>6.1114997863769531</v>
      </c>
    </row>
    <row r="2951" spans="1:8" x14ac:dyDescent="0.25">
      <c r="A2951" s="4">
        <v>41556</v>
      </c>
      <c r="B2951">
        <v>6.1111001968383789</v>
      </c>
      <c r="C2951">
        <v>6.119999885559082</v>
      </c>
      <c r="D2951">
        <v>6.1089000701904297</v>
      </c>
      <c r="E2951">
        <v>6.1111001968383789</v>
      </c>
      <c r="F2951">
        <v>6.1111001968383789</v>
      </c>
      <c r="G2951">
        <v>0</v>
      </c>
      <c r="H2951">
        <v>6.1127750873565674</v>
      </c>
    </row>
    <row r="2952" spans="1:8" x14ac:dyDescent="0.25">
      <c r="A2952" s="4">
        <v>41557</v>
      </c>
      <c r="B2952">
        <v>6.1111001968383789</v>
      </c>
      <c r="C2952">
        <v>6.119999885559082</v>
      </c>
      <c r="D2952">
        <v>6.1058001518249512</v>
      </c>
      <c r="E2952">
        <v>6.1111001968383789</v>
      </c>
      <c r="F2952">
        <v>6.1111001968383789</v>
      </c>
      <c r="G2952">
        <v>0</v>
      </c>
      <c r="H2952">
        <v>6.1120001077651978</v>
      </c>
    </row>
    <row r="2953" spans="1:8" x14ac:dyDescent="0.25">
      <c r="A2953" s="4">
        <v>41558</v>
      </c>
      <c r="B2953">
        <v>6.1058001518249512</v>
      </c>
      <c r="C2953">
        <v>6.1149997711181641</v>
      </c>
      <c r="D2953">
        <v>6.1023998260498047</v>
      </c>
      <c r="E2953">
        <v>6.1058001518249512</v>
      </c>
      <c r="F2953">
        <v>6.1058001518249512</v>
      </c>
      <c r="G2953">
        <v>0</v>
      </c>
      <c r="H2953">
        <v>6.1072499752044678</v>
      </c>
    </row>
    <row r="2954" spans="1:8" x14ac:dyDescent="0.25">
      <c r="A2954" s="4">
        <v>41561</v>
      </c>
      <c r="B2954">
        <v>6.1105999946594238</v>
      </c>
      <c r="C2954">
        <v>6.1105999946594238</v>
      </c>
      <c r="D2954">
        <v>6.0978999137878418</v>
      </c>
      <c r="E2954">
        <v>6.1105999946594238</v>
      </c>
      <c r="F2954">
        <v>6.1105999946594238</v>
      </c>
      <c r="G2954">
        <v>0</v>
      </c>
      <c r="H2954">
        <v>6.1074249744415283</v>
      </c>
    </row>
    <row r="2955" spans="1:8" x14ac:dyDescent="0.25">
      <c r="A2955" s="4">
        <v>41562</v>
      </c>
      <c r="B2955">
        <v>6.0978999137878418</v>
      </c>
      <c r="C2955">
        <v>6.1149997711181641</v>
      </c>
      <c r="D2955">
        <v>6.0918002128601074</v>
      </c>
      <c r="E2955">
        <v>6.0978999137878418</v>
      </c>
      <c r="F2955">
        <v>6.0978999137878418</v>
      </c>
      <c r="G2955">
        <v>0</v>
      </c>
      <c r="H2955">
        <v>6.1006499528884888</v>
      </c>
    </row>
    <row r="2956" spans="1:8" x14ac:dyDescent="0.25">
      <c r="A2956" s="4">
        <v>41563</v>
      </c>
      <c r="B2956">
        <v>6.0927000045776367</v>
      </c>
      <c r="C2956">
        <v>6.1149997711181641</v>
      </c>
      <c r="D2956">
        <v>6.0866999626159668</v>
      </c>
      <c r="E2956">
        <v>6.0927000045776367</v>
      </c>
      <c r="F2956">
        <v>6.0927000045776367</v>
      </c>
      <c r="G2956">
        <v>0</v>
      </c>
      <c r="H2956">
        <v>6.0967749357223511</v>
      </c>
    </row>
    <row r="2957" spans="1:8" x14ac:dyDescent="0.25">
      <c r="A2957" s="4">
        <v>41564</v>
      </c>
      <c r="B2957">
        <v>6.0897998809814453</v>
      </c>
      <c r="C2957">
        <v>6.0980000495910636</v>
      </c>
      <c r="D2957">
        <v>6.0851998329162598</v>
      </c>
      <c r="E2957">
        <v>6.0897998809814453</v>
      </c>
      <c r="F2957">
        <v>6.0897998809814453</v>
      </c>
      <c r="G2957">
        <v>0</v>
      </c>
      <c r="H2957">
        <v>6.0906999111175537</v>
      </c>
    </row>
    <row r="2958" spans="1:8" x14ac:dyDescent="0.25">
      <c r="A2958" s="4">
        <v>41565</v>
      </c>
      <c r="B2958">
        <v>6.0879998207092294</v>
      </c>
      <c r="C2958">
        <v>6.0960001945495614</v>
      </c>
      <c r="D2958">
        <v>6.0819997787475586</v>
      </c>
      <c r="E2958">
        <v>6.0882000923156738</v>
      </c>
      <c r="F2958">
        <v>6.0882000923156738</v>
      </c>
      <c r="G2958">
        <v>0</v>
      </c>
      <c r="H2958">
        <v>6.0885499715805054</v>
      </c>
    </row>
    <row r="2959" spans="1:8" x14ac:dyDescent="0.25">
      <c r="A2959" s="4">
        <v>41568</v>
      </c>
      <c r="B2959">
        <v>6.0868000984191886</v>
      </c>
      <c r="C2959">
        <v>6.1370000839233398</v>
      </c>
      <c r="D2959">
        <v>6.0826001167297363</v>
      </c>
      <c r="E2959">
        <v>6.0868000984191886</v>
      </c>
      <c r="F2959">
        <v>6.0868000984191886</v>
      </c>
      <c r="G2959">
        <v>0</v>
      </c>
      <c r="H2959">
        <v>6.0983000993728638</v>
      </c>
    </row>
    <row r="2960" spans="1:8" x14ac:dyDescent="0.25">
      <c r="A2960" s="4">
        <v>41569</v>
      </c>
      <c r="B2960">
        <v>6.0826001167297363</v>
      </c>
      <c r="C2960">
        <v>6.0920000076293954</v>
      </c>
      <c r="D2960">
        <v>6.0824999809265137</v>
      </c>
      <c r="E2960">
        <v>6.0826001167297363</v>
      </c>
      <c r="F2960">
        <v>6.0826001167297363</v>
      </c>
      <c r="G2960">
        <v>0</v>
      </c>
      <c r="H2960">
        <v>6.0849250555038452</v>
      </c>
    </row>
    <row r="2961" spans="1:8" x14ac:dyDescent="0.25">
      <c r="A2961" s="4">
        <v>41570</v>
      </c>
      <c r="B2961">
        <v>6.0774002075195313</v>
      </c>
      <c r="C2961">
        <v>6.0920000076293954</v>
      </c>
      <c r="D2961">
        <v>6.0735001564025879</v>
      </c>
      <c r="E2961">
        <v>6.0826997756958008</v>
      </c>
      <c r="F2961">
        <v>6.0826997756958008</v>
      </c>
      <c r="G2961">
        <v>0</v>
      </c>
      <c r="H2961">
        <v>6.0814000368118286</v>
      </c>
    </row>
    <row r="2962" spans="1:8" x14ac:dyDescent="0.25">
      <c r="A2962" s="4">
        <v>41571</v>
      </c>
      <c r="B2962">
        <v>6.0732002258300781</v>
      </c>
      <c r="C2962">
        <v>6.0920000076293954</v>
      </c>
      <c r="D2962">
        <v>6.0714001655578613</v>
      </c>
      <c r="E2962">
        <v>6.0735001564025879</v>
      </c>
      <c r="F2962">
        <v>6.0735001564025879</v>
      </c>
      <c r="G2962">
        <v>0</v>
      </c>
      <c r="H2962">
        <v>6.0775251388549796</v>
      </c>
    </row>
    <row r="2963" spans="1:8" x14ac:dyDescent="0.25">
      <c r="A2963" s="4">
        <v>41572</v>
      </c>
      <c r="B2963">
        <v>6.0715999603271484</v>
      </c>
      <c r="C2963">
        <v>6.129000186920166</v>
      </c>
      <c r="D2963">
        <v>6.0703001022338867</v>
      </c>
      <c r="E2963">
        <v>6.0720000267028809</v>
      </c>
      <c r="F2963">
        <v>6.0720000267028809</v>
      </c>
      <c r="G2963">
        <v>0</v>
      </c>
      <c r="H2963">
        <v>6.0857250690460214</v>
      </c>
    </row>
    <row r="2964" spans="1:8" x14ac:dyDescent="0.25">
      <c r="A2964" s="4">
        <v>41575</v>
      </c>
      <c r="B2964">
        <v>6.0739998817443848</v>
      </c>
      <c r="C2964">
        <v>6.0850000381469727</v>
      </c>
      <c r="D2964">
        <v>6.0739998817443848</v>
      </c>
      <c r="E2964">
        <v>6.0739998817443848</v>
      </c>
      <c r="F2964">
        <v>6.0739998817443848</v>
      </c>
      <c r="G2964">
        <v>0</v>
      </c>
      <c r="H2964">
        <v>6.0767499208450317</v>
      </c>
    </row>
    <row r="2965" spans="1:8" x14ac:dyDescent="0.25">
      <c r="A2965" s="4">
        <v>41576</v>
      </c>
      <c r="B2965">
        <v>6.0755000114440918</v>
      </c>
      <c r="C2965">
        <v>6.133699893951416</v>
      </c>
      <c r="D2965">
        <v>6.0755000114440918</v>
      </c>
      <c r="E2965">
        <v>6.0755000114440918</v>
      </c>
      <c r="F2965">
        <v>6.0755000114440918</v>
      </c>
      <c r="G2965">
        <v>0</v>
      </c>
      <c r="H2965">
        <v>6.0900499820709229</v>
      </c>
    </row>
    <row r="2966" spans="1:8" x14ac:dyDescent="0.25">
      <c r="A2966" s="4">
        <v>41577</v>
      </c>
      <c r="B2966">
        <v>6.0802001953125</v>
      </c>
      <c r="C2966">
        <v>6.133699893951416</v>
      </c>
      <c r="D2966">
        <v>6.0802001953125</v>
      </c>
      <c r="E2966">
        <v>6.0802001953125</v>
      </c>
      <c r="F2966">
        <v>6.0802001953125</v>
      </c>
      <c r="G2966">
        <v>0</v>
      </c>
      <c r="H2966">
        <v>6.093575119972229</v>
      </c>
    </row>
    <row r="2967" spans="1:8" x14ac:dyDescent="0.25">
      <c r="A2967" s="4">
        <v>41578</v>
      </c>
      <c r="B2967">
        <v>6.0837998390197754</v>
      </c>
      <c r="C2967">
        <v>6.1430001258850098</v>
      </c>
      <c r="D2967">
        <v>6.0819997787475586</v>
      </c>
      <c r="E2967">
        <v>6.0837998390197754</v>
      </c>
      <c r="F2967">
        <v>6.0837998390197754</v>
      </c>
      <c r="G2967">
        <v>0</v>
      </c>
      <c r="H2967">
        <v>6.0981498956680298</v>
      </c>
    </row>
    <row r="2968" spans="1:8" x14ac:dyDescent="0.25">
      <c r="A2968" s="4">
        <v>41579</v>
      </c>
      <c r="B2968">
        <v>6.0850000381469727</v>
      </c>
      <c r="C2968">
        <v>6.0894999504089364</v>
      </c>
      <c r="D2968">
        <v>6.083899974822998</v>
      </c>
      <c r="E2968">
        <v>6.0844998359680176</v>
      </c>
      <c r="F2968">
        <v>6.0844998359680176</v>
      </c>
      <c r="G2968">
        <v>0</v>
      </c>
      <c r="H2968">
        <v>6.085724949836731</v>
      </c>
    </row>
    <row r="2969" spans="1:8" x14ac:dyDescent="0.25">
      <c r="A2969" s="4">
        <v>41582</v>
      </c>
      <c r="B2969">
        <v>6.0894999504089364</v>
      </c>
      <c r="C2969">
        <v>6.0894999504089364</v>
      </c>
      <c r="D2969">
        <v>6.0872998237609863</v>
      </c>
      <c r="E2969">
        <v>6.0894999504089364</v>
      </c>
      <c r="F2969">
        <v>6.0894999504089364</v>
      </c>
      <c r="G2969">
        <v>0</v>
      </c>
      <c r="H2969">
        <v>6.0889499187469482</v>
      </c>
    </row>
    <row r="2970" spans="1:8" x14ac:dyDescent="0.25">
      <c r="A2970" s="4">
        <v>41583</v>
      </c>
      <c r="B2970">
        <v>6.0893001556396484</v>
      </c>
      <c r="C2970">
        <v>6.1449999809265137</v>
      </c>
      <c r="D2970">
        <v>6.0862002372741699</v>
      </c>
      <c r="E2970">
        <v>6.0890002250671387</v>
      </c>
      <c r="F2970">
        <v>6.0890002250671387</v>
      </c>
      <c r="G2970">
        <v>0</v>
      </c>
      <c r="H2970">
        <v>6.1023751497268677</v>
      </c>
    </row>
    <row r="2971" spans="1:8" x14ac:dyDescent="0.25">
      <c r="A2971" s="4">
        <v>41584</v>
      </c>
      <c r="B2971">
        <v>6.0866999626159668</v>
      </c>
      <c r="C2971">
        <v>6.1440000534057617</v>
      </c>
      <c r="D2971">
        <v>6.0826997756958008</v>
      </c>
      <c r="E2971">
        <v>6.0868000984191886</v>
      </c>
      <c r="F2971">
        <v>6.0868000984191886</v>
      </c>
      <c r="G2971">
        <v>0</v>
      </c>
      <c r="H2971">
        <v>6.1000499725341797</v>
      </c>
    </row>
    <row r="2972" spans="1:8" x14ac:dyDescent="0.25">
      <c r="A2972" s="4">
        <v>41585</v>
      </c>
      <c r="B2972">
        <v>6.0826997756958008</v>
      </c>
      <c r="C2972">
        <v>6.1440000534057617</v>
      </c>
      <c r="D2972">
        <v>6.0809001922607422</v>
      </c>
      <c r="E2972">
        <v>6.0826997756958008</v>
      </c>
      <c r="F2972">
        <v>6.0826997756958008</v>
      </c>
      <c r="G2972">
        <v>0</v>
      </c>
      <c r="H2972">
        <v>6.0975749492645264</v>
      </c>
    </row>
    <row r="2973" spans="1:8" x14ac:dyDescent="0.25">
      <c r="A2973" s="4">
        <v>41586</v>
      </c>
      <c r="B2973">
        <v>6.0809001922607422</v>
      </c>
      <c r="C2973">
        <v>6.1440000534057617</v>
      </c>
      <c r="D2973">
        <v>6.0774998664855957</v>
      </c>
      <c r="E2973">
        <v>6.0809001922607422</v>
      </c>
      <c r="F2973">
        <v>6.0809001922607422</v>
      </c>
      <c r="G2973">
        <v>0</v>
      </c>
      <c r="H2973">
        <v>6.0958250761032096</v>
      </c>
    </row>
    <row r="2974" spans="1:8" x14ac:dyDescent="0.25">
      <c r="A2974" s="4">
        <v>41589</v>
      </c>
      <c r="B2974">
        <v>6.0805997848510742</v>
      </c>
      <c r="C2974">
        <v>6.0813999176025391</v>
      </c>
      <c r="D2974">
        <v>6.0805997848510742</v>
      </c>
      <c r="E2974">
        <v>6.0805997848510742</v>
      </c>
      <c r="F2974">
        <v>6.0805997848510742</v>
      </c>
      <c r="G2974">
        <v>0</v>
      </c>
      <c r="H2974">
        <v>6.0807998180389404</v>
      </c>
    </row>
    <row r="2975" spans="1:8" x14ac:dyDescent="0.25">
      <c r="A2975" s="4">
        <v>41590</v>
      </c>
      <c r="B2975">
        <v>6.0813999176025391</v>
      </c>
      <c r="C2975">
        <v>6.1360001564025879</v>
      </c>
      <c r="D2975">
        <v>6.0810999870300293</v>
      </c>
      <c r="E2975">
        <v>6.0813999176025391</v>
      </c>
      <c r="F2975">
        <v>6.0813999176025391</v>
      </c>
      <c r="G2975">
        <v>0</v>
      </c>
      <c r="H2975">
        <v>6.0949749946594238</v>
      </c>
    </row>
    <row r="2976" spans="1:8" x14ac:dyDescent="0.25">
      <c r="A2976" s="4">
        <v>41591</v>
      </c>
      <c r="B2976">
        <v>6.0819997787475586</v>
      </c>
      <c r="C2976">
        <v>6.1360001564025879</v>
      </c>
      <c r="D2976">
        <v>6.0785999298095703</v>
      </c>
      <c r="E2976">
        <v>6.0819997787475586</v>
      </c>
      <c r="F2976">
        <v>6.0819997787475586</v>
      </c>
      <c r="G2976">
        <v>0</v>
      </c>
      <c r="H2976">
        <v>6.0946499109268188</v>
      </c>
    </row>
    <row r="2977" spans="1:8" x14ac:dyDescent="0.25">
      <c r="A2977" s="4">
        <v>41592</v>
      </c>
      <c r="B2977">
        <v>6.0829000473022461</v>
      </c>
      <c r="C2977">
        <v>6.1360001564025879</v>
      </c>
      <c r="D2977">
        <v>6.0809001922607422</v>
      </c>
      <c r="E2977">
        <v>6.0829000473022461</v>
      </c>
      <c r="F2977">
        <v>6.0829000473022461</v>
      </c>
      <c r="G2977">
        <v>0</v>
      </c>
      <c r="H2977">
        <v>6.0956751108169556</v>
      </c>
    </row>
    <row r="2978" spans="1:8" x14ac:dyDescent="0.25">
      <c r="A2978" s="4">
        <v>41593</v>
      </c>
      <c r="B2978">
        <v>6.0822000503540039</v>
      </c>
      <c r="C2978">
        <v>6.1360001564025879</v>
      </c>
      <c r="D2978">
        <v>6.0805001258850098</v>
      </c>
      <c r="E2978">
        <v>6.0822000503540039</v>
      </c>
      <c r="F2978">
        <v>6.0822000503540039</v>
      </c>
      <c r="G2978">
        <v>0</v>
      </c>
      <c r="H2978">
        <v>6.0952250957489014</v>
      </c>
    </row>
    <row r="2979" spans="1:8" x14ac:dyDescent="0.25">
      <c r="A2979" s="4">
        <v>41596</v>
      </c>
      <c r="B2979">
        <v>6.0822000503540039</v>
      </c>
      <c r="C2979">
        <v>6.082399845123291</v>
      </c>
      <c r="D2979">
        <v>6.0810999870300293</v>
      </c>
      <c r="E2979">
        <v>6.0822000503540039</v>
      </c>
      <c r="F2979">
        <v>6.0822000503540039</v>
      </c>
      <c r="G2979">
        <v>0</v>
      </c>
      <c r="H2979">
        <v>6.081974983215332</v>
      </c>
    </row>
    <row r="2980" spans="1:8" x14ac:dyDescent="0.25">
      <c r="A2980" s="4">
        <v>41597</v>
      </c>
      <c r="B2980">
        <v>6.0820999145507813</v>
      </c>
      <c r="C2980">
        <v>6.129000186920166</v>
      </c>
      <c r="D2980">
        <v>6.0815000534057617</v>
      </c>
      <c r="E2980">
        <v>6.0820999145507813</v>
      </c>
      <c r="F2980">
        <v>6.0820999145507813</v>
      </c>
      <c r="G2980">
        <v>0</v>
      </c>
      <c r="H2980">
        <v>6.0936750173568726</v>
      </c>
    </row>
    <row r="2981" spans="1:8" x14ac:dyDescent="0.25">
      <c r="A2981" s="4">
        <v>41598</v>
      </c>
      <c r="B2981">
        <v>6.0830001831054688</v>
      </c>
      <c r="C2981">
        <v>6.0830001831054688</v>
      </c>
      <c r="D2981">
        <v>6.0816001892089844</v>
      </c>
      <c r="E2981">
        <v>6.0830001831054688</v>
      </c>
      <c r="F2981">
        <v>6.0830001831054688</v>
      </c>
      <c r="G2981">
        <v>0</v>
      </c>
      <c r="H2981">
        <v>6.0826501846313477</v>
      </c>
    </row>
    <row r="2982" spans="1:8" x14ac:dyDescent="0.25">
      <c r="A2982" s="4">
        <v>41599</v>
      </c>
      <c r="B2982">
        <v>6.0827999114990234</v>
      </c>
      <c r="C2982">
        <v>6.129000186920166</v>
      </c>
      <c r="D2982">
        <v>6.0824999809265137</v>
      </c>
      <c r="E2982">
        <v>6.0827999114990234</v>
      </c>
      <c r="F2982">
        <v>6.0827999114990234</v>
      </c>
      <c r="G2982">
        <v>0</v>
      </c>
      <c r="H2982">
        <v>6.0942749977111816</v>
      </c>
    </row>
    <row r="2983" spans="1:8" x14ac:dyDescent="0.25">
      <c r="A2983" s="4">
        <v>41600</v>
      </c>
      <c r="B2983">
        <v>6.0829000473022461</v>
      </c>
      <c r="C2983">
        <v>6.129000186920166</v>
      </c>
      <c r="D2983">
        <v>6.0823001861572266</v>
      </c>
      <c r="E2983">
        <v>6.0829000473022461</v>
      </c>
      <c r="F2983">
        <v>6.0829000473022461</v>
      </c>
      <c r="G2983">
        <v>0</v>
      </c>
      <c r="H2983">
        <v>6.0942751169204712</v>
      </c>
    </row>
    <row r="2984" spans="1:8" x14ac:dyDescent="0.25">
      <c r="A2984" s="4">
        <v>41603</v>
      </c>
      <c r="B2984">
        <v>6.0837001800537109</v>
      </c>
      <c r="C2984">
        <v>6.1360001564025879</v>
      </c>
      <c r="D2984">
        <v>6.0826001167297363</v>
      </c>
      <c r="E2984">
        <v>6.0837001800537109</v>
      </c>
      <c r="F2984">
        <v>6.0837001800537109</v>
      </c>
      <c r="G2984">
        <v>0</v>
      </c>
      <c r="H2984">
        <v>6.0965001583099374</v>
      </c>
    </row>
    <row r="2985" spans="1:8" x14ac:dyDescent="0.25">
      <c r="A2985" s="4">
        <v>41604</v>
      </c>
      <c r="B2985">
        <v>6.0826001167297363</v>
      </c>
      <c r="C2985">
        <v>6.0914998054504386</v>
      </c>
      <c r="D2985">
        <v>6.0822000503540039</v>
      </c>
      <c r="E2985">
        <v>6.0826001167297363</v>
      </c>
      <c r="F2985">
        <v>6.0826001167297363</v>
      </c>
      <c r="G2985">
        <v>0</v>
      </c>
      <c r="H2985">
        <v>6.084725022315979</v>
      </c>
    </row>
    <row r="2986" spans="1:8" x14ac:dyDescent="0.25">
      <c r="A2986" s="4">
        <v>41605</v>
      </c>
      <c r="B2986">
        <v>6.0826997756958008</v>
      </c>
      <c r="C2986">
        <v>6.0910000801086426</v>
      </c>
      <c r="D2986">
        <v>6.082399845123291</v>
      </c>
      <c r="E2986">
        <v>6.0826997756958008</v>
      </c>
      <c r="F2986">
        <v>6.0826997756958008</v>
      </c>
      <c r="G2986">
        <v>0</v>
      </c>
      <c r="H2986">
        <v>6.0846998691558838</v>
      </c>
    </row>
    <row r="2987" spans="1:8" x14ac:dyDescent="0.25">
      <c r="A2987" s="4">
        <v>41606</v>
      </c>
      <c r="B2987">
        <v>6.082399845123291</v>
      </c>
      <c r="C2987">
        <v>6.0826001167297363</v>
      </c>
      <c r="D2987">
        <v>6.082399845123291</v>
      </c>
      <c r="E2987">
        <v>6.082399845123291</v>
      </c>
      <c r="F2987">
        <v>6.082399845123291</v>
      </c>
      <c r="G2987">
        <v>0</v>
      </c>
      <c r="H2987">
        <v>6.0824499130249023</v>
      </c>
    </row>
    <row r="2988" spans="1:8" x14ac:dyDescent="0.25">
      <c r="A2988" s="4">
        <v>41607</v>
      </c>
      <c r="B2988">
        <v>6.082399845123291</v>
      </c>
      <c r="C2988">
        <v>6.0841999053955078</v>
      </c>
      <c r="D2988">
        <v>6.0819997787475586</v>
      </c>
      <c r="E2988">
        <v>6.082399845123291</v>
      </c>
      <c r="F2988">
        <v>6.082399845123291</v>
      </c>
      <c r="G2988">
        <v>0</v>
      </c>
      <c r="H2988">
        <v>6.0827498435974121</v>
      </c>
    </row>
    <row r="2989" spans="1:8" x14ac:dyDescent="0.25">
      <c r="A2989" s="4">
        <v>41610</v>
      </c>
      <c r="B2989">
        <v>6.0831999778747559</v>
      </c>
      <c r="C2989">
        <v>6.0910000801086426</v>
      </c>
      <c r="D2989">
        <v>6.0826997756958008</v>
      </c>
      <c r="E2989">
        <v>6.0831999778747559</v>
      </c>
      <c r="F2989">
        <v>6.0831999778747559</v>
      </c>
      <c r="G2989">
        <v>0</v>
      </c>
      <c r="H2989">
        <v>6.0850249528884888</v>
      </c>
    </row>
    <row r="2990" spans="1:8" x14ac:dyDescent="0.25">
      <c r="A2990" s="4">
        <v>41611</v>
      </c>
      <c r="B2990">
        <v>6.0830001831054688</v>
      </c>
      <c r="C2990">
        <v>6.0920000076293954</v>
      </c>
      <c r="D2990">
        <v>6.0823001861572266</v>
      </c>
      <c r="E2990">
        <v>6.0830001831054688</v>
      </c>
      <c r="F2990">
        <v>6.0830001831054688</v>
      </c>
      <c r="G2990">
        <v>0</v>
      </c>
      <c r="H2990">
        <v>6.0850751399993896</v>
      </c>
    </row>
    <row r="2991" spans="1:8" x14ac:dyDescent="0.25">
      <c r="A2991" s="4">
        <v>41612</v>
      </c>
      <c r="B2991">
        <v>6.082399845123291</v>
      </c>
      <c r="C2991">
        <v>6.0913000106811523</v>
      </c>
      <c r="D2991">
        <v>6.081200122833252</v>
      </c>
      <c r="E2991">
        <v>6.082399845123291</v>
      </c>
      <c r="F2991">
        <v>6.082399845123291</v>
      </c>
      <c r="G2991">
        <v>0</v>
      </c>
      <c r="H2991">
        <v>6.0843249559402466</v>
      </c>
    </row>
    <row r="2992" spans="1:8" x14ac:dyDescent="0.25">
      <c r="A2992" s="4">
        <v>41613</v>
      </c>
      <c r="B2992">
        <v>6.0816001892089844</v>
      </c>
      <c r="C2992">
        <v>6.0913000106811523</v>
      </c>
      <c r="D2992">
        <v>6.081200122833252</v>
      </c>
      <c r="E2992">
        <v>6.0816001892089844</v>
      </c>
      <c r="F2992">
        <v>6.0816001892089844</v>
      </c>
      <c r="G2992">
        <v>0</v>
      </c>
      <c r="H2992">
        <v>6.0839251279830933</v>
      </c>
    </row>
    <row r="2993" spans="1:8" x14ac:dyDescent="0.25">
      <c r="A2993" s="4">
        <v>41614</v>
      </c>
      <c r="B2993">
        <v>6.0812997817993164</v>
      </c>
      <c r="C2993">
        <v>6.0910000801086426</v>
      </c>
      <c r="D2993">
        <v>6.0717000961303711</v>
      </c>
      <c r="E2993">
        <v>6.0812997817993164</v>
      </c>
      <c r="F2993">
        <v>6.0812997817993164</v>
      </c>
      <c r="G2993">
        <v>0</v>
      </c>
      <c r="H2993">
        <v>6.0813249349594116</v>
      </c>
    </row>
    <row r="2994" spans="1:8" x14ac:dyDescent="0.25">
      <c r="A2994" s="4">
        <v>41617</v>
      </c>
      <c r="B2994">
        <v>6.0718002319335938</v>
      </c>
      <c r="C2994">
        <v>6.0819997787475586</v>
      </c>
      <c r="D2994">
        <v>6.0623002052307129</v>
      </c>
      <c r="E2994">
        <v>6.0718002319335938</v>
      </c>
      <c r="F2994">
        <v>6.0718002319335938</v>
      </c>
      <c r="G2994">
        <v>0</v>
      </c>
      <c r="H2994">
        <v>6.0719751119613647</v>
      </c>
    </row>
    <row r="2995" spans="1:8" x14ac:dyDescent="0.25">
      <c r="A2995" s="4">
        <v>41618</v>
      </c>
      <c r="B2995">
        <v>6.0623002052307129</v>
      </c>
      <c r="C2995">
        <v>6.0710000991821289</v>
      </c>
      <c r="D2995">
        <v>6.060999870300293</v>
      </c>
      <c r="E2995">
        <v>6.0623002052307129</v>
      </c>
      <c r="F2995">
        <v>6.0623002052307129</v>
      </c>
      <c r="G2995">
        <v>0</v>
      </c>
      <c r="H2995">
        <v>6.0641500949859619</v>
      </c>
    </row>
    <row r="2996" spans="1:8" x14ac:dyDescent="0.25">
      <c r="A2996" s="4">
        <v>41619</v>
      </c>
      <c r="B2996">
        <v>6.060999870300293</v>
      </c>
      <c r="C2996">
        <v>6.070000171661377</v>
      </c>
      <c r="D2996">
        <v>6.060999870300293</v>
      </c>
      <c r="E2996">
        <v>6.060999870300293</v>
      </c>
      <c r="F2996">
        <v>6.060999870300293</v>
      </c>
      <c r="G2996">
        <v>0</v>
      </c>
      <c r="H2996">
        <v>6.063249945640564</v>
      </c>
    </row>
    <row r="2997" spans="1:8" x14ac:dyDescent="0.25">
      <c r="A2997" s="4">
        <v>41620</v>
      </c>
      <c r="B2997">
        <v>6.0616998672485352</v>
      </c>
      <c r="C2997">
        <v>6.0710000991821289</v>
      </c>
      <c r="D2997">
        <v>6.0611000061035156</v>
      </c>
      <c r="E2997">
        <v>6.0616998672485352</v>
      </c>
      <c r="F2997">
        <v>6.0616998672485352</v>
      </c>
      <c r="G2997">
        <v>0</v>
      </c>
      <c r="H2997">
        <v>6.0638749599456787</v>
      </c>
    </row>
    <row r="2998" spans="1:8" x14ac:dyDescent="0.25">
      <c r="A2998" s="4">
        <v>41621</v>
      </c>
      <c r="B2998">
        <v>6.061500072479248</v>
      </c>
      <c r="C2998">
        <v>6.063499927520752</v>
      </c>
      <c r="D2998">
        <v>6.0612001419067383</v>
      </c>
      <c r="E2998">
        <v>6.061500072479248</v>
      </c>
      <c r="F2998">
        <v>6.061500072479248</v>
      </c>
      <c r="G2998">
        <v>0</v>
      </c>
      <c r="H2998">
        <v>6.0619250535964966</v>
      </c>
    </row>
    <row r="2999" spans="1:8" x14ac:dyDescent="0.25">
      <c r="A2999" s="4">
        <v>41624</v>
      </c>
      <c r="B2999">
        <v>6.0612998008728027</v>
      </c>
      <c r="C2999">
        <v>6.0710000991821289</v>
      </c>
      <c r="D2999">
        <v>6.0612998008728027</v>
      </c>
      <c r="E2999">
        <v>6.0612998008728027</v>
      </c>
      <c r="F2999">
        <v>6.0612998008728027</v>
      </c>
      <c r="G2999">
        <v>0</v>
      </c>
      <c r="H2999">
        <v>6.0637248754501343</v>
      </c>
    </row>
    <row r="3000" spans="1:8" x14ac:dyDescent="0.25">
      <c r="A3000" s="4">
        <v>41625</v>
      </c>
      <c r="B3000">
        <v>6.061500072479248</v>
      </c>
      <c r="C3000">
        <v>6.109799861907959</v>
      </c>
      <c r="D3000">
        <v>6.0608000755310059</v>
      </c>
      <c r="E3000">
        <v>6.061500072479248</v>
      </c>
      <c r="F3000">
        <v>6.061500072479248</v>
      </c>
      <c r="G3000">
        <v>0</v>
      </c>
      <c r="H3000">
        <v>6.0734000205993652</v>
      </c>
    </row>
    <row r="3001" spans="1:8" x14ac:dyDescent="0.25">
      <c r="A3001" s="4">
        <v>41626</v>
      </c>
      <c r="B3001">
        <v>6.0611000061035156</v>
      </c>
      <c r="C3001">
        <v>6.1110000610351563</v>
      </c>
      <c r="D3001">
        <v>6.0611000061035156</v>
      </c>
      <c r="E3001">
        <v>6.0611000061035156</v>
      </c>
      <c r="F3001">
        <v>6.0611000061035156</v>
      </c>
      <c r="G3001">
        <v>0</v>
      </c>
      <c r="H3001">
        <v>6.0735750198364258</v>
      </c>
    </row>
    <row r="3002" spans="1:8" x14ac:dyDescent="0.25">
      <c r="A3002" s="4">
        <v>41627</v>
      </c>
      <c r="B3002">
        <v>6.0618000030517578</v>
      </c>
      <c r="C3002">
        <v>6.1119999885559082</v>
      </c>
      <c r="D3002">
        <v>6.0612998008728027</v>
      </c>
      <c r="E3002">
        <v>6.0618000030517578</v>
      </c>
      <c r="F3002">
        <v>6.0618000030517578</v>
      </c>
      <c r="G3002">
        <v>0</v>
      </c>
      <c r="H3002">
        <v>6.0742249488830566</v>
      </c>
    </row>
    <row r="3003" spans="1:8" x14ac:dyDescent="0.25">
      <c r="A3003" s="4">
        <v>41628</v>
      </c>
      <c r="B3003">
        <v>6.0612998008728027</v>
      </c>
      <c r="C3003">
        <v>6.0704998970031738</v>
      </c>
      <c r="D3003">
        <v>6.0612001419067383</v>
      </c>
      <c r="E3003">
        <v>6.0612998008728027</v>
      </c>
      <c r="F3003">
        <v>6.0612998008728027</v>
      </c>
      <c r="G3003">
        <v>0</v>
      </c>
      <c r="H3003">
        <v>6.0635749101638794</v>
      </c>
    </row>
    <row r="3004" spans="1:8" x14ac:dyDescent="0.25">
      <c r="A3004" s="4">
        <v>41631</v>
      </c>
      <c r="B3004">
        <v>6.0613999366760254</v>
      </c>
      <c r="C3004">
        <v>6.1149997711181641</v>
      </c>
      <c r="D3004">
        <v>6.0602002143859863</v>
      </c>
      <c r="E3004">
        <v>6.0613999366760254</v>
      </c>
      <c r="F3004">
        <v>6.0613999366760254</v>
      </c>
      <c r="G3004">
        <v>0</v>
      </c>
      <c r="H3004">
        <v>6.0744999647140503</v>
      </c>
    </row>
    <row r="3005" spans="1:8" x14ac:dyDescent="0.25">
      <c r="A3005" s="4">
        <v>41632</v>
      </c>
      <c r="B3005">
        <v>6.0602002143859863</v>
      </c>
      <c r="C3005">
        <v>6.070000171661377</v>
      </c>
      <c r="D3005">
        <v>6.0602002143859863</v>
      </c>
      <c r="E3005">
        <v>6.0602002143859863</v>
      </c>
      <c r="F3005">
        <v>6.0602002143859863</v>
      </c>
      <c r="G3005">
        <v>0</v>
      </c>
      <c r="H3005">
        <v>6.062650203704834</v>
      </c>
    </row>
    <row r="3006" spans="1:8" x14ac:dyDescent="0.25">
      <c r="A3006" s="4">
        <v>41633</v>
      </c>
      <c r="B3006">
        <v>6.061500072479248</v>
      </c>
      <c r="C3006">
        <v>6.061500072479248</v>
      </c>
      <c r="D3006">
        <v>6.061500072479248</v>
      </c>
      <c r="E3006">
        <v>6.061500072479248</v>
      </c>
      <c r="F3006">
        <v>6.061500072479248</v>
      </c>
      <c r="G3006">
        <v>0</v>
      </c>
      <c r="H3006">
        <v>6.061500072479248</v>
      </c>
    </row>
    <row r="3007" spans="1:8" x14ac:dyDescent="0.25">
      <c r="A3007" s="4">
        <v>41634</v>
      </c>
      <c r="B3007">
        <v>6.061500072479248</v>
      </c>
      <c r="C3007">
        <v>6.070000171661377</v>
      </c>
      <c r="D3007">
        <v>6.061500072479248</v>
      </c>
      <c r="E3007">
        <v>6.061500072479248</v>
      </c>
      <c r="F3007">
        <v>6.061500072479248</v>
      </c>
      <c r="G3007">
        <v>0</v>
      </c>
      <c r="H3007">
        <v>6.0636250972747803</v>
      </c>
    </row>
    <row r="3008" spans="1:8" x14ac:dyDescent="0.25">
      <c r="A3008" s="4">
        <v>41635</v>
      </c>
      <c r="B3008">
        <v>6.061500072479248</v>
      </c>
      <c r="C3008">
        <v>6.070000171661377</v>
      </c>
      <c r="D3008">
        <v>6.0577998161315918</v>
      </c>
      <c r="E3008">
        <v>6.061500072479248</v>
      </c>
      <c r="F3008">
        <v>6.061500072479248</v>
      </c>
      <c r="G3008">
        <v>0</v>
      </c>
      <c r="H3008">
        <v>6.0627000331878662</v>
      </c>
    </row>
    <row r="3009" spans="1:8" x14ac:dyDescent="0.25">
      <c r="A3009" s="4">
        <v>41638</v>
      </c>
      <c r="B3009">
        <v>6.0587000846862793</v>
      </c>
      <c r="C3009">
        <v>6.070000171661377</v>
      </c>
      <c r="D3009">
        <v>6.0517997741699219</v>
      </c>
      <c r="E3009">
        <v>6.0587000846862793</v>
      </c>
      <c r="F3009">
        <v>6.0587000846862793</v>
      </c>
      <c r="G3009">
        <v>0</v>
      </c>
      <c r="H3009">
        <v>6.0598000288009644</v>
      </c>
    </row>
    <row r="3010" spans="1:8" x14ac:dyDescent="0.25">
      <c r="A3010" s="4">
        <v>41639</v>
      </c>
      <c r="B3010">
        <v>6.0517997741699219</v>
      </c>
      <c r="C3010">
        <v>6.059999942779541</v>
      </c>
      <c r="D3010">
        <v>6.0412998199462891</v>
      </c>
      <c r="E3010">
        <v>6.0517997741699219</v>
      </c>
      <c r="F3010">
        <v>6.0517997741699219</v>
      </c>
      <c r="G3010">
        <v>0</v>
      </c>
      <c r="H3010">
        <v>6.0512248277664176</v>
      </c>
    </row>
    <row r="3011" spans="1:8" x14ac:dyDescent="0.25">
      <c r="A3011" s="4">
        <v>41640</v>
      </c>
      <c r="B3011">
        <v>6.0440001487731934</v>
      </c>
      <c r="C3011">
        <v>6.0440001487731934</v>
      </c>
      <c r="D3011">
        <v>6.0440001487731934</v>
      </c>
      <c r="E3011">
        <v>6.0440001487731934</v>
      </c>
      <c r="F3011">
        <v>6.0440001487731934</v>
      </c>
      <c r="G3011">
        <v>0</v>
      </c>
      <c r="H3011">
        <v>6.0440001487731934</v>
      </c>
    </row>
    <row r="3012" spans="1:8" x14ac:dyDescent="0.25">
      <c r="A3012" s="4">
        <v>41641</v>
      </c>
      <c r="B3012">
        <v>6.0440001487731934</v>
      </c>
      <c r="C3012">
        <v>6.0535001754760742</v>
      </c>
      <c r="D3012">
        <v>6.0402998924255371</v>
      </c>
      <c r="E3012">
        <v>6.0440001487731934</v>
      </c>
      <c r="F3012">
        <v>6.0440001487731934</v>
      </c>
      <c r="G3012">
        <v>0</v>
      </c>
      <c r="H3012">
        <v>6.0454500913620004</v>
      </c>
    </row>
    <row r="3013" spans="1:8" x14ac:dyDescent="0.25">
      <c r="A3013" s="4">
        <v>41642</v>
      </c>
      <c r="B3013">
        <v>6.0406999588012704</v>
      </c>
      <c r="C3013">
        <v>6.1015000343322754</v>
      </c>
      <c r="D3013">
        <v>6.0406999588012704</v>
      </c>
      <c r="E3013">
        <v>6.0406999588012704</v>
      </c>
      <c r="F3013">
        <v>6.0406999588012704</v>
      </c>
      <c r="G3013">
        <v>0</v>
      </c>
      <c r="H3013">
        <v>6.055899977684021</v>
      </c>
    </row>
    <row r="3014" spans="1:8" x14ac:dyDescent="0.25">
      <c r="A3014" s="4">
        <v>41645</v>
      </c>
      <c r="B3014">
        <v>6.0415000915527344</v>
      </c>
      <c r="C3014">
        <v>6.101600170135498</v>
      </c>
      <c r="D3014">
        <v>6.0415000915527344</v>
      </c>
      <c r="E3014">
        <v>6.0415000915527344</v>
      </c>
      <c r="F3014">
        <v>6.0415000915527344</v>
      </c>
      <c r="G3014">
        <v>0</v>
      </c>
      <c r="H3014">
        <v>6.0565251111984253</v>
      </c>
    </row>
    <row r="3015" spans="1:8" x14ac:dyDescent="0.25">
      <c r="A3015" s="4">
        <v>41646</v>
      </c>
      <c r="B3015">
        <v>6.0426998138427734</v>
      </c>
      <c r="C3015">
        <v>6.1034998893737793</v>
      </c>
      <c r="D3015">
        <v>6.0412001609802246</v>
      </c>
      <c r="E3015">
        <v>6.0426998138427734</v>
      </c>
      <c r="F3015">
        <v>6.0426998138427734</v>
      </c>
      <c r="G3015">
        <v>0</v>
      </c>
      <c r="H3015">
        <v>6.0575249195098877</v>
      </c>
    </row>
    <row r="3016" spans="1:8" x14ac:dyDescent="0.25">
      <c r="A3016" s="4">
        <v>41647</v>
      </c>
      <c r="B3016">
        <v>6.0412001609802246</v>
      </c>
      <c r="C3016">
        <v>6.0999999046325684</v>
      </c>
      <c r="D3016">
        <v>6.041100025177002</v>
      </c>
      <c r="E3016">
        <v>6.0412001609802246</v>
      </c>
      <c r="F3016">
        <v>6.0412001609802246</v>
      </c>
      <c r="G3016">
        <v>0</v>
      </c>
      <c r="H3016">
        <v>6.0558750629425049</v>
      </c>
    </row>
    <row r="3017" spans="1:8" x14ac:dyDescent="0.25">
      <c r="A3017" s="4">
        <v>41648</v>
      </c>
      <c r="B3017">
        <v>6.0412998199462891</v>
      </c>
      <c r="C3017">
        <v>6.050300121307373</v>
      </c>
      <c r="D3017">
        <v>6.0412998199462891</v>
      </c>
      <c r="E3017">
        <v>6.0412998199462891</v>
      </c>
      <c r="F3017">
        <v>6.0412998199462891</v>
      </c>
      <c r="G3017">
        <v>0</v>
      </c>
      <c r="H3017">
        <v>6.0435498952865601</v>
      </c>
    </row>
    <row r="3018" spans="1:8" x14ac:dyDescent="0.25">
      <c r="A3018" s="4">
        <v>41649</v>
      </c>
      <c r="B3018">
        <v>6.0450000762939453</v>
      </c>
      <c r="C3018">
        <v>6.0545001029968262</v>
      </c>
      <c r="D3018">
        <v>6.041600227355957</v>
      </c>
      <c r="E3018">
        <v>6.0450000762939453</v>
      </c>
      <c r="F3018">
        <v>6.0450000762939453</v>
      </c>
      <c r="G3018">
        <v>0</v>
      </c>
      <c r="H3018">
        <v>6.0465251207351676</v>
      </c>
    </row>
    <row r="3019" spans="1:8" x14ac:dyDescent="0.25">
      <c r="A3019" s="4">
        <v>41652</v>
      </c>
      <c r="B3019">
        <v>6.0422000885009766</v>
      </c>
      <c r="C3019">
        <v>6.0974998474121094</v>
      </c>
      <c r="D3019">
        <v>6.0332999229431152</v>
      </c>
      <c r="E3019">
        <v>6.0422000885009766</v>
      </c>
      <c r="F3019">
        <v>6.0422000885009766</v>
      </c>
      <c r="G3019">
        <v>0</v>
      </c>
      <c r="H3019">
        <v>6.0537999868392944</v>
      </c>
    </row>
    <row r="3020" spans="1:8" x14ac:dyDescent="0.25">
      <c r="A3020" s="4">
        <v>41653</v>
      </c>
      <c r="B3020">
        <v>6.0332999229431152</v>
      </c>
      <c r="C3020">
        <v>6.0928001403808594</v>
      </c>
      <c r="D3020">
        <v>6.0311999320983887</v>
      </c>
      <c r="E3020">
        <v>6.0332999229431152</v>
      </c>
      <c r="F3020">
        <v>6.0332999229431152</v>
      </c>
      <c r="G3020">
        <v>0</v>
      </c>
      <c r="H3020">
        <v>6.0476499795913696</v>
      </c>
    </row>
    <row r="3021" spans="1:8" x14ac:dyDescent="0.25">
      <c r="A3021" s="4">
        <v>41654</v>
      </c>
      <c r="B3021">
        <v>6.0311999320983887</v>
      </c>
      <c r="C3021">
        <v>6.0399999618530273</v>
      </c>
      <c r="D3021">
        <v>6.0311999320983887</v>
      </c>
      <c r="E3021">
        <v>6.0311999320983887</v>
      </c>
      <c r="F3021">
        <v>6.0311999320983887</v>
      </c>
      <c r="G3021">
        <v>0</v>
      </c>
      <c r="H3021">
        <v>6.0333999395370483</v>
      </c>
    </row>
    <row r="3022" spans="1:8" x14ac:dyDescent="0.25">
      <c r="A3022" s="4">
        <v>41655</v>
      </c>
      <c r="B3022">
        <v>6.0359997749328613</v>
      </c>
      <c r="C3022">
        <v>6.1005001068115234</v>
      </c>
      <c r="D3022">
        <v>6.0359997749328613</v>
      </c>
      <c r="E3022">
        <v>6.0359997749328613</v>
      </c>
      <c r="F3022">
        <v>6.0359997749328613</v>
      </c>
      <c r="G3022">
        <v>0</v>
      </c>
      <c r="H3022">
        <v>6.0521248579025269</v>
      </c>
    </row>
    <row r="3023" spans="1:8" x14ac:dyDescent="0.25">
      <c r="A3023" s="4">
        <v>41656</v>
      </c>
      <c r="B3023">
        <v>6.0458002090454102</v>
      </c>
      <c r="C3023">
        <v>6.1024999618530273</v>
      </c>
      <c r="D3023">
        <v>6.0399999618530273</v>
      </c>
      <c r="E3023">
        <v>6.0458002090454102</v>
      </c>
      <c r="F3023">
        <v>6.0458002090454102</v>
      </c>
      <c r="G3023">
        <v>0</v>
      </c>
      <c r="H3023">
        <v>6.0585250854492188</v>
      </c>
    </row>
    <row r="3024" spans="1:8" x14ac:dyDescent="0.25">
      <c r="A3024" s="4">
        <v>41659</v>
      </c>
      <c r="B3024">
        <v>6.0402998924255371</v>
      </c>
      <c r="C3024">
        <v>6.0447998046875</v>
      </c>
      <c r="D3024">
        <v>6.0402998924255371</v>
      </c>
      <c r="E3024">
        <v>6.0402998924255371</v>
      </c>
      <c r="F3024">
        <v>6.0402998924255371</v>
      </c>
      <c r="G3024">
        <v>0</v>
      </c>
      <c r="H3024">
        <v>6.0414248704910278</v>
      </c>
    </row>
    <row r="3025" spans="1:8" x14ac:dyDescent="0.25">
      <c r="A3025" s="4">
        <v>41660</v>
      </c>
      <c r="B3025">
        <v>6.0427999496459961</v>
      </c>
      <c r="C3025">
        <v>6.1009998321533203</v>
      </c>
      <c r="D3025">
        <v>6.0398001670837402</v>
      </c>
      <c r="E3025">
        <v>6.0427999496459961</v>
      </c>
      <c r="F3025">
        <v>6.0427999496459961</v>
      </c>
      <c r="G3025">
        <v>0</v>
      </c>
      <c r="H3025">
        <v>6.0565999746322632</v>
      </c>
    </row>
    <row r="3026" spans="1:8" x14ac:dyDescent="0.25">
      <c r="A3026" s="4">
        <v>41661</v>
      </c>
      <c r="B3026">
        <v>6.0405998229980469</v>
      </c>
      <c r="C3026">
        <v>6.1085000038146973</v>
      </c>
      <c r="D3026">
        <v>6.04010009765625</v>
      </c>
      <c r="E3026">
        <v>6.0405998229980469</v>
      </c>
      <c r="F3026">
        <v>6.0405998229980469</v>
      </c>
      <c r="G3026">
        <v>0</v>
      </c>
      <c r="H3026">
        <v>6.0574499368667603</v>
      </c>
    </row>
    <row r="3027" spans="1:8" x14ac:dyDescent="0.25">
      <c r="A3027" s="4">
        <v>41662</v>
      </c>
      <c r="B3027">
        <v>6.0412998199462891</v>
      </c>
      <c r="C3027">
        <v>6.1062002182006836</v>
      </c>
      <c r="D3027">
        <v>6.0412998199462891</v>
      </c>
      <c r="E3027">
        <v>6.0412998199462891</v>
      </c>
      <c r="F3027">
        <v>6.0412998199462891</v>
      </c>
      <c r="G3027">
        <v>0</v>
      </c>
      <c r="H3027">
        <v>6.0575249195098877</v>
      </c>
    </row>
    <row r="3028" spans="1:8" x14ac:dyDescent="0.25">
      <c r="A3028" s="4">
        <v>41663</v>
      </c>
      <c r="B3028">
        <v>6.0418000221252441</v>
      </c>
      <c r="C3028">
        <v>6.1048002243041992</v>
      </c>
      <c r="D3028">
        <v>6.0367999076843262</v>
      </c>
      <c r="E3028">
        <v>6.0418000221252441</v>
      </c>
      <c r="F3028">
        <v>6.0418000221252441</v>
      </c>
      <c r="G3028">
        <v>0</v>
      </c>
      <c r="H3028">
        <v>6.0563000440597534</v>
      </c>
    </row>
    <row r="3029" spans="1:8" x14ac:dyDescent="0.25">
      <c r="A3029" s="4">
        <v>41666</v>
      </c>
      <c r="B3029">
        <v>6.0388998985290527</v>
      </c>
      <c r="C3029">
        <v>6.1012001037597656</v>
      </c>
      <c r="D3029">
        <v>6.0377001762390137</v>
      </c>
      <c r="E3029">
        <v>6.0388998985290527</v>
      </c>
      <c r="F3029">
        <v>6.0388998985290527</v>
      </c>
      <c r="G3029">
        <v>0</v>
      </c>
      <c r="H3029">
        <v>6.0541750192642212</v>
      </c>
    </row>
    <row r="3030" spans="1:8" x14ac:dyDescent="0.25">
      <c r="A3030" s="4">
        <v>41667</v>
      </c>
      <c r="B3030">
        <v>6.0380997657775879</v>
      </c>
      <c r="C3030">
        <v>6.1009998321533203</v>
      </c>
      <c r="D3030">
        <v>6.0380997657775879</v>
      </c>
      <c r="E3030">
        <v>6.0380997657775879</v>
      </c>
      <c r="F3030">
        <v>6.0380997657775879</v>
      </c>
      <c r="G3030">
        <v>0</v>
      </c>
      <c r="H3030">
        <v>6.053824782371521</v>
      </c>
    </row>
    <row r="3031" spans="1:8" x14ac:dyDescent="0.25">
      <c r="A3031" s="4">
        <v>41668</v>
      </c>
      <c r="B3031">
        <v>6.0409002304077148</v>
      </c>
      <c r="C3031">
        <v>6.1030001640319824</v>
      </c>
      <c r="D3031">
        <v>6.0409002304077148</v>
      </c>
      <c r="E3031">
        <v>6.0409002304077148</v>
      </c>
      <c r="F3031">
        <v>6.0409002304077148</v>
      </c>
      <c r="G3031">
        <v>0</v>
      </c>
      <c r="H3031">
        <v>6.0564252138137817</v>
      </c>
    </row>
    <row r="3032" spans="1:8" x14ac:dyDescent="0.25">
      <c r="A3032" s="4">
        <v>41669</v>
      </c>
      <c r="B3032">
        <v>6.0455999374389648</v>
      </c>
      <c r="C3032">
        <v>6.0511999130249023</v>
      </c>
      <c r="D3032">
        <v>6.0455999374389648</v>
      </c>
      <c r="E3032">
        <v>6.0455999374389648</v>
      </c>
      <c r="F3032">
        <v>6.0455999374389648</v>
      </c>
      <c r="G3032">
        <v>0</v>
      </c>
      <c r="H3032">
        <v>6.0469999313354492</v>
      </c>
    </row>
    <row r="3033" spans="1:8" x14ac:dyDescent="0.25">
      <c r="A3033" s="4">
        <v>41670</v>
      </c>
      <c r="B3033">
        <v>6.0510001182556152</v>
      </c>
      <c r="C3033">
        <v>6.0580000877380371</v>
      </c>
      <c r="D3033">
        <v>6.0510001182556152</v>
      </c>
      <c r="E3033">
        <v>6.0510001182556152</v>
      </c>
      <c r="F3033">
        <v>6.0510001182556152</v>
      </c>
      <c r="G3033">
        <v>0</v>
      </c>
      <c r="H3033">
        <v>6.0527501106262207</v>
      </c>
    </row>
    <row r="3034" spans="1:8" x14ac:dyDescent="0.25">
      <c r="A3034" s="4">
        <v>41673</v>
      </c>
      <c r="B3034">
        <v>6.0510001182556152</v>
      </c>
      <c r="C3034">
        <v>6.059999942779541</v>
      </c>
      <c r="D3034">
        <v>6.0510001182556152</v>
      </c>
      <c r="E3034">
        <v>6.0510001182556152</v>
      </c>
      <c r="F3034">
        <v>6.0510001182556152</v>
      </c>
      <c r="G3034">
        <v>0</v>
      </c>
      <c r="H3034">
        <v>6.0532500743865967</v>
      </c>
    </row>
    <row r="3035" spans="1:8" x14ac:dyDescent="0.25">
      <c r="A3035" s="4">
        <v>41674</v>
      </c>
      <c r="B3035">
        <v>6.0510001182556152</v>
      </c>
      <c r="C3035">
        <v>6.1050000190734863</v>
      </c>
      <c r="D3035">
        <v>6.0510001182556152</v>
      </c>
      <c r="E3035">
        <v>6.0510001182556152</v>
      </c>
      <c r="F3035">
        <v>6.0510001182556152</v>
      </c>
      <c r="G3035">
        <v>0</v>
      </c>
      <c r="H3035">
        <v>6.064500093460083</v>
      </c>
    </row>
    <row r="3036" spans="1:8" x14ac:dyDescent="0.25">
      <c r="A3036" s="4">
        <v>41675</v>
      </c>
      <c r="B3036">
        <v>6.0510001182556152</v>
      </c>
      <c r="C3036">
        <v>6.0605001449584961</v>
      </c>
      <c r="D3036">
        <v>6.0510001182556152</v>
      </c>
      <c r="E3036">
        <v>6.0510001182556152</v>
      </c>
      <c r="F3036">
        <v>6.0510001182556152</v>
      </c>
      <c r="G3036">
        <v>0</v>
      </c>
      <c r="H3036">
        <v>6.0533751249313346</v>
      </c>
    </row>
    <row r="3037" spans="1:8" x14ac:dyDescent="0.25">
      <c r="A3037" s="4">
        <v>41676</v>
      </c>
      <c r="B3037">
        <v>6.0510001182556152</v>
      </c>
      <c r="C3037">
        <v>6.058499813079834</v>
      </c>
      <c r="D3037">
        <v>6.0510001182556152</v>
      </c>
      <c r="E3037">
        <v>6.0510001182556152</v>
      </c>
      <c r="F3037">
        <v>6.0510001182556152</v>
      </c>
      <c r="G3037">
        <v>0</v>
      </c>
      <c r="H3037">
        <v>6.0528750419616699</v>
      </c>
    </row>
    <row r="3038" spans="1:8" x14ac:dyDescent="0.25">
      <c r="A3038" s="4">
        <v>41677</v>
      </c>
      <c r="B3038">
        <v>6.0510001182556152</v>
      </c>
      <c r="C3038">
        <v>6.0605001449584961</v>
      </c>
      <c r="D3038">
        <v>6.0510001182556152</v>
      </c>
      <c r="E3038">
        <v>6.0510001182556152</v>
      </c>
      <c r="F3038">
        <v>6.0510001182556152</v>
      </c>
      <c r="G3038">
        <v>0</v>
      </c>
      <c r="H3038">
        <v>6.0533751249313346</v>
      </c>
    </row>
    <row r="3039" spans="1:8" x14ac:dyDescent="0.25">
      <c r="A3039" s="4">
        <v>41680</v>
      </c>
      <c r="B3039">
        <v>6.0534000396728516</v>
      </c>
      <c r="C3039">
        <v>6.0625</v>
      </c>
      <c r="D3039">
        <v>6.0493001937866211</v>
      </c>
      <c r="E3039">
        <v>6.0534000396728516</v>
      </c>
      <c r="F3039">
        <v>6.0534000396728516</v>
      </c>
      <c r="G3039">
        <v>0</v>
      </c>
      <c r="H3039">
        <v>6.0546500682830811</v>
      </c>
    </row>
    <row r="3040" spans="1:8" x14ac:dyDescent="0.25">
      <c r="A3040" s="4">
        <v>41681</v>
      </c>
      <c r="B3040">
        <v>6.0493998527526864</v>
      </c>
      <c r="C3040">
        <v>6.0595002174377441</v>
      </c>
      <c r="D3040">
        <v>6.0479001998901367</v>
      </c>
      <c r="E3040">
        <v>6.0493998527526864</v>
      </c>
      <c r="F3040">
        <v>6.0493998527526864</v>
      </c>
      <c r="G3040">
        <v>0</v>
      </c>
      <c r="H3040">
        <v>6.051550030708313</v>
      </c>
    </row>
    <row r="3041" spans="1:8" x14ac:dyDescent="0.25">
      <c r="A3041" s="4">
        <v>41682</v>
      </c>
      <c r="B3041">
        <v>6.0506000518798828</v>
      </c>
      <c r="C3041">
        <v>6.059999942779541</v>
      </c>
      <c r="D3041">
        <v>6.050300121307373</v>
      </c>
      <c r="E3041">
        <v>6.0506000518798828</v>
      </c>
      <c r="F3041">
        <v>6.0506000518798828</v>
      </c>
      <c r="G3041">
        <v>0</v>
      </c>
      <c r="H3041">
        <v>6.0528750419616699</v>
      </c>
    </row>
    <row r="3042" spans="1:8" x14ac:dyDescent="0.25">
      <c r="A3042" s="4">
        <v>41683</v>
      </c>
      <c r="B3042">
        <v>6.0524001121520996</v>
      </c>
      <c r="C3042">
        <v>6.0619001388549796</v>
      </c>
      <c r="D3042">
        <v>6.0524001121520996</v>
      </c>
      <c r="E3042">
        <v>6.0524001121520996</v>
      </c>
      <c r="F3042">
        <v>6.0524001121520996</v>
      </c>
      <c r="G3042">
        <v>0</v>
      </c>
      <c r="H3042">
        <v>6.0547751188278198</v>
      </c>
    </row>
    <row r="3043" spans="1:8" x14ac:dyDescent="0.25">
      <c r="A3043" s="4">
        <v>41684</v>
      </c>
      <c r="B3043">
        <v>6.0535998344421387</v>
      </c>
      <c r="C3043">
        <v>6.0616998672485352</v>
      </c>
      <c r="D3043">
        <v>6.0517997741699219</v>
      </c>
      <c r="E3043">
        <v>6.0535998344421387</v>
      </c>
      <c r="F3043">
        <v>6.0535998344421387</v>
      </c>
      <c r="G3043">
        <v>0</v>
      </c>
      <c r="H3043">
        <v>6.0551748275756836</v>
      </c>
    </row>
    <row r="3044" spans="1:8" x14ac:dyDescent="0.25">
      <c r="A3044" s="4">
        <v>41687</v>
      </c>
      <c r="B3044">
        <v>6.0569000244140616</v>
      </c>
      <c r="C3044">
        <v>6.0569000244140616</v>
      </c>
      <c r="D3044">
        <v>6.0529999732971191</v>
      </c>
      <c r="E3044">
        <v>6.0569000244140616</v>
      </c>
      <c r="F3044">
        <v>6.0569000244140616</v>
      </c>
      <c r="G3044">
        <v>0</v>
      </c>
      <c r="H3044">
        <v>6.0559250116348267</v>
      </c>
    </row>
    <row r="3045" spans="1:8" x14ac:dyDescent="0.25">
      <c r="A3045" s="4">
        <v>41688</v>
      </c>
      <c r="B3045">
        <v>6.0541000366210938</v>
      </c>
      <c r="C3045">
        <v>6.066500186920166</v>
      </c>
      <c r="D3045">
        <v>6.0541000366210938</v>
      </c>
      <c r="E3045">
        <v>6.0541000366210938</v>
      </c>
      <c r="F3045">
        <v>6.0541000366210938</v>
      </c>
      <c r="G3045">
        <v>0</v>
      </c>
      <c r="H3045">
        <v>6.0572000741958618</v>
      </c>
    </row>
    <row r="3046" spans="1:8" x14ac:dyDescent="0.25">
      <c r="A3046" s="4">
        <v>41689</v>
      </c>
      <c r="B3046">
        <v>6.0574002265930176</v>
      </c>
      <c r="C3046">
        <v>6.066500186920166</v>
      </c>
      <c r="D3046">
        <v>6.0574002265930176</v>
      </c>
      <c r="E3046">
        <v>6.0574002265930176</v>
      </c>
      <c r="F3046">
        <v>6.0574002265930176</v>
      </c>
      <c r="G3046">
        <v>0</v>
      </c>
      <c r="H3046">
        <v>6.0596752166748047</v>
      </c>
    </row>
    <row r="3047" spans="1:8" x14ac:dyDescent="0.25">
      <c r="A3047" s="4">
        <v>41690</v>
      </c>
      <c r="B3047">
        <v>6.066500186920166</v>
      </c>
      <c r="C3047">
        <v>6.0840001106262207</v>
      </c>
      <c r="D3047">
        <v>6.066500186920166</v>
      </c>
      <c r="E3047">
        <v>6.066500186920166</v>
      </c>
      <c r="F3047">
        <v>6.066500186920166</v>
      </c>
      <c r="G3047">
        <v>0</v>
      </c>
      <c r="H3047">
        <v>6.0708751678466797</v>
      </c>
    </row>
    <row r="3048" spans="1:8" x14ac:dyDescent="0.25">
      <c r="A3048" s="4">
        <v>41691</v>
      </c>
      <c r="B3048">
        <v>6.0735001564025879</v>
      </c>
      <c r="C3048">
        <v>6.0826001167297363</v>
      </c>
      <c r="D3048">
        <v>6.0735001564025879</v>
      </c>
      <c r="E3048">
        <v>6.0735001564025879</v>
      </c>
      <c r="F3048">
        <v>6.0735001564025879</v>
      </c>
      <c r="G3048">
        <v>0</v>
      </c>
      <c r="H3048">
        <v>6.075775146484375</v>
      </c>
    </row>
    <row r="3049" spans="1:8" x14ac:dyDescent="0.25">
      <c r="A3049" s="4">
        <v>41694</v>
      </c>
      <c r="B3049">
        <v>6.0815000534057617</v>
      </c>
      <c r="C3049">
        <v>6.0900001525878906</v>
      </c>
      <c r="D3049">
        <v>6.0815000534057617</v>
      </c>
      <c r="E3049">
        <v>6.0815000534057617</v>
      </c>
      <c r="F3049">
        <v>6.0815000534057617</v>
      </c>
      <c r="G3049">
        <v>0</v>
      </c>
      <c r="H3049">
        <v>6.0836250782012939</v>
      </c>
    </row>
    <row r="3050" spans="1:8" x14ac:dyDescent="0.25">
      <c r="A3050" s="4">
        <v>41695</v>
      </c>
      <c r="B3050">
        <v>6.0885000228881836</v>
      </c>
      <c r="C3050">
        <v>6.1199002265930176</v>
      </c>
      <c r="D3050">
        <v>6.0885000228881836</v>
      </c>
      <c r="E3050">
        <v>6.0885000228881836</v>
      </c>
      <c r="F3050">
        <v>6.0885000228881836</v>
      </c>
      <c r="G3050">
        <v>0</v>
      </c>
      <c r="H3050">
        <v>6.0963500738143921</v>
      </c>
    </row>
    <row r="3051" spans="1:8" x14ac:dyDescent="0.25">
      <c r="A3051" s="4">
        <v>41696</v>
      </c>
      <c r="B3051">
        <v>6.1146001815795898</v>
      </c>
      <c r="C3051">
        <v>6.124000072479248</v>
      </c>
      <c r="D3051">
        <v>6.1143999099731454</v>
      </c>
      <c r="E3051">
        <v>6.1146001815795898</v>
      </c>
      <c r="F3051">
        <v>6.1146001815795898</v>
      </c>
      <c r="G3051">
        <v>0</v>
      </c>
      <c r="H3051">
        <v>6.1169000864028931</v>
      </c>
    </row>
    <row r="3052" spans="1:8" x14ac:dyDescent="0.25">
      <c r="A3052" s="4">
        <v>41697</v>
      </c>
      <c r="B3052">
        <v>6.114799976348877</v>
      </c>
      <c r="C3052">
        <v>6.114799976348877</v>
      </c>
      <c r="D3052">
        <v>6.1121001243591309</v>
      </c>
      <c r="E3052">
        <v>6.114799976348877</v>
      </c>
      <c r="F3052">
        <v>6.114799976348877</v>
      </c>
      <c r="G3052">
        <v>0</v>
      </c>
      <c r="H3052">
        <v>6.1141250133514404</v>
      </c>
    </row>
    <row r="3053" spans="1:8" x14ac:dyDescent="0.25">
      <c r="A3053" s="4">
        <v>41698</v>
      </c>
      <c r="B3053">
        <v>6.1184000968933114</v>
      </c>
      <c r="C3053">
        <v>6.1620998382568359</v>
      </c>
      <c r="D3053">
        <v>6.1184000968933114</v>
      </c>
      <c r="E3053">
        <v>6.1184000968933114</v>
      </c>
      <c r="F3053">
        <v>6.1184000968933114</v>
      </c>
      <c r="G3053">
        <v>0</v>
      </c>
      <c r="H3053">
        <v>6.1293250322341919</v>
      </c>
    </row>
    <row r="3054" spans="1:8" x14ac:dyDescent="0.25">
      <c r="A3054" s="4">
        <v>41701</v>
      </c>
      <c r="B3054">
        <v>6.1350998878479004</v>
      </c>
      <c r="C3054">
        <v>6.1459999084472656</v>
      </c>
      <c r="D3054">
        <v>6.1350998878479004</v>
      </c>
      <c r="E3054">
        <v>6.1350998878479004</v>
      </c>
      <c r="F3054">
        <v>6.1350998878479004</v>
      </c>
      <c r="G3054">
        <v>0</v>
      </c>
      <c r="H3054">
        <v>6.1378248929977417</v>
      </c>
    </row>
    <row r="3055" spans="1:8" x14ac:dyDescent="0.25">
      <c r="A3055" s="4">
        <v>41702</v>
      </c>
      <c r="B3055">
        <v>6.1363000869750977</v>
      </c>
      <c r="C3055">
        <v>6.1465997695922852</v>
      </c>
      <c r="D3055">
        <v>6.1336002349853516</v>
      </c>
      <c r="E3055">
        <v>6.1363000869750977</v>
      </c>
      <c r="F3055">
        <v>6.1363000869750977</v>
      </c>
      <c r="G3055">
        <v>0</v>
      </c>
      <c r="H3055">
        <v>6.138200044631958</v>
      </c>
    </row>
    <row r="3056" spans="1:8" x14ac:dyDescent="0.25">
      <c r="A3056" s="4">
        <v>41703</v>
      </c>
      <c r="B3056">
        <v>6.1336002349853516</v>
      </c>
      <c r="C3056">
        <v>6.1424999237060547</v>
      </c>
      <c r="D3056">
        <v>6.1118001937866211</v>
      </c>
      <c r="E3056">
        <v>6.1336002349853516</v>
      </c>
      <c r="F3056">
        <v>6.1336002349853516</v>
      </c>
      <c r="G3056">
        <v>0</v>
      </c>
      <c r="H3056">
        <v>6.1303751468658447</v>
      </c>
    </row>
    <row r="3057" spans="1:8" x14ac:dyDescent="0.25">
      <c r="A3057" s="4">
        <v>41704</v>
      </c>
      <c r="B3057">
        <v>6.1279997825622559</v>
      </c>
      <c r="C3057">
        <v>6.1279997825622559</v>
      </c>
      <c r="D3057">
        <v>6.1016998291015616</v>
      </c>
      <c r="E3057">
        <v>6.1279997825622559</v>
      </c>
      <c r="F3057">
        <v>6.1279997825622559</v>
      </c>
      <c r="G3057">
        <v>0</v>
      </c>
      <c r="H3057">
        <v>6.1214247941970834</v>
      </c>
    </row>
    <row r="3058" spans="1:8" x14ac:dyDescent="0.25">
      <c r="A3058" s="4">
        <v>41705</v>
      </c>
      <c r="B3058">
        <v>6.1086001396179199</v>
      </c>
      <c r="C3058">
        <v>6.1185002326965332</v>
      </c>
      <c r="D3058">
        <v>6.0943999290466309</v>
      </c>
      <c r="E3058">
        <v>6.1086001396179199</v>
      </c>
      <c r="F3058">
        <v>6.1086001396179199</v>
      </c>
      <c r="G3058">
        <v>0</v>
      </c>
      <c r="H3058">
        <v>6.107525110244751</v>
      </c>
    </row>
    <row r="3059" spans="1:8" x14ac:dyDescent="0.25">
      <c r="A3059" s="4">
        <v>41708</v>
      </c>
      <c r="B3059">
        <v>6.1160998344421387</v>
      </c>
      <c r="C3059">
        <v>6.1331000328063956</v>
      </c>
      <c r="D3059">
        <v>6.1160998344421387</v>
      </c>
      <c r="E3059">
        <v>6.1160998344421387</v>
      </c>
      <c r="F3059">
        <v>6.1160998344421387</v>
      </c>
      <c r="G3059">
        <v>0</v>
      </c>
      <c r="H3059">
        <v>6.1203498840332031</v>
      </c>
    </row>
    <row r="3060" spans="1:8" x14ac:dyDescent="0.25">
      <c r="A3060" s="4">
        <v>41709</v>
      </c>
      <c r="B3060">
        <v>6.1286001205444336</v>
      </c>
      <c r="C3060">
        <v>6.1395001411437988</v>
      </c>
      <c r="D3060">
        <v>6.1223001480102539</v>
      </c>
      <c r="E3060">
        <v>6.1286001205444336</v>
      </c>
      <c r="F3060">
        <v>6.1286001205444336</v>
      </c>
      <c r="G3060">
        <v>0</v>
      </c>
      <c r="H3060">
        <v>6.12975013256073</v>
      </c>
    </row>
    <row r="3061" spans="1:8" x14ac:dyDescent="0.25">
      <c r="A3061" s="4">
        <v>41710</v>
      </c>
      <c r="B3061">
        <v>6.1301999092102051</v>
      </c>
      <c r="C3061">
        <v>6.1440000534057617</v>
      </c>
      <c r="D3061">
        <v>6.1301999092102051</v>
      </c>
      <c r="E3061">
        <v>6.1301999092102051</v>
      </c>
      <c r="F3061">
        <v>6.1301999092102051</v>
      </c>
      <c r="G3061">
        <v>0</v>
      </c>
      <c r="H3061">
        <v>6.1336499452590942</v>
      </c>
    </row>
    <row r="3062" spans="1:8" x14ac:dyDescent="0.25">
      <c r="A3062" s="4">
        <v>41711</v>
      </c>
      <c r="B3062">
        <v>6.1350998878479004</v>
      </c>
      <c r="C3062">
        <v>6.1444997787475586</v>
      </c>
      <c r="D3062">
        <v>6.1262001991271973</v>
      </c>
      <c r="E3062">
        <v>6.1350998878479004</v>
      </c>
      <c r="F3062">
        <v>6.1350998878479004</v>
      </c>
      <c r="G3062">
        <v>0</v>
      </c>
      <c r="H3062">
        <v>6.1352249383926392</v>
      </c>
    </row>
    <row r="3063" spans="1:8" x14ac:dyDescent="0.25">
      <c r="A3063" s="4">
        <v>41712</v>
      </c>
      <c r="B3063">
        <v>6.1262001991271973</v>
      </c>
      <c r="C3063">
        <v>6.1494998931884766</v>
      </c>
      <c r="D3063">
        <v>6.1262001991271973</v>
      </c>
      <c r="E3063">
        <v>6.1262001991271973</v>
      </c>
      <c r="F3063">
        <v>6.1262001991271973</v>
      </c>
      <c r="G3063">
        <v>0</v>
      </c>
      <c r="H3063">
        <v>6.1320251226425171</v>
      </c>
    </row>
    <row r="3064" spans="1:8" x14ac:dyDescent="0.25">
      <c r="A3064" s="4">
        <v>41715</v>
      </c>
      <c r="B3064">
        <v>6.1402997970581046</v>
      </c>
      <c r="C3064">
        <v>6.1690998077392578</v>
      </c>
      <c r="D3064">
        <v>6.1402997970581046</v>
      </c>
      <c r="E3064">
        <v>6.1402997970581046</v>
      </c>
      <c r="F3064">
        <v>6.1402997970581046</v>
      </c>
      <c r="G3064">
        <v>0</v>
      </c>
      <c r="H3064">
        <v>6.1474997997283944</v>
      </c>
    </row>
    <row r="3065" spans="1:8" x14ac:dyDescent="0.25">
      <c r="A3065" s="4">
        <v>41716</v>
      </c>
      <c r="B3065">
        <v>6.1682000160217294</v>
      </c>
      <c r="C3065">
        <v>6.1820998191833496</v>
      </c>
      <c r="D3065">
        <v>6.1682000160217294</v>
      </c>
      <c r="E3065">
        <v>6.1682000160217294</v>
      </c>
      <c r="F3065">
        <v>6.1682000160217294</v>
      </c>
      <c r="G3065">
        <v>0</v>
      </c>
      <c r="H3065">
        <v>6.1716749668121338</v>
      </c>
    </row>
    <row r="3066" spans="1:8" x14ac:dyDescent="0.25">
      <c r="A3066" s="4">
        <v>41717</v>
      </c>
      <c r="B3066">
        <v>6.1820998191833496</v>
      </c>
      <c r="C3066">
        <v>6.195000171661377</v>
      </c>
      <c r="D3066">
        <v>6.1802000999450684</v>
      </c>
      <c r="E3066">
        <v>6.1820998191833496</v>
      </c>
      <c r="F3066">
        <v>6.1820998191833496</v>
      </c>
      <c r="G3066">
        <v>0</v>
      </c>
      <c r="H3066">
        <v>6.1848499774932861</v>
      </c>
    </row>
    <row r="3067" spans="1:8" x14ac:dyDescent="0.25">
      <c r="A3067" s="4">
        <v>41718</v>
      </c>
      <c r="B3067">
        <v>6.1854000091552734</v>
      </c>
      <c r="C3067">
        <v>6.2185001373291016</v>
      </c>
      <c r="D3067">
        <v>6.1854000091552734</v>
      </c>
      <c r="E3067">
        <v>6.1939997673034668</v>
      </c>
      <c r="F3067">
        <v>6.1939997673034668</v>
      </c>
      <c r="G3067">
        <v>0</v>
      </c>
      <c r="H3067">
        <v>6.1958249807357788</v>
      </c>
    </row>
    <row r="3068" spans="1:8" x14ac:dyDescent="0.25">
      <c r="A3068" s="4">
        <v>41719</v>
      </c>
      <c r="B3068">
        <v>6.2175998687744141</v>
      </c>
      <c r="C3068">
        <v>6.2263998985290527</v>
      </c>
      <c r="D3068">
        <v>6.2101001739501953</v>
      </c>
      <c r="E3068">
        <v>6.2175998687744141</v>
      </c>
      <c r="F3068">
        <v>6.2175998687744141</v>
      </c>
      <c r="G3068">
        <v>0</v>
      </c>
      <c r="H3068">
        <v>6.217924952507019</v>
      </c>
    </row>
    <row r="3069" spans="1:8" x14ac:dyDescent="0.25">
      <c r="A3069" s="4">
        <v>41722</v>
      </c>
      <c r="B3069">
        <v>6.2150998115539551</v>
      </c>
      <c r="C3069">
        <v>6.2263998985290527</v>
      </c>
      <c r="D3069">
        <v>6.1859002113342294</v>
      </c>
      <c r="E3069">
        <v>6.2150998115539551</v>
      </c>
      <c r="F3069">
        <v>6.2150998115539551</v>
      </c>
      <c r="G3069">
        <v>0</v>
      </c>
      <c r="H3069">
        <v>6.2106249332427979</v>
      </c>
    </row>
    <row r="3070" spans="1:8" x14ac:dyDescent="0.25">
      <c r="A3070" s="4">
        <v>41723</v>
      </c>
      <c r="B3070">
        <v>6.1859002113342294</v>
      </c>
      <c r="C3070">
        <v>6.1935000419616699</v>
      </c>
      <c r="D3070">
        <v>6.1687002182006836</v>
      </c>
      <c r="E3070">
        <v>6.1859002113342294</v>
      </c>
      <c r="F3070">
        <v>6.1859002113342294</v>
      </c>
      <c r="G3070">
        <v>0</v>
      </c>
      <c r="H3070">
        <v>6.1835001707077026</v>
      </c>
    </row>
    <row r="3071" spans="1:8" x14ac:dyDescent="0.25">
      <c r="A3071" s="4">
        <v>41724</v>
      </c>
      <c r="B3071">
        <v>6.1916999816894531</v>
      </c>
      <c r="C3071">
        <v>6.2038998603820801</v>
      </c>
      <c r="D3071">
        <v>6.1916999816894531</v>
      </c>
      <c r="E3071">
        <v>6.1916999816894531</v>
      </c>
      <c r="F3071">
        <v>6.1916999816894531</v>
      </c>
      <c r="G3071">
        <v>0</v>
      </c>
      <c r="H3071">
        <v>6.1947499513626099</v>
      </c>
    </row>
    <row r="3072" spans="1:8" x14ac:dyDescent="0.25">
      <c r="A3072" s="4">
        <v>41725</v>
      </c>
      <c r="B3072">
        <v>6.1993999481201172</v>
      </c>
      <c r="C3072">
        <v>6.2154998779296884</v>
      </c>
      <c r="D3072">
        <v>6.1985998153686523</v>
      </c>
      <c r="E3072">
        <v>6.1993999481201172</v>
      </c>
      <c r="F3072">
        <v>6.1993999481201172</v>
      </c>
      <c r="G3072">
        <v>0</v>
      </c>
      <c r="H3072">
        <v>6.2032248973846444</v>
      </c>
    </row>
    <row r="3073" spans="1:8" x14ac:dyDescent="0.25">
      <c r="A3073" s="4">
        <v>41726</v>
      </c>
      <c r="B3073">
        <v>6.2028999328613281</v>
      </c>
      <c r="C3073">
        <v>6.2154998779296884</v>
      </c>
      <c r="D3073">
        <v>6.1968002319335938</v>
      </c>
      <c r="E3073">
        <v>6.2028999328613281</v>
      </c>
      <c r="F3073">
        <v>6.2028999328613281</v>
      </c>
      <c r="G3073">
        <v>0</v>
      </c>
      <c r="H3073">
        <v>6.2045249938964844</v>
      </c>
    </row>
    <row r="3074" spans="1:8" x14ac:dyDescent="0.25">
      <c r="A3074" s="4">
        <v>41729</v>
      </c>
      <c r="B3074">
        <v>6.2021999359130859</v>
      </c>
      <c r="C3074">
        <v>6.2154998779296884</v>
      </c>
      <c r="D3074">
        <v>6.2021999359130859</v>
      </c>
      <c r="E3074">
        <v>6.2021999359130859</v>
      </c>
      <c r="F3074">
        <v>6.2021999359130859</v>
      </c>
      <c r="G3074">
        <v>0</v>
      </c>
      <c r="H3074">
        <v>6.2055249214172363</v>
      </c>
    </row>
    <row r="3075" spans="1:8" x14ac:dyDescent="0.25">
      <c r="A3075" s="4">
        <v>41730</v>
      </c>
      <c r="B3075">
        <v>6.2072000503540039</v>
      </c>
      <c r="C3075">
        <v>6.2160000801086426</v>
      </c>
      <c r="D3075">
        <v>6.1897001266479492</v>
      </c>
      <c r="E3075">
        <v>6.2072000503540039</v>
      </c>
      <c r="F3075">
        <v>6.2072000503540039</v>
      </c>
      <c r="G3075">
        <v>0</v>
      </c>
      <c r="H3075">
        <v>6.2050250768661499</v>
      </c>
    </row>
    <row r="3076" spans="1:8" x14ac:dyDescent="0.25">
      <c r="A3076" s="4">
        <v>41731</v>
      </c>
      <c r="B3076">
        <v>6.1968998908996582</v>
      </c>
      <c r="C3076">
        <v>6.1968998908996582</v>
      </c>
      <c r="D3076">
        <v>6.1887998580932617</v>
      </c>
      <c r="E3076">
        <v>6.1968998908996582</v>
      </c>
      <c r="F3076">
        <v>6.1968998908996582</v>
      </c>
      <c r="G3076">
        <v>0</v>
      </c>
      <c r="H3076">
        <v>6.1948748826980591</v>
      </c>
    </row>
    <row r="3077" spans="1:8" x14ac:dyDescent="0.25">
      <c r="A3077" s="4">
        <v>41732</v>
      </c>
      <c r="B3077">
        <v>6.1957001686096191</v>
      </c>
      <c r="C3077">
        <v>6.2084999084472656</v>
      </c>
      <c r="D3077">
        <v>6.1939001083374023</v>
      </c>
      <c r="E3077">
        <v>6.1957001686096191</v>
      </c>
      <c r="F3077">
        <v>6.1957001686096191</v>
      </c>
      <c r="G3077">
        <v>0</v>
      </c>
      <c r="H3077">
        <v>6.1984500885009766</v>
      </c>
    </row>
    <row r="3078" spans="1:8" x14ac:dyDescent="0.25">
      <c r="A3078" s="4">
        <v>41733</v>
      </c>
      <c r="B3078">
        <v>6.2006998062133789</v>
      </c>
      <c r="C3078">
        <v>6.2109999656677246</v>
      </c>
      <c r="D3078">
        <v>6.2006998062133789</v>
      </c>
      <c r="E3078">
        <v>6.2006998062133789</v>
      </c>
      <c r="F3078">
        <v>6.2006998062133789</v>
      </c>
      <c r="G3078">
        <v>0</v>
      </c>
      <c r="H3078">
        <v>6.2032748460769653</v>
      </c>
    </row>
    <row r="3079" spans="1:8" x14ac:dyDescent="0.25">
      <c r="A3079" s="4">
        <v>41736</v>
      </c>
      <c r="B3079">
        <v>6.2023000717163086</v>
      </c>
      <c r="C3079">
        <v>6.2090001106262207</v>
      </c>
      <c r="D3079">
        <v>6.2023000717163086</v>
      </c>
      <c r="E3079">
        <v>6.2023000717163086</v>
      </c>
      <c r="F3079">
        <v>6.2023000717163086</v>
      </c>
      <c r="G3079">
        <v>0</v>
      </c>
      <c r="H3079">
        <v>6.2039750814437866</v>
      </c>
    </row>
    <row r="3080" spans="1:8" x14ac:dyDescent="0.25">
      <c r="A3080" s="4">
        <v>41737</v>
      </c>
      <c r="B3080">
        <v>6.2023000717163086</v>
      </c>
      <c r="C3080">
        <v>6.2109999656677246</v>
      </c>
      <c r="D3080">
        <v>6.1869001388549796</v>
      </c>
      <c r="E3080">
        <v>6.2023000717163086</v>
      </c>
      <c r="F3080">
        <v>6.2023000717163086</v>
      </c>
      <c r="G3080">
        <v>0</v>
      </c>
      <c r="H3080">
        <v>6.2006250619888306</v>
      </c>
    </row>
    <row r="3081" spans="1:8" x14ac:dyDescent="0.25">
      <c r="A3081" s="4">
        <v>41738</v>
      </c>
      <c r="B3081">
        <v>6.1869001388549796</v>
      </c>
      <c r="C3081">
        <v>6.195000171661377</v>
      </c>
      <c r="D3081">
        <v>6.1788997650146484</v>
      </c>
      <c r="E3081">
        <v>6.1869001388549796</v>
      </c>
      <c r="F3081">
        <v>6.1869001388549796</v>
      </c>
      <c r="G3081">
        <v>0</v>
      </c>
      <c r="H3081">
        <v>6.1869250535964966</v>
      </c>
    </row>
    <row r="3082" spans="1:8" x14ac:dyDescent="0.25">
      <c r="A3082" s="4">
        <v>41739</v>
      </c>
      <c r="B3082">
        <v>6.1905999183654794</v>
      </c>
      <c r="C3082">
        <v>6.2026000022888184</v>
      </c>
      <c r="D3082">
        <v>6.188499927520752</v>
      </c>
      <c r="E3082">
        <v>6.1905999183654794</v>
      </c>
      <c r="F3082">
        <v>6.1905999183654794</v>
      </c>
      <c r="G3082">
        <v>0</v>
      </c>
      <c r="H3082">
        <v>6.1930749416351318</v>
      </c>
    </row>
    <row r="3083" spans="1:8" x14ac:dyDescent="0.25">
      <c r="A3083" s="4">
        <v>41740</v>
      </c>
      <c r="B3083">
        <v>6.2026000022888184</v>
      </c>
      <c r="C3083">
        <v>6.2109999656677246</v>
      </c>
      <c r="D3083">
        <v>6.1979999542236328</v>
      </c>
      <c r="E3083">
        <v>6.2026000022888184</v>
      </c>
      <c r="F3083">
        <v>6.2026000022888184</v>
      </c>
      <c r="G3083">
        <v>0</v>
      </c>
      <c r="H3083">
        <v>6.2035499811172494</v>
      </c>
    </row>
    <row r="3084" spans="1:8" x14ac:dyDescent="0.25">
      <c r="A3084" s="4">
        <v>41743</v>
      </c>
      <c r="B3084">
        <v>6.2013998031616211</v>
      </c>
      <c r="C3084">
        <v>6.2101001739501953</v>
      </c>
      <c r="D3084">
        <v>6.2010998725891113</v>
      </c>
      <c r="E3084">
        <v>6.2013998031616211</v>
      </c>
      <c r="F3084">
        <v>6.2013998031616211</v>
      </c>
      <c r="G3084">
        <v>0</v>
      </c>
      <c r="H3084">
        <v>6.2034999132156372</v>
      </c>
    </row>
    <row r="3085" spans="1:8" x14ac:dyDescent="0.25">
      <c r="A3085" s="4">
        <v>41744</v>
      </c>
      <c r="B3085">
        <v>6.2090997695922852</v>
      </c>
      <c r="C3085">
        <v>6.2210001945495614</v>
      </c>
      <c r="D3085">
        <v>6.2069997787475586</v>
      </c>
      <c r="E3085">
        <v>6.2090997695922852</v>
      </c>
      <c r="F3085">
        <v>6.2090997695922852</v>
      </c>
      <c r="G3085">
        <v>0</v>
      </c>
      <c r="H3085">
        <v>6.2115498781204224</v>
      </c>
    </row>
    <row r="3086" spans="1:8" x14ac:dyDescent="0.25">
      <c r="A3086" s="4">
        <v>41745</v>
      </c>
      <c r="B3086">
        <v>6.2119998931884766</v>
      </c>
      <c r="C3086">
        <v>6.2204999923706046</v>
      </c>
      <c r="D3086">
        <v>6.211400032043457</v>
      </c>
      <c r="E3086">
        <v>6.2119998931884766</v>
      </c>
      <c r="F3086">
        <v>6.2119998931884766</v>
      </c>
      <c r="G3086">
        <v>0</v>
      </c>
      <c r="H3086">
        <v>6.2139749526977539</v>
      </c>
    </row>
    <row r="3087" spans="1:8" x14ac:dyDescent="0.25">
      <c r="A3087" s="4">
        <v>41746</v>
      </c>
      <c r="B3087">
        <v>6.211400032043457</v>
      </c>
      <c r="C3087">
        <v>6.2234997749328613</v>
      </c>
      <c r="D3087">
        <v>6.2076997756958008</v>
      </c>
      <c r="E3087">
        <v>6.211400032043457</v>
      </c>
      <c r="F3087">
        <v>6.211400032043457</v>
      </c>
      <c r="G3087">
        <v>0</v>
      </c>
      <c r="H3087">
        <v>6.213499903678894</v>
      </c>
    </row>
    <row r="3088" spans="1:8" x14ac:dyDescent="0.25">
      <c r="A3088" s="4">
        <v>41747</v>
      </c>
      <c r="B3088">
        <v>6.2090997695922852</v>
      </c>
      <c r="C3088">
        <v>6.2344999313354492</v>
      </c>
      <c r="D3088">
        <v>6.2090997695922852</v>
      </c>
      <c r="E3088">
        <v>6.2090997695922852</v>
      </c>
      <c r="F3088">
        <v>6.2090997695922852</v>
      </c>
      <c r="G3088">
        <v>0</v>
      </c>
      <c r="H3088">
        <v>6.2154498100280762</v>
      </c>
    </row>
    <row r="3089" spans="1:8" x14ac:dyDescent="0.25">
      <c r="A3089" s="4">
        <v>41750</v>
      </c>
      <c r="B3089">
        <v>6.2090997695922852</v>
      </c>
      <c r="C3089">
        <v>6.2344999313354492</v>
      </c>
      <c r="D3089">
        <v>6.2090997695922852</v>
      </c>
      <c r="E3089">
        <v>6.2090997695922852</v>
      </c>
      <c r="F3089">
        <v>6.2090997695922852</v>
      </c>
      <c r="G3089">
        <v>0</v>
      </c>
      <c r="H3089">
        <v>6.2154498100280762</v>
      </c>
    </row>
    <row r="3090" spans="1:8" x14ac:dyDescent="0.25">
      <c r="A3090" s="4">
        <v>41751</v>
      </c>
      <c r="B3090">
        <v>6.2090997695922852</v>
      </c>
      <c r="C3090">
        <v>6.2309999465942383</v>
      </c>
      <c r="D3090">
        <v>6.2090997695922852</v>
      </c>
      <c r="E3090">
        <v>6.2090997695922852</v>
      </c>
      <c r="F3090">
        <v>6.2090997695922852</v>
      </c>
      <c r="G3090">
        <v>0</v>
      </c>
      <c r="H3090">
        <v>6.2145748138427734</v>
      </c>
    </row>
    <row r="3091" spans="1:8" x14ac:dyDescent="0.25">
      <c r="A3091" s="4">
        <v>41752</v>
      </c>
      <c r="B3091">
        <v>6.22760009765625</v>
      </c>
      <c r="C3091">
        <v>6.2389998435974121</v>
      </c>
      <c r="D3091">
        <v>6.226099967956543</v>
      </c>
      <c r="E3091">
        <v>6.22760009765625</v>
      </c>
      <c r="F3091">
        <v>6.22760009765625</v>
      </c>
      <c r="G3091">
        <v>0</v>
      </c>
      <c r="H3091">
        <v>6.2300750017166138</v>
      </c>
    </row>
    <row r="3092" spans="1:8" x14ac:dyDescent="0.25">
      <c r="A3092" s="4">
        <v>41753</v>
      </c>
      <c r="B3092">
        <v>6.2277002334594727</v>
      </c>
      <c r="C3092">
        <v>6.2420001029968262</v>
      </c>
      <c r="D3092">
        <v>6.2277002334594727</v>
      </c>
      <c r="E3092">
        <v>6.2277002334594727</v>
      </c>
      <c r="F3092">
        <v>6.2277002334594727</v>
      </c>
      <c r="G3092">
        <v>0</v>
      </c>
      <c r="H3092">
        <v>6.231275200843811</v>
      </c>
    </row>
    <row r="3093" spans="1:8" x14ac:dyDescent="0.25">
      <c r="A3093" s="4">
        <v>41754</v>
      </c>
      <c r="B3093">
        <v>6.2389001846313477</v>
      </c>
      <c r="C3093">
        <v>6.25</v>
      </c>
      <c r="D3093">
        <v>6.2389001846313477</v>
      </c>
      <c r="E3093">
        <v>6.2389001846313477</v>
      </c>
      <c r="F3093">
        <v>6.2389001846313477</v>
      </c>
      <c r="G3093">
        <v>0</v>
      </c>
      <c r="H3093">
        <v>6.2416751384735107</v>
      </c>
    </row>
    <row r="3094" spans="1:8" x14ac:dyDescent="0.25">
      <c r="A3094" s="4">
        <v>41757</v>
      </c>
      <c r="B3094">
        <v>6.2437000274658203</v>
      </c>
      <c r="C3094">
        <v>6.2529997825622559</v>
      </c>
      <c r="D3094">
        <v>6.2375998497009277</v>
      </c>
      <c r="E3094">
        <v>6.2437000274658203</v>
      </c>
      <c r="F3094">
        <v>6.2437000274658203</v>
      </c>
      <c r="G3094">
        <v>0</v>
      </c>
      <c r="H3094">
        <v>6.2444999217987061</v>
      </c>
    </row>
    <row r="3095" spans="1:8" x14ac:dyDescent="0.25">
      <c r="A3095" s="4">
        <v>41758</v>
      </c>
      <c r="B3095">
        <v>6.2430000305175781</v>
      </c>
      <c r="C3095">
        <v>6.2534999847412109</v>
      </c>
      <c r="D3095">
        <v>6.2420001029968262</v>
      </c>
      <c r="E3095">
        <v>6.2430000305175781</v>
      </c>
      <c r="F3095">
        <v>6.2430000305175781</v>
      </c>
      <c r="G3095">
        <v>0</v>
      </c>
      <c r="H3095">
        <v>6.2453750371932983</v>
      </c>
    </row>
    <row r="3096" spans="1:8" x14ac:dyDescent="0.25">
      <c r="A3096" s="4">
        <v>41759</v>
      </c>
      <c r="B3096">
        <v>6.2480998039245614</v>
      </c>
      <c r="C3096">
        <v>6.2569999694824219</v>
      </c>
      <c r="D3096">
        <v>6.2434000968933114</v>
      </c>
      <c r="E3096">
        <v>6.2480998039245614</v>
      </c>
      <c r="F3096">
        <v>6.2480998039245614</v>
      </c>
      <c r="G3096">
        <v>0</v>
      </c>
      <c r="H3096">
        <v>6.2491499185562134</v>
      </c>
    </row>
    <row r="3097" spans="1:8" x14ac:dyDescent="0.25">
      <c r="A3097" s="4">
        <v>41760</v>
      </c>
      <c r="B3097">
        <v>6.2494001388549796</v>
      </c>
      <c r="C3097">
        <v>6.2585000991821289</v>
      </c>
      <c r="D3097">
        <v>6.2494001388549796</v>
      </c>
      <c r="E3097">
        <v>6.2494001388549796</v>
      </c>
      <c r="F3097">
        <v>6.2494001388549796</v>
      </c>
      <c r="G3097">
        <v>0</v>
      </c>
      <c r="H3097">
        <v>6.2516751289367676</v>
      </c>
    </row>
    <row r="3098" spans="1:8" x14ac:dyDescent="0.25">
      <c r="A3098" s="4">
        <v>41761</v>
      </c>
      <c r="B3098">
        <v>6.2494001388549796</v>
      </c>
      <c r="C3098">
        <v>6.2579998970031738</v>
      </c>
      <c r="D3098">
        <v>6.2494001388549796</v>
      </c>
      <c r="E3098">
        <v>6.2494001388549796</v>
      </c>
      <c r="F3098">
        <v>6.2494001388549796</v>
      </c>
      <c r="G3098">
        <v>0</v>
      </c>
      <c r="H3098">
        <v>6.2515500783920288</v>
      </c>
    </row>
    <row r="3099" spans="1:8" x14ac:dyDescent="0.25">
      <c r="A3099" s="4">
        <v>41764</v>
      </c>
      <c r="B3099">
        <v>6.2494001388549796</v>
      </c>
      <c r="C3099">
        <v>6.2585000991821289</v>
      </c>
      <c r="D3099">
        <v>6.2329001426696777</v>
      </c>
      <c r="E3099">
        <v>6.2494001388549796</v>
      </c>
      <c r="F3099">
        <v>6.2494001388549796</v>
      </c>
      <c r="G3099">
        <v>0</v>
      </c>
      <c r="H3099">
        <v>6.2475501298904419</v>
      </c>
    </row>
    <row r="3100" spans="1:8" x14ac:dyDescent="0.25">
      <c r="A3100" s="4">
        <v>41765</v>
      </c>
      <c r="B3100">
        <v>6.2355999946594238</v>
      </c>
      <c r="C3100">
        <v>6.2439999580383301</v>
      </c>
      <c r="D3100">
        <v>6.2157998085021973</v>
      </c>
      <c r="E3100">
        <v>6.2355999946594238</v>
      </c>
      <c r="F3100">
        <v>6.2355999946594238</v>
      </c>
      <c r="G3100">
        <v>0</v>
      </c>
      <c r="H3100">
        <v>6.2327499389648438</v>
      </c>
    </row>
    <row r="3101" spans="1:8" x14ac:dyDescent="0.25">
      <c r="A3101" s="4">
        <v>41766</v>
      </c>
      <c r="B3101">
        <v>6.2157998085021973</v>
      </c>
      <c r="C3101">
        <v>6.2265000343322754</v>
      </c>
      <c r="D3101">
        <v>6.2086000442504883</v>
      </c>
      <c r="E3101">
        <v>6.2157998085021973</v>
      </c>
      <c r="F3101">
        <v>6.2157998085021973</v>
      </c>
      <c r="G3101">
        <v>0</v>
      </c>
      <c r="H3101">
        <v>6.2166749238967904</v>
      </c>
    </row>
    <row r="3102" spans="1:8" x14ac:dyDescent="0.25">
      <c r="A3102" s="4">
        <v>41767</v>
      </c>
      <c r="B3102">
        <v>6.2244000434875488</v>
      </c>
      <c r="C3102">
        <v>6.2333002090454102</v>
      </c>
      <c r="D3102">
        <v>6.2177000045776367</v>
      </c>
      <c r="E3102">
        <v>6.2244000434875488</v>
      </c>
      <c r="F3102">
        <v>6.2244000434875488</v>
      </c>
      <c r="G3102">
        <v>0</v>
      </c>
      <c r="H3102">
        <v>6.2249500751495361</v>
      </c>
    </row>
    <row r="3103" spans="1:8" x14ac:dyDescent="0.25">
      <c r="A3103" s="4">
        <v>41768</v>
      </c>
      <c r="B3103">
        <v>6.2181000709533691</v>
      </c>
      <c r="C3103">
        <v>6.2274999618530273</v>
      </c>
      <c r="D3103">
        <v>6.2147998809814453</v>
      </c>
      <c r="E3103">
        <v>6.2181000709533691</v>
      </c>
      <c r="F3103">
        <v>6.2181000709533691</v>
      </c>
      <c r="G3103">
        <v>0</v>
      </c>
      <c r="H3103">
        <v>6.2196249961853027</v>
      </c>
    </row>
    <row r="3104" spans="1:8" x14ac:dyDescent="0.25">
      <c r="A3104" s="4">
        <v>41771</v>
      </c>
      <c r="B3104">
        <v>6.2177000045776367</v>
      </c>
      <c r="C3104">
        <v>6.2360000610351563</v>
      </c>
      <c r="D3104">
        <v>6.2177000045776367</v>
      </c>
      <c r="E3104">
        <v>6.2177000045776367</v>
      </c>
      <c r="F3104">
        <v>6.2177000045776367</v>
      </c>
      <c r="G3104">
        <v>0</v>
      </c>
      <c r="H3104">
        <v>6.2222750186920166</v>
      </c>
    </row>
    <row r="3105" spans="1:8" x14ac:dyDescent="0.25">
      <c r="A3105" s="4">
        <v>41772</v>
      </c>
      <c r="B3105">
        <v>6.22760009765625</v>
      </c>
      <c r="C3105">
        <v>6.2364997863769531</v>
      </c>
      <c r="D3105">
        <v>6.2190999984741211</v>
      </c>
      <c r="E3105">
        <v>6.22760009765625</v>
      </c>
      <c r="F3105">
        <v>6.22760009765625</v>
      </c>
      <c r="G3105">
        <v>0</v>
      </c>
      <c r="H3105">
        <v>6.2276999950408944</v>
      </c>
    </row>
    <row r="3106" spans="1:8" x14ac:dyDescent="0.25">
      <c r="A3106" s="4">
        <v>41773</v>
      </c>
      <c r="B3106">
        <v>6.2190999984741211</v>
      </c>
      <c r="C3106">
        <v>6.2280001640319824</v>
      </c>
      <c r="D3106">
        <v>6.2146000862121582</v>
      </c>
      <c r="E3106">
        <v>6.2190999984741211</v>
      </c>
      <c r="F3106">
        <v>6.2190999984741211</v>
      </c>
      <c r="G3106">
        <v>0</v>
      </c>
      <c r="H3106">
        <v>6.2202000617980957</v>
      </c>
    </row>
    <row r="3107" spans="1:8" x14ac:dyDescent="0.25">
      <c r="A3107" s="4">
        <v>41774</v>
      </c>
      <c r="B3107">
        <v>6.2189998626708984</v>
      </c>
      <c r="C3107">
        <v>6.2280001640319824</v>
      </c>
      <c r="D3107">
        <v>6.2157998085021973</v>
      </c>
      <c r="E3107">
        <v>6.2189998626708984</v>
      </c>
      <c r="F3107">
        <v>6.2189998626708984</v>
      </c>
      <c r="G3107">
        <v>0</v>
      </c>
      <c r="H3107">
        <v>6.2204499244689941</v>
      </c>
    </row>
    <row r="3108" spans="1:8" x14ac:dyDescent="0.25">
      <c r="A3108" s="4">
        <v>41775</v>
      </c>
      <c r="B3108">
        <v>6.2206997871398926</v>
      </c>
      <c r="C3108">
        <v>6.2280001640319824</v>
      </c>
      <c r="D3108">
        <v>6.2188000679016113</v>
      </c>
      <c r="E3108">
        <v>6.2206997871398926</v>
      </c>
      <c r="F3108">
        <v>6.2206997871398926</v>
      </c>
      <c r="G3108">
        <v>0</v>
      </c>
      <c r="H3108">
        <v>6.2220499515533447</v>
      </c>
    </row>
    <row r="3109" spans="1:8" x14ac:dyDescent="0.25">
      <c r="A3109" s="4">
        <v>41778</v>
      </c>
      <c r="B3109">
        <v>6.2234997749328613</v>
      </c>
      <c r="C3109">
        <v>6.2344999313354492</v>
      </c>
      <c r="D3109">
        <v>6.2234997749328613</v>
      </c>
      <c r="E3109">
        <v>6.2234997749328613</v>
      </c>
      <c r="F3109">
        <v>6.2234997749328613</v>
      </c>
      <c r="G3109">
        <v>0</v>
      </c>
      <c r="H3109">
        <v>6.2262498140335083</v>
      </c>
    </row>
    <row r="3110" spans="1:8" x14ac:dyDescent="0.25">
      <c r="A3110" s="4">
        <v>41779</v>
      </c>
      <c r="B3110">
        <v>6.2274999618530273</v>
      </c>
      <c r="C3110">
        <v>6.2385001182556152</v>
      </c>
      <c r="D3110">
        <v>6.2262997627258301</v>
      </c>
      <c r="E3110">
        <v>6.2274999618530273</v>
      </c>
      <c r="F3110">
        <v>6.2274999618530273</v>
      </c>
      <c r="G3110">
        <v>0</v>
      </c>
      <c r="H3110">
        <v>6.229949951171875</v>
      </c>
    </row>
    <row r="3111" spans="1:8" x14ac:dyDescent="0.25">
      <c r="A3111" s="4">
        <v>41780</v>
      </c>
      <c r="B3111">
        <v>6.2280998229980469</v>
      </c>
      <c r="C3111">
        <v>6.2354998588562012</v>
      </c>
      <c r="D3111">
        <v>6.2237000465393066</v>
      </c>
      <c r="E3111">
        <v>6.2280998229980469</v>
      </c>
      <c r="F3111">
        <v>6.2280998229980469</v>
      </c>
      <c r="G3111">
        <v>0</v>
      </c>
      <c r="H3111">
        <v>6.2288498878479004</v>
      </c>
    </row>
    <row r="3112" spans="1:8" x14ac:dyDescent="0.25">
      <c r="A3112" s="4">
        <v>41781</v>
      </c>
      <c r="B3112">
        <v>6.2238001823425293</v>
      </c>
      <c r="C3112">
        <v>6.2325000762939453</v>
      </c>
      <c r="D3112">
        <v>6.2232999801635742</v>
      </c>
      <c r="E3112">
        <v>6.2238001823425293</v>
      </c>
      <c r="F3112">
        <v>6.2238001823425293</v>
      </c>
      <c r="G3112">
        <v>0</v>
      </c>
      <c r="H3112">
        <v>6.2258501052856454</v>
      </c>
    </row>
    <row r="3113" spans="1:8" x14ac:dyDescent="0.25">
      <c r="A3113" s="4">
        <v>41782</v>
      </c>
      <c r="B3113">
        <v>6.225100040435791</v>
      </c>
      <c r="C3113">
        <v>6.2325000762939453</v>
      </c>
      <c r="D3113">
        <v>6.225100040435791</v>
      </c>
      <c r="E3113">
        <v>6.225100040435791</v>
      </c>
      <c r="F3113">
        <v>6.225100040435791</v>
      </c>
      <c r="G3113">
        <v>0</v>
      </c>
      <c r="H3113">
        <v>6.2269500494003296</v>
      </c>
    </row>
    <row r="3114" spans="1:8" x14ac:dyDescent="0.25">
      <c r="A3114" s="4">
        <v>41785</v>
      </c>
      <c r="B3114">
        <v>6.226600170135498</v>
      </c>
      <c r="C3114">
        <v>6.2315998077392578</v>
      </c>
      <c r="D3114">
        <v>6.2256999015808114</v>
      </c>
      <c r="E3114">
        <v>6.226600170135498</v>
      </c>
      <c r="F3114">
        <v>6.226600170135498</v>
      </c>
      <c r="G3114">
        <v>0</v>
      </c>
      <c r="H3114">
        <v>6.2276250123977661</v>
      </c>
    </row>
    <row r="3115" spans="1:8" x14ac:dyDescent="0.25">
      <c r="A3115" s="4">
        <v>41786</v>
      </c>
      <c r="B3115">
        <v>6.2294998168945313</v>
      </c>
      <c r="C3115">
        <v>6.239799976348877</v>
      </c>
      <c r="D3115">
        <v>6.2294998168945313</v>
      </c>
      <c r="E3115">
        <v>6.2294998168945313</v>
      </c>
      <c r="F3115">
        <v>6.2294998168945313</v>
      </c>
      <c r="G3115">
        <v>0</v>
      </c>
      <c r="H3115">
        <v>6.2320748567581177</v>
      </c>
    </row>
    <row r="3116" spans="1:8" x14ac:dyDescent="0.25">
      <c r="A3116" s="4">
        <v>41787</v>
      </c>
      <c r="B3116">
        <v>6.2390999794006348</v>
      </c>
      <c r="C3116">
        <v>6.2511000633239746</v>
      </c>
      <c r="D3116">
        <v>6.2390999794006348</v>
      </c>
      <c r="E3116">
        <v>6.2390999794006348</v>
      </c>
      <c r="F3116">
        <v>6.2390999794006348</v>
      </c>
      <c r="G3116">
        <v>0</v>
      </c>
      <c r="H3116">
        <v>6.2421000003814697</v>
      </c>
    </row>
    <row r="3117" spans="1:8" x14ac:dyDescent="0.25">
      <c r="A3117" s="4">
        <v>41788</v>
      </c>
      <c r="B3117">
        <v>6.2439999580383301</v>
      </c>
      <c r="C3117">
        <v>6.250999927520752</v>
      </c>
      <c r="D3117">
        <v>6.2280001640319824</v>
      </c>
      <c r="E3117">
        <v>6.2439999580383301</v>
      </c>
      <c r="F3117">
        <v>6.2439999580383301</v>
      </c>
      <c r="G3117">
        <v>0</v>
      </c>
      <c r="H3117">
        <v>6.2417500019073486</v>
      </c>
    </row>
    <row r="3118" spans="1:8" x14ac:dyDescent="0.25">
      <c r="A3118" s="4">
        <v>41789</v>
      </c>
      <c r="B3118">
        <v>6.2280001640319824</v>
      </c>
      <c r="C3118">
        <v>6.2378997802734384</v>
      </c>
      <c r="D3118">
        <v>6.2258000373840332</v>
      </c>
      <c r="E3118">
        <v>6.2280001640319824</v>
      </c>
      <c r="F3118">
        <v>6.2280001640319824</v>
      </c>
      <c r="G3118">
        <v>0</v>
      </c>
      <c r="H3118">
        <v>6.2299250364303589</v>
      </c>
    </row>
    <row r="3119" spans="1:8" x14ac:dyDescent="0.25">
      <c r="A3119" s="4">
        <v>41792</v>
      </c>
      <c r="B3119">
        <v>6.2378997802734384</v>
      </c>
      <c r="C3119">
        <v>6.245999813079834</v>
      </c>
      <c r="D3119">
        <v>6.2378997802734384</v>
      </c>
      <c r="E3119">
        <v>6.2378997802734384</v>
      </c>
      <c r="F3119">
        <v>6.2378997802734384</v>
      </c>
      <c r="G3119">
        <v>0</v>
      </c>
      <c r="H3119">
        <v>6.2399247884750366</v>
      </c>
    </row>
    <row r="3120" spans="1:8" x14ac:dyDescent="0.25">
      <c r="A3120" s="4">
        <v>41793</v>
      </c>
      <c r="B3120">
        <v>6.2378997802734384</v>
      </c>
      <c r="C3120">
        <v>6.2470002174377441</v>
      </c>
      <c r="D3120">
        <v>6.2360000610351563</v>
      </c>
      <c r="E3120">
        <v>6.2378997802734384</v>
      </c>
      <c r="F3120">
        <v>6.2378997802734384</v>
      </c>
      <c r="G3120">
        <v>0</v>
      </c>
      <c r="H3120">
        <v>6.2396999597549438</v>
      </c>
    </row>
    <row r="3121" spans="1:8" x14ac:dyDescent="0.25">
      <c r="A3121" s="4">
        <v>41794</v>
      </c>
      <c r="B3121">
        <v>6.2445998191833496</v>
      </c>
      <c r="C3121">
        <v>6.254000186920166</v>
      </c>
      <c r="D3121">
        <v>6.2403998374938956</v>
      </c>
      <c r="E3121">
        <v>6.2445998191833496</v>
      </c>
      <c r="F3121">
        <v>6.2445998191833496</v>
      </c>
      <c r="G3121">
        <v>0</v>
      </c>
      <c r="H3121">
        <v>6.2458999156951904</v>
      </c>
    </row>
    <row r="3122" spans="1:8" x14ac:dyDescent="0.25">
      <c r="A3122" s="4">
        <v>41795</v>
      </c>
      <c r="B3122">
        <v>6.2403998374938956</v>
      </c>
      <c r="C3122">
        <v>6.25</v>
      </c>
      <c r="D3122">
        <v>6.2403998374938956</v>
      </c>
      <c r="E3122">
        <v>6.2403998374938956</v>
      </c>
      <c r="F3122">
        <v>6.2403998374938956</v>
      </c>
      <c r="G3122">
        <v>0</v>
      </c>
      <c r="H3122">
        <v>6.2427998781204224</v>
      </c>
    </row>
    <row r="3123" spans="1:8" x14ac:dyDescent="0.25">
      <c r="A3123" s="4">
        <v>41796</v>
      </c>
      <c r="B3123">
        <v>6.2467999458312988</v>
      </c>
      <c r="C3123">
        <v>6.2569999694824219</v>
      </c>
      <c r="D3123">
        <v>6.2350997924804688</v>
      </c>
      <c r="E3123">
        <v>6.2467999458312988</v>
      </c>
      <c r="F3123">
        <v>6.2467999458312988</v>
      </c>
      <c r="G3123">
        <v>0</v>
      </c>
      <c r="H3123">
        <v>6.2464249134063721</v>
      </c>
    </row>
    <row r="3124" spans="1:8" x14ac:dyDescent="0.25">
      <c r="A3124" s="4">
        <v>41799</v>
      </c>
      <c r="B3124">
        <v>6.2404999732971191</v>
      </c>
      <c r="C3124">
        <v>6.2505002021789551</v>
      </c>
      <c r="D3124">
        <v>6.2284998893737793</v>
      </c>
      <c r="E3124">
        <v>6.2404999732971191</v>
      </c>
      <c r="F3124">
        <v>6.2404999732971191</v>
      </c>
      <c r="G3124">
        <v>0</v>
      </c>
      <c r="H3124">
        <v>6.2400000095367432</v>
      </c>
    </row>
    <row r="3125" spans="1:8" x14ac:dyDescent="0.25">
      <c r="A3125" s="4">
        <v>41800</v>
      </c>
      <c r="B3125">
        <v>6.2302999496459961</v>
      </c>
      <c r="C3125">
        <v>6.2505002021789551</v>
      </c>
      <c r="D3125">
        <v>6.2126002311706543</v>
      </c>
      <c r="E3125">
        <v>6.2302999496459961</v>
      </c>
      <c r="F3125">
        <v>6.2302999496459961</v>
      </c>
      <c r="G3125">
        <v>0</v>
      </c>
      <c r="H3125">
        <v>6.2309250831604004</v>
      </c>
    </row>
    <row r="3126" spans="1:8" x14ac:dyDescent="0.25">
      <c r="A3126" s="4">
        <v>41801</v>
      </c>
      <c r="B3126">
        <v>6.2144999504089364</v>
      </c>
      <c r="C3126">
        <v>6.2274999618530273</v>
      </c>
      <c r="D3126">
        <v>6.2144999504089364</v>
      </c>
      <c r="E3126">
        <v>6.2144999504089364</v>
      </c>
      <c r="F3126">
        <v>6.2144999504089364</v>
      </c>
      <c r="G3126">
        <v>0</v>
      </c>
      <c r="H3126">
        <v>6.2177499532699576</v>
      </c>
    </row>
    <row r="3127" spans="1:8" x14ac:dyDescent="0.25">
      <c r="A3127" s="4">
        <v>41802</v>
      </c>
      <c r="B3127">
        <v>6.2181000709533691</v>
      </c>
      <c r="C3127">
        <v>6.2239999771118164</v>
      </c>
      <c r="D3127">
        <v>6.2055997848510742</v>
      </c>
      <c r="E3127">
        <v>6.2181000709533691</v>
      </c>
      <c r="F3127">
        <v>6.2181000709533691</v>
      </c>
      <c r="G3127">
        <v>0</v>
      </c>
      <c r="H3127">
        <v>6.2164499759674072</v>
      </c>
    </row>
    <row r="3128" spans="1:8" x14ac:dyDescent="0.25">
      <c r="A3128" s="4">
        <v>41803</v>
      </c>
      <c r="B3128">
        <v>6.2084999084472656</v>
      </c>
      <c r="C3128">
        <v>6.217400074005127</v>
      </c>
      <c r="D3128">
        <v>6.1922001838684082</v>
      </c>
      <c r="E3128">
        <v>6.2084999084472656</v>
      </c>
      <c r="F3128">
        <v>6.2084999084472656</v>
      </c>
      <c r="G3128">
        <v>0</v>
      </c>
      <c r="H3128">
        <v>6.2066500186920166</v>
      </c>
    </row>
    <row r="3129" spans="1:8" x14ac:dyDescent="0.25">
      <c r="A3129" s="4">
        <v>41806</v>
      </c>
      <c r="B3129">
        <v>6.1995000839233398</v>
      </c>
      <c r="C3129">
        <v>6.217400074005127</v>
      </c>
      <c r="D3129">
        <v>6.1995000839233398</v>
      </c>
      <c r="E3129">
        <v>6.1995000839233398</v>
      </c>
      <c r="F3129">
        <v>6.1995000839233398</v>
      </c>
      <c r="G3129">
        <v>0</v>
      </c>
      <c r="H3129">
        <v>6.2039750814437866</v>
      </c>
    </row>
    <row r="3130" spans="1:8" x14ac:dyDescent="0.25">
      <c r="A3130" s="4">
        <v>41807</v>
      </c>
      <c r="B3130">
        <v>6.2170000076293954</v>
      </c>
      <c r="C3130">
        <v>6.2265000343322754</v>
      </c>
      <c r="D3130">
        <v>6.2165999412536621</v>
      </c>
      <c r="E3130">
        <v>6.2170000076293954</v>
      </c>
      <c r="F3130">
        <v>6.2170000076293954</v>
      </c>
      <c r="G3130">
        <v>0</v>
      </c>
      <c r="H3130">
        <v>6.2192749977111816</v>
      </c>
    </row>
    <row r="3131" spans="1:8" x14ac:dyDescent="0.25">
      <c r="A3131" s="4">
        <v>41808</v>
      </c>
      <c r="B3131">
        <v>6.2168002128601074</v>
      </c>
      <c r="C3131">
        <v>6.2248997688293457</v>
      </c>
      <c r="D3131">
        <v>6.2165999412536621</v>
      </c>
      <c r="E3131">
        <v>6.2168002128601074</v>
      </c>
      <c r="F3131">
        <v>6.2168002128601074</v>
      </c>
      <c r="G3131">
        <v>0</v>
      </c>
      <c r="H3131">
        <v>6.2187750339508057</v>
      </c>
    </row>
    <row r="3132" spans="1:8" x14ac:dyDescent="0.25">
      <c r="A3132" s="4">
        <v>41809</v>
      </c>
      <c r="B3132">
        <v>6.2213997840881348</v>
      </c>
      <c r="C3132">
        <v>6.2309999465942383</v>
      </c>
      <c r="D3132">
        <v>6.2137999534606934</v>
      </c>
      <c r="E3132">
        <v>6.2213997840881348</v>
      </c>
      <c r="F3132">
        <v>6.2213997840881348</v>
      </c>
      <c r="G3132">
        <v>0</v>
      </c>
      <c r="H3132">
        <v>6.2218998670578003</v>
      </c>
    </row>
    <row r="3133" spans="1:8" x14ac:dyDescent="0.25">
      <c r="A3133" s="4">
        <v>41810</v>
      </c>
      <c r="B3133">
        <v>6.2192001342773438</v>
      </c>
      <c r="C3133">
        <v>6.221099853515625</v>
      </c>
      <c r="D3133">
        <v>6.2132000923156738</v>
      </c>
      <c r="E3133">
        <v>6.2192001342773438</v>
      </c>
      <c r="F3133">
        <v>6.2192001342773438</v>
      </c>
      <c r="G3133">
        <v>0</v>
      </c>
      <c r="H3133">
        <v>6.2181750535964966</v>
      </c>
    </row>
    <row r="3134" spans="1:8" x14ac:dyDescent="0.25">
      <c r="A3134" s="4">
        <v>41813</v>
      </c>
      <c r="B3134">
        <v>6.2144999504089364</v>
      </c>
      <c r="C3134">
        <v>6.2239999771118164</v>
      </c>
      <c r="D3134">
        <v>6.2144999504089364</v>
      </c>
      <c r="E3134">
        <v>6.2144999504089364</v>
      </c>
      <c r="F3134">
        <v>6.2144999504089364</v>
      </c>
      <c r="G3134">
        <v>0</v>
      </c>
      <c r="H3134">
        <v>6.2168749570846558</v>
      </c>
    </row>
    <row r="3135" spans="1:8" x14ac:dyDescent="0.25">
      <c r="A3135" s="4">
        <v>41814</v>
      </c>
      <c r="B3135">
        <v>6.2154998779296884</v>
      </c>
      <c r="C3135">
        <v>6.2281999588012704</v>
      </c>
      <c r="D3135">
        <v>6.2137999534606934</v>
      </c>
      <c r="E3135">
        <v>6.2154998779296884</v>
      </c>
      <c r="F3135">
        <v>6.2154998779296884</v>
      </c>
      <c r="G3135">
        <v>0</v>
      </c>
      <c r="H3135">
        <v>6.2182499170303336</v>
      </c>
    </row>
    <row r="3136" spans="1:8" x14ac:dyDescent="0.25">
      <c r="A3136" s="4">
        <v>41815</v>
      </c>
      <c r="B3136">
        <v>6.221099853515625</v>
      </c>
      <c r="C3136">
        <v>6.2340002059936523</v>
      </c>
      <c r="D3136">
        <v>6.221099853515625</v>
      </c>
      <c r="E3136">
        <v>6.221099853515625</v>
      </c>
      <c r="F3136">
        <v>6.221099853515625</v>
      </c>
      <c r="G3136">
        <v>0</v>
      </c>
      <c r="H3136">
        <v>6.2243249416351318</v>
      </c>
    </row>
    <row r="3137" spans="1:8" x14ac:dyDescent="0.25">
      <c r="A3137" s="4">
        <v>41816</v>
      </c>
      <c r="B3137">
        <v>6.2244000434875488</v>
      </c>
      <c r="C3137">
        <v>6.2350001335144043</v>
      </c>
      <c r="D3137">
        <v>6.2140002250671387</v>
      </c>
      <c r="E3137">
        <v>6.2244000434875488</v>
      </c>
      <c r="F3137">
        <v>6.2244000434875488</v>
      </c>
      <c r="G3137">
        <v>0</v>
      </c>
      <c r="H3137">
        <v>6.2244501113891602</v>
      </c>
    </row>
    <row r="3138" spans="1:8" x14ac:dyDescent="0.25">
      <c r="A3138" s="4">
        <v>41817</v>
      </c>
      <c r="B3138">
        <v>6.2140002250671387</v>
      </c>
      <c r="C3138">
        <v>6.2309999465942383</v>
      </c>
      <c r="D3138">
        <v>6.2074999809265137</v>
      </c>
      <c r="E3138">
        <v>6.2140002250671387</v>
      </c>
      <c r="F3138">
        <v>6.2140002250671387</v>
      </c>
      <c r="G3138">
        <v>0</v>
      </c>
      <c r="H3138">
        <v>6.2166250944137573</v>
      </c>
    </row>
    <row r="3139" spans="1:8" x14ac:dyDescent="0.25">
      <c r="A3139" s="4">
        <v>41820</v>
      </c>
      <c r="B3139">
        <v>6.2084999084472656</v>
      </c>
      <c r="C3139">
        <v>6.2164998054504386</v>
      </c>
      <c r="D3139">
        <v>6.1915998458862296</v>
      </c>
      <c r="E3139">
        <v>6.2084999084472656</v>
      </c>
      <c r="F3139">
        <v>6.2084999084472656</v>
      </c>
      <c r="G3139">
        <v>0</v>
      </c>
      <c r="H3139">
        <v>6.2062748670578003</v>
      </c>
    </row>
    <row r="3140" spans="1:8" x14ac:dyDescent="0.25">
      <c r="A3140" s="4">
        <v>41821</v>
      </c>
      <c r="B3140">
        <v>6.1937999725341797</v>
      </c>
      <c r="C3140">
        <v>6.2030000686645508</v>
      </c>
      <c r="D3140">
        <v>6.1873002052307129</v>
      </c>
      <c r="E3140">
        <v>6.1937999725341797</v>
      </c>
      <c r="F3140">
        <v>6.1937999725341797</v>
      </c>
      <c r="G3140">
        <v>0</v>
      </c>
      <c r="H3140">
        <v>6.1944750547409058</v>
      </c>
    </row>
    <row r="3141" spans="1:8" x14ac:dyDescent="0.25">
      <c r="A3141" s="4">
        <v>41822</v>
      </c>
      <c r="B3141">
        <v>6.190000057220459</v>
      </c>
      <c r="C3141">
        <v>6.2031998634338379</v>
      </c>
      <c r="D3141">
        <v>6.190000057220459</v>
      </c>
      <c r="E3141">
        <v>6.190000057220459</v>
      </c>
      <c r="F3141">
        <v>6.190000057220459</v>
      </c>
      <c r="G3141">
        <v>0</v>
      </c>
      <c r="H3141">
        <v>6.1933000087738037</v>
      </c>
    </row>
    <row r="3142" spans="1:8" x14ac:dyDescent="0.25">
      <c r="A3142" s="4">
        <v>41823</v>
      </c>
      <c r="B3142">
        <v>6.2006001472473136</v>
      </c>
      <c r="C3142">
        <v>6.2090001106262207</v>
      </c>
      <c r="D3142">
        <v>6.2006001472473136</v>
      </c>
      <c r="E3142">
        <v>6.2006001472473136</v>
      </c>
      <c r="F3142">
        <v>6.2006001472473136</v>
      </c>
      <c r="G3142">
        <v>0</v>
      </c>
      <c r="H3142">
        <v>6.202700138092041</v>
      </c>
    </row>
    <row r="3143" spans="1:8" x14ac:dyDescent="0.25">
      <c r="A3143" s="4">
        <v>41824</v>
      </c>
      <c r="B3143">
        <v>6.2020001411437988</v>
      </c>
      <c r="C3143">
        <v>6.2034001350402832</v>
      </c>
      <c r="D3143">
        <v>6.1939997673034668</v>
      </c>
      <c r="E3143">
        <v>6.2020001411437988</v>
      </c>
      <c r="F3143">
        <v>6.2020001411437988</v>
      </c>
      <c r="G3143">
        <v>0</v>
      </c>
      <c r="H3143">
        <v>6.2003500461578369</v>
      </c>
    </row>
    <row r="3144" spans="1:8" x14ac:dyDescent="0.25">
      <c r="A3144" s="4">
        <v>41827</v>
      </c>
      <c r="B3144">
        <v>6.1940999031066886</v>
      </c>
      <c r="C3144">
        <v>6.2115001678466797</v>
      </c>
      <c r="D3144">
        <v>6.1909999847412109</v>
      </c>
      <c r="E3144">
        <v>6.1940999031066886</v>
      </c>
      <c r="F3144">
        <v>6.1940999031066886</v>
      </c>
      <c r="G3144">
        <v>0</v>
      </c>
      <c r="H3144">
        <v>6.1976749897003174</v>
      </c>
    </row>
    <row r="3145" spans="1:8" x14ac:dyDescent="0.25">
      <c r="A3145" s="4">
        <v>41828</v>
      </c>
      <c r="B3145">
        <v>6.1937999725341797</v>
      </c>
      <c r="C3145">
        <v>6.202700138092041</v>
      </c>
      <c r="D3145">
        <v>6.191500186920166</v>
      </c>
      <c r="E3145">
        <v>6.1937999725341797</v>
      </c>
      <c r="F3145">
        <v>6.1937999725341797</v>
      </c>
      <c r="G3145">
        <v>0</v>
      </c>
      <c r="H3145">
        <v>6.1954500675201416</v>
      </c>
    </row>
    <row r="3146" spans="1:8" x14ac:dyDescent="0.25">
      <c r="A3146" s="4">
        <v>41829</v>
      </c>
      <c r="B3146">
        <v>6.191500186920166</v>
      </c>
      <c r="C3146">
        <v>6.2005000114440918</v>
      </c>
      <c r="D3146">
        <v>6.1858000755310059</v>
      </c>
      <c r="E3146">
        <v>6.191500186920166</v>
      </c>
      <c r="F3146">
        <v>6.191500186920166</v>
      </c>
      <c r="G3146">
        <v>0</v>
      </c>
      <c r="H3146">
        <v>6.1923251152038574</v>
      </c>
    </row>
    <row r="3147" spans="1:8" x14ac:dyDescent="0.25">
      <c r="A3147" s="4">
        <v>41830</v>
      </c>
      <c r="B3147">
        <v>6.1854000091552734</v>
      </c>
      <c r="C3147">
        <v>6.1985001564025879</v>
      </c>
      <c r="D3147">
        <v>6.1854000091552734</v>
      </c>
      <c r="E3147">
        <v>6.1898999214172363</v>
      </c>
      <c r="F3147">
        <v>6.1898999214172363</v>
      </c>
      <c r="G3147">
        <v>0</v>
      </c>
      <c r="H3147">
        <v>6.1898000240325928</v>
      </c>
    </row>
    <row r="3148" spans="1:8" x14ac:dyDescent="0.25">
      <c r="A3148" s="4">
        <v>41831</v>
      </c>
      <c r="B3148">
        <v>6.1928000450134277</v>
      </c>
      <c r="C3148">
        <v>6.1989998817443848</v>
      </c>
      <c r="D3148">
        <v>2.2014999389648442</v>
      </c>
      <c r="E3148">
        <v>6.1928000450134277</v>
      </c>
      <c r="F3148">
        <v>6.1928000450134277</v>
      </c>
      <c r="G3148">
        <v>0</v>
      </c>
      <c r="H3148">
        <v>5.196524977684021</v>
      </c>
    </row>
    <row r="3149" spans="1:8" x14ac:dyDescent="0.25">
      <c r="A3149" s="4">
        <v>41834</v>
      </c>
      <c r="B3149">
        <v>6.1936001777648926</v>
      </c>
      <c r="C3149">
        <v>6.202700138092041</v>
      </c>
      <c r="D3149">
        <v>6.1936001777648926</v>
      </c>
      <c r="E3149">
        <v>6.1936001777648926</v>
      </c>
      <c r="F3149">
        <v>6.1936001777648926</v>
      </c>
      <c r="G3149">
        <v>0</v>
      </c>
      <c r="H3149">
        <v>6.1958751678466797</v>
      </c>
    </row>
    <row r="3150" spans="1:8" x14ac:dyDescent="0.25">
      <c r="A3150" s="4">
        <v>41835</v>
      </c>
      <c r="B3150">
        <v>6.1961002349853516</v>
      </c>
      <c r="C3150">
        <v>6.2030000686645508</v>
      </c>
      <c r="D3150">
        <v>6.1961002349853516</v>
      </c>
      <c r="E3150">
        <v>6.1961002349853516</v>
      </c>
      <c r="F3150">
        <v>6.1961002349853516</v>
      </c>
      <c r="G3150">
        <v>0</v>
      </c>
      <c r="H3150">
        <v>6.1978251934051514</v>
      </c>
    </row>
    <row r="3151" spans="1:8" x14ac:dyDescent="0.25">
      <c r="A3151" s="4">
        <v>41836</v>
      </c>
      <c r="B3151">
        <v>6.1979999542236328</v>
      </c>
      <c r="C3151">
        <v>6.2030000686645508</v>
      </c>
      <c r="D3151">
        <v>6.1939997673034668</v>
      </c>
      <c r="E3151">
        <v>6.1979999542236328</v>
      </c>
      <c r="F3151">
        <v>6.1979999542236328</v>
      </c>
      <c r="G3151">
        <v>0</v>
      </c>
      <c r="H3151">
        <v>6.1982499361038208</v>
      </c>
    </row>
    <row r="3152" spans="1:8" x14ac:dyDescent="0.25">
      <c r="A3152" s="4">
        <v>41837</v>
      </c>
      <c r="B3152">
        <v>6.1939997673034668</v>
      </c>
      <c r="C3152">
        <v>6.2045001983642578</v>
      </c>
      <c r="D3152">
        <v>6.1908001899719238</v>
      </c>
      <c r="E3152">
        <v>6.1939997673034668</v>
      </c>
      <c r="F3152">
        <v>6.1939997673034668</v>
      </c>
      <c r="G3152">
        <v>0</v>
      </c>
      <c r="H3152">
        <v>6.1958249807357788</v>
      </c>
    </row>
    <row r="3153" spans="1:8" x14ac:dyDescent="0.25">
      <c r="A3153" s="4">
        <v>41838</v>
      </c>
      <c r="B3153">
        <v>6.1937999725341797</v>
      </c>
      <c r="C3153">
        <v>6.2006001472473136</v>
      </c>
      <c r="D3153">
        <v>6.1919999122619629</v>
      </c>
      <c r="E3153">
        <v>6.1937999725341797</v>
      </c>
      <c r="F3153">
        <v>6.1937999725341797</v>
      </c>
      <c r="G3153">
        <v>0</v>
      </c>
      <c r="H3153">
        <v>6.1950500011444092</v>
      </c>
    </row>
    <row r="3154" spans="1:8" x14ac:dyDescent="0.25">
      <c r="A3154" s="4">
        <v>41841</v>
      </c>
      <c r="B3154">
        <v>6.1979999542236328</v>
      </c>
      <c r="C3154">
        <v>6.2069997787475586</v>
      </c>
      <c r="D3154">
        <v>6.1949000358581543</v>
      </c>
      <c r="E3154">
        <v>6.1979999542236328</v>
      </c>
      <c r="F3154">
        <v>6.1979999542236328</v>
      </c>
      <c r="G3154">
        <v>0</v>
      </c>
      <c r="H3154">
        <v>6.1994749307632446</v>
      </c>
    </row>
    <row r="3155" spans="1:8" x14ac:dyDescent="0.25">
      <c r="A3155" s="4">
        <v>41842</v>
      </c>
      <c r="B3155">
        <v>6.1992998123168954</v>
      </c>
      <c r="C3155">
        <v>6.208399772644043</v>
      </c>
      <c r="D3155">
        <v>6.1929998397827148</v>
      </c>
      <c r="E3155">
        <v>6.1992998123168954</v>
      </c>
      <c r="F3155">
        <v>6.1992998123168954</v>
      </c>
      <c r="G3155">
        <v>0</v>
      </c>
      <c r="H3155">
        <v>6.1999998092651367</v>
      </c>
    </row>
    <row r="3156" spans="1:8" x14ac:dyDescent="0.25">
      <c r="A3156" s="4">
        <v>41843</v>
      </c>
      <c r="B3156">
        <v>6.1929998397827148</v>
      </c>
      <c r="C3156">
        <v>6.2030000686645508</v>
      </c>
      <c r="D3156">
        <v>6.1887998580932617</v>
      </c>
      <c r="E3156">
        <v>6.1929998397827148</v>
      </c>
      <c r="F3156">
        <v>6.1929998397827148</v>
      </c>
      <c r="G3156">
        <v>0</v>
      </c>
      <c r="H3156">
        <v>6.1944499015808114</v>
      </c>
    </row>
    <row r="3157" spans="1:8" x14ac:dyDescent="0.25">
      <c r="A3157" s="4">
        <v>41844</v>
      </c>
      <c r="B3157">
        <v>6.1887998580932617</v>
      </c>
      <c r="C3157">
        <v>6.1975002288818359</v>
      </c>
      <c r="D3157">
        <v>6.1817002296447754</v>
      </c>
      <c r="E3157">
        <v>6.1887998580932617</v>
      </c>
      <c r="F3157">
        <v>6.1887998580932617</v>
      </c>
      <c r="G3157">
        <v>0</v>
      </c>
      <c r="H3157">
        <v>6.1892000436782837</v>
      </c>
    </row>
    <row r="3158" spans="1:8" x14ac:dyDescent="0.25">
      <c r="A3158" s="4">
        <v>41845</v>
      </c>
      <c r="B3158">
        <v>6.1847000122070313</v>
      </c>
      <c r="C3158">
        <v>6.195000171661377</v>
      </c>
      <c r="D3158">
        <v>6.1817002296447754</v>
      </c>
      <c r="E3158">
        <v>6.1847000122070313</v>
      </c>
      <c r="F3158">
        <v>6.1847000122070313</v>
      </c>
      <c r="G3158">
        <v>0</v>
      </c>
      <c r="H3158">
        <v>6.1865251064300537</v>
      </c>
    </row>
    <row r="3159" spans="1:8" x14ac:dyDescent="0.25">
      <c r="A3159" s="4">
        <v>41848</v>
      </c>
      <c r="B3159">
        <v>6.1817002296447754</v>
      </c>
      <c r="C3159">
        <v>6.1919999122619629</v>
      </c>
      <c r="D3159">
        <v>6.176300048828125</v>
      </c>
      <c r="E3159">
        <v>6.1817002296447754</v>
      </c>
      <c r="F3159">
        <v>6.1817002296447754</v>
      </c>
      <c r="G3159">
        <v>0</v>
      </c>
      <c r="H3159">
        <v>6.1829251050949097</v>
      </c>
    </row>
    <row r="3160" spans="1:8" x14ac:dyDescent="0.25">
      <c r="A3160" s="4">
        <v>41849</v>
      </c>
      <c r="B3160">
        <v>6.1774997711181641</v>
      </c>
      <c r="C3160">
        <v>6.1774997711181641</v>
      </c>
      <c r="D3160">
        <v>6.1696000099182129</v>
      </c>
      <c r="E3160">
        <v>6.1774997711181641</v>
      </c>
      <c r="F3160">
        <v>6.1774997711181641</v>
      </c>
      <c r="G3160">
        <v>0</v>
      </c>
      <c r="H3160">
        <v>6.1755248308181763</v>
      </c>
    </row>
    <row r="3161" spans="1:8" x14ac:dyDescent="0.25">
      <c r="A3161" s="4">
        <v>41850</v>
      </c>
      <c r="B3161">
        <v>6.1704998016357422</v>
      </c>
      <c r="C3161">
        <v>6.1810002326965332</v>
      </c>
      <c r="D3161">
        <v>6.1614999771118164</v>
      </c>
      <c r="E3161">
        <v>6.1704998016357422</v>
      </c>
      <c r="F3161">
        <v>6.1704998016357422</v>
      </c>
      <c r="G3161">
        <v>0</v>
      </c>
      <c r="H3161">
        <v>6.1708749532699576</v>
      </c>
    </row>
    <row r="3162" spans="1:8" x14ac:dyDescent="0.25">
      <c r="A3162" s="4">
        <v>41851</v>
      </c>
      <c r="B3162">
        <v>6.1614999771118164</v>
      </c>
      <c r="C3162">
        <v>6.1700000762939453</v>
      </c>
      <c r="D3162">
        <v>6.1612000465393066</v>
      </c>
      <c r="E3162">
        <v>6.1614999771118164</v>
      </c>
      <c r="F3162">
        <v>6.1614999771118164</v>
      </c>
      <c r="G3162">
        <v>0</v>
      </c>
      <c r="H3162">
        <v>6.1635500192642212</v>
      </c>
    </row>
    <row r="3163" spans="1:8" x14ac:dyDescent="0.25">
      <c r="A3163" s="4">
        <v>41852</v>
      </c>
      <c r="B3163">
        <v>6.1640000343322754</v>
      </c>
      <c r="C3163">
        <v>6.1789999008178711</v>
      </c>
      <c r="D3163">
        <v>6.1634001731872559</v>
      </c>
      <c r="E3163">
        <v>6.1640000343322754</v>
      </c>
      <c r="F3163">
        <v>6.1640000343322754</v>
      </c>
      <c r="G3163">
        <v>0</v>
      </c>
      <c r="H3163">
        <v>6.1676000356674194</v>
      </c>
    </row>
    <row r="3164" spans="1:8" x14ac:dyDescent="0.25">
      <c r="A3164" s="4">
        <v>41855</v>
      </c>
      <c r="B3164">
        <v>6.1697998046875</v>
      </c>
      <c r="C3164">
        <v>6.1795001029968262</v>
      </c>
      <c r="D3164">
        <v>6.1684999465942383</v>
      </c>
      <c r="E3164">
        <v>6.1697998046875</v>
      </c>
      <c r="F3164">
        <v>6.1697998046875</v>
      </c>
      <c r="G3164">
        <v>0</v>
      </c>
      <c r="H3164">
        <v>6.1718999147415161</v>
      </c>
    </row>
    <row r="3165" spans="1:8" x14ac:dyDescent="0.25">
      <c r="A3165" s="4">
        <v>41856</v>
      </c>
      <c r="B3165">
        <v>6.1684999465942383</v>
      </c>
      <c r="C3165">
        <v>6.1770000457763672</v>
      </c>
      <c r="D3165">
        <v>6.1606998443603516</v>
      </c>
      <c r="E3165">
        <v>6.1684999465942383</v>
      </c>
      <c r="F3165">
        <v>6.1684999465942383</v>
      </c>
      <c r="G3165">
        <v>0</v>
      </c>
      <c r="H3165">
        <v>6.1686749458312988</v>
      </c>
    </row>
    <row r="3166" spans="1:8" x14ac:dyDescent="0.25">
      <c r="A3166" s="4">
        <v>41857</v>
      </c>
      <c r="B3166">
        <v>6.1606998443603516</v>
      </c>
      <c r="C3166">
        <v>6.1700000762939453</v>
      </c>
      <c r="D3166">
        <v>6.1529998779296884</v>
      </c>
      <c r="E3166">
        <v>6.1606998443603516</v>
      </c>
      <c r="F3166">
        <v>6.1606998443603516</v>
      </c>
      <c r="G3166">
        <v>0</v>
      </c>
      <c r="H3166">
        <v>6.161099910736084</v>
      </c>
    </row>
    <row r="3167" spans="1:8" x14ac:dyDescent="0.25">
      <c r="A3167" s="4">
        <v>41858</v>
      </c>
      <c r="B3167">
        <v>6.1529998779296884</v>
      </c>
      <c r="C3167">
        <v>6.1609997749328613</v>
      </c>
      <c r="D3167">
        <v>6.1470999717712402</v>
      </c>
      <c r="E3167">
        <v>6.1529998779296884</v>
      </c>
      <c r="F3167">
        <v>6.1529998779296884</v>
      </c>
      <c r="G3167">
        <v>0</v>
      </c>
      <c r="H3167">
        <v>6.1535248756408691</v>
      </c>
    </row>
    <row r="3168" spans="1:8" x14ac:dyDescent="0.25">
      <c r="A3168" s="4">
        <v>41859</v>
      </c>
      <c r="B3168">
        <v>6.1521000862121582</v>
      </c>
      <c r="C3168">
        <v>6.1620001792907706</v>
      </c>
      <c r="D3168">
        <v>6.1455998420715332</v>
      </c>
      <c r="E3168">
        <v>6.1521000862121582</v>
      </c>
      <c r="F3168">
        <v>6.1521000862121582</v>
      </c>
      <c r="G3168">
        <v>0</v>
      </c>
      <c r="H3168">
        <v>6.1529500484466553</v>
      </c>
    </row>
    <row r="3169" spans="1:8" x14ac:dyDescent="0.25">
      <c r="A3169" s="4">
        <v>41862</v>
      </c>
      <c r="B3169">
        <v>6.1462001800537109</v>
      </c>
      <c r="C3169">
        <v>6.1538000106811523</v>
      </c>
      <c r="D3169">
        <v>6.1434998512268066</v>
      </c>
      <c r="E3169">
        <v>6.1462001800537109</v>
      </c>
      <c r="F3169">
        <v>6.1462001800537109</v>
      </c>
      <c r="G3169">
        <v>0</v>
      </c>
      <c r="H3169">
        <v>6.1474250555038452</v>
      </c>
    </row>
    <row r="3170" spans="1:8" x14ac:dyDescent="0.25">
      <c r="A3170" s="4">
        <v>41863</v>
      </c>
      <c r="B3170">
        <v>6.1434998512268066</v>
      </c>
      <c r="C3170">
        <v>6.1574997901916504</v>
      </c>
      <c r="D3170">
        <v>6.1434998512268066</v>
      </c>
      <c r="E3170">
        <v>6.1434998512268066</v>
      </c>
      <c r="F3170">
        <v>6.1434998512268066</v>
      </c>
      <c r="G3170">
        <v>0</v>
      </c>
      <c r="H3170">
        <v>6.1469998359680176</v>
      </c>
    </row>
    <row r="3171" spans="1:8" x14ac:dyDescent="0.25">
      <c r="A3171" s="4">
        <v>41864</v>
      </c>
      <c r="B3171">
        <v>6.1479997634887704</v>
      </c>
      <c r="C3171">
        <v>6.1522998809814453</v>
      </c>
      <c r="D3171">
        <v>6.1435999870300293</v>
      </c>
      <c r="E3171">
        <v>6.1479997634887704</v>
      </c>
      <c r="F3171">
        <v>6.1479997634887704</v>
      </c>
      <c r="G3171">
        <v>0</v>
      </c>
      <c r="H3171">
        <v>6.1479748487472534</v>
      </c>
    </row>
    <row r="3172" spans="1:8" x14ac:dyDescent="0.25">
      <c r="A3172" s="4">
        <v>41865</v>
      </c>
      <c r="B3172">
        <v>6.1435999870300293</v>
      </c>
      <c r="C3172">
        <v>6.1574997901916504</v>
      </c>
      <c r="D3172">
        <v>6.1420998573303223</v>
      </c>
      <c r="E3172">
        <v>6.1435999870300293</v>
      </c>
      <c r="F3172">
        <v>6.1435999870300293</v>
      </c>
      <c r="G3172">
        <v>0</v>
      </c>
      <c r="H3172">
        <v>6.1466999053955078</v>
      </c>
    </row>
    <row r="3173" spans="1:8" x14ac:dyDescent="0.25">
      <c r="A3173" s="4">
        <v>41866</v>
      </c>
      <c r="B3173">
        <v>6.1424999237060547</v>
      </c>
      <c r="C3173">
        <v>6.1519999504089364</v>
      </c>
      <c r="D3173">
        <v>6.1360998153686523</v>
      </c>
      <c r="E3173">
        <v>6.1424999237060547</v>
      </c>
      <c r="F3173">
        <v>6.1424999237060547</v>
      </c>
      <c r="G3173">
        <v>0</v>
      </c>
      <c r="H3173">
        <v>6.1432749032974243</v>
      </c>
    </row>
    <row r="3174" spans="1:8" x14ac:dyDescent="0.25">
      <c r="A3174" s="4">
        <v>41869</v>
      </c>
      <c r="B3174">
        <v>6.1373000144958496</v>
      </c>
      <c r="C3174">
        <v>6.1373000144958496</v>
      </c>
      <c r="D3174">
        <v>6.1329998970031738</v>
      </c>
      <c r="E3174">
        <v>6.1373000144958496</v>
      </c>
      <c r="F3174">
        <v>6.1373000144958496</v>
      </c>
      <c r="G3174">
        <v>0</v>
      </c>
      <c r="H3174">
        <v>6.1362249851226807</v>
      </c>
    </row>
    <row r="3175" spans="1:8" x14ac:dyDescent="0.25">
      <c r="A3175" s="4">
        <v>41870</v>
      </c>
      <c r="B3175">
        <v>6.1329998970031738</v>
      </c>
      <c r="C3175">
        <v>6.1356000900268546</v>
      </c>
      <c r="D3175">
        <v>6.1269998550415039</v>
      </c>
      <c r="E3175">
        <v>6.1329998970031738</v>
      </c>
      <c r="F3175">
        <v>6.1329998970031738</v>
      </c>
      <c r="G3175">
        <v>0</v>
      </c>
      <c r="H3175">
        <v>6.1321499347686768</v>
      </c>
    </row>
    <row r="3176" spans="1:8" x14ac:dyDescent="0.25">
      <c r="A3176" s="4">
        <v>41871</v>
      </c>
      <c r="B3176">
        <v>6.1312999725341797</v>
      </c>
      <c r="C3176">
        <v>6.1367001533508301</v>
      </c>
      <c r="D3176">
        <v>6.130000114440918</v>
      </c>
      <c r="E3176">
        <v>6.1312999725341797</v>
      </c>
      <c r="F3176">
        <v>6.1312999725341797</v>
      </c>
      <c r="G3176">
        <v>0</v>
      </c>
      <c r="H3176">
        <v>6.1323250532150269</v>
      </c>
    </row>
    <row r="3177" spans="1:8" x14ac:dyDescent="0.25">
      <c r="A3177" s="4">
        <v>41872</v>
      </c>
      <c r="B3177">
        <v>6.130000114440918</v>
      </c>
      <c r="C3177">
        <v>6.1465001106262207</v>
      </c>
      <c r="D3177">
        <v>6.130000114440918</v>
      </c>
      <c r="E3177">
        <v>6.130000114440918</v>
      </c>
      <c r="F3177">
        <v>6.130000114440918</v>
      </c>
      <c r="G3177">
        <v>0</v>
      </c>
      <c r="H3177">
        <v>6.1341251134872437</v>
      </c>
    </row>
    <row r="3178" spans="1:8" x14ac:dyDescent="0.25">
      <c r="A3178" s="4">
        <v>41873</v>
      </c>
      <c r="B3178">
        <v>6.1414999961853027</v>
      </c>
      <c r="C3178">
        <v>6.1512999534606934</v>
      </c>
      <c r="D3178">
        <v>6.1414999961853027</v>
      </c>
      <c r="E3178">
        <v>6.1414999961853027</v>
      </c>
      <c r="F3178">
        <v>6.1414999961853027</v>
      </c>
      <c r="G3178">
        <v>0</v>
      </c>
      <c r="H3178">
        <v>6.1439499855041504</v>
      </c>
    </row>
    <row r="3179" spans="1:8" x14ac:dyDescent="0.25">
      <c r="A3179" s="4">
        <v>41876</v>
      </c>
      <c r="B3179">
        <v>6.1414999961853027</v>
      </c>
      <c r="C3179">
        <v>6.1444001197814941</v>
      </c>
      <c r="D3179">
        <v>6.1396999359130859</v>
      </c>
      <c r="E3179">
        <v>6.1414999961853027</v>
      </c>
      <c r="F3179">
        <v>6.1414999961853027</v>
      </c>
      <c r="G3179">
        <v>0</v>
      </c>
      <c r="H3179">
        <v>6.1417750120162964</v>
      </c>
    </row>
    <row r="3180" spans="1:8" x14ac:dyDescent="0.25">
      <c r="A3180" s="4">
        <v>41877</v>
      </c>
      <c r="B3180">
        <v>6.1444001197814941</v>
      </c>
      <c r="C3180">
        <v>6.1462998390197754</v>
      </c>
      <c r="D3180">
        <v>6.1421999931335449</v>
      </c>
      <c r="E3180">
        <v>6.1444001197814941</v>
      </c>
      <c r="F3180">
        <v>6.1444001197814941</v>
      </c>
      <c r="G3180">
        <v>0</v>
      </c>
      <c r="H3180">
        <v>6.1443250179290771</v>
      </c>
    </row>
    <row r="3181" spans="1:8" x14ac:dyDescent="0.25">
      <c r="A3181" s="4">
        <v>41878</v>
      </c>
      <c r="B3181">
        <v>6.1426000595092773</v>
      </c>
      <c r="C3181">
        <v>6.1426000595092773</v>
      </c>
      <c r="D3181">
        <v>6.1329998970031738</v>
      </c>
      <c r="E3181">
        <v>6.1426000595092773</v>
      </c>
      <c r="F3181">
        <v>6.1426000595092773</v>
      </c>
      <c r="G3181">
        <v>0</v>
      </c>
      <c r="H3181">
        <v>6.1402000188827506</v>
      </c>
    </row>
    <row r="3182" spans="1:8" x14ac:dyDescent="0.25">
      <c r="A3182" s="4">
        <v>41879</v>
      </c>
      <c r="B3182">
        <v>6.1332998275756836</v>
      </c>
      <c r="C3182">
        <v>6.1332998275756836</v>
      </c>
      <c r="D3182">
        <v>6.132199764251709</v>
      </c>
      <c r="E3182">
        <v>6.1332998275756836</v>
      </c>
      <c r="F3182">
        <v>6.1332998275756836</v>
      </c>
      <c r="G3182">
        <v>0</v>
      </c>
      <c r="H3182">
        <v>6.1330248117446899</v>
      </c>
    </row>
    <row r="3183" spans="1:8" x14ac:dyDescent="0.25">
      <c r="A3183" s="4">
        <v>41880</v>
      </c>
      <c r="B3183">
        <v>6.1328001022338867</v>
      </c>
      <c r="C3183">
        <v>6.137199878692627</v>
      </c>
      <c r="D3183">
        <v>6.1328001022338867</v>
      </c>
      <c r="E3183">
        <v>6.1328001022338867</v>
      </c>
      <c r="F3183">
        <v>6.1328001022338867</v>
      </c>
      <c r="G3183">
        <v>0</v>
      </c>
      <c r="H3183">
        <v>6.1339000463485718</v>
      </c>
    </row>
    <row r="3184" spans="1:8" x14ac:dyDescent="0.25">
      <c r="A3184" s="4">
        <v>41883</v>
      </c>
      <c r="B3184">
        <v>6.1333999633789063</v>
      </c>
      <c r="C3184">
        <v>6.135200023651123</v>
      </c>
      <c r="D3184">
        <v>6.1291999816894531</v>
      </c>
      <c r="E3184">
        <v>6.1333999633789063</v>
      </c>
      <c r="F3184">
        <v>6.1333999633789063</v>
      </c>
      <c r="G3184">
        <v>0</v>
      </c>
      <c r="H3184">
        <v>6.1327999830245972</v>
      </c>
    </row>
    <row r="3185" spans="1:8" x14ac:dyDescent="0.25">
      <c r="A3185" s="4">
        <v>41884</v>
      </c>
      <c r="B3185">
        <v>6.1319999694824219</v>
      </c>
      <c r="C3185">
        <v>6.1385002136230469</v>
      </c>
      <c r="D3185">
        <v>6.1319999694824219</v>
      </c>
      <c r="E3185">
        <v>6.1319999694824219</v>
      </c>
      <c r="F3185">
        <v>6.1319999694824219</v>
      </c>
      <c r="G3185">
        <v>0</v>
      </c>
      <c r="H3185">
        <v>6.1336250305175781</v>
      </c>
    </row>
    <row r="3186" spans="1:8" x14ac:dyDescent="0.25">
      <c r="A3186" s="4">
        <v>41885</v>
      </c>
      <c r="B3186">
        <v>6.1382999420166016</v>
      </c>
      <c r="C3186">
        <v>6.1382999420166016</v>
      </c>
      <c r="D3186">
        <v>6.1311001777648926</v>
      </c>
      <c r="E3186">
        <v>6.1382999420166016</v>
      </c>
      <c r="F3186">
        <v>6.1382999420166016</v>
      </c>
      <c r="G3186">
        <v>0</v>
      </c>
      <c r="H3186">
        <v>6.1365000009536743</v>
      </c>
    </row>
    <row r="3187" spans="1:8" x14ac:dyDescent="0.25">
      <c r="A3187" s="4">
        <v>41886</v>
      </c>
      <c r="B3187">
        <v>6.1311001777648926</v>
      </c>
      <c r="C3187">
        <v>6.1311001777648926</v>
      </c>
      <c r="D3187">
        <v>6.1248002052307129</v>
      </c>
      <c r="E3187">
        <v>6.1311001777648926</v>
      </c>
      <c r="F3187">
        <v>6.1311001777648926</v>
      </c>
      <c r="G3187">
        <v>0</v>
      </c>
      <c r="H3187">
        <v>6.1295251846313477</v>
      </c>
    </row>
    <row r="3188" spans="1:8" x14ac:dyDescent="0.25">
      <c r="A3188" s="4">
        <v>41887</v>
      </c>
      <c r="B3188">
        <v>6.1286001205444336</v>
      </c>
      <c r="C3188">
        <v>6.1336002349853516</v>
      </c>
      <c r="D3188">
        <v>6.1283001899719238</v>
      </c>
      <c r="E3188">
        <v>6.1286001205444336</v>
      </c>
      <c r="F3188">
        <v>6.1286001205444336</v>
      </c>
      <c r="G3188">
        <v>0</v>
      </c>
      <c r="H3188">
        <v>6.1297751665115356</v>
      </c>
    </row>
    <row r="3189" spans="1:8" x14ac:dyDescent="0.25">
      <c r="A3189" s="4">
        <v>41890</v>
      </c>
      <c r="B3189">
        <v>6.1304998397827148</v>
      </c>
      <c r="C3189">
        <v>6.1304998397827148</v>
      </c>
      <c r="D3189">
        <v>6.1304998397827148</v>
      </c>
      <c r="E3189">
        <v>6.1304998397827148</v>
      </c>
      <c r="F3189">
        <v>6.1304998397827148</v>
      </c>
      <c r="G3189">
        <v>0</v>
      </c>
      <c r="H3189">
        <v>6.1304998397827148</v>
      </c>
    </row>
    <row r="3190" spans="1:8" x14ac:dyDescent="0.25">
      <c r="A3190" s="4">
        <v>41891</v>
      </c>
      <c r="B3190">
        <v>6.1304998397827148</v>
      </c>
      <c r="C3190">
        <v>6.1405000686645508</v>
      </c>
      <c r="D3190">
        <v>6.1223998069763184</v>
      </c>
      <c r="E3190">
        <v>6.1304998397827148</v>
      </c>
      <c r="F3190">
        <v>6.1304998397827148</v>
      </c>
      <c r="G3190">
        <v>0</v>
      </c>
      <c r="H3190">
        <v>6.1309748888015747</v>
      </c>
    </row>
    <row r="3191" spans="1:8" x14ac:dyDescent="0.25">
      <c r="A3191" s="4">
        <v>41892</v>
      </c>
      <c r="B3191">
        <v>6.126500129699707</v>
      </c>
      <c r="C3191">
        <v>6.1360998153686523</v>
      </c>
      <c r="D3191">
        <v>6.1181001663208008</v>
      </c>
      <c r="E3191">
        <v>6.126500129699707</v>
      </c>
      <c r="F3191">
        <v>6.126500129699707</v>
      </c>
      <c r="G3191">
        <v>0</v>
      </c>
      <c r="H3191">
        <v>6.1268000602722168</v>
      </c>
    </row>
    <row r="3192" spans="1:8" x14ac:dyDescent="0.25">
      <c r="A3192" s="4">
        <v>41893</v>
      </c>
      <c r="B3192">
        <v>6.1194000244140616</v>
      </c>
      <c r="C3192">
        <v>6.1262001991271973</v>
      </c>
      <c r="D3192">
        <v>6.1194000244140616</v>
      </c>
      <c r="E3192">
        <v>6.1194000244140616</v>
      </c>
      <c r="F3192">
        <v>6.1194000244140616</v>
      </c>
      <c r="G3192">
        <v>0</v>
      </c>
      <c r="H3192">
        <v>6.1211000680923462</v>
      </c>
    </row>
    <row r="3193" spans="1:8" x14ac:dyDescent="0.25">
      <c r="A3193" s="4">
        <v>41894</v>
      </c>
      <c r="B3193">
        <v>6.119999885559082</v>
      </c>
      <c r="C3193">
        <v>6.1319999694824219</v>
      </c>
      <c r="D3193">
        <v>6.119999885559082</v>
      </c>
      <c r="E3193">
        <v>6.119999885559082</v>
      </c>
      <c r="F3193">
        <v>6.119999885559082</v>
      </c>
      <c r="G3193">
        <v>0</v>
      </c>
      <c r="H3193">
        <v>6.122999906539917</v>
      </c>
    </row>
    <row r="3194" spans="1:8" x14ac:dyDescent="0.25">
      <c r="A3194" s="4">
        <v>41897</v>
      </c>
      <c r="B3194">
        <v>6.1247000694274902</v>
      </c>
      <c r="C3194">
        <v>6.1399998664855957</v>
      </c>
      <c r="D3194">
        <v>6.1247000694274902</v>
      </c>
      <c r="E3194">
        <v>6.1247000694274902</v>
      </c>
      <c r="F3194">
        <v>6.1247000694274902</v>
      </c>
      <c r="G3194">
        <v>0</v>
      </c>
      <c r="H3194">
        <v>6.1285250186920166</v>
      </c>
    </row>
    <row r="3195" spans="1:8" x14ac:dyDescent="0.25">
      <c r="A3195" s="4">
        <v>41898</v>
      </c>
      <c r="B3195">
        <v>6.1319999694824219</v>
      </c>
      <c r="C3195">
        <v>6.1438999176025391</v>
      </c>
      <c r="D3195">
        <v>6.1319999694824219</v>
      </c>
      <c r="E3195">
        <v>6.1319999694824219</v>
      </c>
      <c r="F3195">
        <v>6.1319999694824219</v>
      </c>
      <c r="G3195">
        <v>0</v>
      </c>
      <c r="H3195">
        <v>6.1349749565124512</v>
      </c>
    </row>
    <row r="3196" spans="1:8" x14ac:dyDescent="0.25">
      <c r="A3196" s="4">
        <v>41899</v>
      </c>
      <c r="B3196">
        <v>6.1360998153686523</v>
      </c>
      <c r="C3196">
        <v>6.1440000534057617</v>
      </c>
      <c r="D3196">
        <v>6.129000186920166</v>
      </c>
      <c r="E3196">
        <v>6.1360998153686523</v>
      </c>
      <c r="F3196">
        <v>6.1360998153686523</v>
      </c>
      <c r="G3196">
        <v>0</v>
      </c>
      <c r="H3196">
        <v>6.1362999677658081</v>
      </c>
    </row>
    <row r="3197" spans="1:8" x14ac:dyDescent="0.25">
      <c r="A3197" s="4">
        <v>41900</v>
      </c>
      <c r="B3197">
        <v>6.129000186920166</v>
      </c>
      <c r="C3197">
        <v>6.1385002136230469</v>
      </c>
      <c r="D3197">
        <v>6.129000186920166</v>
      </c>
      <c r="E3197">
        <v>6.129000186920166</v>
      </c>
      <c r="F3197">
        <v>6.129000186920166</v>
      </c>
      <c r="G3197">
        <v>0</v>
      </c>
      <c r="H3197">
        <v>6.1313751935958862</v>
      </c>
    </row>
    <row r="3198" spans="1:8" x14ac:dyDescent="0.25">
      <c r="A3198" s="4">
        <v>41901</v>
      </c>
      <c r="B3198">
        <v>6.1304998397827148</v>
      </c>
      <c r="C3198">
        <v>6.1420001983642578</v>
      </c>
      <c r="D3198">
        <v>6.1272001266479492</v>
      </c>
      <c r="E3198">
        <v>6.1304998397827148</v>
      </c>
      <c r="F3198">
        <v>6.1304998397827148</v>
      </c>
      <c r="G3198">
        <v>0</v>
      </c>
      <c r="H3198">
        <v>6.1325500011444092</v>
      </c>
    </row>
    <row r="3199" spans="1:8" x14ac:dyDescent="0.25">
      <c r="A3199" s="4">
        <v>41904</v>
      </c>
      <c r="B3199">
        <v>6.1311001777648926</v>
      </c>
      <c r="C3199">
        <v>6.1420001983642578</v>
      </c>
      <c r="D3199">
        <v>6.1280999183654794</v>
      </c>
      <c r="E3199">
        <v>6.1311001777648926</v>
      </c>
      <c r="F3199">
        <v>6.1311001777648926</v>
      </c>
      <c r="G3199">
        <v>0</v>
      </c>
      <c r="H3199">
        <v>6.1330751180648804</v>
      </c>
    </row>
    <row r="3200" spans="1:8" x14ac:dyDescent="0.25">
      <c r="A3200" s="4">
        <v>41905</v>
      </c>
      <c r="B3200">
        <v>6.1304998397827148</v>
      </c>
      <c r="C3200">
        <v>6.1389999389648438</v>
      </c>
      <c r="D3200">
        <v>6.1277999877929688</v>
      </c>
      <c r="E3200">
        <v>6.1304998397827148</v>
      </c>
      <c r="F3200">
        <v>6.1304998397827148</v>
      </c>
      <c r="G3200">
        <v>0</v>
      </c>
      <c r="H3200">
        <v>6.1319499015808114</v>
      </c>
    </row>
    <row r="3201" spans="1:8" x14ac:dyDescent="0.25">
      <c r="A3201" s="4">
        <v>41906</v>
      </c>
      <c r="B3201">
        <v>6.1277999877929688</v>
      </c>
      <c r="C3201">
        <v>6.1389999389648438</v>
      </c>
      <c r="D3201">
        <v>6.1243000030517578</v>
      </c>
      <c r="E3201">
        <v>6.1277999877929688</v>
      </c>
      <c r="F3201">
        <v>6.1277999877929688</v>
      </c>
      <c r="G3201">
        <v>0</v>
      </c>
      <c r="H3201">
        <v>6.1297249794006348</v>
      </c>
    </row>
    <row r="3202" spans="1:8" x14ac:dyDescent="0.25">
      <c r="A3202" s="4">
        <v>41907</v>
      </c>
      <c r="B3202">
        <v>6.1265997886657706</v>
      </c>
      <c r="C3202">
        <v>6.1339998245239258</v>
      </c>
      <c r="D3202">
        <v>6.125</v>
      </c>
      <c r="E3202">
        <v>6.1265997886657706</v>
      </c>
      <c r="F3202">
        <v>6.1265997886657706</v>
      </c>
      <c r="G3202">
        <v>0</v>
      </c>
      <c r="H3202">
        <v>6.1280498504638672</v>
      </c>
    </row>
    <row r="3203" spans="1:8" x14ac:dyDescent="0.25">
      <c r="A3203" s="4">
        <v>41908</v>
      </c>
      <c r="B3203">
        <v>6.125999927520752</v>
      </c>
      <c r="C3203">
        <v>6.1370000839233398</v>
      </c>
      <c r="D3203">
        <v>6.1160001754760742</v>
      </c>
      <c r="E3203">
        <v>6.125999927520752</v>
      </c>
      <c r="F3203">
        <v>6.125999927520752</v>
      </c>
      <c r="G3203">
        <v>0</v>
      </c>
      <c r="H3203">
        <v>6.1262500286102286</v>
      </c>
    </row>
    <row r="3204" spans="1:8" x14ac:dyDescent="0.25">
      <c r="A3204" s="4">
        <v>41911</v>
      </c>
      <c r="B3204">
        <v>6.1170997619628906</v>
      </c>
      <c r="C3204">
        <v>6.1479997634887704</v>
      </c>
      <c r="D3204">
        <v>6.1170997619628906</v>
      </c>
      <c r="E3204">
        <v>6.1170997619628906</v>
      </c>
      <c r="F3204">
        <v>6.1170997619628906</v>
      </c>
      <c r="G3204">
        <v>0</v>
      </c>
      <c r="H3204">
        <v>6.1248247623443604</v>
      </c>
    </row>
    <row r="3205" spans="1:8" x14ac:dyDescent="0.25">
      <c r="A3205" s="4">
        <v>41912</v>
      </c>
      <c r="B3205">
        <v>6.1399998664855957</v>
      </c>
      <c r="C3205">
        <v>6.1510000228881836</v>
      </c>
      <c r="D3205">
        <v>6.1284999847412109</v>
      </c>
      <c r="E3205">
        <v>6.1399998664855957</v>
      </c>
      <c r="F3205">
        <v>6.1399998664855957</v>
      </c>
      <c r="G3205">
        <v>0</v>
      </c>
      <c r="H3205">
        <v>6.1398749351501456</v>
      </c>
    </row>
    <row r="3206" spans="1:8" x14ac:dyDescent="0.25">
      <c r="A3206" s="4">
        <v>41913</v>
      </c>
      <c r="B3206">
        <v>6.1284999847412109</v>
      </c>
      <c r="C3206">
        <v>6.1380000114440918</v>
      </c>
      <c r="D3206">
        <v>6.1284999847412109</v>
      </c>
      <c r="E3206">
        <v>6.1284999847412109</v>
      </c>
      <c r="F3206">
        <v>6.1284999847412109</v>
      </c>
      <c r="G3206">
        <v>0</v>
      </c>
      <c r="H3206">
        <v>6.1308749914169312</v>
      </c>
    </row>
    <row r="3207" spans="1:8" x14ac:dyDescent="0.25">
      <c r="A3207" s="4">
        <v>41914</v>
      </c>
      <c r="B3207">
        <v>6.1284999847412109</v>
      </c>
      <c r="C3207">
        <v>6.1380000114440918</v>
      </c>
      <c r="D3207">
        <v>6.1284999847412109</v>
      </c>
      <c r="E3207">
        <v>6.1284999847412109</v>
      </c>
      <c r="F3207">
        <v>6.1284999847412109</v>
      </c>
      <c r="G3207">
        <v>0</v>
      </c>
      <c r="H3207">
        <v>6.1308749914169312</v>
      </c>
    </row>
    <row r="3208" spans="1:8" x14ac:dyDescent="0.25">
      <c r="A3208" s="4">
        <v>41915</v>
      </c>
      <c r="B3208">
        <v>6.1284999847412109</v>
      </c>
      <c r="C3208">
        <v>6.1370000839233398</v>
      </c>
      <c r="D3208">
        <v>6.1284999847412109</v>
      </c>
      <c r="E3208">
        <v>6.1284999847412109</v>
      </c>
      <c r="F3208">
        <v>6.1284999847412109</v>
      </c>
      <c r="G3208">
        <v>0</v>
      </c>
      <c r="H3208">
        <v>6.1306250095367432</v>
      </c>
    </row>
    <row r="3209" spans="1:8" x14ac:dyDescent="0.25">
      <c r="A3209" s="4">
        <v>41918</v>
      </c>
      <c r="B3209">
        <v>6.129000186920166</v>
      </c>
      <c r="C3209">
        <v>6.1350002288818359</v>
      </c>
      <c r="D3209">
        <v>6.129000186920166</v>
      </c>
      <c r="E3209">
        <v>6.129000186920166</v>
      </c>
      <c r="F3209">
        <v>6.129000186920166</v>
      </c>
      <c r="G3209">
        <v>0</v>
      </c>
      <c r="H3209">
        <v>6.1305001974105826</v>
      </c>
    </row>
    <row r="3210" spans="1:8" x14ac:dyDescent="0.25">
      <c r="A3210" s="4">
        <v>41919</v>
      </c>
      <c r="B3210">
        <v>6.129000186920166</v>
      </c>
      <c r="C3210">
        <v>6.1350002288818359</v>
      </c>
      <c r="D3210">
        <v>6.129000186920166</v>
      </c>
      <c r="E3210">
        <v>6.129000186920166</v>
      </c>
      <c r="F3210">
        <v>6.129000186920166</v>
      </c>
      <c r="G3210">
        <v>0</v>
      </c>
      <c r="H3210">
        <v>6.1305001974105826</v>
      </c>
    </row>
    <row r="3211" spans="1:8" x14ac:dyDescent="0.25">
      <c r="A3211" s="4">
        <v>41920</v>
      </c>
      <c r="B3211">
        <v>6.129000186920166</v>
      </c>
      <c r="C3211">
        <v>6.1389999389648438</v>
      </c>
      <c r="D3211">
        <v>6.1244997978210449</v>
      </c>
      <c r="E3211">
        <v>6.129000186920166</v>
      </c>
      <c r="F3211">
        <v>6.129000186920166</v>
      </c>
      <c r="G3211">
        <v>0</v>
      </c>
      <c r="H3211">
        <v>6.1303750276565552</v>
      </c>
    </row>
    <row r="3212" spans="1:8" x14ac:dyDescent="0.25">
      <c r="A3212" s="4">
        <v>41921</v>
      </c>
      <c r="B3212">
        <v>6.129000186920166</v>
      </c>
      <c r="C3212">
        <v>6.1389999389648438</v>
      </c>
      <c r="D3212">
        <v>6.1202001571655273</v>
      </c>
      <c r="E3212">
        <v>6.129000186920166</v>
      </c>
      <c r="F3212">
        <v>6.129000186920166</v>
      </c>
      <c r="G3212">
        <v>0</v>
      </c>
      <c r="H3212">
        <v>6.1293001174926758</v>
      </c>
    </row>
    <row r="3213" spans="1:8" x14ac:dyDescent="0.25">
      <c r="A3213" s="4">
        <v>41922</v>
      </c>
      <c r="B3213">
        <v>6.1202001571655273</v>
      </c>
      <c r="C3213">
        <v>6.1241002082824707</v>
      </c>
      <c r="D3213">
        <v>6.1202001571655273</v>
      </c>
      <c r="E3213">
        <v>6.1202001571655273</v>
      </c>
      <c r="F3213">
        <v>6.1202001571655273</v>
      </c>
      <c r="G3213">
        <v>0</v>
      </c>
      <c r="H3213">
        <v>6.1211751699447632</v>
      </c>
    </row>
    <row r="3214" spans="1:8" x14ac:dyDescent="0.25">
      <c r="A3214" s="4">
        <v>41925</v>
      </c>
      <c r="B3214">
        <v>6.1210999488830566</v>
      </c>
      <c r="C3214">
        <v>6.1319999694824219</v>
      </c>
      <c r="D3214">
        <v>6.1154999732971191</v>
      </c>
      <c r="E3214">
        <v>6.1210999488830566</v>
      </c>
      <c r="F3214">
        <v>6.1210999488830566</v>
      </c>
      <c r="G3214">
        <v>0</v>
      </c>
      <c r="H3214">
        <v>6.1224249601364136</v>
      </c>
    </row>
    <row r="3215" spans="1:8" x14ac:dyDescent="0.25">
      <c r="A3215" s="4">
        <v>41926</v>
      </c>
      <c r="B3215">
        <v>6.1154999732971191</v>
      </c>
      <c r="C3215">
        <v>6.1230001449584961</v>
      </c>
      <c r="D3215">
        <v>6.1133999824523926</v>
      </c>
      <c r="E3215">
        <v>6.1154999732971191</v>
      </c>
      <c r="F3215">
        <v>6.1154999732971191</v>
      </c>
      <c r="G3215">
        <v>0</v>
      </c>
      <c r="H3215">
        <v>6.1168500185012817</v>
      </c>
    </row>
    <row r="3216" spans="1:8" x14ac:dyDescent="0.25">
      <c r="A3216" s="4">
        <v>41927</v>
      </c>
      <c r="B3216">
        <v>6.1154999732971191</v>
      </c>
      <c r="C3216">
        <v>6.1230001449584961</v>
      </c>
      <c r="D3216">
        <v>6.1149001121520996</v>
      </c>
      <c r="E3216">
        <v>6.1154999732971191</v>
      </c>
      <c r="F3216">
        <v>6.1154999732971191</v>
      </c>
      <c r="G3216">
        <v>0</v>
      </c>
      <c r="H3216">
        <v>6.1172250509262076</v>
      </c>
    </row>
    <row r="3217" spans="1:8" x14ac:dyDescent="0.25">
      <c r="A3217" s="4">
        <v>41928</v>
      </c>
      <c r="B3217">
        <v>6.1159000396728516</v>
      </c>
      <c r="C3217">
        <v>6.1230001449584961</v>
      </c>
      <c r="D3217">
        <v>6.1125001907348633</v>
      </c>
      <c r="E3217">
        <v>6.1159000396728516</v>
      </c>
      <c r="F3217">
        <v>6.1159000396728516</v>
      </c>
      <c r="G3217">
        <v>0</v>
      </c>
      <c r="H3217">
        <v>6.1168251037597656</v>
      </c>
    </row>
    <row r="3218" spans="1:8" x14ac:dyDescent="0.25">
      <c r="A3218" s="4">
        <v>41929</v>
      </c>
      <c r="B3218">
        <v>6.1132998466491699</v>
      </c>
      <c r="C3218">
        <v>6.1205000877380371</v>
      </c>
      <c r="D3218">
        <v>6.1132998466491699</v>
      </c>
      <c r="E3218">
        <v>6.1132998466491699</v>
      </c>
      <c r="F3218">
        <v>6.1132998466491699</v>
      </c>
      <c r="G3218">
        <v>0</v>
      </c>
      <c r="H3218">
        <v>6.1150999069213867</v>
      </c>
    </row>
    <row r="3219" spans="1:8" x14ac:dyDescent="0.25">
      <c r="A3219" s="4">
        <v>41932</v>
      </c>
      <c r="B3219">
        <v>6.1139998435974121</v>
      </c>
      <c r="C3219">
        <v>6.1205000877380371</v>
      </c>
      <c r="D3219">
        <v>6.1126999855041504</v>
      </c>
      <c r="E3219">
        <v>6.1139998435974121</v>
      </c>
      <c r="F3219">
        <v>6.1139998435974121</v>
      </c>
      <c r="G3219">
        <v>0</v>
      </c>
      <c r="H3219">
        <v>6.1152999401092529</v>
      </c>
    </row>
    <row r="3220" spans="1:8" x14ac:dyDescent="0.25">
      <c r="A3220" s="4">
        <v>41933</v>
      </c>
      <c r="B3220">
        <v>6.1135997772216797</v>
      </c>
      <c r="C3220">
        <v>6.1220002174377441</v>
      </c>
      <c r="D3220">
        <v>6.1101999282836914</v>
      </c>
      <c r="E3220">
        <v>6.1135997772216797</v>
      </c>
      <c r="F3220">
        <v>6.1135997772216797</v>
      </c>
      <c r="G3220">
        <v>0</v>
      </c>
      <c r="H3220">
        <v>6.1148499250411987</v>
      </c>
    </row>
    <row r="3221" spans="1:8" x14ac:dyDescent="0.25">
      <c r="A3221" s="4">
        <v>41934</v>
      </c>
      <c r="B3221">
        <v>6.1110000610351563</v>
      </c>
      <c r="C3221">
        <v>6.120999813079834</v>
      </c>
      <c r="D3221">
        <v>6.1072998046875</v>
      </c>
      <c r="E3221">
        <v>6.1110000610351563</v>
      </c>
      <c r="F3221">
        <v>6.1110000610351563</v>
      </c>
      <c r="G3221">
        <v>0</v>
      </c>
      <c r="H3221">
        <v>6.1125749349594116</v>
      </c>
    </row>
    <row r="3222" spans="1:8" x14ac:dyDescent="0.25">
      <c r="A3222" s="4">
        <v>41935</v>
      </c>
      <c r="B3222">
        <v>6.1083002090454102</v>
      </c>
      <c r="C3222">
        <v>6.120999813079834</v>
      </c>
      <c r="D3222">
        <v>6.1079998016357422</v>
      </c>
      <c r="E3222">
        <v>6.1083002090454102</v>
      </c>
      <c r="F3222">
        <v>6.1083002090454102</v>
      </c>
      <c r="G3222">
        <v>0</v>
      </c>
      <c r="H3222">
        <v>6.1114000082015991</v>
      </c>
    </row>
    <row r="3223" spans="1:8" x14ac:dyDescent="0.25">
      <c r="A3223" s="4">
        <v>41936</v>
      </c>
      <c r="B3223">
        <v>6.1094999313354492</v>
      </c>
      <c r="C3223">
        <v>6.1170001029968262</v>
      </c>
      <c r="D3223">
        <v>6.1071000099182129</v>
      </c>
      <c r="E3223">
        <v>6.1094999313354492</v>
      </c>
      <c r="F3223">
        <v>6.1094999313354492</v>
      </c>
      <c r="G3223">
        <v>0</v>
      </c>
      <c r="H3223">
        <v>6.1107749938964844</v>
      </c>
    </row>
    <row r="3224" spans="1:8" x14ac:dyDescent="0.25">
      <c r="A3224" s="4">
        <v>41939</v>
      </c>
      <c r="B3224">
        <v>6.1071000099182129</v>
      </c>
      <c r="C3224">
        <v>6.1071000099182129</v>
      </c>
      <c r="D3224">
        <v>6.1048002243041992</v>
      </c>
      <c r="E3224">
        <v>6.1071000099182129</v>
      </c>
      <c r="F3224">
        <v>6.1071000099182129</v>
      </c>
      <c r="G3224">
        <v>0</v>
      </c>
      <c r="H3224">
        <v>6.1065250635147086</v>
      </c>
    </row>
    <row r="3225" spans="1:8" x14ac:dyDescent="0.25">
      <c r="A3225" s="4">
        <v>41940</v>
      </c>
      <c r="B3225">
        <v>6.1065001487731934</v>
      </c>
      <c r="C3225">
        <v>6.1065001487731934</v>
      </c>
      <c r="D3225">
        <v>6.1031999588012704</v>
      </c>
      <c r="E3225">
        <v>6.1065001487731934</v>
      </c>
      <c r="F3225">
        <v>6.1065001487731934</v>
      </c>
      <c r="G3225">
        <v>0</v>
      </c>
      <c r="H3225">
        <v>6.1056751012802124</v>
      </c>
    </row>
    <row r="3226" spans="1:8" x14ac:dyDescent="0.25">
      <c r="A3226" s="4">
        <v>41941</v>
      </c>
      <c r="B3226">
        <v>6.1033000946044922</v>
      </c>
      <c r="C3226">
        <v>6.1034998893737793</v>
      </c>
      <c r="D3226">
        <v>6.0987000465393066</v>
      </c>
      <c r="E3226">
        <v>6.1033000946044922</v>
      </c>
      <c r="F3226">
        <v>6.1033000946044922</v>
      </c>
      <c r="G3226">
        <v>0</v>
      </c>
      <c r="H3226">
        <v>6.1022000312805176</v>
      </c>
    </row>
    <row r="3227" spans="1:8" x14ac:dyDescent="0.25">
      <c r="A3227" s="4">
        <v>41942</v>
      </c>
      <c r="B3227">
        <v>6.1012001037597656</v>
      </c>
      <c r="C3227">
        <v>6.1057000160217294</v>
      </c>
      <c r="D3227">
        <v>6.1012001037597656</v>
      </c>
      <c r="E3227">
        <v>6.1012001037597656</v>
      </c>
      <c r="F3227">
        <v>6.1012001037597656</v>
      </c>
      <c r="G3227">
        <v>0</v>
      </c>
      <c r="H3227">
        <v>6.1023250818252563</v>
      </c>
    </row>
    <row r="3228" spans="1:8" x14ac:dyDescent="0.25">
      <c r="A3228" s="4">
        <v>41943</v>
      </c>
      <c r="B3228">
        <v>6.1044998168945313</v>
      </c>
      <c r="C3228">
        <v>6.1044998168945313</v>
      </c>
      <c r="D3228">
        <v>6.0984997749328613</v>
      </c>
      <c r="E3228">
        <v>6.1044998168945313</v>
      </c>
      <c r="F3228">
        <v>6.1044998168945313</v>
      </c>
      <c r="G3228">
        <v>0</v>
      </c>
      <c r="H3228">
        <v>6.1029998064041138</v>
      </c>
    </row>
    <row r="3229" spans="1:8" x14ac:dyDescent="0.25">
      <c r="A3229" s="4">
        <v>41946</v>
      </c>
      <c r="B3229">
        <v>6.1027002334594727</v>
      </c>
      <c r="C3229">
        <v>6.1083002090454102</v>
      </c>
      <c r="D3229">
        <v>6.1027002334594727</v>
      </c>
      <c r="E3229">
        <v>6.1027002334594727</v>
      </c>
      <c r="F3229">
        <v>6.1027002334594727</v>
      </c>
      <c r="G3229">
        <v>0</v>
      </c>
      <c r="H3229">
        <v>6.104100227355957</v>
      </c>
    </row>
    <row r="3230" spans="1:8" x14ac:dyDescent="0.25">
      <c r="A3230" s="4">
        <v>41947</v>
      </c>
      <c r="B3230">
        <v>6.1083002090454102</v>
      </c>
      <c r="C3230">
        <v>6.1086997985839844</v>
      </c>
      <c r="D3230">
        <v>6.1051998138427734</v>
      </c>
      <c r="E3230">
        <v>6.1083002090454102</v>
      </c>
      <c r="F3230">
        <v>6.1083002090454102</v>
      </c>
      <c r="G3230">
        <v>0</v>
      </c>
      <c r="H3230">
        <v>6.1076250076293954</v>
      </c>
    </row>
    <row r="3231" spans="1:8" x14ac:dyDescent="0.25">
      <c r="A3231" s="4">
        <v>41948</v>
      </c>
      <c r="B3231">
        <v>6.1052999496459961</v>
      </c>
      <c r="C3231">
        <v>6.1052999496459961</v>
      </c>
      <c r="D3231">
        <v>6.101099967956543</v>
      </c>
      <c r="E3231">
        <v>6.1052999496459961</v>
      </c>
      <c r="F3231">
        <v>6.1052999496459961</v>
      </c>
      <c r="G3231">
        <v>0</v>
      </c>
      <c r="H3231">
        <v>6.1042499542236328</v>
      </c>
    </row>
    <row r="3232" spans="1:8" x14ac:dyDescent="0.25">
      <c r="A3232" s="4">
        <v>41949</v>
      </c>
      <c r="B3232">
        <v>6.1040000915527344</v>
      </c>
      <c r="C3232">
        <v>6.1055002212524414</v>
      </c>
      <c r="D3232">
        <v>6.1020002365112296</v>
      </c>
      <c r="E3232">
        <v>6.1040000915527344</v>
      </c>
      <c r="F3232">
        <v>6.1040000915527344</v>
      </c>
      <c r="G3232">
        <v>0</v>
      </c>
      <c r="H3232">
        <v>6.1038751602172852</v>
      </c>
    </row>
    <row r="3233" spans="1:8" x14ac:dyDescent="0.25">
      <c r="A3233" s="4">
        <v>41950</v>
      </c>
      <c r="B3233">
        <v>6.1020002365112296</v>
      </c>
      <c r="C3233">
        <v>6.1128997802734384</v>
      </c>
      <c r="D3233">
        <v>6.1020002365112296</v>
      </c>
      <c r="E3233">
        <v>6.1020002365112296</v>
      </c>
      <c r="F3233">
        <v>6.1020002365112296</v>
      </c>
      <c r="G3233">
        <v>0</v>
      </c>
      <c r="H3233">
        <v>6.1047251224517822</v>
      </c>
    </row>
    <row r="3234" spans="1:8" x14ac:dyDescent="0.25">
      <c r="A3234" s="4">
        <v>41953</v>
      </c>
      <c r="B3234">
        <v>6.112800121307373</v>
      </c>
      <c r="C3234">
        <v>6.112800121307373</v>
      </c>
      <c r="D3234">
        <v>6.105100154876709</v>
      </c>
      <c r="E3234">
        <v>6.112800121307373</v>
      </c>
      <c r="F3234">
        <v>6.112800121307373</v>
      </c>
      <c r="G3234">
        <v>0</v>
      </c>
      <c r="H3234">
        <v>6.110875129699707</v>
      </c>
    </row>
    <row r="3235" spans="1:8" x14ac:dyDescent="0.25">
      <c r="A3235" s="4">
        <v>41954</v>
      </c>
      <c r="B3235">
        <v>6.1094999313354492</v>
      </c>
      <c r="C3235">
        <v>6.114799976348877</v>
      </c>
      <c r="D3235">
        <v>6.1078000068664551</v>
      </c>
      <c r="E3235">
        <v>6.1094999313354492</v>
      </c>
      <c r="F3235">
        <v>6.1094999313354492</v>
      </c>
      <c r="G3235">
        <v>0</v>
      </c>
      <c r="H3235">
        <v>6.1103999614715576</v>
      </c>
    </row>
    <row r="3236" spans="1:8" x14ac:dyDescent="0.25">
      <c r="A3236" s="4">
        <v>41955</v>
      </c>
      <c r="B3236">
        <v>6.1145000457763672</v>
      </c>
      <c r="C3236">
        <v>6.1177000999450684</v>
      </c>
      <c r="D3236">
        <v>6.113800048828125</v>
      </c>
      <c r="E3236">
        <v>6.1145000457763672</v>
      </c>
      <c r="F3236">
        <v>6.1145000457763672</v>
      </c>
      <c r="G3236">
        <v>0</v>
      </c>
      <c r="H3236">
        <v>6.1151250600814819</v>
      </c>
    </row>
    <row r="3237" spans="1:8" x14ac:dyDescent="0.25">
      <c r="A3237" s="4">
        <v>41956</v>
      </c>
      <c r="B3237">
        <v>6.1161999702453613</v>
      </c>
      <c r="C3237">
        <v>6.1174001693725586</v>
      </c>
      <c r="D3237">
        <v>6.1142001152038574</v>
      </c>
      <c r="E3237">
        <v>6.1161999702453613</v>
      </c>
      <c r="F3237">
        <v>6.1161999702453613</v>
      </c>
      <c r="G3237">
        <v>0</v>
      </c>
      <c r="H3237">
        <v>6.1160000562667847</v>
      </c>
    </row>
    <row r="3238" spans="1:8" x14ac:dyDescent="0.25">
      <c r="A3238" s="4">
        <v>41957</v>
      </c>
      <c r="B3238">
        <v>6.114799976348877</v>
      </c>
      <c r="C3238">
        <v>6.1206002235412598</v>
      </c>
      <c r="D3238">
        <v>6.1117000579833984</v>
      </c>
      <c r="E3238">
        <v>6.114799976348877</v>
      </c>
      <c r="F3238">
        <v>6.114799976348877</v>
      </c>
      <c r="G3238">
        <v>0</v>
      </c>
      <c r="H3238">
        <v>6.115475058555603</v>
      </c>
    </row>
    <row r="3239" spans="1:8" x14ac:dyDescent="0.25">
      <c r="A3239" s="4">
        <v>41960</v>
      </c>
      <c r="B3239">
        <v>6.1195001602172852</v>
      </c>
      <c r="C3239">
        <v>6.1195001602172852</v>
      </c>
      <c r="D3239">
        <v>6.1140999794006348</v>
      </c>
      <c r="E3239">
        <v>6.1195001602172852</v>
      </c>
      <c r="F3239">
        <v>6.1195001602172852</v>
      </c>
      <c r="G3239">
        <v>0</v>
      </c>
      <c r="H3239">
        <v>6.1181501150131226</v>
      </c>
    </row>
    <row r="3240" spans="1:8" x14ac:dyDescent="0.25">
      <c r="A3240" s="4">
        <v>41961</v>
      </c>
      <c r="B3240">
        <v>6.1142997741699219</v>
      </c>
      <c r="C3240">
        <v>6.1149997711181641</v>
      </c>
      <c r="D3240">
        <v>6.1086001396179199</v>
      </c>
      <c r="E3240">
        <v>6.1142997741699219</v>
      </c>
      <c r="F3240">
        <v>6.1142997741699219</v>
      </c>
      <c r="G3240">
        <v>0</v>
      </c>
      <c r="H3240">
        <v>6.1130498647689819</v>
      </c>
    </row>
    <row r="3241" spans="1:8" x14ac:dyDescent="0.25">
      <c r="A3241" s="4">
        <v>41962</v>
      </c>
      <c r="B3241">
        <v>6.111299991607666</v>
      </c>
      <c r="C3241">
        <v>6.1114997863769531</v>
      </c>
      <c r="D3241">
        <v>6.1075000762939453</v>
      </c>
      <c r="E3241">
        <v>6.111299991607666</v>
      </c>
      <c r="F3241">
        <v>6.111299991607666</v>
      </c>
      <c r="G3241">
        <v>0</v>
      </c>
      <c r="H3241">
        <v>6.1103999614715576</v>
      </c>
    </row>
    <row r="3242" spans="1:8" x14ac:dyDescent="0.25">
      <c r="A3242" s="4">
        <v>41963</v>
      </c>
      <c r="B3242">
        <v>6.1094999313354492</v>
      </c>
      <c r="C3242">
        <v>6.1153998374938956</v>
      </c>
      <c r="D3242">
        <v>6.1094999313354492</v>
      </c>
      <c r="E3242">
        <v>6.1094999313354492</v>
      </c>
      <c r="F3242">
        <v>6.1094999313354492</v>
      </c>
      <c r="G3242">
        <v>0</v>
      </c>
      <c r="H3242">
        <v>6.110974907875061</v>
      </c>
    </row>
    <row r="3243" spans="1:8" x14ac:dyDescent="0.25">
      <c r="A3243" s="4">
        <v>41964</v>
      </c>
      <c r="B3243">
        <v>6.1135001182556152</v>
      </c>
      <c r="C3243">
        <v>6.1149001121520996</v>
      </c>
      <c r="D3243">
        <v>6.1100997924804688</v>
      </c>
      <c r="E3243">
        <v>6.1135001182556152</v>
      </c>
      <c r="F3243">
        <v>6.1135001182556152</v>
      </c>
      <c r="G3243">
        <v>0</v>
      </c>
      <c r="H3243">
        <v>6.1130000352859497</v>
      </c>
    </row>
    <row r="3244" spans="1:8" x14ac:dyDescent="0.25">
      <c r="A3244" s="4">
        <v>41967</v>
      </c>
      <c r="B3244">
        <v>6.1149001121520996</v>
      </c>
      <c r="C3244">
        <v>6.1322999000549316</v>
      </c>
      <c r="D3244">
        <v>6.1149001121520996</v>
      </c>
      <c r="E3244">
        <v>6.1149001121520996</v>
      </c>
      <c r="F3244">
        <v>6.1149001121520996</v>
      </c>
      <c r="G3244">
        <v>0</v>
      </c>
      <c r="H3244">
        <v>6.1192500591278076</v>
      </c>
    </row>
    <row r="3245" spans="1:8" x14ac:dyDescent="0.25">
      <c r="A3245" s="4">
        <v>41968</v>
      </c>
      <c r="B3245">
        <v>6.1317000389099121</v>
      </c>
      <c r="C3245">
        <v>6.1349000930786133</v>
      </c>
      <c r="D3245">
        <v>6.1263999938964844</v>
      </c>
      <c r="E3245">
        <v>6.1317000389099121</v>
      </c>
      <c r="F3245">
        <v>6.1317000389099121</v>
      </c>
      <c r="G3245">
        <v>0</v>
      </c>
      <c r="H3245">
        <v>6.1311750411987296</v>
      </c>
    </row>
    <row r="3246" spans="1:8" x14ac:dyDescent="0.25">
      <c r="A3246" s="4">
        <v>41969</v>
      </c>
      <c r="B3246">
        <v>6.126500129699707</v>
      </c>
      <c r="C3246">
        <v>6.1293001174926758</v>
      </c>
      <c r="D3246">
        <v>6.1227002143859863</v>
      </c>
      <c r="E3246">
        <v>6.126500129699707</v>
      </c>
      <c r="F3246">
        <v>6.126500129699707</v>
      </c>
      <c r="G3246">
        <v>0</v>
      </c>
      <c r="H3246">
        <v>6.126250147819519</v>
      </c>
    </row>
    <row r="3247" spans="1:8" x14ac:dyDescent="0.25">
      <c r="A3247" s="4">
        <v>41970</v>
      </c>
      <c r="B3247">
        <v>6.1290998458862296</v>
      </c>
      <c r="C3247">
        <v>6.1293001174926758</v>
      </c>
      <c r="D3247">
        <v>6.1251997947692871</v>
      </c>
      <c r="E3247">
        <v>6.1290998458862296</v>
      </c>
      <c r="F3247">
        <v>6.1290998458862296</v>
      </c>
      <c r="G3247">
        <v>0</v>
      </c>
      <c r="H3247">
        <v>6.128174901008606</v>
      </c>
    </row>
    <row r="3248" spans="1:8" x14ac:dyDescent="0.25">
      <c r="A3248" s="4">
        <v>41971</v>
      </c>
      <c r="B3248">
        <v>6.1290998458862296</v>
      </c>
      <c r="C3248">
        <v>6.1371002197265616</v>
      </c>
      <c r="D3248">
        <v>6.1290998458862296</v>
      </c>
      <c r="E3248">
        <v>6.1290998458862296</v>
      </c>
      <c r="F3248">
        <v>6.1290998458862296</v>
      </c>
      <c r="G3248">
        <v>0</v>
      </c>
      <c r="H3248">
        <v>6.1310999393463126</v>
      </c>
    </row>
    <row r="3249" spans="1:8" x14ac:dyDescent="0.25">
      <c r="A3249" s="4">
        <v>41974</v>
      </c>
      <c r="B3249">
        <v>6.1332001686096191</v>
      </c>
      <c r="C3249">
        <v>6.1420001983642578</v>
      </c>
      <c r="D3249">
        <v>6.1332001686096191</v>
      </c>
      <c r="E3249">
        <v>6.1332001686096191</v>
      </c>
      <c r="F3249">
        <v>6.1332001686096191</v>
      </c>
      <c r="G3249">
        <v>0</v>
      </c>
      <c r="H3249">
        <v>6.1354001760482788</v>
      </c>
    </row>
    <row r="3250" spans="1:8" x14ac:dyDescent="0.25">
      <c r="A3250" s="4">
        <v>41975</v>
      </c>
      <c r="B3250">
        <v>6.1420001983642578</v>
      </c>
      <c r="C3250">
        <v>6.1420001983642578</v>
      </c>
      <c r="D3250">
        <v>6.1370000839233398</v>
      </c>
      <c r="E3250">
        <v>6.1420001983642578</v>
      </c>
      <c r="F3250">
        <v>6.1420001983642578</v>
      </c>
      <c r="G3250">
        <v>0</v>
      </c>
      <c r="H3250">
        <v>6.1407501697540283</v>
      </c>
    </row>
    <row r="3251" spans="1:8" x14ac:dyDescent="0.25">
      <c r="A3251" s="4">
        <v>41976</v>
      </c>
      <c r="B3251">
        <v>6.1395001411437988</v>
      </c>
      <c r="C3251">
        <v>6.1424999237060547</v>
      </c>
      <c r="D3251">
        <v>6.1371002197265616</v>
      </c>
      <c r="E3251">
        <v>6.1395001411437988</v>
      </c>
      <c r="F3251">
        <v>6.1395001411437988</v>
      </c>
      <c r="G3251">
        <v>0</v>
      </c>
      <c r="H3251">
        <v>6.1396501064300537</v>
      </c>
    </row>
    <row r="3252" spans="1:8" x14ac:dyDescent="0.25">
      <c r="A3252" s="4">
        <v>41977</v>
      </c>
      <c r="B3252">
        <v>6.140200138092041</v>
      </c>
      <c r="C3252">
        <v>6.1449999809265137</v>
      </c>
      <c r="D3252">
        <v>6.1399998664855957</v>
      </c>
      <c r="E3252">
        <v>6.140200138092041</v>
      </c>
      <c r="F3252">
        <v>6.140200138092041</v>
      </c>
      <c r="G3252">
        <v>0</v>
      </c>
      <c r="H3252">
        <v>6.1413500308990479</v>
      </c>
    </row>
    <row r="3253" spans="1:8" x14ac:dyDescent="0.25">
      <c r="A3253" s="4">
        <v>41978</v>
      </c>
      <c r="B3253">
        <v>6.1445999145507813</v>
      </c>
      <c r="C3253">
        <v>6.1445999145507813</v>
      </c>
      <c r="D3253">
        <v>6.140200138092041</v>
      </c>
      <c r="E3253">
        <v>6.1445999145507813</v>
      </c>
      <c r="F3253">
        <v>6.1445999145507813</v>
      </c>
      <c r="G3253">
        <v>0</v>
      </c>
      <c r="H3253">
        <v>6.1434999704360962</v>
      </c>
    </row>
    <row r="3254" spans="1:8" x14ac:dyDescent="0.25">
      <c r="A3254" s="4">
        <v>41981</v>
      </c>
      <c r="B3254">
        <v>6.140200138092041</v>
      </c>
      <c r="C3254">
        <v>6.1630001068115234</v>
      </c>
      <c r="D3254">
        <v>6.140200138092041</v>
      </c>
      <c r="E3254">
        <v>6.140200138092041</v>
      </c>
      <c r="F3254">
        <v>6.140200138092041</v>
      </c>
      <c r="G3254">
        <v>0</v>
      </c>
      <c r="H3254">
        <v>6.1459001302719116</v>
      </c>
    </row>
    <row r="3255" spans="1:8" x14ac:dyDescent="0.25">
      <c r="A3255" s="4">
        <v>41982</v>
      </c>
      <c r="B3255">
        <v>6.1630001068115234</v>
      </c>
      <c r="C3255">
        <v>6.1958999633789063</v>
      </c>
      <c r="D3255">
        <v>6.1630001068115234</v>
      </c>
      <c r="E3255">
        <v>6.1630001068115234</v>
      </c>
      <c r="F3255">
        <v>6.1630001068115234</v>
      </c>
      <c r="G3255">
        <v>0</v>
      </c>
      <c r="H3255">
        <v>6.1712250709533691</v>
      </c>
    </row>
    <row r="3256" spans="1:8" x14ac:dyDescent="0.25">
      <c r="A3256" s="4">
        <v>41983</v>
      </c>
      <c r="B3256">
        <v>6.177800178527832</v>
      </c>
      <c r="C3256">
        <v>6.1870999336242676</v>
      </c>
      <c r="D3256">
        <v>6.1588001251220703</v>
      </c>
      <c r="E3256">
        <v>6.177800178527832</v>
      </c>
      <c r="F3256">
        <v>6.177800178527832</v>
      </c>
      <c r="G3256">
        <v>0</v>
      </c>
      <c r="H3256">
        <v>6.1753751039504996</v>
      </c>
    </row>
    <row r="3257" spans="1:8" x14ac:dyDescent="0.25">
      <c r="A3257" s="4">
        <v>41984</v>
      </c>
      <c r="B3257">
        <v>6.166600227355957</v>
      </c>
      <c r="C3257">
        <v>6.1802000999450684</v>
      </c>
      <c r="D3257">
        <v>6.1592998504638672</v>
      </c>
      <c r="E3257">
        <v>6.166600227355957</v>
      </c>
      <c r="F3257">
        <v>6.166600227355957</v>
      </c>
      <c r="G3257">
        <v>0</v>
      </c>
      <c r="H3257">
        <v>6.1681751012802124</v>
      </c>
    </row>
    <row r="3258" spans="1:8" x14ac:dyDescent="0.25">
      <c r="A3258" s="4">
        <v>41985</v>
      </c>
      <c r="B3258">
        <v>6.1785998344421387</v>
      </c>
      <c r="C3258">
        <v>6.1888999938964844</v>
      </c>
      <c r="D3258">
        <v>6.1725001335144043</v>
      </c>
      <c r="E3258">
        <v>6.1785998344421387</v>
      </c>
      <c r="F3258">
        <v>6.1785998344421387</v>
      </c>
      <c r="G3258">
        <v>0</v>
      </c>
      <c r="H3258">
        <v>6.1796499490737924</v>
      </c>
    </row>
    <row r="3259" spans="1:8" x14ac:dyDescent="0.25">
      <c r="A3259" s="4">
        <v>41988</v>
      </c>
      <c r="B3259">
        <v>6.1768999099731454</v>
      </c>
      <c r="C3259">
        <v>6.1824002265930176</v>
      </c>
      <c r="D3259">
        <v>6.1768999099731454</v>
      </c>
      <c r="E3259">
        <v>6.1768999099731454</v>
      </c>
      <c r="F3259">
        <v>6.1768999099731454</v>
      </c>
      <c r="G3259">
        <v>0</v>
      </c>
      <c r="H3259">
        <v>6.1782749891281128</v>
      </c>
    </row>
    <row r="3260" spans="1:8" x14ac:dyDescent="0.25">
      <c r="A3260" s="4">
        <v>41989</v>
      </c>
      <c r="B3260">
        <v>6.1805000305175781</v>
      </c>
      <c r="C3260">
        <v>6.1866998672485352</v>
      </c>
      <c r="D3260">
        <v>6.1795001029968262</v>
      </c>
      <c r="E3260">
        <v>6.1805000305175781</v>
      </c>
      <c r="F3260">
        <v>6.1805000305175781</v>
      </c>
      <c r="G3260">
        <v>0</v>
      </c>
      <c r="H3260">
        <v>6.1818000078201294</v>
      </c>
    </row>
    <row r="3261" spans="1:8" x14ac:dyDescent="0.25">
      <c r="A3261" s="4">
        <v>41990</v>
      </c>
      <c r="B3261">
        <v>6.1795001029968262</v>
      </c>
      <c r="C3261">
        <v>6.1869997978210449</v>
      </c>
      <c r="D3261">
        <v>6.1795001029968262</v>
      </c>
      <c r="E3261">
        <v>6.1795001029968262</v>
      </c>
      <c r="F3261">
        <v>6.1795001029968262</v>
      </c>
      <c r="G3261">
        <v>0</v>
      </c>
      <c r="H3261">
        <v>6.1813750267028809</v>
      </c>
    </row>
    <row r="3262" spans="1:8" x14ac:dyDescent="0.25">
      <c r="A3262" s="4">
        <v>41991</v>
      </c>
      <c r="B3262">
        <v>6.1869997978210449</v>
      </c>
      <c r="C3262">
        <v>6.20989990234375</v>
      </c>
      <c r="D3262">
        <v>6.1869997978210449</v>
      </c>
      <c r="E3262">
        <v>6.1869997978210449</v>
      </c>
      <c r="F3262">
        <v>6.1869997978210449</v>
      </c>
      <c r="G3262">
        <v>0</v>
      </c>
      <c r="H3262">
        <v>6.1927248239517212</v>
      </c>
    </row>
    <row r="3263" spans="1:8" x14ac:dyDescent="0.25">
      <c r="A3263" s="4">
        <v>41992</v>
      </c>
      <c r="B3263">
        <v>6.2045001983642578</v>
      </c>
      <c r="C3263">
        <v>6.218599796295166</v>
      </c>
      <c r="D3263">
        <v>6.2045001983642578</v>
      </c>
      <c r="E3263">
        <v>6.2045001983642578</v>
      </c>
      <c r="F3263">
        <v>6.2045001983642578</v>
      </c>
      <c r="G3263">
        <v>0</v>
      </c>
      <c r="H3263">
        <v>6.2080250978469849</v>
      </c>
    </row>
    <row r="3264" spans="1:8" x14ac:dyDescent="0.25">
      <c r="A3264" s="4">
        <v>41995</v>
      </c>
      <c r="B3264">
        <v>6.20989990234375</v>
      </c>
      <c r="C3264">
        <v>6.2129998207092294</v>
      </c>
      <c r="D3264">
        <v>6.206200122833252</v>
      </c>
      <c r="E3264">
        <v>6.20989990234375</v>
      </c>
      <c r="F3264">
        <v>6.20989990234375</v>
      </c>
      <c r="G3264">
        <v>0</v>
      </c>
      <c r="H3264">
        <v>6.2097499370574951</v>
      </c>
    </row>
    <row r="3265" spans="1:8" x14ac:dyDescent="0.25">
      <c r="A3265" s="4">
        <v>41996</v>
      </c>
      <c r="B3265">
        <v>6.2115998268127441</v>
      </c>
      <c r="C3265">
        <v>6.2170000076293954</v>
      </c>
      <c r="D3265">
        <v>6.2115998268127441</v>
      </c>
      <c r="E3265">
        <v>6.2115998268127441</v>
      </c>
      <c r="F3265">
        <v>6.2115998268127441</v>
      </c>
      <c r="G3265">
        <v>0</v>
      </c>
      <c r="H3265">
        <v>6.2129498720169067</v>
      </c>
    </row>
    <row r="3266" spans="1:8" x14ac:dyDescent="0.25">
      <c r="A3266" s="4">
        <v>41997</v>
      </c>
      <c r="B3266">
        <v>6.2158999443054199</v>
      </c>
      <c r="C3266">
        <v>6.221099853515625</v>
      </c>
      <c r="D3266">
        <v>6.2052998542785636</v>
      </c>
      <c r="E3266">
        <v>6.2158999443054199</v>
      </c>
      <c r="F3266">
        <v>6.2158999443054199</v>
      </c>
      <c r="G3266">
        <v>0</v>
      </c>
      <c r="H3266">
        <v>6.2145498991012573</v>
      </c>
    </row>
    <row r="3267" spans="1:8" x14ac:dyDescent="0.25">
      <c r="A3267" s="4">
        <v>41998</v>
      </c>
      <c r="B3267">
        <v>6.2052998542785636</v>
      </c>
      <c r="C3267">
        <v>6.2052998542785636</v>
      </c>
      <c r="D3267">
        <v>6.2052998542785636</v>
      </c>
      <c r="E3267">
        <v>6.2052998542785636</v>
      </c>
      <c r="F3267">
        <v>6.2052998542785636</v>
      </c>
      <c r="G3267">
        <v>0</v>
      </c>
      <c r="H3267">
        <v>6.2052998542785636</v>
      </c>
    </row>
    <row r="3268" spans="1:8" x14ac:dyDescent="0.25">
      <c r="A3268" s="4">
        <v>41999</v>
      </c>
      <c r="B3268">
        <v>6.2052998542785636</v>
      </c>
      <c r="C3268">
        <v>6.2052998542785636</v>
      </c>
      <c r="D3268">
        <v>6.2052998542785636</v>
      </c>
      <c r="E3268">
        <v>6.2052998542785636</v>
      </c>
      <c r="F3268">
        <v>6.2052998542785636</v>
      </c>
      <c r="G3268">
        <v>0</v>
      </c>
      <c r="H3268">
        <v>6.2052998542785636</v>
      </c>
    </row>
    <row r="3269" spans="1:8" x14ac:dyDescent="0.25">
      <c r="A3269" s="4">
        <v>42002</v>
      </c>
      <c r="B3269">
        <v>6.2052998542785636</v>
      </c>
      <c r="C3269">
        <v>6.2164998054504386</v>
      </c>
      <c r="D3269">
        <v>6.2052998542785636</v>
      </c>
      <c r="E3269">
        <v>6.2052998542785636</v>
      </c>
      <c r="F3269">
        <v>6.2052998542785636</v>
      </c>
      <c r="G3269">
        <v>0</v>
      </c>
      <c r="H3269">
        <v>6.2080998420715332</v>
      </c>
    </row>
    <row r="3270" spans="1:8" x14ac:dyDescent="0.25">
      <c r="A3270" s="4">
        <v>42003</v>
      </c>
      <c r="B3270">
        <v>6.2125000953674316</v>
      </c>
      <c r="C3270">
        <v>6.2217998504638672</v>
      </c>
      <c r="D3270">
        <v>6.1862998008728027</v>
      </c>
      <c r="E3270">
        <v>6.2125000953674316</v>
      </c>
      <c r="F3270">
        <v>6.2125000953674316</v>
      </c>
      <c r="G3270">
        <v>0</v>
      </c>
      <c r="H3270">
        <v>6.2082749605178833</v>
      </c>
    </row>
    <row r="3271" spans="1:8" x14ac:dyDescent="0.25">
      <c r="A3271" s="4">
        <v>42004</v>
      </c>
      <c r="B3271">
        <v>6.1919999122619629</v>
      </c>
      <c r="C3271">
        <v>6.1964001655578613</v>
      </c>
      <c r="D3271">
        <v>6.1810002326965332</v>
      </c>
      <c r="E3271">
        <v>6.1919999122619629</v>
      </c>
      <c r="F3271">
        <v>6.1919999122619629</v>
      </c>
      <c r="G3271">
        <v>0</v>
      </c>
      <c r="H3271">
        <v>6.1903500556945801</v>
      </c>
    </row>
    <row r="3272" spans="1:8" x14ac:dyDescent="0.25">
      <c r="A3272" s="4">
        <v>42005</v>
      </c>
      <c r="B3272">
        <v>6.1961002349853516</v>
      </c>
      <c r="C3272">
        <v>6.1961002349853516</v>
      </c>
      <c r="D3272">
        <v>6.1961002349853516</v>
      </c>
      <c r="E3272">
        <v>6.1961002349853516</v>
      </c>
      <c r="F3272">
        <v>6.1961002349853516</v>
      </c>
      <c r="G3272">
        <v>0</v>
      </c>
      <c r="H3272">
        <v>6.1961002349853516</v>
      </c>
    </row>
    <row r="3273" spans="1:8" x14ac:dyDescent="0.25">
      <c r="A3273" s="4">
        <v>42006</v>
      </c>
      <c r="B3273">
        <v>6.1961002349853516</v>
      </c>
      <c r="C3273">
        <v>6.1961002349853516</v>
      </c>
      <c r="D3273">
        <v>6.1961002349853516</v>
      </c>
      <c r="E3273">
        <v>6.1961002349853516</v>
      </c>
      <c r="F3273">
        <v>6.1961002349853516</v>
      </c>
      <c r="G3273">
        <v>0</v>
      </c>
      <c r="H3273">
        <v>6.1961002349853516</v>
      </c>
    </row>
    <row r="3274" spans="1:8" x14ac:dyDescent="0.25">
      <c r="A3274" s="4">
        <v>42009</v>
      </c>
      <c r="B3274">
        <v>6.1961002349853516</v>
      </c>
      <c r="C3274">
        <v>6.2090001106262207</v>
      </c>
      <c r="D3274">
        <v>6.1961002349853516</v>
      </c>
      <c r="E3274">
        <v>6.1961002349853516</v>
      </c>
      <c r="F3274">
        <v>6.1961002349853516</v>
      </c>
      <c r="G3274">
        <v>0</v>
      </c>
      <c r="H3274">
        <v>6.1993252038955688</v>
      </c>
    </row>
    <row r="3275" spans="1:8" x14ac:dyDescent="0.25">
      <c r="A3275" s="4">
        <v>42010</v>
      </c>
      <c r="B3275">
        <v>6.208399772644043</v>
      </c>
      <c r="C3275">
        <v>6.208399772644043</v>
      </c>
      <c r="D3275">
        <v>6.1988000869750977</v>
      </c>
      <c r="E3275">
        <v>6.208399772644043</v>
      </c>
      <c r="F3275">
        <v>6.208399772644043</v>
      </c>
      <c r="G3275">
        <v>0</v>
      </c>
      <c r="H3275">
        <v>6.2059998512268066</v>
      </c>
    </row>
    <row r="3276" spans="1:8" x14ac:dyDescent="0.25">
      <c r="A3276" s="4">
        <v>42011</v>
      </c>
      <c r="B3276">
        <v>6.2020001411437988</v>
      </c>
      <c r="C3276">
        <v>6.2039999961853027</v>
      </c>
      <c r="D3276">
        <v>6.1975998878479004</v>
      </c>
      <c r="E3276">
        <v>6.2020001411437988</v>
      </c>
      <c r="F3276">
        <v>6.2020001411437988</v>
      </c>
      <c r="G3276">
        <v>0</v>
      </c>
      <c r="H3276">
        <v>6.2014000415802002</v>
      </c>
    </row>
    <row r="3277" spans="1:8" x14ac:dyDescent="0.25">
      <c r="A3277" s="4">
        <v>42012</v>
      </c>
      <c r="B3277">
        <v>6.2039999961853027</v>
      </c>
      <c r="C3277">
        <v>6.2101998329162598</v>
      </c>
      <c r="D3277">
        <v>6.2034997940063477</v>
      </c>
      <c r="E3277">
        <v>6.2039999961853027</v>
      </c>
      <c r="F3277">
        <v>6.2039999961853027</v>
      </c>
      <c r="G3277">
        <v>0</v>
      </c>
      <c r="H3277">
        <v>6.2054249048233032</v>
      </c>
    </row>
    <row r="3278" spans="1:8" x14ac:dyDescent="0.25">
      <c r="A3278" s="4">
        <v>42013</v>
      </c>
      <c r="B3278">
        <v>6.2034997940063477</v>
      </c>
      <c r="C3278">
        <v>6.2034997940063477</v>
      </c>
      <c r="D3278">
        <v>6.197199821472168</v>
      </c>
      <c r="E3278">
        <v>6.2034997940063477</v>
      </c>
      <c r="F3278">
        <v>6.2034997940063477</v>
      </c>
      <c r="G3278">
        <v>0</v>
      </c>
      <c r="H3278">
        <v>6.2019248008728027</v>
      </c>
    </row>
    <row r="3279" spans="1:8" x14ac:dyDescent="0.25">
      <c r="A3279" s="4">
        <v>42016</v>
      </c>
      <c r="B3279">
        <v>6.2003002166748047</v>
      </c>
      <c r="C3279">
        <v>6.2003002166748047</v>
      </c>
      <c r="D3279">
        <v>6.1901001930236816</v>
      </c>
      <c r="E3279">
        <v>6.2003002166748047</v>
      </c>
      <c r="F3279">
        <v>6.2003002166748047</v>
      </c>
      <c r="G3279">
        <v>0</v>
      </c>
      <c r="H3279">
        <v>6.1977502107620239</v>
      </c>
    </row>
    <row r="3280" spans="1:8" x14ac:dyDescent="0.25">
      <c r="A3280" s="4">
        <v>42017</v>
      </c>
      <c r="B3280">
        <v>6.1933999061584473</v>
      </c>
      <c r="C3280">
        <v>6.193699836730957</v>
      </c>
      <c r="D3280">
        <v>6.1876001358032227</v>
      </c>
      <c r="E3280">
        <v>6.1933999061584473</v>
      </c>
      <c r="F3280">
        <v>6.1933999061584473</v>
      </c>
      <c r="G3280">
        <v>0</v>
      </c>
      <c r="H3280">
        <v>6.1920249462127694</v>
      </c>
    </row>
    <row r="3281" spans="1:8" x14ac:dyDescent="0.25">
      <c r="A3281" s="4">
        <v>42018</v>
      </c>
      <c r="B3281">
        <v>6.1876001358032227</v>
      </c>
      <c r="C3281">
        <v>6.1876997947692871</v>
      </c>
      <c r="D3281">
        <v>6.1840000152587891</v>
      </c>
      <c r="E3281">
        <v>6.1876001358032227</v>
      </c>
      <c r="F3281">
        <v>6.1876001358032227</v>
      </c>
      <c r="G3281">
        <v>0</v>
      </c>
      <c r="H3281">
        <v>6.1867250204086304</v>
      </c>
    </row>
    <row r="3282" spans="1:8" x14ac:dyDescent="0.25">
      <c r="A3282" s="4">
        <v>42019</v>
      </c>
      <c r="B3282">
        <v>6.1840000152587891</v>
      </c>
      <c r="C3282">
        <v>6.1840000152587891</v>
      </c>
      <c r="D3282">
        <v>6.1774997711181641</v>
      </c>
      <c r="E3282">
        <v>6.1840000152587891</v>
      </c>
      <c r="F3282">
        <v>6.1840000152587891</v>
      </c>
      <c r="G3282">
        <v>0</v>
      </c>
      <c r="H3282">
        <v>6.1823749542236328</v>
      </c>
    </row>
    <row r="3283" spans="1:8" x14ac:dyDescent="0.25">
      <c r="A3283" s="4">
        <v>42020</v>
      </c>
      <c r="B3283">
        <v>6.1774997711181641</v>
      </c>
      <c r="C3283">
        <v>6.2019000053405762</v>
      </c>
      <c r="D3283">
        <v>6.1774997711181641</v>
      </c>
      <c r="E3283">
        <v>6.1774997711181641</v>
      </c>
      <c r="F3283">
        <v>6.1774997711181641</v>
      </c>
      <c r="G3283">
        <v>0</v>
      </c>
      <c r="H3283">
        <v>6.1835998296737671</v>
      </c>
    </row>
    <row r="3284" spans="1:8" x14ac:dyDescent="0.25">
      <c r="A3284" s="4">
        <v>42023</v>
      </c>
      <c r="B3284">
        <v>6.1970000267028809</v>
      </c>
      <c r="C3284">
        <v>6.2080001831054688</v>
      </c>
      <c r="D3284">
        <v>6.1970000267028809</v>
      </c>
      <c r="E3284">
        <v>6.1970000267028809</v>
      </c>
      <c r="F3284">
        <v>6.1970000267028809</v>
      </c>
      <c r="G3284">
        <v>0</v>
      </c>
      <c r="H3284">
        <v>6.1997500658035278</v>
      </c>
    </row>
    <row r="3285" spans="1:8" x14ac:dyDescent="0.25">
      <c r="A3285" s="4">
        <v>42024</v>
      </c>
      <c r="B3285">
        <v>6.2080001831054688</v>
      </c>
      <c r="C3285">
        <v>6.2080001831054688</v>
      </c>
      <c r="D3285">
        <v>6.2017998695373544</v>
      </c>
      <c r="E3285">
        <v>6.2080001831054688</v>
      </c>
      <c r="F3285">
        <v>6.2080001831054688</v>
      </c>
      <c r="G3285">
        <v>0</v>
      </c>
      <c r="H3285">
        <v>6.2064501047134399</v>
      </c>
    </row>
    <row r="3286" spans="1:8" x14ac:dyDescent="0.25">
      <c r="A3286" s="4">
        <v>42025</v>
      </c>
      <c r="B3286">
        <v>6.204899787902832</v>
      </c>
      <c r="C3286">
        <v>6.2079000473022461</v>
      </c>
      <c r="D3286">
        <v>6.2017002105712891</v>
      </c>
      <c r="E3286">
        <v>6.204899787902832</v>
      </c>
      <c r="F3286">
        <v>6.204899787902832</v>
      </c>
      <c r="G3286">
        <v>0</v>
      </c>
      <c r="H3286">
        <v>6.2048499584197998</v>
      </c>
    </row>
    <row r="3287" spans="1:8" x14ac:dyDescent="0.25">
      <c r="A3287" s="4">
        <v>42026</v>
      </c>
      <c r="B3287">
        <v>6.2017002105712891</v>
      </c>
      <c r="C3287">
        <v>6.2020001411437988</v>
      </c>
      <c r="D3287">
        <v>6.1985998153686523</v>
      </c>
      <c r="E3287">
        <v>6.2017002105712891</v>
      </c>
      <c r="F3287">
        <v>6.2017002105712891</v>
      </c>
      <c r="G3287">
        <v>0</v>
      </c>
      <c r="H3287">
        <v>6.2010000944137573</v>
      </c>
    </row>
    <row r="3288" spans="1:8" x14ac:dyDescent="0.25">
      <c r="A3288" s="4">
        <v>42027</v>
      </c>
      <c r="B3288">
        <v>6.1989998817443848</v>
      </c>
      <c r="C3288">
        <v>6.2178997993469238</v>
      </c>
      <c r="D3288">
        <v>6.1989998817443848</v>
      </c>
      <c r="E3288">
        <v>6.1989998817443848</v>
      </c>
      <c r="F3288">
        <v>6.1989998817443848</v>
      </c>
      <c r="G3288">
        <v>0</v>
      </c>
      <c r="H3288">
        <v>6.2037248611450204</v>
      </c>
    </row>
    <row r="3289" spans="1:8" x14ac:dyDescent="0.25">
      <c r="A3289" s="4">
        <v>42030</v>
      </c>
      <c r="B3289">
        <v>6.2178997993469238</v>
      </c>
      <c r="C3289">
        <v>6.2458000183105469</v>
      </c>
      <c r="D3289">
        <v>6.2178997993469238</v>
      </c>
      <c r="E3289">
        <v>6.2178997993469238</v>
      </c>
      <c r="F3289">
        <v>6.2178997993469238</v>
      </c>
      <c r="G3289">
        <v>0</v>
      </c>
      <c r="H3289">
        <v>6.2248748540878296</v>
      </c>
    </row>
    <row r="3290" spans="1:8" x14ac:dyDescent="0.25">
      <c r="A3290" s="4">
        <v>42031</v>
      </c>
      <c r="B3290">
        <v>6.2458000183105469</v>
      </c>
      <c r="C3290">
        <v>6.2458000183105469</v>
      </c>
      <c r="D3290">
        <v>6.2350997924804688</v>
      </c>
      <c r="E3290">
        <v>6.2458000183105469</v>
      </c>
      <c r="F3290">
        <v>6.2458000183105469</v>
      </c>
      <c r="G3290">
        <v>0</v>
      </c>
      <c r="H3290">
        <v>6.2431249618530273</v>
      </c>
    </row>
    <row r="3291" spans="1:8" x14ac:dyDescent="0.25">
      <c r="A3291" s="4">
        <v>42032</v>
      </c>
      <c r="B3291">
        <v>6.2350997924804688</v>
      </c>
      <c r="C3291">
        <v>6.2364997863769531</v>
      </c>
      <c r="D3291">
        <v>6.2301998138427734</v>
      </c>
      <c r="E3291">
        <v>6.2350997924804688</v>
      </c>
      <c r="F3291">
        <v>6.2350997924804688</v>
      </c>
      <c r="G3291">
        <v>0</v>
      </c>
      <c r="H3291">
        <v>6.234224796295166</v>
      </c>
    </row>
    <row r="3292" spans="1:8" x14ac:dyDescent="0.25">
      <c r="A3292" s="4">
        <v>42033</v>
      </c>
      <c r="B3292">
        <v>6.2364997863769531</v>
      </c>
      <c r="C3292">
        <v>6.2417998313903809</v>
      </c>
      <c r="D3292">
        <v>6.2354998588562012</v>
      </c>
      <c r="E3292">
        <v>6.2364997863769531</v>
      </c>
      <c r="F3292">
        <v>6.2364997863769531</v>
      </c>
      <c r="G3292">
        <v>0</v>
      </c>
      <c r="H3292">
        <v>6.2375748157501221</v>
      </c>
    </row>
    <row r="3293" spans="1:8" x14ac:dyDescent="0.25">
      <c r="A3293" s="4">
        <v>42034</v>
      </c>
      <c r="B3293">
        <v>6.2365999221801758</v>
      </c>
      <c r="C3293">
        <v>6.2410001754760742</v>
      </c>
      <c r="D3293">
        <v>6.2365999221801758</v>
      </c>
      <c r="E3293">
        <v>6.2365999221801758</v>
      </c>
      <c r="F3293">
        <v>6.2365999221801758</v>
      </c>
      <c r="G3293">
        <v>0</v>
      </c>
      <c r="H3293">
        <v>6.2376999855041504</v>
      </c>
    </row>
    <row r="3294" spans="1:8" x14ac:dyDescent="0.25">
      <c r="A3294" s="4">
        <v>42037</v>
      </c>
      <c r="B3294">
        <v>6.2410001754760742</v>
      </c>
      <c r="C3294">
        <v>6.2494997978210449</v>
      </c>
      <c r="D3294">
        <v>6.2410001754760742</v>
      </c>
      <c r="E3294">
        <v>6.2410001754760742</v>
      </c>
      <c r="F3294">
        <v>6.2410001754760742</v>
      </c>
      <c r="G3294">
        <v>0</v>
      </c>
      <c r="H3294">
        <v>6.2431250810623169</v>
      </c>
    </row>
    <row r="3295" spans="1:8" x14ac:dyDescent="0.25">
      <c r="A3295" s="4">
        <v>42038</v>
      </c>
      <c r="B3295">
        <v>6.2494997978210449</v>
      </c>
      <c r="C3295">
        <v>6.2494997978210449</v>
      </c>
      <c r="D3295">
        <v>6.2427000999450684</v>
      </c>
      <c r="E3295">
        <v>6.2494997978210449</v>
      </c>
      <c r="F3295">
        <v>6.2494997978210449</v>
      </c>
      <c r="G3295">
        <v>0</v>
      </c>
      <c r="H3295">
        <v>6.2477998733520508</v>
      </c>
    </row>
    <row r="3296" spans="1:8" x14ac:dyDescent="0.25">
      <c r="A3296" s="4">
        <v>42039</v>
      </c>
      <c r="B3296">
        <v>6.2456998825073242</v>
      </c>
      <c r="C3296">
        <v>6.2456998825073242</v>
      </c>
      <c r="D3296">
        <v>6.2350997924804688</v>
      </c>
      <c r="E3296">
        <v>6.2456998825073242</v>
      </c>
      <c r="F3296">
        <v>6.2456998825073242</v>
      </c>
      <c r="G3296">
        <v>0</v>
      </c>
      <c r="H3296">
        <v>6.2430498600006104</v>
      </c>
    </row>
    <row r="3297" spans="1:8" x14ac:dyDescent="0.25">
      <c r="A3297" s="4">
        <v>42040</v>
      </c>
      <c r="B3297">
        <v>6.2376999855041504</v>
      </c>
      <c r="C3297">
        <v>6.245999813079834</v>
      </c>
      <c r="D3297">
        <v>6.2376999855041504</v>
      </c>
      <c r="E3297">
        <v>6.2376999855041504</v>
      </c>
      <c r="F3297">
        <v>6.2376999855041504</v>
      </c>
      <c r="G3297">
        <v>0</v>
      </c>
      <c r="H3297">
        <v>6.2397749423980713</v>
      </c>
    </row>
    <row r="3298" spans="1:8" x14ac:dyDescent="0.25">
      <c r="A3298" s="4">
        <v>42041</v>
      </c>
      <c r="B3298">
        <v>6.2420997619628906</v>
      </c>
      <c r="C3298">
        <v>6.2420997619628906</v>
      </c>
      <c r="D3298">
        <v>6.2270002365112296</v>
      </c>
      <c r="E3298">
        <v>6.2420997619628906</v>
      </c>
      <c r="F3298">
        <v>6.2420997619628906</v>
      </c>
      <c r="G3298">
        <v>0</v>
      </c>
      <c r="H3298">
        <v>6.2383248805999756</v>
      </c>
    </row>
    <row r="3299" spans="1:8" x14ac:dyDescent="0.25">
      <c r="A3299" s="4">
        <v>42044</v>
      </c>
      <c r="B3299">
        <v>6.2333998680114746</v>
      </c>
      <c r="C3299">
        <v>6.2389001846313477</v>
      </c>
      <c r="D3299">
        <v>6.2333998680114746</v>
      </c>
      <c r="E3299">
        <v>6.2333998680114746</v>
      </c>
      <c r="F3299">
        <v>6.2333998680114746</v>
      </c>
      <c r="G3299">
        <v>0</v>
      </c>
      <c r="H3299">
        <v>6.2347749471664429</v>
      </c>
    </row>
    <row r="3300" spans="1:8" x14ac:dyDescent="0.25">
      <c r="A3300" s="4">
        <v>42045</v>
      </c>
      <c r="B3300">
        <v>6.238800048828125</v>
      </c>
      <c r="C3300">
        <v>6.238800048828125</v>
      </c>
      <c r="D3300">
        <v>6.2318000793457031</v>
      </c>
      <c r="E3300">
        <v>6.238800048828125</v>
      </c>
      <c r="F3300">
        <v>6.238800048828125</v>
      </c>
      <c r="G3300">
        <v>0</v>
      </c>
      <c r="H3300">
        <v>6.2370500564575204</v>
      </c>
    </row>
    <row r="3301" spans="1:8" x14ac:dyDescent="0.25">
      <c r="A3301" s="4">
        <v>42046</v>
      </c>
      <c r="B3301">
        <v>6.2318000793457031</v>
      </c>
      <c r="C3301">
        <v>6.2353000640869141</v>
      </c>
      <c r="D3301">
        <v>6.2318000793457031</v>
      </c>
      <c r="E3301">
        <v>6.2318000793457031</v>
      </c>
      <c r="F3301">
        <v>6.2318000793457031</v>
      </c>
      <c r="G3301">
        <v>0</v>
      </c>
      <c r="H3301">
        <v>6.2326750755310059</v>
      </c>
    </row>
    <row r="3302" spans="1:8" x14ac:dyDescent="0.25">
      <c r="A3302" s="4">
        <v>42047</v>
      </c>
      <c r="B3302">
        <v>6.2322998046875</v>
      </c>
      <c r="C3302">
        <v>6.2353000640869141</v>
      </c>
      <c r="D3302">
        <v>6.2322998046875</v>
      </c>
      <c r="E3302">
        <v>6.2322998046875</v>
      </c>
      <c r="F3302">
        <v>6.2322998046875</v>
      </c>
      <c r="G3302">
        <v>0</v>
      </c>
      <c r="H3302">
        <v>6.2330498695373544</v>
      </c>
    </row>
    <row r="3303" spans="1:8" x14ac:dyDescent="0.25">
      <c r="A3303" s="4">
        <v>42048</v>
      </c>
      <c r="B3303">
        <v>6.2344999313354492</v>
      </c>
      <c r="C3303">
        <v>6.2344999313354492</v>
      </c>
      <c r="D3303">
        <v>6.2291998863220206</v>
      </c>
      <c r="E3303">
        <v>6.2344999313354492</v>
      </c>
      <c r="F3303">
        <v>6.2344999313354492</v>
      </c>
      <c r="G3303">
        <v>0</v>
      </c>
      <c r="H3303">
        <v>6.2331749200820923</v>
      </c>
    </row>
    <row r="3304" spans="1:8" x14ac:dyDescent="0.25">
      <c r="A3304" s="4">
        <v>42051</v>
      </c>
      <c r="B3304">
        <v>6.2302999496459961</v>
      </c>
      <c r="C3304">
        <v>6.2385997772216797</v>
      </c>
      <c r="D3304">
        <v>6.2302999496459961</v>
      </c>
      <c r="E3304">
        <v>6.2302999496459961</v>
      </c>
      <c r="F3304">
        <v>6.2302999496459961</v>
      </c>
      <c r="G3304">
        <v>0</v>
      </c>
      <c r="H3304">
        <v>6.232374906539917</v>
      </c>
    </row>
    <row r="3305" spans="1:8" x14ac:dyDescent="0.25">
      <c r="A3305" s="4">
        <v>42052</v>
      </c>
      <c r="B3305">
        <v>6.2385997772216797</v>
      </c>
      <c r="C3305">
        <v>6.2441000938415527</v>
      </c>
      <c r="D3305">
        <v>6.2385997772216797</v>
      </c>
      <c r="E3305">
        <v>6.2385997772216797</v>
      </c>
      <c r="F3305">
        <v>6.2385997772216797</v>
      </c>
      <c r="G3305">
        <v>0</v>
      </c>
      <c r="H3305">
        <v>6.2399748563766479</v>
      </c>
    </row>
    <row r="3306" spans="1:8" x14ac:dyDescent="0.25">
      <c r="A3306" s="4">
        <v>42053</v>
      </c>
      <c r="B3306">
        <v>6.2441000938415527</v>
      </c>
      <c r="C3306">
        <v>6.2441000938415527</v>
      </c>
      <c r="D3306">
        <v>6.2441000938415527</v>
      </c>
      <c r="E3306">
        <v>6.2441000938415527</v>
      </c>
      <c r="F3306">
        <v>6.2441000938415527</v>
      </c>
      <c r="G3306">
        <v>0</v>
      </c>
      <c r="H3306">
        <v>6.2441000938415527</v>
      </c>
    </row>
    <row r="3307" spans="1:8" x14ac:dyDescent="0.25">
      <c r="A3307" s="4">
        <v>42054</v>
      </c>
      <c r="B3307">
        <v>6.2441000938415527</v>
      </c>
      <c r="C3307">
        <v>6.2441000938415527</v>
      </c>
      <c r="D3307">
        <v>6.2441000938415527</v>
      </c>
      <c r="E3307">
        <v>6.2441000938415527</v>
      </c>
      <c r="F3307">
        <v>6.2441000938415527</v>
      </c>
      <c r="G3307">
        <v>0</v>
      </c>
      <c r="H3307">
        <v>6.2441000938415527</v>
      </c>
    </row>
    <row r="3308" spans="1:8" x14ac:dyDescent="0.25">
      <c r="A3308" s="4">
        <v>42055</v>
      </c>
      <c r="B3308">
        <v>6.2441000938415527</v>
      </c>
      <c r="C3308">
        <v>6.2441000938415527</v>
      </c>
      <c r="D3308">
        <v>6.2441000938415527</v>
      </c>
      <c r="E3308">
        <v>6.2441000938415527</v>
      </c>
      <c r="F3308">
        <v>6.2441000938415527</v>
      </c>
      <c r="G3308">
        <v>0</v>
      </c>
      <c r="H3308">
        <v>6.2441000938415527</v>
      </c>
    </row>
    <row r="3309" spans="1:8" x14ac:dyDescent="0.25">
      <c r="A3309" s="4">
        <v>42058</v>
      </c>
      <c r="B3309">
        <v>6.2441000938415527</v>
      </c>
      <c r="C3309">
        <v>6.2451000213623047</v>
      </c>
      <c r="D3309">
        <v>6.2441000938415527</v>
      </c>
      <c r="E3309">
        <v>6.2441000938415527</v>
      </c>
      <c r="F3309">
        <v>6.2441000938415527</v>
      </c>
      <c r="G3309">
        <v>0</v>
      </c>
      <c r="H3309">
        <v>6.2443500757217407</v>
      </c>
    </row>
    <row r="3310" spans="1:8" x14ac:dyDescent="0.25">
      <c r="A3310" s="4">
        <v>42059</v>
      </c>
      <c r="B3310">
        <v>6.2451000213623047</v>
      </c>
      <c r="C3310">
        <v>6.2451000213623047</v>
      </c>
      <c r="D3310">
        <v>6.2451000213623047</v>
      </c>
      <c r="E3310">
        <v>6.2451000213623047</v>
      </c>
      <c r="F3310">
        <v>6.2451000213623047</v>
      </c>
      <c r="G3310">
        <v>0</v>
      </c>
      <c r="H3310">
        <v>6.2451000213623047</v>
      </c>
    </row>
    <row r="3311" spans="1:8" x14ac:dyDescent="0.25">
      <c r="A3311" s="4">
        <v>42060</v>
      </c>
      <c r="B3311">
        <v>6.2451000213623047</v>
      </c>
      <c r="C3311">
        <v>6.2494997978210449</v>
      </c>
      <c r="D3311">
        <v>6.2451000213623047</v>
      </c>
      <c r="E3311">
        <v>6.2451000213623047</v>
      </c>
      <c r="F3311">
        <v>6.2451000213623047</v>
      </c>
      <c r="G3311">
        <v>0</v>
      </c>
      <c r="H3311">
        <v>6.2461999654769897</v>
      </c>
    </row>
    <row r="3312" spans="1:8" x14ac:dyDescent="0.25">
      <c r="A3312" s="4">
        <v>42061</v>
      </c>
      <c r="B3312">
        <v>6.2494997978210449</v>
      </c>
      <c r="C3312">
        <v>6.2494997978210449</v>
      </c>
      <c r="D3312">
        <v>6.2494997978210449</v>
      </c>
      <c r="E3312">
        <v>6.2494997978210449</v>
      </c>
      <c r="F3312">
        <v>6.2494997978210449</v>
      </c>
      <c r="G3312">
        <v>0</v>
      </c>
      <c r="H3312">
        <v>6.2494997978210449</v>
      </c>
    </row>
    <row r="3313" spans="1:8" x14ac:dyDescent="0.25">
      <c r="A3313" s="4">
        <v>42062</v>
      </c>
      <c r="B3313">
        <v>6.2494997978210449</v>
      </c>
      <c r="C3313">
        <v>6.2586002349853516</v>
      </c>
      <c r="D3313">
        <v>6.2494997978210449</v>
      </c>
      <c r="E3313">
        <v>6.2494997978210449</v>
      </c>
      <c r="F3313">
        <v>6.2494997978210449</v>
      </c>
      <c r="G3313">
        <v>0</v>
      </c>
      <c r="H3313">
        <v>6.2517749071121216</v>
      </c>
    </row>
    <row r="3314" spans="1:8" x14ac:dyDescent="0.25">
      <c r="A3314" s="4">
        <v>42065</v>
      </c>
      <c r="B3314">
        <v>6.2586002349853516</v>
      </c>
      <c r="C3314">
        <v>6.263700008392334</v>
      </c>
      <c r="D3314">
        <v>6.2586002349853516</v>
      </c>
      <c r="E3314">
        <v>6.2586002349853516</v>
      </c>
      <c r="F3314">
        <v>6.2586002349853516</v>
      </c>
      <c r="G3314">
        <v>0</v>
      </c>
      <c r="H3314">
        <v>6.2598751783370972</v>
      </c>
    </row>
    <row r="3315" spans="1:8" x14ac:dyDescent="0.25">
      <c r="A3315" s="4">
        <v>42066</v>
      </c>
      <c r="B3315">
        <v>6.263700008392334</v>
      </c>
      <c r="C3315">
        <v>6.263700008392334</v>
      </c>
      <c r="D3315">
        <v>6.263700008392334</v>
      </c>
      <c r="E3315">
        <v>6.263700008392334</v>
      </c>
      <c r="F3315">
        <v>6.263700008392334</v>
      </c>
      <c r="G3315">
        <v>0</v>
      </c>
      <c r="H3315">
        <v>6.263700008392334</v>
      </c>
    </row>
    <row r="3316" spans="1:8" x14ac:dyDescent="0.25">
      <c r="A3316" s="4">
        <v>42067</v>
      </c>
      <c r="B3316">
        <v>6.263700008392334</v>
      </c>
      <c r="C3316">
        <v>6.263700008392334</v>
      </c>
      <c r="D3316">
        <v>6.2606000900268546</v>
      </c>
      <c r="E3316">
        <v>6.263700008392334</v>
      </c>
      <c r="F3316">
        <v>6.263700008392334</v>
      </c>
      <c r="G3316">
        <v>0</v>
      </c>
      <c r="H3316">
        <v>6.2629250288009644</v>
      </c>
    </row>
    <row r="3317" spans="1:8" x14ac:dyDescent="0.25">
      <c r="A3317" s="4">
        <v>42068</v>
      </c>
      <c r="B3317">
        <v>6.2606000900268546</v>
      </c>
      <c r="C3317">
        <v>6.2606000900268546</v>
      </c>
      <c r="D3317">
        <v>6.2574000358581543</v>
      </c>
      <c r="E3317">
        <v>6.2606000900268546</v>
      </c>
      <c r="F3317">
        <v>6.2606000900268546</v>
      </c>
      <c r="G3317">
        <v>0</v>
      </c>
      <c r="H3317">
        <v>6.2598000764846802</v>
      </c>
    </row>
    <row r="3318" spans="1:8" x14ac:dyDescent="0.25">
      <c r="A3318" s="4">
        <v>42069</v>
      </c>
      <c r="B3318">
        <v>6.2574000358581543</v>
      </c>
      <c r="C3318">
        <v>6.2574000358581543</v>
      </c>
      <c r="D3318">
        <v>6.2537999153137207</v>
      </c>
      <c r="E3318">
        <v>6.2574000358581543</v>
      </c>
      <c r="F3318">
        <v>6.2574000358581543</v>
      </c>
      <c r="G3318">
        <v>0</v>
      </c>
      <c r="H3318">
        <v>6.2565000057220459</v>
      </c>
    </row>
    <row r="3319" spans="1:8" x14ac:dyDescent="0.25">
      <c r="A3319" s="4">
        <v>42072</v>
      </c>
      <c r="B3319">
        <v>6.2537999153137207</v>
      </c>
      <c r="C3319">
        <v>6.255000114440918</v>
      </c>
      <c r="D3319">
        <v>6.2537999153137207</v>
      </c>
      <c r="E3319">
        <v>6.2537999153137207</v>
      </c>
      <c r="F3319">
        <v>6.2537999153137207</v>
      </c>
      <c r="G3319">
        <v>0</v>
      </c>
      <c r="H3319">
        <v>6.25409996509552</v>
      </c>
    </row>
    <row r="3320" spans="1:8" x14ac:dyDescent="0.25">
      <c r="A3320" s="4">
        <v>42073</v>
      </c>
      <c r="B3320">
        <v>6.255000114440918</v>
      </c>
      <c r="C3320">
        <v>6.255000114440918</v>
      </c>
      <c r="D3320">
        <v>6.2519998550415039</v>
      </c>
      <c r="E3320">
        <v>6.255000114440918</v>
      </c>
      <c r="F3320">
        <v>6.255000114440918</v>
      </c>
      <c r="G3320">
        <v>0</v>
      </c>
      <c r="H3320">
        <v>6.2542500495910636</v>
      </c>
    </row>
    <row r="3321" spans="1:8" x14ac:dyDescent="0.25">
      <c r="A3321" s="4">
        <v>42074</v>
      </c>
      <c r="B3321">
        <v>6.2519998550415039</v>
      </c>
      <c r="C3321">
        <v>6.2519998550415039</v>
      </c>
      <c r="D3321">
        <v>6.2519998550415039</v>
      </c>
      <c r="E3321">
        <v>6.2519998550415039</v>
      </c>
      <c r="F3321">
        <v>6.2519998550415039</v>
      </c>
      <c r="G3321">
        <v>0</v>
      </c>
      <c r="H3321">
        <v>6.2519998550415039</v>
      </c>
    </row>
    <row r="3322" spans="1:8" x14ac:dyDescent="0.25">
      <c r="A3322" s="4">
        <v>42075</v>
      </c>
      <c r="B3322">
        <v>6.2519998550415039</v>
      </c>
      <c r="C3322">
        <v>6.2519998550415039</v>
      </c>
      <c r="D3322">
        <v>6.2519998550415039</v>
      </c>
      <c r="E3322">
        <v>6.2519998550415039</v>
      </c>
      <c r="F3322">
        <v>6.2519998550415039</v>
      </c>
      <c r="G3322">
        <v>0</v>
      </c>
      <c r="H3322">
        <v>6.2519998550415039</v>
      </c>
    </row>
    <row r="3323" spans="1:8" x14ac:dyDescent="0.25">
      <c r="A3323" s="4">
        <v>42076</v>
      </c>
      <c r="B3323">
        <v>6.2519998550415039</v>
      </c>
      <c r="C3323">
        <v>6.2519998550415039</v>
      </c>
      <c r="D3323">
        <v>6.2487001419067383</v>
      </c>
      <c r="E3323">
        <v>6.2519998550415039</v>
      </c>
      <c r="F3323">
        <v>6.2519998550415039</v>
      </c>
      <c r="G3323">
        <v>0</v>
      </c>
      <c r="H3323">
        <v>6.2511749267578116</v>
      </c>
    </row>
    <row r="3324" spans="1:8" x14ac:dyDescent="0.25">
      <c r="A3324" s="4">
        <v>42079</v>
      </c>
      <c r="B3324">
        <v>6.2487001419067383</v>
      </c>
      <c r="C3324">
        <v>6.2518000602722168</v>
      </c>
      <c r="D3324">
        <v>6.2487001419067383</v>
      </c>
      <c r="E3324">
        <v>6.2487001419067383</v>
      </c>
      <c r="F3324">
        <v>6.2487001419067383</v>
      </c>
      <c r="G3324">
        <v>0</v>
      </c>
      <c r="H3324">
        <v>6.2494751214981079</v>
      </c>
    </row>
    <row r="3325" spans="1:8" x14ac:dyDescent="0.25">
      <c r="A3325" s="4">
        <v>42080</v>
      </c>
      <c r="B3325">
        <v>6.2518000602722168</v>
      </c>
      <c r="C3325">
        <v>6.2518000602722168</v>
      </c>
      <c r="D3325">
        <v>6.2395000457763672</v>
      </c>
      <c r="E3325">
        <v>6.2518000602722168</v>
      </c>
      <c r="F3325">
        <v>6.2518000602722168</v>
      </c>
      <c r="G3325">
        <v>0</v>
      </c>
      <c r="H3325">
        <v>6.2487250566482544</v>
      </c>
    </row>
    <row r="3326" spans="1:8" x14ac:dyDescent="0.25">
      <c r="A3326" s="4">
        <v>42081</v>
      </c>
      <c r="B3326">
        <v>6.2395000457763672</v>
      </c>
      <c r="C3326">
        <v>6.2396998405456543</v>
      </c>
      <c r="D3326">
        <v>6.2186999320983887</v>
      </c>
      <c r="E3326">
        <v>6.2395000457763672</v>
      </c>
      <c r="F3326">
        <v>6.2395000457763672</v>
      </c>
      <c r="G3326">
        <v>0</v>
      </c>
      <c r="H3326">
        <v>6.2343499660491943</v>
      </c>
    </row>
    <row r="3327" spans="1:8" x14ac:dyDescent="0.25">
      <c r="A3327" s="4">
        <v>42082</v>
      </c>
      <c r="B3327">
        <v>6.2186999320983887</v>
      </c>
      <c r="C3327">
        <v>6.2186999320983887</v>
      </c>
      <c r="D3327">
        <v>6.1795997619628906</v>
      </c>
      <c r="E3327">
        <v>6.2186999320983887</v>
      </c>
      <c r="F3327">
        <v>6.2186999320983887</v>
      </c>
      <c r="G3327">
        <v>0</v>
      </c>
      <c r="H3327">
        <v>6.2089248895645142</v>
      </c>
    </row>
    <row r="3328" spans="1:8" x14ac:dyDescent="0.25">
      <c r="A3328" s="4">
        <v>42083</v>
      </c>
      <c r="B3328">
        <v>6.185999870300293</v>
      </c>
      <c r="C3328">
        <v>6.2102999687194824</v>
      </c>
      <c r="D3328">
        <v>6.1714000701904297</v>
      </c>
      <c r="E3328">
        <v>6.185999870300293</v>
      </c>
      <c r="F3328">
        <v>6.185999870300293</v>
      </c>
      <c r="G3328">
        <v>0</v>
      </c>
      <c r="H3328">
        <v>6.1884249448776254</v>
      </c>
    </row>
    <row r="3329" spans="1:8" x14ac:dyDescent="0.25">
      <c r="A3329" s="4">
        <v>42086</v>
      </c>
      <c r="B3329">
        <v>6.1960000991821289</v>
      </c>
      <c r="C3329">
        <v>6.2083001136779794</v>
      </c>
      <c r="D3329">
        <v>6.1960000991821289</v>
      </c>
      <c r="E3329">
        <v>6.1960000991821289</v>
      </c>
      <c r="F3329">
        <v>6.1960000991821289</v>
      </c>
      <c r="G3329">
        <v>0</v>
      </c>
      <c r="H3329">
        <v>6.1990751028060913</v>
      </c>
    </row>
    <row r="3330" spans="1:8" x14ac:dyDescent="0.25">
      <c r="A3330" s="4">
        <v>42087</v>
      </c>
      <c r="B3330">
        <v>6.2049999237060547</v>
      </c>
      <c r="C3330">
        <v>6.2049999237060547</v>
      </c>
      <c r="D3330">
        <v>6.1908998489379883</v>
      </c>
      <c r="E3330">
        <v>6.2049999237060547</v>
      </c>
      <c r="F3330">
        <v>6.2049999237060547</v>
      </c>
      <c r="G3330">
        <v>0</v>
      </c>
      <c r="H3330">
        <v>6.2014749050140381</v>
      </c>
    </row>
    <row r="3331" spans="1:8" x14ac:dyDescent="0.25">
      <c r="A3331" s="4">
        <v>42088</v>
      </c>
      <c r="B3331">
        <v>6.1953001022338867</v>
      </c>
      <c r="C3331">
        <v>6.2042999267578116</v>
      </c>
      <c r="D3331">
        <v>6.1921000480651864</v>
      </c>
      <c r="E3331">
        <v>6.1953001022338867</v>
      </c>
      <c r="F3331">
        <v>6.1953001022338867</v>
      </c>
      <c r="G3331">
        <v>0</v>
      </c>
      <c r="H3331">
        <v>6.1967500448226929</v>
      </c>
    </row>
    <row r="3332" spans="1:8" x14ac:dyDescent="0.25">
      <c r="A3332" s="4">
        <v>42089</v>
      </c>
      <c r="B3332">
        <v>6.2010002136230469</v>
      </c>
      <c r="C3332">
        <v>6.2045001983642578</v>
      </c>
      <c r="D3332">
        <v>6.1978001594543457</v>
      </c>
      <c r="E3332">
        <v>6.2010002136230469</v>
      </c>
      <c r="F3332">
        <v>6.2010002136230469</v>
      </c>
      <c r="G3332">
        <v>0</v>
      </c>
      <c r="H3332">
        <v>6.2010751962661743</v>
      </c>
    </row>
    <row r="3333" spans="1:8" x14ac:dyDescent="0.25">
      <c r="A3333" s="4">
        <v>42090</v>
      </c>
      <c r="B3333">
        <v>6.2013998031616211</v>
      </c>
      <c r="C3333">
        <v>6.2080998420715332</v>
      </c>
      <c r="D3333">
        <v>6.2013998031616211</v>
      </c>
      <c r="E3333">
        <v>6.2013998031616211</v>
      </c>
      <c r="F3333">
        <v>6.2013998031616211</v>
      </c>
      <c r="G3333">
        <v>0</v>
      </c>
      <c r="H3333">
        <v>6.2030748128890991</v>
      </c>
    </row>
    <row r="3334" spans="1:8" x14ac:dyDescent="0.25">
      <c r="A3334" s="4">
        <v>42093</v>
      </c>
      <c r="B3334">
        <v>6.2052001953125</v>
      </c>
      <c r="C3334">
        <v>6.2052001953125</v>
      </c>
      <c r="D3334">
        <v>6.1964998245239258</v>
      </c>
      <c r="E3334">
        <v>6.2052001953125</v>
      </c>
      <c r="F3334">
        <v>6.2052001953125</v>
      </c>
      <c r="G3334">
        <v>0</v>
      </c>
      <c r="H3334">
        <v>6.2030251026153556</v>
      </c>
    </row>
    <row r="3335" spans="1:8" x14ac:dyDescent="0.25">
      <c r="A3335" s="4">
        <v>42094</v>
      </c>
      <c r="B3335">
        <v>6.1964998245239258</v>
      </c>
      <c r="C3335">
        <v>6.1964998245239258</v>
      </c>
      <c r="D3335">
        <v>6.1875</v>
      </c>
      <c r="E3335">
        <v>6.1964998245239258</v>
      </c>
      <c r="F3335">
        <v>6.1964998245239258</v>
      </c>
      <c r="G3335">
        <v>0</v>
      </c>
      <c r="H3335">
        <v>6.1942498683929443</v>
      </c>
    </row>
    <row r="3336" spans="1:8" x14ac:dyDescent="0.25">
      <c r="A3336" s="4">
        <v>42095</v>
      </c>
      <c r="B3336">
        <v>6.1875</v>
      </c>
      <c r="C3336">
        <v>6.1875</v>
      </c>
      <c r="D3336">
        <v>6.1840000152587891</v>
      </c>
      <c r="E3336">
        <v>6.1875</v>
      </c>
      <c r="F3336">
        <v>6.1875</v>
      </c>
      <c r="G3336">
        <v>0</v>
      </c>
      <c r="H3336">
        <v>6.1866250038146973</v>
      </c>
    </row>
    <row r="3337" spans="1:8" x14ac:dyDescent="0.25">
      <c r="A3337" s="4">
        <v>42096</v>
      </c>
      <c r="B3337">
        <v>6.1870999336242676</v>
      </c>
      <c r="C3337">
        <v>6.1870999336242676</v>
      </c>
      <c r="D3337">
        <v>6.1840000152587891</v>
      </c>
      <c r="E3337">
        <v>6.1870999336242676</v>
      </c>
      <c r="F3337">
        <v>6.1870999336242676</v>
      </c>
      <c r="G3337">
        <v>0</v>
      </c>
      <c r="H3337">
        <v>6.1863249540328979</v>
      </c>
    </row>
    <row r="3338" spans="1:8" x14ac:dyDescent="0.25">
      <c r="A3338" s="4">
        <v>42097</v>
      </c>
      <c r="B3338">
        <v>6.1869997978210449</v>
      </c>
      <c r="C3338">
        <v>6.1869997978210449</v>
      </c>
      <c r="D3338">
        <v>6.1869997978210449</v>
      </c>
      <c r="E3338">
        <v>6.1869997978210449</v>
      </c>
      <c r="F3338">
        <v>6.1869997978210449</v>
      </c>
      <c r="G3338">
        <v>0</v>
      </c>
      <c r="H3338">
        <v>6.1869997978210449</v>
      </c>
    </row>
    <row r="3339" spans="1:8" x14ac:dyDescent="0.25">
      <c r="A3339" s="4">
        <v>42100</v>
      </c>
      <c r="B3339">
        <v>6.1869997978210449</v>
      </c>
      <c r="C3339">
        <v>6.1869997978210449</v>
      </c>
      <c r="D3339">
        <v>6.1869997978210449</v>
      </c>
      <c r="E3339">
        <v>6.1869997978210449</v>
      </c>
      <c r="F3339">
        <v>6.1869997978210449</v>
      </c>
      <c r="G3339">
        <v>0</v>
      </c>
      <c r="H3339">
        <v>6.1869997978210449</v>
      </c>
    </row>
    <row r="3340" spans="1:8" x14ac:dyDescent="0.25">
      <c r="A3340" s="4">
        <v>42101</v>
      </c>
      <c r="B3340">
        <v>6.1869997978210449</v>
      </c>
      <c r="C3340">
        <v>6.1881999969482422</v>
      </c>
      <c r="D3340">
        <v>6.1820998191833496</v>
      </c>
      <c r="E3340">
        <v>6.1869997978210449</v>
      </c>
      <c r="F3340">
        <v>6.1869997978210449</v>
      </c>
      <c r="G3340">
        <v>0</v>
      </c>
      <c r="H3340">
        <v>6.1860748529434204</v>
      </c>
    </row>
    <row r="3341" spans="1:8" x14ac:dyDescent="0.25">
      <c r="A3341" s="4">
        <v>42102</v>
      </c>
      <c r="B3341">
        <v>6.1881999969482422</v>
      </c>
      <c r="C3341">
        <v>6.1944999694824219</v>
      </c>
      <c r="D3341">
        <v>6.1881999969482422</v>
      </c>
      <c r="E3341">
        <v>6.1881999969482422</v>
      </c>
      <c r="F3341">
        <v>6.1881999969482422</v>
      </c>
      <c r="G3341">
        <v>0</v>
      </c>
      <c r="H3341">
        <v>6.1897749900817871</v>
      </c>
    </row>
    <row r="3342" spans="1:8" x14ac:dyDescent="0.25">
      <c r="A3342" s="4">
        <v>42103</v>
      </c>
      <c r="B3342">
        <v>6.1914000511169434</v>
      </c>
      <c r="C3342">
        <v>6.194699764251709</v>
      </c>
      <c r="D3342">
        <v>6.1914000511169434</v>
      </c>
      <c r="E3342">
        <v>6.1914000511169434</v>
      </c>
      <c r="F3342">
        <v>6.1914000511169434</v>
      </c>
      <c r="G3342">
        <v>0</v>
      </c>
      <c r="H3342">
        <v>6.1922249794006348</v>
      </c>
    </row>
    <row r="3343" spans="1:8" x14ac:dyDescent="0.25">
      <c r="A3343" s="4">
        <v>42104</v>
      </c>
      <c r="B3343">
        <v>6.194699764251709</v>
      </c>
      <c r="C3343">
        <v>6.2028999328613281</v>
      </c>
      <c r="D3343">
        <v>6.194699764251709</v>
      </c>
      <c r="E3343">
        <v>6.194699764251709</v>
      </c>
      <c r="F3343">
        <v>6.194699764251709</v>
      </c>
      <c r="G3343">
        <v>0</v>
      </c>
      <c r="H3343">
        <v>6.1967498064041138</v>
      </c>
    </row>
    <row r="3344" spans="1:8" x14ac:dyDescent="0.25">
      <c r="A3344" s="4">
        <v>42107</v>
      </c>
      <c r="B3344">
        <v>6.1991000175476074</v>
      </c>
      <c r="C3344">
        <v>6.2046999931335449</v>
      </c>
      <c r="D3344">
        <v>6.1991000175476074</v>
      </c>
      <c r="E3344">
        <v>6.1991000175476074</v>
      </c>
      <c r="F3344">
        <v>6.1991000175476074</v>
      </c>
      <c r="G3344">
        <v>0</v>
      </c>
      <c r="H3344">
        <v>6.2005000114440918</v>
      </c>
    </row>
    <row r="3345" spans="1:8" x14ac:dyDescent="0.25">
      <c r="A3345" s="4">
        <v>42108</v>
      </c>
      <c r="B3345">
        <v>6.2046999931335449</v>
      </c>
      <c r="C3345">
        <v>6.2046999931335449</v>
      </c>
      <c r="D3345">
        <v>6.2016000747680664</v>
      </c>
      <c r="E3345">
        <v>6.2046999931335449</v>
      </c>
      <c r="F3345">
        <v>6.2046999931335449</v>
      </c>
      <c r="G3345">
        <v>0</v>
      </c>
      <c r="H3345">
        <v>6.2039250135421753</v>
      </c>
    </row>
    <row r="3346" spans="1:8" x14ac:dyDescent="0.25">
      <c r="A3346" s="4">
        <v>42109</v>
      </c>
      <c r="B3346">
        <v>6.2020998001098633</v>
      </c>
      <c r="C3346">
        <v>6.2020998001098633</v>
      </c>
      <c r="D3346">
        <v>6.1932001113891602</v>
      </c>
      <c r="E3346">
        <v>6.2020998001098633</v>
      </c>
      <c r="F3346">
        <v>6.2020998001098633</v>
      </c>
      <c r="G3346">
        <v>0</v>
      </c>
      <c r="H3346">
        <v>6.1998748779296884</v>
      </c>
    </row>
    <row r="3347" spans="1:8" x14ac:dyDescent="0.25">
      <c r="A3347" s="4">
        <v>42110</v>
      </c>
      <c r="B3347">
        <v>6.193699836730957</v>
      </c>
      <c r="C3347">
        <v>6.193699836730957</v>
      </c>
      <c r="D3347">
        <v>6.1838998794555664</v>
      </c>
      <c r="E3347">
        <v>6.193699836730957</v>
      </c>
      <c r="F3347">
        <v>6.193699836730957</v>
      </c>
      <c r="G3347">
        <v>0</v>
      </c>
      <c r="H3347">
        <v>6.1912498474121094</v>
      </c>
    </row>
    <row r="3348" spans="1:8" x14ac:dyDescent="0.25">
      <c r="A3348" s="4">
        <v>42111</v>
      </c>
      <c r="B3348">
        <v>6.1869001388549796</v>
      </c>
      <c r="C3348">
        <v>6.1869001388549796</v>
      </c>
      <c r="D3348">
        <v>6.1805000305175781</v>
      </c>
      <c r="E3348">
        <v>6.1869001388549796</v>
      </c>
      <c r="F3348">
        <v>6.1869001388549796</v>
      </c>
      <c r="G3348">
        <v>0</v>
      </c>
      <c r="H3348">
        <v>6.1853001117706299</v>
      </c>
    </row>
    <row r="3349" spans="1:8" x14ac:dyDescent="0.25">
      <c r="A3349" s="4">
        <v>42114</v>
      </c>
      <c r="B3349">
        <v>6.1866002082824707</v>
      </c>
      <c r="C3349">
        <v>6.1918997764587402</v>
      </c>
      <c r="D3349">
        <v>6.1866002082824707</v>
      </c>
      <c r="E3349">
        <v>6.1866002082824707</v>
      </c>
      <c r="F3349">
        <v>6.1866002082824707</v>
      </c>
      <c r="G3349">
        <v>0</v>
      </c>
      <c r="H3349">
        <v>6.1879251003265381</v>
      </c>
    </row>
    <row r="3350" spans="1:8" x14ac:dyDescent="0.25">
      <c r="A3350" s="4">
        <v>42115</v>
      </c>
      <c r="B3350">
        <v>6.1918997764587402</v>
      </c>
      <c r="C3350">
        <v>6.1918997764587402</v>
      </c>
      <c r="D3350">
        <v>6.1918997764587402</v>
      </c>
      <c r="E3350">
        <v>6.1918997764587402</v>
      </c>
      <c r="F3350">
        <v>6.1918997764587402</v>
      </c>
      <c r="G3350">
        <v>0</v>
      </c>
      <c r="H3350">
        <v>6.1918997764587402</v>
      </c>
    </row>
    <row r="3351" spans="1:8" x14ac:dyDescent="0.25">
      <c r="A3351" s="4">
        <v>42116</v>
      </c>
      <c r="B3351">
        <v>6.1918997764587402</v>
      </c>
      <c r="C3351">
        <v>6.1918997764587402</v>
      </c>
      <c r="D3351">
        <v>6.1856999397277832</v>
      </c>
      <c r="E3351">
        <v>6.1918997764587402</v>
      </c>
      <c r="F3351">
        <v>6.1918997764587402</v>
      </c>
      <c r="G3351">
        <v>0</v>
      </c>
      <c r="H3351">
        <v>6.190349817276001</v>
      </c>
    </row>
    <row r="3352" spans="1:8" x14ac:dyDescent="0.25">
      <c r="A3352" s="4">
        <v>42117</v>
      </c>
      <c r="B3352">
        <v>6.1856999397277832</v>
      </c>
      <c r="C3352">
        <v>6.1887001991271973</v>
      </c>
      <c r="D3352">
        <v>6.1856999397277832</v>
      </c>
      <c r="E3352">
        <v>6.1856999397277832</v>
      </c>
      <c r="F3352">
        <v>6.1856999397277832</v>
      </c>
      <c r="G3352">
        <v>0</v>
      </c>
      <c r="H3352">
        <v>6.1864500045776367</v>
      </c>
    </row>
    <row r="3353" spans="1:8" x14ac:dyDescent="0.25">
      <c r="A3353" s="4">
        <v>42118</v>
      </c>
      <c r="B3353">
        <v>6.1887001991271973</v>
      </c>
      <c r="C3353">
        <v>6.1887001991271973</v>
      </c>
      <c r="D3353">
        <v>6.1848001480102539</v>
      </c>
      <c r="E3353">
        <v>6.1887001991271973</v>
      </c>
      <c r="F3353">
        <v>6.1887001991271973</v>
      </c>
      <c r="G3353">
        <v>0</v>
      </c>
      <c r="H3353">
        <v>6.1877251863479614</v>
      </c>
    </row>
    <row r="3354" spans="1:8" x14ac:dyDescent="0.25">
      <c r="A3354" s="4">
        <v>42121</v>
      </c>
      <c r="B3354">
        <v>6.1848001480102539</v>
      </c>
      <c r="C3354">
        <v>6.2090001106262207</v>
      </c>
      <c r="D3354">
        <v>6.1848001480102539</v>
      </c>
      <c r="E3354">
        <v>6.1848001480102539</v>
      </c>
      <c r="F3354">
        <v>6.1848001480102539</v>
      </c>
      <c r="G3354">
        <v>0</v>
      </c>
      <c r="H3354">
        <v>6.1908501386642456</v>
      </c>
    </row>
    <row r="3355" spans="1:8" x14ac:dyDescent="0.25">
      <c r="A3355" s="4">
        <v>42122</v>
      </c>
      <c r="B3355">
        <v>6.2090001106262207</v>
      </c>
      <c r="C3355">
        <v>6.2090001106262207</v>
      </c>
      <c r="D3355">
        <v>6.1930999755859384</v>
      </c>
      <c r="E3355">
        <v>6.2090001106262207</v>
      </c>
      <c r="F3355">
        <v>6.2090001106262207</v>
      </c>
      <c r="G3355">
        <v>0</v>
      </c>
      <c r="H3355">
        <v>6.2050250768661499</v>
      </c>
    </row>
    <row r="3356" spans="1:8" x14ac:dyDescent="0.25">
      <c r="A3356" s="4">
        <v>42123</v>
      </c>
      <c r="B3356">
        <v>6.1964998245239258</v>
      </c>
      <c r="C3356">
        <v>6.1965999603271484</v>
      </c>
      <c r="D3356">
        <v>6.1901998519897461</v>
      </c>
      <c r="E3356">
        <v>6.1964998245239258</v>
      </c>
      <c r="F3356">
        <v>6.1964998245239258</v>
      </c>
      <c r="G3356">
        <v>0</v>
      </c>
      <c r="H3356">
        <v>6.1949498653411874</v>
      </c>
    </row>
    <row r="3357" spans="1:8" x14ac:dyDescent="0.25">
      <c r="A3357" s="4">
        <v>42124</v>
      </c>
      <c r="B3357">
        <v>6.1901998519897461</v>
      </c>
      <c r="C3357">
        <v>6.1964001655578613</v>
      </c>
      <c r="D3357">
        <v>6.1869997978210449</v>
      </c>
      <c r="E3357">
        <v>6.1901998519897461</v>
      </c>
      <c r="F3357">
        <v>6.1901998519897461</v>
      </c>
      <c r="G3357">
        <v>0</v>
      </c>
      <c r="H3357">
        <v>6.1909499168395996</v>
      </c>
    </row>
    <row r="3358" spans="1:8" x14ac:dyDescent="0.25">
      <c r="A3358" s="4">
        <v>42125</v>
      </c>
      <c r="B3358">
        <v>6.1909999847412109</v>
      </c>
      <c r="C3358">
        <v>6.1909999847412109</v>
      </c>
      <c r="D3358">
        <v>6.1909999847412109</v>
      </c>
      <c r="E3358">
        <v>6.1909999847412109</v>
      </c>
      <c r="F3358">
        <v>6.1909999847412109</v>
      </c>
      <c r="G3358">
        <v>0</v>
      </c>
      <c r="H3358">
        <v>6.1909999847412109</v>
      </c>
    </row>
    <row r="3359" spans="1:8" x14ac:dyDescent="0.25">
      <c r="A3359" s="4">
        <v>42128</v>
      </c>
      <c r="B3359">
        <v>6.1909999847412109</v>
      </c>
      <c r="C3359">
        <v>6.1984000205993652</v>
      </c>
      <c r="D3359">
        <v>6.1909999847412109</v>
      </c>
      <c r="E3359">
        <v>6.1909999847412109</v>
      </c>
      <c r="F3359">
        <v>6.1909999847412109</v>
      </c>
      <c r="G3359">
        <v>0</v>
      </c>
      <c r="H3359">
        <v>6.1928499937057504</v>
      </c>
    </row>
    <row r="3360" spans="1:8" x14ac:dyDescent="0.25">
      <c r="A3360" s="4">
        <v>42129</v>
      </c>
      <c r="B3360">
        <v>6.1984000205993652</v>
      </c>
      <c r="C3360">
        <v>6.1984000205993652</v>
      </c>
      <c r="D3360">
        <v>6.1951999664306641</v>
      </c>
      <c r="E3360">
        <v>6.1984000205993652</v>
      </c>
      <c r="F3360">
        <v>6.1984000205993652</v>
      </c>
      <c r="G3360">
        <v>0</v>
      </c>
      <c r="H3360">
        <v>6.1976000070571899</v>
      </c>
    </row>
    <row r="3361" spans="1:8" x14ac:dyDescent="0.25">
      <c r="A3361" s="4">
        <v>42130</v>
      </c>
      <c r="B3361">
        <v>6.1951999664306641</v>
      </c>
      <c r="C3361">
        <v>6.1951999664306641</v>
      </c>
      <c r="D3361">
        <v>6.185999870300293</v>
      </c>
      <c r="E3361">
        <v>6.1951999664306641</v>
      </c>
      <c r="F3361">
        <v>6.1951999664306641</v>
      </c>
      <c r="G3361">
        <v>0</v>
      </c>
      <c r="H3361">
        <v>6.1928999423980713</v>
      </c>
    </row>
    <row r="3362" spans="1:8" x14ac:dyDescent="0.25">
      <c r="A3362" s="4">
        <v>42131</v>
      </c>
      <c r="B3362">
        <v>6.189000129699707</v>
      </c>
      <c r="C3362">
        <v>6.1979999542236328</v>
      </c>
      <c r="D3362">
        <v>6.189000129699707</v>
      </c>
      <c r="E3362">
        <v>6.189000129699707</v>
      </c>
      <c r="F3362">
        <v>6.189000129699707</v>
      </c>
      <c r="G3362">
        <v>0</v>
      </c>
      <c r="H3362">
        <v>6.1912500858306876</v>
      </c>
    </row>
    <row r="3363" spans="1:8" x14ac:dyDescent="0.25">
      <c r="A3363" s="4">
        <v>42132</v>
      </c>
      <c r="B3363">
        <v>6.1979999542236328</v>
      </c>
      <c r="C3363">
        <v>6.1979999542236328</v>
      </c>
      <c r="D3363">
        <v>6.1979999542236328</v>
      </c>
      <c r="E3363">
        <v>6.1979999542236328</v>
      </c>
      <c r="F3363">
        <v>6.1979999542236328</v>
      </c>
      <c r="G3363">
        <v>0</v>
      </c>
      <c r="H3363">
        <v>6.1979999542236328</v>
      </c>
    </row>
    <row r="3364" spans="1:8" x14ac:dyDescent="0.25">
      <c r="A3364" s="4">
        <v>42135</v>
      </c>
      <c r="B3364">
        <v>6.1979999542236328</v>
      </c>
      <c r="C3364">
        <v>6.2146000862121582</v>
      </c>
      <c r="D3364">
        <v>6.1979999542236328</v>
      </c>
      <c r="E3364">
        <v>6.1979999542236328</v>
      </c>
      <c r="F3364">
        <v>6.1979999542236328</v>
      </c>
      <c r="G3364">
        <v>0</v>
      </c>
      <c r="H3364">
        <v>6.2021499872207642</v>
      </c>
    </row>
    <row r="3365" spans="1:8" x14ac:dyDescent="0.25">
      <c r="A3365" s="4">
        <v>42136</v>
      </c>
      <c r="B3365">
        <v>6.1992001533508301</v>
      </c>
      <c r="C3365">
        <v>6.1992001533508301</v>
      </c>
      <c r="D3365">
        <v>6.1989002227783203</v>
      </c>
      <c r="E3365">
        <v>6.1992001533508301</v>
      </c>
      <c r="F3365">
        <v>6.1992001533508301</v>
      </c>
      <c r="G3365">
        <v>0</v>
      </c>
      <c r="H3365">
        <v>6.1991251707077026</v>
      </c>
    </row>
    <row r="3366" spans="1:8" x14ac:dyDescent="0.25">
      <c r="A3366" s="4">
        <v>42137</v>
      </c>
      <c r="B3366">
        <v>6.1989002227783203</v>
      </c>
      <c r="C3366">
        <v>6.1989002227783203</v>
      </c>
      <c r="D3366">
        <v>6.1946001052856454</v>
      </c>
      <c r="E3366">
        <v>6.1989002227783203</v>
      </c>
      <c r="F3366">
        <v>6.1989002227783203</v>
      </c>
      <c r="G3366">
        <v>0</v>
      </c>
      <c r="H3366">
        <v>6.1978251934051514</v>
      </c>
    </row>
    <row r="3367" spans="1:8" x14ac:dyDescent="0.25">
      <c r="A3367" s="4">
        <v>42138</v>
      </c>
      <c r="B3367">
        <v>6.1946001052856454</v>
      </c>
      <c r="C3367">
        <v>6.1946001052856454</v>
      </c>
      <c r="D3367">
        <v>6.190000057220459</v>
      </c>
      <c r="E3367">
        <v>6.1946001052856454</v>
      </c>
      <c r="F3367">
        <v>6.1946001052856454</v>
      </c>
      <c r="G3367">
        <v>0</v>
      </c>
      <c r="H3367">
        <v>6.1934500932693481</v>
      </c>
    </row>
    <row r="3368" spans="1:8" x14ac:dyDescent="0.25">
      <c r="A3368" s="4">
        <v>42139</v>
      </c>
      <c r="B3368">
        <v>6.1915998458862296</v>
      </c>
      <c r="C3368">
        <v>6.1965999603271484</v>
      </c>
      <c r="D3368">
        <v>6.1915998458862296</v>
      </c>
      <c r="E3368">
        <v>6.1915998458862296</v>
      </c>
      <c r="F3368">
        <v>6.1915998458862296</v>
      </c>
      <c r="G3368">
        <v>0</v>
      </c>
      <c r="H3368">
        <v>6.19284987449646</v>
      </c>
    </row>
    <row r="3369" spans="1:8" x14ac:dyDescent="0.25">
      <c r="A3369" s="4">
        <v>42142</v>
      </c>
      <c r="B3369">
        <v>6.1961002349853516</v>
      </c>
      <c r="C3369">
        <v>6.1961002349853516</v>
      </c>
      <c r="D3369">
        <v>6.1937999725341797</v>
      </c>
      <c r="E3369">
        <v>6.1961002349853516</v>
      </c>
      <c r="F3369">
        <v>6.1961002349853516</v>
      </c>
      <c r="G3369">
        <v>0</v>
      </c>
      <c r="H3369">
        <v>6.1955251693725586</v>
      </c>
    </row>
    <row r="3370" spans="1:8" x14ac:dyDescent="0.25">
      <c r="A3370" s="4">
        <v>42143</v>
      </c>
      <c r="B3370">
        <v>6.1943001747131348</v>
      </c>
      <c r="C3370">
        <v>6.1967000961303711</v>
      </c>
      <c r="D3370">
        <v>6.1918001174926758</v>
      </c>
      <c r="E3370">
        <v>6.1943001747131348</v>
      </c>
      <c r="F3370">
        <v>6.1943001747131348</v>
      </c>
      <c r="G3370">
        <v>0</v>
      </c>
      <c r="H3370">
        <v>6.1942751407623291</v>
      </c>
    </row>
    <row r="3371" spans="1:8" x14ac:dyDescent="0.25">
      <c r="A3371" s="4">
        <v>42144</v>
      </c>
      <c r="B3371">
        <v>6.1967000961303711</v>
      </c>
      <c r="C3371">
        <v>6.1967000961303711</v>
      </c>
      <c r="D3371">
        <v>6.1933999061584473</v>
      </c>
      <c r="E3371">
        <v>6.1967000961303711</v>
      </c>
      <c r="F3371">
        <v>6.1967000961303711</v>
      </c>
      <c r="G3371">
        <v>0</v>
      </c>
      <c r="H3371">
        <v>6.1958750486373901</v>
      </c>
    </row>
    <row r="3372" spans="1:8" x14ac:dyDescent="0.25">
      <c r="A3372" s="4">
        <v>42145</v>
      </c>
      <c r="B3372">
        <v>6.193699836730957</v>
      </c>
      <c r="C3372">
        <v>6.193699836730957</v>
      </c>
      <c r="D3372">
        <v>6.1866998672485352</v>
      </c>
      <c r="E3372">
        <v>6.193699836730957</v>
      </c>
      <c r="F3372">
        <v>6.193699836730957</v>
      </c>
      <c r="G3372">
        <v>0</v>
      </c>
      <c r="H3372">
        <v>6.1919498443603516</v>
      </c>
    </row>
    <row r="3373" spans="1:8" x14ac:dyDescent="0.25">
      <c r="A3373" s="4">
        <v>42146</v>
      </c>
      <c r="B3373">
        <v>6.1868000030517578</v>
      </c>
      <c r="C3373">
        <v>6.189000129699707</v>
      </c>
      <c r="D3373">
        <v>6.1830000877380371</v>
      </c>
      <c r="E3373">
        <v>6.1868000030517578</v>
      </c>
      <c r="F3373">
        <v>6.1868000030517578</v>
      </c>
      <c r="G3373">
        <v>0</v>
      </c>
      <c r="H3373">
        <v>6.1864000558853149</v>
      </c>
    </row>
    <row r="3374" spans="1:8" x14ac:dyDescent="0.25">
      <c r="A3374" s="4">
        <v>42149</v>
      </c>
      <c r="B3374">
        <v>6.1873998641967773</v>
      </c>
      <c r="C3374">
        <v>6.192500114440918</v>
      </c>
      <c r="D3374">
        <v>6.1873998641967773</v>
      </c>
      <c r="E3374">
        <v>6.1873998641967773</v>
      </c>
      <c r="F3374">
        <v>6.1873998641967773</v>
      </c>
      <c r="G3374">
        <v>0</v>
      </c>
      <c r="H3374">
        <v>6.1886749267578116</v>
      </c>
    </row>
    <row r="3375" spans="1:8" x14ac:dyDescent="0.25">
      <c r="A3375" s="4">
        <v>42150</v>
      </c>
      <c r="B3375">
        <v>6.1919999122619629</v>
      </c>
      <c r="C3375">
        <v>6.1967000961303711</v>
      </c>
      <c r="D3375">
        <v>6.1919999122619629</v>
      </c>
      <c r="E3375">
        <v>6.1919999122619629</v>
      </c>
      <c r="F3375">
        <v>6.1919999122619629</v>
      </c>
      <c r="G3375">
        <v>0</v>
      </c>
      <c r="H3375">
        <v>6.1931749582290649</v>
      </c>
    </row>
    <row r="3376" spans="1:8" x14ac:dyDescent="0.25">
      <c r="A3376" s="4">
        <v>42151</v>
      </c>
      <c r="B3376">
        <v>6.1939001083374023</v>
      </c>
      <c r="C3376">
        <v>6.1957998275756836</v>
      </c>
      <c r="D3376">
        <v>6.1912999153137207</v>
      </c>
      <c r="E3376">
        <v>6.1939001083374023</v>
      </c>
      <c r="F3376">
        <v>6.1939001083374023</v>
      </c>
      <c r="G3376">
        <v>0</v>
      </c>
      <c r="H3376">
        <v>6.1937249898910522</v>
      </c>
    </row>
    <row r="3377" spans="1:8" x14ac:dyDescent="0.25">
      <c r="A3377" s="4">
        <v>42152</v>
      </c>
      <c r="B3377">
        <v>6.1912999153137207</v>
      </c>
      <c r="C3377">
        <v>6.1923999786376953</v>
      </c>
      <c r="D3377">
        <v>6.1876001358032227</v>
      </c>
      <c r="E3377">
        <v>6.1912999153137207</v>
      </c>
      <c r="F3377">
        <v>6.1912999153137207</v>
      </c>
      <c r="G3377">
        <v>0</v>
      </c>
      <c r="H3377">
        <v>6.1906499862670898</v>
      </c>
    </row>
    <row r="3378" spans="1:8" x14ac:dyDescent="0.25">
      <c r="A3378" s="4">
        <v>42153</v>
      </c>
      <c r="B3378">
        <v>6.191199779510498</v>
      </c>
      <c r="C3378">
        <v>6.1922998428344727</v>
      </c>
      <c r="D3378">
        <v>6.1883001327514648</v>
      </c>
      <c r="E3378">
        <v>6.191199779510498</v>
      </c>
      <c r="F3378">
        <v>6.191199779510498</v>
      </c>
      <c r="G3378">
        <v>0</v>
      </c>
      <c r="H3378">
        <v>6.1907498836517334</v>
      </c>
    </row>
    <row r="3379" spans="1:8" x14ac:dyDescent="0.25">
      <c r="A3379" s="4">
        <v>42156</v>
      </c>
      <c r="B3379">
        <v>6.1883001327514648</v>
      </c>
      <c r="C3379">
        <v>6.1894998550415039</v>
      </c>
      <c r="D3379">
        <v>6.1876001358032227</v>
      </c>
      <c r="E3379">
        <v>6.1883001327514648</v>
      </c>
      <c r="F3379">
        <v>6.1883001327514648</v>
      </c>
      <c r="G3379">
        <v>0</v>
      </c>
      <c r="H3379">
        <v>6.1884250640869141</v>
      </c>
    </row>
    <row r="3380" spans="1:8" x14ac:dyDescent="0.25">
      <c r="A3380" s="4">
        <v>42157</v>
      </c>
      <c r="B3380">
        <v>6.1894998550415039</v>
      </c>
      <c r="C3380">
        <v>6.1908998489379883</v>
      </c>
      <c r="D3380">
        <v>6.1869997978210449</v>
      </c>
      <c r="E3380">
        <v>6.1894998550415039</v>
      </c>
      <c r="F3380">
        <v>6.1894998550415039</v>
      </c>
      <c r="G3380">
        <v>0</v>
      </c>
      <c r="H3380">
        <v>6.1892248392105103</v>
      </c>
    </row>
    <row r="3381" spans="1:8" x14ac:dyDescent="0.25">
      <c r="A3381" s="4">
        <v>42158</v>
      </c>
      <c r="B3381">
        <v>6.1881999969482422</v>
      </c>
      <c r="C3381">
        <v>6.1881999969482422</v>
      </c>
      <c r="D3381">
        <v>6.1845998764038086</v>
      </c>
      <c r="E3381">
        <v>6.1881999969482422</v>
      </c>
      <c r="F3381">
        <v>6.1881999969482422</v>
      </c>
      <c r="G3381">
        <v>0</v>
      </c>
      <c r="H3381">
        <v>6.1872999668121338</v>
      </c>
    </row>
    <row r="3382" spans="1:8" x14ac:dyDescent="0.25">
      <c r="A3382" s="4">
        <v>42159</v>
      </c>
      <c r="B3382">
        <v>6.1877999305725098</v>
      </c>
      <c r="C3382">
        <v>6.1932997703552246</v>
      </c>
      <c r="D3382">
        <v>6.1870999336242676</v>
      </c>
      <c r="E3382">
        <v>6.1877999305725098</v>
      </c>
      <c r="F3382">
        <v>6.1877999305725098</v>
      </c>
      <c r="G3382">
        <v>0</v>
      </c>
      <c r="H3382">
        <v>6.1889998912811279</v>
      </c>
    </row>
    <row r="3383" spans="1:8" x14ac:dyDescent="0.25">
      <c r="A3383" s="4">
        <v>42160</v>
      </c>
      <c r="B3383">
        <v>6.1911001205444336</v>
      </c>
      <c r="C3383">
        <v>6.1989998817443848</v>
      </c>
      <c r="D3383">
        <v>6.1911001205444336</v>
      </c>
      <c r="E3383">
        <v>6.1911001205444336</v>
      </c>
      <c r="F3383">
        <v>6.1911001205444336</v>
      </c>
      <c r="G3383">
        <v>0</v>
      </c>
      <c r="H3383">
        <v>6.1930750608444214</v>
      </c>
    </row>
    <row r="3384" spans="1:8" x14ac:dyDescent="0.25">
      <c r="A3384" s="4">
        <v>42163</v>
      </c>
      <c r="B3384">
        <v>6.1933999061584473</v>
      </c>
      <c r="C3384">
        <v>6.196199893951416</v>
      </c>
      <c r="D3384">
        <v>6.1933999061584473</v>
      </c>
      <c r="E3384">
        <v>6.1933999061584473</v>
      </c>
      <c r="F3384">
        <v>6.1933999061584473</v>
      </c>
      <c r="G3384">
        <v>0</v>
      </c>
      <c r="H3384">
        <v>6.1940999031066886</v>
      </c>
    </row>
    <row r="3385" spans="1:8" x14ac:dyDescent="0.25">
      <c r="A3385" s="4">
        <v>42164</v>
      </c>
      <c r="B3385">
        <v>6.1956000328063956</v>
      </c>
      <c r="C3385">
        <v>6.1960000991821289</v>
      </c>
      <c r="D3385">
        <v>6.1944999694824219</v>
      </c>
      <c r="E3385">
        <v>6.1956000328063956</v>
      </c>
      <c r="F3385">
        <v>6.1956000328063956</v>
      </c>
      <c r="G3385">
        <v>0</v>
      </c>
      <c r="H3385">
        <v>6.1954250335693359</v>
      </c>
    </row>
    <row r="3386" spans="1:8" x14ac:dyDescent="0.25">
      <c r="A3386" s="4">
        <v>42165</v>
      </c>
      <c r="B3386">
        <v>6.1957001686096191</v>
      </c>
      <c r="C3386">
        <v>6.1968002319335938</v>
      </c>
      <c r="D3386">
        <v>6.1947999000549316</v>
      </c>
      <c r="E3386">
        <v>6.1957001686096191</v>
      </c>
      <c r="F3386">
        <v>6.1957001686096191</v>
      </c>
      <c r="G3386">
        <v>0</v>
      </c>
      <c r="H3386">
        <v>6.1957501173019409</v>
      </c>
    </row>
    <row r="3387" spans="1:8" x14ac:dyDescent="0.25">
      <c r="A3387" s="4">
        <v>42166</v>
      </c>
      <c r="B3387">
        <v>6.1957998275756836</v>
      </c>
      <c r="C3387">
        <v>6.1978001594543457</v>
      </c>
      <c r="D3387">
        <v>6.1957001686096191</v>
      </c>
      <c r="E3387">
        <v>6.1957998275756836</v>
      </c>
      <c r="F3387">
        <v>6.1957998275756836</v>
      </c>
      <c r="G3387">
        <v>0</v>
      </c>
      <c r="H3387">
        <v>6.196274995803833</v>
      </c>
    </row>
    <row r="3388" spans="1:8" x14ac:dyDescent="0.25">
      <c r="A3388" s="4">
        <v>42167</v>
      </c>
      <c r="B3388">
        <v>6.1965999603271484</v>
      </c>
      <c r="C3388">
        <v>6.1982998847961426</v>
      </c>
      <c r="D3388">
        <v>6.1963000297546387</v>
      </c>
      <c r="E3388">
        <v>6.1965999603271484</v>
      </c>
      <c r="F3388">
        <v>6.1965999603271484</v>
      </c>
      <c r="G3388">
        <v>0</v>
      </c>
      <c r="H3388">
        <v>6.1969499588012704</v>
      </c>
    </row>
    <row r="3389" spans="1:8" x14ac:dyDescent="0.25">
      <c r="A3389" s="4">
        <v>42170</v>
      </c>
      <c r="B3389">
        <v>6.1982998847961426</v>
      </c>
      <c r="C3389">
        <v>6.1992998123168954</v>
      </c>
      <c r="D3389">
        <v>6.1982998847961426</v>
      </c>
      <c r="E3389">
        <v>6.1982998847961426</v>
      </c>
      <c r="F3389">
        <v>6.1982998847961426</v>
      </c>
      <c r="G3389">
        <v>0</v>
      </c>
      <c r="H3389">
        <v>6.1985498666763306</v>
      </c>
    </row>
    <row r="3390" spans="1:8" x14ac:dyDescent="0.25">
      <c r="A3390" s="4">
        <v>42171</v>
      </c>
      <c r="B3390">
        <v>6.1989998817443848</v>
      </c>
      <c r="C3390">
        <v>6.1989998817443848</v>
      </c>
      <c r="D3390">
        <v>6.1975002288818359</v>
      </c>
      <c r="E3390">
        <v>6.1989998817443848</v>
      </c>
      <c r="F3390">
        <v>6.1989998817443848</v>
      </c>
      <c r="G3390">
        <v>0</v>
      </c>
      <c r="H3390">
        <v>6.1986249685287476</v>
      </c>
    </row>
    <row r="3391" spans="1:8" x14ac:dyDescent="0.25">
      <c r="A3391" s="4">
        <v>42172</v>
      </c>
      <c r="B3391">
        <v>6.1985998153686523</v>
      </c>
      <c r="C3391">
        <v>6.1996002197265616</v>
      </c>
      <c r="D3391">
        <v>6.1964001655578613</v>
      </c>
      <c r="E3391">
        <v>6.1985998153686523</v>
      </c>
      <c r="F3391">
        <v>6.1985998153686523</v>
      </c>
      <c r="G3391">
        <v>0</v>
      </c>
      <c r="H3391">
        <v>6.1983000040054321</v>
      </c>
    </row>
    <row r="3392" spans="1:8" x14ac:dyDescent="0.25">
      <c r="A3392" s="4">
        <v>42173</v>
      </c>
      <c r="B3392">
        <v>6.1996002197265616</v>
      </c>
      <c r="C3392">
        <v>6.1996002197265616</v>
      </c>
      <c r="D3392">
        <v>6.1975998878479004</v>
      </c>
      <c r="E3392">
        <v>6.1996002197265616</v>
      </c>
      <c r="F3392">
        <v>6.1996002197265616</v>
      </c>
      <c r="G3392">
        <v>0</v>
      </c>
      <c r="H3392">
        <v>6.199100136756897</v>
      </c>
    </row>
    <row r="3393" spans="1:8" x14ac:dyDescent="0.25">
      <c r="A3393" s="4">
        <v>42174</v>
      </c>
      <c r="B3393">
        <v>6.1978998184204102</v>
      </c>
      <c r="C3393">
        <v>6.2032999992370614</v>
      </c>
      <c r="D3393">
        <v>6.1975002288818359</v>
      </c>
      <c r="E3393">
        <v>6.1978998184204102</v>
      </c>
      <c r="F3393">
        <v>6.1978998184204102</v>
      </c>
      <c r="G3393">
        <v>0</v>
      </c>
      <c r="H3393">
        <v>6.1991499662399292</v>
      </c>
    </row>
    <row r="3394" spans="1:8" x14ac:dyDescent="0.25">
      <c r="A3394" s="4">
        <v>42177</v>
      </c>
      <c r="B3394">
        <v>6.1995000839233398</v>
      </c>
      <c r="C3394">
        <v>6.1995000839233398</v>
      </c>
      <c r="D3394">
        <v>6.1995000839233398</v>
      </c>
      <c r="E3394">
        <v>6.1995000839233398</v>
      </c>
      <c r="F3394">
        <v>6.1995000839233398</v>
      </c>
      <c r="G3394">
        <v>0</v>
      </c>
      <c r="H3394">
        <v>6.1995000839233398</v>
      </c>
    </row>
    <row r="3395" spans="1:8" x14ac:dyDescent="0.25">
      <c r="A3395" s="4">
        <v>42178</v>
      </c>
      <c r="B3395">
        <v>6.1995000839233398</v>
      </c>
      <c r="C3395">
        <v>6.1995000839233398</v>
      </c>
      <c r="D3395">
        <v>6.1967000961303711</v>
      </c>
      <c r="E3395">
        <v>6.1995000839233398</v>
      </c>
      <c r="F3395">
        <v>6.1995000839233398</v>
      </c>
      <c r="G3395">
        <v>0</v>
      </c>
      <c r="H3395">
        <v>6.1988000869750977</v>
      </c>
    </row>
    <row r="3396" spans="1:8" x14ac:dyDescent="0.25">
      <c r="A3396" s="4">
        <v>42179</v>
      </c>
      <c r="B3396">
        <v>6.1968002319335938</v>
      </c>
      <c r="C3396">
        <v>6.1992001533508301</v>
      </c>
      <c r="D3396">
        <v>6.1965999603271484</v>
      </c>
      <c r="E3396">
        <v>6.1968002319335938</v>
      </c>
      <c r="F3396">
        <v>6.1968002319335938</v>
      </c>
      <c r="G3396">
        <v>0</v>
      </c>
      <c r="H3396">
        <v>6.1973501443862924</v>
      </c>
    </row>
    <row r="3397" spans="1:8" x14ac:dyDescent="0.25">
      <c r="A3397" s="4">
        <v>42180</v>
      </c>
      <c r="B3397">
        <v>6.1971001625061044</v>
      </c>
      <c r="C3397">
        <v>6.1993999481201172</v>
      </c>
      <c r="D3397">
        <v>6.1971001625061044</v>
      </c>
      <c r="E3397">
        <v>6.1971001625061044</v>
      </c>
      <c r="F3397">
        <v>6.1971001625061044</v>
      </c>
      <c r="G3397">
        <v>0</v>
      </c>
      <c r="H3397">
        <v>6.1976751089096069</v>
      </c>
    </row>
    <row r="3398" spans="1:8" x14ac:dyDescent="0.25">
      <c r="A3398" s="4">
        <v>42181</v>
      </c>
      <c r="B3398">
        <v>6.1993999481201172</v>
      </c>
      <c r="C3398">
        <v>6.1998000144958496</v>
      </c>
      <c r="D3398">
        <v>6.1984000205993652</v>
      </c>
      <c r="E3398">
        <v>6.1993999481201172</v>
      </c>
      <c r="F3398">
        <v>6.1993999481201172</v>
      </c>
      <c r="G3398">
        <v>0</v>
      </c>
      <c r="H3398">
        <v>6.1992499828338623</v>
      </c>
    </row>
    <row r="3399" spans="1:8" x14ac:dyDescent="0.25">
      <c r="A3399" s="4">
        <v>42184</v>
      </c>
      <c r="B3399">
        <v>6.1989998817443848</v>
      </c>
      <c r="C3399">
        <v>6.1992998123168954</v>
      </c>
      <c r="D3399">
        <v>6.1988000869750977</v>
      </c>
      <c r="E3399">
        <v>6.1989998817443848</v>
      </c>
      <c r="F3399">
        <v>6.1989998817443848</v>
      </c>
      <c r="G3399">
        <v>0</v>
      </c>
      <c r="H3399">
        <v>6.1990249156951904</v>
      </c>
    </row>
    <row r="3400" spans="1:8" x14ac:dyDescent="0.25">
      <c r="A3400" s="4">
        <v>42185</v>
      </c>
      <c r="B3400">
        <v>6.1988000869750977</v>
      </c>
      <c r="C3400">
        <v>6.1988000869750977</v>
      </c>
      <c r="D3400">
        <v>6.1909999847412109</v>
      </c>
      <c r="E3400">
        <v>6.1988000869750977</v>
      </c>
      <c r="F3400">
        <v>6.1988000869750977</v>
      </c>
      <c r="G3400">
        <v>0</v>
      </c>
      <c r="H3400">
        <v>6.196850061416626</v>
      </c>
    </row>
    <row r="3401" spans="1:8" x14ac:dyDescent="0.25">
      <c r="A3401" s="4">
        <v>42186</v>
      </c>
      <c r="B3401">
        <v>6.1909999847412109</v>
      </c>
      <c r="C3401">
        <v>6.1925997734069824</v>
      </c>
      <c r="D3401">
        <v>6.1905999183654794</v>
      </c>
      <c r="E3401">
        <v>6.1909999847412109</v>
      </c>
      <c r="F3401">
        <v>6.1909999847412109</v>
      </c>
      <c r="G3401">
        <v>0</v>
      </c>
      <c r="H3401">
        <v>6.1912999153137207</v>
      </c>
    </row>
    <row r="3402" spans="1:8" x14ac:dyDescent="0.25">
      <c r="A3402" s="4">
        <v>42187</v>
      </c>
      <c r="B3402">
        <v>6.191500186920166</v>
      </c>
      <c r="C3402">
        <v>6.1963000297546387</v>
      </c>
      <c r="D3402">
        <v>6.191500186920166</v>
      </c>
      <c r="E3402">
        <v>6.191500186920166</v>
      </c>
      <c r="F3402">
        <v>6.191500186920166</v>
      </c>
      <c r="G3402">
        <v>0</v>
      </c>
      <c r="H3402">
        <v>6.1927001476287842</v>
      </c>
    </row>
    <row r="3403" spans="1:8" x14ac:dyDescent="0.25">
      <c r="A3403" s="4">
        <v>42188</v>
      </c>
      <c r="B3403">
        <v>6.194699764251709</v>
      </c>
      <c r="C3403">
        <v>6.1963000297546387</v>
      </c>
      <c r="D3403">
        <v>6.1935000419616699</v>
      </c>
      <c r="E3403">
        <v>6.194699764251709</v>
      </c>
      <c r="F3403">
        <v>6.194699764251709</v>
      </c>
      <c r="G3403">
        <v>0</v>
      </c>
      <c r="H3403">
        <v>6.1947999000549316</v>
      </c>
    </row>
    <row r="3404" spans="1:8" x14ac:dyDescent="0.25">
      <c r="A3404" s="4">
        <v>42191</v>
      </c>
      <c r="B3404">
        <v>6.1957001686096191</v>
      </c>
      <c r="C3404">
        <v>6.1992001533508301</v>
      </c>
      <c r="D3404">
        <v>6.1957001686096191</v>
      </c>
      <c r="E3404">
        <v>6.1957001686096191</v>
      </c>
      <c r="F3404">
        <v>6.1957001686096191</v>
      </c>
      <c r="G3404">
        <v>0</v>
      </c>
      <c r="H3404">
        <v>6.1965751647949219</v>
      </c>
    </row>
    <row r="3405" spans="1:8" x14ac:dyDescent="0.25">
      <c r="A3405" s="4">
        <v>42192</v>
      </c>
      <c r="B3405">
        <v>6.1992001533508301</v>
      </c>
      <c r="C3405">
        <v>6.1999998092651367</v>
      </c>
      <c r="D3405">
        <v>6.1989002227783203</v>
      </c>
      <c r="E3405">
        <v>6.1992001533508301</v>
      </c>
      <c r="F3405">
        <v>6.1992001533508301</v>
      </c>
      <c r="G3405">
        <v>0</v>
      </c>
      <c r="H3405">
        <v>6.1993250846862793</v>
      </c>
    </row>
    <row r="3406" spans="1:8" x14ac:dyDescent="0.25">
      <c r="A3406" s="4">
        <v>42193</v>
      </c>
      <c r="B3406">
        <v>6.1999998092651367</v>
      </c>
      <c r="C3406">
        <v>6.1999998092651367</v>
      </c>
      <c r="D3406">
        <v>6.1988000869750977</v>
      </c>
      <c r="E3406">
        <v>6.1999998092651367</v>
      </c>
      <c r="F3406">
        <v>6.1999998092651367</v>
      </c>
      <c r="G3406">
        <v>0</v>
      </c>
      <c r="H3406">
        <v>6.199699878692627</v>
      </c>
    </row>
    <row r="3407" spans="1:8" x14ac:dyDescent="0.25">
      <c r="A3407" s="4">
        <v>42194</v>
      </c>
      <c r="B3407">
        <v>6.1989998817443848</v>
      </c>
      <c r="C3407">
        <v>6.1989998817443848</v>
      </c>
      <c r="D3407">
        <v>6.1972999572753906</v>
      </c>
      <c r="E3407">
        <v>6.1989998817443848</v>
      </c>
      <c r="F3407">
        <v>6.1989998817443848</v>
      </c>
      <c r="G3407">
        <v>0</v>
      </c>
      <c r="H3407">
        <v>6.1985749006271362</v>
      </c>
    </row>
    <row r="3408" spans="1:8" x14ac:dyDescent="0.25">
      <c r="A3408" s="4">
        <v>42195</v>
      </c>
      <c r="B3408">
        <v>6.1988000869750977</v>
      </c>
      <c r="C3408">
        <v>6.1992998123168954</v>
      </c>
      <c r="D3408">
        <v>6.1978001594543457</v>
      </c>
      <c r="E3408">
        <v>6.1988000869750977</v>
      </c>
      <c r="F3408">
        <v>6.1988000869750977</v>
      </c>
      <c r="G3408">
        <v>0</v>
      </c>
      <c r="H3408">
        <v>6.1986750364303589</v>
      </c>
    </row>
    <row r="3409" spans="1:8" x14ac:dyDescent="0.25">
      <c r="A3409" s="4">
        <v>42198</v>
      </c>
      <c r="B3409">
        <v>6.1992998123168954</v>
      </c>
      <c r="C3409">
        <v>6.1992998123168954</v>
      </c>
      <c r="D3409">
        <v>6.1981000900268546</v>
      </c>
      <c r="E3409">
        <v>6.1992998123168954</v>
      </c>
      <c r="F3409">
        <v>6.1992998123168954</v>
      </c>
      <c r="G3409">
        <v>0</v>
      </c>
      <c r="H3409">
        <v>6.1989998817443848</v>
      </c>
    </row>
    <row r="3410" spans="1:8" x14ac:dyDescent="0.25">
      <c r="A3410" s="4">
        <v>42199</v>
      </c>
      <c r="B3410">
        <v>6.1984000205993652</v>
      </c>
      <c r="C3410">
        <v>6.1991000175476074</v>
      </c>
      <c r="D3410">
        <v>6.1982002258300781</v>
      </c>
      <c r="E3410">
        <v>6.1984000205993652</v>
      </c>
      <c r="F3410">
        <v>6.1984000205993652</v>
      </c>
      <c r="G3410">
        <v>0</v>
      </c>
      <c r="H3410">
        <v>6.198525071144104</v>
      </c>
    </row>
    <row r="3411" spans="1:8" x14ac:dyDescent="0.25">
      <c r="A3411" s="4">
        <v>42200</v>
      </c>
      <c r="B3411">
        <v>6.1989002227783203</v>
      </c>
      <c r="C3411">
        <v>6.1992998123168954</v>
      </c>
      <c r="D3411">
        <v>6.1984000205993652</v>
      </c>
      <c r="E3411">
        <v>6.1989002227783203</v>
      </c>
      <c r="F3411">
        <v>6.1989002227783203</v>
      </c>
      <c r="G3411">
        <v>0</v>
      </c>
      <c r="H3411">
        <v>6.1988750696182251</v>
      </c>
    </row>
    <row r="3412" spans="1:8" x14ac:dyDescent="0.25">
      <c r="A3412" s="4">
        <v>42201</v>
      </c>
      <c r="B3412">
        <v>6.1992001533508301</v>
      </c>
      <c r="C3412">
        <v>6.199699878692627</v>
      </c>
      <c r="D3412">
        <v>6.1991000175476074</v>
      </c>
      <c r="E3412">
        <v>6.1992001533508301</v>
      </c>
      <c r="F3412">
        <v>6.1992001533508301</v>
      </c>
      <c r="G3412">
        <v>0</v>
      </c>
      <c r="H3412">
        <v>6.1993000507354736</v>
      </c>
    </row>
    <row r="3413" spans="1:8" x14ac:dyDescent="0.25">
      <c r="A3413" s="4">
        <v>42202</v>
      </c>
      <c r="B3413">
        <v>6.1995000839233398</v>
      </c>
      <c r="C3413">
        <v>6.1995000839233398</v>
      </c>
      <c r="D3413">
        <v>6.1991000175476074</v>
      </c>
      <c r="E3413">
        <v>6.1995000839233398</v>
      </c>
      <c r="F3413">
        <v>6.1995000839233398</v>
      </c>
      <c r="G3413">
        <v>0</v>
      </c>
      <c r="H3413">
        <v>6.1994000673294067</v>
      </c>
    </row>
    <row r="3414" spans="1:8" x14ac:dyDescent="0.25">
      <c r="A3414" s="4">
        <v>42205</v>
      </c>
      <c r="B3414">
        <v>6.1995000839233398</v>
      </c>
      <c r="C3414">
        <v>6.1998000144958496</v>
      </c>
      <c r="D3414">
        <v>6.1995000839233398</v>
      </c>
      <c r="E3414">
        <v>6.1995000839233398</v>
      </c>
      <c r="F3414">
        <v>6.1995000839233398</v>
      </c>
      <c r="G3414">
        <v>0</v>
      </c>
      <c r="H3414">
        <v>6.1995750665664673</v>
      </c>
    </row>
    <row r="3415" spans="1:8" x14ac:dyDescent="0.25">
      <c r="A3415" s="4">
        <v>42206</v>
      </c>
      <c r="B3415">
        <v>6.1998000144958496</v>
      </c>
      <c r="C3415">
        <v>6.1998000144958496</v>
      </c>
      <c r="D3415">
        <v>6.1996002197265616</v>
      </c>
      <c r="E3415">
        <v>6.1998000144958496</v>
      </c>
      <c r="F3415">
        <v>6.1998000144958496</v>
      </c>
      <c r="G3415">
        <v>0</v>
      </c>
      <c r="H3415">
        <v>6.1997500658035278</v>
      </c>
    </row>
    <row r="3416" spans="1:8" x14ac:dyDescent="0.25">
      <c r="A3416" s="4">
        <v>42207</v>
      </c>
      <c r="B3416">
        <v>6.1996002197265616</v>
      </c>
      <c r="C3416">
        <v>6.1996002197265616</v>
      </c>
      <c r="D3416">
        <v>6.1985998153686523</v>
      </c>
      <c r="E3416">
        <v>6.1996002197265616</v>
      </c>
      <c r="F3416">
        <v>6.1996002197265616</v>
      </c>
      <c r="G3416">
        <v>0</v>
      </c>
      <c r="H3416">
        <v>6.199350118637085</v>
      </c>
    </row>
    <row r="3417" spans="1:8" x14ac:dyDescent="0.25">
      <c r="A3417" s="4">
        <v>42208</v>
      </c>
      <c r="B3417">
        <v>6.1993999481201172</v>
      </c>
      <c r="C3417">
        <v>6.2006001472473136</v>
      </c>
      <c r="D3417">
        <v>6.1993999481201172</v>
      </c>
      <c r="E3417">
        <v>6.1993999481201172</v>
      </c>
      <c r="F3417">
        <v>6.1993999481201172</v>
      </c>
      <c r="G3417">
        <v>0</v>
      </c>
      <c r="H3417">
        <v>6.1996999979019174</v>
      </c>
    </row>
    <row r="3418" spans="1:8" x14ac:dyDescent="0.25">
      <c r="A3418" s="4">
        <v>42209</v>
      </c>
      <c r="B3418">
        <v>6.1995000839233398</v>
      </c>
      <c r="C3418">
        <v>6.2003002166748047</v>
      </c>
      <c r="D3418">
        <v>6.1992998123168954</v>
      </c>
      <c r="E3418">
        <v>6.1995000839233398</v>
      </c>
      <c r="F3418">
        <v>6.1995000839233398</v>
      </c>
      <c r="G3418">
        <v>0</v>
      </c>
      <c r="H3418">
        <v>6.1996500492095947</v>
      </c>
    </row>
    <row r="3419" spans="1:8" x14ac:dyDescent="0.25">
      <c r="A3419" s="4">
        <v>42212</v>
      </c>
      <c r="B3419">
        <v>6.1996002197265616</v>
      </c>
      <c r="C3419">
        <v>6.1998000144958496</v>
      </c>
      <c r="D3419">
        <v>6.1991000175476074</v>
      </c>
      <c r="E3419">
        <v>6.1996002197265616</v>
      </c>
      <c r="F3419">
        <v>6.1996002197265616</v>
      </c>
      <c r="G3419">
        <v>0</v>
      </c>
      <c r="H3419">
        <v>6.1995251178741464</v>
      </c>
    </row>
    <row r="3420" spans="1:8" x14ac:dyDescent="0.25">
      <c r="A3420" s="4">
        <v>42213</v>
      </c>
      <c r="B3420">
        <v>6.1995000839233398</v>
      </c>
      <c r="C3420">
        <v>6.1996002197265616</v>
      </c>
      <c r="D3420">
        <v>6.1992998123168954</v>
      </c>
      <c r="E3420">
        <v>6.1995000839233398</v>
      </c>
      <c r="F3420">
        <v>6.1995000839233398</v>
      </c>
      <c r="G3420">
        <v>0</v>
      </c>
      <c r="H3420">
        <v>6.1994750499725342</v>
      </c>
    </row>
    <row r="3421" spans="1:8" x14ac:dyDescent="0.25">
      <c r="A3421" s="4">
        <v>42214</v>
      </c>
      <c r="B3421">
        <v>6.1993999481201172</v>
      </c>
      <c r="C3421">
        <v>6.1993999481201172</v>
      </c>
      <c r="D3421">
        <v>6.1985001564025879</v>
      </c>
      <c r="E3421">
        <v>6.1993999481201172</v>
      </c>
      <c r="F3421">
        <v>6.1993999481201172</v>
      </c>
      <c r="G3421">
        <v>0</v>
      </c>
      <c r="H3421">
        <v>6.1991750001907349</v>
      </c>
    </row>
    <row r="3422" spans="1:8" x14ac:dyDescent="0.25">
      <c r="A3422" s="4">
        <v>42215</v>
      </c>
      <c r="B3422">
        <v>6.1989998817443848</v>
      </c>
      <c r="C3422">
        <v>6.199699878692627</v>
      </c>
      <c r="D3422">
        <v>6.1989998817443848</v>
      </c>
      <c r="E3422">
        <v>6.1989998817443848</v>
      </c>
      <c r="F3422">
        <v>6.1989998817443848</v>
      </c>
      <c r="G3422">
        <v>0</v>
      </c>
      <c r="H3422">
        <v>6.1991748809814453</v>
      </c>
    </row>
    <row r="3423" spans="1:8" x14ac:dyDescent="0.25">
      <c r="A3423" s="4">
        <v>42216</v>
      </c>
      <c r="B3423">
        <v>6.199699878692627</v>
      </c>
      <c r="C3423">
        <v>6.1998000144958496</v>
      </c>
      <c r="D3423">
        <v>6.1996002197265616</v>
      </c>
      <c r="E3423">
        <v>6.199699878692627</v>
      </c>
      <c r="F3423">
        <v>6.199699878692627</v>
      </c>
      <c r="G3423">
        <v>0</v>
      </c>
      <c r="H3423">
        <v>6.1996999979019174</v>
      </c>
    </row>
    <row r="3424" spans="1:8" x14ac:dyDescent="0.25">
      <c r="A3424" s="4">
        <v>42219</v>
      </c>
      <c r="B3424">
        <v>6.1998000144958496</v>
      </c>
      <c r="C3424">
        <v>6.1998000144958496</v>
      </c>
      <c r="D3424">
        <v>6.1996002197265616</v>
      </c>
      <c r="E3424">
        <v>6.1998000144958496</v>
      </c>
      <c r="F3424">
        <v>6.1998000144958496</v>
      </c>
      <c r="G3424">
        <v>0</v>
      </c>
      <c r="H3424">
        <v>6.1997500658035278</v>
      </c>
    </row>
    <row r="3425" spans="1:8" x14ac:dyDescent="0.25">
      <c r="A3425" s="4">
        <v>42220</v>
      </c>
      <c r="B3425">
        <v>6.199699878692627</v>
      </c>
      <c r="C3425">
        <v>6.199699878692627</v>
      </c>
      <c r="D3425">
        <v>6.1991000175476074</v>
      </c>
      <c r="E3425">
        <v>6.199699878692627</v>
      </c>
      <c r="F3425">
        <v>6.199699878692627</v>
      </c>
      <c r="G3425">
        <v>0</v>
      </c>
      <c r="H3425">
        <v>6.1995499134063721</v>
      </c>
    </row>
    <row r="3426" spans="1:8" x14ac:dyDescent="0.25">
      <c r="A3426" s="4">
        <v>42221</v>
      </c>
      <c r="B3426">
        <v>6.1996002197265616</v>
      </c>
      <c r="C3426">
        <v>6.1999001502990723</v>
      </c>
      <c r="D3426">
        <v>6.1996002197265616</v>
      </c>
      <c r="E3426">
        <v>6.1996002197265616</v>
      </c>
      <c r="F3426">
        <v>6.1996002197265616</v>
      </c>
      <c r="G3426">
        <v>0</v>
      </c>
      <c r="H3426">
        <v>6.1996752023696899</v>
      </c>
    </row>
    <row r="3427" spans="1:8" x14ac:dyDescent="0.25">
      <c r="A3427" s="4">
        <v>42222</v>
      </c>
      <c r="B3427">
        <v>6.199699878692627</v>
      </c>
      <c r="C3427">
        <v>6.2005000114440918</v>
      </c>
      <c r="D3427">
        <v>6.1996002197265616</v>
      </c>
      <c r="E3427">
        <v>6.199699878692627</v>
      </c>
      <c r="F3427">
        <v>6.199699878692627</v>
      </c>
      <c r="G3427">
        <v>0</v>
      </c>
      <c r="H3427">
        <v>6.1998749971389771</v>
      </c>
    </row>
    <row r="3428" spans="1:8" x14ac:dyDescent="0.25">
      <c r="A3428" s="4">
        <v>42223</v>
      </c>
      <c r="B3428">
        <v>6.199699878692627</v>
      </c>
      <c r="C3428">
        <v>6.1998000144958496</v>
      </c>
      <c r="D3428">
        <v>6.1996002197265616</v>
      </c>
      <c r="E3428">
        <v>6.199699878692627</v>
      </c>
      <c r="F3428">
        <v>6.199699878692627</v>
      </c>
      <c r="G3428">
        <v>0</v>
      </c>
      <c r="H3428">
        <v>6.1996999979019174</v>
      </c>
    </row>
    <row r="3429" spans="1:8" x14ac:dyDescent="0.25">
      <c r="A3429" s="4">
        <v>42226</v>
      </c>
      <c r="B3429">
        <v>6.199699878692627</v>
      </c>
      <c r="C3429">
        <v>6.1999001502990723</v>
      </c>
      <c r="D3429">
        <v>6.199699878692627</v>
      </c>
      <c r="E3429">
        <v>6.199699878692627</v>
      </c>
      <c r="F3429">
        <v>6.199699878692627</v>
      </c>
      <c r="G3429">
        <v>0</v>
      </c>
      <c r="H3429">
        <v>6.1997499465942383</v>
      </c>
    </row>
    <row r="3430" spans="1:8" x14ac:dyDescent="0.25">
      <c r="A3430" s="4">
        <v>42227</v>
      </c>
      <c r="B3430">
        <v>6.199699878692627</v>
      </c>
      <c r="C3430">
        <v>6.3176999092102051</v>
      </c>
      <c r="D3430">
        <v>6.199699878692627</v>
      </c>
      <c r="E3430">
        <v>6.199699878692627</v>
      </c>
      <c r="F3430">
        <v>6.199699878692627</v>
      </c>
      <c r="G3430">
        <v>0</v>
      </c>
      <c r="H3430">
        <v>6.2291998863220206</v>
      </c>
    </row>
    <row r="3431" spans="1:8" x14ac:dyDescent="0.25">
      <c r="A3431" s="4">
        <v>42228</v>
      </c>
      <c r="B3431">
        <v>6.3148999214172363</v>
      </c>
      <c r="C3431">
        <v>6.4373998641967773</v>
      </c>
      <c r="D3431">
        <v>6.3148999214172363</v>
      </c>
      <c r="E3431">
        <v>6.3148999214172363</v>
      </c>
      <c r="F3431">
        <v>6.3148999214172363</v>
      </c>
      <c r="G3431">
        <v>0</v>
      </c>
      <c r="H3431">
        <v>6.3455249071121216</v>
      </c>
    </row>
    <row r="3432" spans="1:8" x14ac:dyDescent="0.25">
      <c r="A3432" s="4">
        <v>42229</v>
      </c>
      <c r="B3432">
        <v>6.3769998550415039</v>
      </c>
      <c r="C3432">
        <v>6.4345002174377441</v>
      </c>
      <c r="D3432">
        <v>6.3769998550415039</v>
      </c>
      <c r="E3432">
        <v>6.3769998550415039</v>
      </c>
      <c r="F3432">
        <v>6.3769998550415039</v>
      </c>
      <c r="G3432">
        <v>0</v>
      </c>
      <c r="H3432">
        <v>6.391374945640564</v>
      </c>
    </row>
    <row r="3433" spans="1:8" x14ac:dyDescent="0.25">
      <c r="A3433" s="4">
        <v>42230</v>
      </c>
      <c r="B3433">
        <v>6.3888998031616211</v>
      </c>
      <c r="C3433">
        <v>6.3920001983642578</v>
      </c>
      <c r="D3433">
        <v>6.3810000419616699</v>
      </c>
      <c r="E3433">
        <v>6.3888998031616211</v>
      </c>
      <c r="F3433">
        <v>6.3888998031616211</v>
      </c>
      <c r="G3433">
        <v>0</v>
      </c>
      <c r="H3433">
        <v>6.3876999616622916</v>
      </c>
    </row>
    <row r="3434" spans="1:8" x14ac:dyDescent="0.25">
      <c r="A3434" s="4">
        <v>42233</v>
      </c>
      <c r="B3434">
        <v>6.3818001747131348</v>
      </c>
      <c r="C3434">
        <v>6.3857002258300781</v>
      </c>
      <c r="D3434">
        <v>6.3818001747131348</v>
      </c>
      <c r="E3434">
        <v>6.3818001747131348</v>
      </c>
      <c r="F3434">
        <v>6.3818001747131348</v>
      </c>
      <c r="G3434">
        <v>0</v>
      </c>
      <c r="H3434">
        <v>6.3827751874923706</v>
      </c>
    </row>
    <row r="3435" spans="1:8" x14ac:dyDescent="0.25">
      <c r="A3435" s="4">
        <v>42234</v>
      </c>
      <c r="B3435">
        <v>6.384699821472168</v>
      </c>
      <c r="C3435">
        <v>6.4046998023986816</v>
      </c>
      <c r="D3435">
        <v>6.3780999183654794</v>
      </c>
      <c r="E3435">
        <v>6.384699821472168</v>
      </c>
      <c r="F3435">
        <v>6.384699821472168</v>
      </c>
      <c r="G3435">
        <v>0</v>
      </c>
      <c r="H3435">
        <v>6.388049840927124</v>
      </c>
    </row>
    <row r="3436" spans="1:8" x14ac:dyDescent="0.25">
      <c r="A3436" s="4">
        <v>42235</v>
      </c>
      <c r="B3436">
        <v>6.3838000297546387</v>
      </c>
      <c r="C3436">
        <v>6.3909997940063477</v>
      </c>
      <c r="D3436">
        <v>6.3838000297546387</v>
      </c>
      <c r="E3436">
        <v>6.3838000297546387</v>
      </c>
      <c r="F3436">
        <v>6.3838000297546387</v>
      </c>
      <c r="G3436">
        <v>0</v>
      </c>
      <c r="H3436">
        <v>6.3855999708175659</v>
      </c>
    </row>
    <row r="3437" spans="1:8" x14ac:dyDescent="0.25">
      <c r="A3437" s="4">
        <v>42236</v>
      </c>
      <c r="B3437">
        <v>6.3857998847961426</v>
      </c>
      <c r="C3437">
        <v>6.3895001411437988</v>
      </c>
      <c r="D3437">
        <v>6.3744997978210449</v>
      </c>
      <c r="E3437">
        <v>6.3857998847961426</v>
      </c>
      <c r="F3437">
        <v>6.3857998847961426</v>
      </c>
      <c r="G3437">
        <v>0</v>
      </c>
      <c r="H3437">
        <v>6.3838999271392822</v>
      </c>
    </row>
    <row r="3438" spans="1:8" x14ac:dyDescent="0.25">
      <c r="A3438" s="4">
        <v>42237</v>
      </c>
      <c r="B3438">
        <v>6.379000186920166</v>
      </c>
      <c r="C3438">
        <v>6.3895998001098633</v>
      </c>
      <c r="D3438">
        <v>6.3784999847412109</v>
      </c>
      <c r="E3438">
        <v>6.379000186920166</v>
      </c>
      <c r="F3438">
        <v>6.379000186920166</v>
      </c>
      <c r="G3438">
        <v>0</v>
      </c>
      <c r="H3438">
        <v>6.3815250396728516</v>
      </c>
    </row>
    <row r="3439" spans="1:8" x14ac:dyDescent="0.25">
      <c r="A3439" s="4">
        <v>42240</v>
      </c>
      <c r="B3439">
        <v>6.3789000511169434</v>
      </c>
      <c r="C3439">
        <v>6.3944001197814941</v>
      </c>
      <c r="D3439">
        <v>6.3789000511169434</v>
      </c>
      <c r="E3439">
        <v>6.3789000511169434</v>
      </c>
      <c r="F3439">
        <v>6.3789000511169434</v>
      </c>
      <c r="G3439">
        <v>0</v>
      </c>
      <c r="H3439">
        <v>6.3827750682830811</v>
      </c>
    </row>
    <row r="3440" spans="1:8" x14ac:dyDescent="0.25">
      <c r="A3440" s="4">
        <v>42241</v>
      </c>
      <c r="B3440">
        <v>6.3944001197814941</v>
      </c>
      <c r="C3440">
        <v>6.4099998474121094</v>
      </c>
      <c r="D3440">
        <v>6.3944001197814941</v>
      </c>
      <c r="E3440">
        <v>6.3944001197814941</v>
      </c>
      <c r="F3440">
        <v>6.3944001197814941</v>
      </c>
      <c r="G3440">
        <v>0</v>
      </c>
      <c r="H3440">
        <v>6.3983000516891479</v>
      </c>
    </row>
    <row r="3441" spans="1:8" x14ac:dyDescent="0.25">
      <c r="A3441" s="4">
        <v>42242</v>
      </c>
      <c r="B3441">
        <v>6.402900218963623</v>
      </c>
      <c r="C3441">
        <v>6.4148998260498047</v>
      </c>
      <c r="D3441">
        <v>6.3959999084472656</v>
      </c>
      <c r="E3441">
        <v>6.402900218963623</v>
      </c>
      <c r="F3441">
        <v>6.402900218963623</v>
      </c>
      <c r="G3441">
        <v>0</v>
      </c>
      <c r="H3441">
        <v>6.4041750431060791</v>
      </c>
    </row>
    <row r="3442" spans="1:8" x14ac:dyDescent="0.25">
      <c r="A3442" s="4">
        <v>42243</v>
      </c>
      <c r="B3442">
        <v>6.4010000228881836</v>
      </c>
      <c r="C3442">
        <v>6.4060001373291016</v>
      </c>
      <c r="D3442">
        <v>6.3933000564575204</v>
      </c>
      <c r="E3442">
        <v>6.4010000228881836</v>
      </c>
      <c r="F3442">
        <v>6.4010000228881836</v>
      </c>
      <c r="G3442">
        <v>0</v>
      </c>
      <c r="H3442">
        <v>6.4003250598907471</v>
      </c>
    </row>
    <row r="3443" spans="1:8" x14ac:dyDescent="0.25">
      <c r="A3443" s="4">
        <v>42244</v>
      </c>
      <c r="B3443">
        <v>6.3952999114990234</v>
      </c>
      <c r="C3443">
        <v>6.3952999114990234</v>
      </c>
      <c r="D3443">
        <v>6.3762001991271973</v>
      </c>
      <c r="E3443">
        <v>6.3952999114990234</v>
      </c>
      <c r="F3443">
        <v>6.3952999114990234</v>
      </c>
      <c r="G3443">
        <v>0</v>
      </c>
      <c r="H3443">
        <v>6.3905249834060669</v>
      </c>
    </row>
    <row r="3444" spans="1:8" x14ac:dyDescent="0.25">
      <c r="A3444" s="4">
        <v>42247</v>
      </c>
      <c r="B3444">
        <v>6.3784999847412109</v>
      </c>
      <c r="C3444">
        <v>6.3784999847412109</v>
      </c>
      <c r="D3444">
        <v>6.366300106048584</v>
      </c>
      <c r="E3444">
        <v>6.3784999847412109</v>
      </c>
      <c r="F3444">
        <v>6.3784999847412109</v>
      </c>
      <c r="G3444">
        <v>0</v>
      </c>
      <c r="H3444">
        <v>6.3754500150680542</v>
      </c>
    </row>
    <row r="3445" spans="1:8" x14ac:dyDescent="0.25">
      <c r="A3445" s="4">
        <v>42248</v>
      </c>
      <c r="B3445">
        <v>6.3663997650146484</v>
      </c>
      <c r="C3445">
        <v>6.3663997650146484</v>
      </c>
      <c r="D3445">
        <v>6.3543000221252441</v>
      </c>
      <c r="E3445">
        <v>6.3663997650146484</v>
      </c>
      <c r="F3445">
        <v>6.3663997650146484</v>
      </c>
      <c r="G3445">
        <v>0</v>
      </c>
      <c r="H3445">
        <v>6.3633748292922974</v>
      </c>
    </row>
    <row r="3446" spans="1:8" x14ac:dyDescent="0.25">
      <c r="A3446" s="4">
        <v>42249</v>
      </c>
      <c r="B3446">
        <v>6.3544998168945313</v>
      </c>
      <c r="C3446">
        <v>6.3552999496459961</v>
      </c>
      <c r="D3446">
        <v>6.3456997871398926</v>
      </c>
      <c r="E3446">
        <v>6.3544998168945313</v>
      </c>
      <c r="F3446">
        <v>6.3544998168945313</v>
      </c>
      <c r="G3446">
        <v>0</v>
      </c>
      <c r="H3446">
        <v>6.3524998426437378</v>
      </c>
    </row>
    <row r="3447" spans="1:8" x14ac:dyDescent="0.25">
      <c r="A3447" s="4">
        <v>42250</v>
      </c>
      <c r="B3447">
        <v>6.3459000587463379</v>
      </c>
      <c r="C3447">
        <v>6.3459000587463379</v>
      </c>
      <c r="D3447">
        <v>6.3459000587463379</v>
      </c>
      <c r="E3447">
        <v>6.3459000587463379</v>
      </c>
      <c r="F3447">
        <v>6.3459000587463379</v>
      </c>
      <c r="G3447">
        <v>0</v>
      </c>
      <c r="H3447">
        <v>6.3459000587463379</v>
      </c>
    </row>
    <row r="3448" spans="1:8" x14ac:dyDescent="0.25">
      <c r="A3448" s="4">
        <v>42251</v>
      </c>
      <c r="B3448">
        <v>6.3459000587463379</v>
      </c>
      <c r="C3448">
        <v>6.3459000587463379</v>
      </c>
      <c r="D3448">
        <v>6.3459000587463379</v>
      </c>
      <c r="E3448">
        <v>6.3459000587463379</v>
      </c>
      <c r="F3448">
        <v>6.3459000587463379</v>
      </c>
      <c r="G3448">
        <v>0</v>
      </c>
      <c r="H3448">
        <v>6.3459000587463379</v>
      </c>
    </row>
    <row r="3449" spans="1:8" x14ac:dyDescent="0.25">
      <c r="A3449" s="4">
        <v>42254</v>
      </c>
      <c r="B3449">
        <v>6.3459000587463379</v>
      </c>
      <c r="C3449">
        <v>6.361299991607666</v>
      </c>
      <c r="D3449">
        <v>6.3459000587463379</v>
      </c>
      <c r="E3449">
        <v>6.3459000587463379</v>
      </c>
      <c r="F3449">
        <v>6.3459000587463379</v>
      </c>
      <c r="G3449">
        <v>0</v>
      </c>
      <c r="H3449">
        <v>6.3497500419616699</v>
      </c>
    </row>
    <row r="3450" spans="1:8" x14ac:dyDescent="0.25">
      <c r="A3450" s="4">
        <v>42255</v>
      </c>
      <c r="B3450">
        <v>6.3558998107910156</v>
      </c>
      <c r="C3450">
        <v>6.3611001968383789</v>
      </c>
      <c r="D3450">
        <v>6.3520002365112296</v>
      </c>
      <c r="E3450">
        <v>6.3558998107910156</v>
      </c>
      <c r="F3450">
        <v>6.3558998107910156</v>
      </c>
      <c r="G3450">
        <v>0</v>
      </c>
      <c r="H3450">
        <v>6.3562250137329102</v>
      </c>
    </row>
    <row r="3451" spans="1:8" x14ac:dyDescent="0.25">
      <c r="A3451" s="4">
        <v>42256</v>
      </c>
      <c r="B3451">
        <v>6.3572001457214364</v>
      </c>
      <c r="C3451">
        <v>6.3680000305175781</v>
      </c>
      <c r="D3451">
        <v>6.3540000915527344</v>
      </c>
      <c r="E3451">
        <v>6.3572001457214364</v>
      </c>
      <c r="F3451">
        <v>6.3572001457214364</v>
      </c>
      <c r="G3451">
        <v>0</v>
      </c>
      <c r="H3451">
        <v>6.3591001033782959</v>
      </c>
    </row>
    <row r="3452" spans="1:8" x14ac:dyDescent="0.25">
      <c r="A3452" s="4">
        <v>42257</v>
      </c>
      <c r="B3452">
        <v>6.367800235748291</v>
      </c>
      <c r="C3452">
        <v>6.3763999938964844</v>
      </c>
      <c r="D3452">
        <v>6.3610000610351563</v>
      </c>
      <c r="E3452">
        <v>6.367800235748291</v>
      </c>
      <c r="F3452">
        <v>6.367800235748291</v>
      </c>
      <c r="G3452">
        <v>0</v>
      </c>
      <c r="H3452">
        <v>6.3682501316070557</v>
      </c>
    </row>
    <row r="3453" spans="1:8" x14ac:dyDescent="0.25">
      <c r="A3453" s="4">
        <v>42258</v>
      </c>
      <c r="B3453">
        <v>6.3671998977661133</v>
      </c>
      <c r="C3453">
        <v>6.3671998977661133</v>
      </c>
      <c r="D3453">
        <v>6.3566999435424796</v>
      </c>
      <c r="E3453">
        <v>6.3671998977661133</v>
      </c>
      <c r="F3453">
        <v>6.3671998977661133</v>
      </c>
      <c r="G3453">
        <v>0</v>
      </c>
      <c r="H3453">
        <v>6.3645749092102051</v>
      </c>
    </row>
    <row r="3454" spans="1:8" x14ac:dyDescent="0.25">
      <c r="A3454" s="4">
        <v>42261</v>
      </c>
      <c r="B3454">
        <v>6.3649997711181641</v>
      </c>
      <c r="C3454">
        <v>6.3649997711181641</v>
      </c>
      <c r="D3454">
        <v>6.3578000068664551</v>
      </c>
      <c r="E3454">
        <v>6.3649997711181641</v>
      </c>
      <c r="F3454">
        <v>6.3649997711181641</v>
      </c>
      <c r="G3454">
        <v>0</v>
      </c>
      <c r="H3454">
        <v>6.3631998300552368</v>
      </c>
    </row>
    <row r="3455" spans="1:8" x14ac:dyDescent="0.25">
      <c r="A3455" s="4">
        <v>42262</v>
      </c>
      <c r="B3455">
        <v>6.3579001426696777</v>
      </c>
      <c r="C3455">
        <v>6.3600001335144043</v>
      </c>
      <c r="D3455">
        <v>6.3559999465942383</v>
      </c>
      <c r="E3455">
        <v>6.3579001426696777</v>
      </c>
      <c r="F3455">
        <v>6.3579001426696777</v>
      </c>
      <c r="G3455">
        <v>0</v>
      </c>
      <c r="H3455">
        <v>6.3579500913620004</v>
      </c>
    </row>
    <row r="3456" spans="1:8" x14ac:dyDescent="0.25">
      <c r="A3456" s="4">
        <v>42263</v>
      </c>
      <c r="B3456">
        <v>6.3600001335144043</v>
      </c>
      <c r="C3456">
        <v>6.3632998466491699</v>
      </c>
      <c r="D3456">
        <v>6.3590998649597168</v>
      </c>
      <c r="E3456">
        <v>6.3600001335144043</v>
      </c>
      <c r="F3456">
        <v>6.3600001335144043</v>
      </c>
      <c r="G3456">
        <v>0</v>
      </c>
      <c r="H3456">
        <v>6.3605999946594238</v>
      </c>
    </row>
    <row r="3457" spans="1:8" x14ac:dyDescent="0.25">
      <c r="A3457" s="4">
        <v>42264</v>
      </c>
      <c r="B3457">
        <v>6.3608999252319336</v>
      </c>
      <c r="C3457">
        <v>6.3608999252319336</v>
      </c>
      <c r="D3457">
        <v>6.3557000160217294</v>
      </c>
      <c r="E3457">
        <v>6.3608999252319336</v>
      </c>
      <c r="F3457">
        <v>6.3608999252319336</v>
      </c>
      <c r="G3457">
        <v>0</v>
      </c>
      <c r="H3457">
        <v>6.3595999479293823</v>
      </c>
    </row>
    <row r="3458" spans="1:8" x14ac:dyDescent="0.25">
      <c r="A3458" s="4">
        <v>42265</v>
      </c>
      <c r="B3458">
        <v>6.3559999465942383</v>
      </c>
      <c r="C3458">
        <v>6.3559999465942383</v>
      </c>
      <c r="D3458">
        <v>6.3509001731872559</v>
      </c>
      <c r="E3458">
        <v>6.3559999465942383</v>
      </c>
      <c r="F3458">
        <v>6.3559999465942383</v>
      </c>
      <c r="G3458">
        <v>0</v>
      </c>
      <c r="H3458">
        <v>6.3547250032424927</v>
      </c>
    </row>
    <row r="3459" spans="1:8" x14ac:dyDescent="0.25">
      <c r="A3459" s="4">
        <v>42268</v>
      </c>
      <c r="B3459">
        <v>6.3543000221252441</v>
      </c>
      <c r="C3459">
        <v>6.3593001365661621</v>
      </c>
      <c r="D3459">
        <v>6.3543000221252441</v>
      </c>
      <c r="E3459">
        <v>6.3543000221252441</v>
      </c>
      <c r="F3459">
        <v>6.3543000221252441</v>
      </c>
      <c r="G3459">
        <v>0</v>
      </c>
      <c r="H3459">
        <v>6.3555500507354736</v>
      </c>
    </row>
    <row r="3460" spans="1:8" x14ac:dyDescent="0.25">
      <c r="A3460" s="4">
        <v>42269</v>
      </c>
      <c r="B3460">
        <v>6.3590998649597168</v>
      </c>
      <c r="C3460">
        <v>6.3660001754760742</v>
      </c>
      <c r="D3460">
        <v>6.3590998649597168</v>
      </c>
      <c r="E3460">
        <v>6.3590998649597168</v>
      </c>
      <c r="F3460">
        <v>6.3590998649597168</v>
      </c>
      <c r="G3460">
        <v>0</v>
      </c>
      <c r="H3460">
        <v>6.3608249425888062</v>
      </c>
    </row>
    <row r="3461" spans="1:8" x14ac:dyDescent="0.25">
      <c r="A3461" s="4">
        <v>42270</v>
      </c>
      <c r="B3461">
        <v>6.3660001754760742</v>
      </c>
      <c r="C3461">
        <v>6.3741998672485352</v>
      </c>
      <c r="D3461">
        <v>6.3660001754760742</v>
      </c>
      <c r="E3461">
        <v>6.3660001754760742</v>
      </c>
      <c r="F3461">
        <v>6.3660001754760742</v>
      </c>
      <c r="G3461">
        <v>0</v>
      </c>
      <c r="H3461">
        <v>6.3680500984191886</v>
      </c>
    </row>
    <row r="3462" spans="1:8" x14ac:dyDescent="0.25">
      <c r="A3462" s="4">
        <v>42271</v>
      </c>
      <c r="B3462">
        <v>6.3737001419067383</v>
      </c>
      <c r="C3462">
        <v>6.3737001419067383</v>
      </c>
      <c r="D3462">
        <v>6.3671998977661133</v>
      </c>
      <c r="E3462">
        <v>6.3737001419067383</v>
      </c>
      <c r="F3462">
        <v>6.3737001419067383</v>
      </c>
      <c r="G3462">
        <v>0</v>
      </c>
      <c r="H3462">
        <v>6.372075080871582</v>
      </c>
    </row>
    <row r="3463" spans="1:8" x14ac:dyDescent="0.25">
      <c r="A3463" s="4">
        <v>42272</v>
      </c>
      <c r="B3463">
        <v>6.3733000755310059</v>
      </c>
      <c r="C3463">
        <v>6.3733000755310059</v>
      </c>
      <c r="D3463">
        <v>6.363800048828125</v>
      </c>
      <c r="E3463">
        <v>6.3733000755310059</v>
      </c>
      <c r="F3463">
        <v>6.3733000755310059</v>
      </c>
      <c r="G3463">
        <v>0</v>
      </c>
      <c r="H3463">
        <v>6.3709250688552856</v>
      </c>
    </row>
    <row r="3464" spans="1:8" x14ac:dyDescent="0.25">
      <c r="A3464" s="4">
        <v>42275</v>
      </c>
      <c r="B3464">
        <v>6.3640999794006348</v>
      </c>
      <c r="C3464">
        <v>6.3640999794006348</v>
      </c>
      <c r="D3464">
        <v>6.358799934387207</v>
      </c>
      <c r="E3464">
        <v>6.3640999794006348</v>
      </c>
      <c r="F3464">
        <v>6.3640999794006348</v>
      </c>
      <c r="G3464">
        <v>0</v>
      </c>
      <c r="H3464">
        <v>6.3627749681472778</v>
      </c>
    </row>
    <row r="3465" spans="1:8" x14ac:dyDescent="0.25">
      <c r="A3465" s="4">
        <v>42276</v>
      </c>
      <c r="B3465">
        <v>6.358799934387207</v>
      </c>
      <c r="C3465">
        <v>6.3589000701904297</v>
      </c>
      <c r="D3465">
        <v>6.35260009765625</v>
      </c>
      <c r="E3465">
        <v>6.358799934387207</v>
      </c>
      <c r="F3465">
        <v>6.358799934387207</v>
      </c>
      <c r="G3465">
        <v>0</v>
      </c>
      <c r="H3465">
        <v>6.3572750091552734</v>
      </c>
    </row>
    <row r="3466" spans="1:8" x14ac:dyDescent="0.25">
      <c r="A3466" s="4">
        <v>42277</v>
      </c>
      <c r="B3466">
        <v>6.353600025177002</v>
      </c>
      <c r="C3466">
        <v>6.3537998199462891</v>
      </c>
      <c r="D3466">
        <v>6.343900203704834</v>
      </c>
      <c r="E3466">
        <v>6.353600025177002</v>
      </c>
      <c r="F3466">
        <v>6.353600025177002</v>
      </c>
      <c r="G3466">
        <v>0</v>
      </c>
      <c r="H3466">
        <v>6.3512250185012817</v>
      </c>
    </row>
    <row r="3467" spans="1:8" x14ac:dyDescent="0.25">
      <c r="A3467" s="4">
        <v>42278</v>
      </c>
      <c r="B3467">
        <v>6.347099781036377</v>
      </c>
      <c r="C3467">
        <v>6.347099781036377</v>
      </c>
      <c r="D3467">
        <v>6.346099853515625</v>
      </c>
      <c r="E3467">
        <v>6.347099781036377</v>
      </c>
      <c r="F3467">
        <v>6.347099781036377</v>
      </c>
      <c r="G3467">
        <v>0</v>
      </c>
      <c r="H3467">
        <v>6.346849799156189</v>
      </c>
    </row>
    <row r="3468" spans="1:8" x14ac:dyDescent="0.25">
      <c r="A3468" s="4">
        <v>42279</v>
      </c>
      <c r="B3468">
        <v>6.346099853515625</v>
      </c>
      <c r="C3468">
        <v>6.346099853515625</v>
      </c>
      <c r="D3468">
        <v>6.346099853515625</v>
      </c>
      <c r="E3468">
        <v>6.346099853515625</v>
      </c>
      <c r="F3468">
        <v>6.346099853515625</v>
      </c>
      <c r="G3468">
        <v>0</v>
      </c>
      <c r="H3468">
        <v>6.346099853515625</v>
      </c>
    </row>
    <row r="3469" spans="1:8" x14ac:dyDescent="0.25">
      <c r="A3469" s="4">
        <v>42282</v>
      </c>
      <c r="B3469">
        <v>6.346099853515625</v>
      </c>
      <c r="C3469">
        <v>6.346099853515625</v>
      </c>
      <c r="D3469">
        <v>6.346099853515625</v>
      </c>
      <c r="E3469">
        <v>6.346099853515625</v>
      </c>
      <c r="F3469">
        <v>6.346099853515625</v>
      </c>
      <c r="G3469">
        <v>0</v>
      </c>
      <c r="H3469">
        <v>6.346099853515625</v>
      </c>
    </row>
    <row r="3470" spans="1:8" x14ac:dyDescent="0.25">
      <c r="A3470" s="4">
        <v>42283</v>
      </c>
      <c r="B3470">
        <v>6.346099853515625</v>
      </c>
      <c r="C3470">
        <v>6.346099853515625</v>
      </c>
      <c r="D3470">
        <v>6.346099853515625</v>
      </c>
      <c r="E3470">
        <v>6.346099853515625</v>
      </c>
      <c r="F3470">
        <v>6.346099853515625</v>
      </c>
      <c r="G3470">
        <v>0</v>
      </c>
      <c r="H3470">
        <v>6.346099853515625</v>
      </c>
    </row>
    <row r="3471" spans="1:8" x14ac:dyDescent="0.25">
      <c r="A3471" s="4">
        <v>42284</v>
      </c>
      <c r="B3471">
        <v>6.346099853515625</v>
      </c>
      <c r="C3471">
        <v>6.346099853515625</v>
      </c>
      <c r="D3471">
        <v>6.346099853515625</v>
      </c>
      <c r="E3471">
        <v>6.346099853515625</v>
      </c>
      <c r="F3471">
        <v>6.346099853515625</v>
      </c>
      <c r="G3471">
        <v>0</v>
      </c>
      <c r="H3471">
        <v>6.346099853515625</v>
      </c>
    </row>
    <row r="3472" spans="1:8" x14ac:dyDescent="0.25">
      <c r="A3472" s="4">
        <v>42285</v>
      </c>
      <c r="B3472">
        <v>6.346099853515625</v>
      </c>
      <c r="C3472">
        <v>6.346099853515625</v>
      </c>
      <c r="D3472">
        <v>6.3392000198364258</v>
      </c>
      <c r="E3472">
        <v>6.346099853515625</v>
      </c>
      <c r="F3472">
        <v>6.346099853515625</v>
      </c>
      <c r="G3472">
        <v>0</v>
      </c>
      <c r="H3472">
        <v>6.3443748950958252</v>
      </c>
    </row>
    <row r="3473" spans="1:8" x14ac:dyDescent="0.25">
      <c r="A3473" s="4">
        <v>42286</v>
      </c>
      <c r="B3473">
        <v>6.3435001373291016</v>
      </c>
      <c r="C3473">
        <v>6.3435001373291016</v>
      </c>
      <c r="D3473">
        <v>6.3352999687194824</v>
      </c>
      <c r="E3473">
        <v>6.3435001373291016</v>
      </c>
      <c r="F3473">
        <v>6.3435001373291016</v>
      </c>
      <c r="G3473">
        <v>0</v>
      </c>
      <c r="H3473">
        <v>6.3414500951766968</v>
      </c>
    </row>
    <row r="3474" spans="1:8" x14ac:dyDescent="0.25">
      <c r="A3474" s="4">
        <v>42289</v>
      </c>
      <c r="B3474">
        <v>6.3352999687194824</v>
      </c>
      <c r="C3474">
        <v>6.3352999687194824</v>
      </c>
      <c r="D3474">
        <v>6.3094000816345206</v>
      </c>
      <c r="E3474">
        <v>6.3352999687194824</v>
      </c>
      <c r="F3474">
        <v>6.3352999687194824</v>
      </c>
      <c r="G3474">
        <v>0</v>
      </c>
      <c r="H3474">
        <v>6.3288249969482422</v>
      </c>
    </row>
    <row r="3475" spans="1:8" x14ac:dyDescent="0.25">
      <c r="A3475" s="4">
        <v>42290</v>
      </c>
      <c r="B3475">
        <v>6.3130002021789551</v>
      </c>
      <c r="C3475">
        <v>6.3329000473022461</v>
      </c>
      <c r="D3475">
        <v>6.3130002021789551</v>
      </c>
      <c r="E3475">
        <v>6.3130002021789551</v>
      </c>
      <c r="F3475">
        <v>6.3130002021789551</v>
      </c>
      <c r="G3475">
        <v>0</v>
      </c>
      <c r="H3475">
        <v>6.3179751634597778</v>
      </c>
    </row>
    <row r="3476" spans="1:8" x14ac:dyDescent="0.25">
      <c r="A3476" s="4">
        <v>42291</v>
      </c>
      <c r="B3476">
        <v>6.3323001861572266</v>
      </c>
      <c r="C3476">
        <v>6.3378000259399414</v>
      </c>
      <c r="D3476">
        <v>6.3323001861572266</v>
      </c>
      <c r="E3476">
        <v>6.3323001861572266</v>
      </c>
      <c r="F3476">
        <v>6.3323001861572266</v>
      </c>
      <c r="G3476">
        <v>0</v>
      </c>
      <c r="H3476">
        <v>6.3336751461029053</v>
      </c>
    </row>
    <row r="3477" spans="1:8" x14ac:dyDescent="0.25">
      <c r="A3477" s="4">
        <v>42292</v>
      </c>
      <c r="B3477">
        <v>6.3376998901367188</v>
      </c>
      <c r="C3477">
        <v>6.3383002281188956</v>
      </c>
      <c r="D3477">
        <v>6.3313999176025391</v>
      </c>
      <c r="E3477">
        <v>6.3376998901367188</v>
      </c>
      <c r="F3477">
        <v>6.3376998901367188</v>
      </c>
      <c r="G3477">
        <v>0</v>
      </c>
      <c r="H3477">
        <v>6.3362749814987183</v>
      </c>
    </row>
    <row r="3478" spans="1:8" x14ac:dyDescent="0.25">
      <c r="A3478" s="4">
        <v>42293</v>
      </c>
      <c r="B3478">
        <v>6.3362002372741699</v>
      </c>
      <c r="C3478">
        <v>6.348599910736084</v>
      </c>
      <c r="D3478">
        <v>6.3362002372741699</v>
      </c>
      <c r="E3478">
        <v>6.3362002372741699</v>
      </c>
      <c r="F3478">
        <v>6.3362002372741699</v>
      </c>
      <c r="G3478">
        <v>0</v>
      </c>
      <c r="H3478">
        <v>6.3393001556396484</v>
      </c>
    </row>
    <row r="3479" spans="1:8" x14ac:dyDescent="0.25">
      <c r="A3479" s="4">
        <v>42296</v>
      </c>
      <c r="B3479">
        <v>6.3425998687744141</v>
      </c>
      <c r="C3479">
        <v>6.3534998893737793</v>
      </c>
      <c r="D3479">
        <v>6.3425998687744141</v>
      </c>
      <c r="E3479">
        <v>6.3425998687744141</v>
      </c>
      <c r="F3479">
        <v>6.3425998687744141</v>
      </c>
      <c r="G3479">
        <v>0</v>
      </c>
      <c r="H3479">
        <v>6.3453248739242554</v>
      </c>
    </row>
    <row r="3480" spans="1:8" x14ac:dyDescent="0.25">
      <c r="A3480" s="4">
        <v>42297</v>
      </c>
      <c r="B3480">
        <v>6.350100040435791</v>
      </c>
      <c r="C3480">
        <v>6.3585000038146973</v>
      </c>
      <c r="D3480">
        <v>6.335899829864502</v>
      </c>
      <c r="E3480">
        <v>6.350100040435791</v>
      </c>
      <c r="F3480">
        <v>6.350100040435791</v>
      </c>
      <c r="G3480">
        <v>0</v>
      </c>
      <c r="H3480">
        <v>6.3486499786376953</v>
      </c>
    </row>
    <row r="3481" spans="1:8" x14ac:dyDescent="0.25">
      <c r="A3481" s="4">
        <v>42298</v>
      </c>
      <c r="B3481">
        <v>6.3383998870849609</v>
      </c>
      <c r="C3481">
        <v>6.3393001556396484</v>
      </c>
      <c r="D3481">
        <v>6.3330001831054688</v>
      </c>
      <c r="E3481">
        <v>6.3383998870849609</v>
      </c>
      <c r="F3481">
        <v>6.3383998870849609</v>
      </c>
      <c r="G3481">
        <v>0</v>
      </c>
      <c r="H3481">
        <v>6.3372750282287598</v>
      </c>
    </row>
    <row r="3482" spans="1:8" x14ac:dyDescent="0.25">
      <c r="A3482" s="4">
        <v>42299</v>
      </c>
      <c r="B3482">
        <v>6.3393001556396484</v>
      </c>
      <c r="C3482">
        <v>6.3480000495910636</v>
      </c>
      <c r="D3482">
        <v>6.3355998992919922</v>
      </c>
      <c r="E3482">
        <v>6.3393001556396484</v>
      </c>
      <c r="F3482">
        <v>6.3393001556396484</v>
      </c>
      <c r="G3482">
        <v>0</v>
      </c>
      <c r="H3482">
        <v>6.3405500650405884</v>
      </c>
    </row>
    <row r="3483" spans="1:8" x14ac:dyDescent="0.25">
      <c r="A3483" s="4">
        <v>42300</v>
      </c>
      <c r="B3483">
        <v>6.3480000495910636</v>
      </c>
      <c r="C3483">
        <v>6.3509998321533203</v>
      </c>
      <c r="D3483">
        <v>6.3390998840332031</v>
      </c>
      <c r="E3483">
        <v>6.3480000495910636</v>
      </c>
      <c r="F3483">
        <v>6.3480000495910636</v>
      </c>
      <c r="G3483">
        <v>0</v>
      </c>
      <c r="H3483">
        <v>6.3465249538421631</v>
      </c>
    </row>
    <row r="3484" spans="1:8" x14ac:dyDescent="0.25">
      <c r="A3484" s="4">
        <v>42303</v>
      </c>
      <c r="B3484">
        <v>6.3390998840332031</v>
      </c>
      <c r="C3484">
        <v>6.3432002067565918</v>
      </c>
      <c r="D3484">
        <v>6.3390998840332031</v>
      </c>
      <c r="E3484">
        <v>6.3390998840332031</v>
      </c>
      <c r="F3484">
        <v>6.3390998840332031</v>
      </c>
      <c r="G3484">
        <v>0</v>
      </c>
      <c r="H3484">
        <v>6.3401249647140503</v>
      </c>
    </row>
    <row r="3485" spans="1:8" x14ac:dyDescent="0.25">
      <c r="A3485" s="4">
        <v>42304</v>
      </c>
      <c r="B3485">
        <v>6.3432002067565918</v>
      </c>
      <c r="C3485">
        <v>6.3432002067565918</v>
      </c>
      <c r="D3485">
        <v>6.3383002281188956</v>
      </c>
      <c r="E3485">
        <v>6.3432002067565918</v>
      </c>
      <c r="F3485">
        <v>6.3432002067565918</v>
      </c>
      <c r="G3485">
        <v>0</v>
      </c>
      <c r="H3485">
        <v>6.341975212097168</v>
      </c>
    </row>
    <row r="3486" spans="1:8" x14ac:dyDescent="0.25">
      <c r="A3486" s="4">
        <v>42305</v>
      </c>
      <c r="B3486">
        <v>6.3432002067565918</v>
      </c>
      <c r="C3486">
        <v>6.3492999076843262</v>
      </c>
      <c r="D3486">
        <v>6.3432002067565918</v>
      </c>
      <c r="E3486">
        <v>6.3432002067565918</v>
      </c>
      <c r="F3486">
        <v>6.3432002067565918</v>
      </c>
      <c r="G3486">
        <v>0</v>
      </c>
      <c r="H3486">
        <v>6.3447251319885254</v>
      </c>
    </row>
    <row r="3487" spans="1:8" x14ac:dyDescent="0.25">
      <c r="A3487" s="4">
        <v>42306</v>
      </c>
      <c r="B3487">
        <v>6.3492999076843262</v>
      </c>
      <c r="C3487">
        <v>6.350100040435791</v>
      </c>
      <c r="D3487">
        <v>6.3431000709533691</v>
      </c>
      <c r="E3487">
        <v>6.3492999076843262</v>
      </c>
      <c r="F3487">
        <v>6.3492999076843262</v>
      </c>
      <c r="G3487">
        <v>0</v>
      </c>
      <c r="H3487">
        <v>6.3479499816894531</v>
      </c>
    </row>
    <row r="3488" spans="1:8" x14ac:dyDescent="0.25">
      <c r="A3488" s="4">
        <v>42307</v>
      </c>
      <c r="B3488">
        <v>6.3467001914978027</v>
      </c>
      <c r="C3488">
        <v>6.3467001914978027</v>
      </c>
      <c r="D3488">
        <v>6.3081002235412598</v>
      </c>
      <c r="E3488">
        <v>6.3467001914978027</v>
      </c>
      <c r="F3488">
        <v>6.3467001914978027</v>
      </c>
      <c r="G3488">
        <v>0</v>
      </c>
      <c r="H3488">
        <v>6.337050199508667</v>
      </c>
    </row>
    <row r="3489" spans="1:8" x14ac:dyDescent="0.25">
      <c r="A3489" s="4">
        <v>42310</v>
      </c>
      <c r="B3489">
        <v>6.3081002235412598</v>
      </c>
      <c r="C3489">
        <v>6.3357000350952148</v>
      </c>
      <c r="D3489">
        <v>6.3081002235412598</v>
      </c>
      <c r="E3489">
        <v>6.3081002235412598</v>
      </c>
      <c r="F3489">
        <v>6.3081002235412598</v>
      </c>
      <c r="G3489">
        <v>0</v>
      </c>
      <c r="H3489">
        <v>6.3150001764297494</v>
      </c>
    </row>
    <row r="3490" spans="1:8" x14ac:dyDescent="0.25">
      <c r="A3490" s="4">
        <v>42311</v>
      </c>
      <c r="B3490">
        <v>6.3274002075195313</v>
      </c>
      <c r="C3490">
        <v>6.3312997817993164</v>
      </c>
      <c r="D3490">
        <v>6.3241000175476074</v>
      </c>
      <c r="E3490">
        <v>6.3274002075195313</v>
      </c>
      <c r="F3490">
        <v>6.3274002075195313</v>
      </c>
      <c r="G3490">
        <v>0</v>
      </c>
      <c r="H3490">
        <v>6.3275500535964966</v>
      </c>
    </row>
    <row r="3491" spans="1:8" x14ac:dyDescent="0.25">
      <c r="A3491" s="4">
        <v>42312</v>
      </c>
      <c r="B3491">
        <v>6.3260998725891113</v>
      </c>
      <c r="C3491">
        <v>6.3327999114990234</v>
      </c>
      <c r="D3491">
        <v>6.3225002288818359</v>
      </c>
      <c r="E3491">
        <v>6.3260998725891113</v>
      </c>
      <c r="F3491">
        <v>6.3260998725891113</v>
      </c>
      <c r="G3491">
        <v>0</v>
      </c>
      <c r="H3491">
        <v>6.3268749713897714</v>
      </c>
    </row>
    <row r="3492" spans="1:8" x14ac:dyDescent="0.25">
      <c r="A3492" s="4">
        <v>42313</v>
      </c>
      <c r="B3492">
        <v>6.3259000778198242</v>
      </c>
      <c r="C3492">
        <v>6.336400032043457</v>
      </c>
      <c r="D3492">
        <v>6.3259000778198242</v>
      </c>
      <c r="E3492">
        <v>6.3259000778198242</v>
      </c>
      <c r="F3492">
        <v>6.3259000778198242</v>
      </c>
      <c r="G3492">
        <v>0</v>
      </c>
      <c r="H3492">
        <v>6.3285250663757324</v>
      </c>
    </row>
    <row r="3493" spans="1:8" x14ac:dyDescent="0.25">
      <c r="A3493" s="4">
        <v>42314</v>
      </c>
      <c r="B3493">
        <v>6.3362002372741699</v>
      </c>
      <c r="C3493">
        <v>6.3443999290466309</v>
      </c>
      <c r="D3493">
        <v>6.3362002372741699</v>
      </c>
      <c r="E3493">
        <v>6.3362002372741699</v>
      </c>
      <c r="F3493">
        <v>6.3362002372741699</v>
      </c>
      <c r="G3493">
        <v>0</v>
      </c>
      <c r="H3493">
        <v>6.3382501602172852</v>
      </c>
    </row>
    <row r="3494" spans="1:8" x14ac:dyDescent="0.25">
      <c r="A3494" s="4">
        <v>42317</v>
      </c>
      <c r="B3494">
        <v>6.3431000709533691</v>
      </c>
      <c r="C3494">
        <v>6.3522000312805176</v>
      </c>
      <c r="D3494">
        <v>6.3431000709533691</v>
      </c>
      <c r="E3494">
        <v>6.3431000709533691</v>
      </c>
      <c r="F3494">
        <v>6.3431000709533691</v>
      </c>
      <c r="G3494">
        <v>0</v>
      </c>
      <c r="H3494">
        <v>6.3453750610351563</v>
      </c>
    </row>
    <row r="3495" spans="1:8" x14ac:dyDescent="0.25">
      <c r="A3495" s="4">
        <v>42318</v>
      </c>
      <c r="B3495">
        <v>6.3522000312805176</v>
      </c>
      <c r="C3495">
        <v>6.3522000312805176</v>
      </c>
      <c r="D3495">
        <v>6.3467998504638672</v>
      </c>
      <c r="E3495">
        <v>6.3522000312805176</v>
      </c>
      <c r="F3495">
        <v>6.3522000312805176</v>
      </c>
      <c r="G3495">
        <v>0</v>
      </c>
      <c r="H3495">
        <v>6.350849986076355</v>
      </c>
    </row>
    <row r="3496" spans="1:8" x14ac:dyDescent="0.25">
      <c r="A3496" s="4">
        <v>42319</v>
      </c>
      <c r="B3496">
        <v>6.3517999649047852</v>
      </c>
      <c r="C3496">
        <v>6.3582000732421884</v>
      </c>
      <c r="D3496">
        <v>6.3494000434875488</v>
      </c>
      <c r="E3496">
        <v>6.3517999649047852</v>
      </c>
      <c r="F3496">
        <v>6.3517999649047852</v>
      </c>
      <c r="G3496">
        <v>0</v>
      </c>
      <c r="H3496">
        <v>6.3528000116348267</v>
      </c>
    </row>
    <row r="3497" spans="1:8" x14ac:dyDescent="0.25">
      <c r="A3497" s="4">
        <v>42320</v>
      </c>
      <c r="B3497">
        <v>6.3575000762939453</v>
      </c>
      <c r="C3497">
        <v>6.3593001365661621</v>
      </c>
      <c r="D3497">
        <v>6.3554000854492188</v>
      </c>
      <c r="E3497">
        <v>6.3575000762939453</v>
      </c>
      <c r="F3497">
        <v>6.3575000762939453</v>
      </c>
      <c r="G3497">
        <v>0</v>
      </c>
      <c r="H3497">
        <v>6.3574250936508179</v>
      </c>
    </row>
    <row r="3498" spans="1:8" x14ac:dyDescent="0.25">
      <c r="A3498" s="4">
        <v>42321</v>
      </c>
      <c r="B3498">
        <v>6.3593001365661621</v>
      </c>
      <c r="C3498">
        <v>6.3663997650146484</v>
      </c>
      <c r="D3498">
        <v>6.3589000701904297</v>
      </c>
      <c r="E3498">
        <v>6.3593001365661621</v>
      </c>
      <c r="F3498">
        <v>6.3593001365661621</v>
      </c>
      <c r="G3498">
        <v>0</v>
      </c>
      <c r="H3498">
        <v>6.3609750270843506</v>
      </c>
    </row>
    <row r="3499" spans="1:8" x14ac:dyDescent="0.25">
      <c r="A3499" s="4">
        <v>42324</v>
      </c>
      <c r="B3499">
        <v>6.363800048828125</v>
      </c>
      <c r="C3499">
        <v>6.363800048828125</v>
      </c>
      <c r="D3499">
        <v>6.3527002334594727</v>
      </c>
      <c r="E3499">
        <v>6.363800048828125</v>
      </c>
      <c r="F3499">
        <v>6.363800048828125</v>
      </c>
      <c r="G3499">
        <v>0</v>
      </c>
      <c r="H3499">
        <v>6.3610250949859619</v>
      </c>
    </row>
    <row r="3500" spans="1:8" x14ac:dyDescent="0.25">
      <c r="A3500" s="4">
        <v>42325</v>
      </c>
      <c r="B3500">
        <v>6.3611998558044434</v>
      </c>
      <c r="C3500">
        <v>6.3685998916625977</v>
      </c>
      <c r="D3500">
        <v>6.3589000701904297</v>
      </c>
      <c r="E3500">
        <v>6.3611998558044434</v>
      </c>
      <c r="F3500">
        <v>6.3611998558044434</v>
      </c>
      <c r="G3500">
        <v>0</v>
      </c>
      <c r="H3500">
        <v>6.3624749183654794</v>
      </c>
    </row>
    <row r="3501" spans="1:8" x14ac:dyDescent="0.25">
      <c r="A3501" s="4">
        <v>42326</v>
      </c>
      <c r="B3501">
        <v>6.3685998916625977</v>
      </c>
      <c r="C3501">
        <v>6.3751997947692871</v>
      </c>
      <c r="D3501">
        <v>6.3685998916625977</v>
      </c>
      <c r="E3501">
        <v>6.3685998916625977</v>
      </c>
      <c r="F3501">
        <v>6.3685998916625977</v>
      </c>
      <c r="G3501">
        <v>0</v>
      </c>
      <c r="H3501">
        <v>6.37024986743927</v>
      </c>
    </row>
    <row r="3502" spans="1:8" x14ac:dyDescent="0.25">
      <c r="A3502" s="4">
        <v>42327</v>
      </c>
      <c r="B3502">
        <v>6.3748998641967773</v>
      </c>
      <c r="C3502">
        <v>6.3748998641967773</v>
      </c>
      <c r="D3502">
        <v>6.3645000457763672</v>
      </c>
      <c r="E3502">
        <v>6.3748998641967773</v>
      </c>
      <c r="F3502">
        <v>6.3748998641967773</v>
      </c>
      <c r="G3502">
        <v>0</v>
      </c>
      <c r="H3502">
        <v>6.3722999095916748</v>
      </c>
    </row>
    <row r="3503" spans="1:8" x14ac:dyDescent="0.25">
      <c r="A3503" s="4">
        <v>42328</v>
      </c>
      <c r="B3503">
        <v>6.3730001449584961</v>
      </c>
      <c r="C3503">
        <v>6.375</v>
      </c>
      <c r="D3503">
        <v>6.3696999549865723</v>
      </c>
      <c r="E3503">
        <v>6.3730001449584961</v>
      </c>
      <c r="F3503">
        <v>6.3730001449584961</v>
      </c>
      <c r="G3503">
        <v>0</v>
      </c>
      <c r="H3503">
        <v>6.3726750612258911</v>
      </c>
    </row>
    <row r="3504" spans="1:8" x14ac:dyDescent="0.25">
      <c r="A3504" s="4">
        <v>42331</v>
      </c>
      <c r="B3504">
        <v>6.375</v>
      </c>
      <c r="C3504">
        <v>6.3810000419616699</v>
      </c>
      <c r="D3504">
        <v>6.375</v>
      </c>
      <c r="E3504">
        <v>6.375</v>
      </c>
      <c r="F3504">
        <v>6.375</v>
      </c>
      <c r="G3504">
        <v>0</v>
      </c>
      <c r="H3504">
        <v>6.3765000104904166</v>
      </c>
    </row>
    <row r="3505" spans="1:8" x14ac:dyDescent="0.25">
      <c r="A3505" s="4">
        <v>42332</v>
      </c>
      <c r="B3505">
        <v>6.3793001174926758</v>
      </c>
      <c r="C3505">
        <v>6.3801999092102051</v>
      </c>
      <c r="D3505">
        <v>6.3776998519897461</v>
      </c>
      <c r="E3505">
        <v>6.3793001174926758</v>
      </c>
      <c r="F3505">
        <v>6.3793001174926758</v>
      </c>
      <c r="G3505">
        <v>0</v>
      </c>
      <c r="H3505">
        <v>6.3791249990463257</v>
      </c>
    </row>
    <row r="3506" spans="1:8" x14ac:dyDescent="0.25">
      <c r="A3506" s="4">
        <v>42333</v>
      </c>
      <c r="B3506">
        <v>6.3797998428344727</v>
      </c>
      <c r="C3506">
        <v>6.3797998428344727</v>
      </c>
      <c r="D3506">
        <v>6.3773999214172363</v>
      </c>
      <c r="E3506">
        <v>6.3797998428344727</v>
      </c>
      <c r="F3506">
        <v>6.3797998428344727</v>
      </c>
      <c r="G3506">
        <v>0</v>
      </c>
      <c r="H3506">
        <v>6.3791998624801636</v>
      </c>
    </row>
    <row r="3507" spans="1:8" x14ac:dyDescent="0.25">
      <c r="A3507" s="4">
        <v>42334</v>
      </c>
      <c r="B3507">
        <v>6.3791999816894531</v>
      </c>
      <c r="C3507">
        <v>6.3797998428344727</v>
      </c>
      <c r="D3507">
        <v>6.379000186920166</v>
      </c>
      <c r="E3507">
        <v>6.3791999816894531</v>
      </c>
      <c r="F3507">
        <v>6.3791999816894531</v>
      </c>
      <c r="G3507">
        <v>0</v>
      </c>
      <c r="H3507">
        <v>6.3792999982833862</v>
      </c>
    </row>
    <row r="3508" spans="1:8" x14ac:dyDescent="0.25">
      <c r="A3508" s="4">
        <v>42335</v>
      </c>
      <c r="B3508">
        <v>6.3796000480651864</v>
      </c>
      <c r="C3508">
        <v>6.3875999450683594</v>
      </c>
      <c r="D3508">
        <v>6.3796000480651864</v>
      </c>
      <c r="E3508">
        <v>6.3796000480651864</v>
      </c>
      <c r="F3508">
        <v>6.3796000480651864</v>
      </c>
      <c r="G3508">
        <v>0</v>
      </c>
      <c r="H3508">
        <v>6.381600022315979</v>
      </c>
    </row>
    <row r="3509" spans="1:8" x14ac:dyDescent="0.25">
      <c r="A3509" s="4">
        <v>42338</v>
      </c>
      <c r="B3509">
        <v>6.3850002288818359</v>
      </c>
      <c r="C3509">
        <v>6.3885998725891113</v>
      </c>
      <c r="D3509">
        <v>6.3850002288818359</v>
      </c>
      <c r="E3509">
        <v>6.3850002288818359</v>
      </c>
      <c r="F3509">
        <v>6.3850002288818359</v>
      </c>
      <c r="G3509">
        <v>0</v>
      </c>
      <c r="H3509">
        <v>6.3859001398086548</v>
      </c>
    </row>
    <row r="3510" spans="1:8" x14ac:dyDescent="0.25">
      <c r="A3510" s="4">
        <v>42339</v>
      </c>
      <c r="B3510">
        <v>6.3881998062133789</v>
      </c>
      <c r="C3510">
        <v>6.3888998031616211</v>
      </c>
      <c r="D3510">
        <v>6.3881001472473136</v>
      </c>
      <c r="E3510">
        <v>6.3881998062133789</v>
      </c>
      <c r="F3510">
        <v>6.3881998062133789</v>
      </c>
      <c r="G3510">
        <v>0</v>
      </c>
      <c r="H3510">
        <v>6.3883498907089233</v>
      </c>
    </row>
    <row r="3511" spans="1:8" x14ac:dyDescent="0.25">
      <c r="A3511" s="4">
        <v>42340</v>
      </c>
      <c r="B3511">
        <v>6.3888001441955566</v>
      </c>
      <c r="C3511">
        <v>6.3888001441955566</v>
      </c>
      <c r="D3511">
        <v>6.387700080871582</v>
      </c>
      <c r="E3511">
        <v>6.3888001441955566</v>
      </c>
      <c r="F3511">
        <v>6.3888001441955566</v>
      </c>
      <c r="G3511">
        <v>0</v>
      </c>
      <c r="H3511">
        <v>6.388525128364563</v>
      </c>
    </row>
    <row r="3512" spans="1:8" x14ac:dyDescent="0.25">
      <c r="A3512" s="4">
        <v>42341</v>
      </c>
      <c r="B3512">
        <v>6.3888001441955566</v>
      </c>
      <c r="C3512">
        <v>6.3892998695373544</v>
      </c>
      <c r="D3512">
        <v>6.3874998092651367</v>
      </c>
      <c r="E3512">
        <v>6.3888001441955566</v>
      </c>
      <c r="F3512">
        <v>6.3888001441955566</v>
      </c>
      <c r="G3512">
        <v>0</v>
      </c>
      <c r="H3512">
        <v>6.3885999917984009</v>
      </c>
    </row>
    <row r="3513" spans="1:8" x14ac:dyDescent="0.25">
      <c r="A3513" s="4">
        <v>42342</v>
      </c>
      <c r="B3513">
        <v>6.3874998092651367</v>
      </c>
      <c r="C3513">
        <v>6.3930001258850098</v>
      </c>
      <c r="D3513">
        <v>6.3794999122619629</v>
      </c>
      <c r="E3513">
        <v>6.3874998092651367</v>
      </c>
      <c r="F3513">
        <v>6.3874998092651367</v>
      </c>
      <c r="G3513">
        <v>0</v>
      </c>
      <c r="H3513">
        <v>6.3868749141693124</v>
      </c>
    </row>
    <row r="3514" spans="1:8" x14ac:dyDescent="0.25">
      <c r="A3514" s="4">
        <v>42345</v>
      </c>
      <c r="B3514">
        <v>6.3910999298095703</v>
      </c>
      <c r="C3514">
        <v>6.398399829864502</v>
      </c>
      <c r="D3514">
        <v>6.3910999298095703</v>
      </c>
      <c r="E3514">
        <v>6.3910999298095703</v>
      </c>
      <c r="F3514">
        <v>6.3910999298095703</v>
      </c>
      <c r="G3514">
        <v>0</v>
      </c>
      <c r="H3514">
        <v>6.3929249048233032</v>
      </c>
    </row>
    <row r="3515" spans="1:8" x14ac:dyDescent="0.25">
      <c r="A3515" s="4">
        <v>42346</v>
      </c>
      <c r="B3515">
        <v>6.3982000350952148</v>
      </c>
      <c r="C3515">
        <v>6.4084000587463379</v>
      </c>
      <c r="D3515">
        <v>6.3982000350952148</v>
      </c>
      <c r="E3515">
        <v>6.3982000350952148</v>
      </c>
      <c r="F3515">
        <v>6.3982000350952148</v>
      </c>
      <c r="G3515">
        <v>0</v>
      </c>
      <c r="H3515">
        <v>6.4007500410079956</v>
      </c>
    </row>
    <row r="3516" spans="1:8" x14ac:dyDescent="0.25">
      <c r="A3516" s="4">
        <v>42347</v>
      </c>
      <c r="B3516">
        <v>6.4071998596191406</v>
      </c>
      <c r="C3516">
        <v>6.4180002212524414</v>
      </c>
      <c r="D3516">
        <v>6.4071998596191406</v>
      </c>
      <c r="E3516">
        <v>6.4071998596191406</v>
      </c>
      <c r="F3516">
        <v>6.4071998596191406</v>
      </c>
      <c r="G3516">
        <v>0</v>
      </c>
      <c r="H3516">
        <v>6.4098999500274658</v>
      </c>
    </row>
    <row r="3517" spans="1:8" x14ac:dyDescent="0.25">
      <c r="A3517" s="4">
        <v>42348</v>
      </c>
      <c r="B3517">
        <v>6.4180002212524414</v>
      </c>
      <c r="C3517">
        <v>6.4300999641418457</v>
      </c>
      <c r="D3517">
        <v>6.4180002212524414</v>
      </c>
      <c r="E3517">
        <v>6.4180002212524414</v>
      </c>
      <c r="F3517">
        <v>6.4180002212524414</v>
      </c>
      <c r="G3517">
        <v>0</v>
      </c>
      <c r="H3517">
        <v>6.4210251569747916</v>
      </c>
    </row>
    <row r="3518" spans="1:8" x14ac:dyDescent="0.25">
      <c r="A3518" s="4">
        <v>42349</v>
      </c>
      <c r="B3518">
        <v>6.427800178527832</v>
      </c>
      <c r="C3518">
        <v>6.4453001022338867</v>
      </c>
      <c r="D3518">
        <v>6.427800178527832</v>
      </c>
      <c r="E3518">
        <v>6.427800178527832</v>
      </c>
      <c r="F3518">
        <v>6.427800178527832</v>
      </c>
      <c r="G3518">
        <v>0</v>
      </c>
      <c r="H3518">
        <v>6.4321751594543457</v>
      </c>
    </row>
    <row r="3519" spans="1:8" x14ac:dyDescent="0.25">
      <c r="A3519" s="4">
        <v>42352</v>
      </c>
      <c r="B3519">
        <v>6.4453001022338867</v>
      </c>
      <c r="C3519">
        <v>6.4491000175476074</v>
      </c>
      <c r="D3519">
        <v>6.4453001022338867</v>
      </c>
      <c r="E3519">
        <v>6.4453001022338867</v>
      </c>
      <c r="F3519">
        <v>6.4453001022338867</v>
      </c>
      <c r="G3519">
        <v>0</v>
      </c>
      <c r="H3519">
        <v>6.4462500810623169</v>
      </c>
    </row>
    <row r="3520" spans="1:8" x14ac:dyDescent="0.25">
      <c r="A3520" s="4">
        <v>42353</v>
      </c>
      <c r="B3520">
        <v>6.4489998817443848</v>
      </c>
      <c r="C3520">
        <v>6.4591999053955078</v>
      </c>
      <c r="D3520">
        <v>6.4472999572753906</v>
      </c>
      <c r="E3520">
        <v>6.4489998817443848</v>
      </c>
      <c r="F3520">
        <v>6.4489998817443848</v>
      </c>
      <c r="G3520">
        <v>0</v>
      </c>
      <c r="H3520">
        <v>6.451124906539917</v>
      </c>
    </row>
    <row r="3521" spans="1:8" x14ac:dyDescent="0.25">
      <c r="A3521" s="4">
        <v>42354</v>
      </c>
      <c r="B3521">
        <v>6.4510002136230469</v>
      </c>
      <c r="C3521">
        <v>6.4633002281188956</v>
      </c>
      <c r="D3521">
        <v>6.4489002227783203</v>
      </c>
      <c r="E3521">
        <v>6.4510002136230469</v>
      </c>
      <c r="F3521">
        <v>6.4510002136230469</v>
      </c>
      <c r="G3521">
        <v>0</v>
      </c>
      <c r="H3521">
        <v>6.4535502195358276</v>
      </c>
    </row>
    <row r="3522" spans="1:8" x14ac:dyDescent="0.25">
      <c r="A3522" s="4">
        <v>42355</v>
      </c>
      <c r="B3522">
        <v>6.4633002281188956</v>
      </c>
      <c r="C3522">
        <v>6.4737000465393066</v>
      </c>
      <c r="D3522">
        <v>6.4633002281188956</v>
      </c>
      <c r="E3522">
        <v>6.4633002281188956</v>
      </c>
      <c r="F3522">
        <v>6.4633002281188956</v>
      </c>
      <c r="G3522">
        <v>0</v>
      </c>
      <c r="H3522">
        <v>6.465900182723999</v>
      </c>
    </row>
    <row r="3523" spans="1:8" x14ac:dyDescent="0.25">
      <c r="A3523" s="4">
        <v>42356</v>
      </c>
      <c r="B3523">
        <v>6.4737000465393066</v>
      </c>
      <c r="C3523">
        <v>6.4737000465393066</v>
      </c>
      <c r="D3523">
        <v>6.468599796295166</v>
      </c>
      <c r="E3523">
        <v>6.4737000465393066</v>
      </c>
      <c r="F3523">
        <v>6.4737000465393066</v>
      </c>
      <c r="G3523">
        <v>0</v>
      </c>
      <c r="H3523">
        <v>6.4724249839782706</v>
      </c>
    </row>
    <row r="3524" spans="1:8" x14ac:dyDescent="0.25">
      <c r="A3524" s="4">
        <v>42359</v>
      </c>
      <c r="B3524">
        <v>6.4714999198913574</v>
      </c>
      <c r="C3524">
        <v>6.4714999198913574</v>
      </c>
      <c r="D3524">
        <v>6.4703998565673828</v>
      </c>
      <c r="E3524">
        <v>6.4714999198913574</v>
      </c>
      <c r="F3524">
        <v>6.4714999198913574</v>
      </c>
      <c r="G3524">
        <v>0</v>
      </c>
      <c r="H3524">
        <v>6.4712249040603638</v>
      </c>
    </row>
    <row r="3525" spans="1:8" x14ac:dyDescent="0.25">
      <c r="A3525" s="4">
        <v>42360</v>
      </c>
      <c r="B3525">
        <v>6.4707999229431152</v>
      </c>
      <c r="C3525">
        <v>6.4707999229431152</v>
      </c>
      <c r="D3525">
        <v>6.4675002098083496</v>
      </c>
      <c r="E3525">
        <v>6.4707999229431152</v>
      </c>
      <c r="F3525">
        <v>6.4707999229431152</v>
      </c>
      <c r="G3525">
        <v>0</v>
      </c>
      <c r="H3525">
        <v>6.4699749946594238</v>
      </c>
    </row>
    <row r="3526" spans="1:8" x14ac:dyDescent="0.25">
      <c r="A3526" s="4">
        <v>42361</v>
      </c>
      <c r="B3526">
        <v>6.4688000679016113</v>
      </c>
      <c r="C3526">
        <v>6.4688000679016113</v>
      </c>
      <c r="D3526">
        <v>6.4657998085021973</v>
      </c>
      <c r="E3526">
        <v>6.4688000679016113</v>
      </c>
      <c r="F3526">
        <v>6.4688000679016113</v>
      </c>
      <c r="G3526">
        <v>0</v>
      </c>
      <c r="H3526">
        <v>6.4680500030517578</v>
      </c>
    </row>
    <row r="3527" spans="1:8" x14ac:dyDescent="0.25">
      <c r="A3527" s="4">
        <v>42362</v>
      </c>
      <c r="B3527">
        <v>6.4678001403808594</v>
      </c>
      <c r="C3527">
        <v>6.4696998596191406</v>
      </c>
      <c r="D3527">
        <v>6.4672999382019043</v>
      </c>
      <c r="E3527">
        <v>6.4678001403808594</v>
      </c>
      <c r="F3527">
        <v>6.4678001403808594</v>
      </c>
      <c r="G3527">
        <v>0</v>
      </c>
      <c r="H3527">
        <v>6.4681500196456909</v>
      </c>
    </row>
    <row r="3528" spans="1:8" x14ac:dyDescent="0.25">
      <c r="A3528" s="4">
        <v>42363</v>
      </c>
      <c r="B3528">
        <v>6.4672999382019043</v>
      </c>
      <c r="C3528">
        <v>6.4672999382019043</v>
      </c>
      <c r="D3528">
        <v>6.4672999382019043</v>
      </c>
      <c r="E3528">
        <v>6.4672999382019043</v>
      </c>
      <c r="F3528">
        <v>6.4672999382019043</v>
      </c>
      <c r="G3528">
        <v>0</v>
      </c>
      <c r="H3528">
        <v>6.4672999382019043</v>
      </c>
    </row>
    <row r="3529" spans="1:8" x14ac:dyDescent="0.25">
      <c r="A3529" s="4">
        <v>42366</v>
      </c>
      <c r="B3529">
        <v>6.4672999382019043</v>
      </c>
      <c r="C3529">
        <v>6.4787001609802246</v>
      </c>
      <c r="D3529">
        <v>6.4672999382019043</v>
      </c>
      <c r="E3529">
        <v>6.4672999382019043</v>
      </c>
      <c r="F3529">
        <v>6.4672999382019043</v>
      </c>
      <c r="G3529">
        <v>0</v>
      </c>
      <c r="H3529">
        <v>6.4701499938964844</v>
      </c>
    </row>
    <row r="3530" spans="1:8" x14ac:dyDescent="0.25">
      <c r="A3530" s="4">
        <v>42367</v>
      </c>
      <c r="B3530">
        <v>6.4787001609802246</v>
      </c>
      <c r="C3530">
        <v>6.4787001609802246</v>
      </c>
      <c r="D3530">
        <v>6.4748001098632813</v>
      </c>
      <c r="E3530">
        <v>6.4787001609802246</v>
      </c>
      <c r="F3530">
        <v>6.4787001609802246</v>
      </c>
      <c r="G3530">
        <v>0</v>
      </c>
      <c r="H3530">
        <v>6.4777251482009888</v>
      </c>
    </row>
    <row r="3531" spans="1:8" x14ac:dyDescent="0.25">
      <c r="A3531" s="4">
        <v>42368</v>
      </c>
      <c r="B3531">
        <v>6.4748001098632813</v>
      </c>
      <c r="C3531">
        <v>6.4812002182006836</v>
      </c>
      <c r="D3531">
        <v>6.4748001098632813</v>
      </c>
      <c r="E3531">
        <v>6.4748001098632813</v>
      </c>
      <c r="F3531">
        <v>6.4748001098632813</v>
      </c>
      <c r="G3531">
        <v>0</v>
      </c>
      <c r="H3531">
        <v>6.4764001369476318</v>
      </c>
    </row>
    <row r="3532" spans="1:8" x14ac:dyDescent="0.25">
      <c r="A3532" s="4">
        <v>42369</v>
      </c>
      <c r="B3532">
        <v>6.4812002182006836</v>
      </c>
      <c r="C3532">
        <v>6.484799861907959</v>
      </c>
      <c r="D3532">
        <v>6.4804000854492188</v>
      </c>
      <c r="E3532">
        <v>6.4812002182006836</v>
      </c>
      <c r="F3532">
        <v>6.4812002182006836</v>
      </c>
      <c r="G3532">
        <v>0</v>
      </c>
      <c r="H3532">
        <v>6.4819000959396362</v>
      </c>
    </row>
    <row r="3533" spans="1:8" x14ac:dyDescent="0.25">
      <c r="A3533" s="4">
        <v>42370</v>
      </c>
      <c r="B3533">
        <v>6.4836997985839844</v>
      </c>
      <c r="C3533">
        <v>6.4836997985839844</v>
      </c>
      <c r="D3533">
        <v>6.4836997985839844</v>
      </c>
      <c r="E3533">
        <v>6.4836997985839844</v>
      </c>
      <c r="F3533">
        <v>6.4836997985839844</v>
      </c>
      <c r="G3533">
        <v>0</v>
      </c>
      <c r="H3533">
        <v>6.4836997985839844</v>
      </c>
    </row>
    <row r="3534" spans="1:8" x14ac:dyDescent="0.25">
      <c r="A3534" s="4">
        <v>42373</v>
      </c>
      <c r="B3534">
        <v>6.4836997985839844</v>
      </c>
      <c r="C3534">
        <v>6.5255999565124512</v>
      </c>
      <c r="D3534">
        <v>6.4836997985839844</v>
      </c>
      <c r="E3534">
        <v>6.4836997985839844</v>
      </c>
      <c r="F3534">
        <v>6.4836997985839844</v>
      </c>
      <c r="G3534">
        <v>0</v>
      </c>
      <c r="H3534">
        <v>6.4941748380661011</v>
      </c>
    </row>
    <row r="3535" spans="1:8" x14ac:dyDescent="0.25">
      <c r="A3535" s="4">
        <v>42374</v>
      </c>
      <c r="B3535">
        <v>6.5254001617431641</v>
      </c>
      <c r="C3535">
        <v>6.5254001617431641</v>
      </c>
      <c r="D3535">
        <v>6.5095000267028809</v>
      </c>
      <c r="E3535">
        <v>6.5254001617431641</v>
      </c>
      <c r="F3535">
        <v>6.5254001617431641</v>
      </c>
      <c r="G3535">
        <v>0</v>
      </c>
      <c r="H3535">
        <v>6.5214251279830933</v>
      </c>
    </row>
    <row r="3536" spans="1:8" x14ac:dyDescent="0.25">
      <c r="A3536" s="4">
        <v>42375</v>
      </c>
      <c r="B3536">
        <v>6.5124998092651367</v>
      </c>
      <c r="C3536">
        <v>6.5500001907348633</v>
      </c>
      <c r="D3536">
        <v>6.5124998092651367</v>
      </c>
      <c r="E3536">
        <v>6.5124998092651367</v>
      </c>
      <c r="F3536">
        <v>6.5124998092651367</v>
      </c>
      <c r="G3536">
        <v>0</v>
      </c>
      <c r="H3536">
        <v>6.5218749046325684</v>
      </c>
    </row>
    <row r="3537" spans="1:8" x14ac:dyDescent="0.25">
      <c r="A3537" s="4">
        <v>42376</v>
      </c>
      <c r="B3537">
        <v>6.5467000007629386</v>
      </c>
      <c r="C3537">
        <v>6.5850000381469727</v>
      </c>
      <c r="D3537">
        <v>6.5467000007629386</v>
      </c>
      <c r="E3537">
        <v>6.5467000007629386</v>
      </c>
      <c r="F3537">
        <v>6.5467000007629386</v>
      </c>
      <c r="G3537">
        <v>0</v>
      </c>
      <c r="H3537">
        <v>6.5562750101089478</v>
      </c>
    </row>
    <row r="3538" spans="1:8" x14ac:dyDescent="0.25">
      <c r="A3538" s="4">
        <v>42377</v>
      </c>
      <c r="B3538">
        <v>6.5829000473022461</v>
      </c>
      <c r="C3538">
        <v>6.5865001678466797</v>
      </c>
      <c r="D3538">
        <v>6.5556998252868652</v>
      </c>
      <c r="E3538">
        <v>6.5829000473022461</v>
      </c>
      <c r="F3538">
        <v>6.5829000473022461</v>
      </c>
      <c r="G3538">
        <v>0</v>
      </c>
      <c r="H3538">
        <v>6.5770000219345093</v>
      </c>
    </row>
    <row r="3539" spans="1:8" x14ac:dyDescent="0.25">
      <c r="A3539" s="4">
        <v>42380</v>
      </c>
      <c r="B3539">
        <v>6.5865001678466797</v>
      </c>
      <c r="C3539">
        <v>6.5865001678466797</v>
      </c>
      <c r="D3539">
        <v>6.5595002174377441</v>
      </c>
      <c r="E3539">
        <v>6.5865001678466797</v>
      </c>
      <c r="F3539">
        <v>6.5865001678466797</v>
      </c>
      <c r="G3539">
        <v>0</v>
      </c>
      <c r="H3539">
        <v>6.5797501802444458</v>
      </c>
    </row>
    <row r="3540" spans="1:8" x14ac:dyDescent="0.25">
      <c r="A3540" s="4">
        <v>42381</v>
      </c>
      <c r="B3540">
        <v>6.5595002174377441</v>
      </c>
      <c r="C3540">
        <v>6.5694999694824219</v>
      </c>
      <c r="D3540">
        <v>6.5560002326965332</v>
      </c>
      <c r="E3540">
        <v>6.5595002174377441</v>
      </c>
      <c r="F3540">
        <v>6.5595002174377441</v>
      </c>
      <c r="G3540">
        <v>0</v>
      </c>
      <c r="H3540">
        <v>6.5611251592636108</v>
      </c>
    </row>
    <row r="3541" spans="1:8" x14ac:dyDescent="0.25">
      <c r="A3541" s="4">
        <v>42382</v>
      </c>
      <c r="B3541">
        <v>6.5625</v>
      </c>
      <c r="C3541">
        <v>6.5703001022338867</v>
      </c>
      <c r="D3541">
        <v>6.5625</v>
      </c>
      <c r="E3541">
        <v>6.5625</v>
      </c>
      <c r="F3541">
        <v>6.5625</v>
      </c>
      <c r="G3541">
        <v>0</v>
      </c>
      <c r="H3541">
        <v>6.5644500255584717</v>
      </c>
    </row>
    <row r="3542" spans="1:8" x14ac:dyDescent="0.25">
      <c r="A3542" s="4">
        <v>42383</v>
      </c>
      <c r="B3542">
        <v>6.5654001235961914</v>
      </c>
      <c r="C3542">
        <v>6.5816001892089844</v>
      </c>
      <c r="D3542">
        <v>6.5654001235961914</v>
      </c>
      <c r="E3542">
        <v>6.5654001235961914</v>
      </c>
      <c r="F3542">
        <v>6.5654001235961914</v>
      </c>
      <c r="G3542">
        <v>0</v>
      </c>
      <c r="H3542">
        <v>6.5694501399993896</v>
      </c>
    </row>
    <row r="3543" spans="1:8" x14ac:dyDescent="0.25">
      <c r="A3543" s="4">
        <v>42384</v>
      </c>
      <c r="B3543">
        <v>6.5802001953125</v>
      </c>
      <c r="C3543">
        <v>6.5802001953125</v>
      </c>
      <c r="D3543">
        <v>6.5739002227783203</v>
      </c>
      <c r="E3543">
        <v>6.5802001953125</v>
      </c>
      <c r="F3543">
        <v>6.5802001953125</v>
      </c>
      <c r="G3543">
        <v>0</v>
      </c>
      <c r="H3543">
        <v>6.5786252021789551</v>
      </c>
    </row>
    <row r="3544" spans="1:8" x14ac:dyDescent="0.25">
      <c r="A3544" s="4">
        <v>42387</v>
      </c>
      <c r="B3544">
        <v>6.5749001502990723</v>
      </c>
      <c r="C3544">
        <v>6.5749001502990723</v>
      </c>
      <c r="D3544">
        <v>6.5683999061584473</v>
      </c>
      <c r="E3544">
        <v>6.5749001502990723</v>
      </c>
      <c r="F3544">
        <v>6.5749001502990723</v>
      </c>
      <c r="G3544">
        <v>0</v>
      </c>
      <c r="H3544">
        <v>6.573275089263916</v>
      </c>
    </row>
    <row r="3545" spans="1:8" x14ac:dyDescent="0.25">
      <c r="A3545" s="4">
        <v>42388</v>
      </c>
      <c r="B3545">
        <v>6.5689001083374023</v>
      </c>
      <c r="C3545">
        <v>6.5696001052856454</v>
      </c>
      <c r="D3545">
        <v>6.5652999877929688</v>
      </c>
      <c r="E3545">
        <v>6.5689001083374023</v>
      </c>
      <c r="F3545">
        <v>6.5689001083374023</v>
      </c>
      <c r="G3545">
        <v>0</v>
      </c>
      <c r="H3545">
        <v>6.5681750774383536</v>
      </c>
    </row>
    <row r="3546" spans="1:8" x14ac:dyDescent="0.25">
      <c r="A3546" s="4">
        <v>42389</v>
      </c>
      <c r="B3546">
        <v>6.5686001777648926</v>
      </c>
      <c r="C3546">
        <v>6.5707001686096191</v>
      </c>
      <c r="D3546">
        <v>6.5683999061584473</v>
      </c>
      <c r="E3546">
        <v>6.5686001777648926</v>
      </c>
      <c r="F3546">
        <v>6.5686001777648926</v>
      </c>
      <c r="G3546">
        <v>0</v>
      </c>
      <c r="H3546">
        <v>6.5690751075744629</v>
      </c>
    </row>
    <row r="3547" spans="1:8" x14ac:dyDescent="0.25">
      <c r="A3547" s="4">
        <v>42390</v>
      </c>
      <c r="B3547">
        <v>6.5683999061584473</v>
      </c>
      <c r="C3547">
        <v>6.5704002380371094</v>
      </c>
      <c r="D3547">
        <v>6.5683999061584473</v>
      </c>
      <c r="E3547">
        <v>6.5683999061584473</v>
      </c>
      <c r="F3547">
        <v>6.5683999061584473</v>
      </c>
      <c r="G3547">
        <v>0</v>
      </c>
      <c r="H3547">
        <v>6.5688999891281128</v>
      </c>
    </row>
    <row r="3548" spans="1:8" x14ac:dyDescent="0.25">
      <c r="A3548" s="4">
        <v>42391</v>
      </c>
      <c r="B3548">
        <v>6.570000171661377</v>
      </c>
      <c r="C3548">
        <v>6.5704998970031738</v>
      </c>
      <c r="D3548">
        <v>6.5686001777648926</v>
      </c>
      <c r="E3548">
        <v>6.570000171661377</v>
      </c>
      <c r="F3548">
        <v>6.570000171661377</v>
      </c>
      <c r="G3548">
        <v>0</v>
      </c>
      <c r="H3548">
        <v>6.5697751045227051</v>
      </c>
    </row>
    <row r="3549" spans="1:8" x14ac:dyDescent="0.25">
      <c r="A3549" s="4">
        <v>42394</v>
      </c>
      <c r="B3549">
        <v>6.5690999031066886</v>
      </c>
      <c r="C3549">
        <v>6.5694999694824219</v>
      </c>
      <c r="D3549">
        <v>6.5689997673034668</v>
      </c>
      <c r="E3549">
        <v>6.5690999031066886</v>
      </c>
      <c r="F3549">
        <v>6.5690999031066886</v>
      </c>
      <c r="G3549">
        <v>0</v>
      </c>
      <c r="H3549">
        <v>6.5691748857498169</v>
      </c>
    </row>
    <row r="3550" spans="1:8" x14ac:dyDescent="0.25">
      <c r="A3550" s="4">
        <v>42395</v>
      </c>
      <c r="B3550">
        <v>6.5693998336791992</v>
      </c>
      <c r="C3550">
        <v>6.5738000869750977</v>
      </c>
      <c r="D3550">
        <v>6.5692000389099121</v>
      </c>
      <c r="E3550">
        <v>6.5693998336791992</v>
      </c>
      <c r="F3550">
        <v>6.5693998336791992</v>
      </c>
      <c r="G3550">
        <v>0</v>
      </c>
      <c r="H3550">
        <v>6.5704499483108521</v>
      </c>
    </row>
    <row r="3551" spans="1:8" x14ac:dyDescent="0.25">
      <c r="A3551" s="4">
        <v>42396</v>
      </c>
      <c r="B3551">
        <v>6.5725002288818359</v>
      </c>
      <c r="C3551">
        <v>6.5725002288818359</v>
      </c>
      <c r="D3551">
        <v>6.566500186920166</v>
      </c>
      <c r="E3551">
        <v>6.5725002288818359</v>
      </c>
      <c r="F3551">
        <v>6.5725002288818359</v>
      </c>
      <c r="G3551">
        <v>0</v>
      </c>
      <c r="H3551">
        <v>6.5710002183914176</v>
      </c>
    </row>
    <row r="3552" spans="1:8" x14ac:dyDescent="0.25">
      <c r="A3552" s="4">
        <v>42397</v>
      </c>
      <c r="B3552">
        <v>6.5678000450134277</v>
      </c>
      <c r="C3552">
        <v>6.5682001113891602</v>
      </c>
      <c r="D3552">
        <v>6.5641999244689941</v>
      </c>
      <c r="E3552">
        <v>6.5678000450134277</v>
      </c>
      <c r="F3552">
        <v>6.5678000450134277</v>
      </c>
      <c r="G3552">
        <v>0</v>
      </c>
      <c r="H3552">
        <v>6.5670000314712524</v>
      </c>
    </row>
    <row r="3553" spans="1:8" x14ac:dyDescent="0.25">
      <c r="A3553" s="4">
        <v>42398</v>
      </c>
      <c r="B3553">
        <v>6.5651998519897461</v>
      </c>
      <c r="C3553">
        <v>6.5687999725341797</v>
      </c>
      <c r="D3553">
        <v>6.5643000602722168</v>
      </c>
      <c r="E3553">
        <v>6.5651998519897461</v>
      </c>
      <c r="F3553">
        <v>6.5651998519897461</v>
      </c>
      <c r="G3553">
        <v>0</v>
      </c>
      <c r="H3553">
        <v>6.5658749341964722</v>
      </c>
    </row>
    <row r="3554" spans="1:8" x14ac:dyDescent="0.25">
      <c r="A3554" s="4">
        <v>42401</v>
      </c>
      <c r="B3554">
        <v>6.5661001205444336</v>
      </c>
      <c r="C3554">
        <v>6.5690999031066886</v>
      </c>
      <c r="D3554">
        <v>6.5661001205444336</v>
      </c>
      <c r="E3554">
        <v>6.5661001205444336</v>
      </c>
      <c r="F3554">
        <v>6.5661001205444336</v>
      </c>
      <c r="G3554">
        <v>0</v>
      </c>
      <c r="H3554">
        <v>6.5668500661849976</v>
      </c>
    </row>
    <row r="3555" spans="1:8" x14ac:dyDescent="0.25">
      <c r="A3555" s="4">
        <v>42402</v>
      </c>
      <c r="B3555">
        <v>6.5683999061584473</v>
      </c>
      <c r="C3555">
        <v>6.570000171661377</v>
      </c>
      <c r="D3555">
        <v>6.5683999061584473</v>
      </c>
      <c r="E3555">
        <v>6.5683999061584473</v>
      </c>
      <c r="F3555">
        <v>6.5683999061584473</v>
      </c>
      <c r="G3555">
        <v>0</v>
      </c>
      <c r="H3555">
        <v>6.5687999725341797</v>
      </c>
    </row>
    <row r="3556" spans="1:8" x14ac:dyDescent="0.25">
      <c r="A3556" s="4">
        <v>42403</v>
      </c>
      <c r="B3556">
        <v>6.5697999000549316</v>
      </c>
      <c r="C3556">
        <v>6.5704998970031738</v>
      </c>
      <c r="D3556">
        <v>6.566500186920166</v>
      </c>
      <c r="E3556">
        <v>6.5697999000549316</v>
      </c>
      <c r="F3556">
        <v>6.5697999000549316</v>
      </c>
      <c r="G3556">
        <v>0</v>
      </c>
      <c r="H3556">
        <v>6.5691499710083008</v>
      </c>
    </row>
    <row r="3557" spans="1:8" x14ac:dyDescent="0.25">
      <c r="A3557" s="4">
        <v>42404</v>
      </c>
      <c r="B3557">
        <v>6.5669999122619629</v>
      </c>
      <c r="C3557">
        <v>6.5689001083374023</v>
      </c>
      <c r="D3557">
        <v>6.5542998313903809</v>
      </c>
      <c r="E3557">
        <v>6.5669999122619629</v>
      </c>
      <c r="F3557">
        <v>6.5669999122619629</v>
      </c>
      <c r="G3557">
        <v>0</v>
      </c>
      <c r="H3557">
        <v>6.5642999410629272</v>
      </c>
    </row>
    <row r="3558" spans="1:8" x14ac:dyDescent="0.25">
      <c r="A3558" s="4">
        <v>42405</v>
      </c>
      <c r="B3558">
        <v>6.5548000335693359</v>
      </c>
      <c r="C3558">
        <v>6.5643000602722168</v>
      </c>
      <c r="D3558">
        <v>6.5548000335693359</v>
      </c>
      <c r="E3558">
        <v>6.5548000335693359</v>
      </c>
      <c r="F3558">
        <v>6.5548000335693359</v>
      </c>
      <c r="G3558">
        <v>0</v>
      </c>
      <c r="H3558">
        <v>6.5571750402450562</v>
      </c>
    </row>
    <row r="3559" spans="1:8" x14ac:dyDescent="0.25">
      <c r="A3559" s="4">
        <v>42408</v>
      </c>
      <c r="B3559">
        <v>6.5638999938964844</v>
      </c>
      <c r="C3559">
        <v>6.5638999938964844</v>
      </c>
      <c r="D3559">
        <v>6.5638999938964844</v>
      </c>
      <c r="E3559">
        <v>6.5638999938964844</v>
      </c>
      <c r="F3559">
        <v>6.5638999938964844</v>
      </c>
      <c r="G3559">
        <v>0</v>
      </c>
      <c r="H3559">
        <v>6.5638999938964844</v>
      </c>
    </row>
    <row r="3560" spans="1:8" x14ac:dyDescent="0.25">
      <c r="A3560" s="4">
        <v>42409</v>
      </c>
      <c r="B3560">
        <v>6.5638999938964844</v>
      </c>
      <c r="C3560">
        <v>6.5638999938964844</v>
      </c>
      <c r="D3560">
        <v>6.5638999938964844</v>
      </c>
      <c r="E3560">
        <v>6.5638999938964844</v>
      </c>
      <c r="F3560">
        <v>6.5638999938964844</v>
      </c>
      <c r="G3560">
        <v>0</v>
      </c>
      <c r="H3560">
        <v>6.5638999938964844</v>
      </c>
    </row>
    <row r="3561" spans="1:8" x14ac:dyDescent="0.25">
      <c r="A3561" s="4">
        <v>42410</v>
      </c>
      <c r="B3561">
        <v>6.5638999938964844</v>
      </c>
      <c r="C3561">
        <v>6.5638999938964844</v>
      </c>
      <c r="D3561">
        <v>6.5638999938964844</v>
      </c>
      <c r="E3561">
        <v>6.5638999938964844</v>
      </c>
      <c r="F3561">
        <v>6.5638999938964844</v>
      </c>
      <c r="G3561">
        <v>0</v>
      </c>
      <c r="H3561">
        <v>6.5638999938964844</v>
      </c>
    </row>
    <row r="3562" spans="1:8" x14ac:dyDescent="0.25">
      <c r="A3562" s="4">
        <v>42411</v>
      </c>
      <c r="B3562">
        <v>6.5638999938964844</v>
      </c>
      <c r="C3562">
        <v>6.5638999938964844</v>
      </c>
      <c r="D3562">
        <v>6.5638999938964844</v>
      </c>
      <c r="E3562">
        <v>6.5638999938964844</v>
      </c>
      <c r="F3562">
        <v>6.5638999938964844</v>
      </c>
      <c r="G3562">
        <v>0</v>
      </c>
      <c r="H3562">
        <v>6.5638999938964844</v>
      </c>
    </row>
    <row r="3563" spans="1:8" x14ac:dyDescent="0.25">
      <c r="A3563" s="4">
        <v>42412</v>
      </c>
      <c r="B3563">
        <v>6.5638999938964844</v>
      </c>
      <c r="C3563">
        <v>6.5638999938964844</v>
      </c>
      <c r="D3563">
        <v>6.5638999938964844</v>
      </c>
      <c r="E3563">
        <v>6.5638999938964844</v>
      </c>
      <c r="F3563">
        <v>6.5638999938964844</v>
      </c>
      <c r="G3563">
        <v>0</v>
      </c>
      <c r="H3563">
        <v>6.5638999938964844</v>
      </c>
    </row>
    <row r="3564" spans="1:8" x14ac:dyDescent="0.25">
      <c r="A3564" s="4">
        <v>42415</v>
      </c>
      <c r="B3564">
        <v>6.5638999938964844</v>
      </c>
      <c r="C3564">
        <v>6.5638999938964844</v>
      </c>
      <c r="D3564">
        <v>6.4819002151489258</v>
      </c>
      <c r="E3564">
        <v>6.5638999938964844</v>
      </c>
      <c r="F3564">
        <v>6.5638999938964844</v>
      </c>
      <c r="G3564">
        <v>0</v>
      </c>
      <c r="H3564">
        <v>6.5434000492095947</v>
      </c>
    </row>
    <row r="3565" spans="1:8" x14ac:dyDescent="0.25">
      <c r="A3565" s="4">
        <v>42416</v>
      </c>
      <c r="B3565">
        <v>6.4861998558044434</v>
      </c>
      <c r="C3565">
        <v>6.5068998336791992</v>
      </c>
      <c r="D3565">
        <v>6.4861998558044434</v>
      </c>
      <c r="E3565">
        <v>6.4861998558044434</v>
      </c>
      <c r="F3565">
        <v>6.4861998558044434</v>
      </c>
      <c r="G3565">
        <v>0</v>
      </c>
      <c r="H3565">
        <v>6.4913748502731323</v>
      </c>
    </row>
    <row r="3566" spans="1:8" x14ac:dyDescent="0.25">
      <c r="A3566" s="4">
        <v>42417</v>
      </c>
      <c r="B3566">
        <v>6.5068998336791992</v>
      </c>
      <c r="C3566">
        <v>6.5183000564575204</v>
      </c>
      <c r="D3566">
        <v>6.5068998336791992</v>
      </c>
      <c r="E3566">
        <v>6.5068998336791992</v>
      </c>
      <c r="F3566">
        <v>6.5068998336791992</v>
      </c>
      <c r="G3566">
        <v>0</v>
      </c>
      <c r="H3566">
        <v>6.5097498893737793</v>
      </c>
    </row>
    <row r="3567" spans="1:8" x14ac:dyDescent="0.25">
      <c r="A3567" s="4">
        <v>42418</v>
      </c>
      <c r="B3567">
        <v>6.5183000564575204</v>
      </c>
      <c r="C3567">
        <v>6.5183000564575204</v>
      </c>
      <c r="D3567">
        <v>6.5054998397827148</v>
      </c>
      <c r="E3567">
        <v>6.5183000564575204</v>
      </c>
      <c r="F3567">
        <v>6.5183000564575204</v>
      </c>
      <c r="G3567">
        <v>0</v>
      </c>
      <c r="H3567">
        <v>6.5151000022888184</v>
      </c>
    </row>
    <row r="3568" spans="1:8" x14ac:dyDescent="0.25">
      <c r="A3568" s="4">
        <v>42419</v>
      </c>
      <c r="B3568">
        <v>6.5088000297546387</v>
      </c>
      <c r="C3568">
        <v>6.5124001502990723</v>
      </c>
      <c r="D3568">
        <v>6.5088000297546387</v>
      </c>
      <c r="E3568">
        <v>6.5088000297546387</v>
      </c>
      <c r="F3568">
        <v>6.5088000297546387</v>
      </c>
      <c r="G3568">
        <v>0</v>
      </c>
      <c r="H3568">
        <v>6.5097000598907471</v>
      </c>
    </row>
    <row r="3569" spans="1:8" x14ac:dyDescent="0.25">
      <c r="A3569" s="4">
        <v>42422</v>
      </c>
      <c r="B3569">
        <v>6.5124001502990723</v>
      </c>
      <c r="C3569">
        <v>6.5124001502990723</v>
      </c>
      <c r="D3569">
        <v>6.5093002319335938</v>
      </c>
      <c r="E3569">
        <v>6.5124001502990723</v>
      </c>
      <c r="F3569">
        <v>6.5124001502990723</v>
      </c>
      <c r="G3569">
        <v>0</v>
      </c>
      <c r="H3569">
        <v>6.5116251707077026</v>
      </c>
    </row>
    <row r="3570" spans="1:8" x14ac:dyDescent="0.25">
      <c r="A3570" s="4">
        <v>42423</v>
      </c>
      <c r="B3570">
        <v>6.5117998123168954</v>
      </c>
      <c r="C3570">
        <v>6.5191998481750488</v>
      </c>
      <c r="D3570">
        <v>6.5117998123168954</v>
      </c>
      <c r="E3570">
        <v>6.5117998123168954</v>
      </c>
      <c r="F3570">
        <v>6.5117998123168954</v>
      </c>
      <c r="G3570">
        <v>0</v>
      </c>
      <c r="H3570">
        <v>6.5136498212814331</v>
      </c>
    </row>
    <row r="3571" spans="1:8" x14ac:dyDescent="0.25">
      <c r="A3571" s="4">
        <v>42424</v>
      </c>
      <c r="B3571">
        <v>6.5170998573303223</v>
      </c>
      <c r="C3571">
        <v>6.5282001495361328</v>
      </c>
      <c r="D3571">
        <v>6.5170998573303223</v>
      </c>
      <c r="E3571">
        <v>6.5170998573303223</v>
      </c>
      <c r="F3571">
        <v>6.5170998573303223</v>
      </c>
      <c r="G3571">
        <v>0</v>
      </c>
      <c r="H3571">
        <v>6.5198749303817749</v>
      </c>
    </row>
    <row r="3572" spans="1:8" x14ac:dyDescent="0.25">
      <c r="A3572" s="4">
        <v>42425</v>
      </c>
      <c r="B3572">
        <v>6.5216999053955078</v>
      </c>
      <c r="C3572">
        <v>6.5254001617431641</v>
      </c>
      <c r="D3572">
        <v>6.5216999053955078</v>
      </c>
      <c r="E3572">
        <v>6.5216999053955078</v>
      </c>
      <c r="F3572">
        <v>6.5216999053955078</v>
      </c>
      <c r="G3572">
        <v>0</v>
      </c>
      <c r="H3572">
        <v>6.5226249694824219</v>
      </c>
    </row>
    <row r="3573" spans="1:8" x14ac:dyDescent="0.25">
      <c r="A3573" s="4">
        <v>42426</v>
      </c>
      <c r="B3573">
        <v>6.5234999656677246</v>
      </c>
      <c r="C3573">
        <v>6.5303997993469238</v>
      </c>
      <c r="D3573">
        <v>6.5187997817993164</v>
      </c>
      <c r="E3573">
        <v>6.5234999656677246</v>
      </c>
      <c r="F3573">
        <v>6.5234999656677246</v>
      </c>
      <c r="G3573">
        <v>0</v>
      </c>
      <c r="H3573">
        <v>6.5240498781204224</v>
      </c>
    </row>
    <row r="3574" spans="1:8" x14ac:dyDescent="0.25">
      <c r="A3574" s="4">
        <v>42429</v>
      </c>
      <c r="B3574">
        <v>6.5303997993469238</v>
      </c>
      <c r="C3574">
        <v>6.5450000762939453</v>
      </c>
      <c r="D3574">
        <v>6.5303997993469238</v>
      </c>
      <c r="E3574">
        <v>6.5303997993469238</v>
      </c>
      <c r="F3574">
        <v>6.5303997993469238</v>
      </c>
      <c r="G3574">
        <v>0</v>
      </c>
      <c r="H3574">
        <v>6.5340498685836792</v>
      </c>
    </row>
    <row r="3575" spans="1:8" x14ac:dyDescent="0.25">
      <c r="A3575" s="4">
        <v>42430</v>
      </c>
      <c r="B3575">
        <v>6.5440001487731934</v>
      </c>
      <c r="C3575">
        <v>6.5440001487731934</v>
      </c>
      <c r="D3575">
        <v>6.5303997993469238</v>
      </c>
      <c r="E3575">
        <v>6.5440001487731934</v>
      </c>
      <c r="F3575">
        <v>6.5440001487731934</v>
      </c>
      <c r="G3575">
        <v>0</v>
      </c>
      <c r="H3575">
        <v>6.540600061416626</v>
      </c>
    </row>
    <row r="3576" spans="1:8" x14ac:dyDescent="0.25">
      <c r="A3576" s="4">
        <v>42431</v>
      </c>
      <c r="B3576">
        <v>6.5420999526977539</v>
      </c>
      <c r="C3576">
        <v>6.5423002243041992</v>
      </c>
      <c r="D3576">
        <v>6.5395998954772949</v>
      </c>
      <c r="E3576">
        <v>6.5420999526977539</v>
      </c>
      <c r="F3576">
        <v>6.5420999526977539</v>
      </c>
      <c r="G3576">
        <v>0</v>
      </c>
      <c r="H3576">
        <v>6.5415250062942496</v>
      </c>
    </row>
    <row r="3577" spans="1:8" x14ac:dyDescent="0.25">
      <c r="A3577" s="4">
        <v>42432</v>
      </c>
      <c r="B3577">
        <v>6.5409998893737793</v>
      </c>
      <c r="C3577">
        <v>6.5409998893737793</v>
      </c>
      <c r="D3577">
        <v>6.5215001106262207</v>
      </c>
      <c r="E3577">
        <v>6.5409998893737793</v>
      </c>
      <c r="F3577">
        <v>6.5409998893737793</v>
      </c>
      <c r="G3577">
        <v>0</v>
      </c>
      <c r="H3577">
        <v>6.5361249446868896</v>
      </c>
    </row>
    <row r="3578" spans="1:8" x14ac:dyDescent="0.25">
      <c r="A3578" s="4">
        <v>42433</v>
      </c>
      <c r="B3578">
        <v>6.5215001106262207</v>
      </c>
      <c r="C3578">
        <v>6.5215001106262207</v>
      </c>
      <c r="D3578">
        <v>6.4956002235412598</v>
      </c>
      <c r="E3578">
        <v>6.5215001106262207</v>
      </c>
      <c r="F3578">
        <v>6.5215001106262207</v>
      </c>
      <c r="G3578">
        <v>0</v>
      </c>
      <c r="H3578">
        <v>6.5150251388549796</v>
      </c>
    </row>
    <row r="3579" spans="1:8" x14ac:dyDescent="0.25">
      <c r="A3579" s="4">
        <v>42436</v>
      </c>
      <c r="B3579">
        <v>6.4980998039245614</v>
      </c>
      <c r="C3579">
        <v>6.5097999572753906</v>
      </c>
      <c r="D3579">
        <v>6.4980998039245614</v>
      </c>
      <c r="E3579">
        <v>6.4980998039245614</v>
      </c>
      <c r="F3579">
        <v>6.4980998039245614</v>
      </c>
      <c r="G3579">
        <v>0</v>
      </c>
      <c r="H3579">
        <v>6.5010248422622681</v>
      </c>
    </row>
    <row r="3580" spans="1:8" x14ac:dyDescent="0.25">
      <c r="A3580" s="4">
        <v>42437</v>
      </c>
      <c r="B3580">
        <v>6.5068001747131348</v>
      </c>
      <c r="C3580">
        <v>6.5068001747131348</v>
      </c>
      <c r="D3580">
        <v>6.4923000335693359</v>
      </c>
      <c r="E3580">
        <v>6.5068001747131348</v>
      </c>
      <c r="F3580">
        <v>6.5068001747131348</v>
      </c>
      <c r="G3580">
        <v>0</v>
      </c>
      <c r="H3580">
        <v>6.5031751394271851</v>
      </c>
    </row>
    <row r="3581" spans="1:8" x14ac:dyDescent="0.25">
      <c r="A3581" s="4">
        <v>42438</v>
      </c>
      <c r="B3581">
        <v>6.4946999549865723</v>
      </c>
      <c r="C3581">
        <v>6.5079998970031738</v>
      </c>
      <c r="D3581">
        <v>6.4946999549865723</v>
      </c>
      <c r="E3581">
        <v>6.4946999549865723</v>
      </c>
      <c r="F3581">
        <v>6.4946999549865723</v>
      </c>
      <c r="G3581">
        <v>0</v>
      </c>
      <c r="H3581">
        <v>6.4980249404907227</v>
      </c>
    </row>
    <row r="3582" spans="1:8" x14ac:dyDescent="0.25">
      <c r="A3582" s="4">
        <v>42439</v>
      </c>
      <c r="B3582">
        <v>6.5029997825622559</v>
      </c>
      <c r="C3582">
        <v>6.5139999389648438</v>
      </c>
      <c r="D3582">
        <v>6.4986000061035156</v>
      </c>
      <c r="E3582">
        <v>6.5029997825622559</v>
      </c>
      <c r="F3582">
        <v>6.5029997825622559</v>
      </c>
      <c r="G3582">
        <v>0</v>
      </c>
      <c r="H3582">
        <v>6.5046498775482178</v>
      </c>
    </row>
    <row r="3583" spans="1:8" x14ac:dyDescent="0.25">
      <c r="A3583" s="4">
        <v>42440</v>
      </c>
      <c r="B3583">
        <v>6.4986000061035156</v>
      </c>
      <c r="C3583">
        <v>6.4986000061035156</v>
      </c>
      <c r="D3583">
        <v>6.4783000946044922</v>
      </c>
      <c r="E3583">
        <v>6.4986000061035156</v>
      </c>
      <c r="F3583">
        <v>6.4986000061035156</v>
      </c>
      <c r="G3583">
        <v>0</v>
      </c>
      <c r="H3583">
        <v>6.4935250282287598</v>
      </c>
    </row>
    <row r="3584" spans="1:8" x14ac:dyDescent="0.25">
      <c r="A3584" s="4">
        <v>42443</v>
      </c>
      <c r="B3584">
        <v>6.4853000640869141</v>
      </c>
      <c r="C3584">
        <v>6.4914999008178711</v>
      </c>
      <c r="D3584">
        <v>6.4840998649597168</v>
      </c>
      <c r="E3584">
        <v>6.4853000640869141</v>
      </c>
      <c r="F3584">
        <v>6.4853000640869141</v>
      </c>
      <c r="G3584">
        <v>0</v>
      </c>
      <c r="H3584">
        <v>6.486549973487854</v>
      </c>
    </row>
    <row r="3585" spans="1:8" x14ac:dyDescent="0.25">
      <c r="A3585" s="4">
        <v>42444</v>
      </c>
      <c r="B3585">
        <v>6.4899997711181641</v>
      </c>
      <c r="C3585">
        <v>6.5055999755859384</v>
      </c>
      <c r="D3585">
        <v>6.4882001876831046</v>
      </c>
      <c r="E3585">
        <v>6.4899997711181641</v>
      </c>
      <c r="F3585">
        <v>6.4899997711181641</v>
      </c>
      <c r="G3585">
        <v>0</v>
      </c>
      <c r="H3585">
        <v>6.4934499263763428</v>
      </c>
    </row>
    <row r="3586" spans="1:8" x14ac:dyDescent="0.25">
      <c r="A3586" s="4">
        <v>42445</v>
      </c>
      <c r="B3586">
        <v>6.5044999122619629</v>
      </c>
      <c r="C3586">
        <v>6.5155000686645508</v>
      </c>
      <c r="D3586">
        <v>6.5012001991271973</v>
      </c>
      <c r="E3586">
        <v>6.5044999122619629</v>
      </c>
      <c r="F3586">
        <v>6.5044999122619629</v>
      </c>
      <c r="G3586">
        <v>0</v>
      </c>
      <c r="H3586">
        <v>6.5064250230789176</v>
      </c>
    </row>
    <row r="3587" spans="1:8" x14ac:dyDescent="0.25">
      <c r="A3587" s="4">
        <v>42446</v>
      </c>
      <c r="B3587">
        <v>6.5120000839233398</v>
      </c>
      <c r="C3587">
        <v>6.5120000839233398</v>
      </c>
      <c r="D3587">
        <v>6.4629998207092294</v>
      </c>
      <c r="E3587">
        <v>6.5120000839233398</v>
      </c>
      <c r="F3587">
        <v>6.5120000839233398</v>
      </c>
      <c r="G3587">
        <v>0</v>
      </c>
      <c r="H3587">
        <v>6.499750018119812</v>
      </c>
    </row>
    <row r="3588" spans="1:8" x14ac:dyDescent="0.25">
      <c r="A3588" s="4">
        <v>42447</v>
      </c>
      <c r="B3588">
        <v>6.4650001525878906</v>
      </c>
      <c r="C3588">
        <v>6.4717001914978027</v>
      </c>
      <c r="D3588">
        <v>6.4524998664855957</v>
      </c>
      <c r="E3588">
        <v>6.4650001525878906</v>
      </c>
      <c r="F3588">
        <v>6.4650001525878906</v>
      </c>
      <c r="G3588">
        <v>0</v>
      </c>
      <c r="H3588">
        <v>6.4635500907897949</v>
      </c>
    </row>
    <row r="3589" spans="1:8" x14ac:dyDescent="0.25">
      <c r="A3589" s="4">
        <v>42450</v>
      </c>
      <c r="B3589">
        <v>6.4615998268127441</v>
      </c>
      <c r="C3589">
        <v>6.4762997627258301</v>
      </c>
      <c r="D3589">
        <v>6.4615998268127441</v>
      </c>
      <c r="E3589">
        <v>6.4615998268127441</v>
      </c>
      <c r="F3589">
        <v>6.4615998268127441</v>
      </c>
      <c r="G3589">
        <v>0</v>
      </c>
      <c r="H3589">
        <v>6.4652748107910156</v>
      </c>
    </row>
    <row r="3590" spans="1:8" x14ac:dyDescent="0.25">
      <c r="A3590" s="4">
        <v>42451</v>
      </c>
      <c r="B3590">
        <v>6.4745998382568359</v>
      </c>
      <c r="C3590">
        <v>6.4867000579833984</v>
      </c>
      <c r="D3590">
        <v>6.4745998382568359</v>
      </c>
      <c r="E3590">
        <v>6.4745998382568359</v>
      </c>
      <c r="F3590">
        <v>6.4745998382568359</v>
      </c>
      <c r="G3590">
        <v>0</v>
      </c>
      <c r="H3590">
        <v>6.4776248931884766</v>
      </c>
    </row>
    <row r="3591" spans="1:8" x14ac:dyDescent="0.25">
      <c r="A3591" s="4">
        <v>42452</v>
      </c>
      <c r="B3591">
        <v>6.480100154876709</v>
      </c>
      <c r="C3591">
        <v>6.4991002082824707</v>
      </c>
      <c r="D3591">
        <v>6.4769001007080078</v>
      </c>
      <c r="E3591">
        <v>6.480100154876709</v>
      </c>
      <c r="F3591">
        <v>6.480100154876709</v>
      </c>
      <c r="G3591">
        <v>0</v>
      </c>
      <c r="H3591">
        <v>6.4840501546859741</v>
      </c>
    </row>
    <row r="3592" spans="1:8" x14ac:dyDescent="0.25">
      <c r="A3592" s="4">
        <v>42453</v>
      </c>
      <c r="B3592">
        <v>6.496300220489502</v>
      </c>
      <c r="C3592">
        <v>6.5082998275756836</v>
      </c>
      <c r="D3592">
        <v>6.496300220489502</v>
      </c>
      <c r="E3592">
        <v>6.496300220489502</v>
      </c>
      <c r="F3592">
        <v>6.496300220489502</v>
      </c>
      <c r="G3592">
        <v>0</v>
      </c>
      <c r="H3592">
        <v>6.4993001222610474</v>
      </c>
    </row>
    <row r="3593" spans="1:8" x14ac:dyDescent="0.25">
      <c r="A3593" s="4">
        <v>42454</v>
      </c>
      <c r="B3593">
        <v>6.5047001838684082</v>
      </c>
      <c r="C3593">
        <v>6.5047001838684082</v>
      </c>
      <c r="D3593">
        <v>6.5047001838684082</v>
      </c>
      <c r="E3593">
        <v>6.5047001838684082</v>
      </c>
      <c r="F3593">
        <v>6.5047001838684082</v>
      </c>
      <c r="G3593">
        <v>0</v>
      </c>
      <c r="H3593">
        <v>6.5047001838684082</v>
      </c>
    </row>
    <row r="3594" spans="1:8" x14ac:dyDescent="0.25">
      <c r="A3594" s="4">
        <v>42457</v>
      </c>
      <c r="B3594">
        <v>6.5265002250671387</v>
      </c>
      <c r="C3594">
        <v>6.5265002250671387</v>
      </c>
      <c r="D3594">
        <v>6.475100040435791</v>
      </c>
      <c r="E3594">
        <v>6.5265002250671387</v>
      </c>
      <c r="F3594">
        <v>6.5265002250671387</v>
      </c>
      <c r="G3594">
        <v>0</v>
      </c>
      <c r="H3594">
        <v>6.5136501789093018</v>
      </c>
    </row>
    <row r="3595" spans="1:8" x14ac:dyDescent="0.25">
      <c r="A3595" s="4">
        <v>42458</v>
      </c>
      <c r="B3595">
        <v>6.5016999244689941</v>
      </c>
      <c r="C3595">
        <v>6.5145998001098633</v>
      </c>
      <c r="D3595">
        <v>6.4854998588562012</v>
      </c>
      <c r="E3595">
        <v>6.500999927520752</v>
      </c>
      <c r="F3595">
        <v>6.500999927520752</v>
      </c>
      <c r="G3595">
        <v>0</v>
      </c>
      <c r="H3595">
        <v>6.5006998777389526</v>
      </c>
    </row>
    <row r="3596" spans="1:8" x14ac:dyDescent="0.25">
      <c r="A3596" s="4">
        <v>42459</v>
      </c>
      <c r="B3596">
        <v>6.4979000091552734</v>
      </c>
      <c r="C3596">
        <v>6.4979000091552734</v>
      </c>
      <c r="D3596">
        <v>6.4551000595092773</v>
      </c>
      <c r="E3596">
        <v>6.5048999786376953</v>
      </c>
      <c r="F3596">
        <v>6.5048999786376953</v>
      </c>
      <c r="G3596">
        <v>0</v>
      </c>
      <c r="H3596">
        <v>6.4889500141143799</v>
      </c>
    </row>
    <row r="3597" spans="1:8" x14ac:dyDescent="0.25">
      <c r="A3597" s="4">
        <v>42460</v>
      </c>
      <c r="B3597">
        <v>6.4551000595092773</v>
      </c>
      <c r="C3597">
        <v>6.4580001831054688</v>
      </c>
      <c r="D3597">
        <v>6.439000129699707</v>
      </c>
      <c r="E3597">
        <v>6.4551000595092773</v>
      </c>
      <c r="F3597">
        <v>6.4551000595092773</v>
      </c>
      <c r="G3597">
        <v>0</v>
      </c>
      <c r="H3597">
        <v>6.4518001079559326</v>
      </c>
    </row>
    <row r="3598" spans="1:8" x14ac:dyDescent="0.25">
      <c r="A3598" s="4">
        <v>42461</v>
      </c>
      <c r="B3598">
        <v>6.439000129699707</v>
      </c>
      <c r="C3598">
        <v>6.4695000648498544</v>
      </c>
      <c r="D3598">
        <v>6.439000129699707</v>
      </c>
      <c r="E3598">
        <v>6.439000129699707</v>
      </c>
      <c r="F3598">
        <v>6.439000129699707</v>
      </c>
      <c r="G3598">
        <v>0</v>
      </c>
      <c r="H3598">
        <v>6.4466251134872437</v>
      </c>
    </row>
    <row r="3599" spans="1:8" x14ac:dyDescent="0.25">
      <c r="A3599" s="4">
        <v>42464</v>
      </c>
      <c r="B3599">
        <v>6.468599796295166</v>
      </c>
      <c r="C3599">
        <v>6.468599796295166</v>
      </c>
      <c r="D3599">
        <v>6.468599796295166</v>
      </c>
      <c r="E3599">
        <v>6.468599796295166</v>
      </c>
      <c r="F3599">
        <v>6.468599796295166</v>
      </c>
      <c r="G3599">
        <v>0</v>
      </c>
      <c r="H3599">
        <v>6.468599796295166</v>
      </c>
    </row>
    <row r="3600" spans="1:8" x14ac:dyDescent="0.25">
      <c r="A3600" s="4">
        <v>42465</v>
      </c>
      <c r="B3600">
        <v>6.468599796295166</v>
      </c>
      <c r="C3600">
        <v>6.468599796295166</v>
      </c>
      <c r="D3600">
        <v>6.4580001831054688</v>
      </c>
      <c r="E3600">
        <v>6.468599796295166</v>
      </c>
      <c r="F3600">
        <v>6.468599796295166</v>
      </c>
      <c r="G3600">
        <v>0</v>
      </c>
      <c r="H3600">
        <v>6.4659498929977417</v>
      </c>
    </row>
    <row r="3601" spans="1:8" x14ac:dyDescent="0.25">
      <c r="A3601" s="4">
        <v>42466</v>
      </c>
      <c r="B3601">
        <v>6.4672999382019043</v>
      </c>
      <c r="C3601">
        <v>6.4779000282287598</v>
      </c>
      <c r="D3601">
        <v>6.4660000801086426</v>
      </c>
      <c r="E3601">
        <v>6.4672999382019043</v>
      </c>
      <c r="F3601">
        <v>6.4672999382019043</v>
      </c>
      <c r="G3601">
        <v>0</v>
      </c>
      <c r="H3601">
        <v>6.4696249961853027</v>
      </c>
    </row>
    <row r="3602" spans="1:8" x14ac:dyDescent="0.25">
      <c r="A3602" s="4">
        <v>42467</v>
      </c>
      <c r="B3602">
        <v>6.4709000587463379</v>
      </c>
      <c r="C3602">
        <v>6.4709000587463379</v>
      </c>
      <c r="D3602">
        <v>6.4530000686645508</v>
      </c>
      <c r="E3602">
        <v>6.4709000587463379</v>
      </c>
      <c r="F3602">
        <v>6.4709000587463379</v>
      </c>
      <c r="G3602">
        <v>0</v>
      </c>
      <c r="H3602">
        <v>6.4664250612258911</v>
      </c>
    </row>
    <row r="3603" spans="1:8" x14ac:dyDescent="0.25">
      <c r="A3603" s="4">
        <v>42468</v>
      </c>
      <c r="B3603">
        <v>6.4530000686645508</v>
      </c>
      <c r="C3603">
        <v>6.4696002006530762</v>
      </c>
      <c r="D3603">
        <v>6.4530000686645508</v>
      </c>
      <c r="E3603">
        <v>6.4530000686645508</v>
      </c>
      <c r="F3603">
        <v>6.4530000686645508</v>
      </c>
      <c r="G3603">
        <v>0</v>
      </c>
      <c r="H3603">
        <v>6.4571501016616821</v>
      </c>
    </row>
    <row r="3604" spans="1:8" x14ac:dyDescent="0.25">
      <c r="A3604" s="4">
        <v>42471</v>
      </c>
      <c r="B3604">
        <v>6.4558000564575204</v>
      </c>
      <c r="C3604">
        <v>6.4628000259399414</v>
      </c>
      <c r="D3604">
        <v>6.4478998184204102</v>
      </c>
      <c r="E3604">
        <v>6.4558000564575204</v>
      </c>
      <c r="F3604">
        <v>6.4558000564575204</v>
      </c>
      <c r="G3604">
        <v>0</v>
      </c>
      <c r="H3604">
        <v>6.4555749893188477</v>
      </c>
    </row>
    <row r="3605" spans="1:8" x14ac:dyDescent="0.25">
      <c r="A3605" s="4">
        <v>42472</v>
      </c>
      <c r="B3605">
        <v>6.4495000839233398</v>
      </c>
      <c r="C3605">
        <v>6.4622001647949219</v>
      </c>
      <c r="D3605">
        <v>6.4464998245239258</v>
      </c>
      <c r="E3605">
        <v>6.4495000839233398</v>
      </c>
      <c r="F3605">
        <v>6.4495000839233398</v>
      </c>
      <c r="G3605">
        <v>0</v>
      </c>
      <c r="H3605">
        <v>6.4519250392913818</v>
      </c>
    </row>
    <row r="3606" spans="1:8" x14ac:dyDescent="0.25">
      <c r="A3606" s="4">
        <v>42473</v>
      </c>
      <c r="B3606">
        <v>6.4555997848510742</v>
      </c>
      <c r="C3606">
        <v>6.4684000015258789</v>
      </c>
      <c r="D3606">
        <v>6.4531998634338379</v>
      </c>
      <c r="E3606">
        <v>6.4555997848510742</v>
      </c>
      <c r="F3606">
        <v>6.4555997848510742</v>
      </c>
      <c r="G3606">
        <v>0</v>
      </c>
      <c r="H3606">
        <v>6.4581998586654663</v>
      </c>
    </row>
    <row r="3607" spans="1:8" x14ac:dyDescent="0.25">
      <c r="A3607" s="4">
        <v>42474</v>
      </c>
      <c r="B3607">
        <v>6.4684000015258789</v>
      </c>
      <c r="C3607">
        <v>6.47760009765625</v>
      </c>
      <c r="D3607">
        <v>6.4684000015258789</v>
      </c>
      <c r="E3607">
        <v>6.4684000015258789</v>
      </c>
      <c r="F3607">
        <v>6.4684000015258789</v>
      </c>
      <c r="G3607">
        <v>0</v>
      </c>
      <c r="H3607">
        <v>6.4707000255584717</v>
      </c>
    </row>
    <row r="3608" spans="1:8" x14ac:dyDescent="0.25">
      <c r="A3608" s="4">
        <v>42475</v>
      </c>
      <c r="B3608">
        <v>6.472599983215332</v>
      </c>
      <c r="C3608">
        <v>6.4774999618530273</v>
      </c>
      <c r="D3608">
        <v>6.4611001014709473</v>
      </c>
      <c r="E3608">
        <v>6.472599983215332</v>
      </c>
      <c r="F3608">
        <v>6.472599983215332</v>
      </c>
      <c r="G3608">
        <v>0</v>
      </c>
      <c r="H3608">
        <v>6.4709500074386597</v>
      </c>
    </row>
    <row r="3609" spans="1:8" x14ac:dyDescent="0.25">
      <c r="A3609" s="4">
        <v>42478</v>
      </c>
      <c r="B3609">
        <v>6.4656000137329102</v>
      </c>
      <c r="C3609">
        <v>6.4709000587463379</v>
      </c>
      <c r="D3609">
        <v>6.4647002220153809</v>
      </c>
      <c r="E3609">
        <v>6.4656000137329102</v>
      </c>
      <c r="F3609">
        <v>6.4656000137329102</v>
      </c>
      <c r="G3609">
        <v>0</v>
      </c>
      <c r="H3609">
        <v>6.4667000770568848</v>
      </c>
    </row>
    <row r="3610" spans="1:8" x14ac:dyDescent="0.25">
      <c r="A3610" s="4">
        <v>42479</v>
      </c>
      <c r="B3610">
        <v>6.4651999473571777</v>
      </c>
      <c r="C3610">
        <v>6.4664998054504386</v>
      </c>
      <c r="D3610">
        <v>6.4481000900268546</v>
      </c>
      <c r="E3610">
        <v>6.4651999473571777</v>
      </c>
      <c r="F3610">
        <v>6.4651999473571777</v>
      </c>
      <c r="G3610">
        <v>0</v>
      </c>
      <c r="H3610">
        <v>6.4612499475479126</v>
      </c>
    </row>
    <row r="3611" spans="1:8" x14ac:dyDescent="0.25">
      <c r="A3611" s="4">
        <v>42480</v>
      </c>
      <c r="B3611">
        <v>6.4481000900268546</v>
      </c>
      <c r="C3611">
        <v>6.4615998268127441</v>
      </c>
      <c r="D3611">
        <v>6.4481000900268546</v>
      </c>
      <c r="E3611">
        <v>6.4481000900268546</v>
      </c>
      <c r="F3611">
        <v>6.4481000900268546</v>
      </c>
      <c r="G3611">
        <v>0</v>
      </c>
      <c r="H3611">
        <v>6.4514750242233276</v>
      </c>
    </row>
    <row r="3612" spans="1:8" x14ac:dyDescent="0.25">
      <c r="A3612" s="4">
        <v>42481</v>
      </c>
      <c r="B3612">
        <v>6.4608001708984384</v>
      </c>
      <c r="C3612">
        <v>6.4749999046325684</v>
      </c>
      <c r="D3612">
        <v>6.4608001708984384</v>
      </c>
      <c r="E3612">
        <v>6.4608001708984384</v>
      </c>
      <c r="F3612">
        <v>6.4608001708984384</v>
      </c>
      <c r="G3612">
        <v>0</v>
      </c>
      <c r="H3612">
        <v>6.4643501043319702</v>
      </c>
    </row>
    <row r="3613" spans="1:8" x14ac:dyDescent="0.25">
      <c r="A3613" s="4">
        <v>42482</v>
      </c>
      <c r="B3613">
        <v>6.4718999862670898</v>
      </c>
      <c r="C3613">
        <v>6.4910001754760742</v>
      </c>
      <c r="D3613">
        <v>6.4695000648498544</v>
      </c>
      <c r="E3613">
        <v>6.4718999862670898</v>
      </c>
      <c r="F3613">
        <v>6.4718999862670898</v>
      </c>
      <c r="G3613">
        <v>0</v>
      </c>
      <c r="H3613">
        <v>6.4760750532150269</v>
      </c>
    </row>
    <row r="3614" spans="1:8" x14ac:dyDescent="0.25">
      <c r="A3614" s="4">
        <v>42485</v>
      </c>
      <c r="B3614">
        <v>6.4910001754760742</v>
      </c>
      <c r="C3614">
        <v>6.4956998825073242</v>
      </c>
      <c r="D3614">
        <v>6.4822998046875</v>
      </c>
      <c r="E3614">
        <v>6.4910001754760742</v>
      </c>
      <c r="F3614">
        <v>6.4910001754760742</v>
      </c>
      <c r="G3614">
        <v>0</v>
      </c>
      <c r="H3614">
        <v>6.4900000095367432</v>
      </c>
    </row>
    <row r="3615" spans="1:8" x14ac:dyDescent="0.25">
      <c r="A3615" s="4">
        <v>42486</v>
      </c>
      <c r="B3615">
        <v>6.4829998016357422</v>
      </c>
      <c r="C3615">
        <v>6.4882001876831046</v>
      </c>
      <c r="D3615">
        <v>6.4770002365112296</v>
      </c>
      <c r="E3615">
        <v>6.4829998016357422</v>
      </c>
      <c r="F3615">
        <v>6.4829998016357422</v>
      </c>
      <c r="G3615">
        <v>0</v>
      </c>
      <c r="H3615">
        <v>6.4828000068664551</v>
      </c>
    </row>
    <row r="3616" spans="1:8" x14ac:dyDescent="0.25">
      <c r="A3616" s="4">
        <v>42487</v>
      </c>
      <c r="B3616">
        <v>6.4835000038146973</v>
      </c>
      <c r="C3616">
        <v>6.4876999855041504</v>
      </c>
      <c r="D3616">
        <v>6.4787001609802246</v>
      </c>
      <c r="E3616">
        <v>6.4835000038146973</v>
      </c>
      <c r="F3616">
        <v>6.4835000038146973</v>
      </c>
      <c r="G3616">
        <v>0</v>
      </c>
      <c r="H3616">
        <v>6.4833500385284424</v>
      </c>
    </row>
    <row r="3617" spans="1:8" x14ac:dyDescent="0.25">
      <c r="A3617" s="4">
        <v>42488</v>
      </c>
      <c r="B3617">
        <v>6.4850001335144043</v>
      </c>
      <c r="C3617">
        <v>6.4920001029968262</v>
      </c>
      <c r="D3617">
        <v>6.4647998809814453</v>
      </c>
      <c r="E3617">
        <v>6.4850001335144043</v>
      </c>
      <c r="F3617">
        <v>6.4850001335144043</v>
      </c>
      <c r="G3617">
        <v>0</v>
      </c>
      <c r="H3617">
        <v>6.48170006275177</v>
      </c>
    </row>
    <row r="3618" spans="1:8" x14ac:dyDescent="0.25">
      <c r="A3618" s="4">
        <v>42489</v>
      </c>
      <c r="B3618">
        <v>6.4658999443054199</v>
      </c>
      <c r="C3618">
        <v>6.4783000946044922</v>
      </c>
      <c r="D3618">
        <v>6.4531002044677734</v>
      </c>
      <c r="E3618">
        <v>6.4658999443054199</v>
      </c>
      <c r="F3618">
        <v>6.4658999443054199</v>
      </c>
      <c r="G3618">
        <v>0</v>
      </c>
      <c r="H3618">
        <v>6.4658000469207764</v>
      </c>
    </row>
    <row r="3619" spans="1:8" x14ac:dyDescent="0.25">
      <c r="A3619" s="4">
        <v>42492</v>
      </c>
      <c r="B3619">
        <v>6.4640998840332031</v>
      </c>
      <c r="C3619">
        <v>6.4640998840332031</v>
      </c>
      <c r="D3619">
        <v>6.4640998840332031</v>
      </c>
      <c r="E3619">
        <v>6.4640998840332031</v>
      </c>
      <c r="F3619">
        <v>6.4640998840332031</v>
      </c>
      <c r="G3619">
        <v>0</v>
      </c>
      <c r="H3619">
        <v>6.4640998840332031</v>
      </c>
    </row>
    <row r="3620" spans="1:8" x14ac:dyDescent="0.25">
      <c r="A3620" s="4">
        <v>42493</v>
      </c>
      <c r="B3620">
        <v>6.4640998840332031</v>
      </c>
      <c r="C3620">
        <v>6.4818000793457031</v>
      </c>
      <c r="D3620">
        <v>6.461400032043457</v>
      </c>
      <c r="E3620">
        <v>6.4640998840332031</v>
      </c>
      <c r="F3620">
        <v>6.4640998840332031</v>
      </c>
      <c r="G3620">
        <v>0</v>
      </c>
      <c r="H3620">
        <v>6.4678499698638916</v>
      </c>
    </row>
    <row r="3621" spans="1:8" x14ac:dyDescent="0.25">
      <c r="A3621" s="4">
        <v>42494</v>
      </c>
      <c r="B3621">
        <v>6.4818000793457031</v>
      </c>
      <c r="C3621">
        <v>6.4952998161315918</v>
      </c>
      <c r="D3621">
        <v>6.4818000793457031</v>
      </c>
      <c r="E3621">
        <v>6.4818000793457031</v>
      </c>
      <c r="F3621">
        <v>6.4818000793457031</v>
      </c>
      <c r="G3621">
        <v>0</v>
      </c>
      <c r="H3621">
        <v>6.4851750135421753</v>
      </c>
    </row>
    <row r="3622" spans="1:8" x14ac:dyDescent="0.25">
      <c r="A3622" s="4">
        <v>42495</v>
      </c>
      <c r="B3622">
        <v>6.484799861907959</v>
      </c>
      <c r="C3622">
        <v>6.5</v>
      </c>
      <c r="D3622">
        <v>6.484799861907959</v>
      </c>
      <c r="E3622">
        <v>6.484799861907959</v>
      </c>
      <c r="F3622">
        <v>6.484799861907959</v>
      </c>
      <c r="G3622">
        <v>0</v>
      </c>
      <c r="H3622">
        <v>6.4885998964309692</v>
      </c>
    </row>
    <row r="3623" spans="1:8" x14ac:dyDescent="0.25">
      <c r="A3623" s="4">
        <v>42496</v>
      </c>
      <c r="B3623">
        <v>6.4935002326965332</v>
      </c>
      <c r="C3623">
        <v>6.4981999397277832</v>
      </c>
      <c r="D3623">
        <v>6.4876999855041504</v>
      </c>
      <c r="E3623">
        <v>6.4935002326965332</v>
      </c>
      <c r="F3623">
        <v>6.4935002326965332</v>
      </c>
      <c r="G3623">
        <v>0</v>
      </c>
      <c r="H3623">
        <v>6.49322509765625</v>
      </c>
    </row>
    <row r="3624" spans="1:8" x14ac:dyDescent="0.25">
      <c r="A3624" s="4">
        <v>42499</v>
      </c>
      <c r="B3624">
        <v>6.4902000427246094</v>
      </c>
      <c r="C3624">
        <v>6.5068998336791992</v>
      </c>
      <c r="D3624">
        <v>6.4902000427246094</v>
      </c>
      <c r="E3624">
        <v>6.4902000427246094</v>
      </c>
      <c r="F3624">
        <v>6.4902000427246094</v>
      </c>
      <c r="G3624">
        <v>0</v>
      </c>
      <c r="H3624">
        <v>6.4943749904632568</v>
      </c>
    </row>
    <row r="3625" spans="1:8" x14ac:dyDescent="0.25">
      <c r="A3625" s="4">
        <v>42500</v>
      </c>
      <c r="B3625">
        <v>6.5068998336791992</v>
      </c>
      <c r="C3625">
        <v>6.5125999450683594</v>
      </c>
      <c r="D3625">
        <v>6.5046000480651864</v>
      </c>
      <c r="E3625">
        <v>6.5068998336791992</v>
      </c>
      <c r="F3625">
        <v>6.5068998336791992</v>
      </c>
      <c r="G3625">
        <v>0</v>
      </c>
      <c r="H3625">
        <v>6.5077499151229858</v>
      </c>
    </row>
    <row r="3626" spans="1:8" x14ac:dyDescent="0.25">
      <c r="A3626" s="4">
        <v>42501</v>
      </c>
      <c r="B3626">
        <v>6.5082998275756836</v>
      </c>
      <c r="C3626">
        <v>6.5082998275756836</v>
      </c>
      <c r="D3626">
        <v>6.4819998741149902</v>
      </c>
      <c r="E3626">
        <v>6.5082998275756836</v>
      </c>
      <c r="F3626">
        <v>6.5082998275756836</v>
      </c>
      <c r="G3626">
        <v>0</v>
      </c>
      <c r="H3626">
        <v>6.5017248392105103</v>
      </c>
    </row>
    <row r="3627" spans="1:8" x14ac:dyDescent="0.25">
      <c r="A3627" s="4">
        <v>42502</v>
      </c>
      <c r="B3627">
        <v>6.4819998741149902</v>
      </c>
      <c r="C3627">
        <v>6.5117998123168954</v>
      </c>
      <c r="D3627">
        <v>6.4819998741149902</v>
      </c>
      <c r="E3627">
        <v>6.4819998741149902</v>
      </c>
      <c r="F3627">
        <v>6.4819998741149902</v>
      </c>
      <c r="G3627">
        <v>0</v>
      </c>
      <c r="H3627">
        <v>6.4894498586654663</v>
      </c>
    </row>
    <row r="3628" spans="1:8" x14ac:dyDescent="0.25">
      <c r="A3628" s="4">
        <v>42503</v>
      </c>
      <c r="B3628">
        <v>6.5068001747131348</v>
      </c>
      <c r="C3628">
        <v>6.5225000381469727</v>
      </c>
      <c r="D3628">
        <v>6.505000114440918</v>
      </c>
      <c r="E3628">
        <v>6.5068001747131348</v>
      </c>
      <c r="F3628">
        <v>6.5068001747131348</v>
      </c>
      <c r="G3628">
        <v>0</v>
      </c>
      <c r="H3628">
        <v>6.51027512550354</v>
      </c>
    </row>
    <row r="3629" spans="1:8" x14ac:dyDescent="0.25">
      <c r="A3629" s="4">
        <v>42506</v>
      </c>
      <c r="B3629">
        <v>6.5219998359680176</v>
      </c>
      <c r="C3629">
        <v>6.5219998359680176</v>
      </c>
      <c r="D3629">
        <v>6.510200023651123</v>
      </c>
      <c r="E3629">
        <v>6.5219998359680176</v>
      </c>
      <c r="F3629">
        <v>6.5219998359680176</v>
      </c>
      <c r="G3629">
        <v>0</v>
      </c>
      <c r="H3629">
        <v>6.5190498828887939</v>
      </c>
    </row>
    <row r="3630" spans="1:8" x14ac:dyDescent="0.25">
      <c r="A3630" s="4">
        <v>42507</v>
      </c>
      <c r="B3630">
        <v>6.5212998390197754</v>
      </c>
      <c r="C3630">
        <v>6.5293998718261719</v>
      </c>
      <c r="D3630">
        <v>6.5144000053405762</v>
      </c>
      <c r="E3630">
        <v>6.5212998390197754</v>
      </c>
      <c r="F3630">
        <v>6.5212998390197754</v>
      </c>
      <c r="G3630">
        <v>0</v>
      </c>
      <c r="H3630">
        <v>6.5215998888015747</v>
      </c>
    </row>
    <row r="3631" spans="1:8" x14ac:dyDescent="0.25">
      <c r="A3631" s="4">
        <v>42508</v>
      </c>
      <c r="B3631">
        <v>6.5103998184204102</v>
      </c>
      <c r="C3631">
        <v>6.5289998054504386</v>
      </c>
      <c r="D3631">
        <v>6.5103998184204102</v>
      </c>
      <c r="E3631">
        <v>6.5185999870300293</v>
      </c>
      <c r="F3631">
        <v>6.5185999870300293</v>
      </c>
      <c r="G3631">
        <v>0</v>
      </c>
      <c r="H3631">
        <v>6.5170998573303223</v>
      </c>
    </row>
    <row r="3632" spans="1:8" x14ac:dyDescent="0.25">
      <c r="A3632" s="4">
        <v>42509</v>
      </c>
      <c r="B3632">
        <v>6.5288000106811523</v>
      </c>
      <c r="C3632">
        <v>6.5404000282287598</v>
      </c>
      <c r="D3632">
        <v>6.5288000106811523</v>
      </c>
      <c r="E3632">
        <v>6.5288000106811523</v>
      </c>
      <c r="F3632">
        <v>6.5288000106811523</v>
      </c>
      <c r="G3632">
        <v>0</v>
      </c>
      <c r="H3632">
        <v>6.5317000150680542</v>
      </c>
    </row>
    <row r="3633" spans="1:8" x14ac:dyDescent="0.25">
      <c r="A3633" s="4">
        <v>42510</v>
      </c>
      <c r="B3633">
        <v>6.5370001792907706</v>
      </c>
      <c r="C3633">
        <v>6.5373001098632813</v>
      </c>
      <c r="D3633">
        <v>6.5307002067565918</v>
      </c>
      <c r="E3633">
        <v>6.5370001792907706</v>
      </c>
      <c r="F3633">
        <v>6.5370001792907706</v>
      </c>
      <c r="G3633">
        <v>0</v>
      </c>
      <c r="H3633">
        <v>6.535500168800354</v>
      </c>
    </row>
    <row r="3634" spans="1:8" x14ac:dyDescent="0.25">
      <c r="A3634" s="4">
        <v>42513</v>
      </c>
      <c r="B3634">
        <v>6.5366997718811044</v>
      </c>
      <c r="C3634">
        <v>6.5460000038146973</v>
      </c>
      <c r="D3634">
        <v>6.5366997718811044</v>
      </c>
      <c r="E3634">
        <v>6.5366997718811044</v>
      </c>
      <c r="F3634">
        <v>6.5366997718811044</v>
      </c>
      <c r="G3634">
        <v>0</v>
      </c>
      <c r="H3634">
        <v>6.539024829864502</v>
      </c>
    </row>
    <row r="3635" spans="1:8" x14ac:dyDescent="0.25">
      <c r="A3635" s="4">
        <v>42514</v>
      </c>
      <c r="B3635">
        <v>6.5457000732421884</v>
      </c>
      <c r="C3635">
        <v>6.5475001335144043</v>
      </c>
      <c r="D3635">
        <v>6.5399999618530273</v>
      </c>
      <c r="E3635">
        <v>6.5457000732421884</v>
      </c>
      <c r="F3635">
        <v>6.5457000732421884</v>
      </c>
      <c r="G3635">
        <v>0</v>
      </c>
      <c r="H3635">
        <v>6.5447250604629517</v>
      </c>
    </row>
    <row r="3636" spans="1:8" x14ac:dyDescent="0.25">
      <c r="A3636" s="4">
        <v>42515</v>
      </c>
      <c r="B3636">
        <v>6.5472002029418954</v>
      </c>
      <c r="C3636">
        <v>6.5545997619628906</v>
      </c>
      <c r="D3636">
        <v>6.5440998077392578</v>
      </c>
      <c r="E3636">
        <v>6.5472002029418954</v>
      </c>
      <c r="F3636">
        <v>6.5472002029418954</v>
      </c>
      <c r="G3636">
        <v>0</v>
      </c>
      <c r="H3636">
        <v>6.5482749938964844</v>
      </c>
    </row>
    <row r="3637" spans="1:8" x14ac:dyDescent="0.25">
      <c r="A3637" s="4">
        <v>42516</v>
      </c>
      <c r="B3637">
        <v>6.5440998077392578</v>
      </c>
      <c r="C3637">
        <v>6.5510001182556152</v>
      </c>
      <c r="D3637">
        <v>6.5405001640319824</v>
      </c>
      <c r="E3637">
        <v>6.5440998077392578</v>
      </c>
      <c r="F3637">
        <v>6.5440998077392578</v>
      </c>
      <c r="G3637">
        <v>0</v>
      </c>
      <c r="H3637">
        <v>6.5449249744415283</v>
      </c>
    </row>
    <row r="3638" spans="1:8" x14ac:dyDescent="0.25">
      <c r="A3638" s="4">
        <v>42517</v>
      </c>
      <c r="B3638">
        <v>6.5469999313354492</v>
      </c>
      <c r="C3638">
        <v>6.5555000305175781</v>
      </c>
      <c r="D3638">
        <v>6.5436000823974609</v>
      </c>
      <c r="E3638">
        <v>6.5469999313354492</v>
      </c>
      <c r="F3638">
        <v>6.5469999313354492</v>
      </c>
      <c r="G3638">
        <v>0</v>
      </c>
      <c r="H3638">
        <v>6.5482749938964844</v>
      </c>
    </row>
    <row r="3639" spans="1:8" x14ac:dyDescent="0.25">
      <c r="A3639" s="4">
        <v>42520</v>
      </c>
      <c r="B3639">
        <v>6.5532999038696289</v>
      </c>
      <c r="C3639">
        <v>6.5732998847961426</v>
      </c>
      <c r="D3639">
        <v>6.5532999038696289</v>
      </c>
      <c r="E3639">
        <v>6.5532999038696289</v>
      </c>
      <c r="F3639">
        <v>6.5532999038696289</v>
      </c>
      <c r="G3639">
        <v>0</v>
      </c>
      <c r="H3639">
        <v>6.5582998991012573</v>
      </c>
    </row>
    <row r="3640" spans="1:8" x14ac:dyDescent="0.25">
      <c r="A3640" s="4">
        <v>42521</v>
      </c>
      <c r="B3640">
        <v>6.5732998847961426</v>
      </c>
      <c r="C3640">
        <v>6.5753998756408691</v>
      </c>
      <c r="D3640">
        <v>6.5637998580932617</v>
      </c>
      <c r="E3640">
        <v>6.5732998847961426</v>
      </c>
      <c r="F3640">
        <v>6.5732998847961426</v>
      </c>
      <c r="G3640">
        <v>0</v>
      </c>
      <c r="H3640">
        <v>6.571449875831604</v>
      </c>
    </row>
    <row r="3641" spans="1:8" x14ac:dyDescent="0.25">
      <c r="A3641" s="4">
        <v>42522</v>
      </c>
      <c r="B3641">
        <v>6.5728998184204102</v>
      </c>
      <c r="C3641">
        <v>6.5840001106262207</v>
      </c>
      <c r="D3641">
        <v>6.5651001930236816</v>
      </c>
      <c r="E3641">
        <v>6.5728998184204102</v>
      </c>
      <c r="F3641">
        <v>6.5728998184204102</v>
      </c>
      <c r="G3641">
        <v>0</v>
      </c>
      <c r="H3641">
        <v>6.5737249851226807</v>
      </c>
    </row>
    <row r="3642" spans="1:8" x14ac:dyDescent="0.25">
      <c r="A3642" s="4">
        <v>42523</v>
      </c>
      <c r="B3642">
        <v>6.5651001930236816</v>
      </c>
      <c r="C3642">
        <v>6.5745000839233398</v>
      </c>
      <c r="D3642">
        <v>6.5651001930236816</v>
      </c>
      <c r="E3642">
        <v>6.5651001930236816</v>
      </c>
      <c r="F3642">
        <v>6.5651001930236816</v>
      </c>
      <c r="G3642">
        <v>0</v>
      </c>
      <c r="H3642">
        <v>6.5674501657485962</v>
      </c>
    </row>
    <row r="3643" spans="1:8" x14ac:dyDescent="0.25">
      <c r="A3643" s="4">
        <v>42524</v>
      </c>
      <c r="B3643">
        <v>6.5745000839233398</v>
      </c>
      <c r="C3643">
        <v>6.5780000686645508</v>
      </c>
      <c r="D3643">
        <v>6.5548000335693359</v>
      </c>
      <c r="E3643">
        <v>6.5745000839233398</v>
      </c>
      <c r="F3643">
        <v>6.5745000839233398</v>
      </c>
      <c r="G3643">
        <v>0</v>
      </c>
      <c r="H3643">
        <v>6.5704500675201416</v>
      </c>
    </row>
    <row r="3644" spans="1:8" x14ac:dyDescent="0.25">
      <c r="A3644" s="4">
        <v>42527</v>
      </c>
      <c r="B3644">
        <v>6.5548000335693359</v>
      </c>
      <c r="C3644">
        <v>6.5570001602172852</v>
      </c>
      <c r="D3644">
        <v>6.553800106048584</v>
      </c>
      <c r="E3644">
        <v>6.5548000335693359</v>
      </c>
      <c r="F3644">
        <v>6.5548000335693359</v>
      </c>
      <c r="G3644">
        <v>0</v>
      </c>
      <c r="H3644">
        <v>6.5551000833511353</v>
      </c>
    </row>
    <row r="3645" spans="1:8" x14ac:dyDescent="0.25">
      <c r="A3645" s="4">
        <v>42528</v>
      </c>
      <c r="B3645">
        <v>6.553800106048584</v>
      </c>
      <c r="C3645">
        <v>6.5633001327514648</v>
      </c>
      <c r="D3645">
        <v>6.553800106048584</v>
      </c>
      <c r="E3645">
        <v>6.553800106048584</v>
      </c>
      <c r="F3645">
        <v>6.553800106048584</v>
      </c>
      <c r="G3645">
        <v>0</v>
      </c>
      <c r="H3645">
        <v>6.5561751127243042</v>
      </c>
    </row>
    <row r="3646" spans="1:8" x14ac:dyDescent="0.25">
      <c r="A3646" s="4">
        <v>42529</v>
      </c>
      <c r="B3646">
        <v>6.561500072479248</v>
      </c>
      <c r="C3646">
        <v>6.5618000030517578</v>
      </c>
      <c r="D3646">
        <v>6.5517997741699219</v>
      </c>
      <c r="E3646">
        <v>6.561500072479248</v>
      </c>
      <c r="F3646">
        <v>6.561500072479248</v>
      </c>
      <c r="G3646">
        <v>0</v>
      </c>
      <c r="H3646">
        <v>6.5591499805450439</v>
      </c>
    </row>
    <row r="3647" spans="1:8" x14ac:dyDescent="0.25">
      <c r="A3647" s="4">
        <v>42530</v>
      </c>
      <c r="B3647">
        <v>6.5524997711181641</v>
      </c>
      <c r="C3647">
        <v>6.5524997711181641</v>
      </c>
      <c r="D3647">
        <v>6.5520000457763672</v>
      </c>
      <c r="E3647">
        <v>6.5524997711181641</v>
      </c>
      <c r="F3647">
        <v>6.5524997711181641</v>
      </c>
      <c r="G3647">
        <v>0</v>
      </c>
      <c r="H3647">
        <v>6.5523748397827148</v>
      </c>
    </row>
    <row r="3648" spans="1:8" x14ac:dyDescent="0.25">
      <c r="A3648" s="4">
        <v>42531</v>
      </c>
      <c r="B3648">
        <v>6.5520000457763672</v>
      </c>
      <c r="C3648">
        <v>6.5520000457763672</v>
      </c>
      <c r="D3648">
        <v>6.5520000457763672</v>
      </c>
      <c r="E3648">
        <v>6.5520000457763672</v>
      </c>
      <c r="F3648">
        <v>6.5520000457763672</v>
      </c>
      <c r="G3648">
        <v>0</v>
      </c>
      <c r="H3648">
        <v>6.5520000457763672</v>
      </c>
    </row>
    <row r="3649" spans="1:8" x14ac:dyDescent="0.25">
      <c r="A3649" s="4">
        <v>42534</v>
      </c>
      <c r="B3649">
        <v>6.5520000457763672</v>
      </c>
      <c r="C3649">
        <v>6.5777997970581046</v>
      </c>
      <c r="D3649">
        <v>6.5520000457763672</v>
      </c>
      <c r="E3649">
        <v>6.5520000457763672</v>
      </c>
      <c r="F3649">
        <v>6.5520000457763672</v>
      </c>
      <c r="G3649">
        <v>0</v>
      </c>
      <c r="H3649">
        <v>6.5584499835968018</v>
      </c>
    </row>
    <row r="3650" spans="1:8" x14ac:dyDescent="0.25">
      <c r="A3650" s="4">
        <v>42535</v>
      </c>
      <c r="B3650">
        <v>6.5756998062133789</v>
      </c>
      <c r="C3650">
        <v>6.5865001678466797</v>
      </c>
      <c r="D3650">
        <v>6.5690999031066886</v>
      </c>
      <c r="E3650">
        <v>6.5756998062133789</v>
      </c>
      <c r="F3650">
        <v>6.5756998062133789</v>
      </c>
      <c r="G3650">
        <v>0</v>
      </c>
      <c r="H3650">
        <v>6.5767499208450317</v>
      </c>
    </row>
    <row r="3651" spans="1:8" x14ac:dyDescent="0.25">
      <c r="A3651" s="4">
        <v>42536</v>
      </c>
      <c r="B3651">
        <v>6.5865001678466797</v>
      </c>
      <c r="C3651">
        <v>6.5945000648498544</v>
      </c>
      <c r="D3651">
        <v>6.5687999725341797</v>
      </c>
      <c r="E3651">
        <v>6.5865001678466797</v>
      </c>
      <c r="F3651">
        <v>6.5865001678466797</v>
      </c>
      <c r="G3651">
        <v>0</v>
      </c>
      <c r="H3651">
        <v>6.5840750932693481</v>
      </c>
    </row>
    <row r="3652" spans="1:8" x14ac:dyDescent="0.25">
      <c r="A3652" s="4">
        <v>42537</v>
      </c>
      <c r="B3652">
        <v>6.5718002319335938</v>
      </c>
      <c r="C3652">
        <v>6.5819997787475586</v>
      </c>
      <c r="D3652">
        <v>6.5630002021789551</v>
      </c>
      <c r="E3652">
        <v>6.5718002319335938</v>
      </c>
      <c r="F3652">
        <v>6.5718002319335938</v>
      </c>
      <c r="G3652">
        <v>0</v>
      </c>
      <c r="H3652">
        <v>6.5721501111984253</v>
      </c>
    </row>
    <row r="3653" spans="1:8" x14ac:dyDescent="0.25">
      <c r="A3653" s="4">
        <v>42538</v>
      </c>
      <c r="B3653">
        <v>6.5819997787475586</v>
      </c>
      <c r="C3653">
        <v>6.5834999084472656</v>
      </c>
      <c r="D3653">
        <v>6.5715999603271484</v>
      </c>
      <c r="E3653">
        <v>6.5819997787475586</v>
      </c>
      <c r="F3653">
        <v>6.5819997787475586</v>
      </c>
      <c r="G3653">
        <v>0</v>
      </c>
      <c r="H3653">
        <v>6.5797748565673828</v>
      </c>
    </row>
    <row r="3654" spans="1:8" x14ac:dyDescent="0.25">
      <c r="A3654" s="4">
        <v>42541</v>
      </c>
      <c r="B3654">
        <v>6.5784001350402832</v>
      </c>
      <c r="C3654">
        <v>6.5784001350402832</v>
      </c>
      <c r="D3654">
        <v>6.5625</v>
      </c>
      <c r="E3654">
        <v>6.5784001350402832</v>
      </c>
      <c r="F3654">
        <v>6.5784001350402832</v>
      </c>
      <c r="G3654">
        <v>0</v>
      </c>
      <c r="H3654">
        <v>6.5744251012802124</v>
      </c>
    </row>
    <row r="3655" spans="1:8" x14ac:dyDescent="0.25">
      <c r="A3655" s="4">
        <v>42542</v>
      </c>
      <c r="B3655">
        <v>6.5671000480651864</v>
      </c>
      <c r="C3655">
        <v>6.5824999809265137</v>
      </c>
      <c r="D3655">
        <v>6.5648999214172363</v>
      </c>
      <c r="E3655">
        <v>6.5671000480651864</v>
      </c>
      <c r="F3655">
        <v>6.5671000480651864</v>
      </c>
      <c r="G3655">
        <v>0</v>
      </c>
      <c r="H3655">
        <v>6.5703999996185303</v>
      </c>
    </row>
    <row r="3656" spans="1:8" x14ac:dyDescent="0.25">
      <c r="A3656" s="4">
        <v>42543</v>
      </c>
      <c r="B3656">
        <v>6.5802998542785636</v>
      </c>
      <c r="C3656">
        <v>6.5833001136779794</v>
      </c>
      <c r="D3656">
        <v>6.5630998611450204</v>
      </c>
      <c r="E3656">
        <v>6.5802998542785636</v>
      </c>
      <c r="F3656">
        <v>6.5802998542785636</v>
      </c>
      <c r="G3656">
        <v>0</v>
      </c>
      <c r="H3656">
        <v>6.5767499208450317</v>
      </c>
    </row>
    <row r="3657" spans="1:8" x14ac:dyDescent="0.25">
      <c r="A3657" s="4">
        <v>42544</v>
      </c>
      <c r="B3657">
        <v>6.567500114440918</v>
      </c>
      <c r="C3657">
        <v>6.5720000267028809</v>
      </c>
      <c r="D3657">
        <v>6.5613999366760254</v>
      </c>
      <c r="E3657">
        <v>6.567500114440918</v>
      </c>
      <c r="F3657">
        <v>6.567500114440918</v>
      </c>
      <c r="G3657">
        <v>0</v>
      </c>
      <c r="H3657">
        <v>6.5671000480651864</v>
      </c>
    </row>
    <row r="3658" spans="1:8" x14ac:dyDescent="0.25">
      <c r="A3658" s="4">
        <v>42545</v>
      </c>
      <c r="B3658">
        <v>6.5672998428344727</v>
      </c>
      <c r="C3658">
        <v>6.6170001029968262</v>
      </c>
      <c r="D3658">
        <v>6.5672998428344727</v>
      </c>
      <c r="E3658">
        <v>6.5672998428344727</v>
      </c>
      <c r="F3658">
        <v>6.5672998428344727</v>
      </c>
      <c r="G3658">
        <v>0</v>
      </c>
      <c r="H3658">
        <v>6.579724907875061</v>
      </c>
    </row>
    <row r="3659" spans="1:8" x14ac:dyDescent="0.25">
      <c r="A3659" s="4">
        <v>42548</v>
      </c>
      <c r="B3659">
        <v>6.6118001937866211</v>
      </c>
      <c r="C3659">
        <v>6.6416001319885254</v>
      </c>
      <c r="D3659">
        <v>6.6118001937866211</v>
      </c>
      <c r="E3659">
        <v>6.6118001937866211</v>
      </c>
      <c r="F3659">
        <v>6.6118001937866211</v>
      </c>
      <c r="G3659">
        <v>0</v>
      </c>
      <c r="H3659">
        <v>6.6192501783370972</v>
      </c>
    </row>
    <row r="3660" spans="1:8" x14ac:dyDescent="0.25">
      <c r="A3660" s="4">
        <v>42549</v>
      </c>
      <c r="B3660">
        <v>6.6416001319885254</v>
      </c>
      <c r="C3660">
        <v>6.6428999900817871</v>
      </c>
      <c r="D3660">
        <v>6.6342000961303711</v>
      </c>
      <c r="E3660">
        <v>6.6416001319885254</v>
      </c>
      <c r="F3660">
        <v>6.6416001319885254</v>
      </c>
      <c r="G3660">
        <v>0</v>
      </c>
      <c r="H3660">
        <v>6.6400750875473022</v>
      </c>
    </row>
    <row r="3661" spans="1:8" x14ac:dyDescent="0.25">
      <c r="A3661" s="4">
        <v>42550</v>
      </c>
      <c r="B3661">
        <v>6.6381001472473136</v>
      </c>
      <c r="C3661">
        <v>6.6438999176025391</v>
      </c>
      <c r="D3661">
        <v>6.6268000602722168</v>
      </c>
      <c r="E3661">
        <v>6.6381001472473136</v>
      </c>
      <c r="F3661">
        <v>6.6381001472473136</v>
      </c>
      <c r="G3661">
        <v>0</v>
      </c>
      <c r="H3661">
        <v>6.6367250680923462</v>
      </c>
    </row>
    <row r="3662" spans="1:8" x14ac:dyDescent="0.25">
      <c r="A3662" s="4">
        <v>42551</v>
      </c>
      <c r="B3662">
        <v>6.6268000602722168</v>
      </c>
      <c r="C3662">
        <v>6.6441998481750488</v>
      </c>
      <c r="D3662">
        <v>6.6268000602722168</v>
      </c>
      <c r="E3662">
        <v>6.6268000602722168</v>
      </c>
      <c r="F3662">
        <v>6.6268000602722168</v>
      </c>
      <c r="G3662">
        <v>0</v>
      </c>
      <c r="H3662">
        <v>6.6311500072479248</v>
      </c>
    </row>
    <row r="3663" spans="1:8" x14ac:dyDescent="0.25">
      <c r="A3663" s="4">
        <v>42552</v>
      </c>
      <c r="B3663">
        <v>6.6381001472473136</v>
      </c>
      <c r="C3663">
        <v>6.6518001556396484</v>
      </c>
      <c r="D3663">
        <v>6.6381001472473136</v>
      </c>
      <c r="E3663">
        <v>6.6381001472473136</v>
      </c>
      <c r="F3663">
        <v>6.6381001472473136</v>
      </c>
      <c r="G3663">
        <v>0</v>
      </c>
      <c r="H3663">
        <v>6.6415251493453979</v>
      </c>
    </row>
    <row r="3664" spans="1:8" x14ac:dyDescent="0.25">
      <c r="A3664" s="4">
        <v>42555</v>
      </c>
      <c r="B3664">
        <v>6.6456999778747559</v>
      </c>
      <c r="C3664">
        <v>6.6571002006530762</v>
      </c>
      <c r="D3664">
        <v>6.6456999778747559</v>
      </c>
      <c r="E3664">
        <v>6.6456999778747559</v>
      </c>
      <c r="F3664">
        <v>6.6456999778747559</v>
      </c>
      <c r="G3664">
        <v>0</v>
      </c>
      <c r="H3664">
        <v>6.6485500335693359</v>
      </c>
    </row>
    <row r="3665" spans="1:8" x14ac:dyDescent="0.25">
      <c r="A3665" s="4">
        <v>42556</v>
      </c>
      <c r="B3665">
        <v>6.6553001403808594</v>
      </c>
      <c r="C3665">
        <v>6.6697001457214364</v>
      </c>
      <c r="D3665">
        <v>6.6553001403808594</v>
      </c>
      <c r="E3665">
        <v>6.6553001403808594</v>
      </c>
      <c r="F3665">
        <v>6.6553001403808594</v>
      </c>
      <c r="G3665">
        <v>0</v>
      </c>
      <c r="H3665">
        <v>6.6589001417160034</v>
      </c>
    </row>
    <row r="3666" spans="1:8" x14ac:dyDescent="0.25">
      <c r="A3666" s="4">
        <v>42557</v>
      </c>
      <c r="B3666">
        <v>6.6697001457214364</v>
      </c>
      <c r="C3666">
        <v>6.6854000091552734</v>
      </c>
      <c r="D3666">
        <v>6.6697001457214364</v>
      </c>
      <c r="E3666">
        <v>6.6697001457214364</v>
      </c>
      <c r="F3666">
        <v>6.6697001457214364</v>
      </c>
      <c r="G3666">
        <v>0</v>
      </c>
      <c r="H3666">
        <v>6.673625111579895</v>
      </c>
    </row>
    <row r="3667" spans="1:8" x14ac:dyDescent="0.25">
      <c r="A3667" s="4">
        <v>42558</v>
      </c>
      <c r="B3667">
        <v>6.6830000877380371</v>
      </c>
      <c r="C3667">
        <v>6.6830000877380371</v>
      </c>
      <c r="D3667">
        <v>6.6704998016357422</v>
      </c>
      <c r="E3667">
        <v>6.6830000877380371</v>
      </c>
      <c r="F3667">
        <v>6.6830000877380371</v>
      </c>
      <c r="G3667">
        <v>0</v>
      </c>
      <c r="H3667">
        <v>6.6798750162124634</v>
      </c>
    </row>
    <row r="3668" spans="1:8" x14ac:dyDescent="0.25">
      <c r="A3668" s="4">
        <v>42559</v>
      </c>
      <c r="B3668">
        <v>6.6711001396179199</v>
      </c>
      <c r="C3668">
        <v>6.6810002326965332</v>
      </c>
      <c r="D3668">
        <v>6.6711001396179199</v>
      </c>
      <c r="E3668">
        <v>6.6711001396179199</v>
      </c>
      <c r="F3668">
        <v>6.6711001396179199</v>
      </c>
      <c r="G3668">
        <v>0</v>
      </c>
      <c r="H3668">
        <v>6.6735751628875732</v>
      </c>
    </row>
    <row r="3669" spans="1:8" x14ac:dyDescent="0.25">
      <c r="A3669" s="4">
        <v>42562</v>
      </c>
      <c r="B3669">
        <v>6.6781001091003418</v>
      </c>
      <c r="C3669">
        <v>6.6838998794555664</v>
      </c>
      <c r="D3669">
        <v>6.6777000427246094</v>
      </c>
      <c r="E3669">
        <v>6.6781001091003418</v>
      </c>
      <c r="F3669">
        <v>6.6781001091003418</v>
      </c>
      <c r="G3669">
        <v>0</v>
      </c>
      <c r="H3669">
        <v>6.6794500350952148</v>
      </c>
    </row>
    <row r="3670" spans="1:8" x14ac:dyDescent="0.25">
      <c r="A3670" s="4">
        <v>42563</v>
      </c>
      <c r="B3670">
        <v>6.6838998794555664</v>
      </c>
      <c r="C3670">
        <v>6.6838998794555664</v>
      </c>
      <c r="D3670">
        <v>6.6732001304626456</v>
      </c>
      <c r="E3670">
        <v>6.6838998794555664</v>
      </c>
      <c r="F3670">
        <v>6.6838998794555664</v>
      </c>
      <c r="G3670">
        <v>0</v>
      </c>
      <c r="H3670">
        <v>6.6812249422073364</v>
      </c>
    </row>
    <row r="3671" spans="1:8" x14ac:dyDescent="0.25">
      <c r="A3671" s="4">
        <v>42564</v>
      </c>
      <c r="B3671">
        <v>6.6785998344421387</v>
      </c>
      <c r="C3671">
        <v>6.6826000213623047</v>
      </c>
      <c r="D3671">
        <v>6.6714000701904297</v>
      </c>
      <c r="E3671">
        <v>6.6785998344421387</v>
      </c>
      <c r="F3671">
        <v>6.6785998344421387</v>
      </c>
      <c r="G3671">
        <v>0</v>
      </c>
      <c r="H3671">
        <v>6.6777999401092529</v>
      </c>
    </row>
    <row r="3672" spans="1:8" x14ac:dyDescent="0.25">
      <c r="A3672" s="4">
        <v>42565</v>
      </c>
      <c r="B3672">
        <v>6.676300048828125</v>
      </c>
      <c r="C3672">
        <v>6.6781997680664063</v>
      </c>
      <c r="D3672">
        <v>6.6736001968383789</v>
      </c>
      <c r="E3672">
        <v>6.676300048828125</v>
      </c>
      <c r="F3672">
        <v>6.676300048828125</v>
      </c>
      <c r="G3672">
        <v>0</v>
      </c>
      <c r="H3672">
        <v>6.6761000156402588</v>
      </c>
    </row>
    <row r="3673" spans="1:8" x14ac:dyDescent="0.25">
      <c r="A3673" s="4">
        <v>42566</v>
      </c>
      <c r="B3673">
        <v>6.6736001968383789</v>
      </c>
      <c r="C3673">
        <v>6.678800106048584</v>
      </c>
      <c r="D3673">
        <v>6.6705999374389648</v>
      </c>
      <c r="E3673">
        <v>6.6736001968383789</v>
      </c>
      <c r="F3673">
        <v>6.6736001968383789</v>
      </c>
      <c r="G3673">
        <v>0</v>
      </c>
      <c r="H3673">
        <v>6.6741501092910767</v>
      </c>
    </row>
    <row r="3674" spans="1:8" x14ac:dyDescent="0.25">
      <c r="A3674" s="4">
        <v>42569</v>
      </c>
      <c r="B3674">
        <v>6.674799919128418</v>
      </c>
      <c r="C3674">
        <v>6.7074999809265137</v>
      </c>
      <c r="D3674">
        <v>6.6654000282287598</v>
      </c>
      <c r="E3674">
        <v>6.6760997772216797</v>
      </c>
      <c r="F3674">
        <v>6.6760997772216797</v>
      </c>
      <c r="G3674">
        <v>0</v>
      </c>
      <c r="H3674">
        <v>6.6809499263763428</v>
      </c>
    </row>
    <row r="3675" spans="1:8" x14ac:dyDescent="0.25">
      <c r="A3675" s="4">
        <v>42570</v>
      </c>
      <c r="B3675">
        <v>6.7042999267578116</v>
      </c>
      <c r="C3675">
        <v>6.7080998420715332</v>
      </c>
      <c r="D3675">
        <v>6.6828999519348136</v>
      </c>
      <c r="E3675">
        <v>6.7045998573303223</v>
      </c>
      <c r="F3675">
        <v>6.7045998573303223</v>
      </c>
      <c r="G3675">
        <v>0</v>
      </c>
      <c r="H3675">
        <v>6.6999748945236206</v>
      </c>
    </row>
    <row r="3676" spans="1:8" x14ac:dyDescent="0.25">
      <c r="A3676" s="4">
        <v>42571</v>
      </c>
      <c r="B3676">
        <v>6.6950998306274414</v>
      </c>
      <c r="C3676">
        <v>6.700200080871582</v>
      </c>
      <c r="D3676">
        <v>6.6694998741149902</v>
      </c>
      <c r="E3676">
        <v>6.6954002380371094</v>
      </c>
      <c r="F3676">
        <v>6.6954002380371094</v>
      </c>
      <c r="G3676">
        <v>0</v>
      </c>
      <c r="H3676">
        <v>6.6900500059127808</v>
      </c>
    </row>
    <row r="3677" spans="1:8" x14ac:dyDescent="0.25">
      <c r="A3677" s="4">
        <v>42572</v>
      </c>
      <c r="B3677">
        <v>6.6774997711181641</v>
      </c>
      <c r="C3677">
        <v>6.6925997734069824</v>
      </c>
      <c r="D3677">
        <v>6.661099910736084</v>
      </c>
      <c r="E3677">
        <v>6.6765999794006348</v>
      </c>
      <c r="F3677">
        <v>6.6765999794006348</v>
      </c>
      <c r="G3677">
        <v>0</v>
      </c>
      <c r="H3677">
        <v>6.6769498586654663</v>
      </c>
    </row>
    <row r="3678" spans="1:8" x14ac:dyDescent="0.25">
      <c r="A3678" s="4">
        <v>42573</v>
      </c>
      <c r="B3678">
        <v>6.6742000579833984</v>
      </c>
      <c r="C3678">
        <v>6.6827001571655273</v>
      </c>
      <c r="D3678">
        <v>6.6621999740600586</v>
      </c>
      <c r="E3678">
        <v>6.6743998527526864</v>
      </c>
      <c r="F3678">
        <v>6.6743998527526864</v>
      </c>
      <c r="G3678">
        <v>0</v>
      </c>
      <c r="H3678">
        <v>6.6733750104904166</v>
      </c>
    </row>
    <row r="3679" spans="1:8" x14ac:dyDescent="0.25">
      <c r="A3679" s="4">
        <v>42576</v>
      </c>
      <c r="B3679">
        <v>6.6947999000549316</v>
      </c>
      <c r="C3679">
        <v>6.7053999900817871</v>
      </c>
      <c r="D3679">
        <v>6.6735000610351563</v>
      </c>
      <c r="E3679">
        <v>6.6939001083374023</v>
      </c>
      <c r="F3679">
        <v>6.6939001083374023</v>
      </c>
      <c r="G3679">
        <v>0</v>
      </c>
      <c r="H3679">
        <v>6.6919000148773193</v>
      </c>
    </row>
    <row r="3680" spans="1:8" x14ac:dyDescent="0.25">
      <c r="A3680" s="4">
        <v>42577</v>
      </c>
      <c r="B3680">
        <v>6.6793999671936044</v>
      </c>
      <c r="C3680">
        <v>6.6823000907897949</v>
      </c>
      <c r="D3680">
        <v>6.6621999740600586</v>
      </c>
      <c r="E3680">
        <v>6.6792998313903809</v>
      </c>
      <c r="F3680">
        <v>6.6792998313903809</v>
      </c>
      <c r="G3680">
        <v>0</v>
      </c>
      <c r="H3680">
        <v>6.6757999658584586</v>
      </c>
    </row>
    <row r="3681" spans="1:8" x14ac:dyDescent="0.25">
      <c r="A3681" s="4">
        <v>42578</v>
      </c>
      <c r="B3681">
        <v>6.6684999465942383</v>
      </c>
      <c r="C3681">
        <v>6.6891999244689941</v>
      </c>
      <c r="D3681">
        <v>6.6619000434875488</v>
      </c>
      <c r="E3681">
        <v>6.6697001457214364</v>
      </c>
      <c r="F3681">
        <v>6.6697001457214364</v>
      </c>
      <c r="G3681">
        <v>0</v>
      </c>
      <c r="H3681">
        <v>6.6723250150680542</v>
      </c>
    </row>
    <row r="3682" spans="1:8" x14ac:dyDescent="0.25">
      <c r="A3682" s="4">
        <v>42579</v>
      </c>
      <c r="B3682">
        <v>6.6680002212524414</v>
      </c>
      <c r="C3682">
        <v>6.6723999977111816</v>
      </c>
      <c r="D3682">
        <v>6.6505999565124512</v>
      </c>
      <c r="E3682">
        <v>6.6668000221252441</v>
      </c>
      <c r="F3682">
        <v>6.6668000221252441</v>
      </c>
      <c r="G3682">
        <v>0</v>
      </c>
      <c r="H3682">
        <v>6.6644500494003296</v>
      </c>
    </row>
    <row r="3683" spans="1:8" x14ac:dyDescent="0.25">
      <c r="A3683" s="4">
        <v>42580</v>
      </c>
      <c r="B3683">
        <v>6.6557998657226563</v>
      </c>
      <c r="C3683">
        <v>6.6620998382568359</v>
      </c>
      <c r="D3683">
        <v>6.6279997825622559</v>
      </c>
      <c r="E3683">
        <v>6.656099796295166</v>
      </c>
      <c r="F3683">
        <v>6.656099796295166</v>
      </c>
      <c r="G3683">
        <v>0</v>
      </c>
      <c r="H3683">
        <v>6.6504998207092294</v>
      </c>
    </row>
    <row r="3684" spans="1:8" x14ac:dyDescent="0.25">
      <c r="A3684" s="4">
        <v>42583</v>
      </c>
      <c r="B3684">
        <v>6.642399787902832</v>
      </c>
      <c r="C3684">
        <v>6.6484999656677246</v>
      </c>
      <c r="D3684">
        <v>6.6090002059936523</v>
      </c>
      <c r="E3684">
        <v>6.6423001289367676</v>
      </c>
      <c r="F3684">
        <v>6.6423001289367676</v>
      </c>
      <c r="G3684">
        <v>0</v>
      </c>
      <c r="H3684">
        <v>6.6355500221252441</v>
      </c>
    </row>
    <row r="3685" spans="1:8" x14ac:dyDescent="0.25">
      <c r="A3685" s="4">
        <v>42584</v>
      </c>
      <c r="B3685">
        <v>6.6420001983642578</v>
      </c>
      <c r="C3685">
        <v>6.6501998901367188</v>
      </c>
      <c r="D3685">
        <v>6.6220002174377441</v>
      </c>
      <c r="E3685">
        <v>6.6414999961853027</v>
      </c>
      <c r="F3685">
        <v>6.6414999961853027</v>
      </c>
      <c r="G3685">
        <v>0</v>
      </c>
      <c r="H3685">
        <v>6.6389250755310059</v>
      </c>
    </row>
    <row r="3686" spans="1:8" x14ac:dyDescent="0.25">
      <c r="A3686" s="4">
        <v>42585</v>
      </c>
      <c r="B3686">
        <v>6.6277999877929688</v>
      </c>
      <c r="C3686">
        <v>6.6374998092651367</v>
      </c>
      <c r="D3686">
        <v>6.6135001182556152</v>
      </c>
      <c r="E3686">
        <v>6.628699779510498</v>
      </c>
      <c r="F3686">
        <v>6.628699779510498</v>
      </c>
      <c r="G3686">
        <v>0</v>
      </c>
      <c r="H3686">
        <v>6.6268749237060547</v>
      </c>
    </row>
    <row r="3687" spans="1:8" x14ac:dyDescent="0.25">
      <c r="A3687" s="4">
        <v>42586</v>
      </c>
      <c r="B3687">
        <v>6.6304998397827148</v>
      </c>
      <c r="C3687">
        <v>6.648399829864502</v>
      </c>
      <c r="D3687">
        <v>6.6272001266479492</v>
      </c>
      <c r="E3687">
        <v>6.6307997703552246</v>
      </c>
      <c r="F3687">
        <v>6.6307997703552246</v>
      </c>
      <c r="G3687">
        <v>0</v>
      </c>
      <c r="H3687">
        <v>6.6342248916625977</v>
      </c>
    </row>
    <row r="3688" spans="1:8" x14ac:dyDescent="0.25">
      <c r="A3688" s="4">
        <v>42587</v>
      </c>
      <c r="B3688">
        <v>6.6385002136230469</v>
      </c>
      <c r="C3688">
        <v>6.6612000465393066</v>
      </c>
      <c r="D3688">
        <v>6.6318001747131348</v>
      </c>
      <c r="E3688">
        <v>6.638700008392334</v>
      </c>
      <c r="F3688">
        <v>6.638700008392334</v>
      </c>
      <c r="G3688">
        <v>0</v>
      </c>
      <c r="H3688">
        <v>6.6425501108169556</v>
      </c>
    </row>
    <row r="3689" spans="1:8" x14ac:dyDescent="0.25">
      <c r="A3689" s="4">
        <v>42590</v>
      </c>
      <c r="B3689">
        <v>6.6744999885559082</v>
      </c>
      <c r="C3689">
        <v>6.6782999038696289</v>
      </c>
      <c r="D3689">
        <v>6.6557002067565918</v>
      </c>
      <c r="E3689">
        <v>6.6736998558044434</v>
      </c>
      <c r="F3689">
        <v>6.6736998558044434</v>
      </c>
      <c r="G3689">
        <v>0</v>
      </c>
      <c r="H3689">
        <v>6.6705499887466431</v>
      </c>
    </row>
    <row r="3690" spans="1:8" x14ac:dyDescent="0.25">
      <c r="A3690" s="4">
        <v>42591</v>
      </c>
      <c r="B3690">
        <v>6.6602997779846191</v>
      </c>
      <c r="C3690">
        <v>6.6652002334594727</v>
      </c>
      <c r="D3690">
        <v>6.651400089263916</v>
      </c>
      <c r="E3690">
        <v>6.6603999137878418</v>
      </c>
      <c r="F3690">
        <v>6.6603999137878418</v>
      </c>
      <c r="G3690">
        <v>0</v>
      </c>
      <c r="H3690">
        <v>6.6593250036239624</v>
      </c>
    </row>
    <row r="3691" spans="1:8" x14ac:dyDescent="0.25">
      <c r="A3691" s="4">
        <v>42592</v>
      </c>
      <c r="B3691">
        <v>6.6528000831604004</v>
      </c>
      <c r="C3691">
        <v>6.6563000679016113</v>
      </c>
      <c r="D3691">
        <v>6.6252999305725098</v>
      </c>
      <c r="E3691">
        <v>6.6552000045776367</v>
      </c>
      <c r="F3691">
        <v>6.6552000045776367</v>
      </c>
      <c r="G3691">
        <v>0</v>
      </c>
      <c r="H3691">
        <v>6.6474000215530404</v>
      </c>
    </row>
    <row r="3692" spans="1:8" x14ac:dyDescent="0.25">
      <c r="A3692" s="4">
        <v>42593</v>
      </c>
      <c r="B3692">
        <v>6.6385998725891113</v>
      </c>
      <c r="C3692">
        <v>6.6456999778747559</v>
      </c>
      <c r="D3692">
        <v>6.6203999519348136</v>
      </c>
      <c r="E3692">
        <v>6.6392002105712891</v>
      </c>
      <c r="F3692">
        <v>6.6392002105712891</v>
      </c>
      <c r="G3692">
        <v>0</v>
      </c>
      <c r="H3692">
        <v>6.6359750032424927</v>
      </c>
    </row>
    <row r="3693" spans="1:8" x14ac:dyDescent="0.25">
      <c r="A3693" s="4">
        <v>42594</v>
      </c>
      <c r="B3693">
        <v>6.6251997947692871</v>
      </c>
      <c r="C3693">
        <v>6.656400203704834</v>
      </c>
      <c r="D3693">
        <v>6.6241998672485352</v>
      </c>
      <c r="E3693">
        <v>6.625999927520752</v>
      </c>
      <c r="F3693">
        <v>6.625999927520752</v>
      </c>
      <c r="G3693">
        <v>0</v>
      </c>
      <c r="H3693">
        <v>6.6329499483108521</v>
      </c>
    </row>
    <row r="3694" spans="1:8" x14ac:dyDescent="0.25">
      <c r="A3694" s="4">
        <v>42597</v>
      </c>
      <c r="B3694">
        <v>6.645899772644043</v>
      </c>
      <c r="C3694">
        <v>6.6543998718261719</v>
      </c>
      <c r="D3694">
        <v>6.6310000419616699</v>
      </c>
      <c r="E3694">
        <v>6.644899845123291</v>
      </c>
      <c r="F3694">
        <v>6.644899845123291</v>
      </c>
      <c r="G3694">
        <v>0</v>
      </c>
      <c r="H3694">
        <v>6.6440498828887939</v>
      </c>
    </row>
    <row r="3695" spans="1:8" x14ac:dyDescent="0.25">
      <c r="A3695" s="4">
        <v>42598</v>
      </c>
      <c r="B3695">
        <v>6.6349000930786133</v>
      </c>
      <c r="C3695">
        <v>6.6413002014160156</v>
      </c>
      <c r="D3695">
        <v>6.6058001518249512</v>
      </c>
      <c r="E3695">
        <v>6.6353998184204102</v>
      </c>
      <c r="F3695">
        <v>6.6353998184204102</v>
      </c>
      <c r="G3695">
        <v>0</v>
      </c>
      <c r="H3695">
        <v>6.6293500661849976</v>
      </c>
    </row>
    <row r="3696" spans="1:8" x14ac:dyDescent="0.25">
      <c r="A3696" s="4">
        <v>42599</v>
      </c>
      <c r="B3696">
        <v>6.6241998672485352</v>
      </c>
      <c r="C3696">
        <v>6.6388001441955566</v>
      </c>
      <c r="D3696">
        <v>6.6170997619628906</v>
      </c>
      <c r="E3696">
        <v>6.6248002052307129</v>
      </c>
      <c r="F3696">
        <v>6.6248002052307129</v>
      </c>
      <c r="G3696">
        <v>0</v>
      </c>
      <c r="H3696">
        <v>6.6262249946594238</v>
      </c>
    </row>
    <row r="3697" spans="1:8" x14ac:dyDescent="0.25">
      <c r="A3697" s="4">
        <v>42600</v>
      </c>
      <c r="B3697">
        <v>6.6329998970031738</v>
      </c>
      <c r="C3697">
        <v>6.6388998031616211</v>
      </c>
      <c r="D3697">
        <v>6.6152000427246094</v>
      </c>
      <c r="E3697">
        <v>6.6339998245239258</v>
      </c>
      <c r="F3697">
        <v>6.6339998245239258</v>
      </c>
      <c r="G3697">
        <v>0</v>
      </c>
      <c r="H3697">
        <v>6.6302748918533334</v>
      </c>
    </row>
    <row r="3698" spans="1:8" x14ac:dyDescent="0.25">
      <c r="A3698" s="4">
        <v>42601</v>
      </c>
      <c r="B3698">
        <v>6.6108999252319336</v>
      </c>
      <c r="C3698">
        <v>6.6592001914978027</v>
      </c>
      <c r="D3698">
        <v>6.6108999252319336</v>
      </c>
      <c r="E3698">
        <v>6.6119999885559082</v>
      </c>
      <c r="F3698">
        <v>6.6119999885559082</v>
      </c>
      <c r="G3698">
        <v>0</v>
      </c>
      <c r="H3698">
        <v>6.6232500076293954</v>
      </c>
    </row>
    <row r="3699" spans="1:8" x14ac:dyDescent="0.25">
      <c r="A3699" s="4">
        <v>42604</v>
      </c>
      <c r="B3699">
        <v>6.6364998817443848</v>
      </c>
      <c r="C3699">
        <v>6.6830000877380371</v>
      </c>
      <c r="D3699">
        <v>6.6343998908996582</v>
      </c>
      <c r="E3699">
        <v>6.6343998908996582</v>
      </c>
      <c r="F3699">
        <v>6.6343998908996582</v>
      </c>
      <c r="G3699">
        <v>0</v>
      </c>
      <c r="H3699">
        <v>6.6470749378204346</v>
      </c>
    </row>
    <row r="3700" spans="1:8" x14ac:dyDescent="0.25">
      <c r="A3700" s="4">
        <v>42605</v>
      </c>
      <c r="B3700">
        <v>6.6480998992919922</v>
      </c>
      <c r="C3700">
        <v>6.6561999320983887</v>
      </c>
      <c r="D3700">
        <v>6.634699821472168</v>
      </c>
      <c r="E3700">
        <v>6.6475000381469727</v>
      </c>
      <c r="F3700">
        <v>6.6475000381469727</v>
      </c>
      <c r="G3700">
        <v>0</v>
      </c>
      <c r="H3700">
        <v>6.6466249227523804</v>
      </c>
    </row>
    <row r="3701" spans="1:8" x14ac:dyDescent="0.25">
      <c r="A3701" s="4">
        <v>42606</v>
      </c>
      <c r="B3701">
        <v>6.6388998031616211</v>
      </c>
      <c r="C3701">
        <v>6.6609001159667969</v>
      </c>
      <c r="D3701">
        <v>6.6329998970031738</v>
      </c>
      <c r="E3701">
        <v>6.6407999992370614</v>
      </c>
      <c r="F3701">
        <v>6.6407999992370614</v>
      </c>
      <c r="G3701">
        <v>0</v>
      </c>
      <c r="H3701">
        <v>6.6433999538421631</v>
      </c>
    </row>
    <row r="3702" spans="1:8" x14ac:dyDescent="0.25">
      <c r="A3702" s="4">
        <v>42607</v>
      </c>
      <c r="B3702">
        <v>6.6598000526428223</v>
      </c>
      <c r="C3702">
        <v>6.6614999771118164</v>
      </c>
      <c r="D3702">
        <v>6.6496000289916992</v>
      </c>
      <c r="E3702">
        <v>6.6584000587463379</v>
      </c>
      <c r="F3702">
        <v>6.6584000587463379</v>
      </c>
      <c r="G3702">
        <v>0</v>
      </c>
      <c r="H3702">
        <v>6.6573250293731689</v>
      </c>
    </row>
    <row r="3703" spans="1:8" x14ac:dyDescent="0.25">
      <c r="A3703" s="4">
        <v>42608</v>
      </c>
      <c r="B3703">
        <v>6.6578001976013184</v>
      </c>
      <c r="C3703">
        <v>6.6736001968383789</v>
      </c>
      <c r="D3703">
        <v>6.6491999626159668</v>
      </c>
      <c r="E3703">
        <v>6.6593999862670898</v>
      </c>
      <c r="F3703">
        <v>6.6593999862670898</v>
      </c>
      <c r="G3703">
        <v>0</v>
      </c>
      <c r="H3703">
        <v>6.6600000858306876</v>
      </c>
    </row>
    <row r="3704" spans="1:8" x14ac:dyDescent="0.25">
      <c r="A3704" s="4">
        <v>42611</v>
      </c>
      <c r="B3704">
        <v>6.678800106048584</v>
      </c>
      <c r="C3704">
        <v>6.684999942779541</v>
      </c>
      <c r="D3704">
        <v>6.6670999526977539</v>
      </c>
      <c r="E3704">
        <v>6.6788997650146484</v>
      </c>
      <c r="F3704">
        <v>6.6788997650146484</v>
      </c>
      <c r="G3704">
        <v>0</v>
      </c>
      <c r="H3704">
        <v>6.6774499416351318</v>
      </c>
    </row>
    <row r="3705" spans="1:8" x14ac:dyDescent="0.25">
      <c r="A3705" s="4">
        <v>42612</v>
      </c>
      <c r="B3705">
        <v>6.6761999130249023</v>
      </c>
      <c r="C3705">
        <v>6.6826000213623047</v>
      </c>
      <c r="D3705">
        <v>6.6652998924255371</v>
      </c>
      <c r="E3705">
        <v>6.6751999855041504</v>
      </c>
      <c r="F3705">
        <v>6.6751999855041504</v>
      </c>
      <c r="G3705">
        <v>0</v>
      </c>
      <c r="H3705">
        <v>6.6748249530792236</v>
      </c>
    </row>
    <row r="3706" spans="1:8" x14ac:dyDescent="0.25">
      <c r="A3706" s="4">
        <v>42613</v>
      </c>
      <c r="B3706">
        <v>6.6803998947143546</v>
      </c>
      <c r="C3706">
        <v>6.6828999519348136</v>
      </c>
      <c r="D3706">
        <v>6.6682000160217294</v>
      </c>
      <c r="E3706">
        <v>6.6803998947143546</v>
      </c>
      <c r="F3706">
        <v>6.6803998947143546</v>
      </c>
      <c r="G3706">
        <v>0</v>
      </c>
      <c r="H3706">
        <v>6.6779749393463126</v>
      </c>
    </row>
    <row r="3707" spans="1:8" x14ac:dyDescent="0.25">
      <c r="A3707" s="4">
        <v>42614</v>
      </c>
      <c r="B3707">
        <v>6.677800178527832</v>
      </c>
      <c r="C3707">
        <v>6.6816000938415527</v>
      </c>
      <c r="D3707">
        <v>6.6697001457214364</v>
      </c>
      <c r="E3707">
        <v>6.6775999069213867</v>
      </c>
      <c r="F3707">
        <v>6.6775999069213867</v>
      </c>
      <c r="G3707">
        <v>0</v>
      </c>
      <c r="H3707">
        <v>6.6766750812530518</v>
      </c>
    </row>
    <row r="3708" spans="1:8" x14ac:dyDescent="0.25">
      <c r="A3708" s="4">
        <v>42615</v>
      </c>
      <c r="B3708">
        <v>6.6673002243041992</v>
      </c>
      <c r="C3708">
        <v>6.6859002113342294</v>
      </c>
      <c r="D3708">
        <v>6.6673002243041992</v>
      </c>
      <c r="E3708">
        <v>6.6682000160217294</v>
      </c>
      <c r="F3708">
        <v>6.6682000160217294</v>
      </c>
      <c r="G3708">
        <v>0</v>
      </c>
      <c r="H3708">
        <v>6.6721751689910889</v>
      </c>
    </row>
    <row r="3709" spans="1:8" x14ac:dyDescent="0.25">
      <c r="A3709" s="4">
        <v>42618</v>
      </c>
      <c r="B3709">
        <v>6.6788997650146484</v>
      </c>
      <c r="C3709">
        <v>6.6883997917175293</v>
      </c>
      <c r="D3709">
        <v>6.6718001365661621</v>
      </c>
      <c r="E3709">
        <v>6.6798000335693359</v>
      </c>
      <c r="F3709">
        <v>6.6798000335693359</v>
      </c>
      <c r="G3709">
        <v>0</v>
      </c>
      <c r="H3709">
        <v>6.6797249317169189</v>
      </c>
    </row>
    <row r="3710" spans="1:8" x14ac:dyDescent="0.25">
      <c r="A3710" s="4">
        <v>42619</v>
      </c>
      <c r="B3710">
        <v>6.6761999130249023</v>
      </c>
      <c r="C3710">
        <v>6.6862001419067383</v>
      </c>
      <c r="D3710">
        <v>6.666600227355957</v>
      </c>
      <c r="E3710">
        <v>6.6758999824523926</v>
      </c>
      <c r="F3710">
        <v>6.6758999824523926</v>
      </c>
      <c r="G3710">
        <v>0</v>
      </c>
      <c r="H3710">
        <v>6.6762250661849976</v>
      </c>
    </row>
    <row r="3711" spans="1:8" x14ac:dyDescent="0.25">
      <c r="A3711" s="4">
        <v>42620</v>
      </c>
      <c r="B3711">
        <v>6.6774001121520996</v>
      </c>
      <c r="C3711">
        <v>6.6792998313903809</v>
      </c>
      <c r="D3711">
        <v>6.6550998687744141</v>
      </c>
      <c r="E3711">
        <v>6.6743001937866211</v>
      </c>
      <c r="F3711">
        <v>6.6743001937866211</v>
      </c>
      <c r="G3711">
        <v>0</v>
      </c>
      <c r="H3711">
        <v>6.6715250015258789</v>
      </c>
    </row>
    <row r="3712" spans="1:8" x14ac:dyDescent="0.25">
      <c r="A3712" s="4">
        <v>42621</v>
      </c>
      <c r="B3712">
        <v>6.6637997627258301</v>
      </c>
      <c r="C3712">
        <v>6.6691999435424796</v>
      </c>
      <c r="D3712">
        <v>6.6490998268127441</v>
      </c>
      <c r="E3712">
        <v>6.662600040435791</v>
      </c>
      <c r="F3712">
        <v>6.662600040435791</v>
      </c>
      <c r="G3712">
        <v>0</v>
      </c>
      <c r="H3712">
        <v>6.6611748933792114</v>
      </c>
    </row>
    <row r="3713" spans="1:8" x14ac:dyDescent="0.25">
      <c r="A3713" s="4">
        <v>42622</v>
      </c>
      <c r="B3713">
        <v>6.6627998352050781</v>
      </c>
      <c r="C3713">
        <v>6.6971001625061044</v>
      </c>
      <c r="D3713">
        <v>6.6599998474121094</v>
      </c>
      <c r="E3713">
        <v>6.6627998352050781</v>
      </c>
      <c r="F3713">
        <v>6.6627998352050781</v>
      </c>
      <c r="G3713">
        <v>0</v>
      </c>
      <c r="H3713">
        <v>6.6706749200820923</v>
      </c>
    </row>
    <row r="3714" spans="1:8" x14ac:dyDescent="0.25">
      <c r="A3714" s="4">
        <v>42625</v>
      </c>
      <c r="B3714">
        <v>6.6806001663208008</v>
      </c>
      <c r="C3714">
        <v>6.6908998489379883</v>
      </c>
      <c r="D3714">
        <v>6.6728000640869141</v>
      </c>
      <c r="E3714">
        <v>6.6799001693725586</v>
      </c>
      <c r="F3714">
        <v>6.6799001693725586</v>
      </c>
      <c r="G3714">
        <v>0</v>
      </c>
      <c r="H3714">
        <v>6.6810500621795654</v>
      </c>
    </row>
    <row r="3715" spans="1:8" x14ac:dyDescent="0.25">
      <c r="A3715" s="4">
        <v>42626</v>
      </c>
      <c r="B3715">
        <v>6.6779999732971191</v>
      </c>
      <c r="C3715">
        <v>6.6837000846862793</v>
      </c>
      <c r="D3715">
        <v>6.6691999435424796</v>
      </c>
      <c r="E3715">
        <v>6.6786999702453613</v>
      </c>
      <c r="F3715">
        <v>6.6786999702453613</v>
      </c>
      <c r="G3715">
        <v>0</v>
      </c>
      <c r="H3715">
        <v>6.6773999929428101</v>
      </c>
    </row>
    <row r="3716" spans="1:8" x14ac:dyDescent="0.25">
      <c r="A3716" s="4">
        <v>42627</v>
      </c>
      <c r="B3716">
        <v>6.6764001846313477</v>
      </c>
      <c r="C3716">
        <v>6.686500072479248</v>
      </c>
      <c r="D3716">
        <v>6.6634001731872559</v>
      </c>
      <c r="E3716">
        <v>6.6764001846313477</v>
      </c>
      <c r="F3716">
        <v>6.6764001846313477</v>
      </c>
      <c r="G3716">
        <v>0</v>
      </c>
      <c r="H3716">
        <v>6.6756751537322998</v>
      </c>
    </row>
    <row r="3717" spans="1:8" x14ac:dyDescent="0.25">
      <c r="A3717" s="4">
        <v>42628</v>
      </c>
      <c r="B3717">
        <v>6.6743001937866211</v>
      </c>
      <c r="C3717">
        <v>6.6893000602722168</v>
      </c>
      <c r="D3717">
        <v>6.667600154876709</v>
      </c>
      <c r="E3717">
        <v>6.6732001304626456</v>
      </c>
      <c r="F3717">
        <v>6.6732001304626456</v>
      </c>
      <c r="G3717">
        <v>0</v>
      </c>
      <c r="H3717">
        <v>6.6761001348495483</v>
      </c>
    </row>
    <row r="3718" spans="1:8" x14ac:dyDescent="0.25">
      <c r="A3718" s="4">
        <v>42629</v>
      </c>
      <c r="B3718">
        <v>6.6690001487731934</v>
      </c>
      <c r="C3718">
        <v>6.6933999061584473</v>
      </c>
      <c r="D3718">
        <v>6.6666998863220206</v>
      </c>
      <c r="E3718">
        <v>6.6711997985839844</v>
      </c>
      <c r="F3718">
        <v>6.6711997985839844</v>
      </c>
      <c r="G3718">
        <v>0</v>
      </c>
      <c r="H3718">
        <v>6.6750749349594116</v>
      </c>
    </row>
    <row r="3719" spans="1:8" x14ac:dyDescent="0.25">
      <c r="A3719" s="4">
        <v>42632</v>
      </c>
      <c r="B3719">
        <v>6.6707000732421884</v>
      </c>
      <c r="C3719">
        <v>6.7315001487731934</v>
      </c>
      <c r="D3719">
        <v>6.6620001792907706</v>
      </c>
      <c r="E3719">
        <v>6.6707000732421884</v>
      </c>
      <c r="F3719">
        <v>6.6707000732421884</v>
      </c>
      <c r="G3719">
        <v>0</v>
      </c>
      <c r="H3719">
        <v>6.683725118637085</v>
      </c>
    </row>
    <row r="3720" spans="1:8" x14ac:dyDescent="0.25">
      <c r="A3720" s="4">
        <v>42633</v>
      </c>
      <c r="B3720">
        <v>6.6675000190734863</v>
      </c>
      <c r="C3720">
        <v>6.6760997772216797</v>
      </c>
      <c r="D3720">
        <v>6.657599925994873</v>
      </c>
      <c r="E3720">
        <v>6.6662001609802246</v>
      </c>
      <c r="F3720">
        <v>6.6662001609802246</v>
      </c>
      <c r="G3720">
        <v>0</v>
      </c>
      <c r="H3720">
        <v>6.6668499708175659</v>
      </c>
    </row>
    <row r="3721" spans="1:8" x14ac:dyDescent="0.25">
      <c r="A3721" s="4">
        <v>42634</v>
      </c>
      <c r="B3721">
        <v>6.6697998046875</v>
      </c>
      <c r="C3721">
        <v>6.6768999099731454</v>
      </c>
      <c r="D3721">
        <v>6.6659998893737793</v>
      </c>
      <c r="E3721">
        <v>6.6694998741149902</v>
      </c>
      <c r="F3721">
        <v>6.6694998741149902</v>
      </c>
      <c r="G3721">
        <v>0</v>
      </c>
      <c r="H3721">
        <v>6.6705498695373544</v>
      </c>
    </row>
    <row r="3722" spans="1:8" x14ac:dyDescent="0.25">
      <c r="A3722" s="4">
        <v>42635</v>
      </c>
      <c r="B3722">
        <v>6.6697998046875</v>
      </c>
      <c r="C3722">
        <v>6.6786999702453613</v>
      </c>
      <c r="D3722">
        <v>6.6416997909545898</v>
      </c>
      <c r="E3722">
        <v>6.6736001968383789</v>
      </c>
      <c r="F3722">
        <v>6.6736001968383789</v>
      </c>
      <c r="G3722">
        <v>0</v>
      </c>
      <c r="H3722">
        <v>6.6659499406814584</v>
      </c>
    </row>
    <row r="3723" spans="1:8" x14ac:dyDescent="0.25">
      <c r="A3723" s="4">
        <v>42636</v>
      </c>
      <c r="B3723">
        <v>6.6631999015808114</v>
      </c>
      <c r="C3723">
        <v>6.6733999252319336</v>
      </c>
      <c r="D3723">
        <v>6.6533999443054199</v>
      </c>
      <c r="E3723">
        <v>6.6637997627258301</v>
      </c>
      <c r="F3723">
        <v>6.6637997627258301</v>
      </c>
      <c r="G3723">
        <v>0</v>
      </c>
      <c r="H3723">
        <v>6.6634498834609994</v>
      </c>
    </row>
    <row r="3724" spans="1:8" x14ac:dyDescent="0.25">
      <c r="A3724" s="4">
        <v>42639</v>
      </c>
      <c r="B3724">
        <v>6.6574997901916504</v>
      </c>
      <c r="C3724">
        <v>6.6743998527526864</v>
      </c>
      <c r="D3724">
        <v>6.6550002098083496</v>
      </c>
      <c r="E3724">
        <v>6.6571998596191406</v>
      </c>
      <c r="F3724">
        <v>6.6571998596191406</v>
      </c>
      <c r="G3724">
        <v>0</v>
      </c>
      <c r="H3724">
        <v>6.6610249280929574</v>
      </c>
    </row>
    <row r="3725" spans="1:8" x14ac:dyDescent="0.25">
      <c r="A3725" s="4">
        <v>42640</v>
      </c>
      <c r="B3725">
        <v>6.6662998199462891</v>
      </c>
      <c r="C3725">
        <v>6.6733999252319336</v>
      </c>
      <c r="D3725">
        <v>6.6613998413085938</v>
      </c>
      <c r="E3725">
        <v>6.6676998138427734</v>
      </c>
      <c r="F3725">
        <v>6.6676998138427734</v>
      </c>
      <c r="G3725">
        <v>0</v>
      </c>
      <c r="H3725">
        <v>6.6671998500823966</v>
      </c>
    </row>
    <row r="3726" spans="1:8" x14ac:dyDescent="0.25">
      <c r="A3726" s="4">
        <v>42641</v>
      </c>
      <c r="B3726">
        <v>6.6690998077392578</v>
      </c>
      <c r="C3726">
        <v>6.6873002052307129</v>
      </c>
      <c r="D3726">
        <v>6.664100170135498</v>
      </c>
      <c r="E3726">
        <v>6.6697998046875</v>
      </c>
      <c r="F3726">
        <v>6.6697998046875</v>
      </c>
      <c r="G3726">
        <v>0</v>
      </c>
      <c r="H3726">
        <v>6.6725749969482422</v>
      </c>
    </row>
    <row r="3727" spans="1:8" x14ac:dyDescent="0.25">
      <c r="A3727" s="4">
        <v>42642</v>
      </c>
      <c r="B3727">
        <v>6.6735000610351563</v>
      </c>
      <c r="C3727">
        <v>6.6764998435974121</v>
      </c>
      <c r="D3727">
        <v>6.6606998443603516</v>
      </c>
      <c r="E3727">
        <v>6.6751999855041504</v>
      </c>
      <c r="F3727">
        <v>6.6751999855041504</v>
      </c>
      <c r="G3727">
        <v>0</v>
      </c>
      <c r="H3727">
        <v>6.6714749336242676</v>
      </c>
    </row>
    <row r="3728" spans="1:8" x14ac:dyDescent="0.25">
      <c r="A3728" s="4">
        <v>42643</v>
      </c>
      <c r="B3728">
        <v>6.6693000793457031</v>
      </c>
      <c r="C3728">
        <v>6.6781997680664063</v>
      </c>
      <c r="D3728">
        <v>6.662600040435791</v>
      </c>
      <c r="E3728">
        <v>6.6687002182006836</v>
      </c>
      <c r="F3728">
        <v>6.6687002182006836</v>
      </c>
      <c r="G3728">
        <v>0</v>
      </c>
      <c r="H3728">
        <v>6.669700026512146</v>
      </c>
    </row>
    <row r="3729" spans="1:8" x14ac:dyDescent="0.25">
      <c r="A3729" s="4">
        <v>42646</v>
      </c>
      <c r="B3729">
        <v>6.6364002227783203</v>
      </c>
      <c r="C3729">
        <v>6.679999828338623</v>
      </c>
      <c r="D3729">
        <v>6.6345000267028809</v>
      </c>
      <c r="E3729">
        <v>6.6381001472473136</v>
      </c>
      <c r="F3729">
        <v>6.6381001472473136</v>
      </c>
      <c r="G3729">
        <v>0</v>
      </c>
      <c r="H3729">
        <v>6.6472500562667847</v>
      </c>
    </row>
    <row r="3730" spans="1:8" x14ac:dyDescent="0.25">
      <c r="A3730" s="4">
        <v>42647</v>
      </c>
      <c r="B3730">
        <v>6.6732001304626456</v>
      </c>
      <c r="C3730">
        <v>6.6951999664306641</v>
      </c>
      <c r="D3730">
        <v>6.6655001640319824</v>
      </c>
      <c r="E3730">
        <v>6.6732001304626456</v>
      </c>
      <c r="F3730">
        <v>6.6732001304626456</v>
      </c>
      <c r="G3730">
        <v>0</v>
      </c>
      <c r="H3730">
        <v>6.6767750978469849</v>
      </c>
    </row>
    <row r="3731" spans="1:8" x14ac:dyDescent="0.25">
      <c r="A3731" s="4">
        <v>42648</v>
      </c>
      <c r="B3731">
        <v>6.6711001396179199</v>
      </c>
      <c r="C3731">
        <v>6.6760997772216797</v>
      </c>
      <c r="D3731">
        <v>6.6553001403808594</v>
      </c>
      <c r="E3731">
        <v>6.6708002090454102</v>
      </c>
      <c r="F3731">
        <v>6.6708002090454102</v>
      </c>
      <c r="G3731">
        <v>0</v>
      </c>
      <c r="H3731">
        <v>6.6683250665664673</v>
      </c>
    </row>
    <row r="3732" spans="1:8" x14ac:dyDescent="0.25">
      <c r="A3732" s="4">
        <v>42649</v>
      </c>
      <c r="B3732">
        <v>6.6739997863769531</v>
      </c>
      <c r="C3732">
        <v>6.688499927520752</v>
      </c>
      <c r="D3732">
        <v>6.6658000946044922</v>
      </c>
      <c r="E3732">
        <v>6.6729998588562012</v>
      </c>
      <c r="F3732">
        <v>6.6729998588562012</v>
      </c>
      <c r="G3732">
        <v>0</v>
      </c>
      <c r="H3732">
        <v>6.6753249168395996</v>
      </c>
    </row>
    <row r="3733" spans="1:8" x14ac:dyDescent="0.25">
      <c r="A3733" s="4">
        <v>42650</v>
      </c>
      <c r="B3733">
        <v>6.674799919128418</v>
      </c>
      <c r="C3733">
        <v>6.6785998344421387</v>
      </c>
      <c r="D3733">
        <v>6.66510009765625</v>
      </c>
      <c r="E3733">
        <v>6.6736998558044434</v>
      </c>
      <c r="F3733">
        <v>6.6736998558044434</v>
      </c>
      <c r="G3733">
        <v>0</v>
      </c>
      <c r="H3733">
        <v>6.6730499267578116</v>
      </c>
    </row>
    <row r="3734" spans="1:8" x14ac:dyDescent="0.25">
      <c r="A3734" s="4">
        <v>42653</v>
      </c>
      <c r="B3734">
        <v>6.6767997741699219</v>
      </c>
      <c r="C3734">
        <v>6.7111001014709473</v>
      </c>
      <c r="D3734">
        <v>6.6721000671386719</v>
      </c>
      <c r="E3734">
        <v>6.6768999099731454</v>
      </c>
      <c r="F3734">
        <v>6.6768999099731454</v>
      </c>
      <c r="G3734">
        <v>0</v>
      </c>
      <c r="H3734">
        <v>6.6842249631881714</v>
      </c>
    </row>
    <row r="3735" spans="1:8" x14ac:dyDescent="0.25">
      <c r="A3735" s="4">
        <v>42654</v>
      </c>
      <c r="B3735">
        <v>6.7066001892089844</v>
      </c>
      <c r="C3735">
        <v>6.7259998321533203</v>
      </c>
      <c r="D3735">
        <v>6.704899787902832</v>
      </c>
      <c r="E3735">
        <v>6.7076997756958008</v>
      </c>
      <c r="F3735">
        <v>6.7076997756958008</v>
      </c>
      <c r="G3735">
        <v>0</v>
      </c>
      <c r="H3735">
        <v>6.7112998962402344</v>
      </c>
    </row>
    <row r="3736" spans="1:8" x14ac:dyDescent="0.25">
      <c r="A3736" s="4">
        <v>42655</v>
      </c>
      <c r="B3736">
        <v>6.7218999862670898</v>
      </c>
      <c r="C3736">
        <v>6.7256999015808114</v>
      </c>
      <c r="D3736">
        <v>6.7080001831054688</v>
      </c>
      <c r="E3736">
        <v>6.7234997749328613</v>
      </c>
      <c r="F3736">
        <v>6.7234997749328613</v>
      </c>
      <c r="G3736">
        <v>0</v>
      </c>
      <c r="H3736">
        <v>6.7197749614715576</v>
      </c>
    </row>
    <row r="3737" spans="1:8" x14ac:dyDescent="0.25">
      <c r="A3737" s="4">
        <v>42656</v>
      </c>
      <c r="B3737">
        <v>6.718900203704834</v>
      </c>
      <c r="C3737">
        <v>6.7332000732421884</v>
      </c>
      <c r="D3737">
        <v>6.7146000862121582</v>
      </c>
      <c r="E3737">
        <v>6.7188000679016113</v>
      </c>
      <c r="F3737">
        <v>6.7188000679016113</v>
      </c>
      <c r="G3737">
        <v>0</v>
      </c>
      <c r="H3737">
        <v>6.7213751077651978</v>
      </c>
    </row>
    <row r="3738" spans="1:8" x14ac:dyDescent="0.25">
      <c r="A3738" s="4">
        <v>42657</v>
      </c>
      <c r="B3738">
        <v>6.7294001579284668</v>
      </c>
      <c r="C3738">
        <v>6.7322001457214364</v>
      </c>
      <c r="D3738">
        <v>6.7104001045227051</v>
      </c>
      <c r="E3738">
        <v>6.7293000221252441</v>
      </c>
      <c r="F3738">
        <v>6.7293000221252441</v>
      </c>
      <c r="G3738">
        <v>0</v>
      </c>
      <c r="H3738">
        <v>6.7253251075744629</v>
      </c>
    </row>
    <row r="3739" spans="1:8" x14ac:dyDescent="0.25">
      <c r="A3739" s="4">
        <v>42660</v>
      </c>
      <c r="B3739">
        <v>6.7332000732421884</v>
      </c>
      <c r="C3739">
        <v>6.7434000968933114</v>
      </c>
      <c r="D3739">
        <v>6.7277998924255371</v>
      </c>
      <c r="E3739">
        <v>6.7309999465942383</v>
      </c>
      <c r="F3739">
        <v>6.7309999465942383</v>
      </c>
      <c r="G3739">
        <v>0</v>
      </c>
      <c r="H3739">
        <v>6.7338500022888184</v>
      </c>
    </row>
    <row r="3740" spans="1:8" x14ac:dyDescent="0.25">
      <c r="A3740" s="4">
        <v>42661</v>
      </c>
      <c r="B3740">
        <v>6.7340002059936523</v>
      </c>
      <c r="C3740">
        <v>6.7470002174377441</v>
      </c>
      <c r="D3740">
        <v>6.7217001914978027</v>
      </c>
      <c r="E3740">
        <v>6.7315001487731934</v>
      </c>
      <c r="F3740">
        <v>6.7315001487731934</v>
      </c>
      <c r="G3740">
        <v>0</v>
      </c>
      <c r="H3740">
        <v>6.7335501909255981</v>
      </c>
    </row>
    <row r="3741" spans="1:8" x14ac:dyDescent="0.25">
      <c r="A3741" s="4">
        <v>42662</v>
      </c>
      <c r="B3741">
        <v>6.7396998405456543</v>
      </c>
      <c r="C3741">
        <v>6.7505998611450204</v>
      </c>
      <c r="D3741">
        <v>6.7308001518249512</v>
      </c>
      <c r="E3741">
        <v>6.7430000305175781</v>
      </c>
      <c r="F3741">
        <v>6.7430000305175781</v>
      </c>
      <c r="G3741">
        <v>0</v>
      </c>
      <c r="H3741">
        <v>6.7410249710083008</v>
      </c>
    </row>
    <row r="3742" spans="1:8" x14ac:dyDescent="0.25">
      <c r="A3742" s="4">
        <v>42663</v>
      </c>
      <c r="B3742">
        <v>6.7347002029418954</v>
      </c>
      <c r="C3742">
        <v>6.7488999366760254</v>
      </c>
      <c r="D3742">
        <v>6.7234997749328613</v>
      </c>
      <c r="E3742">
        <v>6.7354001998901367</v>
      </c>
      <c r="F3742">
        <v>6.7354001998901367</v>
      </c>
      <c r="G3742">
        <v>0</v>
      </c>
      <c r="H3742">
        <v>6.7356250286102286</v>
      </c>
    </row>
    <row r="3743" spans="1:8" x14ac:dyDescent="0.25">
      <c r="A3743" s="4">
        <v>42664</v>
      </c>
      <c r="B3743">
        <v>6.7435998916625977</v>
      </c>
      <c r="C3743">
        <v>6.7704000473022461</v>
      </c>
      <c r="D3743">
        <v>6.7417001724243164</v>
      </c>
      <c r="E3743">
        <v>6.7430000305175781</v>
      </c>
      <c r="F3743">
        <v>6.7430000305175781</v>
      </c>
      <c r="G3743">
        <v>0</v>
      </c>
      <c r="H3743">
        <v>6.7496750354766846</v>
      </c>
    </row>
    <row r="3744" spans="1:8" x14ac:dyDescent="0.25">
      <c r="A3744" s="4">
        <v>42667</v>
      </c>
      <c r="B3744">
        <v>6.7645998001098633</v>
      </c>
      <c r="C3744">
        <v>6.778900146484375</v>
      </c>
      <c r="D3744">
        <v>6.758699893951416</v>
      </c>
      <c r="E3744">
        <v>6.7663002014160156</v>
      </c>
      <c r="F3744">
        <v>6.7663002014160156</v>
      </c>
      <c r="G3744">
        <v>0</v>
      </c>
      <c r="H3744">
        <v>6.7671250104904166</v>
      </c>
    </row>
    <row r="3745" spans="1:8" x14ac:dyDescent="0.25">
      <c r="A3745" s="4">
        <v>42668</v>
      </c>
      <c r="B3745">
        <v>6.7740998268127441</v>
      </c>
      <c r="C3745">
        <v>6.7846999168395996</v>
      </c>
      <c r="D3745">
        <v>6.7659001350402832</v>
      </c>
      <c r="E3745">
        <v>6.7761998176574707</v>
      </c>
      <c r="F3745">
        <v>6.7761998176574707</v>
      </c>
      <c r="G3745">
        <v>0</v>
      </c>
      <c r="H3745">
        <v>6.7752249240875244</v>
      </c>
    </row>
    <row r="3746" spans="1:8" x14ac:dyDescent="0.25">
      <c r="A3746" s="4">
        <v>42669</v>
      </c>
      <c r="B3746">
        <v>6.7800998687744141</v>
      </c>
      <c r="C3746">
        <v>6.7859997749328613</v>
      </c>
      <c r="D3746">
        <v>6.7610001564025879</v>
      </c>
      <c r="E3746">
        <v>6.7806000709533691</v>
      </c>
      <c r="F3746">
        <v>6.7806000709533691</v>
      </c>
      <c r="G3746">
        <v>0</v>
      </c>
      <c r="H3746">
        <v>6.7769249677658081</v>
      </c>
    </row>
    <row r="3747" spans="1:8" x14ac:dyDescent="0.25">
      <c r="A3747" s="4">
        <v>42670</v>
      </c>
      <c r="B3747">
        <v>6.7695999145507813</v>
      </c>
      <c r="C3747">
        <v>6.7877998352050781</v>
      </c>
      <c r="D3747">
        <v>6.7676000595092773</v>
      </c>
      <c r="E3747">
        <v>6.7697000503540039</v>
      </c>
      <c r="F3747">
        <v>6.7697000503540039</v>
      </c>
      <c r="G3747">
        <v>0</v>
      </c>
      <c r="H3747">
        <v>6.7736749649047852</v>
      </c>
    </row>
    <row r="3748" spans="1:8" x14ac:dyDescent="0.25">
      <c r="A3748" s="4">
        <v>42671</v>
      </c>
      <c r="B3748">
        <v>6.7828001976013184</v>
      </c>
      <c r="C3748">
        <v>6.7863001823425293</v>
      </c>
      <c r="D3748">
        <v>6.7691001892089844</v>
      </c>
      <c r="E3748">
        <v>6.7848000526428223</v>
      </c>
      <c r="F3748">
        <v>6.7848000526428223</v>
      </c>
      <c r="G3748">
        <v>0</v>
      </c>
      <c r="H3748">
        <v>6.7807501554489136</v>
      </c>
    </row>
    <row r="3749" spans="1:8" x14ac:dyDescent="0.25">
      <c r="A3749" s="4">
        <v>42674</v>
      </c>
      <c r="B3749">
        <v>6.7834000587463379</v>
      </c>
      <c r="C3749">
        <v>6.7836999893188477</v>
      </c>
      <c r="D3749">
        <v>6.7599000930786133</v>
      </c>
      <c r="E3749">
        <v>6.7834000587463379</v>
      </c>
      <c r="F3749">
        <v>6.7834000587463379</v>
      </c>
      <c r="G3749">
        <v>0</v>
      </c>
      <c r="H3749">
        <v>6.7776000499725342</v>
      </c>
    </row>
    <row r="3750" spans="1:8" x14ac:dyDescent="0.25">
      <c r="A3750" s="4">
        <v>42675</v>
      </c>
      <c r="B3750">
        <v>6.7750000953674316</v>
      </c>
      <c r="C3750">
        <v>6.7809000015258789</v>
      </c>
      <c r="D3750">
        <v>6.7621002197265616</v>
      </c>
      <c r="E3750">
        <v>6.7746000289916992</v>
      </c>
      <c r="F3750">
        <v>6.7746000289916992</v>
      </c>
      <c r="G3750">
        <v>0</v>
      </c>
      <c r="H3750">
        <v>6.7731500864028931</v>
      </c>
    </row>
    <row r="3751" spans="1:8" x14ac:dyDescent="0.25">
      <c r="A3751" s="4">
        <v>42676</v>
      </c>
      <c r="B3751">
        <v>6.7670001983642578</v>
      </c>
      <c r="C3751">
        <v>6.7671999931335449</v>
      </c>
      <c r="D3751">
        <v>6.7495999336242676</v>
      </c>
      <c r="E3751">
        <v>6.7663002014160156</v>
      </c>
      <c r="F3751">
        <v>6.7663002014160156</v>
      </c>
      <c r="G3751">
        <v>0</v>
      </c>
      <c r="H3751">
        <v>6.7625250816345206</v>
      </c>
    </row>
    <row r="3752" spans="1:8" x14ac:dyDescent="0.25">
      <c r="A3752" s="4">
        <v>42677</v>
      </c>
      <c r="B3752">
        <v>6.7470998764038086</v>
      </c>
      <c r="C3752">
        <v>6.7669000625610352</v>
      </c>
      <c r="D3752">
        <v>6.7470998764038086</v>
      </c>
      <c r="E3752">
        <v>6.7470998764038086</v>
      </c>
      <c r="F3752">
        <v>6.7470998764038086</v>
      </c>
      <c r="G3752">
        <v>0</v>
      </c>
      <c r="H3752">
        <v>6.7520499229431152</v>
      </c>
    </row>
    <row r="3753" spans="1:8" x14ac:dyDescent="0.25">
      <c r="A3753" s="4">
        <v>42678</v>
      </c>
      <c r="B3753">
        <v>6.7655000686645508</v>
      </c>
      <c r="C3753">
        <v>6.7657999992370614</v>
      </c>
      <c r="D3753">
        <v>6.7473001480102539</v>
      </c>
      <c r="E3753">
        <v>6.766200065612793</v>
      </c>
      <c r="F3753">
        <v>6.766200065612793</v>
      </c>
      <c r="G3753">
        <v>0</v>
      </c>
      <c r="H3753">
        <v>6.7612000703811654</v>
      </c>
    </row>
    <row r="3754" spans="1:8" x14ac:dyDescent="0.25">
      <c r="A3754" s="4">
        <v>42681</v>
      </c>
      <c r="B3754">
        <v>6.7554998397827148</v>
      </c>
      <c r="C3754">
        <v>6.7789998054504386</v>
      </c>
      <c r="D3754">
        <v>6.7465000152587891</v>
      </c>
      <c r="E3754">
        <v>6.7554998397827148</v>
      </c>
      <c r="F3754">
        <v>6.7554998397827148</v>
      </c>
      <c r="G3754">
        <v>0</v>
      </c>
      <c r="H3754">
        <v>6.7591248750686654</v>
      </c>
    </row>
    <row r="3755" spans="1:8" x14ac:dyDescent="0.25">
      <c r="A3755" s="4">
        <v>42682</v>
      </c>
      <c r="B3755">
        <v>6.773399829864502</v>
      </c>
      <c r="C3755">
        <v>6.7909998893737793</v>
      </c>
      <c r="D3755">
        <v>6.7666001319885254</v>
      </c>
      <c r="E3755">
        <v>6.7740998268127441</v>
      </c>
      <c r="F3755">
        <v>6.7740998268127441</v>
      </c>
      <c r="G3755">
        <v>0</v>
      </c>
      <c r="H3755">
        <v>6.7762749195098877</v>
      </c>
    </row>
    <row r="3756" spans="1:8" x14ac:dyDescent="0.25">
      <c r="A3756" s="4">
        <v>42683</v>
      </c>
      <c r="B3756">
        <v>6.7853999137878418</v>
      </c>
      <c r="C3756">
        <v>6.7895002365112296</v>
      </c>
      <c r="D3756">
        <v>6.754000186920166</v>
      </c>
      <c r="E3756">
        <v>6.7848000526428223</v>
      </c>
      <c r="F3756">
        <v>6.7848000526428223</v>
      </c>
      <c r="G3756">
        <v>0</v>
      </c>
      <c r="H3756">
        <v>6.7784250974655151</v>
      </c>
    </row>
    <row r="3757" spans="1:8" x14ac:dyDescent="0.25">
      <c r="A3757" s="4">
        <v>42684</v>
      </c>
      <c r="B3757">
        <v>6.7782001495361328</v>
      </c>
      <c r="C3757">
        <v>6.8028998374938956</v>
      </c>
      <c r="D3757">
        <v>6.7758002281188956</v>
      </c>
      <c r="E3757">
        <v>6.7786998748779297</v>
      </c>
      <c r="F3757">
        <v>6.7786998748779297</v>
      </c>
      <c r="G3757">
        <v>0</v>
      </c>
      <c r="H3757">
        <v>6.7839000225067139</v>
      </c>
    </row>
    <row r="3758" spans="1:8" x14ac:dyDescent="0.25">
      <c r="A3758" s="4">
        <v>42685</v>
      </c>
      <c r="B3758">
        <v>6.8029999732971191</v>
      </c>
      <c r="C3758">
        <v>6.8166999816894531</v>
      </c>
      <c r="D3758">
        <v>6.788599967956543</v>
      </c>
      <c r="E3758">
        <v>6.8017001152038574</v>
      </c>
      <c r="F3758">
        <v>6.8017001152038574</v>
      </c>
      <c r="G3758">
        <v>0</v>
      </c>
      <c r="H3758">
        <v>6.8025000095367432</v>
      </c>
    </row>
    <row r="3759" spans="1:8" x14ac:dyDescent="0.25">
      <c r="A3759" s="4">
        <v>42688</v>
      </c>
      <c r="B3759">
        <v>6.8050999641418457</v>
      </c>
      <c r="C3759">
        <v>6.8506999015808114</v>
      </c>
      <c r="D3759">
        <v>6.8024997711181641</v>
      </c>
      <c r="E3759">
        <v>6.8050999641418457</v>
      </c>
      <c r="F3759">
        <v>6.8050999641418457</v>
      </c>
      <c r="G3759">
        <v>0</v>
      </c>
      <c r="H3759">
        <v>6.8158499002456674</v>
      </c>
    </row>
    <row r="3760" spans="1:8" x14ac:dyDescent="0.25">
      <c r="A3760" s="4">
        <v>42689</v>
      </c>
      <c r="B3760">
        <v>6.8467001914978027</v>
      </c>
      <c r="C3760">
        <v>6.8621997833251953</v>
      </c>
      <c r="D3760">
        <v>6.833899974822998</v>
      </c>
      <c r="E3760">
        <v>6.8456997871398926</v>
      </c>
      <c r="F3760">
        <v>6.8456997871398926</v>
      </c>
      <c r="G3760">
        <v>0</v>
      </c>
      <c r="H3760">
        <v>6.8471249341964722</v>
      </c>
    </row>
    <row r="3761" spans="1:8" x14ac:dyDescent="0.25">
      <c r="A3761" s="4">
        <v>42690</v>
      </c>
      <c r="B3761">
        <v>6.857600212097168</v>
      </c>
      <c r="C3761">
        <v>6.882500171661377</v>
      </c>
      <c r="D3761">
        <v>6.8461999893188477</v>
      </c>
      <c r="E3761">
        <v>6.8580999374389648</v>
      </c>
      <c r="F3761">
        <v>6.8580999374389648</v>
      </c>
      <c r="G3761">
        <v>0</v>
      </c>
      <c r="H3761">
        <v>6.8611000776290894</v>
      </c>
    </row>
    <row r="3762" spans="1:8" x14ac:dyDescent="0.25">
      <c r="A3762" s="4">
        <v>42691</v>
      </c>
      <c r="B3762">
        <v>6.7891998291015616</v>
      </c>
      <c r="C3762">
        <v>6.8801999092102051</v>
      </c>
      <c r="D3762">
        <v>6.7809000015258789</v>
      </c>
      <c r="E3762">
        <v>6.7891998291015616</v>
      </c>
      <c r="F3762">
        <v>6.7891998291015616</v>
      </c>
      <c r="G3762">
        <v>0</v>
      </c>
      <c r="H3762">
        <v>6.8098748922348022</v>
      </c>
    </row>
    <row r="3763" spans="1:8" x14ac:dyDescent="0.25">
      <c r="A3763" s="4">
        <v>42692</v>
      </c>
      <c r="B3763">
        <v>6.8772001266479492</v>
      </c>
      <c r="C3763">
        <v>6.8927001953125</v>
      </c>
      <c r="D3763">
        <v>6.8682999610900879</v>
      </c>
      <c r="E3763">
        <v>6.8765997886657706</v>
      </c>
      <c r="F3763">
        <v>6.8765997886657706</v>
      </c>
      <c r="G3763">
        <v>0</v>
      </c>
      <c r="H3763">
        <v>6.8787000179290771</v>
      </c>
    </row>
    <row r="3764" spans="1:8" x14ac:dyDescent="0.25">
      <c r="A3764" s="4">
        <v>42695</v>
      </c>
      <c r="B3764">
        <v>6.8920998573303223</v>
      </c>
      <c r="C3764">
        <v>6.9040999412536621</v>
      </c>
      <c r="D3764">
        <v>6.8734002113342294</v>
      </c>
      <c r="E3764">
        <v>6.8924999237060547</v>
      </c>
      <c r="F3764">
        <v>6.8924999237060547</v>
      </c>
      <c r="G3764">
        <v>0</v>
      </c>
      <c r="H3764">
        <v>6.8905249834060669</v>
      </c>
    </row>
    <row r="3765" spans="1:8" x14ac:dyDescent="0.25">
      <c r="A3765" s="4">
        <v>42696</v>
      </c>
      <c r="B3765">
        <v>6.8878002166748047</v>
      </c>
      <c r="C3765">
        <v>6.8968000411987296</v>
      </c>
      <c r="D3765">
        <v>6.8755002021789551</v>
      </c>
      <c r="E3765">
        <v>6.8888998031616211</v>
      </c>
      <c r="F3765">
        <v>6.8888998031616211</v>
      </c>
      <c r="G3765">
        <v>0</v>
      </c>
      <c r="H3765">
        <v>6.8872500658035278</v>
      </c>
    </row>
    <row r="3766" spans="1:8" x14ac:dyDescent="0.25">
      <c r="A3766" s="4">
        <v>42697</v>
      </c>
      <c r="B3766">
        <v>6.8891000747680664</v>
      </c>
      <c r="C3766">
        <v>6.9191999435424796</v>
      </c>
      <c r="D3766">
        <v>6.8828001022338867</v>
      </c>
      <c r="E3766">
        <v>6.8892998695373544</v>
      </c>
      <c r="F3766">
        <v>6.8892998695373544</v>
      </c>
      <c r="G3766">
        <v>0</v>
      </c>
      <c r="H3766">
        <v>6.8950999975204468</v>
      </c>
    </row>
    <row r="3767" spans="1:8" x14ac:dyDescent="0.25">
      <c r="A3767" s="4">
        <v>42698</v>
      </c>
      <c r="B3767">
        <v>6.9191999435424796</v>
      </c>
      <c r="C3767">
        <v>6.9235000610351563</v>
      </c>
      <c r="D3767">
        <v>6.9088997840881348</v>
      </c>
      <c r="E3767">
        <v>6.9102001190185547</v>
      </c>
      <c r="F3767">
        <v>6.9102001190185547</v>
      </c>
      <c r="G3767">
        <v>0</v>
      </c>
      <c r="H3767">
        <v>6.9154499769210824</v>
      </c>
    </row>
    <row r="3768" spans="1:8" x14ac:dyDescent="0.25">
      <c r="A3768" s="4">
        <v>42699</v>
      </c>
      <c r="B3768">
        <v>6.9184999465942383</v>
      </c>
      <c r="C3768">
        <v>6.9232997894287109</v>
      </c>
      <c r="D3768">
        <v>6.9061999320983887</v>
      </c>
      <c r="E3768">
        <v>6.9182000160217294</v>
      </c>
      <c r="F3768">
        <v>6.9182000160217294</v>
      </c>
      <c r="G3768">
        <v>0</v>
      </c>
      <c r="H3768">
        <v>6.9165499210357666</v>
      </c>
    </row>
    <row r="3769" spans="1:8" x14ac:dyDescent="0.25">
      <c r="A3769" s="4">
        <v>42702</v>
      </c>
      <c r="B3769">
        <v>6.9217000007629386</v>
      </c>
      <c r="C3769">
        <v>6.9218001365661621</v>
      </c>
      <c r="D3769">
        <v>6.8927001953125</v>
      </c>
      <c r="E3769">
        <v>6.9217000007629386</v>
      </c>
      <c r="F3769">
        <v>6.9217000007629386</v>
      </c>
      <c r="G3769">
        <v>0</v>
      </c>
      <c r="H3769">
        <v>6.9144750833511353</v>
      </c>
    </row>
    <row r="3770" spans="1:8" x14ac:dyDescent="0.25">
      <c r="A3770" s="4">
        <v>42703</v>
      </c>
      <c r="B3770">
        <v>6.9061999320983887</v>
      </c>
      <c r="C3770">
        <v>6.9112000465393066</v>
      </c>
      <c r="D3770">
        <v>6.8810000419616699</v>
      </c>
      <c r="E3770">
        <v>6.9063000679016113</v>
      </c>
      <c r="F3770">
        <v>6.9063000679016113</v>
      </c>
      <c r="G3770">
        <v>0</v>
      </c>
      <c r="H3770">
        <v>6.9011750221252441</v>
      </c>
    </row>
    <row r="3771" spans="1:8" x14ac:dyDescent="0.25">
      <c r="A3771" s="4">
        <v>42704</v>
      </c>
      <c r="B3771">
        <v>6.8976998329162598</v>
      </c>
      <c r="C3771">
        <v>6.9008998870849609</v>
      </c>
      <c r="D3771">
        <v>6.8744001388549796</v>
      </c>
      <c r="E3771">
        <v>6.8972997665405273</v>
      </c>
      <c r="F3771">
        <v>6.8972997665405273</v>
      </c>
      <c r="G3771">
        <v>0</v>
      </c>
      <c r="H3771">
        <v>6.8925749063491821</v>
      </c>
    </row>
    <row r="3772" spans="1:8" x14ac:dyDescent="0.25">
      <c r="A3772" s="4">
        <v>42705</v>
      </c>
      <c r="B3772">
        <v>6.8907999992370614</v>
      </c>
      <c r="C3772">
        <v>6.8942999839782706</v>
      </c>
      <c r="D3772">
        <v>6.8808999061584473</v>
      </c>
      <c r="E3772">
        <v>6.8907999992370614</v>
      </c>
      <c r="F3772">
        <v>6.8907999992370614</v>
      </c>
      <c r="G3772">
        <v>0</v>
      </c>
      <c r="H3772">
        <v>6.88919997215271</v>
      </c>
    </row>
    <row r="3773" spans="1:8" x14ac:dyDescent="0.25">
      <c r="A3773" s="4">
        <v>42706</v>
      </c>
      <c r="B3773">
        <v>6.876500129699707</v>
      </c>
      <c r="C3773">
        <v>6.8898000717163086</v>
      </c>
      <c r="D3773">
        <v>6.8710999488830566</v>
      </c>
      <c r="E3773">
        <v>6.876500129699707</v>
      </c>
      <c r="F3773">
        <v>6.876500129699707</v>
      </c>
      <c r="G3773">
        <v>0</v>
      </c>
      <c r="H3773">
        <v>6.8784750699996948</v>
      </c>
    </row>
    <row r="3774" spans="1:8" x14ac:dyDescent="0.25">
      <c r="A3774" s="4">
        <v>42709</v>
      </c>
      <c r="B3774">
        <v>6.8854999542236328</v>
      </c>
      <c r="C3774">
        <v>6.8874998092651367</v>
      </c>
      <c r="D3774">
        <v>6.8762001991271973</v>
      </c>
      <c r="E3774">
        <v>6.8854999542236328</v>
      </c>
      <c r="F3774">
        <v>6.8854999542236328</v>
      </c>
      <c r="G3774">
        <v>0</v>
      </c>
      <c r="H3774">
        <v>6.8836749792098999</v>
      </c>
    </row>
    <row r="3775" spans="1:8" x14ac:dyDescent="0.25">
      <c r="A3775" s="4">
        <v>42710</v>
      </c>
      <c r="B3775">
        <v>7.4784002304077148</v>
      </c>
      <c r="C3775">
        <v>7.4809999465942383</v>
      </c>
      <c r="D3775">
        <v>6.8573999404907227</v>
      </c>
      <c r="E3775">
        <v>6.870999813079834</v>
      </c>
      <c r="F3775">
        <v>6.870999813079834</v>
      </c>
      <c r="G3775">
        <v>0</v>
      </c>
      <c r="H3775">
        <v>7.1719499826431274</v>
      </c>
    </row>
    <row r="3776" spans="1:8" x14ac:dyDescent="0.25">
      <c r="A3776" s="4">
        <v>42711</v>
      </c>
      <c r="B3776">
        <v>6.8810000419616699</v>
      </c>
      <c r="C3776">
        <v>6.8903999328613281</v>
      </c>
      <c r="D3776">
        <v>6.8717999458312988</v>
      </c>
      <c r="E3776">
        <v>6.8720002174377441</v>
      </c>
      <c r="F3776">
        <v>6.8720002174377441</v>
      </c>
      <c r="G3776">
        <v>0</v>
      </c>
      <c r="H3776">
        <v>6.8788000345230103</v>
      </c>
    </row>
    <row r="3777" spans="1:8" x14ac:dyDescent="0.25">
      <c r="A3777" s="4">
        <v>42712</v>
      </c>
      <c r="B3777">
        <v>6.8794999122619629</v>
      </c>
      <c r="C3777">
        <v>6.8794999122619629</v>
      </c>
      <c r="D3777">
        <v>6.8667998313903809</v>
      </c>
      <c r="E3777">
        <v>6.8705000877380371</v>
      </c>
      <c r="F3777">
        <v>6.8705000877380371</v>
      </c>
      <c r="G3777">
        <v>0</v>
      </c>
      <c r="H3777">
        <v>6.8740749359130859</v>
      </c>
    </row>
    <row r="3778" spans="1:8" x14ac:dyDescent="0.25">
      <c r="A3778" s="4">
        <v>42713</v>
      </c>
      <c r="B3778">
        <v>6.8789000511169434</v>
      </c>
      <c r="C3778">
        <v>6.9067001342773438</v>
      </c>
      <c r="D3778">
        <v>6.8699002265930176</v>
      </c>
      <c r="E3778">
        <v>6.8699002265930176</v>
      </c>
      <c r="F3778">
        <v>6.8699002265930176</v>
      </c>
      <c r="G3778">
        <v>0</v>
      </c>
      <c r="H3778">
        <v>6.8813501596450806</v>
      </c>
    </row>
    <row r="3779" spans="1:8" x14ac:dyDescent="0.25">
      <c r="A3779" s="4">
        <v>42716</v>
      </c>
      <c r="B3779">
        <v>6.9067001342773438</v>
      </c>
      <c r="C3779">
        <v>6.9163999557495117</v>
      </c>
      <c r="D3779">
        <v>6.8972997665405273</v>
      </c>
      <c r="E3779">
        <v>6.9067001342773438</v>
      </c>
      <c r="F3779">
        <v>6.9067001342773438</v>
      </c>
      <c r="G3779">
        <v>0</v>
      </c>
      <c r="H3779">
        <v>6.9067749977111816</v>
      </c>
    </row>
    <row r="3780" spans="1:8" x14ac:dyDescent="0.25">
      <c r="A3780" s="4">
        <v>42717</v>
      </c>
      <c r="B3780">
        <v>6.9059000015258789</v>
      </c>
      <c r="C3780">
        <v>6.9059000015258789</v>
      </c>
      <c r="D3780">
        <v>6.8906002044677734</v>
      </c>
      <c r="E3780">
        <v>6.8969001770019531</v>
      </c>
      <c r="F3780">
        <v>6.8969001770019531</v>
      </c>
      <c r="G3780">
        <v>0</v>
      </c>
      <c r="H3780">
        <v>6.8998250961303711</v>
      </c>
    </row>
    <row r="3781" spans="1:8" x14ac:dyDescent="0.25">
      <c r="A3781" s="4">
        <v>42718</v>
      </c>
      <c r="B3781">
        <v>6.9007000923156738</v>
      </c>
      <c r="C3781">
        <v>6.9050002098083496</v>
      </c>
      <c r="D3781">
        <v>6.8916997909545898</v>
      </c>
      <c r="E3781">
        <v>6.8916997909545898</v>
      </c>
      <c r="F3781">
        <v>6.8916997909545898</v>
      </c>
      <c r="G3781">
        <v>0</v>
      </c>
      <c r="H3781">
        <v>6.8972749710083008</v>
      </c>
    </row>
    <row r="3782" spans="1:8" x14ac:dyDescent="0.25">
      <c r="A3782" s="4">
        <v>42719</v>
      </c>
      <c r="B3782">
        <v>6.9038000106811523</v>
      </c>
      <c r="C3782">
        <v>6.9432997703552246</v>
      </c>
      <c r="D3782">
        <v>6.8951001167297363</v>
      </c>
      <c r="E3782">
        <v>6.9038000106811523</v>
      </c>
      <c r="F3782">
        <v>6.9038000106811523</v>
      </c>
      <c r="G3782">
        <v>0</v>
      </c>
      <c r="H3782">
        <v>6.9114999771118164</v>
      </c>
    </row>
    <row r="3783" spans="1:8" x14ac:dyDescent="0.25">
      <c r="A3783" s="4">
        <v>42720</v>
      </c>
      <c r="B3783">
        <v>6.9432997703552246</v>
      </c>
      <c r="C3783">
        <v>6.9590001106262207</v>
      </c>
      <c r="D3783">
        <v>6.9342999458312988</v>
      </c>
      <c r="E3783">
        <v>6.9342999458312988</v>
      </c>
      <c r="F3783">
        <v>6.9342999458312988</v>
      </c>
      <c r="G3783">
        <v>0</v>
      </c>
      <c r="H3783">
        <v>6.9427249431610107</v>
      </c>
    </row>
    <row r="3784" spans="1:8" x14ac:dyDescent="0.25">
      <c r="A3784" s="4">
        <v>42723</v>
      </c>
      <c r="B3784">
        <v>6.9583001136779794</v>
      </c>
      <c r="C3784">
        <v>6.9587998390197754</v>
      </c>
      <c r="D3784">
        <v>6.9347000122070313</v>
      </c>
      <c r="E3784">
        <v>6.9583001136779794</v>
      </c>
      <c r="F3784">
        <v>6.9583001136779794</v>
      </c>
      <c r="G3784">
        <v>0</v>
      </c>
      <c r="H3784">
        <v>6.9525250196456909</v>
      </c>
    </row>
    <row r="3785" spans="1:8" x14ac:dyDescent="0.25">
      <c r="A3785" s="4">
        <v>42724</v>
      </c>
      <c r="B3785">
        <v>6.9530000686645508</v>
      </c>
      <c r="C3785">
        <v>6.956200122833252</v>
      </c>
      <c r="D3785">
        <v>6.9408001899719238</v>
      </c>
      <c r="E3785">
        <v>6.9530000686645508</v>
      </c>
      <c r="F3785">
        <v>6.9530000686645508</v>
      </c>
      <c r="G3785">
        <v>0</v>
      </c>
      <c r="H3785">
        <v>6.9507501125335693</v>
      </c>
    </row>
    <row r="3786" spans="1:8" x14ac:dyDescent="0.25">
      <c r="A3786" s="4">
        <v>42725</v>
      </c>
      <c r="B3786">
        <v>6.9498000144958496</v>
      </c>
      <c r="C3786">
        <v>6.9503002166748047</v>
      </c>
      <c r="D3786">
        <v>6.9393000602722168</v>
      </c>
      <c r="E3786">
        <v>6.9498000144958496</v>
      </c>
      <c r="F3786">
        <v>6.9498000144958496</v>
      </c>
      <c r="G3786">
        <v>0</v>
      </c>
      <c r="H3786">
        <v>6.9473000764846802</v>
      </c>
    </row>
    <row r="3787" spans="1:8" x14ac:dyDescent="0.25">
      <c r="A3787" s="4">
        <v>42726</v>
      </c>
      <c r="B3787">
        <v>6.9414000511169434</v>
      </c>
      <c r="C3787">
        <v>6.9493999481201172</v>
      </c>
      <c r="D3787">
        <v>6.9411001205444336</v>
      </c>
      <c r="E3787">
        <v>6.9414000511169434</v>
      </c>
      <c r="F3787">
        <v>6.9414000511169434</v>
      </c>
      <c r="G3787">
        <v>0</v>
      </c>
      <c r="H3787">
        <v>6.9433250427246094</v>
      </c>
    </row>
    <row r="3788" spans="1:8" x14ac:dyDescent="0.25">
      <c r="A3788" s="4">
        <v>42727</v>
      </c>
      <c r="B3788">
        <v>6.9492998123168954</v>
      </c>
      <c r="C3788">
        <v>6.9493999481201172</v>
      </c>
      <c r="D3788">
        <v>6.9361000061035156</v>
      </c>
      <c r="E3788">
        <v>6.9404001235961914</v>
      </c>
      <c r="F3788">
        <v>6.9404001235961914</v>
      </c>
      <c r="G3788">
        <v>0</v>
      </c>
      <c r="H3788">
        <v>6.9437999725341797</v>
      </c>
    </row>
    <row r="3789" spans="1:8" x14ac:dyDescent="0.25">
      <c r="A3789" s="4">
        <v>42730</v>
      </c>
      <c r="B3789">
        <v>6.9451999664306641</v>
      </c>
      <c r="C3789">
        <v>6.9453001022338867</v>
      </c>
      <c r="D3789">
        <v>6.944699764251709</v>
      </c>
      <c r="E3789">
        <v>6.9453001022338867</v>
      </c>
      <c r="F3789">
        <v>6.9453001022338867</v>
      </c>
      <c r="G3789">
        <v>0</v>
      </c>
      <c r="H3789">
        <v>6.9451249837875366</v>
      </c>
    </row>
    <row r="3790" spans="1:8" x14ac:dyDescent="0.25">
      <c r="A3790" s="4">
        <v>42731</v>
      </c>
      <c r="B3790">
        <v>6.944699764251709</v>
      </c>
      <c r="C3790">
        <v>6.9516000747680664</v>
      </c>
      <c r="D3790">
        <v>6.9363999366760254</v>
      </c>
      <c r="E3790">
        <v>6.944699764251709</v>
      </c>
      <c r="F3790">
        <v>6.944699764251709</v>
      </c>
      <c r="G3790">
        <v>0</v>
      </c>
      <c r="H3790">
        <v>6.9443498849868774</v>
      </c>
    </row>
    <row r="3791" spans="1:8" x14ac:dyDescent="0.25">
      <c r="A3791" s="4">
        <v>42732</v>
      </c>
      <c r="B3791">
        <v>6.9516000747680664</v>
      </c>
      <c r="C3791">
        <v>6.9586000442504883</v>
      </c>
      <c r="D3791">
        <v>6.942500114440918</v>
      </c>
      <c r="E3791">
        <v>6.942500114440918</v>
      </c>
      <c r="F3791">
        <v>6.942500114440918</v>
      </c>
      <c r="G3791">
        <v>0</v>
      </c>
      <c r="H3791">
        <v>6.9488000869750977</v>
      </c>
    </row>
    <row r="3792" spans="1:8" x14ac:dyDescent="0.25">
      <c r="A3792" s="4">
        <v>42733</v>
      </c>
      <c r="B3792">
        <v>6.9580998420715332</v>
      </c>
      <c r="C3792">
        <v>6.958399772644043</v>
      </c>
      <c r="D3792">
        <v>6.9446001052856454</v>
      </c>
      <c r="E3792">
        <v>6.9580998420715332</v>
      </c>
      <c r="F3792">
        <v>6.9580998420715332</v>
      </c>
      <c r="G3792">
        <v>0</v>
      </c>
      <c r="H3792">
        <v>6.9547998905181876</v>
      </c>
    </row>
    <row r="3793" spans="1:8" x14ac:dyDescent="0.25">
      <c r="A3793" s="4">
        <v>42734</v>
      </c>
      <c r="B3793">
        <v>6.9545998573303223</v>
      </c>
      <c r="C3793">
        <v>6.9545998573303223</v>
      </c>
      <c r="D3793">
        <v>6.9345002174377441</v>
      </c>
      <c r="E3793">
        <v>6.9453001022338867</v>
      </c>
      <c r="F3793">
        <v>6.9453001022338867</v>
      </c>
      <c r="G3793">
        <v>0</v>
      </c>
      <c r="H3793">
        <v>6.9472500085830688</v>
      </c>
    </row>
    <row r="3794" spans="1:8" x14ac:dyDescent="0.25">
      <c r="A3794" s="4">
        <v>42737</v>
      </c>
      <c r="B3794">
        <v>6.9437999725341797</v>
      </c>
      <c r="C3794">
        <v>6.946199893951416</v>
      </c>
      <c r="D3794">
        <v>6.934999942779541</v>
      </c>
      <c r="E3794">
        <v>6.9437999725341797</v>
      </c>
      <c r="F3794">
        <v>6.9437999725341797</v>
      </c>
      <c r="G3794">
        <v>0</v>
      </c>
      <c r="H3794">
        <v>6.9421999454498291</v>
      </c>
    </row>
    <row r="3795" spans="1:8" x14ac:dyDescent="0.25">
      <c r="A3795" s="4">
        <v>42738</v>
      </c>
      <c r="B3795">
        <v>6.9439997673034668</v>
      </c>
      <c r="C3795">
        <v>6.9604001045227051</v>
      </c>
      <c r="D3795">
        <v>6.934999942779541</v>
      </c>
      <c r="E3795">
        <v>6.9439997673034668</v>
      </c>
      <c r="F3795">
        <v>6.9439997673034668</v>
      </c>
      <c r="G3795">
        <v>0</v>
      </c>
      <c r="H3795">
        <v>6.9458498954772949</v>
      </c>
    </row>
    <row r="3796" spans="1:8" x14ac:dyDescent="0.25">
      <c r="A3796" s="4">
        <v>42739</v>
      </c>
      <c r="B3796">
        <v>6.95989990234375</v>
      </c>
      <c r="C3796">
        <v>6.9601001739501953</v>
      </c>
      <c r="D3796">
        <v>6.9342999458312988</v>
      </c>
      <c r="E3796">
        <v>6.9597997665405273</v>
      </c>
      <c r="F3796">
        <v>6.9597997665405273</v>
      </c>
      <c r="G3796">
        <v>0</v>
      </c>
      <c r="H3796">
        <v>6.9535249471664429</v>
      </c>
    </row>
    <row r="3797" spans="1:8" x14ac:dyDescent="0.25">
      <c r="A3797" s="4">
        <v>42740</v>
      </c>
      <c r="B3797">
        <v>6.9341001510620117</v>
      </c>
      <c r="C3797">
        <v>6.9341001510620117</v>
      </c>
      <c r="D3797">
        <v>6.8604998588562012</v>
      </c>
      <c r="E3797">
        <v>6.9250998497009277</v>
      </c>
      <c r="F3797">
        <v>6.9250998497009277</v>
      </c>
      <c r="G3797">
        <v>0</v>
      </c>
      <c r="H3797">
        <v>6.9134500026702881</v>
      </c>
    </row>
    <row r="3798" spans="1:8" x14ac:dyDescent="0.25">
      <c r="A3798" s="4">
        <v>42741</v>
      </c>
      <c r="B3798">
        <v>6.8880000114440918</v>
      </c>
      <c r="C3798">
        <v>6.9254999160766602</v>
      </c>
      <c r="D3798">
        <v>6.8741002082824707</v>
      </c>
      <c r="E3798">
        <v>6.8878998756408691</v>
      </c>
      <c r="F3798">
        <v>6.8878998756408691</v>
      </c>
      <c r="G3798">
        <v>0</v>
      </c>
      <c r="H3798">
        <v>6.8938750028610229</v>
      </c>
    </row>
    <row r="3799" spans="1:8" x14ac:dyDescent="0.25">
      <c r="A3799" s="4">
        <v>42744</v>
      </c>
      <c r="B3799">
        <v>6.917600154876709</v>
      </c>
      <c r="C3799">
        <v>6.9369997978210449</v>
      </c>
      <c r="D3799">
        <v>6.9106998443603516</v>
      </c>
      <c r="E3799">
        <v>6.9175000190734863</v>
      </c>
      <c r="F3799">
        <v>6.9175000190734863</v>
      </c>
      <c r="G3799">
        <v>0</v>
      </c>
      <c r="H3799">
        <v>6.9206999540328979</v>
      </c>
    </row>
    <row r="3800" spans="1:8" x14ac:dyDescent="0.25">
      <c r="A3800" s="4">
        <v>42745</v>
      </c>
      <c r="B3800">
        <v>6.9366998672485352</v>
      </c>
      <c r="C3800">
        <v>6.9366998672485352</v>
      </c>
      <c r="D3800">
        <v>6.9138998985290527</v>
      </c>
      <c r="E3800">
        <v>6.9366998672485352</v>
      </c>
      <c r="F3800">
        <v>6.9366998672485352</v>
      </c>
      <c r="G3800">
        <v>0</v>
      </c>
      <c r="H3800">
        <v>6.9309998750686654</v>
      </c>
    </row>
    <row r="3801" spans="1:8" x14ac:dyDescent="0.25">
      <c r="A3801" s="4">
        <v>42746</v>
      </c>
      <c r="B3801">
        <v>6.9211001396179199</v>
      </c>
      <c r="C3801">
        <v>6.936500072479248</v>
      </c>
      <c r="D3801">
        <v>6.9114999771118164</v>
      </c>
      <c r="E3801">
        <v>6.9211997985839844</v>
      </c>
      <c r="F3801">
        <v>6.9211997985839844</v>
      </c>
      <c r="G3801">
        <v>0</v>
      </c>
      <c r="H3801">
        <v>6.9225749969482422</v>
      </c>
    </row>
    <row r="3802" spans="1:8" x14ac:dyDescent="0.25">
      <c r="A3802" s="4">
        <v>42747</v>
      </c>
      <c r="B3802">
        <v>6.9361000061035156</v>
      </c>
      <c r="C3802">
        <v>6.9363999366760254</v>
      </c>
      <c r="D3802">
        <v>6.8850998878479004</v>
      </c>
      <c r="E3802">
        <v>6.9361000061035156</v>
      </c>
      <c r="F3802">
        <v>6.9361000061035156</v>
      </c>
      <c r="G3802">
        <v>0</v>
      </c>
      <c r="H3802">
        <v>6.9234249591827393</v>
      </c>
    </row>
    <row r="3803" spans="1:8" x14ac:dyDescent="0.25">
      <c r="A3803" s="4">
        <v>42748</v>
      </c>
      <c r="B3803">
        <v>6.894899845123291</v>
      </c>
      <c r="C3803">
        <v>6.9000000953674316</v>
      </c>
      <c r="D3803">
        <v>6.8769998550415039</v>
      </c>
      <c r="E3803">
        <v>6.894899845123291</v>
      </c>
      <c r="F3803">
        <v>6.894899845123291</v>
      </c>
      <c r="G3803">
        <v>0</v>
      </c>
      <c r="H3803">
        <v>6.8916999101638794</v>
      </c>
    </row>
    <row r="3804" spans="1:8" x14ac:dyDescent="0.25">
      <c r="A3804" s="4">
        <v>42751</v>
      </c>
      <c r="B3804">
        <v>6.898900032043457</v>
      </c>
      <c r="C3804">
        <v>6.9011001586914063</v>
      </c>
      <c r="D3804">
        <v>6.8846001625061044</v>
      </c>
      <c r="E3804">
        <v>6.8987998962402344</v>
      </c>
      <c r="F3804">
        <v>6.8987998962402344</v>
      </c>
      <c r="G3804">
        <v>0</v>
      </c>
      <c r="H3804">
        <v>6.8958500623703003</v>
      </c>
    </row>
    <row r="3805" spans="1:8" x14ac:dyDescent="0.25">
      <c r="A3805" s="4">
        <v>42752</v>
      </c>
      <c r="B3805">
        <v>6.9000000953674316</v>
      </c>
      <c r="C3805">
        <v>6.9017000198364258</v>
      </c>
      <c r="D3805">
        <v>6.8453001976013184</v>
      </c>
      <c r="E3805">
        <v>6.8909997940063477</v>
      </c>
      <c r="F3805">
        <v>6.8909997940063477</v>
      </c>
      <c r="G3805">
        <v>0</v>
      </c>
      <c r="H3805">
        <v>6.8845000267028809</v>
      </c>
    </row>
    <row r="3806" spans="1:8" x14ac:dyDescent="0.25">
      <c r="A3806" s="4">
        <v>42753</v>
      </c>
      <c r="B3806">
        <v>6.853600025177002</v>
      </c>
      <c r="C3806">
        <v>6.8692998886108398</v>
      </c>
      <c r="D3806">
        <v>6.8270998001098633</v>
      </c>
      <c r="E3806">
        <v>6.8446002006530762</v>
      </c>
      <c r="F3806">
        <v>6.8446002006530762</v>
      </c>
      <c r="G3806">
        <v>0</v>
      </c>
      <c r="H3806">
        <v>6.8486499786376953</v>
      </c>
    </row>
    <row r="3807" spans="1:8" x14ac:dyDescent="0.25">
      <c r="A3807" s="4">
        <v>42754</v>
      </c>
      <c r="B3807">
        <v>6.8379998207092294</v>
      </c>
      <c r="C3807">
        <v>6.8755998611450204</v>
      </c>
      <c r="D3807">
        <v>6.8378000259399414</v>
      </c>
      <c r="E3807">
        <v>6.8379998207092294</v>
      </c>
      <c r="F3807">
        <v>6.8379998207092294</v>
      </c>
      <c r="G3807">
        <v>0</v>
      </c>
      <c r="H3807">
        <v>6.8473498821258536</v>
      </c>
    </row>
    <row r="3808" spans="1:8" x14ac:dyDescent="0.25">
      <c r="A3808" s="4">
        <v>42755</v>
      </c>
      <c r="B3808">
        <v>6.8705000877380371</v>
      </c>
      <c r="C3808">
        <v>6.8780999183654794</v>
      </c>
      <c r="D3808">
        <v>6.851099967956543</v>
      </c>
      <c r="E3808">
        <v>6.861299991607666</v>
      </c>
      <c r="F3808">
        <v>6.861299991607666</v>
      </c>
      <c r="G3808">
        <v>0</v>
      </c>
      <c r="H3808">
        <v>6.8652499914169312</v>
      </c>
    </row>
    <row r="3809" spans="1:8" x14ac:dyDescent="0.25">
      <c r="A3809" s="4">
        <v>42758</v>
      </c>
      <c r="B3809">
        <v>6.8755002021789551</v>
      </c>
      <c r="C3809">
        <v>6.8755002021789551</v>
      </c>
      <c r="D3809">
        <v>6.8467998504638672</v>
      </c>
      <c r="E3809">
        <v>6.8755002021789551</v>
      </c>
      <c r="F3809">
        <v>6.8755002021789551</v>
      </c>
      <c r="G3809">
        <v>0</v>
      </c>
      <c r="H3809">
        <v>6.8683251142501831</v>
      </c>
    </row>
    <row r="3810" spans="1:8" x14ac:dyDescent="0.25">
      <c r="A3810" s="4">
        <v>42759</v>
      </c>
      <c r="B3810">
        <v>6.8530001640319824</v>
      </c>
      <c r="C3810">
        <v>6.8590998649597168</v>
      </c>
      <c r="D3810">
        <v>6.8357000350952148</v>
      </c>
      <c r="E3810">
        <v>6.8439998626708984</v>
      </c>
      <c r="F3810">
        <v>6.8439998626708984</v>
      </c>
      <c r="G3810">
        <v>0</v>
      </c>
      <c r="H3810">
        <v>6.8479499816894531</v>
      </c>
    </row>
    <row r="3811" spans="1:8" x14ac:dyDescent="0.25">
      <c r="A3811" s="4">
        <v>42760</v>
      </c>
      <c r="B3811">
        <v>6.8582000732421884</v>
      </c>
      <c r="C3811">
        <v>6.8838000297546387</v>
      </c>
      <c r="D3811">
        <v>6.8565998077392578</v>
      </c>
      <c r="E3811">
        <v>6.8489999771118164</v>
      </c>
      <c r="F3811">
        <v>6.8489999771118164</v>
      </c>
      <c r="G3811">
        <v>0</v>
      </c>
      <c r="H3811">
        <v>6.8618999719619751</v>
      </c>
    </row>
    <row r="3812" spans="1:8" x14ac:dyDescent="0.25">
      <c r="A3812" s="4">
        <v>42761</v>
      </c>
      <c r="B3812">
        <v>6.8825998306274414</v>
      </c>
      <c r="C3812">
        <v>6.8825998306274414</v>
      </c>
      <c r="D3812">
        <v>6.8632998466491699</v>
      </c>
      <c r="E3812">
        <v>6.8736000061035156</v>
      </c>
      <c r="F3812">
        <v>6.8736000061035156</v>
      </c>
      <c r="G3812">
        <v>0</v>
      </c>
      <c r="H3812">
        <v>6.8755248785018921</v>
      </c>
    </row>
    <row r="3813" spans="1:8" x14ac:dyDescent="0.25">
      <c r="A3813" s="4">
        <v>42762</v>
      </c>
      <c r="B3813">
        <v>6.8783998489379883</v>
      </c>
      <c r="C3813">
        <v>6.8789000511169434</v>
      </c>
      <c r="D3813">
        <v>6.8782000541687012</v>
      </c>
      <c r="E3813">
        <v>6.8783998489379883</v>
      </c>
      <c r="F3813">
        <v>6.8783998489379883</v>
      </c>
      <c r="G3813">
        <v>0</v>
      </c>
      <c r="H3813">
        <v>6.8784749507904053</v>
      </c>
    </row>
    <row r="3814" spans="1:8" x14ac:dyDescent="0.25">
      <c r="A3814" s="4">
        <v>42765</v>
      </c>
      <c r="B3814">
        <v>6.8828001022338867</v>
      </c>
      <c r="C3814">
        <v>6.8828001022338867</v>
      </c>
      <c r="D3814">
        <v>6.8807001113891602</v>
      </c>
      <c r="E3814">
        <v>6.8829998970031738</v>
      </c>
      <c r="F3814">
        <v>6.8829998970031738</v>
      </c>
      <c r="G3814">
        <v>0</v>
      </c>
      <c r="H3814">
        <v>6.8823250532150269</v>
      </c>
    </row>
    <row r="3815" spans="1:8" x14ac:dyDescent="0.25">
      <c r="A3815" s="4">
        <v>42766</v>
      </c>
      <c r="B3815">
        <v>6.8807001113891602</v>
      </c>
      <c r="C3815">
        <v>6.8839998245239258</v>
      </c>
      <c r="D3815">
        <v>6.8801999092102051</v>
      </c>
      <c r="E3815">
        <v>6.8807001113891602</v>
      </c>
      <c r="F3815">
        <v>6.8807001113891602</v>
      </c>
      <c r="G3815">
        <v>0</v>
      </c>
      <c r="H3815">
        <v>6.8813999891281128</v>
      </c>
    </row>
    <row r="3816" spans="1:8" x14ac:dyDescent="0.25">
      <c r="A3816" s="4">
        <v>42767</v>
      </c>
      <c r="B3816">
        <v>6.878699779510498</v>
      </c>
      <c r="C3816">
        <v>6.8857998847961426</v>
      </c>
      <c r="D3816">
        <v>6.8761000633239746</v>
      </c>
      <c r="E3816">
        <v>6.878699779510498</v>
      </c>
      <c r="F3816">
        <v>6.878699779510498</v>
      </c>
      <c r="G3816">
        <v>0</v>
      </c>
      <c r="H3816">
        <v>6.8798248767852783</v>
      </c>
    </row>
    <row r="3817" spans="1:8" x14ac:dyDescent="0.25">
      <c r="A3817" s="4">
        <v>42768</v>
      </c>
      <c r="B3817">
        <v>6.8825998306274414</v>
      </c>
      <c r="C3817">
        <v>6.886199951171875</v>
      </c>
      <c r="D3817">
        <v>6.8678998947143546</v>
      </c>
      <c r="E3817">
        <v>6.8808999061584473</v>
      </c>
      <c r="F3817">
        <v>6.8808999061584473</v>
      </c>
      <c r="G3817">
        <v>0</v>
      </c>
      <c r="H3817">
        <v>6.8793998956680298</v>
      </c>
    </row>
    <row r="3818" spans="1:8" x14ac:dyDescent="0.25">
      <c r="A3818" s="4">
        <v>42769</v>
      </c>
      <c r="B3818">
        <v>6.8797998428344727</v>
      </c>
      <c r="C3818">
        <v>6.8874998092651367</v>
      </c>
      <c r="D3818">
        <v>6.8632998466491699</v>
      </c>
      <c r="E3818">
        <v>6.880000114440918</v>
      </c>
      <c r="F3818">
        <v>6.880000114440918</v>
      </c>
      <c r="G3818">
        <v>0</v>
      </c>
      <c r="H3818">
        <v>6.8776499032974243</v>
      </c>
    </row>
    <row r="3819" spans="1:8" x14ac:dyDescent="0.25">
      <c r="A3819" s="4">
        <v>42772</v>
      </c>
      <c r="B3819">
        <v>6.8703999519348136</v>
      </c>
      <c r="C3819">
        <v>6.8744001388549796</v>
      </c>
      <c r="D3819">
        <v>6.8189001083374023</v>
      </c>
      <c r="E3819">
        <v>6.8722000122070313</v>
      </c>
      <c r="F3819">
        <v>6.8722000122070313</v>
      </c>
      <c r="G3819">
        <v>0</v>
      </c>
      <c r="H3819">
        <v>6.8589750528335571</v>
      </c>
    </row>
    <row r="3820" spans="1:8" x14ac:dyDescent="0.25">
      <c r="A3820" s="4">
        <v>42773</v>
      </c>
      <c r="B3820">
        <v>6.8628997802734384</v>
      </c>
      <c r="C3820">
        <v>6.885200023651123</v>
      </c>
      <c r="D3820">
        <v>6.8593997955322266</v>
      </c>
      <c r="E3820">
        <v>6.8635997772216797</v>
      </c>
      <c r="F3820">
        <v>6.8635997772216797</v>
      </c>
      <c r="G3820">
        <v>0</v>
      </c>
      <c r="H3820">
        <v>6.8677748441696167</v>
      </c>
    </row>
    <row r="3821" spans="1:8" x14ac:dyDescent="0.25">
      <c r="A3821" s="4">
        <v>42774</v>
      </c>
      <c r="B3821">
        <v>6.8849000930786133</v>
      </c>
      <c r="C3821">
        <v>6.8902997970581046</v>
      </c>
      <c r="D3821">
        <v>6.869999885559082</v>
      </c>
      <c r="E3821">
        <v>6.8845000267028809</v>
      </c>
      <c r="F3821">
        <v>6.8845000267028809</v>
      </c>
      <c r="G3821">
        <v>0</v>
      </c>
      <c r="H3821">
        <v>6.8824249505996704</v>
      </c>
    </row>
    <row r="3822" spans="1:8" x14ac:dyDescent="0.25">
      <c r="A3822" s="4">
        <v>42775</v>
      </c>
      <c r="B3822">
        <v>6.8723998069763184</v>
      </c>
      <c r="C3822">
        <v>6.8765997886657706</v>
      </c>
      <c r="D3822">
        <v>6.856299877166748</v>
      </c>
      <c r="E3822">
        <v>6.872499942779541</v>
      </c>
      <c r="F3822">
        <v>6.872499942779541</v>
      </c>
      <c r="G3822">
        <v>0</v>
      </c>
      <c r="H3822">
        <v>6.8694498538970947</v>
      </c>
    </row>
    <row r="3823" spans="1:8" x14ac:dyDescent="0.25">
      <c r="A3823" s="4">
        <v>42776</v>
      </c>
      <c r="B3823">
        <v>6.8685998916625977</v>
      </c>
      <c r="C3823">
        <v>6.8857998847961426</v>
      </c>
      <c r="D3823">
        <v>6.8649997711181641</v>
      </c>
      <c r="E3823">
        <v>6.8685998916625977</v>
      </c>
      <c r="F3823">
        <v>6.8685998916625977</v>
      </c>
      <c r="G3823">
        <v>0</v>
      </c>
      <c r="H3823">
        <v>6.8719998598098746</v>
      </c>
    </row>
    <row r="3824" spans="1:8" x14ac:dyDescent="0.25">
      <c r="A3824" s="4">
        <v>42779</v>
      </c>
      <c r="B3824">
        <v>6.8948001861572266</v>
      </c>
      <c r="C3824">
        <v>6.898399829864502</v>
      </c>
      <c r="D3824">
        <v>6.8730001449584961</v>
      </c>
      <c r="E3824">
        <v>6.8951997756958008</v>
      </c>
      <c r="F3824">
        <v>6.8951997756958008</v>
      </c>
      <c r="G3824">
        <v>0</v>
      </c>
      <c r="H3824">
        <v>6.8903499841690063</v>
      </c>
    </row>
    <row r="3825" spans="1:8" x14ac:dyDescent="0.25">
      <c r="A3825" s="4">
        <v>42780</v>
      </c>
      <c r="B3825">
        <v>6.878699779510498</v>
      </c>
      <c r="C3825">
        <v>6.8878002166748047</v>
      </c>
      <c r="D3825">
        <v>6.8604001998901367</v>
      </c>
      <c r="E3825">
        <v>6.8794999122619629</v>
      </c>
      <c r="F3825">
        <v>6.8794999122619629</v>
      </c>
      <c r="G3825">
        <v>0</v>
      </c>
      <c r="H3825">
        <v>6.8766000270843506</v>
      </c>
    </row>
    <row r="3826" spans="1:8" x14ac:dyDescent="0.25">
      <c r="A3826" s="4">
        <v>42781</v>
      </c>
      <c r="B3826">
        <v>6.8667001724243164</v>
      </c>
      <c r="C3826">
        <v>6.8748998641967773</v>
      </c>
      <c r="D3826">
        <v>6.8557000160217294</v>
      </c>
      <c r="E3826">
        <v>6.8667998313903809</v>
      </c>
      <c r="F3826">
        <v>6.8667998313903809</v>
      </c>
      <c r="G3826">
        <v>0</v>
      </c>
      <c r="H3826">
        <v>6.8660249710083008</v>
      </c>
    </row>
    <row r="3827" spans="1:8" x14ac:dyDescent="0.25">
      <c r="A3827" s="4">
        <v>42782</v>
      </c>
      <c r="B3827">
        <v>6.8702998161315918</v>
      </c>
      <c r="C3827">
        <v>6.875999927520752</v>
      </c>
      <c r="D3827">
        <v>6.8456001281738281</v>
      </c>
      <c r="E3827">
        <v>6.8684000968933114</v>
      </c>
      <c r="F3827">
        <v>6.8684000968933114</v>
      </c>
      <c r="G3827">
        <v>0</v>
      </c>
      <c r="H3827">
        <v>6.8650749921798706</v>
      </c>
    </row>
    <row r="3828" spans="1:8" x14ac:dyDescent="0.25">
      <c r="A3828" s="4">
        <v>42783</v>
      </c>
      <c r="B3828">
        <v>6.8548002243041992</v>
      </c>
      <c r="C3828">
        <v>6.8743000030517578</v>
      </c>
      <c r="D3828">
        <v>6.8380999565124512</v>
      </c>
      <c r="E3828">
        <v>6.85260009765625</v>
      </c>
      <c r="F3828">
        <v>6.85260009765625</v>
      </c>
      <c r="G3828">
        <v>0</v>
      </c>
      <c r="H3828">
        <v>6.8549500703811654</v>
      </c>
    </row>
    <row r="3829" spans="1:8" x14ac:dyDescent="0.25">
      <c r="A3829" s="4">
        <v>42786</v>
      </c>
      <c r="B3829">
        <v>6.8562002182006836</v>
      </c>
      <c r="C3829">
        <v>6.8804001808166504</v>
      </c>
      <c r="D3829">
        <v>6.8562002182006836</v>
      </c>
      <c r="E3829">
        <v>6.8557000160217294</v>
      </c>
      <c r="F3829">
        <v>6.8557000160217294</v>
      </c>
      <c r="G3829">
        <v>0</v>
      </c>
      <c r="H3829">
        <v>6.8621251583099374</v>
      </c>
    </row>
    <row r="3830" spans="1:8" x14ac:dyDescent="0.25">
      <c r="A3830" s="4">
        <v>42787</v>
      </c>
      <c r="B3830">
        <v>6.879000186920166</v>
      </c>
      <c r="C3830">
        <v>6.9004001617431641</v>
      </c>
      <c r="D3830">
        <v>6.8762001991271973</v>
      </c>
      <c r="E3830">
        <v>6.8780999183654794</v>
      </c>
      <c r="F3830">
        <v>6.8780999183654794</v>
      </c>
      <c r="G3830">
        <v>0</v>
      </c>
      <c r="H3830">
        <v>6.8834251165390006</v>
      </c>
    </row>
    <row r="3831" spans="1:8" x14ac:dyDescent="0.25">
      <c r="A3831" s="4">
        <v>42788</v>
      </c>
      <c r="B3831">
        <v>6.8826999664306641</v>
      </c>
      <c r="C3831">
        <v>6.8863000869750977</v>
      </c>
      <c r="D3831">
        <v>6.867800235748291</v>
      </c>
      <c r="E3831">
        <v>6.8825998306274414</v>
      </c>
      <c r="F3831">
        <v>6.8825998306274414</v>
      </c>
      <c r="G3831">
        <v>0</v>
      </c>
      <c r="H3831">
        <v>6.8798500299453744</v>
      </c>
    </row>
    <row r="3832" spans="1:8" x14ac:dyDescent="0.25">
      <c r="A3832" s="4">
        <v>42789</v>
      </c>
      <c r="B3832">
        <v>6.8741002082824707</v>
      </c>
      <c r="C3832">
        <v>6.8829998970031738</v>
      </c>
      <c r="D3832">
        <v>6.8649997711181641</v>
      </c>
      <c r="E3832">
        <v>6.8737001419067383</v>
      </c>
      <c r="F3832">
        <v>6.8737001419067383</v>
      </c>
      <c r="G3832">
        <v>0</v>
      </c>
      <c r="H3832">
        <v>6.8739500045776367</v>
      </c>
    </row>
    <row r="3833" spans="1:8" x14ac:dyDescent="0.25">
      <c r="A3833" s="4">
        <v>42790</v>
      </c>
      <c r="B3833">
        <v>6.8643999099731454</v>
      </c>
      <c r="C3833">
        <v>6.8796000480651864</v>
      </c>
      <c r="D3833">
        <v>6.8544998168945313</v>
      </c>
      <c r="E3833">
        <v>6.8654999732971191</v>
      </c>
      <c r="F3833">
        <v>6.8654999732971191</v>
      </c>
      <c r="G3833">
        <v>0</v>
      </c>
      <c r="H3833">
        <v>6.8659999370574951</v>
      </c>
    </row>
    <row r="3834" spans="1:8" x14ac:dyDescent="0.25">
      <c r="A3834" s="4">
        <v>42793</v>
      </c>
      <c r="B3834">
        <v>6.9011001586914063</v>
      </c>
      <c r="C3834">
        <v>6.9011001586914063</v>
      </c>
      <c r="D3834">
        <v>6.8564000129699707</v>
      </c>
      <c r="E3834">
        <v>6.9007000923156738</v>
      </c>
      <c r="F3834">
        <v>6.9007000923156738</v>
      </c>
      <c r="G3834">
        <v>0</v>
      </c>
      <c r="H3834">
        <v>6.8898251056671143</v>
      </c>
    </row>
    <row r="3835" spans="1:8" x14ac:dyDescent="0.25">
      <c r="A3835" s="4">
        <v>42794</v>
      </c>
      <c r="B3835">
        <v>6.8702001571655273</v>
      </c>
      <c r="C3835">
        <v>6.8843002319335938</v>
      </c>
      <c r="D3835">
        <v>6.8626999855041504</v>
      </c>
      <c r="E3835">
        <v>6.8701000213623047</v>
      </c>
      <c r="F3835">
        <v>6.8701000213623047</v>
      </c>
      <c r="G3835">
        <v>0</v>
      </c>
      <c r="H3835">
        <v>6.871825098991394</v>
      </c>
    </row>
    <row r="3836" spans="1:8" x14ac:dyDescent="0.25">
      <c r="A3836" s="4">
        <v>42795</v>
      </c>
      <c r="B3836">
        <v>6.8670001029968262</v>
      </c>
      <c r="C3836">
        <v>6.8853998184204102</v>
      </c>
      <c r="D3836">
        <v>6.8650999069213867</v>
      </c>
      <c r="E3836">
        <v>6.8663997650146484</v>
      </c>
      <c r="F3836">
        <v>6.8663997650146484</v>
      </c>
      <c r="G3836">
        <v>0</v>
      </c>
      <c r="H3836">
        <v>6.8709748983383179</v>
      </c>
    </row>
    <row r="3837" spans="1:8" x14ac:dyDescent="0.25">
      <c r="A3837" s="4">
        <v>42796</v>
      </c>
      <c r="B3837">
        <v>6.8824000358581543</v>
      </c>
      <c r="C3837">
        <v>6.8902997970581046</v>
      </c>
      <c r="D3837">
        <v>6.8741002082824707</v>
      </c>
      <c r="E3837">
        <v>6.882199764251709</v>
      </c>
      <c r="F3837">
        <v>6.882199764251709</v>
      </c>
      <c r="G3837">
        <v>0</v>
      </c>
      <c r="H3837">
        <v>6.8822499513626099</v>
      </c>
    </row>
    <row r="3838" spans="1:8" x14ac:dyDescent="0.25">
      <c r="A3838" s="4">
        <v>42797</v>
      </c>
      <c r="B3838">
        <v>6.8868999481201172</v>
      </c>
      <c r="C3838">
        <v>6.9068999290466309</v>
      </c>
      <c r="D3838">
        <v>6.8839998245239258</v>
      </c>
      <c r="E3838">
        <v>6.8875999450683594</v>
      </c>
      <c r="F3838">
        <v>6.8875999450683594</v>
      </c>
      <c r="G3838">
        <v>0</v>
      </c>
      <c r="H3838">
        <v>6.8913499116897583</v>
      </c>
    </row>
    <row r="3839" spans="1:8" x14ac:dyDescent="0.25">
      <c r="A3839" s="4">
        <v>42800</v>
      </c>
      <c r="B3839">
        <v>6.8962001800537109</v>
      </c>
      <c r="C3839">
        <v>6.9046998023986816</v>
      </c>
      <c r="D3839">
        <v>6.8404998779296884</v>
      </c>
      <c r="E3839">
        <v>6.8962001800537109</v>
      </c>
      <c r="F3839">
        <v>6.8962001800537109</v>
      </c>
      <c r="G3839">
        <v>0</v>
      </c>
      <c r="H3839">
        <v>6.8844000101089478</v>
      </c>
    </row>
    <row r="3840" spans="1:8" x14ac:dyDescent="0.25">
      <c r="A3840" s="4">
        <v>42801</v>
      </c>
      <c r="B3840">
        <v>6.895899772644043</v>
      </c>
      <c r="C3840">
        <v>6.9057998657226563</v>
      </c>
      <c r="D3840">
        <v>6.8807001113891602</v>
      </c>
      <c r="E3840">
        <v>6.8966999053955078</v>
      </c>
      <c r="F3840">
        <v>6.8966999053955078</v>
      </c>
      <c r="G3840">
        <v>0</v>
      </c>
      <c r="H3840">
        <v>6.8947749137878418</v>
      </c>
    </row>
    <row r="3841" spans="1:8" x14ac:dyDescent="0.25">
      <c r="A3841" s="4">
        <v>42802</v>
      </c>
      <c r="B3841">
        <v>6.9025998115539551</v>
      </c>
      <c r="C3841">
        <v>6.9127998352050781</v>
      </c>
      <c r="D3841">
        <v>6.890200138092041</v>
      </c>
      <c r="E3841">
        <v>6.9022998809814453</v>
      </c>
      <c r="F3841">
        <v>6.9022998809814453</v>
      </c>
      <c r="G3841">
        <v>0</v>
      </c>
      <c r="H3841">
        <v>6.9019749164581299</v>
      </c>
    </row>
    <row r="3842" spans="1:8" x14ac:dyDescent="0.25">
      <c r="A3842" s="4">
        <v>42803</v>
      </c>
      <c r="B3842">
        <v>6.9131999015808114</v>
      </c>
      <c r="C3842">
        <v>6.9218001365661621</v>
      </c>
      <c r="D3842">
        <v>6.9001002311706543</v>
      </c>
      <c r="E3842">
        <v>6.9119000434875488</v>
      </c>
      <c r="F3842">
        <v>6.9119000434875488</v>
      </c>
      <c r="G3842">
        <v>0</v>
      </c>
      <c r="H3842">
        <v>6.9117500782012939</v>
      </c>
    </row>
    <row r="3843" spans="1:8" x14ac:dyDescent="0.25">
      <c r="A3843" s="4">
        <v>42804</v>
      </c>
      <c r="B3843">
        <v>6.9088997840881348</v>
      </c>
      <c r="C3843">
        <v>6.9208998680114746</v>
      </c>
      <c r="D3843">
        <v>6.8949999809265137</v>
      </c>
      <c r="E3843">
        <v>6.9102001190185547</v>
      </c>
      <c r="F3843">
        <v>6.9102001190185547</v>
      </c>
      <c r="G3843">
        <v>0</v>
      </c>
      <c r="H3843">
        <v>6.9087499380111694</v>
      </c>
    </row>
    <row r="3844" spans="1:8" x14ac:dyDescent="0.25">
      <c r="A3844" s="4">
        <v>42807</v>
      </c>
      <c r="B3844">
        <v>6.8579998016357422</v>
      </c>
      <c r="C3844">
        <v>6.9145002365112296</v>
      </c>
      <c r="D3844">
        <v>6.8466000556945801</v>
      </c>
      <c r="E3844">
        <v>6.8565998077392578</v>
      </c>
      <c r="F3844">
        <v>6.8565998077392578</v>
      </c>
      <c r="G3844">
        <v>0</v>
      </c>
      <c r="H3844">
        <v>6.8689249753952026</v>
      </c>
    </row>
    <row r="3845" spans="1:8" x14ac:dyDescent="0.25">
      <c r="A3845" s="4">
        <v>42808</v>
      </c>
      <c r="B3845">
        <v>6.9145002365112296</v>
      </c>
      <c r="C3845">
        <v>6.9240999221801758</v>
      </c>
      <c r="D3845">
        <v>6.9047999382019043</v>
      </c>
      <c r="E3845">
        <v>6.9130001068115234</v>
      </c>
      <c r="F3845">
        <v>6.9130001068115234</v>
      </c>
      <c r="G3845">
        <v>0</v>
      </c>
      <c r="H3845">
        <v>6.9141000509262076</v>
      </c>
    </row>
    <row r="3846" spans="1:8" x14ac:dyDescent="0.25">
      <c r="A3846" s="4">
        <v>42809</v>
      </c>
      <c r="B3846">
        <v>6.9144001007080078</v>
      </c>
      <c r="C3846">
        <v>6.9229998588562012</v>
      </c>
      <c r="D3846">
        <v>6.9035000801086426</v>
      </c>
      <c r="E3846">
        <v>6.9145002365112296</v>
      </c>
      <c r="F3846">
        <v>6.9145002365112296</v>
      </c>
      <c r="G3846">
        <v>0</v>
      </c>
      <c r="H3846">
        <v>6.9138500690460214</v>
      </c>
    </row>
    <row r="3847" spans="1:8" x14ac:dyDescent="0.25">
      <c r="A3847" s="4">
        <v>42810</v>
      </c>
      <c r="B3847">
        <v>6.9141998291015616</v>
      </c>
      <c r="C3847">
        <v>6.9190998077392578</v>
      </c>
      <c r="D3847">
        <v>6.8857002258300781</v>
      </c>
      <c r="E3847">
        <v>6.913599967956543</v>
      </c>
      <c r="F3847">
        <v>6.913599967956543</v>
      </c>
      <c r="G3847">
        <v>0</v>
      </c>
      <c r="H3847">
        <v>6.9081499576568604</v>
      </c>
    </row>
    <row r="3848" spans="1:8" x14ac:dyDescent="0.25">
      <c r="A3848" s="4">
        <v>42811</v>
      </c>
      <c r="B3848">
        <v>6.8982000350952148</v>
      </c>
      <c r="C3848">
        <v>6.9113001823425293</v>
      </c>
      <c r="D3848">
        <v>6.8938999176025391</v>
      </c>
      <c r="E3848">
        <v>6.8966999053955078</v>
      </c>
      <c r="F3848">
        <v>6.8966999053955078</v>
      </c>
      <c r="G3848">
        <v>0</v>
      </c>
      <c r="H3848">
        <v>6.9000250101089478</v>
      </c>
    </row>
    <row r="3849" spans="1:8" x14ac:dyDescent="0.25">
      <c r="A3849" s="4">
        <v>42814</v>
      </c>
      <c r="B3849">
        <v>6.9035000801086426</v>
      </c>
      <c r="C3849">
        <v>6.9081001281738281</v>
      </c>
      <c r="D3849">
        <v>6.8608999252319336</v>
      </c>
      <c r="E3849">
        <v>6.9040999412536621</v>
      </c>
      <c r="F3849">
        <v>6.9040999412536621</v>
      </c>
      <c r="G3849">
        <v>0</v>
      </c>
      <c r="H3849">
        <v>6.8941500186920166</v>
      </c>
    </row>
    <row r="3850" spans="1:8" x14ac:dyDescent="0.25">
      <c r="A3850" s="4">
        <v>42815</v>
      </c>
      <c r="B3850">
        <v>6.9064998626708984</v>
      </c>
      <c r="C3850">
        <v>6.909599781036377</v>
      </c>
      <c r="D3850">
        <v>6.8857998847961426</v>
      </c>
      <c r="E3850">
        <v>6.9060001373291016</v>
      </c>
      <c r="F3850">
        <v>6.9060001373291016</v>
      </c>
      <c r="G3850">
        <v>0</v>
      </c>
      <c r="H3850">
        <v>6.9019749164581299</v>
      </c>
    </row>
    <row r="3851" spans="1:8" x14ac:dyDescent="0.25">
      <c r="A3851" s="4">
        <v>42816</v>
      </c>
      <c r="B3851">
        <v>6.8838000297546387</v>
      </c>
      <c r="C3851">
        <v>6.9123001098632813</v>
      </c>
      <c r="D3851">
        <v>6.8769001960754386</v>
      </c>
      <c r="E3851">
        <v>6.8849000930786133</v>
      </c>
      <c r="F3851">
        <v>6.8849000930786133</v>
      </c>
      <c r="G3851">
        <v>0</v>
      </c>
      <c r="H3851">
        <v>6.8894751071929932</v>
      </c>
    </row>
    <row r="3852" spans="1:8" x14ac:dyDescent="0.25">
      <c r="A3852" s="4">
        <v>42817</v>
      </c>
      <c r="B3852">
        <v>6.8831000328063956</v>
      </c>
      <c r="C3852">
        <v>6.8924999237060547</v>
      </c>
      <c r="D3852">
        <v>6.8779997825622559</v>
      </c>
      <c r="E3852">
        <v>6.8829998970031738</v>
      </c>
      <c r="F3852">
        <v>6.8829998970031738</v>
      </c>
      <c r="G3852">
        <v>0</v>
      </c>
      <c r="H3852">
        <v>6.8841499090194702</v>
      </c>
    </row>
    <row r="3853" spans="1:8" x14ac:dyDescent="0.25">
      <c r="A3853" s="4">
        <v>42818</v>
      </c>
      <c r="B3853">
        <v>6.8839998245239258</v>
      </c>
      <c r="C3853">
        <v>6.8976998329162598</v>
      </c>
      <c r="D3853">
        <v>6.8800997734069824</v>
      </c>
      <c r="E3853">
        <v>6.8857998847961426</v>
      </c>
      <c r="F3853">
        <v>6.8857998847961426</v>
      </c>
      <c r="G3853">
        <v>0</v>
      </c>
      <c r="H3853">
        <v>6.8868998289108276</v>
      </c>
    </row>
    <row r="3854" spans="1:8" x14ac:dyDescent="0.25">
      <c r="A3854" s="4">
        <v>42821</v>
      </c>
      <c r="B3854">
        <v>6.8583002090454102</v>
      </c>
      <c r="C3854">
        <v>6.8803000450134277</v>
      </c>
      <c r="D3854">
        <v>6.845099925994873</v>
      </c>
      <c r="E3854">
        <v>6.8534998893737793</v>
      </c>
      <c r="F3854">
        <v>6.8534998893737793</v>
      </c>
      <c r="G3854">
        <v>0</v>
      </c>
      <c r="H3854">
        <v>6.8593000173568726</v>
      </c>
    </row>
    <row r="3855" spans="1:8" x14ac:dyDescent="0.25">
      <c r="A3855" s="4">
        <v>42822</v>
      </c>
      <c r="B3855">
        <v>6.8708000183105469</v>
      </c>
      <c r="C3855">
        <v>6.8892002105712891</v>
      </c>
      <c r="D3855">
        <v>6.8674001693725586</v>
      </c>
      <c r="E3855">
        <v>6.8720998764038086</v>
      </c>
      <c r="F3855">
        <v>6.8720998764038086</v>
      </c>
      <c r="G3855">
        <v>0</v>
      </c>
      <c r="H3855">
        <v>6.8748750686645508</v>
      </c>
    </row>
    <row r="3856" spans="1:8" x14ac:dyDescent="0.25">
      <c r="A3856" s="4">
        <v>42823</v>
      </c>
      <c r="B3856">
        <v>6.8796000480651864</v>
      </c>
      <c r="C3856">
        <v>6.9040999412536621</v>
      </c>
      <c r="D3856">
        <v>6.8769001960754386</v>
      </c>
      <c r="E3856">
        <v>6.8783001899719238</v>
      </c>
      <c r="F3856">
        <v>6.8783001899719238</v>
      </c>
      <c r="G3856">
        <v>0</v>
      </c>
      <c r="H3856">
        <v>6.8847250938415527</v>
      </c>
    </row>
    <row r="3857" spans="1:8" x14ac:dyDescent="0.25">
      <c r="A3857" s="4">
        <v>42824</v>
      </c>
      <c r="B3857">
        <v>6.8899002075195313</v>
      </c>
      <c r="C3857">
        <v>6.9114999771118164</v>
      </c>
      <c r="D3857">
        <v>6.8822999000549316</v>
      </c>
      <c r="E3857">
        <v>6.887700080871582</v>
      </c>
      <c r="F3857">
        <v>6.887700080871582</v>
      </c>
      <c r="G3857">
        <v>0</v>
      </c>
      <c r="H3857">
        <v>6.8928500413894653</v>
      </c>
    </row>
    <row r="3858" spans="1:8" x14ac:dyDescent="0.25">
      <c r="A3858" s="4">
        <v>42825</v>
      </c>
      <c r="B3858">
        <v>6.8884000778198242</v>
      </c>
      <c r="C3858">
        <v>6.9032001495361328</v>
      </c>
      <c r="D3858">
        <v>6.885200023651123</v>
      </c>
      <c r="E3858">
        <v>6.8889999389648438</v>
      </c>
      <c r="F3858">
        <v>6.8889999389648438</v>
      </c>
      <c r="G3858">
        <v>0</v>
      </c>
      <c r="H3858">
        <v>6.891450047492981</v>
      </c>
    </row>
    <row r="3859" spans="1:8" x14ac:dyDescent="0.25">
      <c r="A3859" s="4">
        <v>42828</v>
      </c>
      <c r="B3859">
        <v>6.8804001808166504</v>
      </c>
      <c r="C3859">
        <v>6.9068999290466309</v>
      </c>
      <c r="D3859">
        <v>6.8717999458312988</v>
      </c>
      <c r="E3859">
        <v>6.8801999092102051</v>
      </c>
      <c r="F3859">
        <v>6.8801999092102051</v>
      </c>
      <c r="G3859">
        <v>0</v>
      </c>
      <c r="H3859">
        <v>6.8848249912261963</v>
      </c>
    </row>
    <row r="3860" spans="1:8" x14ac:dyDescent="0.25">
      <c r="A3860" s="4">
        <v>42829</v>
      </c>
      <c r="B3860">
        <v>6.8891000747680664</v>
      </c>
      <c r="C3860">
        <v>6.8914999961853027</v>
      </c>
      <c r="D3860">
        <v>6.8819999694824219</v>
      </c>
      <c r="E3860">
        <v>6.8839001655578613</v>
      </c>
      <c r="F3860">
        <v>6.8839001655578613</v>
      </c>
      <c r="G3860">
        <v>0</v>
      </c>
      <c r="H3860">
        <v>6.8866250514984131</v>
      </c>
    </row>
    <row r="3861" spans="1:8" x14ac:dyDescent="0.25">
      <c r="A3861" s="4">
        <v>42830</v>
      </c>
      <c r="B3861">
        <v>6.8755002021789551</v>
      </c>
      <c r="C3861">
        <v>6.8977999687194824</v>
      </c>
      <c r="D3861">
        <v>6.8754000663757324</v>
      </c>
      <c r="E3861">
        <v>6.885200023651123</v>
      </c>
      <c r="F3861">
        <v>6.885200023651123</v>
      </c>
      <c r="G3861">
        <v>0</v>
      </c>
      <c r="H3861">
        <v>6.8834750652313232</v>
      </c>
    </row>
    <row r="3862" spans="1:8" x14ac:dyDescent="0.25">
      <c r="A3862" s="4">
        <v>42831</v>
      </c>
      <c r="B3862">
        <v>6.8934001922607422</v>
      </c>
      <c r="C3862">
        <v>6.9057002067565918</v>
      </c>
      <c r="D3862">
        <v>6.8867001533508301</v>
      </c>
      <c r="E3862">
        <v>6.8938999176025391</v>
      </c>
      <c r="F3862">
        <v>6.8938999176025391</v>
      </c>
      <c r="G3862">
        <v>0</v>
      </c>
      <c r="H3862">
        <v>6.8949251174926758</v>
      </c>
    </row>
    <row r="3863" spans="1:8" x14ac:dyDescent="0.25">
      <c r="A3863" s="4">
        <v>42832</v>
      </c>
      <c r="B3863">
        <v>6.8966999053955078</v>
      </c>
      <c r="C3863">
        <v>6.9060001373291016</v>
      </c>
      <c r="D3863">
        <v>6.8840999603271484</v>
      </c>
      <c r="E3863">
        <v>6.8977999687194824</v>
      </c>
      <c r="F3863">
        <v>6.8977999687194824</v>
      </c>
      <c r="G3863">
        <v>0</v>
      </c>
      <c r="H3863">
        <v>6.8961499929428101</v>
      </c>
    </row>
    <row r="3864" spans="1:8" x14ac:dyDescent="0.25">
      <c r="A3864" s="4">
        <v>42835</v>
      </c>
      <c r="B3864">
        <v>6.9050998687744141</v>
      </c>
      <c r="C3864">
        <v>6.931300163269043</v>
      </c>
      <c r="D3864">
        <v>6.8968000411987296</v>
      </c>
      <c r="E3864">
        <v>6.9057002067565918</v>
      </c>
      <c r="F3864">
        <v>6.9057002067565918</v>
      </c>
      <c r="G3864">
        <v>0</v>
      </c>
      <c r="H3864">
        <v>6.9097250699996948</v>
      </c>
    </row>
    <row r="3865" spans="1:8" x14ac:dyDescent="0.25">
      <c r="A3865" s="4">
        <v>42836</v>
      </c>
      <c r="B3865">
        <v>6.9033999443054199</v>
      </c>
      <c r="C3865">
        <v>6.9061999320983887</v>
      </c>
      <c r="D3865">
        <v>6.888700008392334</v>
      </c>
      <c r="E3865">
        <v>6.9032998085021973</v>
      </c>
      <c r="F3865">
        <v>6.9032998085021973</v>
      </c>
      <c r="G3865">
        <v>0</v>
      </c>
      <c r="H3865">
        <v>6.900399923324585</v>
      </c>
    </row>
    <row r="3866" spans="1:8" x14ac:dyDescent="0.25">
      <c r="A3866" s="4">
        <v>42837</v>
      </c>
      <c r="B3866">
        <v>6.8910999298095703</v>
      </c>
      <c r="C3866">
        <v>6.9015002250671387</v>
      </c>
      <c r="D3866">
        <v>6.8779997825622559</v>
      </c>
      <c r="E3866">
        <v>6.8907999992370614</v>
      </c>
      <c r="F3866">
        <v>6.8907999992370614</v>
      </c>
      <c r="G3866">
        <v>0</v>
      </c>
      <c r="H3866">
        <v>6.8903499841690063</v>
      </c>
    </row>
    <row r="3867" spans="1:8" x14ac:dyDescent="0.25">
      <c r="A3867" s="4">
        <v>42838</v>
      </c>
      <c r="B3867">
        <v>6.8916997909545898</v>
      </c>
      <c r="C3867">
        <v>6.8958001136779794</v>
      </c>
      <c r="D3867">
        <v>6.8716001510620117</v>
      </c>
      <c r="E3867">
        <v>6.8909001350402832</v>
      </c>
      <c r="F3867">
        <v>6.8909001350402832</v>
      </c>
      <c r="G3867">
        <v>0</v>
      </c>
      <c r="H3867">
        <v>6.8875000476837158</v>
      </c>
    </row>
    <row r="3868" spans="1:8" x14ac:dyDescent="0.25">
      <c r="A3868" s="4">
        <v>42839</v>
      </c>
      <c r="B3868">
        <v>6.8783001899719238</v>
      </c>
      <c r="C3868">
        <v>6.8860998153686523</v>
      </c>
      <c r="D3868">
        <v>6.8713998794555664</v>
      </c>
      <c r="E3868">
        <v>6.8864998817443848</v>
      </c>
      <c r="F3868">
        <v>6.8864998817443848</v>
      </c>
      <c r="G3868">
        <v>0</v>
      </c>
      <c r="H3868">
        <v>6.8805749416351318</v>
      </c>
    </row>
    <row r="3869" spans="1:8" x14ac:dyDescent="0.25">
      <c r="A3869" s="4">
        <v>42842</v>
      </c>
      <c r="B3869">
        <v>6.8909001350402832</v>
      </c>
      <c r="C3869">
        <v>6.8909001350402832</v>
      </c>
      <c r="D3869">
        <v>6.8594999313354492</v>
      </c>
      <c r="E3869">
        <v>6.8909997940063477</v>
      </c>
      <c r="F3869">
        <v>6.8909997940063477</v>
      </c>
      <c r="G3869">
        <v>0</v>
      </c>
      <c r="H3869">
        <v>6.8830749988555908</v>
      </c>
    </row>
    <row r="3870" spans="1:8" x14ac:dyDescent="0.25">
      <c r="A3870" s="4">
        <v>42843</v>
      </c>
      <c r="B3870">
        <v>6.8695998191833496</v>
      </c>
      <c r="C3870">
        <v>6.8921999931335449</v>
      </c>
      <c r="D3870">
        <v>6.8547000885009766</v>
      </c>
      <c r="E3870">
        <v>6.8685998916625977</v>
      </c>
      <c r="F3870">
        <v>6.8685998916625977</v>
      </c>
      <c r="G3870">
        <v>0</v>
      </c>
      <c r="H3870">
        <v>6.8712749481201172</v>
      </c>
    </row>
    <row r="3871" spans="1:8" x14ac:dyDescent="0.25">
      <c r="A3871" s="4">
        <v>42844</v>
      </c>
      <c r="B3871">
        <v>6.8819999694824219</v>
      </c>
      <c r="C3871">
        <v>6.8910999298095703</v>
      </c>
      <c r="D3871">
        <v>6.877500057220459</v>
      </c>
      <c r="E3871">
        <v>6.8818998336791992</v>
      </c>
      <c r="F3871">
        <v>6.8818998336791992</v>
      </c>
      <c r="G3871">
        <v>0</v>
      </c>
      <c r="H3871">
        <v>6.8831249475479126</v>
      </c>
    </row>
    <row r="3872" spans="1:8" x14ac:dyDescent="0.25">
      <c r="A3872" s="4">
        <v>42845</v>
      </c>
      <c r="B3872">
        <v>6.8860001564025879</v>
      </c>
      <c r="C3872">
        <v>6.891200065612793</v>
      </c>
      <c r="D3872">
        <v>6.872499942779541</v>
      </c>
      <c r="E3872">
        <v>6.8860001564025879</v>
      </c>
      <c r="F3872">
        <v>6.8860001564025879</v>
      </c>
      <c r="G3872">
        <v>0</v>
      </c>
      <c r="H3872">
        <v>6.8839250802993774</v>
      </c>
    </row>
    <row r="3873" spans="1:8" x14ac:dyDescent="0.25">
      <c r="A3873" s="4">
        <v>42846</v>
      </c>
      <c r="B3873">
        <v>6.8819999694824219</v>
      </c>
      <c r="C3873">
        <v>6.9059000015258789</v>
      </c>
      <c r="D3873">
        <v>6.8762998580932617</v>
      </c>
      <c r="E3873">
        <v>6.8817000389099121</v>
      </c>
      <c r="F3873">
        <v>6.8817000389099121</v>
      </c>
      <c r="G3873">
        <v>0</v>
      </c>
      <c r="H3873">
        <v>6.8864749670028687</v>
      </c>
    </row>
    <row r="3874" spans="1:8" x14ac:dyDescent="0.25">
      <c r="A3874" s="4">
        <v>42849</v>
      </c>
      <c r="B3874">
        <v>6.7729001045227051</v>
      </c>
      <c r="C3874">
        <v>6.892399787902832</v>
      </c>
      <c r="D3874">
        <v>6.7709999084472656</v>
      </c>
      <c r="E3874">
        <v>6.7920999526977539</v>
      </c>
      <c r="F3874">
        <v>6.7920999526977539</v>
      </c>
      <c r="G3874">
        <v>0</v>
      </c>
      <c r="H3874">
        <v>6.8070999383926392</v>
      </c>
    </row>
    <row r="3875" spans="1:8" x14ac:dyDescent="0.25">
      <c r="A3875" s="4">
        <v>42850</v>
      </c>
      <c r="B3875">
        <v>6.861299991607666</v>
      </c>
      <c r="C3875">
        <v>6.8916997909545898</v>
      </c>
      <c r="D3875">
        <v>6.8594999313354492</v>
      </c>
      <c r="E3875">
        <v>6.882500171661377</v>
      </c>
      <c r="F3875">
        <v>6.882500171661377</v>
      </c>
      <c r="G3875">
        <v>0</v>
      </c>
      <c r="H3875">
        <v>6.8737499713897714</v>
      </c>
    </row>
    <row r="3876" spans="1:8" x14ac:dyDescent="0.25">
      <c r="A3876" s="4">
        <v>42851</v>
      </c>
      <c r="B3876">
        <v>6.8818998336791992</v>
      </c>
      <c r="C3876">
        <v>6.8934001922607422</v>
      </c>
      <c r="D3876">
        <v>6.8786001205444336</v>
      </c>
      <c r="E3876">
        <v>6.8817000389099121</v>
      </c>
      <c r="F3876">
        <v>6.8817000389099121</v>
      </c>
      <c r="G3876">
        <v>0</v>
      </c>
      <c r="H3876">
        <v>6.8839000463485718</v>
      </c>
    </row>
    <row r="3877" spans="1:8" x14ac:dyDescent="0.25">
      <c r="A3877" s="4">
        <v>42852</v>
      </c>
      <c r="B3877">
        <v>6.892399787902832</v>
      </c>
      <c r="C3877">
        <v>6.9054999351501456</v>
      </c>
      <c r="D3877">
        <v>6.8706002235412598</v>
      </c>
      <c r="E3877">
        <v>6.8920998573303223</v>
      </c>
      <c r="F3877">
        <v>6.8920998573303223</v>
      </c>
      <c r="G3877">
        <v>0</v>
      </c>
      <c r="H3877">
        <v>6.8901499509811401</v>
      </c>
    </row>
    <row r="3878" spans="1:8" x14ac:dyDescent="0.25">
      <c r="A3878" s="4">
        <v>42853</v>
      </c>
      <c r="B3878">
        <v>6.8966999053955078</v>
      </c>
      <c r="C3878">
        <v>6.9116997718811044</v>
      </c>
      <c r="D3878">
        <v>6.8857002258300781</v>
      </c>
      <c r="E3878">
        <v>6.8969001770019531</v>
      </c>
      <c r="F3878">
        <v>6.8969001770019531</v>
      </c>
      <c r="G3878">
        <v>0</v>
      </c>
      <c r="H3878">
        <v>6.8977500200271606</v>
      </c>
    </row>
    <row r="3879" spans="1:8" x14ac:dyDescent="0.25">
      <c r="A3879" s="4">
        <v>42856</v>
      </c>
      <c r="B3879">
        <v>6.9113001823425293</v>
      </c>
      <c r="C3879">
        <v>6.9261999130249023</v>
      </c>
      <c r="D3879">
        <v>6.8888001441955566</v>
      </c>
      <c r="E3879">
        <v>6.9120998382568359</v>
      </c>
      <c r="F3879">
        <v>6.9120998382568359</v>
      </c>
      <c r="G3879">
        <v>0</v>
      </c>
      <c r="H3879">
        <v>6.9096000194549561</v>
      </c>
    </row>
    <row r="3880" spans="1:8" x14ac:dyDescent="0.25">
      <c r="A3880" s="4">
        <v>42857</v>
      </c>
      <c r="B3880">
        <v>6.8934001922607422</v>
      </c>
      <c r="C3880">
        <v>6.9145002365112296</v>
      </c>
      <c r="D3880">
        <v>6.8903999328613281</v>
      </c>
      <c r="E3880">
        <v>6.8930001258850098</v>
      </c>
      <c r="F3880">
        <v>6.8930001258850098</v>
      </c>
      <c r="G3880">
        <v>0</v>
      </c>
      <c r="H3880">
        <v>6.8978251218795776</v>
      </c>
    </row>
    <row r="3881" spans="1:8" x14ac:dyDescent="0.25">
      <c r="A3881" s="4">
        <v>42858</v>
      </c>
      <c r="B3881">
        <v>6.8832998275756836</v>
      </c>
      <c r="C3881">
        <v>6.8972997665405273</v>
      </c>
      <c r="D3881">
        <v>6.8829998970031738</v>
      </c>
      <c r="E3881">
        <v>6.8934998512268066</v>
      </c>
      <c r="F3881">
        <v>6.8934998512268066</v>
      </c>
      <c r="G3881">
        <v>0</v>
      </c>
      <c r="H3881">
        <v>6.8892748355865479</v>
      </c>
    </row>
    <row r="3882" spans="1:8" x14ac:dyDescent="0.25">
      <c r="A3882" s="4">
        <v>42859</v>
      </c>
      <c r="B3882">
        <v>6.902400016784668</v>
      </c>
      <c r="C3882">
        <v>6.9032001495361328</v>
      </c>
      <c r="D3882">
        <v>6.8892998695373544</v>
      </c>
      <c r="E3882">
        <v>6.8966999053955078</v>
      </c>
      <c r="F3882">
        <v>6.8966999053955078</v>
      </c>
      <c r="G3882">
        <v>0</v>
      </c>
      <c r="H3882">
        <v>6.8978999853134164</v>
      </c>
    </row>
    <row r="3883" spans="1:8" x14ac:dyDescent="0.25">
      <c r="A3883" s="4">
        <v>42860</v>
      </c>
      <c r="B3883">
        <v>6.8951001167297363</v>
      </c>
      <c r="C3883">
        <v>6.906400203704834</v>
      </c>
      <c r="D3883">
        <v>6.8864002227783203</v>
      </c>
      <c r="E3883">
        <v>6.8954000473022461</v>
      </c>
      <c r="F3883">
        <v>6.8954000473022461</v>
      </c>
      <c r="G3883">
        <v>0</v>
      </c>
      <c r="H3883">
        <v>6.8958251476287842</v>
      </c>
    </row>
    <row r="3884" spans="1:8" x14ac:dyDescent="0.25">
      <c r="A3884" s="4">
        <v>42863</v>
      </c>
      <c r="B3884">
        <v>6.8829998970031738</v>
      </c>
      <c r="C3884">
        <v>6.9260001182556152</v>
      </c>
      <c r="D3884">
        <v>6.8829998970031738</v>
      </c>
      <c r="E3884">
        <v>6.884699821472168</v>
      </c>
      <c r="F3884">
        <v>6.884699821472168</v>
      </c>
      <c r="G3884">
        <v>0</v>
      </c>
      <c r="H3884">
        <v>6.8941749334335327</v>
      </c>
    </row>
    <row r="3885" spans="1:8" x14ac:dyDescent="0.25">
      <c r="A3885" s="4">
        <v>42864</v>
      </c>
      <c r="B3885">
        <v>6.9043002128601074</v>
      </c>
      <c r="C3885">
        <v>6.9107999801635742</v>
      </c>
      <c r="D3885">
        <v>6.8968000411987296</v>
      </c>
      <c r="E3885">
        <v>6.9045000076293954</v>
      </c>
      <c r="F3885">
        <v>6.9045000076293954</v>
      </c>
      <c r="G3885">
        <v>0</v>
      </c>
      <c r="H3885">
        <v>6.9041000604629517</v>
      </c>
    </row>
    <row r="3886" spans="1:8" x14ac:dyDescent="0.25">
      <c r="A3886" s="4">
        <v>42865</v>
      </c>
      <c r="B3886">
        <v>6.9074001312255859</v>
      </c>
      <c r="C3886">
        <v>6.9093999862670898</v>
      </c>
      <c r="D3886">
        <v>6.896399974822998</v>
      </c>
      <c r="E3886">
        <v>6.9071002006530762</v>
      </c>
      <c r="F3886">
        <v>6.9071002006530762</v>
      </c>
      <c r="G3886">
        <v>0</v>
      </c>
      <c r="H3886">
        <v>6.9050750732421884</v>
      </c>
    </row>
    <row r="3887" spans="1:8" x14ac:dyDescent="0.25">
      <c r="A3887" s="4">
        <v>42866</v>
      </c>
      <c r="B3887">
        <v>6.9036998748779297</v>
      </c>
      <c r="C3887">
        <v>6.9091000556945801</v>
      </c>
      <c r="D3887">
        <v>6.8979997634887704</v>
      </c>
      <c r="E3887">
        <v>6.9029998779296884</v>
      </c>
      <c r="F3887">
        <v>6.9029998779296884</v>
      </c>
      <c r="G3887">
        <v>0</v>
      </c>
      <c r="H3887">
        <v>6.9034498929977417</v>
      </c>
    </row>
    <row r="3888" spans="1:8" x14ac:dyDescent="0.25">
      <c r="A3888" s="4">
        <v>42867</v>
      </c>
      <c r="B3888">
        <v>6.9036002159118652</v>
      </c>
      <c r="C3888">
        <v>6.9109001159667969</v>
      </c>
      <c r="D3888">
        <v>6.8972997665405273</v>
      </c>
      <c r="E3888">
        <v>6.9036998748779297</v>
      </c>
      <c r="F3888">
        <v>6.9036998748779297</v>
      </c>
      <c r="G3888">
        <v>0</v>
      </c>
      <c r="H3888">
        <v>6.9038749933242798</v>
      </c>
    </row>
    <row r="3889" spans="1:8" x14ac:dyDescent="0.25">
      <c r="A3889" s="4">
        <v>42870</v>
      </c>
      <c r="B3889">
        <v>6.9015002250671387</v>
      </c>
      <c r="C3889">
        <v>6.9046998023986816</v>
      </c>
      <c r="D3889">
        <v>6.8896999359130859</v>
      </c>
      <c r="E3889">
        <v>6.9021000862121582</v>
      </c>
      <c r="F3889">
        <v>6.9021000862121582</v>
      </c>
      <c r="G3889">
        <v>0</v>
      </c>
      <c r="H3889">
        <v>6.8995000123977661</v>
      </c>
    </row>
    <row r="3890" spans="1:8" x14ac:dyDescent="0.25">
      <c r="A3890" s="4">
        <v>42871</v>
      </c>
      <c r="B3890">
        <v>6.8942999839782706</v>
      </c>
      <c r="C3890">
        <v>6.9004001617431641</v>
      </c>
      <c r="D3890">
        <v>6.8763999938964844</v>
      </c>
      <c r="E3890">
        <v>6.8940000534057617</v>
      </c>
      <c r="F3890">
        <v>6.8940000534057617</v>
      </c>
      <c r="G3890">
        <v>0</v>
      </c>
      <c r="H3890">
        <v>6.8912750482559204</v>
      </c>
    </row>
    <row r="3891" spans="1:8" x14ac:dyDescent="0.25">
      <c r="A3891" s="4">
        <v>42872</v>
      </c>
      <c r="B3891">
        <v>6.8885002136230469</v>
      </c>
      <c r="C3891">
        <v>6.8926000595092773</v>
      </c>
      <c r="D3891">
        <v>6.8763999938964844</v>
      </c>
      <c r="E3891">
        <v>6.8885998725891113</v>
      </c>
      <c r="F3891">
        <v>6.8885998725891113</v>
      </c>
      <c r="G3891">
        <v>0</v>
      </c>
      <c r="H3891">
        <v>6.88652503490448</v>
      </c>
    </row>
    <row r="3892" spans="1:8" x14ac:dyDescent="0.25">
      <c r="A3892" s="4">
        <v>42873</v>
      </c>
      <c r="B3892">
        <v>6.8804998397827148</v>
      </c>
      <c r="C3892">
        <v>6.8970999717712402</v>
      </c>
      <c r="D3892">
        <v>6.8772997856140137</v>
      </c>
      <c r="E3892">
        <v>6.8812999725341797</v>
      </c>
      <c r="F3892">
        <v>6.8812999725341797</v>
      </c>
      <c r="G3892">
        <v>0</v>
      </c>
      <c r="H3892">
        <v>6.8840498924255371</v>
      </c>
    </row>
    <row r="3893" spans="1:8" x14ac:dyDescent="0.25">
      <c r="A3893" s="4">
        <v>42874</v>
      </c>
      <c r="B3893">
        <v>6.8889999389648438</v>
      </c>
      <c r="C3893">
        <v>6.8976001739501953</v>
      </c>
      <c r="D3893">
        <v>6.8756999969482422</v>
      </c>
      <c r="E3893">
        <v>6.8891000747680664</v>
      </c>
      <c r="F3893">
        <v>6.8891000747680664</v>
      </c>
      <c r="G3893">
        <v>0</v>
      </c>
      <c r="H3893">
        <v>6.8878500461578369</v>
      </c>
    </row>
    <row r="3894" spans="1:8" x14ac:dyDescent="0.25">
      <c r="A3894" s="4">
        <v>42877</v>
      </c>
      <c r="B3894">
        <v>6.8530998229980469</v>
      </c>
      <c r="C3894">
        <v>6.8994998931884766</v>
      </c>
      <c r="D3894">
        <v>6.8530998229980469</v>
      </c>
      <c r="E3894">
        <v>6.8538999557495117</v>
      </c>
      <c r="F3894">
        <v>6.8538999557495117</v>
      </c>
      <c r="G3894">
        <v>0</v>
      </c>
      <c r="H3894">
        <v>6.8648998737335214</v>
      </c>
    </row>
    <row r="3895" spans="1:8" x14ac:dyDescent="0.25">
      <c r="A3895" s="4">
        <v>42878</v>
      </c>
      <c r="B3895">
        <v>6.8611998558044434</v>
      </c>
      <c r="C3895">
        <v>6.8944001197814941</v>
      </c>
      <c r="D3895">
        <v>6.8569002151489258</v>
      </c>
      <c r="E3895">
        <v>6.8843998908996582</v>
      </c>
      <c r="F3895">
        <v>6.8843998908996582</v>
      </c>
      <c r="G3895">
        <v>0</v>
      </c>
      <c r="H3895">
        <v>6.8742250204086304</v>
      </c>
    </row>
    <row r="3896" spans="1:8" x14ac:dyDescent="0.25">
      <c r="A3896" s="4">
        <v>42879</v>
      </c>
      <c r="B3896">
        <v>6.9018998146057129</v>
      </c>
      <c r="C3896">
        <v>6.9018998146057129</v>
      </c>
      <c r="D3896">
        <v>6.8843002319335938</v>
      </c>
      <c r="E3896">
        <v>6.891200065612793</v>
      </c>
      <c r="F3896">
        <v>6.891200065612793</v>
      </c>
      <c r="G3896">
        <v>0</v>
      </c>
      <c r="H3896">
        <v>6.8948249816894531</v>
      </c>
    </row>
    <row r="3897" spans="1:8" x14ac:dyDescent="0.25">
      <c r="A3897" s="4">
        <v>42880</v>
      </c>
      <c r="B3897">
        <v>6.8895001411437988</v>
      </c>
      <c r="C3897">
        <v>6.9123997688293457</v>
      </c>
      <c r="D3897">
        <v>6.8604001998901367</v>
      </c>
      <c r="E3897">
        <v>6.8899998664855957</v>
      </c>
      <c r="F3897">
        <v>6.8899998664855957</v>
      </c>
      <c r="G3897">
        <v>0</v>
      </c>
      <c r="H3897">
        <v>6.8880749940872192</v>
      </c>
    </row>
    <row r="3898" spans="1:8" x14ac:dyDescent="0.25">
      <c r="A3898" s="4">
        <v>42881</v>
      </c>
      <c r="B3898">
        <v>6.8684000968933114</v>
      </c>
      <c r="C3898">
        <v>6.8734002113342294</v>
      </c>
      <c r="D3898">
        <v>6.8446998596191406</v>
      </c>
      <c r="E3898">
        <v>6.8677000999450684</v>
      </c>
      <c r="F3898">
        <v>6.8677000999450684</v>
      </c>
      <c r="G3898">
        <v>0</v>
      </c>
      <c r="H3898">
        <v>6.863550066947937</v>
      </c>
    </row>
    <row r="3899" spans="1:8" x14ac:dyDescent="0.25">
      <c r="A3899" s="4">
        <v>42884</v>
      </c>
      <c r="B3899">
        <v>6.8572001457214364</v>
      </c>
      <c r="C3899">
        <v>6.865300178527832</v>
      </c>
      <c r="D3899">
        <v>6.8509001731872559</v>
      </c>
      <c r="E3899">
        <v>6.8569998741149902</v>
      </c>
      <c r="F3899">
        <v>6.8569998741149902</v>
      </c>
      <c r="G3899">
        <v>0</v>
      </c>
      <c r="H3899">
        <v>6.8576000928878784</v>
      </c>
    </row>
    <row r="3900" spans="1:8" x14ac:dyDescent="0.25">
      <c r="A3900" s="4">
        <v>42885</v>
      </c>
      <c r="B3900">
        <v>6.8547000885009766</v>
      </c>
      <c r="C3900">
        <v>6.8598999977111816</v>
      </c>
      <c r="D3900">
        <v>6.8183999061584473</v>
      </c>
      <c r="E3900">
        <v>6.8562002182006836</v>
      </c>
      <c r="F3900">
        <v>6.8562002182006836</v>
      </c>
      <c r="G3900">
        <v>0</v>
      </c>
      <c r="H3900">
        <v>6.8473000526428223</v>
      </c>
    </row>
    <row r="3901" spans="1:8" x14ac:dyDescent="0.25">
      <c r="A3901" s="4">
        <v>42886</v>
      </c>
      <c r="B3901">
        <v>6.8554000854492188</v>
      </c>
      <c r="C3901">
        <v>6.8576998710632324</v>
      </c>
      <c r="D3901">
        <v>6.802299976348877</v>
      </c>
      <c r="E3901">
        <v>6.8558001518249512</v>
      </c>
      <c r="F3901">
        <v>6.8558001518249512</v>
      </c>
      <c r="G3901">
        <v>0</v>
      </c>
      <c r="H3901">
        <v>6.8428000211715698</v>
      </c>
    </row>
    <row r="3902" spans="1:8" x14ac:dyDescent="0.25">
      <c r="A3902" s="4">
        <v>42887</v>
      </c>
      <c r="B3902">
        <v>6.8127999305725098</v>
      </c>
      <c r="C3902">
        <v>6.813499927520752</v>
      </c>
      <c r="D3902">
        <v>6.784599781036377</v>
      </c>
      <c r="E3902">
        <v>6.8112001419067383</v>
      </c>
      <c r="F3902">
        <v>6.8112001419067383</v>
      </c>
      <c r="G3902">
        <v>0</v>
      </c>
      <c r="H3902">
        <v>6.8055249452590942</v>
      </c>
    </row>
    <row r="3903" spans="1:8" x14ac:dyDescent="0.25">
      <c r="A3903" s="4">
        <v>42888</v>
      </c>
      <c r="B3903">
        <v>6.816500186920166</v>
      </c>
      <c r="C3903">
        <v>6.8213000297546387</v>
      </c>
      <c r="D3903">
        <v>6.8018999099731454</v>
      </c>
      <c r="E3903">
        <v>6.8085999488830566</v>
      </c>
      <c r="F3903">
        <v>6.8085999488830566</v>
      </c>
      <c r="G3903">
        <v>0</v>
      </c>
      <c r="H3903">
        <v>6.8120750188827506</v>
      </c>
    </row>
    <row r="3904" spans="1:8" x14ac:dyDescent="0.25">
      <c r="A3904" s="4">
        <v>42891</v>
      </c>
      <c r="B3904">
        <v>6.8119997978210449</v>
      </c>
      <c r="C3904">
        <v>6.8130002021789551</v>
      </c>
      <c r="D3904">
        <v>6.7699999809265137</v>
      </c>
      <c r="E3904">
        <v>6.8127999305725098</v>
      </c>
      <c r="F3904">
        <v>6.8127999305725098</v>
      </c>
      <c r="G3904">
        <v>0</v>
      </c>
      <c r="H3904">
        <v>6.8019499778747559</v>
      </c>
    </row>
    <row r="3905" spans="1:8" x14ac:dyDescent="0.25">
      <c r="A3905" s="4">
        <v>42892</v>
      </c>
      <c r="B3905">
        <v>6.8028998374938956</v>
      </c>
      <c r="C3905">
        <v>6.805300235748291</v>
      </c>
      <c r="D3905">
        <v>6.782599925994873</v>
      </c>
      <c r="E3905">
        <v>6.802800178527832</v>
      </c>
      <c r="F3905">
        <v>6.802800178527832</v>
      </c>
      <c r="G3905">
        <v>0</v>
      </c>
      <c r="H3905">
        <v>6.7984000444412231</v>
      </c>
    </row>
    <row r="3906" spans="1:8" x14ac:dyDescent="0.25">
      <c r="A3906" s="4">
        <v>42893</v>
      </c>
      <c r="B3906">
        <v>6.7961997985839844</v>
      </c>
      <c r="C3906">
        <v>6.802299976348877</v>
      </c>
      <c r="D3906">
        <v>6.7767000198364258</v>
      </c>
      <c r="E3906">
        <v>6.7957000732421884</v>
      </c>
      <c r="F3906">
        <v>6.7957000732421884</v>
      </c>
      <c r="G3906">
        <v>0</v>
      </c>
      <c r="H3906">
        <v>6.7927249670028687</v>
      </c>
    </row>
    <row r="3907" spans="1:8" x14ac:dyDescent="0.25">
      <c r="A3907" s="4">
        <v>42894</v>
      </c>
      <c r="B3907">
        <v>6.7968001365661621</v>
      </c>
      <c r="C3907">
        <v>6.8048000335693359</v>
      </c>
      <c r="D3907">
        <v>6.7856001853942871</v>
      </c>
      <c r="E3907">
        <v>6.7975001335144043</v>
      </c>
      <c r="F3907">
        <v>6.7975001335144043</v>
      </c>
      <c r="G3907">
        <v>0</v>
      </c>
      <c r="H3907">
        <v>6.7961751222610474</v>
      </c>
    </row>
    <row r="3908" spans="1:8" x14ac:dyDescent="0.25">
      <c r="A3908" s="4">
        <v>42895</v>
      </c>
      <c r="B3908">
        <v>6.7954001426696777</v>
      </c>
      <c r="C3908">
        <v>6.8067998886108398</v>
      </c>
      <c r="D3908">
        <v>6.7897000312805176</v>
      </c>
      <c r="E3908">
        <v>6.7992000579833984</v>
      </c>
      <c r="F3908">
        <v>6.7992000579833984</v>
      </c>
      <c r="G3908">
        <v>0</v>
      </c>
      <c r="H3908">
        <v>6.7977750301361084</v>
      </c>
    </row>
    <row r="3909" spans="1:8" x14ac:dyDescent="0.25">
      <c r="A3909" s="4">
        <v>42898</v>
      </c>
      <c r="B3909">
        <v>6.7843999862670898</v>
      </c>
      <c r="C3909">
        <v>6.802299976348877</v>
      </c>
      <c r="D3909">
        <v>6.7754998207092294</v>
      </c>
      <c r="E3909">
        <v>6.7848000526428223</v>
      </c>
      <c r="F3909">
        <v>6.7848000526428223</v>
      </c>
      <c r="G3909">
        <v>0</v>
      </c>
      <c r="H3909">
        <v>6.7867499589920044</v>
      </c>
    </row>
    <row r="3910" spans="1:8" x14ac:dyDescent="0.25">
      <c r="A3910" s="4">
        <v>42899</v>
      </c>
      <c r="B3910">
        <v>6.8055000305175781</v>
      </c>
      <c r="C3910">
        <v>6.8063998222351074</v>
      </c>
      <c r="D3910">
        <v>6.7919001579284668</v>
      </c>
      <c r="E3910">
        <v>6.7975997924804688</v>
      </c>
      <c r="F3910">
        <v>6.7975997924804688</v>
      </c>
      <c r="G3910">
        <v>0</v>
      </c>
      <c r="H3910">
        <v>6.8003499507904053</v>
      </c>
    </row>
    <row r="3911" spans="1:8" x14ac:dyDescent="0.25">
      <c r="A3911" s="4">
        <v>42900</v>
      </c>
      <c r="B3911">
        <v>6.7972002029418954</v>
      </c>
      <c r="C3911">
        <v>6.810999870300293</v>
      </c>
      <c r="D3911">
        <v>6.785099983215332</v>
      </c>
      <c r="E3911">
        <v>6.798799991607666</v>
      </c>
      <c r="F3911">
        <v>6.798799991607666</v>
      </c>
      <c r="G3911">
        <v>0</v>
      </c>
      <c r="H3911">
        <v>6.7980250120162964</v>
      </c>
    </row>
    <row r="3912" spans="1:8" x14ac:dyDescent="0.25">
      <c r="A3912" s="4">
        <v>42901</v>
      </c>
      <c r="B3912">
        <v>6.7905001640319824</v>
      </c>
      <c r="C3912">
        <v>6.8123002052307129</v>
      </c>
      <c r="D3912">
        <v>6.7593002319335938</v>
      </c>
      <c r="E3912">
        <v>6.7909998893737793</v>
      </c>
      <c r="F3912">
        <v>6.7909998893737793</v>
      </c>
      <c r="G3912">
        <v>0</v>
      </c>
      <c r="H3912">
        <v>6.7882751226425171</v>
      </c>
    </row>
    <row r="3913" spans="1:8" x14ac:dyDescent="0.25">
      <c r="A3913" s="4">
        <v>42902</v>
      </c>
      <c r="B3913">
        <v>6.8060002326965332</v>
      </c>
      <c r="C3913">
        <v>6.8183999061584473</v>
      </c>
      <c r="D3913">
        <v>6.7954998016357422</v>
      </c>
      <c r="E3913">
        <v>6.808499813079834</v>
      </c>
      <c r="F3913">
        <v>6.808499813079834</v>
      </c>
      <c r="G3913">
        <v>0</v>
      </c>
      <c r="H3913">
        <v>6.8070999383926392</v>
      </c>
    </row>
    <row r="3914" spans="1:8" x14ac:dyDescent="0.25">
      <c r="A3914" s="4">
        <v>42905</v>
      </c>
      <c r="B3914">
        <v>6.8039999008178711</v>
      </c>
      <c r="C3914">
        <v>6.8231000900268546</v>
      </c>
      <c r="D3914">
        <v>6.7822999954223633</v>
      </c>
      <c r="E3914">
        <v>6.8034000396728516</v>
      </c>
      <c r="F3914">
        <v>6.8034000396728516</v>
      </c>
      <c r="G3914">
        <v>0</v>
      </c>
      <c r="H3914">
        <v>6.8032000064849854</v>
      </c>
    </row>
    <row r="3915" spans="1:8" x14ac:dyDescent="0.25">
      <c r="A3915" s="4">
        <v>42906</v>
      </c>
      <c r="B3915">
        <v>6.8196001052856454</v>
      </c>
      <c r="C3915">
        <v>6.8354997634887704</v>
      </c>
      <c r="D3915">
        <v>6.8091998100280762</v>
      </c>
      <c r="E3915">
        <v>6.819699764251709</v>
      </c>
      <c r="F3915">
        <v>6.819699764251709</v>
      </c>
      <c r="G3915">
        <v>0</v>
      </c>
      <c r="H3915">
        <v>6.8209998607635498</v>
      </c>
    </row>
    <row r="3916" spans="1:8" x14ac:dyDescent="0.25">
      <c r="A3916" s="4">
        <v>42907</v>
      </c>
      <c r="B3916">
        <v>6.8187999725341797</v>
      </c>
      <c r="C3916">
        <v>6.8340997695922852</v>
      </c>
      <c r="D3916">
        <v>6.8161001205444336</v>
      </c>
      <c r="E3916">
        <v>6.8263998031616211</v>
      </c>
      <c r="F3916">
        <v>6.8263998031616211</v>
      </c>
      <c r="G3916">
        <v>0</v>
      </c>
      <c r="H3916">
        <v>6.8238499164581299</v>
      </c>
    </row>
    <row r="3917" spans="1:8" x14ac:dyDescent="0.25">
      <c r="A3917" s="4">
        <v>42908</v>
      </c>
      <c r="B3917">
        <v>6.8274998664855957</v>
      </c>
      <c r="C3917">
        <v>6.8361001014709473</v>
      </c>
      <c r="D3917">
        <v>6.8063998222351074</v>
      </c>
      <c r="E3917">
        <v>6.8282999992370614</v>
      </c>
      <c r="F3917">
        <v>6.8282999992370614</v>
      </c>
      <c r="G3917">
        <v>0</v>
      </c>
      <c r="H3917">
        <v>6.8245749473571777</v>
      </c>
    </row>
    <row r="3918" spans="1:8" x14ac:dyDescent="0.25">
      <c r="A3918" s="4">
        <v>42909</v>
      </c>
      <c r="B3918">
        <v>6.8341999053955078</v>
      </c>
      <c r="C3918">
        <v>6.8434000015258789</v>
      </c>
      <c r="D3918">
        <v>6.8269000053405762</v>
      </c>
      <c r="E3918">
        <v>6.8345999717712402</v>
      </c>
      <c r="F3918">
        <v>6.8345999717712402</v>
      </c>
      <c r="G3918">
        <v>0</v>
      </c>
      <c r="H3918">
        <v>6.8347749710083008</v>
      </c>
    </row>
    <row r="3919" spans="1:8" x14ac:dyDescent="0.25">
      <c r="A3919" s="4">
        <v>42912</v>
      </c>
      <c r="B3919">
        <v>6.8326997756958008</v>
      </c>
      <c r="C3919">
        <v>6.8449001312255859</v>
      </c>
      <c r="D3919">
        <v>6.8024997711181641</v>
      </c>
      <c r="E3919">
        <v>6.8341999053955078</v>
      </c>
      <c r="F3919">
        <v>6.8341999053955078</v>
      </c>
      <c r="G3919">
        <v>0</v>
      </c>
      <c r="H3919">
        <v>6.8285748958587646</v>
      </c>
    </row>
    <row r="3920" spans="1:8" x14ac:dyDescent="0.25">
      <c r="A3920" s="4">
        <v>42913</v>
      </c>
      <c r="B3920">
        <v>6.8396000862121582</v>
      </c>
      <c r="C3920">
        <v>6.8452000617980957</v>
      </c>
      <c r="D3920">
        <v>6.8092999458312988</v>
      </c>
      <c r="E3920">
        <v>6.8397998809814453</v>
      </c>
      <c r="F3920">
        <v>6.8397998809814453</v>
      </c>
      <c r="G3920">
        <v>0</v>
      </c>
      <c r="H3920">
        <v>6.8334749937057504</v>
      </c>
    </row>
    <row r="3921" spans="1:8" x14ac:dyDescent="0.25">
      <c r="A3921" s="4">
        <v>42914</v>
      </c>
      <c r="B3921">
        <v>6.8127999305725098</v>
      </c>
      <c r="C3921">
        <v>6.8145999908447266</v>
      </c>
      <c r="D3921">
        <v>6.7864999771118164</v>
      </c>
      <c r="E3921">
        <v>6.8126001358032227</v>
      </c>
      <c r="F3921">
        <v>6.8126001358032227</v>
      </c>
      <c r="G3921">
        <v>0</v>
      </c>
      <c r="H3921">
        <v>6.8066250085830688</v>
      </c>
    </row>
    <row r="3922" spans="1:8" x14ac:dyDescent="0.25">
      <c r="A3922" s="4">
        <v>42915</v>
      </c>
      <c r="B3922">
        <v>6.7934999465942383</v>
      </c>
      <c r="C3922">
        <v>6.8000998497009277</v>
      </c>
      <c r="D3922">
        <v>6.7712001800537109</v>
      </c>
      <c r="E3922">
        <v>6.8000001907348633</v>
      </c>
      <c r="F3922">
        <v>6.8000001907348633</v>
      </c>
      <c r="G3922">
        <v>0</v>
      </c>
      <c r="H3922">
        <v>6.7912000417709351</v>
      </c>
    </row>
    <row r="3923" spans="1:8" x14ac:dyDescent="0.25">
      <c r="A3923" s="4">
        <v>42916</v>
      </c>
      <c r="B3923">
        <v>6.7866001129150391</v>
      </c>
      <c r="C3923">
        <v>6.7904000282287598</v>
      </c>
      <c r="D3923">
        <v>6.7610001564025879</v>
      </c>
      <c r="E3923">
        <v>6.7856998443603516</v>
      </c>
      <c r="F3923">
        <v>6.7856998443603516</v>
      </c>
      <c r="G3923">
        <v>0</v>
      </c>
      <c r="H3923">
        <v>6.7809250354766846</v>
      </c>
    </row>
    <row r="3924" spans="1:8" x14ac:dyDescent="0.25">
      <c r="A3924" s="4">
        <v>42919</v>
      </c>
      <c r="B3924">
        <v>6.7782001495361328</v>
      </c>
      <c r="C3924">
        <v>6.7994999885559082</v>
      </c>
      <c r="D3924">
        <v>6.761199951171875</v>
      </c>
      <c r="E3924">
        <v>6.7781000137329102</v>
      </c>
      <c r="F3924">
        <v>6.7781000137329102</v>
      </c>
      <c r="G3924">
        <v>0</v>
      </c>
      <c r="H3924">
        <v>6.7792500257492074</v>
      </c>
    </row>
    <row r="3925" spans="1:8" x14ac:dyDescent="0.25">
      <c r="A3925" s="4">
        <v>42920</v>
      </c>
      <c r="B3925">
        <v>6.7999000549316406</v>
      </c>
      <c r="C3925">
        <v>6.8060998916625977</v>
      </c>
      <c r="D3925">
        <v>6.7768998146057129</v>
      </c>
      <c r="E3925">
        <v>6.799799919128418</v>
      </c>
      <c r="F3925">
        <v>6.799799919128418</v>
      </c>
      <c r="G3925">
        <v>0</v>
      </c>
      <c r="H3925">
        <v>6.7956749200820923</v>
      </c>
    </row>
    <row r="3926" spans="1:8" x14ac:dyDescent="0.25">
      <c r="A3926" s="4">
        <v>42921</v>
      </c>
      <c r="B3926">
        <v>6.7993001937866211</v>
      </c>
      <c r="C3926">
        <v>6.8048000335693359</v>
      </c>
      <c r="D3926">
        <v>6.7807002067565918</v>
      </c>
      <c r="E3926">
        <v>6.7986998558044434</v>
      </c>
      <c r="F3926">
        <v>6.7986998558044434</v>
      </c>
      <c r="G3926">
        <v>0</v>
      </c>
      <c r="H3926">
        <v>6.795875072479248</v>
      </c>
    </row>
    <row r="3927" spans="1:8" x14ac:dyDescent="0.25">
      <c r="A3927" s="4">
        <v>42922</v>
      </c>
      <c r="B3927">
        <v>6.8010001182556152</v>
      </c>
      <c r="C3927">
        <v>6.8067998886108398</v>
      </c>
      <c r="D3927">
        <v>6.7783999443054199</v>
      </c>
      <c r="E3927">
        <v>6.8007998466491699</v>
      </c>
      <c r="F3927">
        <v>6.8007998466491699</v>
      </c>
      <c r="G3927">
        <v>0</v>
      </c>
      <c r="H3927">
        <v>6.7967499494552612</v>
      </c>
    </row>
    <row r="3928" spans="1:8" x14ac:dyDescent="0.25">
      <c r="A3928" s="4">
        <v>42923</v>
      </c>
      <c r="B3928">
        <v>6.8031997680664063</v>
      </c>
      <c r="C3928">
        <v>6.8048000335693359</v>
      </c>
      <c r="D3928">
        <v>6.7933998107910156</v>
      </c>
      <c r="E3928">
        <v>6.7999000549316406</v>
      </c>
      <c r="F3928">
        <v>6.7999000549316406</v>
      </c>
      <c r="G3928">
        <v>0</v>
      </c>
      <c r="H3928">
        <v>6.8003249168395996</v>
      </c>
    </row>
    <row r="3929" spans="1:8" x14ac:dyDescent="0.25">
      <c r="A3929" s="4">
        <v>42926</v>
      </c>
      <c r="B3929">
        <v>6.8027000427246094</v>
      </c>
      <c r="C3929">
        <v>6.8063998222351074</v>
      </c>
      <c r="D3929">
        <v>6.7923998832702637</v>
      </c>
      <c r="E3929">
        <v>6.8028998374938956</v>
      </c>
      <c r="F3929">
        <v>6.8028998374938956</v>
      </c>
      <c r="G3929">
        <v>0</v>
      </c>
      <c r="H3929">
        <v>6.8010998964309692</v>
      </c>
    </row>
    <row r="3930" spans="1:8" x14ac:dyDescent="0.25">
      <c r="A3930" s="4">
        <v>42928</v>
      </c>
      <c r="B3930">
        <v>6.8000998497009277</v>
      </c>
      <c r="C3930">
        <v>6.8063998222351074</v>
      </c>
      <c r="D3930">
        <v>6.7772998809814453</v>
      </c>
      <c r="E3930">
        <v>6.8017001152038574</v>
      </c>
      <c r="F3930">
        <v>6.8017001152038574</v>
      </c>
      <c r="G3930">
        <v>0</v>
      </c>
      <c r="H3930">
        <v>6.7963749170303336</v>
      </c>
    </row>
    <row r="3931" spans="1:8" x14ac:dyDescent="0.25">
      <c r="A3931" s="4">
        <v>42929</v>
      </c>
      <c r="B3931">
        <v>6.7873997688293457</v>
      </c>
      <c r="C3931">
        <v>6.8073000907897949</v>
      </c>
      <c r="D3931">
        <v>6.7663998603820801</v>
      </c>
      <c r="E3931">
        <v>6.7880001068115234</v>
      </c>
      <c r="F3931">
        <v>6.7880001068115234</v>
      </c>
      <c r="G3931">
        <v>0</v>
      </c>
      <c r="H3931">
        <v>6.787274956703186</v>
      </c>
    </row>
    <row r="3932" spans="1:8" x14ac:dyDescent="0.25">
      <c r="A3932" s="4">
        <v>42930</v>
      </c>
      <c r="B3932">
        <v>6.7821998596191406</v>
      </c>
      <c r="C3932">
        <v>6.7883000373840332</v>
      </c>
      <c r="D3932">
        <v>6.7716999053955078</v>
      </c>
      <c r="E3932">
        <v>6.782599925994873</v>
      </c>
      <c r="F3932">
        <v>6.782599925994873</v>
      </c>
      <c r="G3932">
        <v>0</v>
      </c>
      <c r="H3932">
        <v>6.7811999320983887</v>
      </c>
    </row>
    <row r="3933" spans="1:8" x14ac:dyDescent="0.25">
      <c r="A3933" s="4">
        <v>42933</v>
      </c>
      <c r="B3933">
        <v>6.741300106048584</v>
      </c>
      <c r="C3933">
        <v>6.7835001945495614</v>
      </c>
      <c r="D3933">
        <v>6.7395000457763672</v>
      </c>
      <c r="E3933">
        <v>6.7404999732971191</v>
      </c>
      <c r="F3933">
        <v>6.7404999732971191</v>
      </c>
      <c r="G3933">
        <v>0</v>
      </c>
      <c r="H3933">
        <v>6.7512000799179077</v>
      </c>
    </row>
    <row r="3934" spans="1:8" x14ac:dyDescent="0.25">
      <c r="A3934" s="4">
        <v>42934</v>
      </c>
      <c r="B3934">
        <v>6.7467999458312988</v>
      </c>
      <c r="C3934">
        <v>6.7722997665405273</v>
      </c>
      <c r="D3934">
        <v>6.7403998374938956</v>
      </c>
      <c r="E3934">
        <v>6.7694997787475586</v>
      </c>
      <c r="F3934">
        <v>6.7694997787475586</v>
      </c>
      <c r="G3934">
        <v>0</v>
      </c>
      <c r="H3934">
        <v>6.7572498321533203</v>
      </c>
    </row>
    <row r="3935" spans="1:8" x14ac:dyDescent="0.25">
      <c r="A3935" s="4">
        <v>42935</v>
      </c>
      <c r="B3935">
        <v>6.7652997970581046</v>
      </c>
      <c r="C3935">
        <v>6.766200065612793</v>
      </c>
      <c r="D3935">
        <v>6.7437000274658203</v>
      </c>
      <c r="E3935">
        <v>6.7453999519348136</v>
      </c>
      <c r="F3935">
        <v>6.7453999519348136</v>
      </c>
      <c r="G3935">
        <v>0</v>
      </c>
      <c r="H3935">
        <v>6.7551499605178833</v>
      </c>
    </row>
    <row r="3936" spans="1:8" x14ac:dyDescent="0.25">
      <c r="A3936" s="4">
        <v>42936</v>
      </c>
      <c r="B3936">
        <v>6.7515997886657706</v>
      </c>
      <c r="C3936">
        <v>6.771399974822998</v>
      </c>
      <c r="D3936">
        <v>6.7425999641418457</v>
      </c>
      <c r="E3936">
        <v>6.7512998580932617</v>
      </c>
      <c r="F3936">
        <v>6.7512998580932617</v>
      </c>
      <c r="G3936">
        <v>0</v>
      </c>
      <c r="H3936">
        <v>6.7542248964309692</v>
      </c>
    </row>
    <row r="3937" spans="1:8" x14ac:dyDescent="0.25">
      <c r="A3937" s="4">
        <v>42937</v>
      </c>
      <c r="B3937">
        <v>6.7593002319335938</v>
      </c>
      <c r="C3937">
        <v>6.7702999114990234</v>
      </c>
      <c r="D3937">
        <v>6.7557001113891602</v>
      </c>
      <c r="E3937">
        <v>6.7589001655578613</v>
      </c>
      <c r="F3937">
        <v>6.7589001655578613</v>
      </c>
      <c r="G3937">
        <v>0</v>
      </c>
      <c r="H3937">
        <v>6.7610501050949097</v>
      </c>
    </row>
    <row r="3938" spans="1:8" x14ac:dyDescent="0.25">
      <c r="A3938" s="4">
        <v>42940</v>
      </c>
      <c r="B3938">
        <v>6.7202000617980957</v>
      </c>
      <c r="C3938">
        <v>6.7670998573303223</v>
      </c>
      <c r="D3938">
        <v>6.7202000617980957</v>
      </c>
      <c r="E3938">
        <v>6.7196998596191406</v>
      </c>
      <c r="F3938">
        <v>6.7196998596191406</v>
      </c>
      <c r="G3938">
        <v>0</v>
      </c>
      <c r="H3938">
        <v>6.7317999601364136</v>
      </c>
    </row>
    <row r="3939" spans="1:8" x14ac:dyDescent="0.25">
      <c r="A3939" s="4">
        <v>42941</v>
      </c>
      <c r="B3939">
        <v>6.7505002021789551</v>
      </c>
      <c r="C3939">
        <v>6.7548999786376953</v>
      </c>
      <c r="D3939">
        <v>6.7389001846313477</v>
      </c>
      <c r="E3939">
        <v>6.7501001358032227</v>
      </c>
      <c r="F3939">
        <v>6.7501001358032227</v>
      </c>
      <c r="G3939">
        <v>0</v>
      </c>
      <c r="H3939">
        <v>6.7486001253128052</v>
      </c>
    </row>
    <row r="3940" spans="1:8" x14ac:dyDescent="0.25">
      <c r="A3940" s="4">
        <v>42942</v>
      </c>
      <c r="B3940">
        <v>6.7498998641967773</v>
      </c>
      <c r="C3940">
        <v>6.7613000869750977</v>
      </c>
      <c r="D3940">
        <v>6.7442002296447754</v>
      </c>
      <c r="E3940">
        <v>6.7498002052307129</v>
      </c>
      <c r="F3940">
        <v>6.7498002052307129</v>
      </c>
      <c r="G3940">
        <v>0</v>
      </c>
      <c r="H3940">
        <v>6.7513000965118408</v>
      </c>
    </row>
    <row r="3941" spans="1:8" x14ac:dyDescent="0.25">
      <c r="A3941" s="4">
        <v>42943</v>
      </c>
      <c r="B3941">
        <v>6.7530999183654794</v>
      </c>
      <c r="C3941">
        <v>6.7581000328063956</v>
      </c>
      <c r="D3941">
        <v>6.7224998474121094</v>
      </c>
      <c r="E3941">
        <v>6.754000186920166</v>
      </c>
      <c r="F3941">
        <v>6.754000186920166</v>
      </c>
      <c r="G3941">
        <v>0</v>
      </c>
      <c r="H3941">
        <v>6.7469249963760376</v>
      </c>
    </row>
    <row r="3942" spans="1:8" x14ac:dyDescent="0.25">
      <c r="A3942" s="4">
        <v>42944</v>
      </c>
      <c r="B3942">
        <v>6.7382998466491699</v>
      </c>
      <c r="C3942">
        <v>6.7512001991271973</v>
      </c>
      <c r="D3942">
        <v>6.729100227355957</v>
      </c>
      <c r="E3942">
        <v>6.7399997711181641</v>
      </c>
      <c r="F3942">
        <v>6.7399997711181641</v>
      </c>
      <c r="G3942">
        <v>0</v>
      </c>
      <c r="H3942">
        <v>6.7396500110626221</v>
      </c>
    </row>
    <row r="3943" spans="1:8" x14ac:dyDescent="0.25">
      <c r="A3943" s="4">
        <v>42947</v>
      </c>
      <c r="B3943">
        <v>6.738800048828125</v>
      </c>
      <c r="C3943">
        <v>6.738800048828125</v>
      </c>
      <c r="D3943">
        <v>6.7143001556396484</v>
      </c>
      <c r="E3943">
        <v>6.7389001846313477</v>
      </c>
      <c r="F3943">
        <v>6.7389001846313477</v>
      </c>
      <c r="G3943">
        <v>0</v>
      </c>
      <c r="H3943">
        <v>6.7327001094818124</v>
      </c>
    </row>
    <row r="3944" spans="1:8" x14ac:dyDescent="0.25">
      <c r="A3944" s="4">
        <v>42948</v>
      </c>
      <c r="B3944">
        <v>6.7252001762390137</v>
      </c>
      <c r="C3944">
        <v>6.7295999526977539</v>
      </c>
      <c r="D3944">
        <v>6.7143001556396484</v>
      </c>
      <c r="E3944">
        <v>6.7255001068115234</v>
      </c>
      <c r="F3944">
        <v>6.7255001068115234</v>
      </c>
      <c r="G3944">
        <v>0</v>
      </c>
      <c r="H3944">
        <v>6.7236500978469849</v>
      </c>
    </row>
    <row r="3945" spans="1:8" x14ac:dyDescent="0.25">
      <c r="A3945" s="4">
        <v>42949</v>
      </c>
      <c r="B3945">
        <v>6.7143998146057129</v>
      </c>
      <c r="C3945">
        <v>6.7305002212524414</v>
      </c>
      <c r="D3945">
        <v>6.7136001586914063</v>
      </c>
      <c r="E3945">
        <v>6.7136998176574707</v>
      </c>
      <c r="F3945">
        <v>6.7136998176574707</v>
      </c>
      <c r="G3945">
        <v>0</v>
      </c>
      <c r="H3945">
        <v>6.7180500030517578</v>
      </c>
    </row>
    <row r="3946" spans="1:8" x14ac:dyDescent="0.25">
      <c r="A3946" s="4">
        <v>42950</v>
      </c>
      <c r="B3946">
        <v>6.7223000526428223</v>
      </c>
      <c r="C3946">
        <v>6.7316999435424796</v>
      </c>
      <c r="D3946">
        <v>6.7093000411987296</v>
      </c>
      <c r="E3946">
        <v>6.7217001914978027</v>
      </c>
      <c r="F3946">
        <v>6.7217001914978027</v>
      </c>
      <c r="G3946">
        <v>0</v>
      </c>
      <c r="H3946">
        <v>6.721250057220459</v>
      </c>
    </row>
    <row r="3947" spans="1:8" x14ac:dyDescent="0.25">
      <c r="A3947" s="4">
        <v>42951</v>
      </c>
      <c r="B3947">
        <v>6.7164998054504386</v>
      </c>
      <c r="C3947">
        <v>6.7288999557495117</v>
      </c>
      <c r="D3947">
        <v>6.6932997703552246</v>
      </c>
      <c r="E3947">
        <v>6.7156000137329102</v>
      </c>
      <c r="F3947">
        <v>6.7156000137329102</v>
      </c>
      <c r="G3947">
        <v>0</v>
      </c>
      <c r="H3947">
        <v>6.7135748863220206</v>
      </c>
    </row>
    <row r="3948" spans="1:8" x14ac:dyDescent="0.25">
      <c r="A3948" s="4">
        <v>42954</v>
      </c>
      <c r="B3948">
        <v>6.7646999359130859</v>
      </c>
      <c r="C3948">
        <v>6.7646999359130859</v>
      </c>
      <c r="D3948">
        <v>6.707399845123291</v>
      </c>
      <c r="E3948">
        <v>6.7656998634338379</v>
      </c>
      <c r="F3948">
        <v>6.7656998634338379</v>
      </c>
      <c r="G3948">
        <v>0</v>
      </c>
      <c r="H3948">
        <v>6.7506248950958252</v>
      </c>
    </row>
    <row r="3949" spans="1:8" x14ac:dyDescent="0.25">
      <c r="A3949" s="4">
        <v>42955</v>
      </c>
      <c r="B3949">
        <v>6.7203001976013184</v>
      </c>
      <c r="C3949">
        <v>6.722599983215332</v>
      </c>
      <c r="D3949">
        <v>6.6939001083374023</v>
      </c>
      <c r="E3949">
        <v>6.7214999198913574</v>
      </c>
      <c r="F3949">
        <v>6.7214999198913574</v>
      </c>
      <c r="G3949">
        <v>0</v>
      </c>
      <c r="H3949">
        <v>6.7145750522613534</v>
      </c>
    </row>
    <row r="3950" spans="1:8" x14ac:dyDescent="0.25">
      <c r="A3950" s="4">
        <v>42956</v>
      </c>
      <c r="B3950">
        <v>6.7090001106262207</v>
      </c>
      <c r="C3950">
        <v>6.70989990234375</v>
      </c>
      <c r="D3950">
        <v>6.6729998588562012</v>
      </c>
      <c r="E3950">
        <v>6.7097997665405273</v>
      </c>
      <c r="F3950">
        <v>6.7097997665405273</v>
      </c>
      <c r="G3950">
        <v>0</v>
      </c>
      <c r="H3950">
        <v>6.7004249095916748</v>
      </c>
    </row>
    <row r="3951" spans="1:8" x14ac:dyDescent="0.25">
      <c r="A3951" s="4">
        <v>42957</v>
      </c>
      <c r="B3951">
        <v>6.6711001396179199</v>
      </c>
      <c r="C3951">
        <v>6.6964998245239258</v>
      </c>
      <c r="D3951">
        <v>6.64739990234375</v>
      </c>
      <c r="E3951">
        <v>6.6718001365661621</v>
      </c>
      <c r="F3951">
        <v>6.6718001365661621</v>
      </c>
      <c r="G3951">
        <v>0</v>
      </c>
      <c r="H3951">
        <v>6.6717000007629386</v>
      </c>
    </row>
    <row r="3952" spans="1:8" x14ac:dyDescent="0.25">
      <c r="A3952" s="4">
        <v>42958</v>
      </c>
      <c r="B3952">
        <v>6.6455001831054688</v>
      </c>
      <c r="C3952">
        <v>6.677299976348877</v>
      </c>
      <c r="D3952">
        <v>6.6427001953125</v>
      </c>
      <c r="E3952">
        <v>6.6458001136779794</v>
      </c>
      <c r="F3952">
        <v>6.6458001136779794</v>
      </c>
      <c r="G3952">
        <v>0</v>
      </c>
      <c r="H3952">
        <v>6.6528251171112061</v>
      </c>
    </row>
    <row r="3953" spans="1:8" x14ac:dyDescent="0.25">
      <c r="A3953" s="4">
        <v>42961</v>
      </c>
      <c r="B3953">
        <v>6.6620998382568359</v>
      </c>
      <c r="C3953">
        <v>6.6725997924804688</v>
      </c>
      <c r="D3953">
        <v>6.6532998085021973</v>
      </c>
      <c r="E3953">
        <v>6.6620001792907706</v>
      </c>
      <c r="F3953">
        <v>6.6620001792907706</v>
      </c>
      <c r="G3953">
        <v>0</v>
      </c>
      <c r="H3953">
        <v>6.6624999046325684</v>
      </c>
    </row>
    <row r="3954" spans="1:8" x14ac:dyDescent="0.25">
      <c r="A3954" s="4">
        <v>42962</v>
      </c>
      <c r="B3954">
        <v>6.6729998588562012</v>
      </c>
      <c r="C3954">
        <v>6.6854000091552734</v>
      </c>
      <c r="D3954">
        <v>6.6578998565673828</v>
      </c>
      <c r="E3954">
        <v>6.6687002182006836</v>
      </c>
      <c r="F3954">
        <v>6.6687002182006836</v>
      </c>
      <c r="G3954">
        <v>0</v>
      </c>
      <c r="H3954">
        <v>6.6712499856948853</v>
      </c>
    </row>
    <row r="3955" spans="1:8" x14ac:dyDescent="0.25">
      <c r="A3955" s="4">
        <v>42963</v>
      </c>
      <c r="B3955">
        <v>6.674799919128418</v>
      </c>
      <c r="C3955">
        <v>6.699699878692627</v>
      </c>
      <c r="D3955">
        <v>6.6729998588562012</v>
      </c>
      <c r="E3955">
        <v>6.6844000816345206</v>
      </c>
      <c r="F3955">
        <v>6.6844000816345206</v>
      </c>
      <c r="G3955">
        <v>0</v>
      </c>
      <c r="H3955">
        <v>6.6829749345779419</v>
      </c>
    </row>
    <row r="3956" spans="1:8" x14ac:dyDescent="0.25">
      <c r="A3956" s="4">
        <v>42964</v>
      </c>
      <c r="B3956">
        <v>6.690000057220459</v>
      </c>
      <c r="C3956">
        <v>6.694699764251709</v>
      </c>
      <c r="D3956">
        <v>6.6634998321533203</v>
      </c>
      <c r="E3956">
        <v>6.6897001266479492</v>
      </c>
      <c r="F3956">
        <v>6.6897001266479492</v>
      </c>
      <c r="G3956">
        <v>0</v>
      </c>
      <c r="H3956">
        <v>6.6844749450683594</v>
      </c>
    </row>
    <row r="3957" spans="1:8" x14ac:dyDescent="0.25">
      <c r="A3957" s="4">
        <v>42965</v>
      </c>
      <c r="B3957">
        <v>6.6753997802734384</v>
      </c>
      <c r="C3957">
        <v>6.6827001571655273</v>
      </c>
      <c r="D3957">
        <v>6.6578001976013184</v>
      </c>
      <c r="E3957">
        <v>6.6777000427246094</v>
      </c>
      <c r="F3957">
        <v>6.6777000427246094</v>
      </c>
      <c r="G3957">
        <v>0</v>
      </c>
      <c r="H3957">
        <v>6.6734000444412231</v>
      </c>
    </row>
    <row r="3958" spans="1:8" x14ac:dyDescent="0.25">
      <c r="A3958" s="4">
        <v>42968</v>
      </c>
      <c r="B3958">
        <v>6.6691999435424796</v>
      </c>
      <c r="C3958">
        <v>6.6778998374938956</v>
      </c>
      <c r="D3958">
        <v>6.6553001403808594</v>
      </c>
      <c r="E3958">
        <v>6.6687002182006836</v>
      </c>
      <c r="F3958">
        <v>6.6687002182006836</v>
      </c>
      <c r="G3958">
        <v>0</v>
      </c>
      <c r="H3958">
        <v>6.66777503490448</v>
      </c>
    </row>
    <row r="3959" spans="1:8" x14ac:dyDescent="0.25">
      <c r="A3959" s="4">
        <v>42969</v>
      </c>
      <c r="B3959">
        <v>6.6652998924255371</v>
      </c>
      <c r="C3959">
        <v>6.6680998802185059</v>
      </c>
      <c r="D3959">
        <v>6.6389999389648438</v>
      </c>
      <c r="E3959">
        <v>6.6659002304077148</v>
      </c>
      <c r="F3959">
        <v>6.6659002304077148</v>
      </c>
      <c r="G3959">
        <v>0</v>
      </c>
      <c r="H3959">
        <v>6.6595749855041504</v>
      </c>
    </row>
    <row r="3960" spans="1:8" x14ac:dyDescent="0.25">
      <c r="A3960" s="4">
        <v>42970</v>
      </c>
      <c r="B3960">
        <v>6.6631999015808114</v>
      </c>
      <c r="C3960">
        <v>6.6705999374389648</v>
      </c>
      <c r="D3960">
        <v>6.6491999626159668</v>
      </c>
      <c r="E3960">
        <v>6.6616997718811044</v>
      </c>
      <c r="F3960">
        <v>6.6616997718811044</v>
      </c>
      <c r="G3960">
        <v>0</v>
      </c>
      <c r="H3960">
        <v>6.6611748933792114</v>
      </c>
    </row>
    <row r="3961" spans="1:8" x14ac:dyDescent="0.25">
      <c r="A3961" s="4">
        <v>42971</v>
      </c>
      <c r="B3961">
        <v>6.6591000556945801</v>
      </c>
      <c r="C3961">
        <v>6.6669998168945313</v>
      </c>
      <c r="D3961">
        <v>6.6434998512268066</v>
      </c>
      <c r="E3961">
        <v>6.6582999229431152</v>
      </c>
      <c r="F3961">
        <v>6.6582999229431152</v>
      </c>
      <c r="G3961">
        <v>0</v>
      </c>
      <c r="H3961">
        <v>6.6569749116897583</v>
      </c>
    </row>
    <row r="3962" spans="1:8" x14ac:dyDescent="0.25">
      <c r="A3962" s="4">
        <v>42972</v>
      </c>
      <c r="B3962">
        <v>6.6486001014709473</v>
      </c>
      <c r="C3962">
        <v>6.6690998077392578</v>
      </c>
      <c r="D3962">
        <v>6.6484999656677246</v>
      </c>
      <c r="E3962">
        <v>6.6613001823425293</v>
      </c>
      <c r="F3962">
        <v>6.6613001823425293</v>
      </c>
      <c r="G3962">
        <v>0</v>
      </c>
      <c r="H3962">
        <v>6.6568750143051147</v>
      </c>
    </row>
    <row r="3963" spans="1:8" x14ac:dyDescent="0.25">
      <c r="A3963" s="4">
        <v>42975</v>
      </c>
      <c r="B3963">
        <v>6.583399772644043</v>
      </c>
      <c r="C3963">
        <v>6.6505999565124512</v>
      </c>
      <c r="D3963">
        <v>6.582399845123291</v>
      </c>
      <c r="E3963">
        <v>6.5829000473022461</v>
      </c>
      <c r="F3963">
        <v>6.5829000473022461</v>
      </c>
      <c r="G3963">
        <v>0</v>
      </c>
      <c r="H3963">
        <v>6.5998249053955078</v>
      </c>
    </row>
    <row r="3964" spans="1:8" x14ac:dyDescent="0.25">
      <c r="A3964" s="4">
        <v>42976</v>
      </c>
      <c r="B3964">
        <v>6.6079998016357422</v>
      </c>
      <c r="C3964">
        <v>6.6220002174377441</v>
      </c>
      <c r="D3964">
        <v>6.5911998748779297</v>
      </c>
      <c r="E3964">
        <v>6.6073999404907227</v>
      </c>
      <c r="F3964">
        <v>6.6073999404907227</v>
      </c>
      <c r="G3964">
        <v>0</v>
      </c>
      <c r="H3964">
        <v>6.6071499586105347</v>
      </c>
    </row>
    <row r="3965" spans="1:8" x14ac:dyDescent="0.25">
      <c r="A3965" s="4">
        <v>42977</v>
      </c>
      <c r="B3965">
        <v>6.5954999923706046</v>
      </c>
      <c r="C3965">
        <v>6.5989999771118164</v>
      </c>
      <c r="D3965">
        <v>6.5792999267578116</v>
      </c>
      <c r="E3965">
        <v>6.5953998565673828</v>
      </c>
      <c r="F3965">
        <v>6.5953998565673828</v>
      </c>
      <c r="G3965">
        <v>0</v>
      </c>
      <c r="H3965">
        <v>6.5922999382019043</v>
      </c>
    </row>
    <row r="3966" spans="1:8" x14ac:dyDescent="0.25">
      <c r="A3966" s="4">
        <v>42978</v>
      </c>
      <c r="B3966">
        <v>6.5947999954223633</v>
      </c>
      <c r="C3966">
        <v>6.6034002304077148</v>
      </c>
      <c r="D3966">
        <v>6.5890998840332031</v>
      </c>
      <c r="E3966">
        <v>6.5956997871398926</v>
      </c>
      <c r="F3966">
        <v>6.5956997871398926</v>
      </c>
      <c r="G3966">
        <v>0</v>
      </c>
      <c r="H3966">
        <v>6.5957499742507926</v>
      </c>
    </row>
    <row r="3967" spans="1:8" x14ac:dyDescent="0.25">
      <c r="A3967" s="4">
        <v>42979</v>
      </c>
      <c r="B3967">
        <v>6.588900089263916</v>
      </c>
      <c r="C3967">
        <v>6.5904998779296884</v>
      </c>
      <c r="D3967">
        <v>6.5377001762390137</v>
      </c>
      <c r="E3967">
        <v>6.5897998809814453</v>
      </c>
      <c r="F3967">
        <v>6.5897998809814453</v>
      </c>
      <c r="G3967">
        <v>0</v>
      </c>
      <c r="H3967">
        <v>6.5767250061035156</v>
      </c>
    </row>
    <row r="3968" spans="1:8" x14ac:dyDescent="0.25">
      <c r="A3968" s="4">
        <v>42982</v>
      </c>
      <c r="B3968">
        <v>6.5472002029418954</v>
      </c>
      <c r="C3968">
        <v>6.5611000061035156</v>
      </c>
      <c r="D3968">
        <v>6.5151000022888184</v>
      </c>
      <c r="E3968">
        <v>6.5465002059936523</v>
      </c>
      <c r="F3968">
        <v>6.5465002059936523</v>
      </c>
      <c r="G3968">
        <v>0</v>
      </c>
      <c r="H3968">
        <v>6.5424751043319702</v>
      </c>
    </row>
    <row r="3969" spans="1:8" x14ac:dyDescent="0.25">
      <c r="A3969" s="4">
        <v>42983</v>
      </c>
      <c r="B3969">
        <v>6.5282001495361328</v>
      </c>
      <c r="C3969">
        <v>6.5542001724243164</v>
      </c>
      <c r="D3969">
        <v>6.5166001319885254</v>
      </c>
      <c r="E3969">
        <v>6.529900074005127</v>
      </c>
      <c r="F3969">
        <v>6.529900074005127</v>
      </c>
      <c r="G3969">
        <v>0</v>
      </c>
      <c r="H3969">
        <v>6.5322251319885254</v>
      </c>
    </row>
    <row r="3970" spans="1:8" x14ac:dyDescent="0.25">
      <c r="A3970" s="4">
        <v>42984</v>
      </c>
      <c r="B3970">
        <v>6.5378999710083008</v>
      </c>
      <c r="C3970">
        <v>6.5458998680114746</v>
      </c>
      <c r="D3970">
        <v>6.5188999176025391</v>
      </c>
      <c r="E3970">
        <v>6.5373997688293457</v>
      </c>
      <c r="F3970">
        <v>6.5373997688293457</v>
      </c>
      <c r="G3970">
        <v>0</v>
      </c>
      <c r="H3970">
        <v>6.535024881362915</v>
      </c>
    </row>
    <row r="3971" spans="1:8" x14ac:dyDescent="0.25">
      <c r="A3971" s="4">
        <v>42985</v>
      </c>
      <c r="B3971">
        <v>6.5202999114990234</v>
      </c>
      <c r="C3971">
        <v>6.5338997840881348</v>
      </c>
      <c r="D3971">
        <v>6.4833002090454102</v>
      </c>
      <c r="E3971">
        <v>6.5212001800537109</v>
      </c>
      <c r="F3971">
        <v>6.5212001800537109</v>
      </c>
      <c r="G3971">
        <v>0</v>
      </c>
      <c r="H3971">
        <v>6.5146750211715698</v>
      </c>
    </row>
    <row r="3972" spans="1:8" x14ac:dyDescent="0.25">
      <c r="A3972" s="4">
        <v>42986</v>
      </c>
      <c r="B3972">
        <v>6.484799861907959</v>
      </c>
      <c r="C3972">
        <v>6.5044999122619629</v>
      </c>
      <c r="D3972">
        <v>6.435999870300293</v>
      </c>
      <c r="E3972">
        <v>6.4846000671386719</v>
      </c>
      <c r="F3972">
        <v>6.4846000671386719</v>
      </c>
      <c r="G3972">
        <v>0</v>
      </c>
      <c r="H3972">
        <v>6.4774749279022217</v>
      </c>
    </row>
    <row r="3973" spans="1:8" x14ac:dyDescent="0.25">
      <c r="A3973" s="4">
        <v>42989</v>
      </c>
      <c r="B3973">
        <v>6.529900074005127</v>
      </c>
      <c r="C3973">
        <v>6.5303001403808594</v>
      </c>
      <c r="D3973">
        <v>6.4867000579833984</v>
      </c>
      <c r="E3973">
        <v>6.5309000015258789</v>
      </c>
      <c r="F3973">
        <v>6.5309000015258789</v>
      </c>
      <c r="G3973">
        <v>0</v>
      </c>
      <c r="H3973">
        <v>6.5194500684738159</v>
      </c>
    </row>
    <row r="3974" spans="1:8" x14ac:dyDescent="0.25">
      <c r="A3974" s="4">
        <v>42990</v>
      </c>
      <c r="B3974">
        <v>6.5309000015258789</v>
      </c>
      <c r="C3974">
        <v>6.5473999977111816</v>
      </c>
      <c r="D3974">
        <v>6.5260000228881836</v>
      </c>
      <c r="E3974">
        <v>6.5303997993469238</v>
      </c>
      <c r="F3974">
        <v>6.5303997993469238</v>
      </c>
      <c r="G3974">
        <v>0</v>
      </c>
      <c r="H3974">
        <v>6.533674955368042</v>
      </c>
    </row>
    <row r="3975" spans="1:8" x14ac:dyDescent="0.25">
      <c r="A3975" s="4">
        <v>42991</v>
      </c>
      <c r="B3975">
        <v>6.534599781036377</v>
      </c>
      <c r="C3975">
        <v>6.5409002304077148</v>
      </c>
      <c r="D3975">
        <v>6.5205998420715332</v>
      </c>
      <c r="E3975">
        <v>6.5349998474121094</v>
      </c>
      <c r="F3975">
        <v>6.5349998474121094</v>
      </c>
      <c r="G3975">
        <v>0</v>
      </c>
      <c r="H3975">
        <v>6.5327749252319336</v>
      </c>
    </row>
    <row r="3976" spans="1:8" x14ac:dyDescent="0.25">
      <c r="A3976" s="4">
        <v>42992</v>
      </c>
      <c r="B3976">
        <v>6.5392999649047852</v>
      </c>
      <c r="C3976">
        <v>6.5605001449584961</v>
      </c>
      <c r="D3976">
        <v>6.5342001914978027</v>
      </c>
      <c r="E3976">
        <v>6.5422000885009766</v>
      </c>
      <c r="F3976">
        <v>6.5422000885009766</v>
      </c>
      <c r="G3976">
        <v>0</v>
      </c>
      <c r="H3976">
        <v>6.5440500974655151</v>
      </c>
    </row>
    <row r="3977" spans="1:8" x14ac:dyDescent="0.25">
      <c r="A3977" s="4">
        <v>42993</v>
      </c>
      <c r="B3977">
        <v>6.5531001091003418</v>
      </c>
      <c r="C3977">
        <v>6.5598001480102539</v>
      </c>
      <c r="D3977">
        <v>6.5342001914978027</v>
      </c>
      <c r="E3977">
        <v>6.5548000335693359</v>
      </c>
      <c r="F3977">
        <v>6.5548000335693359</v>
      </c>
      <c r="G3977">
        <v>0</v>
      </c>
      <c r="H3977">
        <v>6.5504751205444336</v>
      </c>
    </row>
    <row r="3978" spans="1:8" x14ac:dyDescent="0.25">
      <c r="A3978" s="4">
        <v>42996</v>
      </c>
      <c r="B3978">
        <v>6.5486998558044434</v>
      </c>
      <c r="C3978">
        <v>6.5732998847961426</v>
      </c>
      <c r="D3978">
        <v>6.5392999649047852</v>
      </c>
      <c r="E3978">
        <v>6.5507001876831046</v>
      </c>
      <c r="F3978">
        <v>6.5507001876831046</v>
      </c>
      <c r="G3978">
        <v>0</v>
      </c>
      <c r="H3978">
        <v>6.5529999732971191</v>
      </c>
    </row>
    <row r="3979" spans="1:8" x14ac:dyDescent="0.25">
      <c r="A3979" s="4">
        <v>42997</v>
      </c>
      <c r="B3979">
        <v>6.5734000205993652</v>
      </c>
      <c r="C3979">
        <v>6.5994000434875488</v>
      </c>
      <c r="D3979">
        <v>6.5679998397827148</v>
      </c>
      <c r="E3979">
        <v>6.5731000900268546</v>
      </c>
      <c r="F3979">
        <v>6.5731000900268546</v>
      </c>
      <c r="G3979">
        <v>0</v>
      </c>
      <c r="H3979">
        <v>6.5784749984741211</v>
      </c>
    </row>
    <row r="3980" spans="1:8" x14ac:dyDescent="0.25">
      <c r="A3980" s="4">
        <v>42998</v>
      </c>
      <c r="B3980">
        <v>6.5834999084472656</v>
      </c>
      <c r="C3980">
        <v>6.5865998268127441</v>
      </c>
      <c r="D3980">
        <v>6.5612001419067383</v>
      </c>
      <c r="E3980">
        <v>6.5833001136779794</v>
      </c>
      <c r="F3980">
        <v>6.5833001136779794</v>
      </c>
      <c r="G3980">
        <v>0</v>
      </c>
      <c r="H3980">
        <v>6.5786499977111816</v>
      </c>
    </row>
    <row r="3981" spans="1:8" x14ac:dyDescent="0.25">
      <c r="A3981" s="4">
        <v>42999</v>
      </c>
      <c r="B3981">
        <v>6.5725998878479004</v>
      </c>
      <c r="C3981">
        <v>6.6030998229980469</v>
      </c>
      <c r="D3981">
        <v>6.5693998336791992</v>
      </c>
      <c r="E3981">
        <v>6.5749001502990723</v>
      </c>
      <c r="F3981">
        <v>6.5749001502990723</v>
      </c>
      <c r="G3981">
        <v>0</v>
      </c>
      <c r="H3981">
        <v>6.5799999237060547</v>
      </c>
    </row>
    <row r="3982" spans="1:8" x14ac:dyDescent="0.25">
      <c r="A3982" s="4">
        <v>43000</v>
      </c>
      <c r="B3982">
        <v>6.5908999443054199</v>
      </c>
      <c r="C3982">
        <v>6.5974998474121094</v>
      </c>
      <c r="D3982">
        <v>6.5718002319335938</v>
      </c>
      <c r="E3982">
        <v>6.5900001525878906</v>
      </c>
      <c r="F3982">
        <v>6.5900001525878906</v>
      </c>
      <c r="G3982">
        <v>0</v>
      </c>
      <c r="H3982">
        <v>6.5875500440597534</v>
      </c>
    </row>
    <row r="3983" spans="1:8" x14ac:dyDescent="0.25">
      <c r="A3983" s="4">
        <v>43003</v>
      </c>
      <c r="B3983">
        <v>6.6047000885009766</v>
      </c>
      <c r="C3983">
        <v>6.6248002052307129</v>
      </c>
      <c r="D3983">
        <v>6.5974001884460449</v>
      </c>
      <c r="E3983">
        <v>6.6045999526977539</v>
      </c>
      <c r="F3983">
        <v>6.6045999526977539</v>
      </c>
      <c r="G3983">
        <v>0</v>
      </c>
      <c r="H3983">
        <v>6.6078751087188721</v>
      </c>
    </row>
    <row r="3984" spans="1:8" x14ac:dyDescent="0.25">
      <c r="A3984" s="4">
        <v>43004</v>
      </c>
      <c r="B3984">
        <v>6.6210999488830566</v>
      </c>
      <c r="C3984">
        <v>6.6381998062133789</v>
      </c>
      <c r="D3984">
        <v>6.6058998107910156</v>
      </c>
      <c r="E3984">
        <v>6.6205000877380371</v>
      </c>
      <c r="F3984">
        <v>6.6205000877380371</v>
      </c>
      <c r="G3984">
        <v>0</v>
      </c>
      <c r="H3984">
        <v>6.6214249134063721</v>
      </c>
    </row>
    <row r="3985" spans="1:8" x14ac:dyDescent="0.25">
      <c r="A3985" s="4">
        <v>43005</v>
      </c>
      <c r="B3985">
        <v>6.6406002044677734</v>
      </c>
      <c r="C3985">
        <v>6.6445999145507813</v>
      </c>
      <c r="D3985">
        <v>6.6294999122619629</v>
      </c>
      <c r="E3985">
        <v>6.6395998001098633</v>
      </c>
      <c r="F3985">
        <v>6.6395998001098633</v>
      </c>
      <c r="G3985">
        <v>0</v>
      </c>
      <c r="H3985">
        <v>6.6385749578475952</v>
      </c>
    </row>
    <row r="3986" spans="1:8" x14ac:dyDescent="0.25">
      <c r="A3986" s="4">
        <v>43006</v>
      </c>
      <c r="B3986">
        <v>6.6406998634338379</v>
      </c>
      <c r="C3986">
        <v>6.6754999160766602</v>
      </c>
      <c r="D3986">
        <v>6.6160001754760742</v>
      </c>
      <c r="E3986">
        <v>6.6405000686645508</v>
      </c>
      <c r="F3986">
        <v>6.6405000686645508</v>
      </c>
      <c r="G3986">
        <v>0</v>
      </c>
      <c r="H3986">
        <v>6.6431750059127808</v>
      </c>
    </row>
    <row r="3987" spans="1:8" x14ac:dyDescent="0.25">
      <c r="A3987" s="4">
        <v>43007</v>
      </c>
      <c r="B3987">
        <v>6.663599967956543</v>
      </c>
      <c r="C3987">
        <v>6.6834001541137704</v>
      </c>
      <c r="D3987">
        <v>6.6385998725891113</v>
      </c>
      <c r="E3987">
        <v>6.6649999618530273</v>
      </c>
      <c r="F3987">
        <v>6.6649999618530273</v>
      </c>
      <c r="G3987">
        <v>0</v>
      </c>
      <c r="H3987">
        <v>6.6626499891281128</v>
      </c>
    </row>
    <row r="3988" spans="1:8" x14ac:dyDescent="0.25">
      <c r="A3988" s="4">
        <v>43010</v>
      </c>
      <c r="B3988">
        <v>6.6388001441955566</v>
      </c>
      <c r="C3988">
        <v>6.6645998954772949</v>
      </c>
      <c r="D3988">
        <v>6.6388001441955566</v>
      </c>
      <c r="E3988">
        <v>6.6578001976013184</v>
      </c>
      <c r="F3988">
        <v>6.6578001976013184</v>
      </c>
      <c r="G3988">
        <v>0</v>
      </c>
      <c r="H3988">
        <v>6.6500000953674316</v>
      </c>
    </row>
    <row r="3989" spans="1:8" x14ac:dyDescent="0.25">
      <c r="A3989" s="4">
        <v>43011</v>
      </c>
      <c r="B3989">
        <v>6.6533999443054199</v>
      </c>
      <c r="C3989">
        <v>6.6623997688293457</v>
      </c>
      <c r="D3989">
        <v>6.637199878692627</v>
      </c>
      <c r="E3989">
        <v>6.6517000198364258</v>
      </c>
      <c r="F3989">
        <v>6.6517000198364258</v>
      </c>
      <c r="G3989">
        <v>0</v>
      </c>
      <c r="H3989">
        <v>6.6511749029159546</v>
      </c>
    </row>
    <row r="3990" spans="1:8" x14ac:dyDescent="0.25">
      <c r="A3990" s="4">
        <v>43012</v>
      </c>
      <c r="B3990">
        <v>6.6505999565124512</v>
      </c>
      <c r="C3990">
        <v>6.6670999526977539</v>
      </c>
      <c r="D3990">
        <v>6.6389999389648438</v>
      </c>
      <c r="E3990">
        <v>6.6511001586914063</v>
      </c>
      <c r="F3990">
        <v>6.6511001586914063</v>
      </c>
      <c r="G3990">
        <v>0</v>
      </c>
      <c r="H3990">
        <v>6.6519500017166138</v>
      </c>
    </row>
    <row r="3991" spans="1:8" x14ac:dyDescent="0.25">
      <c r="A3991" s="4">
        <v>43013</v>
      </c>
      <c r="B3991">
        <v>6.6533999443054199</v>
      </c>
      <c r="C3991">
        <v>6.6579999923706046</v>
      </c>
      <c r="D3991">
        <v>6.6469998359680176</v>
      </c>
      <c r="E3991">
        <v>6.6538000106811523</v>
      </c>
      <c r="F3991">
        <v>6.6538000106811523</v>
      </c>
      <c r="G3991">
        <v>0</v>
      </c>
      <c r="H3991">
        <v>6.6530499458312988</v>
      </c>
    </row>
    <row r="3992" spans="1:8" x14ac:dyDescent="0.25">
      <c r="A3992" s="4">
        <v>43014</v>
      </c>
      <c r="B3992">
        <v>6.6532001495361328</v>
      </c>
      <c r="C3992">
        <v>6.6584000587463379</v>
      </c>
      <c r="D3992">
        <v>6.6447000503540039</v>
      </c>
      <c r="E3992">
        <v>6.653900146484375</v>
      </c>
      <c r="F3992">
        <v>6.653900146484375</v>
      </c>
      <c r="G3992">
        <v>0</v>
      </c>
      <c r="H3992">
        <v>6.6525501012802124</v>
      </c>
    </row>
    <row r="3993" spans="1:8" x14ac:dyDescent="0.25">
      <c r="A3993" s="4">
        <v>43017</v>
      </c>
      <c r="B3993">
        <v>6.6494998931884766</v>
      </c>
      <c r="C3993">
        <v>6.6525001525878906</v>
      </c>
      <c r="D3993">
        <v>6.6145000457763672</v>
      </c>
      <c r="E3993">
        <v>6.6500000953674316</v>
      </c>
      <c r="F3993">
        <v>6.6500000953674316</v>
      </c>
      <c r="G3993">
        <v>0</v>
      </c>
      <c r="H3993">
        <v>6.6416250467300424</v>
      </c>
    </row>
    <row r="3994" spans="1:8" x14ac:dyDescent="0.25">
      <c r="A3994" s="4">
        <v>43018</v>
      </c>
      <c r="B3994">
        <v>6.6248002052307129</v>
      </c>
      <c r="C3994">
        <v>6.626500129699707</v>
      </c>
      <c r="D3994">
        <v>6.5658998489379883</v>
      </c>
      <c r="E3994">
        <v>6.6252999305725098</v>
      </c>
      <c r="F3994">
        <v>6.6252999305725098</v>
      </c>
      <c r="G3994">
        <v>0</v>
      </c>
      <c r="H3994">
        <v>6.6106250286102286</v>
      </c>
    </row>
    <row r="3995" spans="1:8" x14ac:dyDescent="0.25">
      <c r="A3995" s="4">
        <v>43019</v>
      </c>
      <c r="B3995">
        <v>6.5718002319335938</v>
      </c>
      <c r="C3995">
        <v>6.5978999137878418</v>
      </c>
      <c r="D3995">
        <v>6.5665998458862296</v>
      </c>
      <c r="E3995">
        <v>6.5714001655578613</v>
      </c>
      <c r="F3995">
        <v>6.5714001655578613</v>
      </c>
      <c r="G3995">
        <v>0</v>
      </c>
      <c r="H3995">
        <v>6.5769250392913818</v>
      </c>
    </row>
    <row r="3996" spans="1:8" x14ac:dyDescent="0.25">
      <c r="A3996" s="4">
        <v>43020</v>
      </c>
      <c r="B3996">
        <v>6.589900016784668</v>
      </c>
      <c r="C3996">
        <v>6.5963001251220703</v>
      </c>
      <c r="D3996">
        <v>6.5764999389648438</v>
      </c>
      <c r="E3996">
        <v>6.5894999504089364</v>
      </c>
      <c r="F3996">
        <v>6.5894999504089364</v>
      </c>
      <c r="G3996">
        <v>0</v>
      </c>
      <c r="H3996">
        <v>6.5880500078201294</v>
      </c>
    </row>
    <row r="3997" spans="1:8" x14ac:dyDescent="0.25">
      <c r="A3997" s="4">
        <v>43021</v>
      </c>
      <c r="B3997">
        <v>6.5871000289916992</v>
      </c>
      <c r="C3997">
        <v>6.5988998413085938</v>
      </c>
      <c r="D3997">
        <v>6.5675997734069824</v>
      </c>
      <c r="E3997">
        <v>6.5879998207092294</v>
      </c>
      <c r="F3997">
        <v>6.5879998207092294</v>
      </c>
      <c r="G3997">
        <v>0</v>
      </c>
      <c r="H3997">
        <v>6.585399866104126</v>
      </c>
    </row>
    <row r="3998" spans="1:8" x14ac:dyDescent="0.25">
      <c r="A3998" s="4">
        <v>43024</v>
      </c>
      <c r="B3998">
        <v>6.5809001922607422</v>
      </c>
      <c r="C3998">
        <v>6.5913000106811523</v>
      </c>
      <c r="D3998">
        <v>6.5711002349853516</v>
      </c>
      <c r="E3998">
        <v>6.5833001136779794</v>
      </c>
      <c r="F3998">
        <v>6.5833001136779794</v>
      </c>
      <c r="G3998">
        <v>0</v>
      </c>
      <c r="H3998">
        <v>6.5816501379013062</v>
      </c>
    </row>
    <row r="3999" spans="1:8" x14ac:dyDescent="0.25">
      <c r="A3999" s="4">
        <v>43025</v>
      </c>
      <c r="B3999">
        <v>6.5880999565124512</v>
      </c>
      <c r="C3999">
        <v>6.6229000091552734</v>
      </c>
      <c r="D3999">
        <v>6.5875000953674316</v>
      </c>
      <c r="E3999">
        <v>6.5885000228881836</v>
      </c>
      <c r="F3999">
        <v>6.5885000228881836</v>
      </c>
      <c r="G3999">
        <v>0</v>
      </c>
      <c r="H3999">
        <v>6.596750020980835</v>
      </c>
    </row>
    <row r="4000" spans="1:8" x14ac:dyDescent="0.25">
      <c r="A4000" s="4">
        <v>43026</v>
      </c>
      <c r="B4000">
        <v>6.6216998100280762</v>
      </c>
      <c r="C4000">
        <v>6.6266999244689941</v>
      </c>
      <c r="D4000">
        <v>6.5970001220703116</v>
      </c>
      <c r="E4000">
        <v>6.6220002174377441</v>
      </c>
      <c r="F4000">
        <v>6.6220002174377441</v>
      </c>
      <c r="G4000">
        <v>0</v>
      </c>
      <c r="H4000">
        <v>6.6168500185012817</v>
      </c>
    </row>
    <row r="4001" spans="1:8" x14ac:dyDescent="0.25">
      <c r="A4001" s="4">
        <v>43027</v>
      </c>
      <c r="B4001">
        <v>6.6272997856140137</v>
      </c>
      <c r="C4001">
        <v>6.6354999542236328</v>
      </c>
      <c r="D4001">
        <v>6.6055002212524414</v>
      </c>
      <c r="E4001">
        <v>6.6277999877929688</v>
      </c>
      <c r="F4001">
        <v>6.6277999877929688</v>
      </c>
      <c r="G4001">
        <v>0</v>
      </c>
      <c r="H4001">
        <v>6.6240249872207642</v>
      </c>
    </row>
    <row r="4002" spans="1:8" x14ac:dyDescent="0.25">
      <c r="A4002" s="4">
        <v>43028</v>
      </c>
      <c r="B4002">
        <v>6.605100154876709</v>
      </c>
      <c r="C4002">
        <v>6.6237998008728027</v>
      </c>
      <c r="D4002">
        <v>6.6050000190734863</v>
      </c>
      <c r="E4002">
        <v>6.6140999794006348</v>
      </c>
      <c r="F4002">
        <v>6.6140999794006348</v>
      </c>
      <c r="G4002">
        <v>0</v>
      </c>
      <c r="H4002">
        <v>6.6119999885559082</v>
      </c>
    </row>
    <row r="4003" spans="1:8" x14ac:dyDescent="0.25">
      <c r="A4003" s="4">
        <v>43031</v>
      </c>
      <c r="B4003">
        <v>6.6381001472473136</v>
      </c>
      <c r="C4003">
        <v>6.6426000595092773</v>
      </c>
      <c r="D4003">
        <v>6.6244997978210449</v>
      </c>
      <c r="E4003">
        <v>6.6388001441955566</v>
      </c>
      <c r="F4003">
        <v>6.6388001441955566</v>
      </c>
      <c r="G4003">
        <v>0</v>
      </c>
      <c r="H4003">
        <v>6.6360000371932983</v>
      </c>
    </row>
    <row r="4004" spans="1:8" x14ac:dyDescent="0.25">
      <c r="A4004" s="4">
        <v>43032</v>
      </c>
      <c r="B4004">
        <v>6.6392002105712891</v>
      </c>
      <c r="C4004">
        <v>6.6409997940063477</v>
      </c>
      <c r="D4004">
        <v>6.6191000938415527</v>
      </c>
      <c r="E4004">
        <v>6.6382999420166016</v>
      </c>
      <c r="F4004">
        <v>6.6382999420166016</v>
      </c>
      <c r="G4004">
        <v>0</v>
      </c>
      <c r="H4004">
        <v>6.6344000101089478</v>
      </c>
    </row>
    <row r="4005" spans="1:8" x14ac:dyDescent="0.25">
      <c r="A4005" s="4">
        <v>43033</v>
      </c>
      <c r="B4005">
        <v>6.6364002227783203</v>
      </c>
      <c r="C4005">
        <v>6.6462998390197754</v>
      </c>
      <c r="D4005">
        <v>6.6258997917175293</v>
      </c>
      <c r="E4005">
        <v>6.6360001564025879</v>
      </c>
      <c r="F4005">
        <v>6.6360001564025879</v>
      </c>
      <c r="G4005">
        <v>0</v>
      </c>
      <c r="H4005">
        <v>6.6361500024795532</v>
      </c>
    </row>
    <row r="4006" spans="1:8" x14ac:dyDescent="0.25">
      <c r="A4006" s="4">
        <v>43034</v>
      </c>
      <c r="B4006">
        <v>6.637199878692627</v>
      </c>
      <c r="C4006">
        <v>6.6410999298095703</v>
      </c>
      <c r="D4006">
        <v>6.625</v>
      </c>
      <c r="E4006">
        <v>6.6375999450683594</v>
      </c>
      <c r="F4006">
        <v>6.6375999450683594</v>
      </c>
      <c r="G4006">
        <v>0</v>
      </c>
      <c r="H4006">
        <v>6.6352249383926392</v>
      </c>
    </row>
    <row r="4007" spans="1:8" x14ac:dyDescent="0.25">
      <c r="A4007" s="4">
        <v>43035</v>
      </c>
      <c r="B4007">
        <v>6.6409001350402832</v>
      </c>
      <c r="C4007">
        <v>6.6602997779846191</v>
      </c>
      <c r="D4007">
        <v>6.6385002136230469</v>
      </c>
      <c r="E4007">
        <v>6.6410999298095703</v>
      </c>
      <c r="F4007">
        <v>6.6410999298095703</v>
      </c>
      <c r="G4007">
        <v>0</v>
      </c>
      <c r="H4007">
        <v>6.6452000141143799</v>
      </c>
    </row>
    <row r="4008" spans="1:8" x14ac:dyDescent="0.25">
      <c r="A4008" s="4">
        <v>43038</v>
      </c>
      <c r="B4008">
        <v>6.658599853515625</v>
      </c>
      <c r="C4008">
        <v>6.6620998382568359</v>
      </c>
      <c r="D4008">
        <v>6.6347999572753906</v>
      </c>
      <c r="E4008">
        <v>6.6589999198913574</v>
      </c>
      <c r="F4008">
        <v>6.6589999198913574</v>
      </c>
      <c r="G4008">
        <v>0</v>
      </c>
      <c r="H4008">
        <v>6.6536248922348022</v>
      </c>
    </row>
    <row r="4009" spans="1:8" x14ac:dyDescent="0.25">
      <c r="A4009" s="4">
        <v>43039</v>
      </c>
      <c r="B4009">
        <v>6.6421999931335449</v>
      </c>
      <c r="C4009">
        <v>6.6479001045227051</v>
      </c>
      <c r="D4009">
        <v>6.6164999008178711</v>
      </c>
      <c r="E4009">
        <v>6.642399787902832</v>
      </c>
      <c r="F4009">
        <v>6.642399787902832</v>
      </c>
      <c r="G4009">
        <v>0</v>
      </c>
      <c r="H4009">
        <v>6.6372499465942383</v>
      </c>
    </row>
    <row r="4010" spans="1:8" x14ac:dyDescent="0.25">
      <c r="A4010" s="4">
        <v>43040</v>
      </c>
      <c r="B4010">
        <v>6.6346001625061044</v>
      </c>
      <c r="C4010">
        <v>6.6406998634338379</v>
      </c>
      <c r="D4010">
        <v>6.6029000282287598</v>
      </c>
      <c r="E4010">
        <v>6.6357998847961426</v>
      </c>
      <c r="F4010">
        <v>6.6357998847961426</v>
      </c>
      <c r="G4010">
        <v>0</v>
      </c>
      <c r="H4010">
        <v>6.6284999847412109</v>
      </c>
    </row>
    <row r="4011" spans="1:8" x14ac:dyDescent="0.25">
      <c r="A4011" s="4">
        <v>43041</v>
      </c>
      <c r="B4011">
        <v>6.5995998382568359</v>
      </c>
      <c r="C4011">
        <v>6.6126999855041504</v>
      </c>
      <c r="D4011">
        <v>6.5831999778747559</v>
      </c>
      <c r="E4011">
        <v>6.5994000434875488</v>
      </c>
      <c r="F4011">
        <v>6.5994000434875488</v>
      </c>
      <c r="G4011">
        <v>0</v>
      </c>
      <c r="H4011">
        <v>6.5987249612808228</v>
      </c>
    </row>
    <row r="4012" spans="1:8" x14ac:dyDescent="0.25">
      <c r="A4012" s="4">
        <v>43042</v>
      </c>
      <c r="B4012">
        <v>6.6073999404907227</v>
      </c>
      <c r="C4012">
        <v>6.6381998062133789</v>
      </c>
      <c r="D4012">
        <v>6.6038999557495117</v>
      </c>
      <c r="E4012">
        <v>6.6080999374389648</v>
      </c>
      <c r="F4012">
        <v>6.6080999374389648</v>
      </c>
      <c r="G4012">
        <v>0</v>
      </c>
      <c r="H4012">
        <v>6.6143999099731454</v>
      </c>
    </row>
    <row r="4013" spans="1:8" x14ac:dyDescent="0.25">
      <c r="A4013" s="4">
        <v>43045</v>
      </c>
      <c r="B4013">
        <v>6.6380000114440918</v>
      </c>
      <c r="C4013">
        <v>6.6399002075195313</v>
      </c>
      <c r="D4013">
        <v>6.619999885559082</v>
      </c>
      <c r="E4013">
        <v>6.6380000114440918</v>
      </c>
      <c r="F4013">
        <v>6.6380000114440918</v>
      </c>
      <c r="G4013">
        <v>0</v>
      </c>
      <c r="H4013">
        <v>6.6339750289916992</v>
      </c>
    </row>
    <row r="4014" spans="1:8" x14ac:dyDescent="0.25">
      <c r="A4014" s="4">
        <v>43046</v>
      </c>
      <c r="B4014">
        <v>6.6333999633789063</v>
      </c>
      <c r="C4014">
        <v>6.6399998664855957</v>
      </c>
      <c r="D4014">
        <v>6.6132998466491699</v>
      </c>
      <c r="E4014">
        <v>6.6335000991821289</v>
      </c>
      <c r="F4014">
        <v>6.6335000991821289</v>
      </c>
      <c r="G4014">
        <v>0</v>
      </c>
      <c r="H4014">
        <v>6.6300499439239502</v>
      </c>
    </row>
    <row r="4015" spans="1:8" x14ac:dyDescent="0.25">
      <c r="A4015" s="4">
        <v>43047</v>
      </c>
      <c r="B4015">
        <v>6.6396999359130859</v>
      </c>
      <c r="C4015">
        <v>6.6426000595092773</v>
      </c>
      <c r="D4015">
        <v>6.6198000907897949</v>
      </c>
      <c r="E4015">
        <v>6.6398000717163086</v>
      </c>
      <c r="F4015">
        <v>6.6398000717163086</v>
      </c>
      <c r="G4015">
        <v>0</v>
      </c>
      <c r="H4015">
        <v>6.6354750394821167</v>
      </c>
    </row>
    <row r="4016" spans="1:8" x14ac:dyDescent="0.25">
      <c r="A4016" s="4">
        <v>43048</v>
      </c>
      <c r="B4016">
        <v>6.6255998611450204</v>
      </c>
      <c r="C4016">
        <v>6.6430001258850098</v>
      </c>
      <c r="D4016">
        <v>6.6215000152587891</v>
      </c>
      <c r="E4016">
        <v>6.6265997886657706</v>
      </c>
      <c r="F4016">
        <v>6.6265997886657706</v>
      </c>
      <c r="G4016">
        <v>0</v>
      </c>
      <c r="H4016">
        <v>6.6291749477386466</v>
      </c>
    </row>
    <row r="4017" spans="1:8" x14ac:dyDescent="0.25">
      <c r="A4017" s="4">
        <v>43049</v>
      </c>
      <c r="B4017">
        <v>6.6303000450134277</v>
      </c>
      <c r="C4017">
        <v>6.6399998664855957</v>
      </c>
      <c r="D4017">
        <v>6.6251997947692871</v>
      </c>
      <c r="E4017">
        <v>6.6303000450134277</v>
      </c>
      <c r="F4017">
        <v>6.6303000450134277</v>
      </c>
      <c r="G4017">
        <v>0</v>
      </c>
      <c r="H4017">
        <v>6.6314499378204346</v>
      </c>
    </row>
    <row r="4018" spans="1:8" x14ac:dyDescent="0.25">
      <c r="A4018" s="4">
        <v>43052</v>
      </c>
      <c r="B4018">
        <v>6.6391000747680664</v>
      </c>
      <c r="C4018">
        <v>6.6507000923156738</v>
      </c>
      <c r="D4018">
        <v>6.6290998458862296</v>
      </c>
      <c r="E4018">
        <v>6.6392998695373544</v>
      </c>
      <c r="F4018">
        <v>6.6392998695373544</v>
      </c>
      <c r="G4018">
        <v>0</v>
      </c>
      <c r="H4018">
        <v>6.6395499706268311</v>
      </c>
    </row>
    <row r="4019" spans="1:8" x14ac:dyDescent="0.25">
      <c r="A4019" s="4">
        <v>43053</v>
      </c>
      <c r="B4019">
        <v>6.6388001441955566</v>
      </c>
      <c r="C4019">
        <v>6.6441998481750488</v>
      </c>
      <c r="D4019">
        <v>6.6258001327514648</v>
      </c>
      <c r="E4019">
        <v>6.6385998725891113</v>
      </c>
      <c r="F4019">
        <v>6.6385998725891113</v>
      </c>
      <c r="G4019">
        <v>0</v>
      </c>
      <c r="H4019">
        <v>6.6368499994277954</v>
      </c>
    </row>
    <row r="4020" spans="1:8" x14ac:dyDescent="0.25">
      <c r="A4020" s="4">
        <v>43054</v>
      </c>
      <c r="B4020">
        <v>6.6359000205993652</v>
      </c>
      <c r="C4020">
        <v>6.6378998756408691</v>
      </c>
      <c r="D4020">
        <v>6.6118001937866211</v>
      </c>
      <c r="E4020">
        <v>6.6356000900268546</v>
      </c>
      <c r="F4020">
        <v>6.6356000900268546</v>
      </c>
      <c r="G4020">
        <v>0</v>
      </c>
      <c r="H4020">
        <v>6.6303000450134277</v>
      </c>
    </row>
    <row r="4021" spans="1:8" x14ac:dyDescent="0.25">
      <c r="A4021" s="4">
        <v>43056</v>
      </c>
      <c r="B4021">
        <v>6.6270999908447266</v>
      </c>
      <c r="C4021">
        <v>6.6357998847961426</v>
      </c>
      <c r="D4021">
        <v>6.6227002143859863</v>
      </c>
      <c r="E4021">
        <v>6.6276998519897461</v>
      </c>
      <c r="F4021">
        <v>6.6276998519897461</v>
      </c>
      <c r="G4021">
        <v>0</v>
      </c>
      <c r="H4021">
        <v>6.6283249855041504</v>
      </c>
    </row>
    <row r="4022" spans="1:8" x14ac:dyDescent="0.25">
      <c r="A4022" s="4">
        <v>43059</v>
      </c>
      <c r="B4022">
        <v>6.6620001792907706</v>
      </c>
      <c r="C4022">
        <v>6.6620998382568359</v>
      </c>
      <c r="D4022">
        <v>6.6167998313903809</v>
      </c>
      <c r="E4022">
        <v>6.6619000434875488</v>
      </c>
      <c r="F4022">
        <v>6.6619000434875488</v>
      </c>
      <c r="G4022">
        <v>0</v>
      </c>
      <c r="H4022">
        <v>6.6506999731063843</v>
      </c>
    </row>
    <row r="4023" spans="1:8" x14ac:dyDescent="0.25">
      <c r="A4023" s="4">
        <v>43060</v>
      </c>
      <c r="B4023">
        <v>6.6328001022338867</v>
      </c>
      <c r="C4023">
        <v>6.641200065612793</v>
      </c>
      <c r="D4023">
        <v>6.6238999366760254</v>
      </c>
      <c r="E4023">
        <v>6.6335000991821289</v>
      </c>
      <c r="F4023">
        <v>6.6335000991821289</v>
      </c>
      <c r="G4023">
        <v>0</v>
      </c>
      <c r="H4023">
        <v>6.6328500509262076</v>
      </c>
    </row>
    <row r="4024" spans="1:8" x14ac:dyDescent="0.25">
      <c r="A4024" s="4">
        <v>43061</v>
      </c>
      <c r="B4024">
        <v>6.6279997825622559</v>
      </c>
      <c r="C4024">
        <v>6.6324000358581543</v>
      </c>
      <c r="D4024">
        <v>6.6009998321533203</v>
      </c>
      <c r="E4024">
        <v>6.6291999816894531</v>
      </c>
      <c r="F4024">
        <v>6.6291999816894531</v>
      </c>
      <c r="G4024">
        <v>0</v>
      </c>
      <c r="H4024">
        <v>6.6226499080657959</v>
      </c>
    </row>
    <row r="4025" spans="1:8" x14ac:dyDescent="0.25">
      <c r="A4025" s="4">
        <v>43062</v>
      </c>
      <c r="B4025">
        <v>6.6114001274108887</v>
      </c>
      <c r="C4025">
        <v>6.6114001274108887</v>
      </c>
      <c r="D4025">
        <v>6.5665998458862296</v>
      </c>
      <c r="E4025">
        <v>6.6108999252319336</v>
      </c>
      <c r="F4025">
        <v>6.6108999252319336</v>
      </c>
      <c r="G4025">
        <v>0</v>
      </c>
      <c r="H4025">
        <v>6.6000750064849854</v>
      </c>
    </row>
    <row r="4026" spans="1:8" x14ac:dyDescent="0.25">
      <c r="A4026" s="4">
        <v>43063</v>
      </c>
      <c r="B4026">
        <v>6.583399772644043</v>
      </c>
      <c r="C4026">
        <v>6.6052999496459961</v>
      </c>
      <c r="D4026">
        <v>6.5742001533508301</v>
      </c>
      <c r="E4026">
        <v>6.5833001136779794</v>
      </c>
      <c r="F4026">
        <v>6.5833001136779794</v>
      </c>
      <c r="G4026">
        <v>0</v>
      </c>
      <c r="H4026">
        <v>6.5865499973297119</v>
      </c>
    </row>
    <row r="4027" spans="1:8" x14ac:dyDescent="0.25">
      <c r="A4027" s="4">
        <v>43066</v>
      </c>
      <c r="B4027">
        <v>6.601099967956543</v>
      </c>
      <c r="C4027">
        <v>6.6108999252319336</v>
      </c>
      <c r="D4027">
        <v>6.5876998901367188</v>
      </c>
      <c r="E4027">
        <v>6.6012001037597656</v>
      </c>
      <c r="F4027">
        <v>6.6012001037597656</v>
      </c>
      <c r="G4027">
        <v>0</v>
      </c>
      <c r="H4027">
        <v>6.6002249717712402</v>
      </c>
    </row>
    <row r="4028" spans="1:8" x14ac:dyDescent="0.25">
      <c r="A4028" s="4">
        <v>43067</v>
      </c>
      <c r="B4028">
        <v>6.5945000648498544</v>
      </c>
      <c r="C4028">
        <v>6.6076998710632324</v>
      </c>
      <c r="D4028">
        <v>6.5871000289916992</v>
      </c>
      <c r="E4028">
        <v>6.5953001976013184</v>
      </c>
      <c r="F4028">
        <v>6.5953001976013184</v>
      </c>
      <c r="G4028">
        <v>0</v>
      </c>
      <c r="H4028">
        <v>6.5961500406265259</v>
      </c>
    </row>
    <row r="4029" spans="1:8" x14ac:dyDescent="0.25">
      <c r="A4029" s="4">
        <v>43068</v>
      </c>
      <c r="B4029">
        <v>6.6089000701904297</v>
      </c>
      <c r="C4029">
        <v>6.613800048828125</v>
      </c>
      <c r="D4029">
        <v>6.5896000862121582</v>
      </c>
      <c r="E4029">
        <v>6.6093997955322266</v>
      </c>
      <c r="F4029">
        <v>6.6093997955322266</v>
      </c>
      <c r="G4029">
        <v>0</v>
      </c>
      <c r="H4029">
        <v>6.6054250001907349</v>
      </c>
    </row>
    <row r="4030" spans="1:8" x14ac:dyDescent="0.25">
      <c r="A4030" s="4">
        <v>43069</v>
      </c>
      <c r="B4030">
        <v>6.6076998710632324</v>
      </c>
      <c r="C4030">
        <v>6.6168999671936044</v>
      </c>
      <c r="D4030">
        <v>6.5953001976013184</v>
      </c>
      <c r="E4030">
        <v>6.6083002090454102</v>
      </c>
      <c r="F4030">
        <v>6.6083002090454102</v>
      </c>
      <c r="G4030">
        <v>0</v>
      </c>
      <c r="H4030">
        <v>6.6070500612258911</v>
      </c>
    </row>
    <row r="4031" spans="1:8" x14ac:dyDescent="0.25">
      <c r="A4031" s="4">
        <v>43070</v>
      </c>
      <c r="B4031">
        <v>6.6111001968383789</v>
      </c>
      <c r="C4031">
        <v>6.6167998313903809</v>
      </c>
      <c r="D4031">
        <v>6.5992999076843262</v>
      </c>
      <c r="E4031">
        <v>6.6121001243591309</v>
      </c>
      <c r="F4031">
        <v>6.6121001243591309</v>
      </c>
      <c r="G4031">
        <v>0</v>
      </c>
      <c r="H4031">
        <v>6.6098250150680542</v>
      </c>
    </row>
    <row r="4032" spans="1:8" x14ac:dyDescent="0.25">
      <c r="A4032" s="4">
        <v>43073</v>
      </c>
      <c r="B4032">
        <v>6.6356000900268546</v>
      </c>
      <c r="C4032">
        <v>6.6356000900268546</v>
      </c>
      <c r="D4032">
        <v>6.608799934387207</v>
      </c>
      <c r="E4032">
        <v>6.6346001625061044</v>
      </c>
      <c r="F4032">
        <v>6.6346001625061044</v>
      </c>
      <c r="G4032">
        <v>0</v>
      </c>
      <c r="H4032">
        <v>6.6286500692367554</v>
      </c>
    </row>
    <row r="4033" spans="1:8" x14ac:dyDescent="0.25">
      <c r="A4033" s="4">
        <v>43074</v>
      </c>
      <c r="B4033">
        <v>6.6189999580383301</v>
      </c>
      <c r="C4033">
        <v>6.621300220489502</v>
      </c>
      <c r="D4033">
        <v>6.6027002334594727</v>
      </c>
      <c r="E4033">
        <v>6.6188998222351074</v>
      </c>
      <c r="F4033">
        <v>6.6188998222351074</v>
      </c>
      <c r="G4033">
        <v>0</v>
      </c>
      <c r="H4033">
        <v>6.615475058555603</v>
      </c>
    </row>
    <row r="4034" spans="1:8" x14ac:dyDescent="0.25">
      <c r="A4034" s="4">
        <v>43075</v>
      </c>
      <c r="B4034">
        <v>6.6168999671936044</v>
      </c>
      <c r="C4034">
        <v>6.6220998764038086</v>
      </c>
      <c r="D4034">
        <v>6.6048002243041992</v>
      </c>
      <c r="E4034">
        <v>6.6167998313903809</v>
      </c>
      <c r="F4034">
        <v>6.6167998313903809</v>
      </c>
      <c r="G4034">
        <v>0</v>
      </c>
      <c r="H4034">
        <v>6.615149974822998</v>
      </c>
    </row>
    <row r="4035" spans="1:8" x14ac:dyDescent="0.25">
      <c r="A4035" s="4">
        <v>43076</v>
      </c>
      <c r="B4035">
        <v>6.6149001121520996</v>
      </c>
      <c r="C4035">
        <v>6.618800163269043</v>
      </c>
      <c r="D4035">
        <v>6.603600025177002</v>
      </c>
      <c r="E4035">
        <v>6.6143999099731454</v>
      </c>
      <c r="F4035">
        <v>6.6143999099731454</v>
      </c>
      <c r="G4035">
        <v>0</v>
      </c>
      <c r="H4035">
        <v>6.6129250526428223</v>
      </c>
    </row>
    <row r="4036" spans="1:8" x14ac:dyDescent="0.25">
      <c r="A4036" s="4">
        <v>43077</v>
      </c>
      <c r="B4036">
        <v>6.618800163269043</v>
      </c>
      <c r="C4036">
        <v>6.6209001541137704</v>
      </c>
      <c r="D4036">
        <v>6.6058998107910156</v>
      </c>
      <c r="E4036">
        <v>6.6180000305175781</v>
      </c>
      <c r="F4036">
        <v>6.6180000305175781</v>
      </c>
      <c r="G4036">
        <v>0</v>
      </c>
      <c r="H4036">
        <v>6.6159000396728516</v>
      </c>
    </row>
    <row r="4037" spans="1:8" x14ac:dyDescent="0.25">
      <c r="A4037" s="4">
        <v>43080</v>
      </c>
      <c r="B4037">
        <v>6.6181001663208008</v>
      </c>
      <c r="C4037">
        <v>6.6185998916625977</v>
      </c>
      <c r="D4037">
        <v>6.6034002304077148</v>
      </c>
      <c r="E4037">
        <v>6.6182999610900879</v>
      </c>
      <c r="F4037">
        <v>6.6182999610900879</v>
      </c>
      <c r="G4037">
        <v>0</v>
      </c>
      <c r="H4037">
        <v>6.6146000623703003</v>
      </c>
    </row>
    <row r="4038" spans="1:8" x14ac:dyDescent="0.25">
      <c r="A4038" s="4">
        <v>43081</v>
      </c>
      <c r="B4038">
        <v>6.617499828338623</v>
      </c>
      <c r="C4038">
        <v>6.6233000755310059</v>
      </c>
      <c r="D4038">
        <v>6.6156001091003418</v>
      </c>
      <c r="E4038">
        <v>6.6170997619628906</v>
      </c>
      <c r="F4038">
        <v>6.6170997619628906</v>
      </c>
      <c r="G4038">
        <v>0</v>
      </c>
      <c r="H4038">
        <v>6.6183749437332153</v>
      </c>
    </row>
    <row r="4039" spans="1:8" x14ac:dyDescent="0.25">
      <c r="A4039" s="4">
        <v>43082</v>
      </c>
      <c r="B4039">
        <v>6.6203999519348136</v>
      </c>
      <c r="C4039">
        <v>6.6220998764038086</v>
      </c>
      <c r="D4039">
        <v>6.6093997955322266</v>
      </c>
      <c r="E4039">
        <v>6.6203999519348136</v>
      </c>
      <c r="F4039">
        <v>6.6203999519348136</v>
      </c>
      <c r="G4039">
        <v>0</v>
      </c>
      <c r="H4039">
        <v>6.618074893951416</v>
      </c>
    </row>
    <row r="4040" spans="1:8" x14ac:dyDescent="0.25">
      <c r="A4040" s="4">
        <v>43083</v>
      </c>
      <c r="B4040">
        <v>6.6185998916625977</v>
      </c>
      <c r="C4040">
        <v>6.6198000907897949</v>
      </c>
      <c r="D4040">
        <v>6.5995998382568359</v>
      </c>
      <c r="E4040">
        <v>6.6187000274658203</v>
      </c>
      <c r="F4040">
        <v>6.6187000274658203</v>
      </c>
      <c r="G4040">
        <v>0</v>
      </c>
      <c r="H4040">
        <v>6.6141749620437622</v>
      </c>
    </row>
    <row r="4041" spans="1:8" x14ac:dyDescent="0.25">
      <c r="A4041" s="4">
        <v>43084</v>
      </c>
      <c r="B4041">
        <v>6.6082000732421884</v>
      </c>
      <c r="C4041">
        <v>6.6104998588562012</v>
      </c>
      <c r="D4041">
        <v>6.5973000526428223</v>
      </c>
      <c r="E4041">
        <v>6.6086001396179199</v>
      </c>
      <c r="F4041">
        <v>6.6086001396179199</v>
      </c>
      <c r="G4041">
        <v>0</v>
      </c>
      <c r="H4041">
        <v>6.6061500310897827</v>
      </c>
    </row>
    <row r="4042" spans="1:8" x14ac:dyDescent="0.25">
      <c r="A4042" s="4">
        <v>43087</v>
      </c>
      <c r="B4042">
        <v>6.6146998405456543</v>
      </c>
      <c r="C4042">
        <v>6.617800235748291</v>
      </c>
      <c r="D4042">
        <v>6.6029000282287598</v>
      </c>
      <c r="E4042">
        <v>6.6149001121520996</v>
      </c>
      <c r="F4042">
        <v>6.6149001121520996</v>
      </c>
      <c r="G4042">
        <v>0</v>
      </c>
      <c r="H4042">
        <v>6.6125750541687012</v>
      </c>
    </row>
    <row r="4043" spans="1:8" x14ac:dyDescent="0.25">
      <c r="A4043" s="4">
        <v>43088</v>
      </c>
      <c r="B4043">
        <v>6.6146001815795898</v>
      </c>
      <c r="C4043">
        <v>6.6231999397277832</v>
      </c>
      <c r="D4043">
        <v>6.5946998596191406</v>
      </c>
      <c r="E4043">
        <v>6.6142001152038574</v>
      </c>
      <c r="F4043">
        <v>6.6142001152038574</v>
      </c>
      <c r="G4043">
        <v>0</v>
      </c>
      <c r="H4043">
        <v>6.6116750240325928</v>
      </c>
    </row>
    <row r="4044" spans="1:8" x14ac:dyDescent="0.25">
      <c r="A4044" s="4">
        <v>43089</v>
      </c>
      <c r="B4044">
        <v>6.6050000190734863</v>
      </c>
      <c r="C4044">
        <v>6.6058001518249512</v>
      </c>
      <c r="D4044">
        <v>6.5690999031066886</v>
      </c>
      <c r="E4044">
        <v>6.6050000190734863</v>
      </c>
      <c r="F4044">
        <v>6.6050000190734863</v>
      </c>
      <c r="G4044">
        <v>0</v>
      </c>
      <c r="H4044">
        <v>6.5962250232696533</v>
      </c>
    </row>
    <row r="4045" spans="1:8" x14ac:dyDescent="0.25">
      <c r="A4045" s="4">
        <v>43090</v>
      </c>
      <c r="B4045">
        <v>6.5798001289367676</v>
      </c>
      <c r="C4045">
        <v>6.5872001647949219</v>
      </c>
      <c r="D4045">
        <v>6.5468997955322266</v>
      </c>
      <c r="E4045">
        <v>6.5796999931335449</v>
      </c>
      <c r="F4045">
        <v>6.5796999931335449</v>
      </c>
      <c r="G4045">
        <v>0</v>
      </c>
      <c r="H4045">
        <v>6.5734000205993652</v>
      </c>
    </row>
    <row r="4046" spans="1:8" x14ac:dyDescent="0.25">
      <c r="A4046" s="4">
        <v>43091</v>
      </c>
      <c r="B4046">
        <v>6.5862002372741699</v>
      </c>
      <c r="C4046">
        <v>6.5920000076293954</v>
      </c>
      <c r="D4046">
        <v>6.563499927520752</v>
      </c>
      <c r="E4046">
        <v>6.5854001045227051</v>
      </c>
      <c r="F4046">
        <v>6.5854001045227051</v>
      </c>
      <c r="G4046">
        <v>0</v>
      </c>
      <c r="H4046">
        <v>6.5817750692367554</v>
      </c>
    </row>
    <row r="4047" spans="1:8" x14ac:dyDescent="0.25">
      <c r="A4047" s="4">
        <v>43094</v>
      </c>
      <c r="B4047">
        <v>6.5784997940063477</v>
      </c>
      <c r="C4047">
        <v>6.5833001136779794</v>
      </c>
      <c r="D4047">
        <v>6.5390000343322754</v>
      </c>
      <c r="E4047">
        <v>6.5785999298095703</v>
      </c>
      <c r="F4047">
        <v>6.5785999298095703</v>
      </c>
      <c r="G4047">
        <v>0</v>
      </c>
      <c r="H4047">
        <v>6.569849967956543</v>
      </c>
    </row>
    <row r="4048" spans="1:8" x14ac:dyDescent="0.25">
      <c r="A4048" s="4">
        <v>43095</v>
      </c>
      <c r="B4048">
        <v>6.5387997627258301</v>
      </c>
      <c r="C4048">
        <v>6.5673999786376953</v>
      </c>
      <c r="D4048">
        <v>6.5328001976013184</v>
      </c>
      <c r="E4048">
        <v>6.5387997627258301</v>
      </c>
      <c r="F4048">
        <v>6.5387997627258301</v>
      </c>
      <c r="G4048">
        <v>0</v>
      </c>
      <c r="H4048">
        <v>6.5444499254226676</v>
      </c>
    </row>
    <row r="4049" spans="1:8" x14ac:dyDescent="0.25">
      <c r="A4049" s="4">
        <v>43096</v>
      </c>
      <c r="B4049">
        <v>6.5444998741149902</v>
      </c>
      <c r="C4049">
        <v>6.5585999488830566</v>
      </c>
      <c r="D4049">
        <v>6.5412001609802246</v>
      </c>
      <c r="E4049">
        <v>6.5430998802185059</v>
      </c>
      <c r="F4049">
        <v>6.5430998802185059</v>
      </c>
      <c r="G4049">
        <v>0</v>
      </c>
      <c r="H4049">
        <v>6.5468499660491943</v>
      </c>
    </row>
    <row r="4050" spans="1:8" x14ac:dyDescent="0.25">
      <c r="A4050" s="4">
        <v>43097</v>
      </c>
      <c r="B4050">
        <v>6.5543999671936044</v>
      </c>
      <c r="C4050">
        <v>6.5580000877380371</v>
      </c>
      <c r="D4050">
        <v>6.5233001708984384</v>
      </c>
      <c r="E4050">
        <v>6.5546998977661133</v>
      </c>
      <c r="F4050">
        <v>6.5546998977661133</v>
      </c>
      <c r="G4050">
        <v>0</v>
      </c>
      <c r="H4050">
        <v>6.5476000308990479</v>
      </c>
    </row>
    <row r="4051" spans="1:8" x14ac:dyDescent="0.25">
      <c r="A4051" s="4">
        <v>43098</v>
      </c>
      <c r="B4051">
        <v>6.5324997901916504</v>
      </c>
      <c r="C4051">
        <v>6.5366997718811044</v>
      </c>
      <c r="D4051">
        <v>6.4939999580383301</v>
      </c>
      <c r="E4051">
        <v>6.5315999984741211</v>
      </c>
      <c r="F4051">
        <v>6.5315999984741211</v>
      </c>
      <c r="G4051">
        <v>0</v>
      </c>
      <c r="H4051">
        <v>6.5236998796463013</v>
      </c>
    </row>
    <row r="4052" spans="1:8" x14ac:dyDescent="0.25">
      <c r="A4052" s="4">
        <v>43101</v>
      </c>
      <c r="B4052">
        <v>6.5057001113891602</v>
      </c>
      <c r="C4052">
        <v>6.5064001083374023</v>
      </c>
      <c r="D4052">
        <v>6.500999927520752</v>
      </c>
      <c r="E4052">
        <v>6.5057001113891602</v>
      </c>
      <c r="F4052">
        <v>6.5057001113891602</v>
      </c>
      <c r="G4052">
        <v>0</v>
      </c>
      <c r="H4052">
        <v>6.5047000646591187</v>
      </c>
    </row>
    <row r="4053" spans="1:8" x14ac:dyDescent="0.25">
      <c r="A4053" s="4">
        <v>43102</v>
      </c>
      <c r="B4053">
        <v>6.5057997703552246</v>
      </c>
      <c r="C4053">
        <v>6.5072999000549316</v>
      </c>
      <c r="D4053">
        <v>6.480100154876709</v>
      </c>
      <c r="E4053">
        <v>6.5057997703552246</v>
      </c>
      <c r="F4053">
        <v>6.5057997703552246</v>
      </c>
      <c r="G4053">
        <v>0</v>
      </c>
      <c r="H4053">
        <v>6.4997498989105216</v>
      </c>
    </row>
    <row r="4054" spans="1:8" x14ac:dyDescent="0.25">
      <c r="A4054" s="4">
        <v>43103</v>
      </c>
      <c r="B4054">
        <v>6.4925999641418457</v>
      </c>
      <c r="C4054">
        <v>6.5093002319335938</v>
      </c>
      <c r="D4054">
        <v>6.4899997711181641</v>
      </c>
      <c r="E4054">
        <v>6.4939999580383301</v>
      </c>
      <c r="F4054">
        <v>6.4939999580383301</v>
      </c>
      <c r="G4054">
        <v>0</v>
      </c>
      <c r="H4054">
        <v>6.4964749813079834</v>
      </c>
    </row>
    <row r="4055" spans="1:8" x14ac:dyDescent="0.25">
      <c r="A4055" s="4">
        <v>43104</v>
      </c>
      <c r="B4055">
        <v>6.5027999877929688</v>
      </c>
      <c r="C4055">
        <v>6.5089001655578613</v>
      </c>
      <c r="D4055">
        <v>6.4869999885559082</v>
      </c>
      <c r="E4055">
        <v>6.5030999183654794</v>
      </c>
      <c r="F4055">
        <v>6.5030999183654794</v>
      </c>
      <c r="G4055">
        <v>0</v>
      </c>
      <c r="H4055">
        <v>6.5004500150680542</v>
      </c>
    </row>
    <row r="4056" spans="1:8" x14ac:dyDescent="0.25">
      <c r="A4056" s="4">
        <v>43105</v>
      </c>
      <c r="B4056">
        <v>6.4931998252868652</v>
      </c>
      <c r="C4056">
        <v>6.4970998764038086</v>
      </c>
      <c r="D4056">
        <v>6.4693999290466309</v>
      </c>
      <c r="E4056">
        <v>6.4932999610900879</v>
      </c>
      <c r="F4056">
        <v>6.4932999610900879</v>
      </c>
      <c r="G4056">
        <v>0</v>
      </c>
      <c r="H4056">
        <v>6.4882498979568481</v>
      </c>
    </row>
    <row r="4057" spans="1:8" x14ac:dyDescent="0.25">
      <c r="A4057" s="4">
        <v>43108</v>
      </c>
      <c r="B4057">
        <v>6.4874000549316406</v>
      </c>
      <c r="C4057">
        <v>6.4998002052307129</v>
      </c>
      <c r="D4057">
        <v>6.4829998016357422</v>
      </c>
      <c r="E4057">
        <v>6.4875001907348633</v>
      </c>
      <c r="F4057">
        <v>6.4875001907348633</v>
      </c>
      <c r="G4057">
        <v>0</v>
      </c>
      <c r="H4057">
        <v>6.4894250631332397</v>
      </c>
    </row>
    <row r="4058" spans="1:8" x14ac:dyDescent="0.25">
      <c r="A4058" s="4">
        <v>43109</v>
      </c>
      <c r="B4058">
        <v>6.4973998069763184</v>
      </c>
      <c r="C4058">
        <v>6.5307002067565918</v>
      </c>
      <c r="D4058">
        <v>6.4911999702453613</v>
      </c>
      <c r="E4058">
        <v>6.4976000785827637</v>
      </c>
      <c r="F4058">
        <v>6.4976000785827637</v>
      </c>
      <c r="G4058">
        <v>0</v>
      </c>
      <c r="H4058">
        <v>6.5042250156402588</v>
      </c>
    </row>
    <row r="4059" spans="1:8" x14ac:dyDescent="0.25">
      <c r="A4059" s="4">
        <v>43110</v>
      </c>
      <c r="B4059">
        <v>6.5288000106811523</v>
      </c>
      <c r="C4059">
        <v>6.5342001914978027</v>
      </c>
      <c r="D4059">
        <v>6.4981999397277832</v>
      </c>
      <c r="E4059">
        <v>6.5293998718261719</v>
      </c>
      <c r="F4059">
        <v>6.5293998718261719</v>
      </c>
      <c r="G4059">
        <v>0</v>
      </c>
      <c r="H4059">
        <v>6.5226500034332284</v>
      </c>
    </row>
    <row r="4060" spans="1:8" x14ac:dyDescent="0.25">
      <c r="A4060" s="4">
        <v>43111</v>
      </c>
      <c r="B4060">
        <v>6.507500171661377</v>
      </c>
      <c r="C4060">
        <v>6.5177001953125</v>
      </c>
      <c r="D4060">
        <v>6.4949002265930176</v>
      </c>
      <c r="E4060">
        <v>6.507199764251709</v>
      </c>
      <c r="F4060">
        <v>6.507199764251709</v>
      </c>
      <c r="G4060">
        <v>0</v>
      </c>
      <c r="H4060">
        <v>6.5068250894546509</v>
      </c>
    </row>
    <row r="4061" spans="1:8" x14ac:dyDescent="0.25">
      <c r="A4061" s="4">
        <v>43112</v>
      </c>
      <c r="B4061">
        <v>6.4952998161315918</v>
      </c>
      <c r="C4061">
        <v>6.4984002113342294</v>
      </c>
      <c r="D4061">
        <v>6.4472999572753906</v>
      </c>
      <c r="E4061">
        <v>6.4902000427246094</v>
      </c>
      <c r="F4061">
        <v>6.4902000427246094</v>
      </c>
      <c r="G4061">
        <v>0</v>
      </c>
      <c r="H4061">
        <v>6.4828000068664551</v>
      </c>
    </row>
    <row r="4062" spans="1:8" x14ac:dyDescent="0.25">
      <c r="A4062" s="4">
        <v>43115</v>
      </c>
      <c r="B4062">
        <v>6.4580001831054688</v>
      </c>
      <c r="C4062">
        <v>6.4600000381469727</v>
      </c>
      <c r="D4062">
        <v>6.4179000854492188</v>
      </c>
      <c r="E4062">
        <v>6.456200122833252</v>
      </c>
      <c r="F4062">
        <v>6.456200122833252</v>
      </c>
      <c r="G4062">
        <v>0</v>
      </c>
      <c r="H4062">
        <v>6.448025107383728</v>
      </c>
    </row>
    <row r="4063" spans="1:8" x14ac:dyDescent="0.25">
      <c r="A4063" s="4">
        <v>43116</v>
      </c>
      <c r="B4063">
        <v>6.4362001419067383</v>
      </c>
      <c r="C4063">
        <v>6.4428000450134277</v>
      </c>
      <c r="D4063">
        <v>6.4148998260498047</v>
      </c>
      <c r="E4063">
        <v>6.4352002143859863</v>
      </c>
      <c r="F4063">
        <v>6.4352002143859863</v>
      </c>
      <c r="G4063">
        <v>0</v>
      </c>
      <c r="H4063">
        <v>6.4322750568389893</v>
      </c>
    </row>
    <row r="4064" spans="1:8" x14ac:dyDescent="0.25">
      <c r="A4064" s="4">
        <v>43117</v>
      </c>
      <c r="B4064">
        <v>6.4422998428344727</v>
      </c>
      <c r="C4064">
        <v>6.4468998908996582</v>
      </c>
      <c r="D4064">
        <v>6.4152998924255371</v>
      </c>
      <c r="E4064">
        <v>6.4422998428344727</v>
      </c>
      <c r="F4064">
        <v>6.4422998428344727</v>
      </c>
      <c r="G4064">
        <v>0</v>
      </c>
      <c r="H4064">
        <v>6.4366998672485352</v>
      </c>
    </row>
    <row r="4065" spans="1:8" x14ac:dyDescent="0.25">
      <c r="A4065" s="4">
        <v>43118</v>
      </c>
      <c r="B4065">
        <v>6.4323000907897949</v>
      </c>
      <c r="C4065">
        <v>6.4397997856140137</v>
      </c>
      <c r="D4065">
        <v>6.4180002212524414</v>
      </c>
      <c r="E4065">
        <v>6.4320998191833496</v>
      </c>
      <c r="F4065">
        <v>6.4320998191833496</v>
      </c>
      <c r="G4065">
        <v>0</v>
      </c>
      <c r="H4065">
        <v>6.4305499792098999</v>
      </c>
    </row>
    <row r="4066" spans="1:8" x14ac:dyDescent="0.25">
      <c r="A4066" s="4">
        <v>43119</v>
      </c>
      <c r="B4066">
        <v>6.4197998046875</v>
      </c>
      <c r="C4066">
        <v>6.4229001998901367</v>
      </c>
      <c r="D4066">
        <v>6.3818998336791992</v>
      </c>
      <c r="E4066">
        <v>6.4205999374389648</v>
      </c>
      <c r="F4066">
        <v>6.4205999374389648</v>
      </c>
      <c r="G4066">
        <v>0</v>
      </c>
      <c r="H4066">
        <v>6.4112999439239502</v>
      </c>
    </row>
    <row r="4067" spans="1:8" x14ac:dyDescent="0.25">
      <c r="A4067" s="4">
        <v>43122</v>
      </c>
      <c r="B4067">
        <v>6.4031000137329102</v>
      </c>
      <c r="C4067">
        <v>6.408599853515625</v>
      </c>
      <c r="D4067">
        <v>6.3944001197814941</v>
      </c>
      <c r="E4067">
        <v>6.4029998779296884</v>
      </c>
      <c r="F4067">
        <v>6.4029998779296884</v>
      </c>
      <c r="G4067">
        <v>0</v>
      </c>
      <c r="H4067">
        <v>6.4022749662399292</v>
      </c>
    </row>
    <row r="4068" spans="1:8" x14ac:dyDescent="0.25">
      <c r="A4068" s="4">
        <v>43123</v>
      </c>
      <c r="B4068">
        <v>6.4042000770568848</v>
      </c>
      <c r="C4068">
        <v>6.4117999076843262</v>
      </c>
      <c r="D4068">
        <v>6.3931999206542969</v>
      </c>
      <c r="E4068">
        <v>6.4043998718261719</v>
      </c>
      <c r="F4068">
        <v>6.4043998718261719</v>
      </c>
      <c r="G4068">
        <v>0</v>
      </c>
      <c r="H4068">
        <v>6.4033999443054199</v>
      </c>
    </row>
    <row r="4069" spans="1:8" x14ac:dyDescent="0.25">
      <c r="A4069" s="4">
        <v>43124</v>
      </c>
      <c r="B4069">
        <v>6.4025001525878906</v>
      </c>
      <c r="C4069">
        <v>6.4057998657226563</v>
      </c>
      <c r="D4069">
        <v>6.3642001152038574</v>
      </c>
      <c r="E4069">
        <v>6.402900218963623</v>
      </c>
      <c r="F4069">
        <v>6.402900218963623</v>
      </c>
      <c r="G4069">
        <v>0</v>
      </c>
      <c r="H4069">
        <v>6.3938500881195068</v>
      </c>
    </row>
    <row r="4070" spans="1:8" x14ac:dyDescent="0.25">
      <c r="A4070" s="4">
        <v>43125</v>
      </c>
      <c r="B4070">
        <v>6.3692002296447754</v>
      </c>
      <c r="C4070">
        <v>6.3706002235412598</v>
      </c>
      <c r="D4070">
        <v>6.3077998161315918</v>
      </c>
      <c r="E4070">
        <v>6.3692998886108398</v>
      </c>
      <c r="F4070">
        <v>6.3692998886108398</v>
      </c>
      <c r="G4070">
        <v>0</v>
      </c>
      <c r="H4070">
        <v>6.3542250394821167</v>
      </c>
    </row>
    <row r="4071" spans="1:8" x14ac:dyDescent="0.25">
      <c r="A4071" s="4">
        <v>43126</v>
      </c>
      <c r="B4071">
        <v>6.3232002258300781</v>
      </c>
      <c r="C4071">
        <v>6.3344001770019531</v>
      </c>
      <c r="D4071">
        <v>6.3080000877380371</v>
      </c>
      <c r="E4071">
        <v>6.3228001594543457</v>
      </c>
      <c r="F4071">
        <v>6.3228001594543457</v>
      </c>
      <c r="G4071">
        <v>0</v>
      </c>
      <c r="H4071">
        <v>6.3221001625061044</v>
      </c>
    </row>
    <row r="4072" spans="1:8" x14ac:dyDescent="0.25">
      <c r="A4072" s="4">
        <v>43129</v>
      </c>
      <c r="B4072">
        <v>6.3155999183654794</v>
      </c>
      <c r="C4072">
        <v>6.3372998237609863</v>
      </c>
      <c r="D4072">
        <v>6.3102002143859863</v>
      </c>
      <c r="E4072">
        <v>6.3158998489379883</v>
      </c>
      <c r="F4072">
        <v>6.3158998489379883</v>
      </c>
      <c r="G4072">
        <v>0</v>
      </c>
      <c r="H4072">
        <v>6.3197499513626099</v>
      </c>
    </row>
    <row r="4073" spans="1:8" x14ac:dyDescent="0.25">
      <c r="A4073" s="4">
        <v>43130</v>
      </c>
      <c r="B4073">
        <v>6.3361001014709473</v>
      </c>
      <c r="C4073">
        <v>6.343599796295166</v>
      </c>
      <c r="D4073">
        <v>6.3186001777648926</v>
      </c>
      <c r="E4073">
        <v>6.3362998962402344</v>
      </c>
      <c r="F4073">
        <v>6.3362998962402344</v>
      </c>
      <c r="G4073">
        <v>0</v>
      </c>
      <c r="H4073">
        <v>6.3336499929428101</v>
      </c>
    </row>
    <row r="4074" spans="1:8" x14ac:dyDescent="0.25">
      <c r="A4074" s="4">
        <v>43131</v>
      </c>
      <c r="B4074">
        <v>6.3201999664306641</v>
      </c>
      <c r="C4074">
        <v>6.3308000564575204</v>
      </c>
      <c r="D4074">
        <v>6.2800002098083496</v>
      </c>
      <c r="E4074">
        <v>6.3211002349853516</v>
      </c>
      <c r="F4074">
        <v>6.3211002349853516</v>
      </c>
      <c r="G4074">
        <v>0</v>
      </c>
      <c r="H4074">
        <v>6.3130251169204712</v>
      </c>
    </row>
    <row r="4075" spans="1:8" x14ac:dyDescent="0.25">
      <c r="A4075" s="4">
        <v>43132</v>
      </c>
      <c r="B4075">
        <v>6.2891998291015616</v>
      </c>
      <c r="C4075">
        <v>6.306300163269043</v>
      </c>
      <c r="D4075">
        <v>6.278900146484375</v>
      </c>
      <c r="E4075">
        <v>6.2881999015808114</v>
      </c>
      <c r="F4075">
        <v>6.2881999015808114</v>
      </c>
      <c r="G4075">
        <v>0</v>
      </c>
      <c r="H4075">
        <v>6.2906500101089478</v>
      </c>
    </row>
    <row r="4076" spans="1:8" x14ac:dyDescent="0.25">
      <c r="A4076" s="4">
        <v>43133</v>
      </c>
      <c r="B4076">
        <v>6.298799991607666</v>
      </c>
      <c r="C4076">
        <v>6.302800178527832</v>
      </c>
      <c r="D4076">
        <v>6.2683000564575204</v>
      </c>
      <c r="E4076">
        <v>6.2983999252319336</v>
      </c>
      <c r="F4076">
        <v>6.2983999252319336</v>
      </c>
      <c r="G4076">
        <v>0</v>
      </c>
      <c r="H4076">
        <v>6.2920750379562378</v>
      </c>
    </row>
    <row r="4077" spans="1:8" x14ac:dyDescent="0.25">
      <c r="A4077" s="4">
        <v>43136</v>
      </c>
      <c r="B4077">
        <v>6.3080000877380371</v>
      </c>
      <c r="C4077">
        <v>6.3105998039245614</v>
      </c>
      <c r="D4077">
        <v>6.2761998176574707</v>
      </c>
      <c r="E4077">
        <v>6.3076000213623047</v>
      </c>
      <c r="F4077">
        <v>6.3076000213623047</v>
      </c>
      <c r="G4077">
        <v>0</v>
      </c>
      <c r="H4077">
        <v>6.3005999326705933</v>
      </c>
    </row>
    <row r="4078" spans="1:8" x14ac:dyDescent="0.25">
      <c r="A4078" s="4">
        <v>43137</v>
      </c>
      <c r="B4078">
        <v>6.2920999526977539</v>
      </c>
      <c r="C4078">
        <v>6.3001999855041504</v>
      </c>
      <c r="D4078">
        <v>6.2645998001098633</v>
      </c>
      <c r="E4078">
        <v>6.2897000312805176</v>
      </c>
      <c r="F4078">
        <v>6.2897000312805176</v>
      </c>
      <c r="G4078">
        <v>0</v>
      </c>
      <c r="H4078">
        <v>6.2866499423980713</v>
      </c>
    </row>
    <row r="4079" spans="1:8" x14ac:dyDescent="0.25">
      <c r="A4079" s="4">
        <v>43138</v>
      </c>
      <c r="B4079">
        <v>6.2824997901916504</v>
      </c>
      <c r="C4079">
        <v>6.284599781036377</v>
      </c>
      <c r="D4079">
        <v>6.2462000846862793</v>
      </c>
      <c r="E4079">
        <v>6.2824997901916504</v>
      </c>
      <c r="F4079">
        <v>6.2824997901916504</v>
      </c>
      <c r="G4079">
        <v>0</v>
      </c>
      <c r="H4079">
        <v>6.2739498615264893</v>
      </c>
    </row>
    <row r="4080" spans="1:8" x14ac:dyDescent="0.25">
      <c r="A4080" s="4">
        <v>43139</v>
      </c>
      <c r="B4080">
        <v>6.2671999931335449</v>
      </c>
      <c r="C4080">
        <v>6.3435001373291016</v>
      </c>
      <c r="D4080">
        <v>6.2648000717163086</v>
      </c>
      <c r="E4080">
        <v>6.2676000595092773</v>
      </c>
      <c r="F4080">
        <v>6.2676000595092773</v>
      </c>
      <c r="G4080">
        <v>0</v>
      </c>
      <c r="H4080">
        <v>6.2857750654220581</v>
      </c>
    </row>
    <row r="4081" spans="1:8" x14ac:dyDescent="0.25">
      <c r="A4081" s="4">
        <v>43140</v>
      </c>
      <c r="B4081">
        <v>6.326200008392334</v>
      </c>
      <c r="C4081">
        <v>6.3320999145507813</v>
      </c>
      <c r="D4081">
        <v>6.2925000190734863</v>
      </c>
      <c r="E4081">
        <v>6.3263001441955566</v>
      </c>
      <c r="F4081">
        <v>6.3263001441955566</v>
      </c>
      <c r="G4081">
        <v>0</v>
      </c>
      <c r="H4081">
        <v>6.3192750215530404</v>
      </c>
    </row>
    <row r="4082" spans="1:8" x14ac:dyDescent="0.25">
      <c r="A4082" s="4">
        <v>43143</v>
      </c>
      <c r="B4082">
        <v>6.2877998352050781</v>
      </c>
      <c r="C4082">
        <v>6.3309001922607422</v>
      </c>
      <c r="D4082">
        <v>6.2781000137329102</v>
      </c>
      <c r="E4082">
        <v>6.2869000434875488</v>
      </c>
      <c r="F4082">
        <v>6.2869000434875488</v>
      </c>
      <c r="G4082">
        <v>0</v>
      </c>
      <c r="H4082">
        <v>6.2959250211715698</v>
      </c>
    </row>
    <row r="4083" spans="1:8" x14ac:dyDescent="0.25">
      <c r="A4083" s="4">
        <v>43144</v>
      </c>
      <c r="B4083">
        <v>6.3277997970581046</v>
      </c>
      <c r="C4083">
        <v>6.3481001853942871</v>
      </c>
      <c r="D4083">
        <v>6.3127999305725098</v>
      </c>
      <c r="E4083">
        <v>6.3264999389648438</v>
      </c>
      <c r="F4083">
        <v>6.3264999389648438</v>
      </c>
      <c r="G4083">
        <v>0</v>
      </c>
      <c r="H4083">
        <v>6.3287999629974374</v>
      </c>
    </row>
    <row r="4084" spans="1:8" x14ac:dyDescent="0.25">
      <c r="A4084" s="4">
        <v>43145</v>
      </c>
      <c r="B4084">
        <v>6.3394999504089364</v>
      </c>
      <c r="C4084">
        <v>6.3520998954772949</v>
      </c>
      <c r="D4084">
        <v>6.3199000358581543</v>
      </c>
      <c r="E4084">
        <v>6.3400001525878906</v>
      </c>
      <c r="F4084">
        <v>6.3400001525878906</v>
      </c>
      <c r="G4084">
        <v>0</v>
      </c>
      <c r="H4084">
        <v>6.3378750085830688</v>
      </c>
    </row>
    <row r="4085" spans="1:8" x14ac:dyDescent="0.25">
      <c r="A4085" s="4">
        <v>43146</v>
      </c>
      <c r="B4085">
        <v>6.3456001281738281</v>
      </c>
      <c r="C4085">
        <v>6.3509998321533203</v>
      </c>
      <c r="D4085">
        <v>6.3383002281188956</v>
      </c>
      <c r="E4085">
        <v>6.3460001945495614</v>
      </c>
      <c r="F4085">
        <v>6.3460001945495614</v>
      </c>
      <c r="G4085">
        <v>0</v>
      </c>
      <c r="H4085">
        <v>6.3452250957489014</v>
      </c>
    </row>
    <row r="4086" spans="1:8" x14ac:dyDescent="0.25">
      <c r="A4086" s="4">
        <v>43147</v>
      </c>
      <c r="B4086">
        <v>6.3480000495910636</v>
      </c>
      <c r="C4086">
        <v>6.3516998291015616</v>
      </c>
      <c r="D4086">
        <v>6.3390998840332031</v>
      </c>
      <c r="E4086">
        <v>6.3471999168395996</v>
      </c>
      <c r="F4086">
        <v>6.3471999168395996</v>
      </c>
      <c r="G4086">
        <v>0</v>
      </c>
      <c r="H4086">
        <v>6.3464999198913574</v>
      </c>
    </row>
    <row r="4087" spans="1:8" x14ac:dyDescent="0.25">
      <c r="A4087" s="4">
        <v>43150</v>
      </c>
      <c r="B4087">
        <v>6.343599796295166</v>
      </c>
      <c r="C4087">
        <v>6.3503999710083008</v>
      </c>
      <c r="D4087">
        <v>6.3330998420715332</v>
      </c>
      <c r="E4087">
        <v>6.3400998115539551</v>
      </c>
      <c r="F4087">
        <v>6.3400998115539551</v>
      </c>
      <c r="G4087">
        <v>0</v>
      </c>
      <c r="H4087">
        <v>6.3417998552322388</v>
      </c>
    </row>
    <row r="4088" spans="1:8" x14ac:dyDescent="0.25">
      <c r="A4088" s="4">
        <v>43151</v>
      </c>
      <c r="B4088">
        <v>6.3474001884460449</v>
      </c>
      <c r="C4088">
        <v>6.3520998954772949</v>
      </c>
      <c r="D4088">
        <v>6.3383002281188956</v>
      </c>
      <c r="E4088">
        <v>6.3484001159667969</v>
      </c>
      <c r="F4088">
        <v>6.3484001159667969</v>
      </c>
      <c r="G4088">
        <v>0</v>
      </c>
      <c r="H4088">
        <v>6.3465501070022583</v>
      </c>
    </row>
    <row r="4089" spans="1:8" x14ac:dyDescent="0.25">
      <c r="A4089" s="4">
        <v>43152</v>
      </c>
      <c r="B4089">
        <v>6.3481998443603516</v>
      </c>
      <c r="C4089">
        <v>6.3505001068115234</v>
      </c>
      <c r="D4089">
        <v>6.3366999626159668</v>
      </c>
      <c r="E4089">
        <v>6.3461999893188477</v>
      </c>
      <c r="F4089">
        <v>6.3461999893188477</v>
      </c>
      <c r="G4089">
        <v>0</v>
      </c>
      <c r="H4089">
        <v>6.3453999757766724</v>
      </c>
    </row>
    <row r="4090" spans="1:8" x14ac:dyDescent="0.25">
      <c r="A4090" s="4">
        <v>43153</v>
      </c>
      <c r="B4090">
        <v>6.3470001220703116</v>
      </c>
      <c r="C4090">
        <v>6.3624000549316406</v>
      </c>
      <c r="D4090">
        <v>6.3390002250671387</v>
      </c>
      <c r="E4090">
        <v>6.3466000556945801</v>
      </c>
      <c r="F4090">
        <v>6.3466000556945801</v>
      </c>
      <c r="G4090">
        <v>0</v>
      </c>
      <c r="H4090">
        <v>6.348750114440918</v>
      </c>
    </row>
    <row r="4091" spans="1:8" x14ac:dyDescent="0.25">
      <c r="A4091" s="4">
        <v>43154</v>
      </c>
      <c r="B4091">
        <v>6.3530001640319824</v>
      </c>
      <c r="C4091">
        <v>6.3531999588012704</v>
      </c>
      <c r="D4091">
        <v>6.3302998542785636</v>
      </c>
      <c r="E4091">
        <v>6.3502001762390137</v>
      </c>
      <c r="F4091">
        <v>6.3502001762390137</v>
      </c>
      <c r="G4091">
        <v>0</v>
      </c>
      <c r="H4091">
        <v>6.3466750383377084</v>
      </c>
    </row>
    <row r="4092" spans="1:8" x14ac:dyDescent="0.25">
      <c r="A4092" s="4">
        <v>43157</v>
      </c>
      <c r="B4092">
        <v>6.3362998962402344</v>
      </c>
      <c r="C4092">
        <v>6.3376998901367188</v>
      </c>
      <c r="D4092">
        <v>6.2979001998901367</v>
      </c>
      <c r="E4092">
        <v>6.3273000717163086</v>
      </c>
      <c r="F4092">
        <v>6.3273000717163086</v>
      </c>
      <c r="G4092">
        <v>0</v>
      </c>
      <c r="H4092">
        <v>6.3248000144958496</v>
      </c>
    </row>
    <row r="4093" spans="1:8" x14ac:dyDescent="0.25">
      <c r="A4093" s="4">
        <v>43158</v>
      </c>
      <c r="B4093">
        <v>6.3141999244689941</v>
      </c>
      <c r="C4093">
        <v>6.3185000419616699</v>
      </c>
      <c r="D4093">
        <v>6.2880997657775879</v>
      </c>
      <c r="E4093">
        <v>6.3140997886657706</v>
      </c>
      <c r="F4093">
        <v>6.3140997886657706</v>
      </c>
      <c r="G4093">
        <v>0</v>
      </c>
      <c r="H4093">
        <v>6.3087248802185059</v>
      </c>
    </row>
    <row r="4094" spans="1:8" x14ac:dyDescent="0.25">
      <c r="A4094" s="4">
        <v>43159</v>
      </c>
      <c r="B4094">
        <v>6.3172001838684082</v>
      </c>
      <c r="C4094">
        <v>6.3345999717712402</v>
      </c>
      <c r="D4094">
        <v>6.3123998641967773</v>
      </c>
      <c r="E4094">
        <v>6.3166999816894531</v>
      </c>
      <c r="F4094">
        <v>6.3166999816894531</v>
      </c>
      <c r="G4094">
        <v>0</v>
      </c>
      <c r="H4094">
        <v>6.3202250003814697</v>
      </c>
    </row>
    <row r="4095" spans="1:8" x14ac:dyDescent="0.25">
      <c r="A4095" s="4">
        <v>43160</v>
      </c>
      <c r="B4095">
        <v>6.3303999900817871</v>
      </c>
      <c r="C4095">
        <v>6.3585000038146973</v>
      </c>
      <c r="D4095">
        <v>6.3285999298095703</v>
      </c>
      <c r="E4095">
        <v>6.3309001922607422</v>
      </c>
      <c r="F4095">
        <v>6.3309001922607422</v>
      </c>
      <c r="G4095">
        <v>0</v>
      </c>
      <c r="H4095">
        <v>6.3371000289916992</v>
      </c>
    </row>
    <row r="4096" spans="1:8" x14ac:dyDescent="0.25">
      <c r="A4096" s="4">
        <v>43161</v>
      </c>
      <c r="B4096">
        <v>6.3579998016357422</v>
      </c>
      <c r="C4096">
        <v>6.3611998558044434</v>
      </c>
      <c r="D4096">
        <v>6.3302998542785636</v>
      </c>
      <c r="E4096">
        <v>6.3573999404907227</v>
      </c>
      <c r="F4096">
        <v>6.3573999404907227</v>
      </c>
      <c r="G4096">
        <v>0</v>
      </c>
      <c r="H4096">
        <v>6.3517248630523682</v>
      </c>
    </row>
    <row r="4097" spans="1:8" x14ac:dyDescent="0.25">
      <c r="A4097" s="4">
        <v>43164</v>
      </c>
      <c r="B4097">
        <v>6.3502998352050781</v>
      </c>
      <c r="C4097">
        <v>6.3502998352050781</v>
      </c>
      <c r="D4097">
        <v>6.3270001411437988</v>
      </c>
      <c r="E4097">
        <v>6.3502998352050781</v>
      </c>
      <c r="F4097">
        <v>6.3502998352050781</v>
      </c>
      <c r="G4097">
        <v>0</v>
      </c>
      <c r="H4097">
        <v>6.3444749116897583</v>
      </c>
    </row>
    <row r="4098" spans="1:8" x14ac:dyDescent="0.25">
      <c r="A4098" s="4">
        <v>43165</v>
      </c>
      <c r="B4098">
        <v>6.348599910736084</v>
      </c>
      <c r="C4098">
        <v>6.3505997657775879</v>
      </c>
      <c r="D4098">
        <v>6.3092999458312988</v>
      </c>
      <c r="E4098">
        <v>6.3488998413085938</v>
      </c>
      <c r="F4098">
        <v>6.3488998413085938</v>
      </c>
      <c r="G4098">
        <v>0</v>
      </c>
      <c r="H4098">
        <v>6.3393498659133911</v>
      </c>
    </row>
    <row r="4099" spans="1:8" x14ac:dyDescent="0.25">
      <c r="A4099" s="4">
        <v>43166</v>
      </c>
      <c r="B4099">
        <v>6.3095998764038086</v>
      </c>
      <c r="C4099">
        <v>6.3295001983642578</v>
      </c>
      <c r="D4099">
        <v>6.3074002265930176</v>
      </c>
      <c r="E4099">
        <v>6.3094000816345206</v>
      </c>
      <c r="F4099">
        <v>6.3094000816345206</v>
      </c>
      <c r="G4099">
        <v>0</v>
      </c>
      <c r="H4099">
        <v>6.3139750957489014</v>
      </c>
    </row>
    <row r="4100" spans="1:8" x14ac:dyDescent="0.25">
      <c r="A4100" s="4">
        <v>43167</v>
      </c>
      <c r="B4100">
        <v>6.324699878692627</v>
      </c>
      <c r="C4100">
        <v>6.3418002128601074</v>
      </c>
      <c r="D4100">
        <v>6.3192000389099121</v>
      </c>
      <c r="E4100">
        <v>6.3249998092651367</v>
      </c>
      <c r="F4100">
        <v>6.3249998092651367</v>
      </c>
      <c r="G4100">
        <v>0</v>
      </c>
      <c r="H4100">
        <v>6.3276749849319458</v>
      </c>
    </row>
    <row r="4101" spans="1:8" x14ac:dyDescent="0.25">
      <c r="A4101" s="4">
        <v>43168</v>
      </c>
      <c r="B4101">
        <v>6.3415999412536621</v>
      </c>
      <c r="C4101">
        <v>6.3516998291015616</v>
      </c>
      <c r="D4101">
        <v>6.3199000358581543</v>
      </c>
      <c r="E4101">
        <v>6.3415999412536621</v>
      </c>
      <c r="F4101">
        <v>6.3415999412536621</v>
      </c>
      <c r="G4101">
        <v>0</v>
      </c>
      <c r="H4101">
        <v>6.3386999368667603</v>
      </c>
    </row>
    <row r="4102" spans="1:8" x14ac:dyDescent="0.25">
      <c r="A4102" s="4">
        <v>43171</v>
      </c>
      <c r="B4102">
        <v>6.3299999237060547</v>
      </c>
      <c r="C4102">
        <v>6.3358001708984384</v>
      </c>
      <c r="D4102">
        <v>6.3143000602722168</v>
      </c>
      <c r="E4102">
        <v>6.3284997940063477</v>
      </c>
      <c r="F4102">
        <v>6.3284997940063477</v>
      </c>
      <c r="G4102">
        <v>0</v>
      </c>
      <c r="H4102">
        <v>6.3271499872207642</v>
      </c>
    </row>
    <row r="4103" spans="1:8" x14ac:dyDescent="0.25">
      <c r="A4103" s="4">
        <v>43172</v>
      </c>
      <c r="B4103">
        <v>6.3284001350402832</v>
      </c>
      <c r="C4103">
        <v>6.3326997756958008</v>
      </c>
      <c r="D4103">
        <v>6.3119001388549796</v>
      </c>
      <c r="E4103">
        <v>6.3291001319885254</v>
      </c>
      <c r="F4103">
        <v>6.3291001319885254</v>
      </c>
      <c r="G4103">
        <v>0</v>
      </c>
      <c r="H4103">
        <v>6.3255250453948966</v>
      </c>
    </row>
    <row r="4104" spans="1:8" x14ac:dyDescent="0.25">
      <c r="A4104" s="4">
        <v>43173</v>
      </c>
      <c r="B4104">
        <v>6.3201999664306641</v>
      </c>
      <c r="C4104">
        <v>6.322700023651123</v>
      </c>
      <c r="D4104">
        <v>6.3063998222351074</v>
      </c>
      <c r="E4104">
        <v>6.3204002380371094</v>
      </c>
      <c r="F4104">
        <v>6.3204002380371094</v>
      </c>
      <c r="G4104">
        <v>0</v>
      </c>
      <c r="H4104">
        <v>6.317425012588501</v>
      </c>
    </row>
    <row r="4105" spans="1:8" x14ac:dyDescent="0.25">
      <c r="A4105" s="4">
        <v>43174</v>
      </c>
      <c r="B4105">
        <v>6.3144998550415039</v>
      </c>
      <c r="C4105">
        <v>6.3234000205993652</v>
      </c>
      <c r="D4105">
        <v>6.3007998466491699</v>
      </c>
      <c r="E4105">
        <v>6.3159999847412109</v>
      </c>
      <c r="F4105">
        <v>6.3159999847412109</v>
      </c>
      <c r="G4105">
        <v>0</v>
      </c>
      <c r="H4105">
        <v>6.3136749267578116</v>
      </c>
    </row>
    <row r="4106" spans="1:8" x14ac:dyDescent="0.25">
      <c r="A4106" s="4">
        <v>43175</v>
      </c>
      <c r="B4106">
        <v>6.3207001686096191</v>
      </c>
      <c r="C4106">
        <v>6.3330001831054688</v>
      </c>
      <c r="D4106">
        <v>6.3140997886657706</v>
      </c>
      <c r="E4106">
        <v>6.3208999633789063</v>
      </c>
      <c r="F4106">
        <v>6.3208999633789063</v>
      </c>
      <c r="G4106">
        <v>0</v>
      </c>
      <c r="H4106">
        <v>6.3221750259399414</v>
      </c>
    </row>
    <row r="4107" spans="1:8" x14ac:dyDescent="0.25">
      <c r="A4107" s="4">
        <v>43178</v>
      </c>
      <c r="B4107">
        <v>6.3386001586914063</v>
      </c>
      <c r="C4107">
        <v>6.3442001342773438</v>
      </c>
      <c r="D4107">
        <v>6.3200998306274414</v>
      </c>
      <c r="E4107">
        <v>6.3382000923156738</v>
      </c>
      <c r="F4107">
        <v>6.3382000923156738</v>
      </c>
      <c r="G4107">
        <v>0</v>
      </c>
      <c r="H4107">
        <v>6.3352750539779663</v>
      </c>
    </row>
    <row r="4108" spans="1:8" x14ac:dyDescent="0.25">
      <c r="A4108" s="4">
        <v>43179</v>
      </c>
      <c r="B4108">
        <v>6.3331999778747559</v>
      </c>
      <c r="C4108">
        <v>6.333899974822998</v>
      </c>
      <c r="D4108">
        <v>6.320000171661377</v>
      </c>
      <c r="E4108">
        <v>6.3316001892089844</v>
      </c>
      <c r="F4108">
        <v>6.3316001892089844</v>
      </c>
      <c r="G4108">
        <v>0</v>
      </c>
      <c r="H4108">
        <v>6.3296750783920288</v>
      </c>
    </row>
    <row r="4109" spans="1:8" x14ac:dyDescent="0.25">
      <c r="A4109" s="4">
        <v>43180</v>
      </c>
      <c r="B4109">
        <v>6.3326997756958008</v>
      </c>
      <c r="C4109">
        <v>6.3351998329162598</v>
      </c>
      <c r="D4109">
        <v>6.320000171661377</v>
      </c>
      <c r="E4109">
        <v>6.3329000473022461</v>
      </c>
      <c r="F4109">
        <v>6.3329000473022461</v>
      </c>
      <c r="G4109">
        <v>0</v>
      </c>
      <c r="H4109">
        <v>6.3301999568939209</v>
      </c>
    </row>
    <row r="4110" spans="1:8" x14ac:dyDescent="0.25">
      <c r="A4110" s="4">
        <v>43181</v>
      </c>
      <c r="B4110">
        <v>6.3231000900268546</v>
      </c>
      <c r="C4110">
        <v>6.3343000411987296</v>
      </c>
      <c r="D4110">
        <v>6.3070998191833496</v>
      </c>
      <c r="E4110">
        <v>6.3206000328063956</v>
      </c>
      <c r="F4110">
        <v>6.3206000328063956</v>
      </c>
      <c r="G4110">
        <v>0</v>
      </c>
      <c r="H4110">
        <v>6.321274995803833</v>
      </c>
    </row>
    <row r="4111" spans="1:8" x14ac:dyDescent="0.25">
      <c r="A4111" s="4">
        <v>43182</v>
      </c>
      <c r="B4111">
        <v>6.3347001075744629</v>
      </c>
      <c r="C4111">
        <v>6.3368000984191886</v>
      </c>
      <c r="D4111">
        <v>6.3152999877929688</v>
      </c>
      <c r="E4111">
        <v>6.3347001075744629</v>
      </c>
      <c r="F4111">
        <v>6.3347001075744629</v>
      </c>
      <c r="G4111">
        <v>0</v>
      </c>
      <c r="H4111">
        <v>6.330375075340271</v>
      </c>
    </row>
    <row r="4112" spans="1:8" x14ac:dyDescent="0.25">
      <c r="A4112" s="4">
        <v>43185</v>
      </c>
      <c r="B4112">
        <v>6.3182997703552246</v>
      </c>
      <c r="C4112">
        <v>6.318699836730957</v>
      </c>
      <c r="D4112">
        <v>6.2711000442504883</v>
      </c>
      <c r="E4112">
        <v>6.320000171661377</v>
      </c>
      <c r="F4112">
        <v>6.320000171661377</v>
      </c>
      <c r="G4112">
        <v>0</v>
      </c>
      <c r="H4112">
        <v>6.3070249557495117</v>
      </c>
    </row>
    <row r="4113" spans="1:8" x14ac:dyDescent="0.25">
      <c r="A4113" s="4">
        <v>43186</v>
      </c>
      <c r="B4113">
        <v>6.2634000778198242</v>
      </c>
      <c r="C4113">
        <v>6.282599925994873</v>
      </c>
      <c r="D4113">
        <v>6.2342000007629386</v>
      </c>
      <c r="E4113">
        <v>6.27239990234375</v>
      </c>
      <c r="F4113">
        <v>6.27239990234375</v>
      </c>
      <c r="G4113">
        <v>0</v>
      </c>
      <c r="H4113">
        <v>6.2631499767303467</v>
      </c>
    </row>
    <row r="4114" spans="1:8" x14ac:dyDescent="0.25">
      <c r="A4114" s="4">
        <v>43187</v>
      </c>
      <c r="B4114">
        <v>6.2817997932434082</v>
      </c>
      <c r="C4114">
        <v>6.2982997894287109</v>
      </c>
      <c r="D4114">
        <v>6.2581000328063956</v>
      </c>
      <c r="E4114">
        <v>6.2817997932434082</v>
      </c>
      <c r="F4114">
        <v>6.2817997932434082</v>
      </c>
      <c r="G4114">
        <v>0</v>
      </c>
      <c r="H4114">
        <v>6.279999852180481</v>
      </c>
    </row>
    <row r="4115" spans="1:8" x14ac:dyDescent="0.25">
      <c r="A4115" s="4">
        <v>43188</v>
      </c>
      <c r="B4115">
        <v>6.2947998046875</v>
      </c>
      <c r="C4115">
        <v>6.3042001724243164</v>
      </c>
      <c r="D4115">
        <v>6.2775001525878906</v>
      </c>
      <c r="E4115">
        <v>6.2955999374389648</v>
      </c>
      <c r="F4115">
        <v>6.2955999374389648</v>
      </c>
      <c r="G4115">
        <v>0</v>
      </c>
      <c r="H4115">
        <v>6.293025016784668</v>
      </c>
    </row>
    <row r="4116" spans="1:8" x14ac:dyDescent="0.25">
      <c r="A4116" s="4">
        <v>43189</v>
      </c>
      <c r="B4116">
        <v>6.288599967956543</v>
      </c>
      <c r="C4116">
        <v>6.2899999618530273</v>
      </c>
      <c r="D4116">
        <v>6.2635002136230469</v>
      </c>
      <c r="E4116">
        <v>6.2888998985290527</v>
      </c>
      <c r="F4116">
        <v>6.2888998985290527</v>
      </c>
      <c r="G4116">
        <v>0</v>
      </c>
      <c r="H4116">
        <v>6.2827500104904166</v>
      </c>
    </row>
    <row r="4117" spans="1:8" x14ac:dyDescent="0.25">
      <c r="A4117" s="4">
        <v>43192</v>
      </c>
      <c r="B4117">
        <v>6.2831997871398926</v>
      </c>
      <c r="C4117">
        <v>6.2965002059936523</v>
      </c>
      <c r="D4117">
        <v>6.274899959564209</v>
      </c>
      <c r="E4117">
        <v>6.2821998596191406</v>
      </c>
      <c r="F4117">
        <v>6.2821998596191406</v>
      </c>
      <c r="G4117">
        <v>0</v>
      </c>
      <c r="H4117">
        <v>6.2841999530792236</v>
      </c>
    </row>
    <row r="4118" spans="1:8" x14ac:dyDescent="0.25">
      <c r="A4118" s="4">
        <v>43193</v>
      </c>
      <c r="B4118">
        <v>6.2792000770568848</v>
      </c>
      <c r="C4118">
        <v>6.29010009765625</v>
      </c>
      <c r="D4118">
        <v>6.2792000770568848</v>
      </c>
      <c r="E4118">
        <v>6.2793998718261719</v>
      </c>
      <c r="F4118">
        <v>6.2793998718261719</v>
      </c>
      <c r="G4118">
        <v>0</v>
      </c>
      <c r="H4118">
        <v>6.2819750308990479</v>
      </c>
    </row>
    <row r="4119" spans="1:8" x14ac:dyDescent="0.25">
      <c r="A4119" s="4">
        <v>43194</v>
      </c>
      <c r="B4119">
        <v>6.2880001068115234</v>
      </c>
      <c r="C4119">
        <v>6.3091001510620117</v>
      </c>
      <c r="D4119">
        <v>6.2809000015258789</v>
      </c>
      <c r="E4119">
        <v>6.2884001731872559</v>
      </c>
      <c r="F4119">
        <v>6.2884001731872559</v>
      </c>
      <c r="G4119">
        <v>0</v>
      </c>
      <c r="H4119">
        <v>6.2916001081466666</v>
      </c>
    </row>
    <row r="4120" spans="1:8" x14ac:dyDescent="0.25">
      <c r="A4120" s="4">
        <v>43195</v>
      </c>
      <c r="B4120">
        <v>6.3017001152038574</v>
      </c>
      <c r="C4120">
        <v>6.3074002265930176</v>
      </c>
      <c r="D4120">
        <v>6.3007998466491699</v>
      </c>
      <c r="E4120">
        <v>6.3042001724243164</v>
      </c>
      <c r="F4120">
        <v>6.3042001724243164</v>
      </c>
      <c r="G4120">
        <v>0</v>
      </c>
      <c r="H4120">
        <v>6.3035250902175903</v>
      </c>
    </row>
    <row r="4121" spans="1:8" x14ac:dyDescent="0.25">
      <c r="A4121" s="4">
        <v>43196</v>
      </c>
      <c r="B4121">
        <v>6.3041000366210938</v>
      </c>
      <c r="C4121">
        <v>6.3080000877380371</v>
      </c>
      <c r="D4121">
        <v>6.3014001846313477</v>
      </c>
      <c r="E4121">
        <v>6.3024001121520996</v>
      </c>
      <c r="F4121">
        <v>6.3024001121520996</v>
      </c>
      <c r="G4121">
        <v>0</v>
      </c>
      <c r="H4121">
        <v>6.3039751052856454</v>
      </c>
    </row>
    <row r="4122" spans="1:8" x14ac:dyDescent="0.25">
      <c r="A4122" s="4">
        <v>43199</v>
      </c>
      <c r="B4122">
        <v>6.306300163269043</v>
      </c>
      <c r="C4122">
        <v>6.316199779510498</v>
      </c>
      <c r="D4122">
        <v>6.2944002151489258</v>
      </c>
      <c r="E4122">
        <v>6.3085999488830566</v>
      </c>
      <c r="F4122">
        <v>6.3085999488830566</v>
      </c>
      <c r="G4122">
        <v>0</v>
      </c>
      <c r="H4122">
        <v>6.3063750267028809</v>
      </c>
    </row>
    <row r="4123" spans="1:8" x14ac:dyDescent="0.25">
      <c r="A4123" s="4">
        <v>43200</v>
      </c>
      <c r="B4123">
        <v>6.306300163269043</v>
      </c>
      <c r="C4123">
        <v>6.3074002265930176</v>
      </c>
      <c r="D4123">
        <v>6.2796998023986816</v>
      </c>
      <c r="E4123">
        <v>6.3053998947143546</v>
      </c>
      <c r="F4123">
        <v>6.3053998947143546</v>
      </c>
      <c r="G4123">
        <v>0</v>
      </c>
      <c r="H4123">
        <v>6.2997000217437744</v>
      </c>
    </row>
    <row r="4124" spans="1:8" x14ac:dyDescent="0.25">
      <c r="A4124" s="4">
        <v>43201</v>
      </c>
      <c r="B4124">
        <v>6.2824997901916504</v>
      </c>
      <c r="C4124">
        <v>6.2881999015808114</v>
      </c>
      <c r="D4124">
        <v>6.2683000564575204</v>
      </c>
      <c r="E4124">
        <v>6.2815999984741211</v>
      </c>
      <c r="F4124">
        <v>6.2815999984741211</v>
      </c>
      <c r="G4124">
        <v>0</v>
      </c>
      <c r="H4124">
        <v>6.2801499366760254</v>
      </c>
    </row>
    <row r="4125" spans="1:8" x14ac:dyDescent="0.25">
      <c r="A4125" s="4">
        <v>43202</v>
      </c>
      <c r="B4125">
        <v>6.2678999900817871</v>
      </c>
      <c r="C4125">
        <v>6.2926998138427734</v>
      </c>
      <c r="D4125">
        <v>6.2657999992370614</v>
      </c>
      <c r="E4125">
        <v>6.2685999870300293</v>
      </c>
      <c r="F4125">
        <v>6.2685999870300293</v>
      </c>
      <c r="G4125">
        <v>0</v>
      </c>
      <c r="H4125">
        <v>6.2737499475479126</v>
      </c>
    </row>
    <row r="4126" spans="1:8" x14ac:dyDescent="0.25">
      <c r="A4126" s="4">
        <v>43203</v>
      </c>
      <c r="B4126">
        <v>6.2898001670837402</v>
      </c>
      <c r="C4126">
        <v>6.2930002212524414</v>
      </c>
      <c r="D4126">
        <v>6.2737002372741699</v>
      </c>
      <c r="E4126">
        <v>6.2909998893737793</v>
      </c>
      <c r="F4126">
        <v>6.2909998893737793</v>
      </c>
      <c r="G4126">
        <v>0</v>
      </c>
      <c r="H4126">
        <v>6.2868751287460327</v>
      </c>
    </row>
    <row r="4127" spans="1:8" x14ac:dyDescent="0.25">
      <c r="A4127" s="4">
        <v>43206</v>
      </c>
      <c r="B4127">
        <v>6.2740001678466797</v>
      </c>
      <c r="C4127">
        <v>6.2873001098632813</v>
      </c>
      <c r="D4127">
        <v>6.2678999900817871</v>
      </c>
      <c r="E4127">
        <v>6.2740998268127441</v>
      </c>
      <c r="F4127">
        <v>6.2740998268127441</v>
      </c>
      <c r="G4127">
        <v>0</v>
      </c>
      <c r="H4127">
        <v>6.275825023651123</v>
      </c>
    </row>
    <row r="4128" spans="1:8" x14ac:dyDescent="0.25">
      <c r="A4128" s="4">
        <v>43207</v>
      </c>
      <c r="B4128">
        <v>6.2757000923156738</v>
      </c>
      <c r="C4128">
        <v>6.2855000495910636</v>
      </c>
      <c r="D4128">
        <v>6.2744998931884766</v>
      </c>
      <c r="E4128">
        <v>6.2757000923156738</v>
      </c>
      <c r="F4128">
        <v>6.2757000923156738</v>
      </c>
      <c r="G4128">
        <v>0</v>
      </c>
      <c r="H4128">
        <v>6.2778500318527222</v>
      </c>
    </row>
    <row r="4129" spans="1:8" x14ac:dyDescent="0.25">
      <c r="A4129" s="4">
        <v>43208</v>
      </c>
      <c r="B4129">
        <v>6.2807002067565918</v>
      </c>
      <c r="C4129">
        <v>6.2894001007080078</v>
      </c>
      <c r="D4129">
        <v>6.2642998695373544</v>
      </c>
      <c r="E4129">
        <v>6.2804999351501456</v>
      </c>
      <c r="F4129">
        <v>6.2804999351501456</v>
      </c>
      <c r="G4129">
        <v>0</v>
      </c>
      <c r="H4129">
        <v>6.2787250280380249</v>
      </c>
    </row>
    <row r="4130" spans="1:8" x14ac:dyDescent="0.25">
      <c r="A4130" s="4">
        <v>43209</v>
      </c>
      <c r="B4130">
        <v>6.2644000053405762</v>
      </c>
      <c r="C4130">
        <v>6.2796998023986816</v>
      </c>
      <c r="D4130">
        <v>6.2540998458862296</v>
      </c>
      <c r="E4130">
        <v>6.273399829864502</v>
      </c>
      <c r="F4130">
        <v>6.273399829864502</v>
      </c>
      <c r="G4130">
        <v>0</v>
      </c>
      <c r="H4130">
        <v>6.2678998708724976</v>
      </c>
    </row>
    <row r="4131" spans="1:8" x14ac:dyDescent="0.25">
      <c r="A4131" s="4">
        <v>43210</v>
      </c>
      <c r="B4131">
        <v>6.2691001892089844</v>
      </c>
      <c r="C4131">
        <v>6.2965002059936523</v>
      </c>
      <c r="D4131">
        <v>6.2691001892089844</v>
      </c>
      <c r="E4131">
        <v>6.2781000137329102</v>
      </c>
      <c r="F4131">
        <v>6.2781000137329102</v>
      </c>
      <c r="G4131">
        <v>0</v>
      </c>
      <c r="H4131">
        <v>6.2782001495361328</v>
      </c>
    </row>
    <row r="4132" spans="1:8" x14ac:dyDescent="0.25">
      <c r="A4132" s="4">
        <v>43213</v>
      </c>
      <c r="B4132">
        <v>6.2864999771118164</v>
      </c>
      <c r="C4132">
        <v>6.3162999153137207</v>
      </c>
      <c r="D4132">
        <v>6.2834000587463379</v>
      </c>
      <c r="E4132">
        <v>6.2954998016357422</v>
      </c>
      <c r="F4132">
        <v>6.2954998016357422</v>
      </c>
      <c r="G4132">
        <v>0</v>
      </c>
      <c r="H4132">
        <v>6.2954249382019043</v>
      </c>
    </row>
    <row r="4133" spans="1:8" x14ac:dyDescent="0.25">
      <c r="A4133" s="4">
        <v>43214</v>
      </c>
      <c r="B4133">
        <v>6.3070998191833496</v>
      </c>
      <c r="C4133">
        <v>6.3193001747131348</v>
      </c>
      <c r="D4133">
        <v>6.2944998741149902</v>
      </c>
      <c r="E4133">
        <v>6.3161001205444336</v>
      </c>
      <c r="F4133">
        <v>6.3161001205444336</v>
      </c>
      <c r="G4133">
        <v>0</v>
      </c>
      <c r="H4133">
        <v>6.3092499971389771</v>
      </c>
    </row>
    <row r="4134" spans="1:8" x14ac:dyDescent="0.25">
      <c r="A4134" s="4">
        <v>43215</v>
      </c>
      <c r="B4134">
        <v>6.3050999641418457</v>
      </c>
      <c r="C4134">
        <v>6.3273000717163086</v>
      </c>
      <c r="D4134">
        <v>6.2927999496459961</v>
      </c>
      <c r="E4134">
        <v>6.3059000968933114</v>
      </c>
      <c r="F4134">
        <v>6.3059000968933114</v>
      </c>
      <c r="G4134">
        <v>0</v>
      </c>
      <c r="H4134">
        <v>6.3077750205993652</v>
      </c>
    </row>
    <row r="4135" spans="1:8" x14ac:dyDescent="0.25">
      <c r="A4135" s="4">
        <v>43216</v>
      </c>
      <c r="B4135">
        <v>6.3257999420166016</v>
      </c>
      <c r="C4135">
        <v>6.336400032043457</v>
      </c>
      <c r="D4135">
        <v>6.3130002021789551</v>
      </c>
      <c r="E4135">
        <v>6.324699878692627</v>
      </c>
      <c r="F4135">
        <v>6.324699878692627</v>
      </c>
      <c r="G4135">
        <v>0</v>
      </c>
      <c r="H4135">
        <v>6.3249750137329102</v>
      </c>
    </row>
    <row r="4136" spans="1:8" x14ac:dyDescent="0.25">
      <c r="A4136" s="4">
        <v>43217</v>
      </c>
      <c r="B4136">
        <v>6.335899829864502</v>
      </c>
      <c r="C4136">
        <v>6.3471999168395996</v>
      </c>
      <c r="D4136">
        <v>6.326200008392334</v>
      </c>
      <c r="E4136">
        <v>6.3354001045227051</v>
      </c>
      <c r="F4136">
        <v>6.3354001045227051</v>
      </c>
      <c r="G4136">
        <v>0</v>
      </c>
      <c r="H4136">
        <v>6.3361749649047852</v>
      </c>
    </row>
    <row r="4137" spans="1:8" x14ac:dyDescent="0.25">
      <c r="A4137" s="4">
        <v>43220</v>
      </c>
      <c r="B4137">
        <v>6.3347997665405273</v>
      </c>
      <c r="C4137">
        <v>6.336400032043457</v>
      </c>
      <c r="D4137">
        <v>6.3232998847961426</v>
      </c>
      <c r="E4137">
        <v>6.3369998931884766</v>
      </c>
      <c r="F4137">
        <v>6.3369998931884766</v>
      </c>
      <c r="G4137">
        <v>0</v>
      </c>
      <c r="H4137">
        <v>6.3328748941421509</v>
      </c>
    </row>
    <row r="4138" spans="1:8" x14ac:dyDescent="0.25">
      <c r="A4138" s="4">
        <v>43221</v>
      </c>
      <c r="B4138">
        <v>6.3317999839782706</v>
      </c>
      <c r="C4138">
        <v>6.332399845123291</v>
      </c>
      <c r="D4138">
        <v>6.3232998847961426</v>
      </c>
      <c r="E4138">
        <v>6.3320999145507813</v>
      </c>
      <c r="F4138">
        <v>6.3320999145507813</v>
      </c>
      <c r="G4138">
        <v>0</v>
      </c>
      <c r="H4138">
        <v>6.3298999071121216</v>
      </c>
    </row>
    <row r="4139" spans="1:8" x14ac:dyDescent="0.25">
      <c r="A4139" s="4">
        <v>43222</v>
      </c>
      <c r="B4139">
        <v>6.3232998847961426</v>
      </c>
      <c r="C4139">
        <v>6.3639998435974121</v>
      </c>
      <c r="D4139">
        <v>6.3232998847961426</v>
      </c>
      <c r="E4139">
        <v>6.3323001861572266</v>
      </c>
      <c r="F4139">
        <v>6.3323001861572266</v>
      </c>
      <c r="G4139">
        <v>0</v>
      </c>
      <c r="H4139">
        <v>6.335724949836731</v>
      </c>
    </row>
    <row r="4140" spans="1:8" x14ac:dyDescent="0.25">
      <c r="A4140" s="4">
        <v>43223</v>
      </c>
      <c r="B4140">
        <v>6.3524999618530273</v>
      </c>
      <c r="C4140">
        <v>6.3691000938415527</v>
      </c>
      <c r="D4140">
        <v>6.3372998237609863</v>
      </c>
      <c r="E4140">
        <v>6.3614997863769531</v>
      </c>
      <c r="F4140">
        <v>6.3614997863769531</v>
      </c>
      <c r="G4140">
        <v>0</v>
      </c>
      <c r="H4140">
        <v>6.3550999164581299</v>
      </c>
    </row>
    <row r="4141" spans="1:8" x14ac:dyDescent="0.25">
      <c r="A4141" s="4">
        <v>43224</v>
      </c>
      <c r="B4141">
        <v>6.3436999320983887</v>
      </c>
      <c r="C4141">
        <v>6.3649997711181641</v>
      </c>
      <c r="D4141">
        <v>6.3347001075744629</v>
      </c>
      <c r="E4141">
        <v>6.3527002334594727</v>
      </c>
      <c r="F4141">
        <v>6.3527002334594727</v>
      </c>
      <c r="G4141">
        <v>0</v>
      </c>
      <c r="H4141">
        <v>6.3490250110626221</v>
      </c>
    </row>
    <row r="4142" spans="1:8" x14ac:dyDescent="0.25">
      <c r="A4142" s="4">
        <v>43227</v>
      </c>
      <c r="B4142">
        <v>6.3527002334594727</v>
      </c>
      <c r="C4142">
        <v>6.3670001029968262</v>
      </c>
      <c r="D4142">
        <v>6.3457999229431152</v>
      </c>
      <c r="E4142">
        <v>6.3617000579833984</v>
      </c>
      <c r="F4142">
        <v>6.3617000579833984</v>
      </c>
      <c r="G4142">
        <v>0</v>
      </c>
      <c r="H4142">
        <v>6.3568000793457031</v>
      </c>
    </row>
    <row r="4143" spans="1:8" x14ac:dyDescent="0.25">
      <c r="A4143" s="4">
        <v>43228</v>
      </c>
      <c r="B4143">
        <v>6.366300106048584</v>
      </c>
      <c r="C4143">
        <v>6.3696999549865723</v>
      </c>
      <c r="D4143">
        <v>6.350100040435791</v>
      </c>
      <c r="E4143">
        <v>6.3660998344421387</v>
      </c>
      <c r="F4143">
        <v>6.3660998344421387</v>
      </c>
      <c r="G4143">
        <v>0</v>
      </c>
      <c r="H4143">
        <v>6.3630499839782706</v>
      </c>
    </row>
    <row r="4144" spans="1:8" x14ac:dyDescent="0.25">
      <c r="A4144" s="4">
        <v>43229</v>
      </c>
      <c r="B4144">
        <v>6.3607001304626456</v>
      </c>
      <c r="C4144">
        <v>6.381199836730957</v>
      </c>
      <c r="D4144">
        <v>6.3583002090454102</v>
      </c>
      <c r="E4144">
        <v>6.3696999549865723</v>
      </c>
      <c r="F4144">
        <v>6.3696999549865723</v>
      </c>
      <c r="G4144">
        <v>0</v>
      </c>
      <c r="H4144">
        <v>6.3674750328063956</v>
      </c>
    </row>
    <row r="4145" spans="1:8" x14ac:dyDescent="0.25">
      <c r="A4145" s="4">
        <v>43230</v>
      </c>
      <c r="B4145">
        <v>6.3523998260498047</v>
      </c>
      <c r="C4145">
        <v>6.3678998947143546</v>
      </c>
      <c r="D4145">
        <v>6.3330001831054688</v>
      </c>
      <c r="E4145">
        <v>6.3614001274108887</v>
      </c>
      <c r="F4145">
        <v>6.3614001274108887</v>
      </c>
      <c r="G4145">
        <v>0</v>
      </c>
      <c r="H4145">
        <v>6.3536750078201294</v>
      </c>
    </row>
    <row r="4146" spans="1:8" x14ac:dyDescent="0.25">
      <c r="A4146" s="4">
        <v>43231</v>
      </c>
      <c r="B4146">
        <v>6.3392000198364258</v>
      </c>
      <c r="C4146">
        <v>6.3481998443603516</v>
      </c>
      <c r="D4146">
        <v>6.3214998245239258</v>
      </c>
      <c r="E4146">
        <v>6.3481998443603516</v>
      </c>
      <c r="F4146">
        <v>6.3481998443603516</v>
      </c>
      <c r="G4146">
        <v>0</v>
      </c>
      <c r="H4146">
        <v>6.3392748832702637</v>
      </c>
    </row>
    <row r="4147" spans="1:8" x14ac:dyDescent="0.25">
      <c r="A4147" s="4">
        <v>43234</v>
      </c>
      <c r="B4147">
        <v>6.3241000175476074</v>
      </c>
      <c r="C4147">
        <v>6.3401999473571777</v>
      </c>
      <c r="D4147">
        <v>6.3241000175476074</v>
      </c>
      <c r="E4147">
        <v>6.3330998420715332</v>
      </c>
      <c r="F4147">
        <v>6.3330998420715332</v>
      </c>
      <c r="G4147">
        <v>0</v>
      </c>
      <c r="H4147">
        <v>6.3303749561309806</v>
      </c>
    </row>
    <row r="4148" spans="1:8" x14ac:dyDescent="0.25">
      <c r="A4148" s="4">
        <v>43235</v>
      </c>
      <c r="B4148">
        <v>6.3292999267578116</v>
      </c>
      <c r="C4148">
        <v>6.3783001899719238</v>
      </c>
      <c r="D4148">
        <v>6.3292999267578116</v>
      </c>
      <c r="E4148">
        <v>6.3383002281188956</v>
      </c>
      <c r="F4148">
        <v>6.3383002281188956</v>
      </c>
      <c r="G4148">
        <v>0</v>
      </c>
      <c r="H4148">
        <v>6.3438000679016113</v>
      </c>
    </row>
    <row r="4149" spans="1:8" x14ac:dyDescent="0.25">
      <c r="A4149" s="4">
        <v>43236</v>
      </c>
      <c r="B4149">
        <v>6.367800235748291</v>
      </c>
      <c r="C4149">
        <v>6.379000186920166</v>
      </c>
      <c r="D4149">
        <v>6.3586001396179199</v>
      </c>
      <c r="E4149">
        <v>6.3768000602722168</v>
      </c>
      <c r="F4149">
        <v>6.3768000602722168</v>
      </c>
      <c r="G4149">
        <v>0</v>
      </c>
      <c r="H4149">
        <v>6.3705501556396484</v>
      </c>
    </row>
    <row r="4150" spans="1:8" x14ac:dyDescent="0.25">
      <c r="A4150" s="4">
        <v>43237</v>
      </c>
      <c r="B4150">
        <v>6.3614997863769531</v>
      </c>
      <c r="C4150">
        <v>6.3705000877380371</v>
      </c>
      <c r="D4150">
        <v>6.3522000312805176</v>
      </c>
      <c r="E4150">
        <v>6.3705000877380371</v>
      </c>
      <c r="F4150">
        <v>6.3705000877380371</v>
      </c>
      <c r="G4150">
        <v>0</v>
      </c>
      <c r="H4150">
        <v>6.3636749982833862</v>
      </c>
    </row>
    <row r="4151" spans="1:8" x14ac:dyDescent="0.25">
      <c r="A4151" s="4">
        <v>43238</v>
      </c>
      <c r="B4151">
        <v>6.3572001457214364</v>
      </c>
      <c r="C4151">
        <v>6.3797998428344727</v>
      </c>
      <c r="D4151">
        <v>6.3572001457214364</v>
      </c>
      <c r="E4151">
        <v>6.3661999702453613</v>
      </c>
      <c r="F4151">
        <v>6.3661999702453613</v>
      </c>
      <c r="G4151">
        <v>0</v>
      </c>
      <c r="H4151">
        <v>6.3651000261306763</v>
      </c>
    </row>
    <row r="4152" spans="1:8" x14ac:dyDescent="0.25">
      <c r="A4152" s="4">
        <v>43241</v>
      </c>
      <c r="B4152">
        <v>6.3832001686096191</v>
      </c>
      <c r="C4152">
        <v>6.3951001167297363</v>
      </c>
      <c r="D4152">
        <v>6.3719000816345206</v>
      </c>
      <c r="E4152">
        <v>6.3828001022338867</v>
      </c>
      <c r="F4152">
        <v>6.3828001022338867</v>
      </c>
      <c r="G4152">
        <v>0</v>
      </c>
      <c r="H4152">
        <v>6.3832501173019409</v>
      </c>
    </row>
    <row r="4153" spans="1:8" x14ac:dyDescent="0.25">
      <c r="A4153" s="4">
        <v>43242</v>
      </c>
      <c r="B4153">
        <v>6.3807001113891602</v>
      </c>
      <c r="C4153">
        <v>6.382500171661377</v>
      </c>
      <c r="D4153">
        <v>6.3628997802734384</v>
      </c>
      <c r="E4153">
        <v>6.3811001777648926</v>
      </c>
      <c r="F4153">
        <v>6.3811001777648926</v>
      </c>
      <c r="G4153">
        <v>0</v>
      </c>
      <c r="H4153">
        <v>6.3768000602722168</v>
      </c>
    </row>
    <row r="4154" spans="1:8" x14ac:dyDescent="0.25">
      <c r="A4154" s="4">
        <v>43243</v>
      </c>
      <c r="B4154">
        <v>6.3649001121520996</v>
      </c>
      <c r="C4154">
        <v>6.3906002044677734</v>
      </c>
      <c r="D4154">
        <v>6.3639998435974121</v>
      </c>
      <c r="E4154">
        <v>6.3642001152038574</v>
      </c>
      <c r="F4154">
        <v>6.3642001152038574</v>
      </c>
      <c r="G4154">
        <v>0</v>
      </c>
      <c r="H4154">
        <v>6.3709250688552856</v>
      </c>
    </row>
    <row r="4155" spans="1:8" x14ac:dyDescent="0.25">
      <c r="A4155" s="4">
        <v>43244</v>
      </c>
      <c r="B4155">
        <v>6.3784999847412109</v>
      </c>
      <c r="C4155">
        <v>6.3940000534057617</v>
      </c>
      <c r="D4155">
        <v>6.370999813079834</v>
      </c>
      <c r="E4155">
        <v>6.3888001441955566</v>
      </c>
      <c r="F4155">
        <v>6.3888001441955566</v>
      </c>
      <c r="G4155">
        <v>0</v>
      </c>
      <c r="H4155">
        <v>6.3830749988555908</v>
      </c>
    </row>
    <row r="4156" spans="1:8" x14ac:dyDescent="0.25">
      <c r="A4156" s="4">
        <v>43245</v>
      </c>
      <c r="B4156">
        <v>6.3786001205444336</v>
      </c>
      <c r="C4156">
        <v>6.3920001983642578</v>
      </c>
      <c r="D4156">
        <v>6.3756999969482422</v>
      </c>
      <c r="E4156">
        <v>6.3763999938964844</v>
      </c>
      <c r="F4156">
        <v>6.3763999938964844</v>
      </c>
      <c r="G4156">
        <v>0</v>
      </c>
      <c r="H4156">
        <v>6.3806750774383536</v>
      </c>
    </row>
    <row r="4157" spans="1:8" x14ac:dyDescent="0.25">
      <c r="A4157" s="4">
        <v>43248</v>
      </c>
      <c r="B4157">
        <v>6.3685002326965332</v>
      </c>
      <c r="C4157">
        <v>6.3990001678466797</v>
      </c>
      <c r="D4157">
        <v>6.3558001518249512</v>
      </c>
      <c r="E4157">
        <v>6.3685998916625977</v>
      </c>
      <c r="F4157">
        <v>6.3685998916625977</v>
      </c>
      <c r="G4157">
        <v>0</v>
      </c>
      <c r="H4157">
        <v>6.3729751110076904</v>
      </c>
    </row>
    <row r="4158" spans="1:8" x14ac:dyDescent="0.25">
      <c r="A4158" s="4">
        <v>43249</v>
      </c>
      <c r="B4158">
        <v>6.3892998695373544</v>
      </c>
      <c r="C4158">
        <v>6.4215998649597168</v>
      </c>
      <c r="D4158">
        <v>6.3892998695373544</v>
      </c>
      <c r="E4158">
        <v>6.3983001708984384</v>
      </c>
      <c r="F4158">
        <v>6.3983001708984384</v>
      </c>
      <c r="G4158">
        <v>0</v>
      </c>
      <c r="H4158">
        <v>6.3996249437332153</v>
      </c>
    </row>
    <row r="4159" spans="1:8" x14ac:dyDescent="0.25">
      <c r="A4159" s="4">
        <v>43250</v>
      </c>
      <c r="B4159">
        <v>6.407599925994873</v>
      </c>
      <c r="C4159">
        <v>6.4326000213623047</v>
      </c>
      <c r="D4159">
        <v>6.407599925994873</v>
      </c>
      <c r="E4159">
        <v>6.416600227355957</v>
      </c>
      <c r="F4159">
        <v>6.416600227355957</v>
      </c>
      <c r="G4159">
        <v>0</v>
      </c>
      <c r="H4159">
        <v>6.416100025177002</v>
      </c>
    </row>
    <row r="4160" spans="1:8" x14ac:dyDescent="0.25">
      <c r="A4160" s="4">
        <v>43251</v>
      </c>
      <c r="B4160">
        <v>6.4089999198913574</v>
      </c>
      <c r="C4160">
        <v>6.4180002212524414</v>
      </c>
      <c r="D4160">
        <v>6.3948001861572266</v>
      </c>
      <c r="E4160">
        <v>6.4180002212524414</v>
      </c>
      <c r="F4160">
        <v>6.4180002212524414</v>
      </c>
      <c r="G4160">
        <v>0</v>
      </c>
      <c r="H4160">
        <v>6.4099501371383667</v>
      </c>
    </row>
    <row r="4161" spans="1:8" x14ac:dyDescent="0.25">
      <c r="A4161" s="4">
        <v>43252</v>
      </c>
      <c r="B4161">
        <v>6.4003000259399414</v>
      </c>
      <c r="C4161">
        <v>6.4208998680114746</v>
      </c>
      <c r="D4161">
        <v>6.3976998329162598</v>
      </c>
      <c r="E4161">
        <v>6.4092998504638672</v>
      </c>
      <c r="F4161">
        <v>6.4092998504638672</v>
      </c>
      <c r="G4161">
        <v>0</v>
      </c>
      <c r="H4161">
        <v>6.4070498943328857</v>
      </c>
    </row>
    <row r="4162" spans="1:8" x14ac:dyDescent="0.25">
      <c r="A4162" s="4">
        <v>43255</v>
      </c>
      <c r="B4162">
        <v>6.4103999137878418</v>
      </c>
      <c r="C4162">
        <v>6.4219999313354492</v>
      </c>
      <c r="D4162">
        <v>6.3976001739501953</v>
      </c>
      <c r="E4162">
        <v>6.4194002151489258</v>
      </c>
      <c r="F4162">
        <v>6.4194002151489258</v>
      </c>
      <c r="G4162">
        <v>0</v>
      </c>
      <c r="H4162">
        <v>6.412350058555603</v>
      </c>
    </row>
    <row r="4163" spans="1:8" x14ac:dyDescent="0.25">
      <c r="A4163" s="4">
        <v>43256</v>
      </c>
      <c r="B4163">
        <v>6.4071002006530762</v>
      </c>
      <c r="C4163">
        <v>6.4123001098632813</v>
      </c>
      <c r="D4163">
        <v>6.3942999839782706</v>
      </c>
      <c r="E4163">
        <v>6.4070000648498544</v>
      </c>
      <c r="F4163">
        <v>6.4070000648498544</v>
      </c>
      <c r="G4163">
        <v>0</v>
      </c>
      <c r="H4163">
        <v>6.4051750898361206</v>
      </c>
    </row>
    <row r="4164" spans="1:8" x14ac:dyDescent="0.25">
      <c r="A4164" s="4">
        <v>43257</v>
      </c>
      <c r="B4164">
        <v>6.404900074005127</v>
      </c>
      <c r="C4164">
        <v>6.4056000709533691</v>
      </c>
      <c r="D4164">
        <v>6.3776001930236816</v>
      </c>
      <c r="E4164">
        <v>6.4050002098083496</v>
      </c>
      <c r="F4164">
        <v>6.4050002098083496</v>
      </c>
      <c r="G4164">
        <v>0</v>
      </c>
      <c r="H4164">
        <v>6.3982751369476318</v>
      </c>
    </row>
    <row r="4165" spans="1:8" x14ac:dyDescent="0.25">
      <c r="A4165" s="4">
        <v>43258</v>
      </c>
      <c r="B4165">
        <v>6.3870000839233398</v>
      </c>
      <c r="C4165">
        <v>6.3952999114990234</v>
      </c>
      <c r="D4165">
        <v>6.3818001747131348</v>
      </c>
      <c r="E4165">
        <v>6.3878998756408691</v>
      </c>
      <c r="F4165">
        <v>6.3878998756408691</v>
      </c>
      <c r="G4165">
        <v>0</v>
      </c>
      <c r="H4165">
        <v>6.3880000114440918</v>
      </c>
    </row>
    <row r="4166" spans="1:8" x14ac:dyDescent="0.25">
      <c r="A4166" s="4">
        <v>43259</v>
      </c>
      <c r="B4166">
        <v>6.3920001983642578</v>
      </c>
      <c r="C4166">
        <v>6.4121999740600586</v>
      </c>
      <c r="D4166">
        <v>6.3860998153686523</v>
      </c>
      <c r="E4166">
        <v>6.3920998573303223</v>
      </c>
      <c r="F4166">
        <v>6.3920998573303223</v>
      </c>
      <c r="G4166">
        <v>0</v>
      </c>
      <c r="H4166">
        <v>6.3955999612808228</v>
      </c>
    </row>
    <row r="4167" spans="1:8" x14ac:dyDescent="0.25">
      <c r="A4167" s="4">
        <v>43262</v>
      </c>
      <c r="B4167">
        <v>6.3966999053955078</v>
      </c>
      <c r="C4167">
        <v>6.4078001976013184</v>
      </c>
      <c r="D4167">
        <v>6.3914999961853027</v>
      </c>
      <c r="E4167">
        <v>6.4057002067565918</v>
      </c>
      <c r="F4167">
        <v>6.4057002067565918</v>
      </c>
      <c r="G4167">
        <v>0</v>
      </c>
      <c r="H4167">
        <v>6.4004250764846802</v>
      </c>
    </row>
    <row r="4168" spans="1:8" x14ac:dyDescent="0.25">
      <c r="A4168" s="4">
        <v>43263</v>
      </c>
      <c r="B4168">
        <v>6.3917999267578116</v>
      </c>
      <c r="C4168">
        <v>6.4079999923706046</v>
      </c>
      <c r="D4168">
        <v>6.3916001319885254</v>
      </c>
      <c r="E4168">
        <v>6.3916001319885254</v>
      </c>
      <c r="F4168">
        <v>6.3916001319885254</v>
      </c>
      <c r="G4168">
        <v>0</v>
      </c>
      <c r="H4168">
        <v>6.3957500457763672</v>
      </c>
    </row>
    <row r="4169" spans="1:8" x14ac:dyDescent="0.25">
      <c r="A4169" s="4">
        <v>43264</v>
      </c>
      <c r="B4169">
        <v>6.4022998809814453</v>
      </c>
      <c r="C4169">
        <v>6.4072999954223633</v>
      </c>
      <c r="D4169">
        <v>6.3902997970581046</v>
      </c>
      <c r="E4169">
        <v>6.4004998207092294</v>
      </c>
      <c r="F4169">
        <v>6.4004998207092294</v>
      </c>
      <c r="G4169">
        <v>0</v>
      </c>
      <c r="H4169">
        <v>6.4000998735427856</v>
      </c>
    </row>
    <row r="4170" spans="1:8" x14ac:dyDescent="0.25">
      <c r="A4170" s="4">
        <v>43265</v>
      </c>
      <c r="B4170">
        <v>6.3980998992919922</v>
      </c>
      <c r="C4170">
        <v>6.4038000106811523</v>
      </c>
      <c r="D4170">
        <v>6.3807001113891602</v>
      </c>
      <c r="E4170">
        <v>6.3972997665405273</v>
      </c>
      <c r="F4170">
        <v>6.3972997665405273</v>
      </c>
      <c r="G4170">
        <v>0</v>
      </c>
      <c r="H4170">
        <v>6.394974946975708</v>
      </c>
    </row>
    <row r="4171" spans="1:8" x14ac:dyDescent="0.25">
      <c r="A4171" s="4">
        <v>43266</v>
      </c>
      <c r="B4171">
        <v>6.399899959564209</v>
      </c>
      <c r="C4171">
        <v>6.4388999938964844</v>
      </c>
      <c r="D4171">
        <v>6.3959999084472656</v>
      </c>
      <c r="E4171">
        <v>6.4045000076293954</v>
      </c>
      <c r="F4171">
        <v>6.4045000076293954</v>
      </c>
      <c r="G4171">
        <v>0</v>
      </c>
      <c r="H4171">
        <v>6.4098249673843384</v>
      </c>
    </row>
    <row r="4172" spans="1:8" x14ac:dyDescent="0.25">
      <c r="A4172" s="4">
        <v>43269</v>
      </c>
      <c r="B4172">
        <v>6.4293999671936044</v>
      </c>
      <c r="C4172">
        <v>6.4428000450134277</v>
      </c>
      <c r="D4172">
        <v>6.4275999069213867</v>
      </c>
      <c r="E4172">
        <v>6.4330000877380371</v>
      </c>
      <c r="F4172">
        <v>6.4330000877380371</v>
      </c>
      <c r="G4172">
        <v>0</v>
      </c>
      <c r="H4172">
        <v>6.4332000017166138</v>
      </c>
    </row>
    <row r="4173" spans="1:8" x14ac:dyDescent="0.25">
      <c r="A4173" s="4">
        <v>43270</v>
      </c>
      <c r="B4173">
        <v>6.4293999671936044</v>
      </c>
      <c r="C4173">
        <v>6.4839000701904297</v>
      </c>
      <c r="D4173">
        <v>6.4293999671936044</v>
      </c>
      <c r="E4173">
        <v>6.4387998580932617</v>
      </c>
      <c r="F4173">
        <v>6.4387998580932617</v>
      </c>
      <c r="G4173">
        <v>0</v>
      </c>
      <c r="H4173">
        <v>6.4453749656677246</v>
      </c>
    </row>
    <row r="4174" spans="1:8" x14ac:dyDescent="0.25">
      <c r="A4174" s="4">
        <v>43271</v>
      </c>
      <c r="B4174">
        <v>6.4876999855041504</v>
      </c>
      <c r="C4174">
        <v>6.4886999130249023</v>
      </c>
      <c r="D4174">
        <v>6.4604997634887704</v>
      </c>
      <c r="E4174">
        <v>6.4854998588562012</v>
      </c>
      <c r="F4174">
        <v>6.4854998588562012</v>
      </c>
      <c r="G4174">
        <v>0</v>
      </c>
      <c r="H4174">
        <v>6.4805998802185059</v>
      </c>
    </row>
    <row r="4175" spans="1:8" x14ac:dyDescent="0.25">
      <c r="A4175" s="4">
        <v>43272</v>
      </c>
      <c r="B4175">
        <v>6.4714999198913574</v>
      </c>
      <c r="C4175">
        <v>6.5054001808166504</v>
      </c>
      <c r="D4175">
        <v>6.4704999923706046</v>
      </c>
      <c r="E4175">
        <v>6.4716000556945801</v>
      </c>
      <c r="F4175">
        <v>6.4716000556945801</v>
      </c>
      <c r="G4175">
        <v>0</v>
      </c>
      <c r="H4175">
        <v>6.4797500371932983</v>
      </c>
    </row>
    <row r="4176" spans="1:8" x14ac:dyDescent="0.25">
      <c r="A4176" s="4">
        <v>43273</v>
      </c>
      <c r="B4176">
        <v>6.4920997619628906</v>
      </c>
      <c r="C4176">
        <v>6.5065999031066886</v>
      </c>
      <c r="D4176">
        <v>6.4875998497009277</v>
      </c>
      <c r="E4176">
        <v>6.4920997619628906</v>
      </c>
      <c r="F4176">
        <v>6.4920997619628906</v>
      </c>
      <c r="G4176">
        <v>0</v>
      </c>
      <c r="H4176">
        <v>6.4945998191833496</v>
      </c>
    </row>
    <row r="4177" spans="1:8" x14ac:dyDescent="0.25">
      <c r="A4177" s="4">
        <v>43276</v>
      </c>
      <c r="B4177">
        <v>6.504000186920166</v>
      </c>
      <c r="C4177">
        <v>6.5434999465942383</v>
      </c>
      <c r="D4177">
        <v>6.504000186920166</v>
      </c>
      <c r="E4177">
        <v>6.5043001174926758</v>
      </c>
      <c r="F4177">
        <v>6.5043001174926758</v>
      </c>
      <c r="G4177">
        <v>0</v>
      </c>
      <c r="H4177">
        <v>6.5139501094818124</v>
      </c>
    </row>
    <row r="4178" spans="1:8" x14ac:dyDescent="0.25">
      <c r="A4178" s="4">
        <v>43277</v>
      </c>
      <c r="B4178">
        <v>6.5300002098083496</v>
      </c>
      <c r="C4178">
        <v>6.5816998481750488</v>
      </c>
      <c r="D4178">
        <v>6.5253000259399414</v>
      </c>
      <c r="E4178">
        <v>6.5390000343322754</v>
      </c>
      <c r="F4178">
        <v>6.5390000343322754</v>
      </c>
      <c r="G4178">
        <v>0</v>
      </c>
      <c r="H4178">
        <v>6.5440000295639038</v>
      </c>
    </row>
    <row r="4179" spans="1:8" x14ac:dyDescent="0.25">
      <c r="A4179" s="4">
        <v>43278</v>
      </c>
      <c r="B4179">
        <v>6.5693001747131348</v>
      </c>
      <c r="C4179">
        <v>6.613800048828125</v>
      </c>
      <c r="D4179">
        <v>6.5693001747131348</v>
      </c>
      <c r="E4179">
        <v>6.5782999992370614</v>
      </c>
      <c r="F4179">
        <v>6.5782999992370614</v>
      </c>
      <c r="G4179">
        <v>0</v>
      </c>
      <c r="H4179">
        <v>6.5826750993728638</v>
      </c>
    </row>
    <row r="4180" spans="1:8" x14ac:dyDescent="0.25">
      <c r="A4180" s="4">
        <v>43279</v>
      </c>
      <c r="B4180">
        <v>6.6008000373840332</v>
      </c>
      <c r="C4180">
        <v>6.6304998397827148</v>
      </c>
      <c r="D4180">
        <v>6.5964999198913574</v>
      </c>
      <c r="E4180">
        <v>6.6019001007080078</v>
      </c>
      <c r="F4180">
        <v>6.6019001007080078</v>
      </c>
      <c r="G4180">
        <v>0</v>
      </c>
      <c r="H4180">
        <v>6.6074249744415283</v>
      </c>
    </row>
    <row r="4181" spans="1:8" x14ac:dyDescent="0.25">
      <c r="A4181" s="4">
        <v>43280</v>
      </c>
      <c r="B4181">
        <v>6.6263999938964844</v>
      </c>
      <c r="C4181">
        <v>6.6391000747680664</v>
      </c>
      <c r="D4181">
        <v>6.5977997779846191</v>
      </c>
      <c r="E4181">
        <v>6.6273999214172363</v>
      </c>
      <c r="F4181">
        <v>6.6273999214172363</v>
      </c>
      <c r="G4181">
        <v>0</v>
      </c>
      <c r="H4181">
        <v>6.6226749420166016</v>
      </c>
    </row>
    <row r="4182" spans="1:8" x14ac:dyDescent="0.25">
      <c r="A4182" s="4">
        <v>43283</v>
      </c>
      <c r="B4182">
        <v>6.6217999458312988</v>
      </c>
      <c r="C4182">
        <v>6.668799877166748</v>
      </c>
      <c r="D4182">
        <v>6.6216001510620117</v>
      </c>
      <c r="E4182">
        <v>6.6243000030517578</v>
      </c>
      <c r="F4182">
        <v>6.6243000030517578</v>
      </c>
      <c r="G4182">
        <v>0</v>
      </c>
      <c r="H4182">
        <v>6.6341249942779541</v>
      </c>
    </row>
    <row r="4183" spans="1:8" x14ac:dyDescent="0.25">
      <c r="A4183" s="4">
        <v>43284</v>
      </c>
      <c r="B4183">
        <v>6.6675000190734863</v>
      </c>
      <c r="C4183">
        <v>6.7143001556396484</v>
      </c>
      <c r="D4183">
        <v>6.6354999542236328</v>
      </c>
      <c r="E4183">
        <v>6.6666998863220206</v>
      </c>
      <c r="F4183">
        <v>6.6666998863220206</v>
      </c>
      <c r="G4183">
        <v>0</v>
      </c>
      <c r="H4183">
        <v>6.6710000038146973</v>
      </c>
    </row>
    <row r="4184" spans="1:8" x14ac:dyDescent="0.25">
      <c r="A4184" s="4">
        <v>43285</v>
      </c>
      <c r="B4184">
        <v>6.640200138092041</v>
      </c>
      <c r="C4184">
        <v>6.6434001922607422</v>
      </c>
      <c r="D4184">
        <v>6.5977997779846191</v>
      </c>
      <c r="E4184">
        <v>6.6409997940063477</v>
      </c>
      <c r="F4184">
        <v>6.6409997940063477</v>
      </c>
      <c r="G4184">
        <v>0</v>
      </c>
      <c r="H4184">
        <v>6.6305999755859384</v>
      </c>
    </row>
    <row r="4185" spans="1:8" x14ac:dyDescent="0.25">
      <c r="A4185" s="4">
        <v>43286</v>
      </c>
      <c r="B4185">
        <v>6.6312999725341797</v>
      </c>
      <c r="C4185">
        <v>6.6447000503540039</v>
      </c>
      <c r="D4185">
        <v>6.6236000061035156</v>
      </c>
      <c r="E4185">
        <v>6.6312999725341797</v>
      </c>
      <c r="F4185">
        <v>6.6312999725341797</v>
      </c>
      <c r="G4185">
        <v>0</v>
      </c>
      <c r="H4185">
        <v>6.6327250003814697</v>
      </c>
    </row>
    <row r="4186" spans="1:8" x14ac:dyDescent="0.25">
      <c r="A4186" s="4">
        <v>43287</v>
      </c>
      <c r="B4186">
        <v>6.6378002166748047</v>
      </c>
      <c r="C4186">
        <v>6.6648001670837402</v>
      </c>
      <c r="D4186">
        <v>6.6319999694824219</v>
      </c>
      <c r="E4186">
        <v>6.6367998123168954</v>
      </c>
      <c r="F4186">
        <v>6.6367998123168954</v>
      </c>
      <c r="G4186">
        <v>0</v>
      </c>
      <c r="H4186">
        <v>6.6428500413894653</v>
      </c>
    </row>
    <row r="4187" spans="1:8" x14ac:dyDescent="0.25">
      <c r="A4187" s="4">
        <v>43290</v>
      </c>
      <c r="B4187">
        <v>6.641200065612793</v>
      </c>
      <c r="C4187">
        <v>6.6427998542785636</v>
      </c>
      <c r="D4187">
        <v>6.600100040435791</v>
      </c>
      <c r="E4187">
        <v>6.6392002105712891</v>
      </c>
      <c r="F4187">
        <v>6.6392002105712891</v>
      </c>
      <c r="G4187">
        <v>0</v>
      </c>
      <c r="H4187">
        <v>6.6308250427246094</v>
      </c>
    </row>
    <row r="4188" spans="1:8" x14ac:dyDescent="0.25">
      <c r="A4188" s="4">
        <v>43291</v>
      </c>
      <c r="B4188">
        <v>6.6156001091003418</v>
      </c>
      <c r="C4188">
        <v>6.6380000114440918</v>
      </c>
      <c r="D4188">
        <v>6.590400218963623</v>
      </c>
      <c r="E4188">
        <v>6.6152000427246094</v>
      </c>
      <c r="F4188">
        <v>6.6152000427246094</v>
      </c>
      <c r="G4188">
        <v>0</v>
      </c>
      <c r="H4188">
        <v>6.6148000955581674</v>
      </c>
    </row>
    <row r="4189" spans="1:8" x14ac:dyDescent="0.25">
      <c r="A4189" s="4">
        <v>43292</v>
      </c>
      <c r="B4189">
        <v>6.6297001838684082</v>
      </c>
      <c r="C4189">
        <v>6.6795001029968262</v>
      </c>
      <c r="D4189">
        <v>6.6289000511169434</v>
      </c>
      <c r="E4189">
        <v>6.6314001083374023</v>
      </c>
      <c r="F4189">
        <v>6.6314001083374023</v>
      </c>
      <c r="G4189">
        <v>0</v>
      </c>
      <c r="H4189">
        <v>6.642375111579895</v>
      </c>
    </row>
    <row r="4190" spans="1:8" x14ac:dyDescent="0.25">
      <c r="A4190" s="4">
        <v>43293</v>
      </c>
      <c r="B4190">
        <v>6.6812000274658203</v>
      </c>
      <c r="C4190">
        <v>6.7013001441955566</v>
      </c>
      <c r="D4190">
        <v>6.6529998779296884</v>
      </c>
      <c r="E4190">
        <v>6.6827998161315918</v>
      </c>
      <c r="F4190">
        <v>6.6827998161315918</v>
      </c>
      <c r="G4190">
        <v>0</v>
      </c>
      <c r="H4190">
        <v>6.6795749664306641</v>
      </c>
    </row>
    <row r="4191" spans="1:8" x14ac:dyDescent="0.25">
      <c r="A4191" s="4">
        <v>43294</v>
      </c>
      <c r="B4191">
        <v>6.666100025177002</v>
      </c>
      <c r="C4191">
        <v>6.7044000625610352</v>
      </c>
      <c r="D4191">
        <v>6.6508002281188956</v>
      </c>
      <c r="E4191">
        <v>6.6659002304077148</v>
      </c>
      <c r="F4191">
        <v>6.6659002304077148</v>
      </c>
      <c r="G4191">
        <v>0</v>
      </c>
      <c r="H4191">
        <v>6.6718001365661621</v>
      </c>
    </row>
    <row r="4192" spans="1:8" x14ac:dyDescent="0.25">
      <c r="A4192" s="4">
        <v>43297</v>
      </c>
      <c r="B4192">
        <v>6.6942000389099121</v>
      </c>
      <c r="C4192">
        <v>6.7041997909545898</v>
      </c>
      <c r="D4192">
        <v>6.6613998413085938</v>
      </c>
      <c r="E4192">
        <v>6.6946001052856454</v>
      </c>
      <c r="F4192">
        <v>6.6946001052856454</v>
      </c>
      <c r="G4192">
        <v>0</v>
      </c>
      <c r="H4192">
        <v>6.6885999441146851</v>
      </c>
    </row>
    <row r="4193" spans="1:8" x14ac:dyDescent="0.25">
      <c r="A4193" s="4">
        <v>43298</v>
      </c>
      <c r="B4193">
        <v>6.6810998916625977</v>
      </c>
      <c r="C4193">
        <v>6.7059001922607422</v>
      </c>
      <c r="D4193">
        <v>6.6655001640319824</v>
      </c>
      <c r="E4193">
        <v>6.6915998458862296</v>
      </c>
      <c r="F4193">
        <v>6.6915998458862296</v>
      </c>
      <c r="G4193">
        <v>0</v>
      </c>
      <c r="H4193">
        <v>6.6860250234603882</v>
      </c>
    </row>
    <row r="4194" spans="1:8" x14ac:dyDescent="0.25">
      <c r="A4194" s="4">
        <v>43299</v>
      </c>
      <c r="B4194">
        <v>6.7069997787475586</v>
      </c>
      <c r="C4194">
        <v>6.7234001159667969</v>
      </c>
      <c r="D4194">
        <v>6.6873998641967773</v>
      </c>
      <c r="E4194">
        <v>6.7067999839782706</v>
      </c>
      <c r="F4194">
        <v>6.7067999839782706</v>
      </c>
      <c r="G4194">
        <v>0</v>
      </c>
      <c r="H4194">
        <v>6.7061499357223511</v>
      </c>
    </row>
    <row r="4195" spans="1:8" x14ac:dyDescent="0.25">
      <c r="A4195" s="4">
        <v>43300</v>
      </c>
      <c r="B4195">
        <v>6.7171001434326172</v>
      </c>
      <c r="C4195">
        <v>6.7828998565673828</v>
      </c>
      <c r="D4195">
        <v>6.7143998146057129</v>
      </c>
      <c r="E4195">
        <v>6.7177000045776367</v>
      </c>
      <c r="F4195">
        <v>6.7177000045776367</v>
      </c>
      <c r="G4195">
        <v>0</v>
      </c>
      <c r="H4195">
        <v>6.7330249547958374</v>
      </c>
    </row>
    <row r="4196" spans="1:8" x14ac:dyDescent="0.25">
      <c r="A4196" s="4">
        <v>43301</v>
      </c>
      <c r="B4196">
        <v>6.7729001045227051</v>
      </c>
      <c r="C4196">
        <v>6.8091998100280762</v>
      </c>
      <c r="D4196">
        <v>6.765200138092041</v>
      </c>
      <c r="E4196">
        <v>6.7716999053955078</v>
      </c>
      <c r="F4196">
        <v>6.7716999053955078</v>
      </c>
      <c r="G4196">
        <v>0</v>
      </c>
      <c r="H4196">
        <v>6.7797499895095834</v>
      </c>
    </row>
    <row r="4197" spans="1:8" x14ac:dyDescent="0.25">
      <c r="A4197" s="4">
        <v>43304</v>
      </c>
      <c r="B4197">
        <v>6.7582998275756836</v>
      </c>
      <c r="C4197">
        <v>6.7968997955322266</v>
      </c>
      <c r="D4197">
        <v>6.7417001724243164</v>
      </c>
      <c r="E4197">
        <v>6.7581000328063956</v>
      </c>
      <c r="F4197">
        <v>6.7581000328063956</v>
      </c>
      <c r="G4197">
        <v>0</v>
      </c>
      <c r="H4197">
        <v>6.7637499570846558</v>
      </c>
    </row>
    <row r="4198" spans="1:8" x14ac:dyDescent="0.25">
      <c r="A4198" s="4">
        <v>43305</v>
      </c>
      <c r="B4198">
        <v>6.7829999923706046</v>
      </c>
      <c r="C4198">
        <v>6.8253002166748047</v>
      </c>
      <c r="D4198">
        <v>6.7829999923706046</v>
      </c>
      <c r="E4198">
        <v>6.7919998168945313</v>
      </c>
      <c r="F4198">
        <v>6.7919998168945313</v>
      </c>
      <c r="G4198">
        <v>0</v>
      </c>
      <c r="H4198">
        <v>6.7958250045776367</v>
      </c>
    </row>
    <row r="4199" spans="1:8" x14ac:dyDescent="0.25">
      <c r="A4199" s="4">
        <v>43306</v>
      </c>
      <c r="B4199">
        <v>6.7814998626708984</v>
      </c>
      <c r="C4199">
        <v>6.8045997619628906</v>
      </c>
      <c r="D4199">
        <v>6.7472000122070313</v>
      </c>
      <c r="E4199">
        <v>6.7905001640319824</v>
      </c>
      <c r="F4199">
        <v>6.7905001640319824</v>
      </c>
      <c r="G4199">
        <v>0</v>
      </c>
      <c r="H4199">
        <v>6.7809499502182007</v>
      </c>
    </row>
    <row r="4200" spans="1:8" x14ac:dyDescent="0.25">
      <c r="A4200" s="4">
        <v>43307</v>
      </c>
      <c r="B4200">
        <v>6.759699821472168</v>
      </c>
      <c r="C4200">
        <v>6.7918000221252441</v>
      </c>
      <c r="D4200">
        <v>6.7318000793457031</v>
      </c>
      <c r="E4200">
        <v>6.768700122833252</v>
      </c>
      <c r="F4200">
        <v>6.768700122833252</v>
      </c>
      <c r="G4200">
        <v>0</v>
      </c>
      <c r="H4200">
        <v>6.7630000114440918</v>
      </c>
    </row>
    <row r="4201" spans="1:8" x14ac:dyDescent="0.25">
      <c r="A4201" s="4">
        <v>43308</v>
      </c>
      <c r="B4201">
        <v>6.7828001976013184</v>
      </c>
      <c r="C4201">
        <v>6.8383998870849609</v>
      </c>
      <c r="D4201">
        <v>6.7828001976013184</v>
      </c>
      <c r="E4201">
        <v>6.7828001976013184</v>
      </c>
      <c r="F4201">
        <v>6.7828001976013184</v>
      </c>
      <c r="G4201">
        <v>0</v>
      </c>
      <c r="H4201">
        <v>6.796700119972229</v>
      </c>
    </row>
    <row r="4202" spans="1:8" x14ac:dyDescent="0.25">
      <c r="A4202" s="4">
        <v>43311</v>
      </c>
      <c r="B4202">
        <v>6.8036999702453613</v>
      </c>
      <c r="C4202">
        <v>6.8386998176574707</v>
      </c>
      <c r="D4202">
        <v>6.8036999702453613</v>
      </c>
      <c r="E4202">
        <v>6.8126997947692871</v>
      </c>
      <c r="F4202">
        <v>6.8126997947692871</v>
      </c>
      <c r="G4202">
        <v>0</v>
      </c>
      <c r="H4202">
        <v>6.8146998882293701</v>
      </c>
    </row>
    <row r="4203" spans="1:8" x14ac:dyDescent="0.25">
      <c r="A4203" s="4">
        <v>43312</v>
      </c>
      <c r="B4203">
        <v>6.804999828338623</v>
      </c>
      <c r="C4203">
        <v>6.8400998115539551</v>
      </c>
      <c r="D4203">
        <v>6.804999828338623</v>
      </c>
      <c r="E4203">
        <v>6.8148999214172363</v>
      </c>
      <c r="F4203">
        <v>6.8148999214172363</v>
      </c>
      <c r="G4203">
        <v>0</v>
      </c>
      <c r="H4203">
        <v>6.8162498474121094</v>
      </c>
    </row>
    <row r="4204" spans="1:8" x14ac:dyDescent="0.25">
      <c r="A4204" s="4">
        <v>43313</v>
      </c>
      <c r="B4204">
        <v>6.8118000030517578</v>
      </c>
      <c r="C4204">
        <v>6.8301000595092773</v>
      </c>
      <c r="D4204">
        <v>6.7842998504638672</v>
      </c>
      <c r="E4204">
        <v>6.8116998672485352</v>
      </c>
      <c r="F4204">
        <v>6.8116998672485352</v>
      </c>
      <c r="G4204">
        <v>0</v>
      </c>
      <c r="H4204">
        <v>6.8094749450683594</v>
      </c>
    </row>
    <row r="4205" spans="1:8" x14ac:dyDescent="0.25">
      <c r="A4205" s="4">
        <v>43314</v>
      </c>
      <c r="B4205">
        <v>6.8222999572753906</v>
      </c>
      <c r="C4205">
        <v>6.8477997779846191</v>
      </c>
      <c r="D4205">
        <v>6.7948999404907227</v>
      </c>
      <c r="E4205">
        <v>6.8225998878479004</v>
      </c>
      <c r="F4205">
        <v>6.8225998878479004</v>
      </c>
      <c r="G4205">
        <v>0</v>
      </c>
      <c r="H4205">
        <v>6.8218998908996582</v>
      </c>
    </row>
    <row r="4206" spans="1:8" x14ac:dyDescent="0.25">
      <c r="A4206" s="4">
        <v>43315</v>
      </c>
      <c r="B4206">
        <v>6.8327999114990234</v>
      </c>
      <c r="C4206">
        <v>6.8927001953125</v>
      </c>
      <c r="D4206">
        <v>6.8263001441955566</v>
      </c>
      <c r="E4206">
        <v>6.8327999114990234</v>
      </c>
      <c r="F4206">
        <v>6.8327999114990234</v>
      </c>
      <c r="G4206">
        <v>0</v>
      </c>
      <c r="H4206">
        <v>6.8461500406265259</v>
      </c>
    </row>
    <row r="4207" spans="1:8" x14ac:dyDescent="0.25">
      <c r="A4207" s="4">
        <v>43318</v>
      </c>
      <c r="B4207">
        <v>6.833399772644043</v>
      </c>
      <c r="C4207">
        <v>6.8531999588012704</v>
      </c>
      <c r="D4207">
        <v>6.8113999366760254</v>
      </c>
      <c r="E4207">
        <v>6.8331999778747559</v>
      </c>
      <c r="F4207">
        <v>6.8331999778747559</v>
      </c>
      <c r="G4207">
        <v>0</v>
      </c>
      <c r="H4207">
        <v>6.8327999114990234</v>
      </c>
    </row>
    <row r="4208" spans="1:8" x14ac:dyDescent="0.25">
      <c r="A4208" s="4">
        <v>43319</v>
      </c>
      <c r="B4208">
        <v>6.8529000282287598</v>
      </c>
      <c r="C4208">
        <v>6.8611998558044434</v>
      </c>
      <c r="D4208">
        <v>6.8176999092102051</v>
      </c>
      <c r="E4208">
        <v>6.854100227355957</v>
      </c>
      <c r="F4208">
        <v>6.854100227355957</v>
      </c>
      <c r="G4208">
        <v>0</v>
      </c>
      <c r="H4208">
        <v>6.8464750051498413</v>
      </c>
    </row>
    <row r="4209" spans="1:8" x14ac:dyDescent="0.25">
      <c r="A4209" s="4">
        <v>43320</v>
      </c>
      <c r="B4209">
        <v>6.8344998359680176</v>
      </c>
      <c r="C4209">
        <v>6.8410000801086426</v>
      </c>
      <c r="D4209">
        <v>6.7979998588562012</v>
      </c>
      <c r="E4209">
        <v>6.8336000442504883</v>
      </c>
      <c r="F4209">
        <v>6.8336000442504883</v>
      </c>
      <c r="G4209">
        <v>0</v>
      </c>
      <c r="H4209">
        <v>6.8267749547958374</v>
      </c>
    </row>
    <row r="4210" spans="1:8" x14ac:dyDescent="0.25">
      <c r="A4210" s="4">
        <v>43321</v>
      </c>
      <c r="B4210">
        <v>6.8347997665405273</v>
      </c>
      <c r="C4210">
        <v>6.8379001617431641</v>
      </c>
      <c r="D4210">
        <v>6.8070001602172852</v>
      </c>
      <c r="E4210">
        <v>6.8351998329162598</v>
      </c>
      <c r="F4210">
        <v>6.8351998329162598</v>
      </c>
      <c r="G4210">
        <v>0</v>
      </c>
      <c r="H4210">
        <v>6.8287249803543091</v>
      </c>
    </row>
    <row r="4211" spans="1:8" x14ac:dyDescent="0.25">
      <c r="A4211" s="4">
        <v>43322</v>
      </c>
      <c r="B4211">
        <v>6.8172001838684082</v>
      </c>
      <c r="C4211">
        <v>6.8600001335144043</v>
      </c>
      <c r="D4211">
        <v>6.8154997825622559</v>
      </c>
      <c r="E4211">
        <v>6.8172001838684082</v>
      </c>
      <c r="F4211">
        <v>6.8172001838684082</v>
      </c>
      <c r="G4211">
        <v>0</v>
      </c>
      <c r="H4211">
        <v>6.8274750709533691</v>
      </c>
    </row>
    <row r="4212" spans="1:8" x14ac:dyDescent="0.25">
      <c r="A4212" s="4">
        <v>43325</v>
      </c>
      <c r="B4212">
        <v>6.8372001647949219</v>
      </c>
      <c r="C4212">
        <v>6.8902997970581046</v>
      </c>
      <c r="D4212">
        <v>6.8372001647949219</v>
      </c>
      <c r="E4212">
        <v>6.8461999893188477</v>
      </c>
      <c r="F4212">
        <v>6.8461999893188477</v>
      </c>
      <c r="G4212">
        <v>0</v>
      </c>
      <c r="H4212">
        <v>6.8527250289916992</v>
      </c>
    </row>
    <row r="4213" spans="1:8" x14ac:dyDescent="0.25">
      <c r="A4213" s="4">
        <v>43326</v>
      </c>
      <c r="B4213">
        <v>6.8901000022888184</v>
      </c>
      <c r="C4213">
        <v>6.8924999237060547</v>
      </c>
      <c r="D4213">
        <v>6.8720002174377441</v>
      </c>
      <c r="E4213">
        <v>6.8894000053405762</v>
      </c>
      <c r="F4213">
        <v>6.8894000053405762</v>
      </c>
      <c r="G4213">
        <v>0</v>
      </c>
      <c r="H4213">
        <v>6.8860000371932983</v>
      </c>
    </row>
    <row r="4214" spans="1:8" x14ac:dyDescent="0.25">
      <c r="A4214" s="4">
        <v>43327</v>
      </c>
      <c r="B4214">
        <v>6.884699821472168</v>
      </c>
      <c r="C4214">
        <v>6.933800220489502</v>
      </c>
      <c r="D4214">
        <v>6.8817000389099121</v>
      </c>
      <c r="E4214">
        <v>6.884699821472168</v>
      </c>
      <c r="F4214">
        <v>6.884699821472168</v>
      </c>
      <c r="G4214">
        <v>0</v>
      </c>
      <c r="H4214">
        <v>6.8962249755859384</v>
      </c>
    </row>
    <row r="4215" spans="1:8" x14ac:dyDescent="0.25">
      <c r="A4215" s="4">
        <v>43328</v>
      </c>
      <c r="B4215">
        <v>6.924799919128418</v>
      </c>
      <c r="C4215">
        <v>6.933800220489502</v>
      </c>
      <c r="D4215">
        <v>6.880000114440918</v>
      </c>
      <c r="E4215">
        <v>6.933800220489502</v>
      </c>
      <c r="F4215">
        <v>6.933800220489502</v>
      </c>
      <c r="G4215">
        <v>0</v>
      </c>
      <c r="H4215">
        <v>6.918100118637085</v>
      </c>
    </row>
    <row r="4216" spans="1:8" x14ac:dyDescent="0.25">
      <c r="A4216" s="4">
        <v>43329</v>
      </c>
      <c r="B4216">
        <v>6.872499942779541</v>
      </c>
      <c r="C4216">
        <v>6.8928999900817871</v>
      </c>
      <c r="D4216">
        <v>6.8585000038146973</v>
      </c>
      <c r="E4216">
        <v>6.8814997673034668</v>
      </c>
      <c r="F4216">
        <v>6.8814997673034668</v>
      </c>
      <c r="G4216">
        <v>0</v>
      </c>
      <c r="H4216">
        <v>6.876349925994873</v>
      </c>
    </row>
    <row r="4217" spans="1:8" x14ac:dyDescent="0.25">
      <c r="A4217" s="4">
        <v>43332</v>
      </c>
      <c r="B4217">
        <v>6.876500129699707</v>
      </c>
      <c r="C4217">
        <v>6.8780999183654794</v>
      </c>
      <c r="D4217">
        <v>6.8394999504089364</v>
      </c>
      <c r="E4217">
        <v>6.8765997886657706</v>
      </c>
      <c r="F4217">
        <v>6.8765997886657706</v>
      </c>
      <c r="G4217">
        <v>0</v>
      </c>
      <c r="H4217">
        <v>6.8676749467849731</v>
      </c>
    </row>
    <row r="4218" spans="1:8" x14ac:dyDescent="0.25">
      <c r="A4218" s="4">
        <v>43333</v>
      </c>
      <c r="B4218">
        <v>6.8477997779846191</v>
      </c>
      <c r="C4218">
        <v>6.8569998741149902</v>
      </c>
      <c r="D4218">
        <v>6.8242998123168954</v>
      </c>
      <c r="E4218">
        <v>6.8568000793457031</v>
      </c>
      <c r="F4218">
        <v>6.8568000793457031</v>
      </c>
      <c r="G4218">
        <v>0</v>
      </c>
      <c r="H4218">
        <v>6.8464748859405518</v>
      </c>
    </row>
    <row r="4219" spans="1:8" x14ac:dyDescent="0.25">
      <c r="A4219" s="4">
        <v>43334</v>
      </c>
      <c r="B4219">
        <v>6.8459000587463379</v>
      </c>
      <c r="C4219">
        <v>6.8482999801635742</v>
      </c>
      <c r="D4219">
        <v>6.8302998542785636</v>
      </c>
      <c r="E4219">
        <v>6.8454999923706046</v>
      </c>
      <c r="F4219">
        <v>6.8454999923706046</v>
      </c>
      <c r="G4219">
        <v>0</v>
      </c>
      <c r="H4219">
        <v>6.8424999713897714</v>
      </c>
    </row>
    <row r="4220" spans="1:8" x14ac:dyDescent="0.25">
      <c r="A4220" s="4">
        <v>43335</v>
      </c>
      <c r="B4220">
        <v>6.8410000801086426</v>
      </c>
      <c r="C4220">
        <v>6.8776001930236816</v>
      </c>
      <c r="D4220">
        <v>6.8308000564575204</v>
      </c>
      <c r="E4220">
        <v>6.8432002067565918</v>
      </c>
      <c r="F4220">
        <v>6.8432002067565918</v>
      </c>
      <c r="G4220">
        <v>0</v>
      </c>
      <c r="H4220">
        <v>6.8481501340866089</v>
      </c>
    </row>
    <row r="4221" spans="1:8" x14ac:dyDescent="0.25">
      <c r="A4221" s="4">
        <v>43336</v>
      </c>
      <c r="B4221">
        <v>6.8766999244689941</v>
      </c>
      <c r="C4221">
        <v>6.8896999359130859</v>
      </c>
      <c r="D4221">
        <v>6.8063998222351074</v>
      </c>
      <c r="E4221">
        <v>6.877500057220459</v>
      </c>
      <c r="F4221">
        <v>6.877500057220459</v>
      </c>
      <c r="G4221">
        <v>0</v>
      </c>
      <c r="H4221">
        <v>6.8625749349594116</v>
      </c>
    </row>
    <row r="4222" spans="1:8" x14ac:dyDescent="0.25">
      <c r="A4222" s="4">
        <v>43339</v>
      </c>
      <c r="B4222">
        <v>6.7969999313354492</v>
      </c>
      <c r="C4222">
        <v>6.8259000778198242</v>
      </c>
      <c r="D4222">
        <v>6.7929000854492188</v>
      </c>
      <c r="E4222">
        <v>6.8006000518798828</v>
      </c>
      <c r="F4222">
        <v>6.8006000518798828</v>
      </c>
      <c r="G4222">
        <v>0</v>
      </c>
      <c r="H4222">
        <v>6.8041000366210938</v>
      </c>
    </row>
    <row r="4223" spans="1:8" x14ac:dyDescent="0.25">
      <c r="A4223" s="4">
        <v>43340</v>
      </c>
      <c r="B4223">
        <v>6.8105001449584961</v>
      </c>
      <c r="C4223">
        <v>6.8214001655578613</v>
      </c>
      <c r="D4223">
        <v>6.7906999588012704</v>
      </c>
      <c r="E4223">
        <v>6.8133001327514648</v>
      </c>
      <c r="F4223">
        <v>6.8133001327514648</v>
      </c>
      <c r="G4223">
        <v>0</v>
      </c>
      <c r="H4223">
        <v>6.8089751005172729</v>
      </c>
    </row>
    <row r="4224" spans="1:8" x14ac:dyDescent="0.25">
      <c r="A4224" s="4">
        <v>43341</v>
      </c>
      <c r="B4224">
        <v>6.802299976348877</v>
      </c>
      <c r="C4224">
        <v>6.8284001350402832</v>
      </c>
      <c r="D4224">
        <v>6.7994999885559082</v>
      </c>
      <c r="E4224">
        <v>6.8042001724243164</v>
      </c>
      <c r="F4224">
        <v>6.8042001724243164</v>
      </c>
      <c r="G4224">
        <v>0</v>
      </c>
      <c r="H4224">
        <v>6.8086000680923462</v>
      </c>
    </row>
    <row r="4225" spans="1:8" x14ac:dyDescent="0.25">
      <c r="A4225" s="4">
        <v>43342</v>
      </c>
      <c r="B4225">
        <v>6.818699836730957</v>
      </c>
      <c r="C4225">
        <v>6.8439998626708984</v>
      </c>
      <c r="D4225">
        <v>6.8173999786376953</v>
      </c>
      <c r="E4225">
        <v>6.818699836730957</v>
      </c>
      <c r="F4225">
        <v>6.818699836730957</v>
      </c>
      <c r="G4225">
        <v>0</v>
      </c>
      <c r="H4225">
        <v>6.824699878692627</v>
      </c>
    </row>
    <row r="4226" spans="1:8" x14ac:dyDescent="0.25">
      <c r="A4226" s="4">
        <v>43343</v>
      </c>
      <c r="B4226">
        <v>6.8432002067565918</v>
      </c>
      <c r="C4226">
        <v>6.8454999923706046</v>
      </c>
      <c r="D4226">
        <v>6.8250999450683594</v>
      </c>
      <c r="E4226">
        <v>6.8431000709533691</v>
      </c>
      <c r="F4226">
        <v>6.8431000709533691</v>
      </c>
      <c r="G4226">
        <v>0</v>
      </c>
      <c r="H4226">
        <v>6.8392250537872306</v>
      </c>
    </row>
    <row r="4227" spans="1:8" x14ac:dyDescent="0.25">
      <c r="A4227" s="4">
        <v>43346</v>
      </c>
      <c r="B4227">
        <v>6.832399845123291</v>
      </c>
      <c r="C4227">
        <v>6.841400146484375</v>
      </c>
      <c r="D4227">
        <v>6.8127999305725098</v>
      </c>
      <c r="E4227">
        <v>6.8345999717712402</v>
      </c>
      <c r="F4227">
        <v>6.8345999717712402</v>
      </c>
      <c r="G4227">
        <v>0</v>
      </c>
      <c r="H4227">
        <v>6.830299973487854</v>
      </c>
    </row>
    <row r="4228" spans="1:8" x14ac:dyDescent="0.25">
      <c r="A4228" s="4">
        <v>43347</v>
      </c>
      <c r="B4228">
        <v>6.8228001594543457</v>
      </c>
      <c r="C4228">
        <v>6.8440999984741211</v>
      </c>
      <c r="D4228">
        <v>6.7975001335144043</v>
      </c>
      <c r="E4228">
        <v>6.8221001625061044</v>
      </c>
      <c r="F4228">
        <v>6.8221001625061044</v>
      </c>
      <c r="G4228">
        <v>0</v>
      </c>
      <c r="H4228">
        <v>6.8216251134872437</v>
      </c>
    </row>
    <row r="4229" spans="1:8" x14ac:dyDescent="0.25">
      <c r="A4229" s="4">
        <v>43348</v>
      </c>
      <c r="B4229">
        <v>6.841400146484375</v>
      </c>
      <c r="C4229">
        <v>6.8445000648498544</v>
      </c>
      <c r="D4229">
        <v>6.8266000747680664</v>
      </c>
      <c r="E4229">
        <v>6.8425002098083496</v>
      </c>
      <c r="F4229">
        <v>6.8425002098083496</v>
      </c>
      <c r="G4229">
        <v>0</v>
      </c>
      <c r="H4229">
        <v>6.8387501239776611</v>
      </c>
    </row>
    <row r="4230" spans="1:8" x14ac:dyDescent="0.25">
      <c r="A4230" s="4">
        <v>43349</v>
      </c>
      <c r="B4230">
        <v>6.8295998573303223</v>
      </c>
      <c r="C4230">
        <v>6.8400998115539551</v>
      </c>
      <c r="D4230">
        <v>6.8182997703552246</v>
      </c>
      <c r="E4230">
        <v>6.8299999237060547</v>
      </c>
      <c r="F4230">
        <v>6.8299999237060547</v>
      </c>
      <c r="G4230">
        <v>0</v>
      </c>
      <c r="H4230">
        <v>6.8294998407363892</v>
      </c>
    </row>
    <row r="4231" spans="1:8" x14ac:dyDescent="0.25">
      <c r="A4231" s="4">
        <v>43350</v>
      </c>
      <c r="B4231">
        <v>6.8358001708984384</v>
      </c>
      <c r="C4231">
        <v>6.8491001129150391</v>
      </c>
      <c r="D4231">
        <v>6.826200008392334</v>
      </c>
      <c r="E4231">
        <v>6.8344001770019531</v>
      </c>
      <c r="F4231">
        <v>6.8344001770019531</v>
      </c>
      <c r="G4231">
        <v>0</v>
      </c>
      <c r="H4231">
        <v>6.8363751173019409</v>
      </c>
    </row>
    <row r="4232" spans="1:8" x14ac:dyDescent="0.25">
      <c r="A4232" s="4">
        <v>43353</v>
      </c>
      <c r="B4232">
        <v>6.8337998390197754</v>
      </c>
      <c r="C4232">
        <v>6.865300178527832</v>
      </c>
      <c r="D4232">
        <v>6.8337998390197754</v>
      </c>
      <c r="E4232">
        <v>6.8390998840332031</v>
      </c>
      <c r="F4232">
        <v>6.8390998840332031</v>
      </c>
      <c r="G4232">
        <v>0</v>
      </c>
      <c r="H4232">
        <v>6.8429999351501456</v>
      </c>
    </row>
    <row r="4233" spans="1:8" x14ac:dyDescent="0.25">
      <c r="A4233" s="4">
        <v>43354</v>
      </c>
      <c r="B4233">
        <v>6.855100154876709</v>
      </c>
      <c r="C4233">
        <v>6.877500057220459</v>
      </c>
      <c r="D4233">
        <v>6.8520002365112296</v>
      </c>
      <c r="E4233">
        <v>6.8552999496459961</v>
      </c>
      <c r="F4233">
        <v>6.8552999496459961</v>
      </c>
      <c r="G4233">
        <v>0</v>
      </c>
      <c r="H4233">
        <v>6.8599750995635986</v>
      </c>
    </row>
    <row r="4234" spans="1:8" x14ac:dyDescent="0.25">
      <c r="A4234" s="4">
        <v>43355</v>
      </c>
      <c r="B4234">
        <v>6.872499942779541</v>
      </c>
      <c r="C4234">
        <v>6.8783001899719238</v>
      </c>
      <c r="D4234">
        <v>6.8515000343322754</v>
      </c>
      <c r="E4234">
        <v>6.8744001388549796</v>
      </c>
      <c r="F4234">
        <v>6.8744001388549796</v>
      </c>
      <c r="G4234">
        <v>0</v>
      </c>
      <c r="H4234">
        <v>6.8691750764846802</v>
      </c>
    </row>
    <row r="4235" spans="1:8" x14ac:dyDescent="0.25">
      <c r="A4235" s="4">
        <v>43356</v>
      </c>
      <c r="B4235">
        <v>6.8598999977111816</v>
      </c>
      <c r="C4235">
        <v>6.8625998497009277</v>
      </c>
      <c r="D4235">
        <v>6.8242998123168954</v>
      </c>
      <c r="E4235">
        <v>6.8598999977111816</v>
      </c>
      <c r="F4235">
        <v>6.8598999977111816</v>
      </c>
      <c r="G4235">
        <v>0</v>
      </c>
      <c r="H4235">
        <v>6.8516749143600464</v>
      </c>
    </row>
    <row r="4236" spans="1:8" x14ac:dyDescent="0.25">
      <c r="A4236" s="4">
        <v>43357</v>
      </c>
      <c r="B4236">
        <v>6.843599796295166</v>
      </c>
      <c r="C4236">
        <v>6.8674001693725586</v>
      </c>
      <c r="D4236">
        <v>6.8371000289916992</v>
      </c>
      <c r="E4236">
        <v>6.8428997993469238</v>
      </c>
      <c r="F4236">
        <v>6.8428997993469238</v>
      </c>
      <c r="G4236">
        <v>0</v>
      </c>
      <c r="H4236">
        <v>6.8477499485015869</v>
      </c>
    </row>
    <row r="4237" spans="1:8" x14ac:dyDescent="0.25">
      <c r="A4237" s="4">
        <v>43360</v>
      </c>
      <c r="B4237">
        <v>6.8657999038696289</v>
      </c>
      <c r="C4237">
        <v>6.877500057220459</v>
      </c>
      <c r="D4237">
        <v>6.855100154876709</v>
      </c>
      <c r="E4237">
        <v>6.8656001091003418</v>
      </c>
      <c r="F4237">
        <v>6.8656001091003418</v>
      </c>
      <c r="G4237">
        <v>0</v>
      </c>
      <c r="H4237">
        <v>6.8660000562667847</v>
      </c>
    </row>
    <row r="4238" spans="1:8" x14ac:dyDescent="0.25">
      <c r="A4238" s="4">
        <v>43361</v>
      </c>
      <c r="B4238">
        <v>6.8558998107910156</v>
      </c>
      <c r="C4238">
        <v>6.8777999877929688</v>
      </c>
      <c r="D4238">
        <v>6.8534002304077148</v>
      </c>
      <c r="E4238">
        <v>6.8555002212524414</v>
      </c>
      <c r="F4238">
        <v>6.8555002212524414</v>
      </c>
      <c r="G4238">
        <v>0</v>
      </c>
      <c r="H4238">
        <v>6.8606500625610352</v>
      </c>
    </row>
    <row r="4239" spans="1:8" x14ac:dyDescent="0.25">
      <c r="A4239" s="4">
        <v>43362</v>
      </c>
      <c r="B4239">
        <v>6.8610000610351563</v>
      </c>
      <c r="C4239">
        <v>6.8649997711181641</v>
      </c>
      <c r="D4239">
        <v>6.8464999198913574</v>
      </c>
      <c r="E4239">
        <v>6.8601999282836914</v>
      </c>
      <c r="F4239">
        <v>6.8601999282836914</v>
      </c>
      <c r="G4239">
        <v>0</v>
      </c>
      <c r="H4239">
        <v>6.8581749200820923</v>
      </c>
    </row>
    <row r="4240" spans="1:8" x14ac:dyDescent="0.25">
      <c r="A4240" s="4">
        <v>43363</v>
      </c>
      <c r="B4240">
        <v>6.847099781036377</v>
      </c>
      <c r="C4240">
        <v>6.8566999435424796</v>
      </c>
      <c r="D4240">
        <v>6.8319997787475586</v>
      </c>
      <c r="E4240">
        <v>6.8468999862670898</v>
      </c>
      <c r="F4240">
        <v>6.8468999862670898</v>
      </c>
      <c r="G4240">
        <v>0</v>
      </c>
      <c r="H4240">
        <v>6.8456748723983756</v>
      </c>
    </row>
    <row r="4241" spans="1:8" x14ac:dyDescent="0.25">
      <c r="A4241" s="4">
        <v>43364</v>
      </c>
      <c r="B4241">
        <v>6.8457999229431152</v>
      </c>
      <c r="C4241">
        <v>6.8604998588562012</v>
      </c>
      <c r="D4241">
        <v>6.8295001983642578</v>
      </c>
      <c r="E4241">
        <v>6.8459000587463379</v>
      </c>
      <c r="F4241">
        <v>6.8459000587463379</v>
      </c>
      <c r="G4241">
        <v>0</v>
      </c>
      <c r="H4241">
        <v>6.845425009727478</v>
      </c>
    </row>
    <row r="4242" spans="1:8" x14ac:dyDescent="0.25">
      <c r="A4242" s="4">
        <v>43367</v>
      </c>
      <c r="B4242">
        <v>6.8561000823974609</v>
      </c>
      <c r="C4242">
        <v>6.8586001396179199</v>
      </c>
      <c r="D4242">
        <v>6.8422999382019043</v>
      </c>
      <c r="E4242">
        <v>6.8566999435424796</v>
      </c>
      <c r="F4242">
        <v>6.8566999435424796</v>
      </c>
      <c r="G4242">
        <v>0</v>
      </c>
      <c r="H4242">
        <v>6.8534250259399414</v>
      </c>
    </row>
    <row r="4243" spans="1:8" x14ac:dyDescent="0.25">
      <c r="A4243" s="4">
        <v>43368</v>
      </c>
      <c r="B4243">
        <v>6.8734002113342294</v>
      </c>
      <c r="C4243">
        <v>6.8797998428344727</v>
      </c>
      <c r="D4243">
        <v>6.8523001670837402</v>
      </c>
      <c r="E4243">
        <v>6.8734002113342294</v>
      </c>
      <c r="F4243">
        <v>6.8734002113342294</v>
      </c>
      <c r="G4243">
        <v>0</v>
      </c>
      <c r="H4243">
        <v>6.8697251081466666</v>
      </c>
    </row>
    <row r="4244" spans="1:8" x14ac:dyDescent="0.25">
      <c r="A4244" s="4">
        <v>43369</v>
      </c>
      <c r="B4244">
        <v>6.866300106048584</v>
      </c>
      <c r="C4244">
        <v>6.8789000511169434</v>
      </c>
      <c r="D4244">
        <v>6.8635997772216797</v>
      </c>
      <c r="E4244">
        <v>6.866300106048584</v>
      </c>
      <c r="F4244">
        <v>6.866300106048584</v>
      </c>
      <c r="G4244">
        <v>0</v>
      </c>
      <c r="H4244">
        <v>6.8687750101089478</v>
      </c>
    </row>
    <row r="4245" spans="1:8" x14ac:dyDescent="0.25">
      <c r="A4245" s="4">
        <v>43370</v>
      </c>
      <c r="B4245">
        <v>6.877500057220459</v>
      </c>
      <c r="C4245">
        <v>6.8909997940063477</v>
      </c>
      <c r="D4245">
        <v>6.8684000968933114</v>
      </c>
      <c r="E4245">
        <v>6.8761000633239746</v>
      </c>
      <c r="F4245">
        <v>6.8761000633239746</v>
      </c>
      <c r="G4245">
        <v>0</v>
      </c>
      <c r="H4245">
        <v>6.8782500028610229</v>
      </c>
    </row>
    <row r="4246" spans="1:8" x14ac:dyDescent="0.25">
      <c r="A4246" s="4">
        <v>43371</v>
      </c>
      <c r="B4246">
        <v>6.8803000450134277</v>
      </c>
      <c r="C4246">
        <v>6.8894000053405762</v>
      </c>
      <c r="D4246">
        <v>6.8625001907348633</v>
      </c>
      <c r="E4246">
        <v>6.8803000450134277</v>
      </c>
      <c r="F4246">
        <v>6.8803000450134277</v>
      </c>
      <c r="G4246">
        <v>0</v>
      </c>
      <c r="H4246">
        <v>6.8781250715255737</v>
      </c>
    </row>
    <row r="4247" spans="1:8" x14ac:dyDescent="0.25">
      <c r="A4247" s="4">
        <v>43374</v>
      </c>
      <c r="B4247">
        <v>6.8680000305175781</v>
      </c>
      <c r="C4247">
        <v>6.8680000305175781</v>
      </c>
      <c r="D4247">
        <v>6.8589000701904297</v>
      </c>
      <c r="E4247">
        <v>6.8678998947143546</v>
      </c>
      <c r="F4247">
        <v>6.8678998947143546</v>
      </c>
      <c r="G4247">
        <v>0</v>
      </c>
      <c r="H4247">
        <v>6.8657000064849854</v>
      </c>
    </row>
    <row r="4248" spans="1:8" x14ac:dyDescent="0.25">
      <c r="A4248" s="4">
        <v>43375</v>
      </c>
      <c r="B4248">
        <v>6.8589000701904297</v>
      </c>
      <c r="C4248">
        <v>6.8678998947143546</v>
      </c>
      <c r="D4248">
        <v>6.8589000701904297</v>
      </c>
      <c r="E4248">
        <v>6.8678998947143546</v>
      </c>
      <c r="F4248">
        <v>6.8678998947143546</v>
      </c>
      <c r="G4248">
        <v>0</v>
      </c>
      <c r="H4248">
        <v>6.8633999824523926</v>
      </c>
    </row>
    <row r="4249" spans="1:8" x14ac:dyDescent="0.25">
      <c r="A4249" s="4">
        <v>43376</v>
      </c>
      <c r="B4249">
        <v>6.8589000701904297</v>
      </c>
      <c r="C4249">
        <v>6.8680000305175781</v>
      </c>
      <c r="D4249">
        <v>6.8589000701904297</v>
      </c>
      <c r="E4249">
        <v>6.8678998947143546</v>
      </c>
      <c r="F4249">
        <v>6.8678998947143546</v>
      </c>
      <c r="G4249">
        <v>0</v>
      </c>
      <c r="H4249">
        <v>6.8634250164031982</v>
      </c>
    </row>
    <row r="4250" spans="1:8" x14ac:dyDescent="0.25">
      <c r="A4250" s="4">
        <v>43377</v>
      </c>
      <c r="B4250">
        <v>6.8589000701904297</v>
      </c>
      <c r="C4250">
        <v>6.8678998947143546</v>
      </c>
      <c r="D4250">
        <v>6.8589000701904297</v>
      </c>
      <c r="E4250">
        <v>6.867800235748291</v>
      </c>
      <c r="F4250">
        <v>6.867800235748291</v>
      </c>
      <c r="G4250">
        <v>0</v>
      </c>
      <c r="H4250">
        <v>6.8633750677108756</v>
      </c>
    </row>
    <row r="4251" spans="1:8" x14ac:dyDescent="0.25">
      <c r="A4251" s="4">
        <v>43378</v>
      </c>
      <c r="B4251">
        <v>6.8678998947143546</v>
      </c>
      <c r="C4251">
        <v>6.8678998947143546</v>
      </c>
      <c r="D4251">
        <v>6.8678998947143546</v>
      </c>
      <c r="E4251">
        <v>6.8678998947143546</v>
      </c>
      <c r="F4251">
        <v>6.8678998947143546</v>
      </c>
      <c r="G4251">
        <v>0</v>
      </c>
      <c r="H4251">
        <v>6.8678998947143546</v>
      </c>
    </row>
    <row r="4252" spans="1:8" x14ac:dyDescent="0.25">
      <c r="A4252" s="4">
        <v>43381</v>
      </c>
      <c r="B4252">
        <v>6.8589000701904297</v>
      </c>
      <c r="C4252">
        <v>6.9323000907897949</v>
      </c>
      <c r="D4252">
        <v>6.8589000701904297</v>
      </c>
      <c r="E4252">
        <v>6.8589000701904297</v>
      </c>
      <c r="F4252">
        <v>6.8589000701904297</v>
      </c>
      <c r="G4252">
        <v>0</v>
      </c>
      <c r="H4252">
        <v>6.877250075340271</v>
      </c>
    </row>
    <row r="4253" spans="1:8" x14ac:dyDescent="0.25">
      <c r="A4253" s="4">
        <v>43382</v>
      </c>
      <c r="B4253">
        <v>6.9208002090454102</v>
      </c>
      <c r="C4253">
        <v>6.9298000335693359</v>
      </c>
      <c r="D4253">
        <v>6.9040999412536621</v>
      </c>
      <c r="E4253">
        <v>6.9298000335693359</v>
      </c>
      <c r="F4253">
        <v>6.9298000335693359</v>
      </c>
      <c r="G4253">
        <v>0</v>
      </c>
      <c r="H4253">
        <v>6.921125054359436</v>
      </c>
    </row>
    <row r="4254" spans="1:8" x14ac:dyDescent="0.25">
      <c r="A4254" s="4">
        <v>43383</v>
      </c>
      <c r="B4254">
        <v>6.9127998352050781</v>
      </c>
      <c r="C4254">
        <v>6.9250998497009277</v>
      </c>
      <c r="D4254">
        <v>6.9072999954223633</v>
      </c>
      <c r="E4254">
        <v>6.9218001365661621</v>
      </c>
      <c r="F4254">
        <v>6.9218001365661621</v>
      </c>
      <c r="G4254">
        <v>0</v>
      </c>
      <c r="H4254">
        <v>6.9167499542236328</v>
      </c>
    </row>
    <row r="4255" spans="1:8" x14ac:dyDescent="0.25">
      <c r="A4255" s="4">
        <v>43384</v>
      </c>
      <c r="B4255">
        <v>6.9142999649047852</v>
      </c>
      <c r="C4255">
        <v>6.9317998886108398</v>
      </c>
      <c r="D4255">
        <v>6.8857998847961426</v>
      </c>
      <c r="E4255">
        <v>6.9232997894287109</v>
      </c>
      <c r="F4255">
        <v>6.9232997894287109</v>
      </c>
      <c r="G4255">
        <v>0</v>
      </c>
      <c r="H4255">
        <v>6.9137998819351196</v>
      </c>
    </row>
    <row r="4256" spans="1:8" x14ac:dyDescent="0.25">
      <c r="A4256" s="4">
        <v>43385</v>
      </c>
      <c r="B4256">
        <v>6.8885998725891113</v>
      </c>
      <c r="C4256">
        <v>6.9279999732971191</v>
      </c>
      <c r="D4256">
        <v>6.8885998725891113</v>
      </c>
      <c r="E4256">
        <v>6.8885998725891113</v>
      </c>
      <c r="F4256">
        <v>6.8885998725891113</v>
      </c>
      <c r="G4256">
        <v>0</v>
      </c>
      <c r="H4256">
        <v>6.8984498977661133</v>
      </c>
    </row>
    <row r="4257" spans="1:8" x14ac:dyDescent="0.25">
      <c r="A4257" s="4">
        <v>43388</v>
      </c>
      <c r="B4257">
        <v>6.9215002059936523</v>
      </c>
      <c r="C4257">
        <v>6.9291000366210938</v>
      </c>
      <c r="D4257">
        <v>6.9088001251220703</v>
      </c>
      <c r="E4257">
        <v>6.9211997985839844</v>
      </c>
      <c r="F4257">
        <v>6.9211997985839844</v>
      </c>
      <c r="G4257">
        <v>0</v>
      </c>
      <c r="H4257">
        <v>6.9201500415802002</v>
      </c>
    </row>
    <row r="4258" spans="1:8" x14ac:dyDescent="0.25">
      <c r="A4258" s="4">
        <v>43389</v>
      </c>
      <c r="B4258">
        <v>6.9158000946044922</v>
      </c>
      <c r="C4258">
        <v>6.9250001907348633</v>
      </c>
      <c r="D4258">
        <v>6.9012999534606934</v>
      </c>
      <c r="E4258">
        <v>6.9159002304077148</v>
      </c>
      <c r="F4258">
        <v>6.9159002304077148</v>
      </c>
      <c r="G4258">
        <v>0</v>
      </c>
      <c r="H4258">
        <v>6.9145001173019409</v>
      </c>
    </row>
    <row r="4259" spans="1:8" x14ac:dyDescent="0.25">
      <c r="A4259" s="4">
        <v>43390</v>
      </c>
      <c r="B4259">
        <v>6.9019999504089364</v>
      </c>
      <c r="C4259">
        <v>6.9285998344421387</v>
      </c>
      <c r="D4259">
        <v>6.9019999504089364</v>
      </c>
      <c r="E4259">
        <v>6.9109997749328613</v>
      </c>
      <c r="F4259">
        <v>6.9109997749328613</v>
      </c>
      <c r="G4259">
        <v>0</v>
      </c>
      <c r="H4259">
        <v>6.9108998775482178</v>
      </c>
    </row>
    <row r="4260" spans="1:8" x14ac:dyDescent="0.25">
      <c r="A4260" s="4">
        <v>43391</v>
      </c>
      <c r="B4260">
        <v>6.9264998435974121</v>
      </c>
      <c r="C4260">
        <v>6.9398999214172363</v>
      </c>
      <c r="D4260">
        <v>6.9249000549316406</v>
      </c>
      <c r="E4260">
        <v>6.926300048828125</v>
      </c>
      <c r="F4260">
        <v>6.926300048828125</v>
      </c>
      <c r="G4260">
        <v>0</v>
      </c>
      <c r="H4260">
        <v>6.9293999671936044</v>
      </c>
    </row>
    <row r="4261" spans="1:8" x14ac:dyDescent="0.25">
      <c r="A4261" s="4">
        <v>43392</v>
      </c>
      <c r="B4261">
        <v>6.9366998672485352</v>
      </c>
      <c r="C4261">
        <v>6.9402999877929688</v>
      </c>
      <c r="D4261">
        <v>6.9173998832702637</v>
      </c>
      <c r="E4261">
        <v>6.9366998672485352</v>
      </c>
      <c r="F4261">
        <v>6.9366998672485352</v>
      </c>
      <c r="G4261">
        <v>0</v>
      </c>
      <c r="H4261">
        <v>6.9327749013900757</v>
      </c>
    </row>
    <row r="4262" spans="1:8" x14ac:dyDescent="0.25">
      <c r="A4262" s="4">
        <v>43395</v>
      </c>
      <c r="B4262">
        <v>6.9286999702453613</v>
      </c>
      <c r="C4262">
        <v>6.9464998245239258</v>
      </c>
      <c r="D4262">
        <v>6.9242000579833984</v>
      </c>
      <c r="E4262">
        <v>6.9285998344421387</v>
      </c>
      <c r="F4262">
        <v>6.9285998344421387</v>
      </c>
      <c r="G4262">
        <v>0</v>
      </c>
      <c r="H4262">
        <v>6.9319999217987061</v>
      </c>
    </row>
    <row r="4263" spans="1:8" x14ac:dyDescent="0.25">
      <c r="A4263" s="4">
        <v>43396</v>
      </c>
      <c r="B4263">
        <v>6.9375</v>
      </c>
      <c r="C4263">
        <v>6.9464998245239258</v>
      </c>
      <c r="D4263">
        <v>6.9260997772216797</v>
      </c>
      <c r="E4263">
        <v>6.9464998245239258</v>
      </c>
      <c r="F4263">
        <v>6.9464998245239258</v>
      </c>
      <c r="G4263">
        <v>0</v>
      </c>
      <c r="H4263">
        <v>6.9391498565673828</v>
      </c>
    </row>
    <row r="4264" spans="1:8" x14ac:dyDescent="0.25">
      <c r="A4264" s="4">
        <v>43397</v>
      </c>
      <c r="B4264">
        <v>6.9373998641967773</v>
      </c>
      <c r="C4264">
        <v>6.9433999061584473</v>
      </c>
      <c r="D4264">
        <v>6.9277000427246094</v>
      </c>
      <c r="E4264">
        <v>6.9373998641967773</v>
      </c>
      <c r="F4264">
        <v>6.9373998641967773</v>
      </c>
      <c r="G4264">
        <v>0</v>
      </c>
      <c r="H4264">
        <v>6.9364749193191528</v>
      </c>
    </row>
    <row r="4265" spans="1:8" x14ac:dyDescent="0.25">
      <c r="A4265" s="4">
        <v>43398</v>
      </c>
      <c r="B4265">
        <v>6.9340000152587891</v>
      </c>
      <c r="C4265">
        <v>6.9509000778198242</v>
      </c>
      <c r="D4265">
        <v>6.9328999519348136</v>
      </c>
      <c r="E4265">
        <v>6.9429998397827148</v>
      </c>
      <c r="F4265">
        <v>6.9429998397827148</v>
      </c>
      <c r="G4265">
        <v>0</v>
      </c>
      <c r="H4265">
        <v>6.9401999711990356</v>
      </c>
    </row>
    <row r="4266" spans="1:8" x14ac:dyDescent="0.25">
      <c r="A4266" s="4">
        <v>43399</v>
      </c>
      <c r="B4266">
        <v>6.939000129699707</v>
      </c>
      <c r="C4266">
        <v>6.9632000923156738</v>
      </c>
      <c r="D4266">
        <v>6.933499813079834</v>
      </c>
      <c r="E4266">
        <v>6.9479999542236328</v>
      </c>
      <c r="F4266">
        <v>6.9479999542236328</v>
      </c>
      <c r="G4266">
        <v>0</v>
      </c>
      <c r="H4266">
        <v>6.9459249973297119</v>
      </c>
    </row>
    <row r="4267" spans="1:8" x14ac:dyDescent="0.25">
      <c r="A4267" s="4">
        <v>43402</v>
      </c>
      <c r="B4267">
        <v>6.942500114440918</v>
      </c>
      <c r="C4267">
        <v>6.9622998237609863</v>
      </c>
      <c r="D4267">
        <v>6.9415998458862296</v>
      </c>
      <c r="E4267">
        <v>6.942500114440918</v>
      </c>
      <c r="F4267">
        <v>6.942500114440918</v>
      </c>
      <c r="G4267">
        <v>0</v>
      </c>
      <c r="H4267">
        <v>6.9472249746322632</v>
      </c>
    </row>
    <row r="4268" spans="1:8" x14ac:dyDescent="0.25">
      <c r="A4268" s="4">
        <v>43403</v>
      </c>
      <c r="B4268">
        <v>6.9519000053405762</v>
      </c>
      <c r="C4268">
        <v>6.9699001312255859</v>
      </c>
      <c r="D4268">
        <v>6.9519000053405762</v>
      </c>
      <c r="E4268">
        <v>6.9519000053405762</v>
      </c>
      <c r="F4268">
        <v>6.9519000053405762</v>
      </c>
      <c r="G4268">
        <v>0</v>
      </c>
      <c r="H4268">
        <v>6.9564000368118286</v>
      </c>
    </row>
    <row r="4269" spans="1:8" x14ac:dyDescent="0.25">
      <c r="A4269" s="4">
        <v>43404</v>
      </c>
      <c r="B4269">
        <v>6.9661998748779297</v>
      </c>
      <c r="C4269">
        <v>6.976099967956543</v>
      </c>
      <c r="D4269">
        <v>6.9567999839782706</v>
      </c>
      <c r="E4269">
        <v>6.9663000106811523</v>
      </c>
      <c r="F4269">
        <v>6.9663000106811523</v>
      </c>
      <c r="G4269">
        <v>0</v>
      </c>
      <c r="H4269">
        <v>6.9663499593734741</v>
      </c>
    </row>
    <row r="4270" spans="1:8" x14ac:dyDescent="0.25">
      <c r="A4270" s="4">
        <v>43405</v>
      </c>
      <c r="B4270">
        <v>6.9746999740600586</v>
      </c>
      <c r="C4270">
        <v>6.9748001098632813</v>
      </c>
      <c r="D4270">
        <v>6.9223999977111816</v>
      </c>
      <c r="E4270">
        <v>6.9746999740600586</v>
      </c>
      <c r="F4270">
        <v>6.9746999740600586</v>
      </c>
      <c r="G4270">
        <v>0</v>
      </c>
      <c r="H4270">
        <v>6.961650013923645</v>
      </c>
    </row>
    <row r="4271" spans="1:8" x14ac:dyDescent="0.25">
      <c r="A4271" s="4">
        <v>43406</v>
      </c>
      <c r="B4271">
        <v>6.9223999977111816</v>
      </c>
      <c r="C4271">
        <v>6.9310002326965332</v>
      </c>
      <c r="D4271">
        <v>6.8675999641418457</v>
      </c>
      <c r="E4271">
        <v>6.9223999977111816</v>
      </c>
      <c r="F4271">
        <v>6.9223999977111816</v>
      </c>
      <c r="G4271">
        <v>0</v>
      </c>
      <c r="H4271">
        <v>6.9108500480651864</v>
      </c>
    </row>
    <row r="4272" spans="1:8" x14ac:dyDescent="0.25">
      <c r="A4272" s="4">
        <v>43409</v>
      </c>
      <c r="B4272">
        <v>6.8899002075195313</v>
      </c>
      <c r="C4272">
        <v>6.9293999671936044</v>
      </c>
      <c r="D4272">
        <v>6.8896999359130859</v>
      </c>
      <c r="E4272">
        <v>6.8899002075195313</v>
      </c>
      <c r="F4272">
        <v>6.8899002075195313</v>
      </c>
      <c r="G4272">
        <v>0</v>
      </c>
      <c r="H4272">
        <v>6.899725079536438</v>
      </c>
    </row>
    <row r="4273" spans="1:8" x14ac:dyDescent="0.25">
      <c r="A4273" s="4">
        <v>43410</v>
      </c>
      <c r="B4273">
        <v>6.924799919128418</v>
      </c>
      <c r="C4273">
        <v>6.9274001121520996</v>
      </c>
      <c r="D4273">
        <v>6.9042000770568848</v>
      </c>
      <c r="E4273">
        <v>6.924799919128418</v>
      </c>
      <c r="F4273">
        <v>6.924799919128418</v>
      </c>
      <c r="G4273">
        <v>0</v>
      </c>
      <c r="H4273">
        <v>6.9203000068664551</v>
      </c>
    </row>
    <row r="4274" spans="1:8" x14ac:dyDescent="0.25">
      <c r="A4274" s="4">
        <v>43411</v>
      </c>
      <c r="B4274">
        <v>6.9184999465942383</v>
      </c>
      <c r="C4274">
        <v>6.940000057220459</v>
      </c>
      <c r="D4274">
        <v>6.9046998023986816</v>
      </c>
      <c r="E4274">
        <v>6.9184999465942383</v>
      </c>
      <c r="F4274">
        <v>6.9184999465942383</v>
      </c>
      <c r="G4274">
        <v>0</v>
      </c>
      <c r="H4274">
        <v>6.9204249382019043</v>
      </c>
    </row>
    <row r="4275" spans="1:8" x14ac:dyDescent="0.25">
      <c r="A4275" s="4">
        <v>43412</v>
      </c>
      <c r="B4275">
        <v>6.9099998474121094</v>
      </c>
      <c r="C4275">
        <v>6.935999870300293</v>
      </c>
      <c r="D4275">
        <v>6.9099998474121094</v>
      </c>
      <c r="E4275">
        <v>6.9099998474121094</v>
      </c>
      <c r="F4275">
        <v>6.9099998474121094</v>
      </c>
      <c r="G4275">
        <v>0</v>
      </c>
      <c r="H4275">
        <v>6.9164998531341553</v>
      </c>
    </row>
    <row r="4276" spans="1:8" x14ac:dyDescent="0.25">
      <c r="A4276" s="4">
        <v>43413</v>
      </c>
      <c r="B4276">
        <v>6.9331998825073242</v>
      </c>
      <c r="C4276">
        <v>6.9559998512268066</v>
      </c>
      <c r="D4276">
        <v>6.9330000877380371</v>
      </c>
      <c r="E4276">
        <v>6.933499813079834</v>
      </c>
      <c r="F4276">
        <v>6.933499813079834</v>
      </c>
      <c r="G4276">
        <v>0</v>
      </c>
      <c r="H4276">
        <v>6.9389249086379996</v>
      </c>
    </row>
    <row r="4277" spans="1:8" x14ac:dyDescent="0.25">
      <c r="A4277" s="4">
        <v>43416</v>
      </c>
      <c r="B4277">
        <v>6.9559001922607422</v>
      </c>
      <c r="C4277">
        <v>6.9679999351501456</v>
      </c>
      <c r="D4277">
        <v>6.9468002319335938</v>
      </c>
      <c r="E4277">
        <v>6.9559001922607422</v>
      </c>
      <c r="F4277">
        <v>6.9559001922607422</v>
      </c>
      <c r="G4277">
        <v>0</v>
      </c>
      <c r="H4277">
        <v>6.9566501379013062</v>
      </c>
    </row>
    <row r="4278" spans="1:8" x14ac:dyDescent="0.25">
      <c r="A4278" s="4">
        <v>43417</v>
      </c>
      <c r="B4278">
        <v>6.9625000953674316</v>
      </c>
      <c r="C4278">
        <v>6.9688000679016113</v>
      </c>
      <c r="D4278">
        <v>6.943699836730957</v>
      </c>
      <c r="E4278">
        <v>6.9625000953674316</v>
      </c>
      <c r="F4278">
        <v>6.9625000953674316</v>
      </c>
      <c r="G4278">
        <v>0</v>
      </c>
      <c r="H4278">
        <v>6.9593750238418579</v>
      </c>
    </row>
    <row r="4279" spans="1:8" x14ac:dyDescent="0.25">
      <c r="A4279" s="4">
        <v>43418</v>
      </c>
      <c r="B4279">
        <v>6.9552001953125</v>
      </c>
      <c r="C4279">
        <v>6.9555001258850098</v>
      </c>
      <c r="D4279">
        <v>6.9404997825622559</v>
      </c>
      <c r="E4279">
        <v>6.9552001953125</v>
      </c>
      <c r="F4279">
        <v>6.9552001953125</v>
      </c>
      <c r="G4279">
        <v>0</v>
      </c>
      <c r="H4279">
        <v>6.9516000747680664</v>
      </c>
    </row>
    <row r="4280" spans="1:8" x14ac:dyDescent="0.25">
      <c r="A4280" s="4">
        <v>43419</v>
      </c>
      <c r="B4280">
        <v>6.9495000839233398</v>
      </c>
      <c r="C4280">
        <v>6.9496002197265616</v>
      </c>
      <c r="D4280">
        <v>6.9289999008178711</v>
      </c>
      <c r="E4280">
        <v>6.9495000839233398</v>
      </c>
      <c r="F4280">
        <v>6.9495000839233398</v>
      </c>
      <c r="G4280">
        <v>0</v>
      </c>
      <c r="H4280">
        <v>6.9444000720977783</v>
      </c>
    </row>
    <row r="4281" spans="1:8" x14ac:dyDescent="0.25">
      <c r="A4281" s="4">
        <v>43420</v>
      </c>
      <c r="B4281">
        <v>6.9380002021789551</v>
      </c>
      <c r="C4281">
        <v>6.9510002136230469</v>
      </c>
      <c r="D4281">
        <v>6.9298000335693359</v>
      </c>
      <c r="E4281">
        <v>6.9381999969482422</v>
      </c>
      <c r="F4281">
        <v>6.9381999969482422</v>
      </c>
      <c r="G4281">
        <v>0</v>
      </c>
      <c r="H4281">
        <v>6.939250111579895</v>
      </c>
    </row>
    <row r="4282" spans="1:8" x14ac:dyDescent="0.25">
      <c r="A4282" s="4">
        <v>43423</v>
      </c>
      <c r="B4282">
        <v>6.9369997978210449</v>
      </c>
      <c r="C4282">
        <v>6.9439997673034668</v>
      </c>
      <c r="D4282">
        <v>6.9279999732971191</v>
      </c>
      <c r="E4282">
        <v>6.9369997978210449</v>
      </c>
      <c r="F4282">
        <v>6.9369997978210449</v>
      </c>
      <c r="G4282">
        <v>0</v>
      </c>
      <c r="H4282">
        <v>6.9364998340606689</v>
      </c>
    </row>
    <row r="4283" spans="1:8" x14ac:dyDescent="0.25">
      <c r="A4283" s="4">
        <v>43424</v>
      </c>
      <c r="B4283">
        <v>6.9409999847412109</v>
      </c>
      <c r="C4283">
        <v>6.9457998275756836</v>
      </c>
      <c r="D4283">
        <v>6.927299976348877</v>
      </c>
      <c r="E4283">
        <v>6.9409999847412109</v>
      </c>
      <c r="F4283">
        <v>6.9409999847412109</v>
      </c>
      <c r="G4283">
        <v>0</v>
      </c>
      <c r="H4283">
        <v>6.9387749433517456</v>
      </c>
    </row>
    <row r="4284" spans="1:8" x14ac:dyDescent="0.25">
      <c r="A4284" s="4">
        <v>43425</v>
      </c>
      <c r="B4284">
        <v>6.9443998336791992</v>
      </c>
      <c r="C4284">
        <v>6.9484000205993652</v>
      </c>
      <c r="D4284">
        <v>6.9210000038146973</v>
      </c>
      <c r="E4284">
        <v>6.9443998336791992</v>
      </c>
      <c r="F4284">
        <v>6.9443998336791992</v>
      </c>
      <c r="G4284">
        <v>0</v>
      </c>
      <c r="H4284">
        <v>6.9395499229431152</v>
      </c>
    </row>
    <row r="4285" spans="1:8" x14ac:dyDescent="0.25">
      <c r="A4285" s="4">
        <v>43426</v>
      </c>
      <c r="B4285">
        <v>6.926300048828125</v>
      </c>
      <c r="C4285">
        <v>6.9369997978210449</v>
      </c>
      <c r="D4285">
        <v>6.9169998168945313</v>
      </c>
      <c r="E4285">
        <v>6.9261999130249023</v>
      </c>
      <c r="F4285">
        <v>6.9261999130249023</v>
      </c>
      <c r="G4285">
        <v>0</v>
      </c>
      <c r="H4285">
        <v>6.9266248941421509</v>
      </c>
    </row>
    <row r="4286" spans="1:8" x14ac:dyDescent="0.25">
      <c r="A4286" s="4">
        <v>43427</v>
      </c>
      <c r="B4286">
        <v>6.9312000274658203</v>
      </c>
      <c r="C4286">
        <v>6.9482998847961426</v>
      </c>
      <c r="D4286">
        <v>6.9219999313354492</v>
      </c>
      <c r="E4286">
        <v>6.9310002326965332</v>
      </c>
      <c r="F4286">
        <v>6.9310002326965332</v>
      </c>
      <c r="G4286">
        <v>0</v>
      </c>
      <c r="H4286">
        <v>6.9331250190734863</v>
      </c>
    </row>
    <row r="4287" spans="1:8" x14ac:dyDescent="0.25">
      <c r="A4287" s="4">
        <v>43430</v>
      </c>
      <c r="B4287">
        <v>6.9475002288818359</v>
      </c>
      <c r="C4287">
        <v>6.9475002288818359</v>
      </c>
      <c r="D4287">
        <v>6.9264001846313477</v>
      </c>
      <c r="E4287">
        <v>6.9475002288818359</v>
      </c>
      <c r="F4287">
        <v>6.9475002288818359</v>
      </c>
      <c r="G4287">
        <v>0</v>
      </c>
      <c r="H4287">
        <v>6.9422252178192139</v>
      </c>
    </row>
    <row r="4288" spans="1:8" x14ac:dyDescent="0.25">
      <c r="A4288" s="4">
        <v>43431</v>
      </c>
      <c r="B4288">
        <v>6.9307999610900879</v>
      </c>
      <c r="C4288">
        <v>6.9524998664855957</v>
      </c>
      <c r="D4288">
        <v>6.9307999610900879</v>
      </c>
      <c r="E4288">
        <v>6.9307999610900879</v>
      </c>
      <c r="F4288">
        <v>6.9307999610900879</v>
      </c>
      <c r="G4288">
        <v>0</v>
      </c>
      <c r="H4288">
        <v>6.9362249374389648</v>
      </c>
    </row>
    <row r="4289" spans="1:8" x14ac:dyDescent="0.25">
      <c r="A4289" s="4">
        <v>43432</v>
      </c>
      <c r="B4289">
        <v>6.9505000114440918</v>
      </c>
      <c r="C4289">
        <v>6.956200122833252</v>
      </c>
      <c r="D4289">
        <v>6.9426999092102051</v>
      </c>
      <c r="E4289">
        <v>6.9506001472473136</v>
      </c>
      <c r="F4289">
        <v>6.9506001472473136</v>
      </c>
      <c r="G4289">
        <v>0</v>
      </c>
      <c r="H4289">
        <v>6.9500000476837158</v>
      </c>
    </row>
    <row r="4290" spans="1:8" x14ac:dyDescent="0.25">
      <c r="A4290" s="4">
        <v>43433</v>
      </c>
      <c r="B4290">
        <v>6.9528999328613281</v>
      </c>
      <c r="C4290">
        <v>6.9528999328613281</v>
      </c>
      <c r="D4290">
        <v>6.9271001815795898</v>
      </c>
      <c r="E4290">
        <v>6.9528999328613281</v>
      </c>
      <c r="F4290">
        <v>6.9528999328613281</v>
      </c>
      <c r="G4290">
        <v>0</v>
      </c>
      <c r="H4290">
        <v>6.9464499950408944</v>
      </c>
    </row>
    <row r="4291" spans="1:8" x14ac:dyDescent="0.25">
      <c r="A4291" s="4">
        <v>43434</v>
      </c>
      <c r="B4291">
        <v>6.9415998458862296</v>
      </c>
      <c r="C4291">
        <v>6.958899974822998</v>
      </c>
      <c r="D4291">
        <v>6.932499885559082</v>
      </c>
      <c r="E4291">
        <v>6.941500186920166</v>
      </c>
      <c r="F4291">
        <v>6.941500186920166</v>
      </c>
      <c r="G4291">
        <v>0</v>
      </c>
      <c r="H4291">
        <v>6.9436249732971191</v>
      </c>
    </row>
    <row r="4292" spans="1:8" x14ac:dyDescent="0.25">
      <c r="A4292" s="4">
        <v>43437</v>
      </c>
      <c r="B4292">
        <v>6.9580001831054688</v>
      </c>
      <c r="C4292">
        <v>6.9594998359680176</v>
      </c>
      <c r="D4292">
        <v>6.875999927520752</v>
      </c>
      <c r="E4292">
        <v>6.9580001831054688</v>
      </c>
      <c r="F4292">
        <v>6.9580001831054688</v>
      </c>
      <c r="G4292">
        <v>0</v>
      </c>
      <c r="H4292">
        <v>6.9378750324249268</v>
      </c>
    </row>
    <row r="4293" spans="1:8" x14ac:dyDescent="0.25">
      <c r="A4293" s="4">
        <v>43438</v>
      </c>
      <c r="B4293">
        <v>6.8821001052856454</v>
      </c>
      <c r="C4293">
        <v>6.8822999000549316</v>
      </c>
      <c r="D4293">
        <v>6.8218002319335938</v>
      </c>
      <c r="E4293">
        <v>6.8822999000549316</v>
      </c>
      <c r="F4293">
        <v>6.8822999000549316</v>
      </c>
      <c r="G4293">
        <v>0</v>
      </c>
      <c r="H4293">
        <v>6.8671250343322754</v>
      </c>
    </row>
    <row r="4294" spans="1:8" x14ac:dyDescent="0.25">
      <c r="A4294" s="4">
        <v>43439</v>
      </c>
      <c r="B4294">
        <v>6.8362998962402344</v>
      </c>
      <c r="C4294">
        <v>6.8682999610900879</v>
      </c>
      <c r="D4294">
        <v>6.8354997634887704</v>
      </c>
      <c r="E4294">
        <v>6.8362998962402344</v>
      </c>
      <c r="F4294">
        <v>6.8362998962402344</v>
      </c>
      <c r="G4294">
        <v>0</v>
      </c>
      <c r="H4294">
        <v>6.8440998792648324</v>
      </c>
    </row>
    <row r="4295" spans="1:8" x14ac:dyDescent="0.25">
      <c r="A4295" s="4">
        <v>43440</v>
      </c>
      <c r="B4295">
        <v>6.8558001518249512</v>
      </c>
      <c r="C4295">
        <v>6.8966999053955078</v>
      </c>
      <c r="D4295">
        <v>6.8557000160217294</v>
      </c>
      <c r="E4295">
        <v>6.8558001518249512</v>
      </c>
      <c r="F4295">
        <v>6.8558001518249512</v>
      </c>
      <c r="G4295">
        <v>0</v>
      </c>
      <c r="H4295">
        <v>6.8660000562667847</v>
      </c>
    </row>
    <row r="4296" spans="1:8" x14ac:dyDescent="0.25">
      <c r="A4296" s="4">
        <v>43441</v>
      </c>
      <c r="B4296">
        <v>6.8817000389099121</v>
      </c>
      <c r="C4296">
        <v>6.8885998725891113</v>
      </c>
      <c r="D4296">
        <v>6.8649001121520996</v>
      </c>
      <c r="E4296">
        <v>6.8817000389099121</v>
      </c>
      <c r="F4296">
        <v>6.8817000389099121</v>
      </c>
      <c r="G4296">
        <v>0</v>
      </c>
      <c r="H4296">
        <v>6.8792250156402588</v>
      </c>
    </row>
    <row r="4297" spans="1:8" x14ac:dyDescent="0.25">
      <c r="A4297" s="4">
        <v>43444</v>
      </c>
      <c r="B4297">
        <v>6.8747000694274902</v>
      </c>
      <c r="C4297">
        <v>6.9133000373840332</v>
      </c>
      <c r="D4297">
        <v>6.8656997680664063</v>
      </c>
      <c r="E4297">
        <v>6.8747000694274902</v>
      </c>
      <c r="F4297">
        <v>6.8747000694274902</v>
      </c>
      <c r="G4297">
        <v>0</v>
      </c>
      <c r="H4297">
        <v>6.882099986076355</v>
      </c>
    </row>
    <row r="4298" spans="1:8" x14ac:dyDescent="0.25">
      <c r="A4298" s="4">
        <v>43445</v>
      </c>
      <c r="B4298">
        <v>6.9109001159667969</v>
      </c>
      <c r="C4298">
        <v>6.9137997627258301</v>
      </c>
      <c r="D4298">
        <v>6.890200138092041</v>
      </c>
      <c r="E4298">
        <v>6.9109997749328613</v>
      </c>
      <c r="F4298">
        <v>6.9109997749328613</v>
      </c>
      <c r="G4298">
        <v>0</v>
      </c>
      <c r="H4298">
        <v>6.9064749479293823</v>
      </c>
    </row>
    <row r="4299" spans="1:8" x14ac:dyDescent="0.25">
      <c r="A4299" s="4">
        <v>43446</v>
      </c>
      <c r="B4299">
        <v>6.8990001678466797</v>
      </c>
      <c r="C4299">
        <v>6.8990001678466797</v>
      </c>
      <c r="D4299">
        <v>6.8691000938415527</v>
      </c>
      <c r="E4299">
        <v>6.8990001678466797</v>
      </c>
      <c r="F4299">
        <v>6.8990001678466797</v>
      </c>
      <c r="G4299">
        <v>0</v>
      </c>
      <c r="H4299">
        <v>6.8915251493453979</v>
      </c>
    </row>
    <row r="4300" spans="1:8" x14ac:dyDescent="0.25">
      <c r="A4300" s="4">
        <v>43447</v>
      </c>
      <c r="B4300">
        <v>6.879000186920166</v>
      </c>
      <c r="C4300">
        <v>6.8829002380371094</v>
      </c>
      <c r="D4300">
        <v>6.8625998497009277</v>
      </c>
      <c r="E4300">
        <v>6.879000186920166</v>
      </c>
      <c r="F4300">
        <v>6.879000186920166</v>
      </c>
      <c r="G4300">
        <v>0</v>
      </c>
      <c r="H4300">
        <v>6.8758751153945923</v>
      </c>
    </row>
    <row r="4301" spans="1:8" x14ac:dyDescent="0.25">
      <c r="A4301" s="4">
        <v>43448</v>
      </c>
      <c r="B4301">
        <v>6.8807001113891602</v>
      </c>
      <c r="C4301">
        <v>6.9065999984741211</v>
      </c>
      <c r="D4301">
        <v>6.8805999755859384</v>
      </c>
      <c r="E4301">
        <v>6.8807001113891602</v>
      </c>
      <c r="F4301">
        <v>6.8807001113891602</v>
      </c>
      <c r="G4301">
        <v>0</v>
      </c>
      <c r="H4301">
        <v>6.8871500492095947</v>
      </c>
    </row>
    <row r="4302" spans="1:8" x14ac:dyDescent="0.25">
      <c r="A4302" s="4">
        <v>43451</v>
      </c>
      <c r="B4302">
        <v>6.9065999984741211</v>
      </c>
      <c r="C4302">
        <v>6.9067001342773438</v>
      </c>
      <c r="D4302">
        <v>6.8856000900268546</v>
      </c>
      <c r="E4302">
        <v>6.9065999984741211</v>
      </c>
      <c r="F4302">
        <v>6.9065999984741211</v>
      </c>
      <c r="G4302">
        <v>0</v>
      </c>
      <c r="H4302">
        <v>6.9013750553131104</v>
      </c>
    </row>
    <row r="4303" spans="1:8" x14ac:dyDescent="0.25">
      <c r="A4303" s="4">
        <v>43452</v>
      </c>
      <c r="B4303">
        <v>6.8962001800537109</v>
      </c>
      <c r="C4303">
        <v>6.8996000289916992</v>
      </c>
      <c r="D4303">
        <v>6.8819999694824219</v>
      </c>
      <c r="E4303">
        <v>6.8962001800537109</v>
      </c>
      <c r="F4303">
        <v>6.8962001800537109</v>
      </c>
      <c r="G4303">
        <v>0</v>
      </c>
      <c r="H4303">
        <v>6.8935000896453857</v>
      </c>
    </row>
    <row r="4304" spans="1:8" x14ac:dyDescent="0.25">
      <c r="A4304" s="4">
        <v>43453</v>
      </c>
      <c r="B4304">
        <v>6.8941998481750488</v>
      </c>
      <c r="C4304">
        <v>6.8979997634887704</v>
      </c>
      <c r="D4304">
        <v>6.8860998153686523</v>
      </c>
      <c r="E4304">
        <v>6.8941998481750488</v>
      </c>
      <c r="F4304">
        <v>6.8941998481750488</v>
      </c>
      <c r="G4304">
        <v>0</v>
      </c>
      <c r="H4304">
        <v>6.8931248188018799</v>
      </c>
    </row>
    <row r="4305" spans="1:8" x14ac:dyDescent="0.25">
      <c r="A4305" s="4">
        <v>43454</v>
      </c>
      <c r="B4305">
        <v>6.8907999992370614</v>
      </c>
      <c r="C4305">
        <v>6.9109997749328613</v>
      </c>
      <c r="D4305">
        <v>6.8751001358032227</v>
      </c>
      <c r="E4305">
        <v>6.8909997940063477</v>
      </c>
      <c r="F4305">
        <v>6.8909997940063477</v>
      </c>
      <c r="G4305">
        <v>0</v>
      </c>
      <c r="H4305">
        <v>6.891974925994873</v>
      </c>
    </row>
    <row r="4306" spans="1:8" x14ac:dyDescent="0.25">
      <c r="A4306" s="4">
        <v>43455</v>
      </c>
      <c r="B4306">
        <v>6.8840999603271484</v>
      </c>
      <c r="C4306">
        <v>6.9057002067565918</v>
      </c>
      <c r="D4306">
        <v>6.8777999877929688</v>
      </c>
      <c r="E4306">
        <v>6.8840999603271484</v>
      </c>
      <c r="F4306">
        <v>6.8840999603271484</v>
      </c>
      <c r="G4306">
        <v>0</v>
      </c>
      <c r="H4306">
        <v>6.8879250288009644</v>
      </c>
    </row>
    <row r="4307" spans="1:8" x14ac:dyDescent="0.25">
      <c r="A4307" s="4">
        <v>43458</v>
      </c>
      <c r="B4307">
        <v>6.9053997993469238</v>
      </c>
      <c r="C4307">
        <v>6.9109001159667969</v>
      </c>
      <c r="D4307">
        <v>6.8878998756408691</v>
      </c>
      <c r="E4307">
        <v>6.9053997993469238</v>
      </c>
      <c r="F4307">
        <v>6.9053997993469238</v>
      </c>
      <c r="G4307">
        <v>0</v>
      </c>
      <c r="H4307">
        <v>6.9023998975753784</v>
      </c>
    </row>
    <row r="4308" spans="1:8" x14ac:dyDescent="0.25">
      <c r="A4308" s="4">
        <v>43459</v>
      </c>
      <c r="B4308">
        <v>6.8980998992919922</v>
      </c>
      <c r="C4308">
        <v>6.8983001708984384</v>
      </c>
      <c r="D4308">
        <v>6.8755998611450204</v>
      </c>
      <c r="E4308">
        <v>6.8980998992919922</v>
      </c>
      <c r="F4308">
        <v>6.8980998992919922</v>
      </c>
      <c r="G4308">
        <v>0</v>
      </c>
      <c r="H4308">
        <v>6.8925249576568604</v>
      </c>
    </row>
    <row r="4309" spans="1:8" x14ac:dyDescent="0.25">
      <c r="A4309" s="4">
        <v>43460</v>
      </c>
      <c r="B4309">
        <v>6.8983001708984384</v>
      </c>
      <c r="C4309">
        <v>6.898399829864502</v>
      </c>
      <c r="D4309">
        <v>6.8811001777648926</v>
      </c>
      <c r="E4309">
        <v>6.8983001708984384</v>
      </c>
      <c r="F4309">
        <v>6.8983001708984384</v>
      </c>
      <c r="G4309">
        <v>0</v>
      </c>
      <c r="H4309">
        <v>6.8940250873565674</v>
      </c>
    </row>
    <row r="4310" spans="1:8" x14ac:dyDescent="0.25">
      <c r="A4310" s="4">
        <v>43461</v>
      </c>
      <c r="B4310">
        <v>6.8980998992919922</v>
      </c>
      <c r="C4310">
        <v>6.898399829864502</v>
      </c>
      <c r="D4310">
        <v>6.8555998802185059</v>
      </c>
      <c r="E4310">
        <v>6.8980998992919922</v>
      </c>
      <c r="F4310">
        <v>6.8980998992919922</v>
      </c>
      <c r="G4310">
        <v>0</v>
      </c>
      <c r="H4310">
        <v>6.887549877166748</v>
      </c>
    </row>
    <row r="4311" spans="1:8" x14ac:dyDescent="0.25">
      <c r="A4311" s="4">
        <v>43462</v>
      </c>
      <c r="B4311">
        <v>6.865300178527832</v>
      </c>
      <c r="C4311">
        <v>6.877500057220459</v>
      </c>
      <c r="D4311">
        <v>6.8445000648498544</v>
      </c>
      <c r="E4311">
        <v>6.865300178527832</v>
      </c>
      <c r="F4311">
        <v>6.865300178527832</v>
      </c>
      <c r="G4311">
        <v>0</v>
      </c>
      <c r="H4311">
        <v>6.8631501197814941</v>
      </c>
    </row>
    <row r="4312" spans="1:8" x14ac:dyDescent="0.25">
      <c r="A4312" s="4">
        <v>43465</v>
      </c>
      <c r="B4312">
        <v>6.8772001266479492</v>
      </c>
      <c r="C4312">
        <v>6.877500057220459</v>
      </c>
      <c r="D4312">
        <v>6.8772001266479492</v>
      </c>
      <c r="E4312">
        <v>6.8772001266479492</v>
      </c>
      <c r="F4312">
        <v>6.8772001266479492</v>
      </c>
      <c r="G4312">
        <v>0</v>
      </c>
      <c r="H4312">
        <v>6.8772751092910767</v>
      </c>
    </row>
    <row r="4313" spans="1:8" x14ac:dyDescent="0.25">
      <c r="A4313" s="4">
        <v>43466</v>
      </c>
      <c r="B4313">
        <v>6.8776001930236816</v>
      </c>
      <c r="C4313">
        <v>6.8776001930236816</v>
      </c>
      <c r="D4313">
        <v>6.8730001449584961</v>
      </c>
      <c r="E4313">
        <v>6.8776001930236816</v>
      </c>
      <c r="F4313">
        <v>6.8776001930236816</v>
      </c>
      <c r="G4313">
        <v>0</v>
      </c>
      <c r="H4313">
        <v>6.8764501810073853</v>
      </c>
    </row>
    <row r="4314" spans="1:8" x14ac:dyDescent="0.25">
      <c r="A4314" s="4">
        <v>43467</v>
      </c>
      <c r="B4314">
        <v>6.877500057220459</v>
      </c>
      <c r="C4314">
        <v>6.8784999847412109</v>
      </c>
      <c r="D4314">
        <v>6.8432998657226563</v>
      </c>
      <c r="E4314">
        <v>6.877500057220459</v>
      </c>
      <c r="F4314">
        <v>6.877500057220459</v>
      </c>
      <c r="G4314">
        <v>0</v>
      </c>
      <c r="H4314">
        <v>6.8691999912261963</v>
      </c>
    </row>
    <row r="4315" spans="1:8" x14ac:dyDescent="0.25">
      <c r="A4315" s="4">
        <v>43468</v>
      </c>
      <c r="B4315">
        <v>6.8611001968383789</v>
      </c>
      <c r="C4315">
        <v>6.8817000389099121</v>
      </c>
      <c r="D4315">
        <v>6.8611001968383789</v>
      </c>
      <c r="E4315">
        <v>6.8611001968383789</v>
      </c>
      <c r="F4315">
        <v>6.8611001968383789</v>
      </c>
      <c r="G4315">
        <v>0</v>
      </c>
      <c r="H4315">
        <v>6.8662501573562622</v>
      </c>
    </row>
    <row r="4316" spans="1:8" x14ac:dyDescent="0.25">
      <c r="A4316" s="4">
        <v>43469</v>
      </c>
      <c r="B4316">
        <v>6.870999813079834</v>
      </c>
      <c r="C4316">
        <v>6.870999813079834</v>
      </c>
      <c r="D4316">
        <v>6.8548998832702637</v>
      </c>
      <c r="E4316">
        <v>6.8710999488830566</v>
      </c>
      <c r="F4316">
        <v>6.8710999488830566</v>
      </c>
      <c r="G4316">
        <v>0</v>
      </c>
      <c r="H4316">
        <v>6.8669998645782471</v>
      </c>
    </row>
    <row r="4317" spans="1:8" x14ac:dyDescent="0.25">
      <c r="A4317" s="4">
        <v>43472</v>
      </c>
      <c r="B4317">
        <v>6.8684000968933114</v>
      </c>
      <c r="C4317">
        <v>6.8696999549865723</v>
      </c>
      <c r="D4317">
        <v>6.8396000862121582</v>
      </c>
      <c r="E4317">
        <v>6.8684000968933114</v>
      </c>
      <c r="F4317">
        <v>6.8684000968933114</v>
      </c>
      <c r="G4317">
        <v>0</v>
      </c>
      <c r="H4317">
        <v>6.8615250587463379</v>
      </c>
    </row>
    <row r="4318" spans="1:8" x14ac:dyDescent="0.25">
      <c r="A4318" s="4">
        <v>43473</v>
      </c>
      <c r="B4318">
        <v>6.8499999046325684</v>
      </c>
      <c r="C4318">
        <v>6.859799861907959</v>
      </c>
      <c r="D4318">
        <v>6.8341999053955078</v>
      </c>
      <c r="E4318">
        <v>6.8499999046325684</v>
      </c>
      <c r="F4318">
        <v>6.8499999046325684</v>
      </c>
      <c r="G4318">
        <v>0</v>
      </c>
      <c r="H4318">
        <v>6.8484998941421509</v>
      </c>
    </row>
    <row r="4319" spans="1:8" x14ac:dyDescent="0.25">
      <c r="A4319" s="4">
        <v>43474</v>
      </c>
      <c r="B4319">
        <v>6.8522000312805176</v>
      </c>
      <c r="C4319">
        <v>6.8523001670837402</v>
      </c>
      <c r="D4319">
        <v>6.8164000511169434</v>
      </c>
      <c r="E4319">
        <v>6.8522000312805176</v>
      </c>
      <c r="F4319">
        <v>6.8522000312805176</v>
      </c>
      <c r="G4319">
        <v>0</v>
      </c>
      <c r="H4319">
        <v>6.8432750701904297</v>
      </c>
    </row>
    <row r="4320" spans="1:8" x14ac:dyDescent="0.25">
      <c r="A4320" s="4">
        <v>43475</v>
      </c>
      <c r="B4320">
        <v>6.8157000541687012</v>
      </c>
      <c r="C4320">
        <v>6.8208999633789063</v>
      </c>
      <c r="D4320">
        <v>6.7725000381469727</v>
      </c>
      <c r="E4320">
        <v>6.8155999183654794</v>
      </c>
      <c r="F4320">
        <v>6.8155999183654794</v>
      </c>
      <c r="G4320">
        <v>0</v>
      </c>
      <c r="H4320">
        <v>6.8061749935150146</v>
      </c>
    </row>
    <row r="4321" spans="1:8" x14ac:dyDescent="0.25">
      <c r="A4321" s="4">
        <v>43476</v>
      </c>
      <c r="B4321">
        <v>6.7874999046325684</v>
      </c>
      <c r="C4321">
        <v>6.789100170135498</v>
      </c>
      <c r="D4321">
        <v>6.731299877166748</v>
      </c>
      <c r="E4321">
        <v>6.7874999046325684</v>
      </c>
      <c r="F4321">
        <v>6.7874999046325684</v>
      </c>
      <c r="G4321">
        <v>0</v>
      </c>
      <c r="H4321">
        <v>6.7738499641418457</v>
      </c>
    </row>
    <row r="4322" spans="1:8" x14ac:dyDescent="0.25">
      <c r="A4322" s="4">
        <v>43479</v>
      </c>
      <c r="B4322">
        <v>6.7620000839233398</v>
      </c>
      <c r="C4322">
        <v>6.7692999839782706</v>
      </c>
      <c r="D4322">
        <v>6.7522997856140137</v>
      </c>
      <c r="E4322">
        <v>6.7620000839233398</v>
      </c>
      <c r="F4322">
        <v>6.7620000839233398</v>
      </c>
      <c r="G4322">
        <v>0</v>
      </c>
      <c r="H4322">
        <v>6.7613999843597412</v>
      </c>
    </row>
    <row r="4323" spans="1:8" x14ac:dyDescent="0.25">
      <c r="A4323" s="4">
        <v>43480</v>
      </c>
      <c r="B4323">
        <v>6.7670998573303223</v>
      </c>
      <c r="C4323">
        <v>6.7684998512268066</v>
      </c>
      <c r="D4323">
        <v>6.7365999221801758</v>
      </c>
      <c r="E4323">
        <v>6.7670998573303223</v>
      </c>
      <c r="F4323">
        <v>6.7670998573303223</v>
      </c>
      <c r="G4323">
        <v>0</v>
      </c>
      <c r="H4323">
        <v>6.7598248720169067</v>
      </c>
    </row>
    <row r="4324" spans="1:8" x14ac:dyDescent="0.25">
      <c r="A4324" s="4">
        <v>43481</v>
      </c>
      <c r="B4324">
        <v>6.750999927520752</v>
      </c>
      <c r="C4324">
        <v>6.7712001800537109</v>
      </c>
      <c r="D4324">
        <v>6.744999885559082</v>
      </c>
      <c r="E4324">
        <v>6.750999927520752</v>
      </c>
      <c r="F4324">
        <v>6.750999927520752</v>
      </c>
      <c r="G4324">
        <v>0</v>
      </c>
      <c r="H4324">
        <v>6.7545499801635742</v>
      </c>
    </row>
    <row r="4325" spans="1:8" x14ac:dyDescent="0.25">
      <c r="A4325" s="4">
        <v>43482</v>
      </c>
      <c r="B4325">
        <v>6.7560000419616699</v>
      </c>
      <c r="C4325">
        <v>6.7769999504089364</v>
      </c>
      <c r="D4325">
        <v>6.7364997863769531</v>
      </c>
      <c r="E4325">
        <v>6.7560000419616699</v>
      </c>
      <c r="F4325">
        <v>6.7560000419616699</v>
      </c>
      <c r="G4325">
        <v>0</v>
      </c>
      <c r="H4325">
        <v>6.7563749551773071</v>
      </c>
    </row>
    <row r="4326" spans="1:8" x14ac:dyDescent="0.25">
      <c r="A4326" s="4">
        <v>43483</v>
      </c>
      <c r="B4326">
        <v>6.7754001617431641</v>
      </c>
      <c r="C4326">
        <v>6.7796998023986816</v>
      </c>
      <c r="D4326">
        <v>6.7600002288818359</v>
      </c>
      <c r="E4326">
        <v>6.7754001617431641</v>
      </c>
      <c r="F4326">
        <v>6.7754001617431641</v>
      </c>
      <c r="G4326">
        <v>0</v>
      </c>
      <c r="H4326">
        <v>6.7726250886917114</v>
      </c>
    </row>
    <row r="4327" spans="1:8" x14ac:dyDescent="0.25">
      <c r="A4327" s="4">
        <v>43486</v>
      </c>
      <c r="B4327">
        <v>6.7778000831604004</v>
      </c>
      <c r="C4327">
        <v>6.7983999252319336</v>
      </c>
      <c r="D4327">
        <v>6.7778000831604004</v>
      </c>
      <c r="E4327">
        <v>6.7778000831604004</v>
      </c>
      <c r="F4327">
        <v>6.7778000831604004</v>
      </c>
      <c r="G4327">
        <v>0</v>
      </c>
      <c r="H4327">
        <v>6.7829500436782837</v>
      </c>
    </row>
    <row r="4328" spans="1:8" x14ac:dyDescent="0.25">
      <c r="A4328" s="4">
        <v>43487</v>
      </c>
      <c r="B4328">
        <v>6.7972002029418954</v>
      </c>
      <c r="C4328">
        <v>6.8095998764038086</v>
      </c>
      <c r="D4328">
        <v>6.7919998168945313</v>
      </c>
      <c r="E4328">
        <v>6.797299861907959</v>
      </c>
      <c r="F4328">
        <v>6.797299861907959</v>
      </c>
      <c r="G4328">
        <v>0</v>
      </c>
      <c r="H4328">
        <v>6.7990249395370483</v>
      </c>
    </row>
    <row r="4329" spans="1:8" x14ac:dyDescent="0.25">
      <c r="A4329" s="4">
        <v>43488</v>
      </c>
      <c r="B4329">
        <v>6.8070001602172852</v>
      </c>
      <c r="C4329">
        <v>6.8071999549865723</v>
      </c>
      <c r="D4329">
        <v>6.7753000259399414</v>
      </c>
      <c r="E4329">
        <v>6.8070001602172852</v>
      </c>
      <c r="F4329">
        <v>6.8070001602172852</v>
      </c>
      <c r="G4329">
        <v>0</v>
      </c>
      <c r="H4329">
        <v>6.799125075340271</v>
      </c>
    </row>
    <row r="4330" spans="1:8" x14ac:dyDescent="0.25">
      <c r="A4330" s="4">
        <v>43489</v>
      </c>
      <c r="B4330">
        <v>6.7909002304077148</v>
      </c>
      <c r="C4330">
        <v>6.796299934387207</v>
      </c>
      <c r="D4330">
        <v>6.7681999206542969</v>
      </c>
      <c r="E4330">
        <v>6.7909998893737793</v>
      </c>
      <c r="F4330">
        <v>6.7909998893737793</v>
      </c>
      <c r="G4330">
        <v>0</v>
      </c>
      <c r="H4330">
        <v>6.7865999937057504</v>
      </c>
    </row>
    <row r="4331" spans="1:8" x14ac:dyDescent="0.25">
      <c r="A4331" s="4">
        <v>43490</v>
      </c>
      <c r="B4331">
        <v>6.7877001762390137</v>
      </c>
      <c r="C4331">
        <v>6.7895002365112296</v>
      </c>
      <c r="D4331">
        <v>6.7466001510620117</v>
      </c>
      <c r="E4331">
        <v>6.787600040435791</v>
      </c>
      <c r="F4331">
        <v>6.787600040435791</v>
      </c>
      <c r="G4331">
        <v>0</v>
      </c>
      <c r="H4331">
        <v>6.7778501510620117</v>
      </c>
    </row>
    <row r="4332" spans="1:8" x14ac:dyDescent="0.25">
      <c r="A4332" s="4">
        <v>43493</v>
      </c>
      <c r="B4332">
        <v>6.746300220489502</v>
      </c>
      <c r="C4332">
        <v>6.7463998794555664</v>
      </c>
      <c r="D4332">
        <v>6.7277002334594727</v>
      </c>
      <c r="E4332">
        <v>6.7463998794555664</v>
      </c>
      <c r="F4332">
        <v>6.7463998794555664</v>
      </c>
      <c r="G4332">
        <v>0</v>
      </c>
      <c r="H4332">
        <v>6.7417000532150269</v>
      </c>
    </row>
    <row r="4333" spans="1:8" x14ac:dyDescent="0.25">
      <c r="A4333" s="4">
        <v>43494</v>
      </c>
      <c r="B4333">
        <v>6.7442002296447754</v>
      </c>
      <c r="C4333">
        <v>6.7519998550415039</v>
      </c>
      <c r="D4333">
        <v>6.7238001823425293</v>
      </c>
      <c r="E4333">
        <v>6.7442998886108398</v>
      </c>
      <c r="F4333">
        <v>6.7442998886108398</v>
      </c>
      <c r="G4333">
        <v>0</v>
      </c>
      <c r="H4333">
        <v>6.7410750389099121</v>
      </c>
    </row>
    <row r="4334" spans="1:8" x14ac:dyDescent="0.25">
      <c r="A4334" s="4">
        <v>43495</v>
      </c>
      <c r="B4334">
        <v>6.7319998741149902</v>
      </c>
      <c r="C4334">
        <v>6.7319998741149902</v>
      </c>
      <c r="D4334">
        <v>6.7031998634338379</v>
      </c>
      <c r="E4334">
        <v>6.7319998741149902</v>
      </c>
      <c r="F4334">
        <v>6.7319998741149902</v>
      </c>
      <c r="G4334">
        <v>0</v>
      </c>
      <c r="H4334">
        <v>6.7247998714447021</v>
      </c>
    </row>
    <row r="4335" spans="1:8" x14ac:dyDescent="0.25">
      <c r="A4335" s="4">
        <v>43496</v>
      </c>
      <c r="B4335">
        <v>6.7154998779296884</v>
      </c>
      <c r="C4335">
        <v>6.7167000770568848</v>
      </c>
      <c r="D4335">
        <v>6.6868000030517578</v>
      </c>
      <c r="E4335">
        <v>6.7154998779296884</v>
      </c>
      <c r="F4335">
        <v>6.7154998779296884</v>
      </c>
      <c r="G4335">
        <v>0</v>
      </c>
      <c r="H4335">
        <v>6.7086249589920044</v>
      </c>
    </row>
    <row r="4336" spans="1:8" x14ac:dyDescent="0.25">
      <c r="A4336" s="4">
        <v>43497</v>
      </c>
      <c r="B4336">
        <v>6.6998000144958496</v>
      </c>
      <c r="C4336">
        <v>6.7438998222351074</v>
      </c>
      <c r="D4336">
        <v>6.6908001899719238</v>
      </c>
      <c r="E4336">
        <v>6.6998000144958496</v>
      </c>
      <c r="F4336">
        <v>6.6998000144958496</v>
      </c>
      <c r="G4336">
        <v>0</v>
      </c>
      <c r="H4336">
        <v>6.7085750102996826</v>
      </c>
    </row>
    <row r="4337" spans="1:8" x14ac:dyDescent="0.25">
      <c r="A4337" s="4">
        <v>43500</v>
      </c>
      <c r="B4337">
        <v>6.743800163269043</v>
      </c>
      <c r="C4337">
        <v>6.7438998222351074</v>
      </c>
      <c r="D4337">
        <v>6.734799861907959</v>
      </c>
      <c r="E4337">
        <v>6.743800163269043</v>
      </c>
      <c r="F4337">
        <v>6.743800163269043</v>
      </c>
      <c r="G4337">
        <v>0</v>
      </c>
      <c r="H4337">
        <v>6.7415750026702881</v>
      </c>
    </row>
    <row r="4338" spans="1:8" x14ac:dyDescent="0.25">
      <c r="A4338" s="4">
        <v>43501</v>
      </c>
      <c r="B4338">
        <v>6.743800163269043</v>
      </c>
      <c r="C4338">
        <v>6.7438998222351074</v>
      </c>
      <c r="D4338">
        <v>6.734799861907959</v>
      </c>
      <c r="E4338">
        <v>6.743800163269043</v>
      </c>
      <c r="F4338">
        <v>6.743800163269043</v>
      </c>
      <c r="G4338">
        <v>0</v>
      </c>
      <c r="H4338">
        <v>6.7415750026702881</v>
      </c>
    </row>
    <row r="4339" spans="1:8" x14ac:dyDescent="0.25">
      <c r="A4339" s="4">
        <v>43502</v>
      </c>
      <c r="B4339">
        <v>6.743800163269043</v>
      </c>
      <c r="C4339">
        <v>6.7438998222351074</v>
      </c>
      <c r="D4339">
        <v>6.734799861907959</v>
      </c>
      <c r="E4339">
        <v>6.734799861907959</v>
      </c>
      <c r="F4339">
        <v>6.734799861907959</v>
      </c>
      <c r="G4339">
        <v>0</v>
      </c>
      <c r="H4339">
        <v>6.7393249273300171</v>
      </c>
    </row>
    <row r="4340" spans="1:8" x14ac:dyDescent="0.25">
      <c r="A4340" s="4">
        <v>43503</v>
      </c>
      <c r="B4340">
        <v>6.7437000274658203</v>
      </c>
      <c r="C4340">
        <v>6.743800163269043</v>
      </c>
      <c r="D4340">
        <v>6.734799861907959</v>
      </c>
      <c r="E4340">
        <v>6.743800163269043</v>
      </c>
      <c r="F4340">
        <v>6.743800163269043</v>
      </c>
      <c r="G4340">
        <v>0</v>
      </c>
      <c r="H4340">
        <v>6.7415250539779663</v>
      </c>
    </row>
    <row r="4341" spans="1:8" x14ac:dyDescent="0.25">
      <c r="A4341" s="4">
        <v>43504</v>
      </c>
      <c r="B4341">
        <v>6.743800163269043</v>
      </c>
      <c r="C4341">
        <v>6.743800163269043</v>
      </c>
      <c r="D4341">
        <v>6.7425999641418457</v>
      </c>
      <c r="E4341">
        <v>6.743800163269043</v>
      </c>
      <c r="F4341">
        <v>6.743800163269043</v>
      </c>
      <c r="G4341">
        <v>0</v>
      </c>
      <c r="H4341">
        <v>6.7435001134872437</v>
      </c>
    </row>
    <row r="4342" spans="1:8" x14ac:dyDescent="0.25">
      <c r="A4342" s="4">
        <v>43507</v>
      </c>
      <c r="B4342">
        <v>6.743800163269043</v>
      </c>
      <c r="C4342">
        <v>6.7919998168945313</v>
      </c>
      <c r="D4342">
        <v>6.7435002326965332</v>
      </c>
      <c r="E4342">
        <v>6.743800163269043</v>
      </c>
      <c r="F4342">
        <v>6.743800163269043</v>
      </c>
      <c r="G4342">
        <v>0</v>
      </c>
      <c r="H4342">
        <v>6.7557750940322876</v>
      </c>
    </row>
    <row r="4343" spans="1:8" x14ac:dyDescent="0.25">
      <c r="A4343" s="4">
        <v>43508</v>
      </c>
      <c r="B4343">
        <v>6.7913999557495117</v>
      </c>
      <c r="C4343">
        <v>6.792600154876709</v>
      </c>
      <c r="D4343">
        <v>6.7603001594543457</v>
      </c>
      <c r="E4343">
        <v>6.7913999557495117</v>
      </c>
      <c r="F4343">
        <v>6.7913999557495117</v>
      </c>
      <c r="G4343">
        <v>0</v>
      </c>
      <c r="H4343">
        <v>6.7839250564575204</v>
      </c>
    </row>
    <row r="4344" spans="1:8" x14ac:dyDescent="0.25">
      <c r="A4344" s="4">
        <v>43509</v>
      </c>
      <c r="B4344">
        <v>6.7729997634887704</v>
      </c>
      <c r="C4344">
        <v>6.7732000350952148</v>
      </c>
      <c r="D4344">
        <v>6.7494997978210449</v>
      </c>
      <c r="E4344">
        <v>6.7729997634887704</v>
      </c>
      <c r="F4344">
        <v>6.7729997634887704</v>
      </c>
      <c r="G4344">
        <v>0</v>
      </c>
      <c r="H4344">
        <v>6.7671748399734497</v>
      </c>
    </row>
    <row r="4345" spans="1:8" x14ac:dyDescent="0.25">
      <c r="A4345" s="4">
        <v>43510</v>
      </c>
      <c r="B4345">
        <v>6.7593998908996582</v>
      </c>
      <c r="C4345">
        <v>6.7761998176574707</v>
      </c>
      <c r="D4345">
        <v>6.7537999153137207</v>
      </c>
      <c r="E4345">
        <v>6.7593998908996582</v>
      </c>
      <c r="F4345">
        <v>6.7593998908996582</v>
      </c>
      <c r="G4345">
        <v>0</v>
      </c>
      <c r="H4345">
        <v>6.762199878692627</v>
      </c>
    </row>
    <row r="4346" spans="1:8" x14ac:dyDescent="0.25">
      <c r="A4346" s="4">
        <v>43511</v>
      </c>
      <c r="B4346">
        <v>6.7712001800537109</v>
      </c>
      <c r="C4346">
        <v>6.7800998687744141</v>
      </c>
      <c r="D4346">
        <v>6.7620000839233398</v>
      </c>
      <c r="E4346">
        <v>6.7712001800537109</v>
      </c>
      <c r="F4346">
        <v>6.7712001800537109</v>
      </c>
      <c r="G4346">
        <v>0</v>
      </c>
      <c r="H4346">
        <v>6.7711250782012939</v>
      </c>
    </row>
    <row r="4347" spans="1:8" x14ac:dyDescent="0.25">
      <c r="A4347" s="4">
        <v>43514</v>
      </c>
      <c r="B4347">
        <v>6.7720999717712402</v>
      </c>
      <c r="C4347">
        <v>6.7725000381469727</v>
      </c>
      <c r="D4347">
        <v>6.751500129699707</v>
      </c>
      <c r="E4347">
        <v>6.7720999717712402</v>
      </c>
      <c r="F4347">
        <v>6.7720999717712402</v>
      </c>
      <c r="G4347">
        <v>0</v>
      </c>
      <c r="H4347">
        <v>6.76705002784729</v>
      </c>
    </row>
    <row r="4348" spans="1:8" x14ac:dyDescent="0.25">
      <c r="A4348" s="4">
        <v>43515</v>
      </c>
      <c r="B4348">
        <v>6.7656998634338379</v>
      </c>
      <c r="C4348">
        <v>6.7789998054504386</v>
      </c>
      <c r="D4348">
        <v>6.7519001960754386</v>
      </c>
      <c r="E4348">
        <v>6.7656998634338379</v>
      </c>
      <c r="F4348">
        <v>6.7656998634338379</v>
      </c>
      <c r="G4348">
        <v>0</v>
      </c>
      <c r="H4348">
        <v>6.7655749320983887</v>
      </c>
    </row>
    <row r="4349" spans="1:8" x14ac:dyDescent="0.25">
      <c r="A4349" s="4">
        <v>43516</v>
      </c>
      <c r="B4349">
        <v>6.7576999664306641</v>
      </c>
      <c r="C4349">
        <v>6.7576999664306641</v>
      </c>
      <c r="D4349">
        <v>6.7095999717712402</v>
      </c>
      <c r="E4349">
        <v>6.7576999664306641</v>
      </c>
      <c r="F4349">
        <v>6.7576999664306641</v>
      </c>
      <c r="G4349">
        <v>0</v>
      </c>
      <c r="H4349">
        <v>6.7456749677658081</v>
      </c>
    </row>
    <row r="4350" spans="1:8" x14ac:dyDescent="0.25">
      <c r="A4350" s="4">
        <v>43517</v>
      </c>
      <c r="B4350">
        <v>6.7203001976013184</v>
      </c>
      <c r="C4350">
        <v>6.7246999740600586</v>
      </c>
      <c r="D4350">
        <v>6.6909999847412109</v>
      </c>
      <c r="E4350">
        <v>6.7203001976013184</v>
      </c>
      <c r="F4350">
        <v>6.7203001976013184</v>
      </c>
      <c r="G4350">
        <v>0</v>
      </c>
      <c r="H4350">
        <v>6.7140750885009766</v>
      </c>
    </row>
    <row r="4351" spans="1:8" x14ac:dyDescent="0.25">
      <c r="A4351" s="4">
        <v>43518</v>
      </c>
      <c r="B4351">
        <v>6.7190999984741211</v>
      </c>
      <c r="C4351">
        <v>6.7290000915527344</v>
      </c>
      <c r="D4351">
        <v>6.7038002014160156</v>
      </c>
      <c r="E4351">
        <v>6.7190999984741211</v>
      </c>
      <c r="F4351">
        <v>6.7190999984741211</v>
      </c>
      <c r="G4351">
        <v>0</v>
      </c>
      <c r="H4351">
        <v>6.717750072479248</v>
      </c>
    </row>
    <row r="4352" spans="1:8" x14ac:dyDescent="0.25">
      <c r="A4352" s="4">
        <v>43521</v>
      </c>
      <c r="B4352">
        <v>6.7132000923156738</v>
      </c>
      <c r="C4352">
        <v>6.7184000015258789</v>
      </c>
      <c r="D4352">
        <v>6.6767001152038574</v>
      </c>
      <c r="E4352">
        <v>6.7132000923156738</v>
      </c>
      <c r="F4352">
        <v>6.7132000923156738</v>
      </c>
      <c r="G4352">
        <v>0</v>
      </c>
      <c r="H4352">
        <v>6.705375075340271</v>
      </c>
    </row>
    <row r="4353" spans="1:8" x14ac:dyDescent="0.25">
      <c r="A4353" s="4">
        <v>43522</v>
      </c>
      <c r="B4353">
        <v>6.6883997917175293</v>
      </c>
      <c r="C4353">
        <v>6.7034997940063477</v>
      </c>
      <c r="D4353">
        <v>6.6793999671936044</v>
      </c>
      <c r="E4353">
        <v>6.6883997917175293</v>
      </c>
      <c r="F4353">
        <v>6.6883997917175293</v>
      </c>
      <c r="G4353">
        <v>0</v>
      </c>
      <c r="H4353">
        <v>6.6899248361587524</v>
      </c>
    </row>
    <row r="4354" spans="1:8" x14ac:dyDescent="0.25">
      <c r="A4354" s="4">
        <v>43523</v>
      </c>
      <c r="B4354">
        <v>6.6992001533508301</v>
      </c>
      <c r="C4354">
        <v>6.6992001533508301</v>
      </c>
      <c r="D4354">
        <v>6.668799877166748</v>
      </c>
      <c r="E4354">
        <v>6.6992001533508301</v>
      </c>
      <c r="F4354">
        <v>6.6992001533508301</v>
      </c>
      <c r="G4354">
        <v>0</v>
      </c>
      <c r="H4354">
        <v>6.6916000843048096</v>
      </c>
    </row>
    <row r="4355" spans="1:8" x14ac:dyDescent="0.25">
      <c r="A4355" s="4">
        <v>43524</v>
      </c>
      <c r="B4355">
        <v>6.6862001419067383</v>
      </c>
      <c r="C4355">
        <v>6.6930999755859384</v>
      </c>
      <c r="D4355">
        <v>6.6714000701904297</v>
      </c>
      <c r="E4355">
        <v>6.6862001419067383</v>
      </c>
      <c r="F4355">
        <v>6.6862001419067383</v>
      </c>
      <c r="G4355">
        <v>0</v>
      </c>
      <c r="H4355">
        <v>6.6842250823974609</v>
      </c>
    </row>
    <row r="4356" spans="1:8" x14ac:dyDescent="0.25">
      <c r="A4356" s="4">
        <v>43525</v>
      </c>
      <c r="B4356">
        <v>6.6928000450134277</v>
      </c>
      <c r="C4356">
        <v>6.7090997695922852</v>
      </c>
      <c r="D4356">
        <v>6.6879000663757324</v>
      </c>
      <c r="E4356">
        <v>6.6929998397827148</v>
      </c>
      <c r="F4356">
        <v>6.6929998397827148</v>
      </c>
      <c r="G4356">
        <v>0</v>
      </c>
      <c r="H4356">
        <v>6.69569993019104</v>
      </c>
    </row>
    <row r="4357" spans="1:8" x14ac:dyDescent="0.25">
      <c r="A4357" s="4">
        <v>43528</v>
      </c>
      <c r="B4357">
        <v>6.7053999900817871</v>
      </c>
      <c r="C4357">
        <v>6.706200122833252</v>
      </c>
      <c r="D4357">
        <v>6.683499813079834</v>
      </c>
      <c r="E4357">
        <v>6.7053999900817871</v>
      </c>
      <c r="F4357">
        <v>6.7053999900817871</v>
      </c>
      <c r="G4357">
        <v>0</v>
      </c>
      <c r="H4357">
        <v>6.700124979019165</v>
      </c>
    </row>
    <row r="4358" spans="1:8" x14ac:dyDescent="0.25">
      <c r="A4358" s="4">
        <v>43529</v>
      </c>
      <c r="B4358">
        <v>6.706200122833252</v>
      </c>
      <c r="C4358">
        <v>6.7066001892089844</v>
      </c>
      <c r="D4358">
        <v>6.6883997917175293</v>
      </c>
      <c r="E4358">
        <v>6.7062997817993164</v>
      </c>
      <c r="F4358">
        <v>6.7062997817993164</v>
      </c>
      <c r="G4358">
        <v>0</v>
      </c>
      <c r="H4358">
        <v>6.7018749713897714</v>
      </c>
    </row>
    <row r="4359" spans="1:8" x14ac:dyDescent="0.25">
      <c r="A4359" s="4">
        <v>43530</v>
      </c>
      <c r="B4359">
        <v>6.7065000534057617</v>
      </c>
      <c r="C4359">
        <v>6.7172999382019043</v>
      </c>
      <c r="D4359">
        <v>6.6975998878479004</v>
      </c>
      <c r="E4359">
        <v>6.7066001892089844</v>
      </c>
      <c r="F4359">
        <v>6.7066001892089844</v>
      </c>
      <c r="G4359">
        <v>0</v>
      </c>
      <c r="H4359">
        <v>6.7070000171661377</v>
      </c>
    </row>
    <row r="4360" spans="1:8" x14ac:dyDescent="0.25">
      <c r="A4360" s="4">
        <v>43531</v>
      </c>
      <c r="B4360">
        <v>6.7108001708984384</v>
      </c>
      <c r="C4360">
        <v>6.7140002250671387</v>
      </c>
      <c r="D4360">
        <v>6.6968002319335938</v>
      </c>
      <c r="E4360">
        <v>6.710899829864502</v>
      </c>
      <c r="F4360">
        <v>6.710899829864502</v>
      </c>
      <c r="G4360">
        <v>0</v>
      </c>
      <c r="H4360">
        <v>6.708125114440918</v>
      </c>
    </row>
    <row r="4361" spans="1:8" x14ac:dyDescent="0.25">
      <c r="A4361" s="4">
        <v>43532</v>
      </c>
      <c r="B4361">
        <v>6.7140998840332031</v>
      </c>
      <c r="C4361">
        <v>6.7256999015808114</v>
      </c>
      <c r="D4361">
        <v>6.7100000381469727</v>
      </c>
      <c r="E4361">
        <v>6.7140998840332031</v>
      </c>
      <c r="F4361">
        <v>6.7140998840332031</v>
      </c>
      <c r="G4361">
        <v>0</v>
      </c>
      <c r="H4361">
        <v>6.7159749269485474</v>
      </c>
    </row>
    <row r="4362" spans="1:8" x14ac:dyDescent="0.25">
      <c r="A4362" s="4">
        <v>43535</v>
      </c>
      <c r="B4362">
        <v>6.7206001281738281</v>
      </c>
      <c r="C4362">
        <v>6.7255997657775879</v>
      </c>
      <c r="D4362">
        <v>6.7115998268127441</v>
      </c>
      <c r="E4362">
        <v>6.7206001281738281</v>
      </c>
      <c r="F4362">
        <v>6.7206001281738281</v>
      </c>
      <c r="G4362">
        <v>0</v>
      </c>
      <c r="H4362">
        <v>6.7195999622344971</v>
      </c>
    </row>
    <row r="4363" spans="1:8" x14ac:dyDescent="0.25">
      <c r="A4363" s="4">
        <v>43536</v>
      </c>
      <c r="B4363">
        <v>6.7253999710083008</v>
      </c>
      <c r="C4363">
        <v>6.7255001068115234</v>
      </c>
      <c r="D4363">
        <v>6.6979999542236328</v>
      </c>
      <c r="E4363">
        <v>6.7255001068115234</v>
      </c>
      <c r="F4363">
        <v>6.7255001068115234</v>
      </c>
      <c r="G4363">
        <v>0</v>
      </c>
      <c r="H4363">
        <v>6.7186000347137451</v>
      </c>
    </row>
    <row r="4364" spans="1:8" x14ac:dyDescent="0.25">
      <c r="A4364" s="4">
        <v>43537</v>
      </c>
      <c r="B4364">
        <v>6.7074999809265137</v>
      </c>
      <c r="C4364">
        <v>6.7105998992919922</v>
      </c>
      <c r="D4364">
        <v>6.6968998908996582</v>
      </c>
      <c r="E4364">
        <v>6.7076001167297363</v>
      </c>
      <c r="F4364">
        <v>6.7076001167297363</v>
      </c>
      <c r="G4364">
        <v>0</v>
      </c>
      <c r="H4364">
        <v>6.7056499719619751</v>
      </c>
    </row>
    <row r="4365" spans="1:8" x14ac:dyDescent="0.25">
      <c r="A4365" s="4">
        <v>43538</v>
      </c>
      <c r="B4365">
        <v>6.7059998512268066</v>
      </c>
      <c r="C4365">
        <v>6.7267999649047852</v>
      </c>
      <c r="D4365">
        <v>6.6971001625061044</v>
      </c>
      <c r="E4365">
        <v>6.7060999870300293</v>
      </c>
      <c r="F4365">
        <v>6.7060999870300293</v>
      </c>
      <c r="G4365">
        <v>0</v>
      </c>
      <c r="H4365">
        <v>6.7089999914169312</v>
      </c>
    </row>
    <row r="4366" spans="1:8" x14ac:dyDescent="0.25">
      <c r="A4366" s="4">
        <v>43539</v>
      </c>
      <c r="B4366">
        <v>6.7218999862670898</v>
      </c>
      <c r="C4366">
        <v>6.7283000946044922</v>
      </c>
      <c r="D4366">
        <v>6.7034997940063477</v>
      </c>
      <c r="E4366">
        <v>6.7220001220703116</v>
      </c>
      <c r="F4366">
        <v>6.7220001220703116</v>
      </c>
      <c r="G4366">
        <v>0</v>
      </c>
      <c r="H4366">
        <v>6.7189249992370614</v>
      </c>
    </row>
    <row r="4367" spans="1:8" x14ac:dyDescent="0.25">
      <c r="A4367" s="4">
        <v>43542</v>
      </c>
      <c r="B4367">
        <v>6.7128000259399414</v>
      </c>
      <c r="C4367">
        <v>6.7160000801086426</v>
      </c>
      <c r="D4367">
        <v>6.7010998725891113</v>
      </c>
      <c r="E4367">
        <v>6.7128000259399414</v>
      </c>
      <c r="F4367">
        <v>6.7128000259399414</v>
      </c>
      <c r="G4367">
        <v>0</v>
      </c>
      <c r="H4367">
        <v>6.7106750011444092</v>
      </c>
    </row>
    <row r="4368" spans="1:8" x14ac:dyDescent="0.25">
      <c r="A4368" s="4">
        <v>43543</v>
      </c>
      <c r="B4368">
        <v>6.7031002044677734</v>
      </c>
      <c r="C4368">
        <v>6.7185001373291016</v>
      </c>
      <c r="D4368">
        <v>6.7027997970581046</v>
      </c>
      <c r="E4368">
        <v>6.7031002044677734</v>
      </c>
      <c r="F4368">
        <v>6.7031002044677734</v>
      </c>
      <c r="G4368">
        <v>0</v>
      </c>
      <c r="H4368">
        <v>6.7068750858306876</v>
      </c>
    </row>
    <row r="4369" spans="1:8" x14ac:dyDescent="0.25">
      <c r="A4369" s="4">
        <v>43544</v>
      </c>
      <c r="B4369">
        <v>6.7109999656677246</v>
      </c>
      <c r="C4369">
        <v>6.7157998085021973</v>
      </c>
      <c r="D4369">
        <v>6.6845998764038086</v>
      </c>
      <c r="E4369">
        <v>6.7109999656677246</v>
      </c>
      <c r="F4369">
        <v>6.7109999656677246</v>
      </c>
      <c r="G4369">
        <v>0</v>
      </c>
      <c r="H4369">
        <v>6.7055999040603638</v>
      </c>
    </row>
    <row r="4370" spans="1:8" x14ac:dyDescent="0.25">
      <c r="A4370" s="4">
        <v>43545</v>
      </c>
      <c r="B4370">
        <v>6.6935000419616699</v>
      </c>
      <c r="C4370">
        <v>6.6984000205993652</v>
      </c>
      <c r="D4370">
        <v>6.6648001670837402</v>
      </c>
      <c r="E4370">
        <v>6.6936001777648926</v>
      </c>
      <c r="F4370">
        <v>6.6936001777648926</v>
      </c>
      <c r="G4370">
        <v>0</v>
      </c>
      <c r="H4370">
        <v>6.687575101852417</v>
      </c>
    </row>
    <row r="4371" spans="1:8" x14ac:dyDescent="0.25">
      <c r="A4371" s="4">
        <v>43546</v>
      </c>
      <c r="B4371">
        <v>6.6979999542236328</v>
      </c>
      <c r="C4371">
        <v>6.7171998023986816</v>
      </c>
      <c r="D4371">
        <v>6.6893000602722168</v>
      </c>
      <c r="E4371">
        <v>6.6982002258300781</v>
      </c>
      <c r="F4371">
        <v>6.6982002258300781</v>
      </c>
      <c r="G4371">
        <v>0</v>
      </c>
      <c r="H4371">
        <v>6.7006750106811523</v>
      </c>
    </row>
    <row r="4372" spans="1:8" x14ac:dyDescent="0.25">
      <c r="A4372" s="4">
        <v>43549</v>
      </c>
      <c r="B4372">
        <v>6.7172999382019043</v>
      </c>
      <c r="C4372">
        <v>6.718599796295166</v>
      </c>
      <c r="D4372">
        <v>6.6999998092651367</v>
      </c>
      <c r="E4372">
        <v>6.7171001434326172</v>
      </c>
      <c r="F4372">
        <v>6.7171001434326172</v>
      </c>
      <c r="G4372">
        <v>0</v>
      </c>
      <c r="H4372">
        <v>6.7132499217987061</v>
      </c>
    </row>
    <row r="4373" spans="1:8" x14ac:dyDescent="0.25">
      <c r="A4373" s="4">
        <v>43550</v>
      </c>
      <c r="B4373">
        <v>6.708399772644043</v>
      </c>
      <c r="C4373">
        <v>6.7150998115539551</v>
      </c>
      <c r="D4373">
        <v>6.6993999481201172</v>
      </c>
      <c r="E4373">
        <v>6.708399772644043</v>
      </c>
      <c r="F4373">
        <v>6.708399772644043</v>
      </c>
      <c r="G4373">
        <v>0</v>
      </c>
      <c r="H4373">
        <v>6.7078248262405404</v>
      </c>
    </row>
    <row r="4374" spans="1:8" x14ac:dyDescent="0.25">
      <c r="A4374" s="4">
        <v>43551</v>
      </c>
      <c r="B4374">
        <v>6.7147002220153809</v>
      </c>
      <c r="C4374">
        <v>6.7262001037597656</v>
      </c>
      <c r="D4374">
        <v>6.7049999237060547</v>
      </c>
      <c r="E4374">
        <v>6.7147002220153809</v>
      </c>
      <c r="F4374">
        <v>6.7147002220153809</v>
      </c>
      <c r="G4374">
        <v>0</v>
      </c>
      <c r="H4374">
        <v>6.7151501178741464</v>
      </c>
    </row>
    <row r="4375" spans="1:8" x14ac:dyDescent="0.25">
      <c r="A4375" s="4">
        <v>43552</v>
      </c>
      <c r="B4375">
        <v>6.7262001037597656</v>
      </c>
      <c r="C4375">
        <v>6.7386999130249023</v>
      </c>
      <c r="D4375">
        <v>6.7171998023986816</v>
      </c>
      <c r="E4375">
        <v>6.7262001037597656</v>
      </c>
      <c r="F4375">
        <v>6.7262001037597656</v>
      </c>
      <c r="G4375">
        <v>0</v>
      </c>
      <c r="H4375">
        <v>6.7270749807357788</v>
      </c>
    </row>
    <row r="4376" spans="1:8" x14ac:dyDescent="0.25">
      <c r="A4376" s="4">
        <v>43553</v>
      </c>
      <c r="B4376">
        <v>6.7381000518798828</v>
      </c>
      <c r="C4376">
        <v>6.7382998466491699</v>
      </c>
      <c r="D4376">
        <v>6.697700023651123</v>
      </c>
      <c r="E4376">
        <v>6.7381000518798828</v>
      </c>
      <c r="F4376">
        <v>6.7381000518798828</v>
      </c>
      <c r="G4376">
        <v>0</v>
      </c>
      <c r="H4376">
        <v>6.7280499935150146</v>
      </c>
    </row>
    <row r="4377" spans="1:8" x14ac:dyDescent="0.25">
      <c r="A4377" s="4">
        <v>43556</v>
      </c>
      <c r="B4377">
        <v>6.7020998001098633</v>
      </c>
      <c r="C4377">
        <v>6.7119998931884766</v>
      </c>
      <c r="D4377">
        <v>6.701200008392334</v>
      </c>
      <c r="E4377">
        <v>6.7111001014709473</v>
      </c>
      <c r="F4377">
        <v>6.7111001014709473</v>
      </c>
      <c r="G4377">
        <v>0</v>
      </c>
      <c r="H4377">
        <v>6.7065999507904053</v>
      </c>
    </row>
    <row r="4378" spans="1:8" x14ac:dyDescent="0.25">
      <c r="A4378" s="4">
        <v>43557</v>
      </c>
      <c r="B4378">
        <v>6.7014999389648438</v>
      </c>
      <c r="C4378">
        <v>6.7232999801635742</v>
      </c>
      <c r="D4378">
        <v>6.7014999389648438</v>
      </c>
      <c r="E4378">
        <v>6.7104997634887704</v>
      </c>
      <c r="F4378">
        <v>6.7104997634887704</v>
      </c>
      <c r="G4378">
        <v>0</v>
      </c>
      <c r="H4378">
        <v>6.7091999053955078</v>
      </c>
    </row>
    <row r="4379" spans="1:8" x14ac:dyDescent="0.25">
      <c r="A4379" s="4">
        <v>43558</v>
      </c>
      <c r="B4379">
        <v>6.7223000526428223</v>
      </c>
      <c r="C4379">
        <v>6.7224001884460449</v>
      </c>
      <c r="D4379">
        <v>6.6972999572753906</v>
      </c>
      <c r="E4379">
        <v>6.7224001884460449</v>
      </c>
      <c r="F4379">
        <v>6.7224001884460449</v>
      </c>
      <c r="G4379">
        <v>0</v>
      </c>
      <c r="H4379">
        <v>6.7161000967025757</v>
      </c>
    </row>
    <row r="4380" spans="1:8" x14ac:dyDescent="0.25">
      <c r="A4380" s="4">
        <v>43559</v>
      </c>
      <c r="B4380">
        <v>6.7013998031616211</v>
      </c>
      <c r="C4380">
        <v>6.7192997932434082</v>
      </c>
      <c r="D4380">
        <v>6.7013998031616211</v>
      </c>
      <c r="E4380">
        <v>6.7013998031616211</v>
      </c>
      <c r="F4380">
        <v>6.7013998031616211</v>
      </c>
      <c r="G4380">
        <v>0</v>
      </c>
      <c r="H4380">
        <v>6.7058748006820679</v>
      </c>
    </row>
    <row r="4381" spans="1:8" x14ac:dyDescent="0.25">
      <c r="A4381" s="4">
        <v>43560</v>
      </c>
      <c r="B4381">
        <v>6.7167000770568848</v>
      </c>
      <c r="C4381">
        <v>6.7177000045776367</v>
      </c>
      <c r="D4381">
        <v>6.716400146484375</v>
      </c>
      <c r="E4381">
        <v>6.7165999412536621</v>
      </c>
      <c r="F4381">
        <v>6.7165999412536621</v>
      </c>
      <c r="G4381">
        <v>0</v>
      </c>
      <c r="H4381">
        <v>6.7168500423431396</v>
      </c>
    </row>
    <row r="4382" spans="1:8" x14ac:dyDescent="0.25">
      <c r="A4382" s="4">
        <v>43563</v>
      </c>
      <c r="B4382">
        <v>6.7175002098083496</v>
      </c>
      <c r="C4382">
        <v>6.7203998565673828</v>
      </c>
      <c r="D4382">
        <v>6.7055997848510742</v>
      </c>
      <c r="E4382">
        <v>6.7168998718261719</v>
      </c>
      <c r="F4382">
        <v>6.7168998718261719</v>
      </c>
      <c r="G4382">
        <v>0</v>
      </c>
      <c r="H4382">
        <v>6.7150999307632446</v>
      </c>
    </row>
    <row r="4383" spans="1:8" x14ac:dyDescent="0.25">
      <c r="A4383" s="4">
        <v>43564</v>
      </c>
      <c r="B4383">
        <v>6.7063999176025391</v>
      </c>
      <c r="C4383">
        <v>6.7178001403808594</v>
      </c>
      <c r="D4383">
        <v>6.7010998725891113</v>
      </c>
      <c r="E4383">
        <v>6.715400218963623</v>
      </c>
      <c r="F4383">
        <v>6.715400218963623</v>
      </c>
      <c r="G4383">
        <v>0</v>
      </c>
      <c r="H4383">
        <v>6.7101750373840332</v>
      </c>
    </row>
    <row r="4384" spans="1:8" x14ac:dyDescent="0.25">
      <c r="A4384" s="4">
        <v>43565</v>
      </c>
      <c r="B4384">
        <v>6.710899829864502</v>
      </c>
      <c r="C4384">
        <v>6.717400074005127</v>
      </c>
      <c r="D4384">
        <v>6.7017002105712891</v>
      </c>
      <c r="E4384">
        <v>6.7108001708984384</v>
      </c>
      <c r="F4384">
        <v>6.7108001708984384</v>
      </c>
      <c r="G4384">
        <v>0</v>
      </c>
      <c r="H4384">
        <v>6.7102000713348389</v>
      </c>
    </row>
    <row r="4385" spans="1:8" x14ac:dyDescent="0.25">
      <c r="A4385" s="4">
        <v>43566</v>
      </c>
      <c r="B4385">
        <v>6.7151999473571777</v>
      </c>
      <c r="C4385">
        <v>6.7185001373291016</v>
      </c>
      <c r="D4385">
        <v>6.7039999961853027</v>
      </c>
      <c r="E4385">
        <v>6.715400218963623</v>
      </c>
      <c r="F4385">
        <v>6.715400218963623</v>
      </c>
      <c r="G4385">
        <v>0</v>
      </c>
      <c r="H4385">
        <v>6.7132750749588013</v>
      </c>
    </row>
    <row r="4386" spans="1:8" x14ac:dyDescent="0.25">
      <c r="A4386" s="4">
        <v>43567</v>
      </c>
      <c r="B4386">
        <v>6.7184000015258789</v>
      </c>
      <c r="C4386">
        <v>6.7218999862670898</v>
      </c>
      <c r="D4386">
        <v>6.6992001533508301</v>
      </c>
      <c r="E4386">
        <v>6.7185001373291016</v>
      </c>
      <c r="F4386">
        <v>6.7185001373291016</v>
      </c>
      <c r="G4386">
        <v>0</v>
      </c>
      <c r="H4386">
        <v>6.7145000696182251</v>
      </c>
    </row>
    <row r="4387" spans="1:8" x14ac:dyDescent="0.25">
      <c r="A4387" s="4">
        <v>43570</v>
      </c>
      <c r="B4387">
        <v>6.7032999992370614</v>
      </c>
      <c r="C4387">
        <v>6.7084999084472656</v>
      </c>
      <c r="D4387">
        <v>6.6954998970031738</v>
      </c>
      <c r="E4387">
        <v>6.7031998634338379</v>
      </c>
      <c r="F4387">
        <v>6.7031998634338379</v>
      </c>
      <c r="G4387">
        <v>0</v>
      </c>
      <c r="H4387">
        <v>6.7026249170303336</v>
      </c>
    </row>
    <row r="4388" spans="1:8" x14ac:dyDescent="0.25">
      <c r="A4388" s="4">
        <v>43571</v>
      </c>
      <c r="B4388">
        <v>6.698699951171875</v>
      </c>
      <c r="C4388">
        <v>6.7112998962402344</v>
      </c>
      <c r="D4388">
        <v>6.697199821472168</v>
      </c>
      <c r="E4388">
        <v>6.7076997756958008</v>
      </c>
      <c r="F4388">
        <v>6.7076997756958008</v>
      </c>
      <c r="G4388">
        <v>0</v>
      </c>
      <c r="H4388">
        <v>6.7037248611450204</v>
      </c>
    </row>
    <row r="4389" spans="1:8" x14ac:dyDescent="0.25">
      <c r="A4389" s="4">
        <v>43572</v>
      </c>
      <c r="B4389">
        <v>6.7021999359130859</v>
      </c>
      <c r="C4389">
        <v>6.7112002372741699</v>
      </c>
      <c r="D4389">
        <v>6.6771001815795898</v>
      </c>
      <c r="E4389">
        <v>6.7112002372741699</v>
      </c>
      <c r="F4389">
        <v>6.7112002372741699</v>
      </c>
      <c r="G4389">
        <v>0</v>
      </c>
      <c r="H4389">
        <v>6.7004251480102539</v>
      </c>
    </row>
    <row r="4390" spans="1:8" x14ac:dyDescent="0.25">
      <c r="A4390" s="4">
        <v>43573</v>
      </c>
      <c r="B4390">
        <v>6.6781997680664063</v>
      </c>
      <c r="C4390">
        <v>6.7095999717712402</v>
      </c>
      <c r="D4390">
        <v>6.6781997680664063</v>
      </c>
      <c r="E4390">
        <v>6.6872000694274902</v>
      </c>
      <c r="F4390">
        <v>6.6872000694274902</v>
      </c>
      <c r="G4390">
        <v>0</v>
      </c>
      <c r="H4390">
        <v>6.6882998943328857</v>
      </c>
    </row>
    <row r="4391" spans="1:8" x14ac:dyDescent="0.25">
      <c r="A4391" s="4">
        <v>43574</v>
      </c>
      <c r="B4391">
        <v>6.6991000175476074</v>
      </c>
      <c r="C4391">
        <v>6.7081999778747559</v>
      </c>
      <c r="D4391">
        <v>6.6991000175476074</v>
      </c>
      <c r="E4391">
        <v>6.7080998420715332</v>
      </c>
      <c r="F4391">
        <v>6.7080998420715332</v>
      </c>
      <c r="G4391">
        <v>0</v>
      </c>
      <c r="H4391">
        <v>6.703624963760376</v>
      </c>
    </row>
    <row r="4392" spans="1:8" x14ac:dyDescent="0.25">
      <c r="A4392" s="4">
        <v>43577</v>
      </c>
      <c r="B4392">
        <v>6.7058000564575204</v>
      </c>
      <c r="C4392">
        <v>6.7130999565124512</v>
      </c>
      <c r="D4392">
        <v>6.7030000686645508</v>
      </c>
      <c r="E4392">
        <v>6.7034001350402832</v>
      </c>
      <c r="F4392">
        <v>6.7034001350402832</v>
      </c>
      <c r="G4392">
        <v>0</v>
      </c>
      <c r="H4392">
        <v>6.7063250541687012</v>
      </c>
    </row>
    <row r="4393" spans="1:8" x14ac:dyDescent="0.25">
      <c r="A4393" s="4">
        <v>43578</v>
      </c>
      <c r="B4393">
        <v>6.7083001136779794</v>
      </c>
      <c r="C4393">
        <v>6.7263998985290527</v>
      </c>
      <c r="D4393">
        <v>6.7081999778747559</v>
      </c>
      <c r="E4393">
        <v>6.7084999084472656</v>
      </c>
      <c r="F4393">
        <v>6.7084999084472656</v>
      </c>
      <c r="G4393">
        <v>0</v>
      </c>
      <c r="H4393">
        <v>6.7128499746322632</v>
      </c>
    </row>
    <row r="4394" spans="1:8" x14ac:dyDescent="0.25">
      <c r="A4394" s="4">
        <v>43579</v>
      </c>
      <c r="B4394">
        <v>6.7158999443054199</v>
      </c>
      <c r="C4394">
        <v>6.7249999046325684</v>
      </c>
      <c r="D4394">
        <v>6.7067999839782706</v>
      </c>
      <c r="E4394">
        <v>6.7248997688293457</v>
      </c>
      <c r="F4394">
        <v>6.7248997688293457</v>
      </c>
      <c r="G4394">
        <v>0</v>
      </c>
      <c r="H4394">
        <v>6.7181499004364014</v>
      </c>
    </row>
    <row r="4395" spans="1:8" x14ac:dyDescent="0.25">
      <c r="A4395" s="4">
        <v>43580</v>
      </c>
      <c r="B4395">
        <v>6.7119002342224121</v>
      </c>
      <c r="C4395">
        <v>6.7479000091552734</v>
      </c>
      <c r="D4395">
        <v>6.7119002342224121</v>
      </c>
      <c r="E4395">
        <v>6.7209000587463379</v>
      </c>
      <c r="F4395">
        <v>6.7209000587463379</v>
      </c>
      <c r="G4395">
        <v>0</v>
      </c>
      <c r="H4395">
        <v>6.7231501340866089</v>
      </c>
    </row>
    <row r="4396" spans="1:8" x14ac:dyDescent="0.25">
      <c r="A4396" s="4">
        <v>43581</v>
      </c>
      <c r="B4396">
        <v>6.7330999374389648</v>
      </c>
      <c r="C4396">
        <v>6.7420997619628906</v>
      </c>
      <c r="D4396">
        <v>6.7193999290466309</v>
      </c>
      <c r="E4396">
        <v>6.7420997619628906</v>
      </c>
      <c r="F4396">
        <v>6.7420997619628906</v>
      </c>
      <c r="G4396">
        <v>0</v>
      </c>
      <c r="H4396">
        <v>6.7341748476028442</v>
      </c>
    </row>
    <row r="4397" spans="1:8" x14ac:dyDescent="0.25">
      <c r="A4397" s="4">
        <v>43584</v>
      </c>
      <c r="B4397">
        <v>6.7197999954223633</v>
      </c>
      <c r="C4397">
        <v>6.734799861907959</v>
      </c>
      <c r="D4397">
        <v>6.7196998596191406</v>
      </c>
      <c r="E4397">
        <v>6.7287998199462891</v>
      </c>
      <c r="F4397">
        <v>6.7287998199462891</v>
      </c>
      <c r="G4397">
        <v>0</v>
      </c>
      <c r="H4397">
        <v>6.725774884223938</v>
      </c>
    </row>
    <row r="4398" spans="1:8" x14ac:dyDescent="0.25">
      <c r="A4398" s="4">
        <v>43585</v>
      </c>
      <c r="B4398">
        <v>6.7323999404907227</v>
      </c>
      <c r="C4398">
        <v>6.7406001091003418</v>
      </c>
      <c r="D4398">
        <v>6.7241997718811044</v>
      </c>
      <c r="E4398">
        <v>6.7323999404907227</v>
      </c>
      <c r="F4398">
        <v>6.7323999404907227</v>
      </c>
      <c r="G4398">
        <v>0</v>
      </c>
      <c r="H4398">
        <v>6.7323999404907227</v>
      </c>
    </row>
    <row r="4399" spans="1:8" x14ac:dyDescent="0.25">
      <c r="A4399" s="4">
        <v>43586</v>
      </c>
      <c r="B4399">
        <v>6.7339000701904297</v>
      </c>
      <c r="C4399">
        <v>6.7340002059936523</v>
      </c>
      <c r="D4399">
        <v>6.733799934387207</v>
      </c>
      <c r="E4399">
        <v>6.733799934387207</v>
      </c>
      <c r="F4399">
        <v>6.733799934387207</v>
      </c>
      <c r="G4399">
        <v>0</v>
      </c>
      <c r="H4399">
        <v>6.733875036239624</v>
      </c>
    </row>
    <row r="4400" spans="1:8" x14ac:dyDescent="0.25">
      <c r="A4400" s="4">
        <v>43587</v>
      </c>
      <c r="B4400">
        <v>6.7339000701904297</v>
      </c>
      <c r="C4400">
        <v>6.7340002059936523</v>
      </c>
      <c r="D4400">
        <v>6.7336001396179199</v>
      </c>
      <c r="E4400">
        <v>6.7340002059936523</v>
      </c>
      <c r="F4400">
        <v>6.7340002059936523</v>
      </c>
      <c r="G4400">
        <v>0</v>
      </c>
      <c r="H4400">
        <v>6.7338751554489136</v>
      </c>
    </row>
    <row r="4401" spans="1:8" x14ac:dyDescent="0.25">
      <c r="A4401" s="4">
        <v>43588</v>
      </c>
      <c r="B4401">
        <v>6.7340002059936523</v>
      </c>
      <c r="C4401">
        <v>6.7340002059936523</v>
      </c>
      <c r="D4401">
        <v>6.7336001396179199</v>
      </c>
      <c r="E4401">
        <v>6.7339000701904297</v>
      </c>
      <c r="F4401">
        <v>6.7339000701904297</v>
      </c>
      <c r="G4401">
        <v>0</v>
      </c>
      <c r="H4401">
        <v>6.7338751554489136</v>
      </c>
    </row>
    <row r="4402" spans="1:8" x14ac:dyDescent="0.25">
      <c r="A4402" s="4">
        <v>43591</v>
      </c>
      <c r="B4402">
        <v>6.7336997985839844</v>
      </c>
      <c r="C4402">
        <v>6.7702999114990234</v>
      </c>
      <c r="D4402">
        <v>6.7336001396179199</v>
      </c>
      <c r="E4402">
        <v>6.7336001396179199</v>
      </c>
      <c r="F4402">
        <v>6.7336001396179199</v>
      </c>
      <c r="G4402">
        <v>0</v>
      </c>
      <c r="H4402">
        <v>6.7427999973297119</v>
      </c>
    </row>
    <row r="4403" spans="1:8" x14ac:dyDescent="0.25">
      <c r="A4403" s="4">
        <v>43592</v>
      </c>
      <c r="B4403">
        <v>6.7635002136230469</v>
      </c>
      <c r="C4403">
        <v>6.7786998748779297</v>
      </c>
      <c r="D4403">
        <v>6.7554998397827148</v>
      </c>
      <c r="E4403">
        <v>6.7635998725891113</v>
      </c>
      <c r="F4403">
        <v>6.7635998725891113</v>
      </c>
      <c r="G4403">
        <v>0</v>
      </c>
      <c r="H4403">
        <v>6.7653249502182007</v>
      </c>
    </row>
    <row r="4404" spans="1:8" x14ac:dyDescent="0.25">
      <c r="A4404" s="4">
        <v>43593</v>
      </c>
      <c r="B4404">
        <v>6.7758998870849609</v>
      </c>
      <c r="C4404">
        <v>6.7838997840881348</v>
      </c>
      <c r="D4404">
        <v>6.7582998275756836</v>
      </c>
      <c r="E4404">
        <v>6.7760000228881836</v>
      </c>
      <c r="F4404">
        <v>6.7760000228881836</v>
      </c>
      <c r="G4404">
        <v>0</v>
      </c>
      <c r="H4404">
        <v>6.7735248804092407</v>
      </c>
    </row>
    <row r="4405" spans="1:8" x14ac:dyDescent="0.25">
      <c r="A4405" s="4">
        <v>43594</v>
      </c>
      <c r="B4405">
        <v>6.7820000648498544</v>
      </c>
      <c r="C4405">
        <v>6.8288002014160156</v>
      </c>
      <c r="D4405">
        <v>6.7818999290466309</v>
      </c>
      <c r="E4405">
        <v>6.7820000648498544</v>
      </c>
      <c r="F4405">
        <v>6.7820000648498544</v>
      </c>
      <c r="G4405">
        <v>0</v>
      </c>
      <c r="H4405">
        <v>6.7936750650405884</v>
      </c>
    </row>
    <row r="4406" spans="1:8" x14ac:dyDescent="0.25">
      <c r="A4406" s="4">
        <v>43595</v>
      </c>
      <c r="B4406">
        <v>6.817500114440918</v>
      </c>
      <c r="C4406">
        <v>6.8276000022888184</v>
      </c>
      <c r="D4406">
        <v>6.7953000068664551</v>
      </c>
      <c r="E4406">
        <v>6.8264999389648438</v>
      </c>
      <c r="F4406">
        <v>6.8264999389648438</v>
      </c>
      <c r="G4406">
        <v>0</v>
      </c>
      <c r="H4406">
        <v>6.8167250156402588</v>
      </c>
    </row>
    <row r="4407" spans="1:8" x14ac:dyDescent="0.25">
      <c r="A4407" s="4">
        <v>43598</v>
      </c>
      <c r="B4407">
        <v>6.8140997886657706</v>
      </c>
      <c r="C4407">
        <v>6.8807997703552246</v>
      </c>
      <c r="D4407">
        <v>6.8140997886657706</v>
      </c>
      <c r="E4407">
        <v>6.8231000900268546</v>
      </c>
      <c r="F4407">
        <v>6.8231000900268546</v>
      </c>
      <c r="G4407">
        <v>0</v>
      </c>
      <c r="H4407">
        <v>6.8330248594284058</v>
      </c>
    </row>
    <row r="4408" spans="1:8" x14ac:dyDescent="0.25">
      <c r="A4408" s="4">
        <v>43599</v>
      </c>
      <c r="B4408">
        <v>6.8772997856140137</v>
      </c>
      <c r="C4408">
        <v>6.8859000205993652</v>
      </c>
      <c r="D4408">
        <v>6.8600997924804688</v>
      </c>
      <c r="E4408">
        <v>6.8772997856140137</v>
      </c>
      <c r="F4408">
        <v>6.8772997856140137</v>
      </c>
      <c r="G4408">
        <v>0</v>
      </c>
      <c r="H4408">
        <v>6.8751498460769653</v>
      </c>
    </row>
    <row r="4409" spans="1:8" x14ac:dyDescent="0.25">
      <c r="A4409" s="4">
        <v>43600</v>
      </c>
      <c r="B4409">
        <v>6.875</v>
      </c>
      <c r="C4409">
        <v>6.8821001052856454</v>
      </c>
      <c r="D4409">
        <v>6.8619999885559082</v>
      </c>
      <c r="E4409">
        <v>6.8748998641967773</v>
      </c>
      <c r="F4409">
        <v>6.8748998641967773</v>
      </c>
      <c r="G4409">
        <v>0</v>
      </c>
      <c r="H4409">
        <v>6.8734999895095834</v>
      </c>
    </row>
    <row r="4410" spans="1:8" x14ac:dyDescent="0.25">
      <c r="A4410" s="4">
        <v>43601</v>
      </c>
      <c r="B4410">
        <v>6.8661999702453613</v>
      </c>
      <c r="C4410">
        <v>6.8850002288818359</v>
      </c>
      <c r="D4410">
        <v>6.8661999702453613</v>
      </c>
      <c r="E4410">
        <v>6.8751997947692871</v>
      </c>
      <c r="F4410">
        <v>6.8751997947692871</v>
      </c>
      <c r="G4410">
        <v>0</v>
      </c>
      <c r="H4410">
        <v>6.8731499910354614</v>
      </c>
    </row>
    <row r="4411" spans="1:8" x14ac:dyDescent="0.25">
      <c r="A4411" s="4">
        <v>43602</v>
      </c>
      <c r="B4411">
        <v>6.8737998008728027</v>
      </c>
      <c r="C4411">
        <v>6.9176998138427734</v>
      </c>
      <c r="D4411">
        <v>6.8737998008728027</v>
      </c>
      <c r="E4411">
        <v>6.8828001022338867</v>
      </c>
      <c r="F4411">
        <v>6.8828001022338867</v>
      </c>
      <c r="G4411">
        <v>0</v>
      </c>
      <c r="H4411">
        <v>6.8870248794555664</v>
      </c>
    </row>
    <row r="4412" spans="1:8" x14ac:dyDescent="0.25">
      <c r="A4412" s="4">
        <v>43605</v>
      </c>
      <c r="B4412">
        <v>6.9177999496459961</v>
      </c>
      <c r="C4412">
        <v>6.921299934387207</v>
      </c>
      <c r="D4412">
        <v>6.9026999473571777</v>
      </c>
      <c r="E4412">
        <v>6.9176998138427734</v>
      </c>
      <c r="F4412">
        <v>6.9176998138427734</v>
      </c>
      <c r="G4412">
        <v>0</v>
      </c>
      <c r="H4412">
        <v>6.9148749113082886</v>
      </c>
    </row>
    <row r="4413" spans="1:8" x14ac:dyDescent="0.25">
      <c r="A4413" s="4">
        <v>43606</v>
      </c>
      <c r="B4413">
        <v>6.9022998809814453</v>
      </c>
      <c r="C4413">
        <v>6.9159998893737793</v>
      </c>
      <c r="D4413">
        <v>6.8926000595092773</v>
      </c>
      <c r="E4413">
        <v>6.9113001823425293</v>
      </c>
      <c r="F4413">
        <v>6.9113001823425293</v>
      </c>
      <c r="G4413">
        <v>0</v>
      </c>
      <c r="H4413">
        <v>6.9055500030517578</v>
      </c>
    </row>
    <row r="4414" spans="1:8" x14ac:dyDescent="0.25">
      <c r="A4414" s="4">
        <v>43608</v>
      </c>
      <c r="B4414">
        <v>6.9053997993469238</v>
      </c>
      <c r="C4414">
        <v>6.9187002182006836</v>
      </c>
      <c r="D4414">
        <v>6.9029998779296884</v>
      </c>
      <c r="E4414">
        <v>6.9053997993469238</v>
      </c>
      <c r="F4414">
        <v>6.9053997993469238</v>
      </c>
      <c r="G4414">
        <v>0</v>
      </c>
      <c r="H4414">
        <v>6.9081249237060547</v>
      </c>
    </row>
    <row r="4415" spans="1:8" x14ac:dyDescent="0.25">
      <c r="A4415" s="4">
        <v>43609</v>
      </c>
      <c r="B4415">
        <v>6.9004998207092294</v>
      </c>
      <c r="C4415">
        <v>6.9134001731872559</v>
      </c>
      <c r="D4415">
        <v>6.8881001472473136</v>
      </c>
      <c r="E4415">
        <v>6.9095001220703116</v>
      </c>
      <c r="F4415">
        <v>6.9095001220703116</v>
      </c>
      <c r="G4415">
        <v>0</v>
      </c>
      <c r="H4415">
        <v>6.9028750658035278</v>
      </c>
    </row>
    <row r="4416" spans="1:8" x14ac:dyDescent="0.25">
      <c r="A4416" s="4">
        <v>43612</v>
      </c>
      <c r="B4416">
        <v>6.8902997970581046</v>
      </c>
      <c r="C4416">
        <v>6.8993000984191886</v>
      </c>
      <c r="D4416">
        <v>6.8814001083374023</v>
      </c>
      <c r="E4416">
        <v>6.8993000984191886</v>
      </c>
      <c r="F4416">
        <v>6.8993000984191886</v>
      </c>
      <c r="G4416">
        <v>0</v>
      </c>
      <c r="H4416">
        <v>6.8925750255584717</v>
      </c>
    </row>
    <row r="4417" spans="1:8" x14ac:dyDescent="0.25">
      <c r="A4417" s="4">
        <v>43613</v>
      </c>
      <c r="B4417">
        <v>6.8972001075744629</v>
      </c>
      <c r="C4417">
        <v>6.9130001068115234</v>
      </c>
      <c r="D4417">
        <v>6.8956999778747559</v>
      </c>
      <c r="E4417">
        <v>6.8972001075744629</v>
      </c>
      <c r="F4417">
        <v>6.8972001075744629</v>
      </c>
      <c r="G4417">
        <v>0</v>
      </c>
      <c r="H4417">
        <v>6.9007750749588013</v>
      </c>
    </row>
    <row r="4418" spans="1:8" x14ac:dyDescent="0.25">
      <c r="A4418" s="4">
        <v>43614</v>
      </c>
      <c r="B4418">
        <v>6.9092001914978027</v>
      </c>
      <c r="C4418">
        <v>6.9166998863220206</v>
      </c>
      <c r="D4418">
        <v>6.9040999412536621</v>
      </c>
      <c r="E4418">
        <v>6.9091000556945801</v>
      </c>
      <c r="F4418">
        <v>6.9091000556945801</v>
      </c>
      <c r="G4418">
        <v>0</v>
      </c>
      <c r="H4418">
        <v>6.9097750186920166</v>
      </c>
    </row>
    <row r="4419" spans="1:8" x14ac:dyDescent="0.25">
      <c r="A4419" s="4">
        <v>43615</v>
      </c>
      <c r="B4419">
        <v>6.9134001731872559</v>
      </c>
      <c r="C4419">
        <v>6.9137997627258301</v>
      </c>
      <c r="D4419">
        <v>6.8919000625610352</v>
      </c>
      <c r="E4419">
        <v>6.9134001731872559</v>
      </c>
      <c r="F4419">
        <v>6.9134001731872559</v>
      </c>
      <c r="G4419">
        <v>0</v>
      </c>
      <c r="H4419">
        <v>6.9081250429153442</v>
      </c>
    </row>
    <row r="4420" spans="1:8" x14ac:dyDescent="0.25">
      <c r="A4420" s="4">
        <v>43616</v>
      </c>
      <c r="B4420">
        <v>6.8919000625610352</v>
      </c>
      <c r="C4420">
        <v>6.9127001762390137</v>
      </c>
      <c r="D4420">
        <v>6.8919000625610352</v>
      </c>
      <c r="E4420">
        <v>6.9008998870849609</v>
      </c>
      <c r="F4420">
        <v>6.9008998870849609</v>
      </c>
      <c r="G4420">
        <v>0</v>
      </c>
      <c r="H4420">
        <v>6.8993500471115112</v>
      </c>
    </row>
    <row r="4421" spans="1:8" x14ac:dyDescent="0.25">
      <c r="A4421" s="4">
        <v>43619</v>
      </c>
      <c r="B4421">
        <v>6.8949999809265137</v>
      </c>
      <c r="C4421">
        <v>6.9082999229431152</v>
      </c>
      <c r="D4421">
        <v>6.8949999809265137</v>
      </c>
      <c r="E4421">
        <v>6.9040999412536621</v>
      </c>
      <c r="F4421">
        <v>6.9040999412536621</v>
      </c>
      <c r="G4421">
        <v>0</v>
      </c>
      <c r="H4421">
        <v>6.9005999565124512</v>
      </c>
    </row>
    <row r="4422" spans="1:8" x14ac:dyDescent="0.25">
      <c r="A4422" s="4">
        <v>43620</v>
      </c>
      <c r="B4422">
        <v>6.8937997817993164</v>
      </c>
      <c r="C4422">
        <v>6.9130997657775879</v>
      </c>
      <c r="D4422">
        <v>6.8937997817993164</v>
      </c>
      <c r="E4422">
        <v>6.9028000831604004</v>
      </c>
      <c r="F4422">
        <v>6.9028000831604004</v>
      </c>
      <c r="G4422">
        <v>0</v>
      </c>
      <c r="H4422">
        <v>6.9008748531341553</v>
      </c>
    </row>
    <row r="4423" spans="1:8" x14ac:dyDescent="0.25">
      <c r="A4423" s="4">
        <v>43621</v>
      </c>
      <c r="B4423">
        <v>6.9074001312255859</v>
      </c>
      <c r="C4423">
        <v>6.913599967956543</v>
      </c>
      <c r="D4423">
        <v>6.8954000473022461</v>
      </c>
      <c r="E4423">
        <v>6.9072999954223633</v>
      </c>
      <c r="F4423">
        <v>6.9072999954223633</v>
      </c>
      <c r="G4423">
        <v>0</v>
      </c>
      <c r="H4423">
        <v>6.9059250354766846</v>
      </c>
    </row>
    <row r="4424" spans="1:8" x14ac:dyDescent="0.25">
      <c r="A4424" s="4">
        <v>43622</v>
      </c>
      <c r="B4424">
        <v>6.8990998268127441</v>
      </c>
      <c r="C4424">
        <v>6.9162998199462891</v>
      </c>
      <c r="D4424">
        <v>6.8990998268127441</v>
      </c>
      <c r="E4424">
        <v>6.9081001281738281</v>
      </c>
      <c r="F4424">
        <v>6.9081001281738281</v>
      </c>
      <c r="G4424">
        <v>0</v>
      </c>
      <c r="H4424">
        <v>6.9056499004364014</v>
      </c>
    </row>
    <row r="4425" spans="1:8" x14ac:dyDescent="0.25">
      <c r="A4425" s="4">
        <v>43623</v>
      </c>
      <c r="B4425">
        <v>6.9088997840881348</v>
      </c>
      <c r="C4425">
        <v>6.9088997840881348</v>
      </c>
      <c r="D4425">
        <v>6.9086999893188477</v>
      </c>
      <c r="E4425">
        <v>6.9089999198913574</v>
      </c>
      <c r="F4425">
        <v>6.9089999198913574</v>
      </c>
      <c r="G4425">
        <v>0</v>
      </c>
      <c r="H4425">
        <v>6.9088748693466187</v>
      </c>
    </row>
    <row r="4426" spans="1:8" x14ac:dyDescent="0.25">
      <c r="A4426" s="4">
        <v>43626</v>
      </c>
      <c r="B4426">
        <v>6.9086999893188477</v>
      </c>
      <c r="C4426">
        <v>6.9347000122070313</v>
      </c>
      <c r="D4426">
        <v>6.9086999893188477</v>
      </c>
      <c r="E4426">
        <v>6.9088001251220703</v>
      </c>
      <c r="F4426">
        <v>6.9088001251220703</v>
      </c>
      <c r="G4426">
        <v>0</v>
      </c>
      <c r="H4426">
        <v>6.9152250289916992</v>
      </c>
    </row>
    <row r="4427" spans="1:8" x14ac:dyDescent="0.25">
      <c r="A4427" s="4">
        <v>43627</v>
      </c>
      <c r="B4427">
        <v>6.929999828338623</v>
      </c>
      <c r="C4427">
        <v>6.930300235748291</v>
      </c>
      <c r="D4427">
        <v>6.9018998146057129</v>
      </c>
      <c r="E4427">
        <v>6.9300999641418457</v>
      </c>
      <c r="F4427">
        <v>6.9300999641418457</v>
      </c>
      <c r="G4427">
        <v>0</v>
      </c>
      <c r="H4427">
        <v>6.9230749607086182</v>
      </c>
    </row>
    <row r="4428" spans="1:8" x14ac:dyDescent="0.25">
      <c r="A4428" s="4">
        <v>43628</v>
      </c>
      <c r="B4428">
        <v>6.901400089263916</v>
      </c>
      <c r="C4428">
        <v>6.9210000038146973</v>
      </c>
      <c r="D4428">
        <v>6.901400089263916</v>
      </c>
      <c r="E4428">
        <v>6.9103999137878418</v>
      </c>
      <c r="F4428">
        <v>6.9103999137878418</v>
      </c>
      <c r="G4428">
        <v>0</v>
      </c>
      <c r="H4428">
        <v>6.9085500240325928</v>
      </c>
    </row>
    <row r="4429" spans="1:8" x14ac:dyDescent="0.25">
      <c r="A4429" s="4">
        <v>43629</v>
      </c>
      <c r="B4429">
        <v>6.9169001579284668</v>
      </c>
      <c r="C4429">
        <v>6.9218001365661621</v>
      </c>
      <c r="D4429">
        <v>6.9082999229431152</v>
      </c>
      <c r="E4429">
        <v>6.9169001579284668</v>
      </c>
      <c r="F4429">
        <v>6.9169001579284668</v>
      </c>
      <c r="G4429">
        <v>0</v>
      </c>
      <c r="H4429">
        <v>6.9159750938415527</v>
      </c>
    </row>
    <row r="4430" spans="1:8" x14ac:dyDescent="0.25">
      <c r="A4430" s="4">
        <v>43630</v>
      </c>
      <c r="B4430">
        <v>6.9207000732421884</v>
      </c>
      <c r="C4430">
        <v>6.9244999885559082</v>
      </c>
      <c r="D4430">
        <v>6.9128999710083008</v>
      </c>
      <c r="E4430">
        <v>6.9208002090454102</v>
      </c>
      <c r="F4430">
        <v>6.9208002090454102</v>
      </c>
      <c r="G4430">
        <v>0</v>
      </c>
      <c r="H4430">
        <v>6.9197250604629517</v>
      </c>
    </row>
    <row r="4431" spans="1:8" x14ac:dyDescent="0.25">
      <c r="A4431" s="4">
        <v>43633</v>
      </c>
      <c r="B4431">
        <v>6.9244999885559082</v>
      </c>
      <c r="C4431">
        <v>6.9261999130249023</v>
      </c>
      <c r="D4431">
        <v>6.9145998954772949</v>
      </c>
      <c r="E4431">
        <v>6.9244999885559082</v>
      </c>
      <c r="F4431">
        <v>6.9244999885559082</v>
      </c>
      <c r="G4431">
        <v>0</v>
      </c>
      <c r="H4431">
        <v>6.9224499464035034</v>
      </c>
    </row>
    <row r="4432" spans="1:8" x14ac:dyDescent="0.25">
      <c r="A4432" s="4">
        <v>43634</v>
      </c>
      <c r="B4432">
        <v>6.924799919128418</v>
      </c>
      <c r="C4432">
        <v>6.9291000366210938</v>
      </c>
      <c r="D4432">
        <v>6.9022998809814453</v>
      </c>
      <c r="E4432">
        <v>6.9249000549316406</v>
      </c>
      <c r="F4432">
        <v>6.9249000549316406</v>
      </c>
      <c r="G4432">
        <v>0</v>
      </c>
      <c r="H4432">
        <v>6.9202749729156494</v>
      </c>
    </row>
    <row r="4433" spans="1:8" x14ac:dyDescent="0.25">
      <c r="A4433" s="4">
        <v>43635</v>
      </c>
      <c r="B4433">
        <v>6.9022002220153809</v>
      </c>
      <c r="C4433">
        <v>6.9065999984741211</v>
      </c>
      <c r="D4433">
        <v>6.8934998512268066</v>
      </c>
      <c r="E4433">
        <v>6.9022998809814453</v>
      </c>
      <c r="F4433">
        <v>6.9022998809814453</v>
      </c>
      <c r="G4433">
        <v>0</v>
      </c>
      <c r="H4433">
        <v>6.9011499881744376</v>
      </c>
    </row>
    <row r="4434" spans="1:8" x14ac:dyDescent="0.25">
      <c r="A4434" s="4">
        <v>43636</v>
      </c>
      <c r="B4434">
        <v>6.9025998115539551</v>
      </c>
      <c r="C4434">
        <v>6.9057998657226563</v>
      </c>
      <c r="D4434">
        <v>6.8400001525878906</v>
      </c>
      <c r="E4434">
        <v>6.9026999473571777</v>
      </c>
      <c r="F4434">
        <v>6.9026999473571777</v>
      </c>
      <c r="G4434">
        <v>0</v>
      </c>
      <c r="H4434">
        <v>6.8877749443054199</v>
      </c>
    </row>
    <row r="4435" spans="1:8" x14ac:dyDescent="0.25">
      <c r="A4435" s="4">
        <v>43637</v>
      </c>
      <c r="B4435">
        <v>6.8509998321533203</v>
      </c>
      <c r="C4435">
        <v>6.8772001266479492</v>
      </c>
      <c r="D4435">
        <v>6.8270998001098633</v>
      </c>
      <c r="E4435">
        <v>6.8509998321533203</v>
      </c>
      <c r="F4435">
        <v>6.8509998321533203</v>
      </c>
      <c r="G4435">
        <v>0</v>
      </c>
      <c r="H4435">
        <v>6.8515748977661133</v>
      </c>
    </row>
    <row r="4436" spans="1:8" x14ac:dyDescent="0.25">
      <c r="A4436" s="4">
        <v>43640</v>
      </c>
      <c r="B4436">
        <v>6.8689999580383301</v>
      </c>
      <c r="C4436">
        <v>6.8818001747131348</v>
      </c>
      <c r="D4436">
        <v>6.8664999008178711</v>
      </c>
      <c r="E4436">
        <v>6.8688998222351074</v>
      </c>
      <c r="F4436">
        <v>6.8688998222351074</v>
      </c>
      <c r="G4436">
        <v>0</v>
      </c>
      <c r="H4436">
        <v>6.8715499639511108</v>
      </c>
    </row>
    <row r="4437" spans="1:8" x14ac:dyDescent="0.25">
      <c r="A4437" s="4">
        <v>43641</v>
      </c>
      <c r="B4437">
        <v>6.8761000633239746</v>
      </c>
      <c r="C4437">
        <v>6.8835000991821289</v>
      </c>
      <c r="D4437">
        <v>6.8617000579833984</v>
      </c>
      <c r="E4437">
        <v>6.8761000633239746</v>
      </c>
      <c r="F4437">
        <v>6.8761000633239746</v>
      </c>
      <c r="G4437">
        <v>0</v>
      </c>
      <c r="H4437">
        <v>6.8743500709533691</v>
      </c>
    </row>
    <row r="4438" spans="1:8" x14ac:dyDescent="0.25">
      <c r="A4438" s="4">
        <v>43642</v>
      </c>
      <c r="B4438">
        <v>6.8698000907897949</v>
      </c>
      <c r="C4438">
        <v>6.8909001350402832</v>
      </c>
      <c r="D4438">
        <v>6.8628997802734384</v>
      </c>
      <c r="E4438">
        <v>6.8787999153137207</v>
      </c>
      <c r="F4438">
        <v>6.8787999153137207</v>
      </c>
      <c r="G4438">
        <v>0</v>
      </c>
      <c r="H4438">
        <v>6.8755999803543091</v>
      </c>
    </row>
    <row r="4439" spans="1:8" x14ac:dyDescent="0.25">
      <c r="A4439" s="4">
        <v>43643</v>
      </c>
      <c r="B4439">
        <v>6.8701000213623047</v>
      </c>
      <c r="C4439">
        <v>6.8829002380371094</v>
      </c>
      <c r="D4439">
        <v>6.8694000244140616</v>
      </c>
      <c r="E4439">
        <v>6.8790998458862296</v>
      </c>
      <c r="F4439">
        <v>6.8790998458862296</v>
      </c>
      <c r="G4439">
        <v>0</v>
      </c>
      <c r="H4439">
        <v>6.8753750324249268</v>
      </c>
    </row>
    <row r="4440" spans="1:8" x14ac:dyDescent="0.25">
      <c r="A4440" s="4">
        <v>43644</v>
      </c>
      <c r="B4440">
        <v>6.875999927520752</v>
      </c>
      <c r="C4440">
        <v>6.8776001930236816</v>
      </c>
      <c r="D4440">
        <v>6.855100154876709</v>
      </c>
      <c r="E4440">
        <v>6.8670997619628906</v>
      </c>
      <c r="F4440">
        <v>6.8670997619628906</v>
      </c>
      <c r="G4440">
        <v>0</v>
      </c>
      <c r="H4440">
        <v>6.8689500093460083</v>
      </c>
    </row>
    <row r="4441" spans="1:8" x14ac:dyDescent="0.25">
      <c r="A4441" s="4">
        <v>43647</v>
      </c>
      <c r="B4441">
        <v>6.8568000793457031</v>
      </c>
      <c r="C4441">
        <v>6.8670001029968262</v>
      </c>
      <c r="D4441">
        <v>6.8316001892089844</v>
      </c>
      <c r="E4441">
        <v>6.8657999038696289</v>
      </c>
      <c r="F4441">
        <v>6.8657999038696289</v>
      </c>
      <c r="G4441">
        <v>0</v>
      </c>
      <c r="H4441">
        <v>6.8553000688552856</v>
      </c>
    </row>
    <row r="4442" spans="1:8" x14ac:dyDescent="0.25">
      <c r="A4442" s="4">
        <v>43648</v>
      </c>
      <c r="B4442">
        <v>6.8506999015808114</v>
      </c>
      <c r="C4442">
        <v>6.8818998336791992</v>
      </c>
      <c r="D4442">
        <v>6.8449001312255859</v>
      </c>
      <c r="E4442">
        <v>6.8508000373840332</v>
      </c>
      <c r="F4442">
        <v>6.8508000373840332</v>
      </c>
      <c r="G4442">
        <v>0</v>
      </c>
      <c r="H4442">
        <v>6.8570749759674072</v>
      </c>
    </row>
    <row r="4443" spans="1:8" x14ac:dyDescent="0.25">
      <c r="A4443" s="4">
        <v>43649</v>
      </c>
      <c r="B4443">
        <v>6.8628997802734384</v>
      </c>
      <c r="C4443">
        <v>6.8917999267578116</v>
      </c>
      <c r="D4443">
        <v>6.8628997802734384</v>
      </c>
      <c r="E4443">
        <v>6.8720002174377441</v>
      </c>
      <c r="F4443">
        <v>6.8720002174377441</v>
      </c>
      <c r="G4443">
        <v>0</v>
      </c>
      <c r="H4443">
        <v>6.8723999261856079</v>
      </c>
    </row>
    <row r="4444" spans="1:8" x14ac:dyDescent="0.25">
      <c r="A4444" s="4">
        <v>43650</v>
      </c>
      <c r="B4444">
        <v>6.8801999092102051</v>
      </c>
      <c r="C4444">
        <v>6.8801999092102051</v>
      </c>
      <c r="D4444">
        <v>6.8607001304626456</v>
      </c>
      <c r="E4444">
        <v>6.8801999092102051</v>
      </c>
      <c r="F4444">
        <v>6.8801999092102051</v>
      </c>
      <c r="G4444">
        <v>0</v>
      </c>
      <c r="H4444">
        <v>6.8753249645233154</v>
      </c>
    </row>
    <row r="4445" spans="1:8" x14ac:dyDescent="0.25">
      <c r="A4445" s="4">
        <v>43651</v>
      </c>
      <c r="B4445">
        <v>6.8615999221801758</v>
      </c>
      <c r="C4445">
        <v>6.8926000595092773</v>
      </c>
      <c r="D4445">
        <v>6.8615999221801758</v>
      </c>
      <c r="E4445">
        <v>6.8706002235412598</v>
      </c>
      <c r="F4445">
        <v>6.8706002235412598</v>
      </c>
      <c r="G4445">
        <v>0</v>
      </c>
      <c r="H4445">
        <v>6.8716000318527222</v>
      </c>
    </row>
    <row r="4446" spans="1:8" x14ac:dyDescent="0.25">
      <c r="A4446" s="4">
        <v>43654</v>
      </c>
      <c r="B4446">
        <v>6.8926000595092773</v>
      </c>
      <c r="C4446">
        <v>6.8938999176025391</v>
      </c>
      <c r="D4446">
        <v>6.8695998191833496</v>
      </c>
      <c r="E4446">
        <v>6.8926000595092773</v>
      </c>
      <c r="F4446">
        <v>6.8926000595092773</v>
      </c>
      <c r="G4446">
        <v>0</v>
      </c>
      <c r="H4446">
        <v>6.8871749639511108</v>
      </c>
    </row>
    <row r="4447" spans="1:8" x14ac:dyDescent="0.25">
      <c r="A4447" s="4">
        <v>43655</v>
      </c>
      <c r="B4447">
        <v>6.8719000816345206</v>
      </c>
      <c r="C4447">
        <v>6.8884000778198242</v>
      </c>
      <c r="D4447">
        <v>6.8719000816345206</v>
      </c>
      <c r="E4447">
        <v>6.8808999061584473</v>
      </c>
      <c r="F4447">
        <v>6.8808999061584473</v>
      </c>
      <c r="G4447">
        <v>0</v>
      </c>
      <c r="H4447">
        <v>6.8782750368118286</v>
      </c>
    </row>
    <row r="4448" spans="1:8" x14ac:dyDescent="0.25">
      <c r="A4448" s="4">
        <v>43656</v>
      </c>
      <c r="B4448">
        <v>6.8875999450683594</v>
      </c>
      <c r="C4448">
        <v>6.8881998062133789</v>
      </c>
      <c r="D4448">
        <v>6.8716998100280762</v>
      </c>
      <c r="E4448">
        <v>6.8882999420166016</v>
      </c>
      <c r="F4448">
        <v>6.8882999420166016</v>
      </c>
      <c r="G4448">
        <v>0</v>
      </c>
      <c r="H4448">
        <v>6.883949875831604</v>
      </c>
    </row>
    <row r="4449" spans="1:8" x14ac:dyDescent="0.25">
      <c r="A4449" s="4">
        <v>43657</v>
      </c>
      <c r="B4449">
        <v>6.8722000122070313</v>
      </c>
      <c r="C4449">
        <v>6.873499870300293</v>
      </c>
      <c r="D4449">
        <v>6.8555002212524414</v>
      </c>
      <c r="E4449">
        <v>6.8722000122070313</v>
      </c>
      <c r="F4449">
        <v>6.8722000122070313</v>
      </c>
      <c r="G4449">
        <v>0</v>
      </c>
      <c r="H4449">
        <v>6.8683500289916992</v>
      </c>
    </row>
    <row r="4450" spans="1:8" x14ac:dyDescent="0.25">
      <c r="A4450" s="4">
        <v>43658</v>
      </c>
      <c r="B4450">
        <v>6.8601999282836914</v>
      </c>
      <c r="C4450">
        <v>6.8807997703552246</v>
      </c>
      <c r="D4450">
        <v>6.8601999282836914</v>
      </c>
      <c r="E4450">
        <v>6.8692002296447754</v>
      </c>
      <c r="F4450">
        <v>6.8692002296447754</v>
      </c>
      <c r="G4450">
        <v>0</v>
      </c>
      <c r="H4450">
        <v>6.8675999641418457</v>
      </c>
    </row>
    <row r="4451" spans="1:8" x14ac:dyDescent="0.25">
      <c r="A4451" s="4">
        <v>43661</v>
      </c>
      <c r="B4451">
        <v>6.8708000183105469</v>
      </c>
      <c r="C4451">
        <v>6.8812999725341797</v>
      </c>
      <c r="D4451">
        <v>6.8642997741699219</v>
      </c>
      <c r="E4451">
        <v>6.8797998428344727</v>
      </c>
      <c r="F4451">
        <v>6.8797998428344727</v>
      </c>
      <c r="G4451">
        <v>0</v>
      </c>
      <c r="H4451">
        <v>6.8740499019622803</v>
      </c>
    </row>
    <row r="4452" spans="1:8" x14ac:dyDescent="0.25">
      <c r="A4452" s="4">
        <v>43662</v>
      </c>
      <c r="B4452">
        <v>6.8768000602722168</v>
      </c>
      <c r="C4452">
        <v>6.8783998489379883</v>
      </c>
      <c r="D4452">
        <v>6.8639998435974121</v>
      </c>
      <c r="E4452">
        <v>6.8769001960754386</v>
      </c>
      <c r="F4452">
        <v>6.8769001960754386</v>
      </c>
      <c r="G4452">
        <v>0</v>
      </c>
      <c r="H4452">
        <v>6.8740249872207642</v>
      </c>
    </row>
    <row r="4453" spans="1:8" x14ac:dyDescent="0.25">
      <c r="A4453" s="4">
        <v>43663</v>
      </c>
      <c r="B4453">
        <v>6.866300106048584</v>
      </c>
      <c r="C4453">
        <v>6.8821001052856454</v>
      </c>
      <c r="D4453">
        <v>6.866300106048584</v>
      </c>
      <c r="E4453">
        <v>6.8752999305725098</v>
      </c>
      <c r="F4453">
        <v>6.8752999305725098</v>
      </c>
      <c r="G4453">
        <v>0</v>
      </c>
      <c r="H4453">
        <v>6.8725000619888306</v>
      </c>
    </row>
    <row r="4454" spans="1:8" x14ac:dyDescent="0.25">
      <c r="A4454" s="4">
        <v>43664</v>
      </c>
      <c r="B4454">
        <v>6.8727002143859863</v>
      </c>
      <c r="C4454">
        <v>6.8800997734069824</v>
      </c>
      <c r="D4454">
        <v>6.8661999702453613</v>
      </c>
      <c r="E4454">
        <v>6.8727998733520508</v>
      </c>
      <c r="F4454">
        <v>6.8727998733520508</v>
      </c>
      <c r="G4454">
        <v>0</v>
      </c>
      <c r="H4454">
        <v>6.8729499578475952</v>
      </c>
    </row>
    <row r="4455" spans="1:8" x14ac:dyDescent="0.25">
      <c r="A4455" s="4">
        <v>43665</v>
      </c>
      <c r="B4455">
        <v>6.8701000213623047</v>
      </c>
      <c r="C4455">
        <v>6.8807001113891602</v>
      </c>
      <c r="D4455">
        <v>6.8639001846313477</v>
      </c>
      <c r="E4455">
        <v>6.8790998458862296</v>
      </c>
      <c r="F4455">
        <v>6.8790998458862296</v>
      </c>
      <c r="G4455">
        <v>0</v>
      </c>
      <c r="H4455">
        <v>6.8734500408172607</v>
      </c>
    </row>
    <row r="4456" spans="1:8" x14ac:dyDescent="0.25">
      <c r="A4456" s="4">
        <v>43668</v>
      </c>
      <c r="B4456">
        <v>6.8810000419616699</v>
      </c>
      <c r="C4456">
        <v>6.8814001083374023</v>
      </c>
      <c r="D4456">
        <v>6.8681001663208008</v>
      </c>
      <c r="E4456">
        <v>6.8811001777648926</v>
      </c>
      <c r="F4456">
        <v>6.8811001777648926</v>
      </c>
      <c r="G4456">
        <v>0</v>
      </c>
      <c r="H4456">
        <v>6.8779001235961914</v>
      </c>
    </row>
    <row r="4457" spans="1:8" x14ac:dyDescent="0.25">
      <c r="A4457" s="4">
        <v>43669</v>
      </c>
      <c r="B4457">
        <v>6.8801999092102051</v>
      </c>
      <c r="C4457">
        <v>6.8831000328063956</v>
      </c>
      <c r="D4457">
        <v>6.868800163269043</v>
      </c>
      <c r="E4457">
        <v>6.8800997734069824</v>
      </c>
      <c r="F4457">
        <v>6.8800997734069824</v>
      </c>
      <c r="G4457">
        <v>0</v>
      </c>
      <c r="H4457">
        <v>6.8780499696731567</v>
      </c>
    </row>
    <row r="4458" spans="1:8" x14ac:dyDescent="0.25">
      <c r="A4458" s="4">
        <v>43670</v>
      </c>
      <c r="B4458">
        <v>6.8692002296447754</v>
      </c>
      <c r="C4458">
        <v>6.8822999000549316</v>
      </c>
      <c r="D4458">
        <v>6.8631000518798828</v>
      </c>
      <c r="E4458">
        <v>6.8783001899719238</v>
      </c>
      <c r="F4458">
        <v>6.8783001899719238</v>
      </c>
      <c r="G4458">
        <v>0</v>
      </c>
      <c r="H4458">
        <v>6.8732250928878784</v>
      </c>
    </row>
    <row r="4459" spans="1:8" x14ac:dyDescent="0.25">
      <c r="A4459" s="4">
        <v>43671</v>
      </c>
      <c r="B4459">
        <v>6.8625001907348633</v>
      </c>
      <c r="C4459">
        <v>6.8755998611450204</v>
      </c>
      <c r="D4459">
        <v>6.8625001907348633</v>
      </c>
      <c r="E4459">
        <v>6.8715000152587891</v>
      </c>
      <c r="F4459">
        <v>6.8715000152587891</v>
      </c>
      <c r="G4459">
        <v>0</v>
      </c>
      <c r="H4459">
        <v>6.8680250644683838</v>
      </c>
    </row>
    <row r="4460" spans="1:8" x14ac:dyDescent="0.25">
      <c r="A4460" s="4">
        <v>43672</v>
      </c>
      <c r="B4460">
        <v>6.8625998497009277</v>
      </c>
      <c r="C4460">
        <v>6.8804001808166504</v>
      </c>
      <c r="D4460">
        <v>6.8625998497009277</v>
      </c>
      <c r="E4460">
        <v>6.8716001510620117</v>
      </c>
      <c r="F4460">
        <v>6.8716001510620117</v>
      </c>
      <c r="G4460">
        <v>0</v>
      </c>
      <c r="H4460">
        <v>6.8693000078201294</v>
      </c>
    </row>
    <row r="4461" spans="1:8" x14ac:dyDescent="0.25">
      <c r="A4461" s="4">
        <v>43675</v>
      </c>
      <c r="B4461">
        <v>6.8692002296447754</v>
      </c>
      <c r="C4461">
        <v>6.893700122833252</v>
      </c>
      <c r="D4461">
        <v>6.8692002296447754</v>
      </c>
      <c r="E4461">
        <v>6.8782000541687012</v>
      </c>
      <c r="F4461">
        <v>6.8782000541687012</v>
      </c>
      <c r="G4461">
        <v>0</v>
      </c>
      <c r="H4461">
        <v>6.877575159072876</v>
      </c>
    </row>
    <row r="4462" spans="1:8" x14ac:dyDescent="0.25">
      <c r="A4462" s="4">
        <v>43676</v>
      </c>
      <c r="B4462">
        <v>6.892399787902832</v>
      </c>
      <c r="C4462">
        <v>6.892399787902832</v>
      </c>
      <c r="D4462">
        <v>6.8702001571655273</v>
      </c>
      <c r="E4462">
        <v>6.892399787902832</v>
      </c>
      <c r="F4462">
        <v>6.892399787902832</v>
      </c>
      <c r="G4462">
        <v>0</v>
      </c>
      <c r="H4462">
        <v>6.8868498802185059</v>
      </c>
    </row>
    <row r="4463" spans="1:8" x14ac:dyDescent="0.25">
      <c r="A4463" s="4">
        <v>43677</v>
      </c>
      <c r="B4463">
        <v>6.8744997978210449</v>
      </c>
      <c r="C4463">
        <v>6.8870000839233398</v>
      </c>
      <c r="D4463">
        <v>6.8712000846862793</v>
      </c>
      <c r="E4463">
        <v>6.8836002349853516</v>
      </c>
      <c r="F4463">
        <v>6.8836002349853516</v>
      </c>
      <c r="G4463">
        <v>0</v>
      </c>
      <c r="H4463">
        <v>6.8790750503540039</v>
      </c>
    </row>
    <row r="4464" spans="1:8" x14ac:dyDescent="0.25">
      <c r="A4464" s="4">
        <v>43678</v>
      </c>
      <c r="B4464">
        <v>6.8835000991821289</v>
      </c>
      <c r="C4464">
        <v>6.9025998115539551</v>
      </c>
      <c r="D4464">
        <v>6.8833999633789063</v>
      </c>
      <c r="E4464">
        <v>6.8833999633789063</v>
      </c>
      <c r="F4464">
        <v>6.8833999633789063</v>
      </c>
      <c r="G4464">
        <v>0</v>
      </c>
      <c r="H4464">
        <v>6.8882249593734741</v>
      </c>
    </row>
    <row r="4465" spans="1:8" x14ac:dyDescent="0.25">
      <c r="A4465" s="4">
        <v>43679</v>
      </c>
      <c r="B4465">
        <v>6.8976998329162598</v>
      </c>
      <c r="C4465">
        <v>6.9432997703552246</v>
      </c>
      <c r="D4465">
        <v>6.8976998329162598</v>
      </c>
      <c r="E4465">
        <v>6.8977999687194824</v>
      </c>
      <c r="F4465">
        <v>6.8977999687194824</v>
      </c>
      <c r="G4465">
        <v>0</v>
      </c>
      <c r="H4465">
        <v>6.9091248512268066</v>
      </c>
    </row>
    <row r="4466" spans="1:8" x14ac:dyDescent="0.25">
      <c r="A4466" s="4">
        <v>43682</v>
      </c>
      <c r="B4466">
        <v>6.9393000602722168</v>
      </c>
      <c r="C4466">
        <v>7.0515999794006348</v>
      </c>
      <c r="D4466">
        <v>6.9393000602722168</v>
      </c>
      <c r="E4466">
        <v>6.9391999244689941</v>
      </c>
      <c r="F4466">
        <v>6.9391999244689941</v>
      </c>
      <c r="G4466">
        <v>0</v>
      </c>
      <c r="H4466">
        <v>6.9673500061035156</v>
      </c>
    </row>
    <row r="4467" spans="1:8" x14ac:dyDescent="0.25">
      <c r="A4467" s="4">
        <v>43683</v>
      </c>
      <c r="B4467">
        <v>7.049799919128418</v>
      </c>
      <c r="C4467">
        <v>7.0571999549865723</v>
      </c>
      <c r="D4467">
        <v>7.0095000267028809</v>
      </c>
      <c r="E4467">
        <v>7.0496997833251953</v>
      </c>
      <c r="F4467">
        <v>7.0496997833251953</v>
      </c>
      <c r="G4467">
        <v>0</v>
      </c>
      <c r="H4467">
        <v>7.0415499210357666</v>
      </c>
    </row>
    <row r="4468" spans="1:8" x14ac:dyDescent="0.25">
      <c r="A4468" s="4">
        <v>43684</v>
      </c>
      <c r="B4468">
        <v>7.0255999565124512</v>
      </c>
      <c r="C4468">
        <v>7.0637001991271973</v>
      </c>
      <c r="D4468">
        <v>7.0254998207092294</v>
      </c>
      <c r="E4468">
        <v>7.0255999565124512</v>
      </c>
      <c r="F4468">
        <v>7.0255999565124512</v>
      </c>
      <c r="G4468">
        <v>0</v>
      </c>
      <c r="H4468">
        <v>7.035099983215332</v>
      </c>
    </row>
    <row r="4469" spans="1:8" x14ac:dyDescent="0.25">
      <c r="A4469" s="4">
        <v>43685</v>
      </c>
      <c r="B4469">
        <v>7.0501999855041504</v>
      </c>
      <c r="C4469">
        <v>7.0595998764038086</v>
      </c>
      <c r="D4469">
        <v>7.0276999473571777</v>
      </c>
      <c r="E4469">
        <v>7.0591001510620117</v>
      </c>
      <c r="F4469">
        <v>7.0591001510620117</v>
      </c>
      <c r="G4469">
        <v>0</v>
      </c>
      <c r="H4469">
        <v>7.0491499900817871</v>
      </c>
    </row>
    <row r="4470" spans="1:8" x14ac:dyDescent="0.25">
      <c r="A4470" s="4">
        <v>43686</v>
      </c>
      <c r="B4470">
        <v>7.0443000793457031</v>
      </c>
      <c r="C4470">
        <v>7.0613999366760254</v>
      </c>
      <c r="D4470">
        <v>7.0387997627258301</v>
      </c>
      <c r="E4470">
        <v>7.0443000793457031</v>
      </c>
      <c r="F4470">
        <v>7.0443000793457031</v>
      </c>
      <c r="G4470">
        <v>0</v>
      </c>
      <c r="H4470">
        <v>7.0471999645233154</v>
      </c>
    </row>
    <row r="4471" spans="1:8" x14ac:dyDescent="0.25">
      <c r="A4471" s="4">
        <v>43689</v>
      </c>
      <c r="B4471">
        <v>7.0613999366760254</v>
      </c>
      <c r="C4471">
        <v>7.0689997673034668</v>
      </c>
      <c r="D4471">
        <v>7.0479001998901367</v>
      </c>
      <c r="E4471">
        <v>7.061500072479248</v>
      </c>
      <c r="F4471">
        <v>7.061500072479248</v>
      </c>
      <c r="G4471">
        <v>0</v>
      </c>
      <c r="H4471">
        <v>7.0599499940872192</v>
      </c>
    </row>
    <row r="4472" spans="1:8" x14ac:dyDescent="0.25">
      <c r="A4472" s="4">
        <v>43690</v>
      </c>
      <c r="B4472">
        <v>7.0482001304626456</v>
      </c>
      <c r="C4472">
        <v>7.0679001808166504</v>
      </c>
      <c r="D4472">
        <v>7.0335001945495614</v>
      </c>
      <c r="E4472">
        <v>7.0571999549865723</v>
      </c>
      <c r="F4472">
        <v>7.0571999549865723</v>
      </c>
      <c r="G4472">
        <v>0</v>
      </c>
      <c r="H4472">
        <v>7.0517001152038574</v>
      </c>
    </row>
    <row r="4473" spans="1:8" x14ac:dyDescent="0.25">
      <c r="A4473" s="4">
        <v>43691</v>
      </c>
      <c r="B4473">
        <v>7.0335001945495614</v>
      </c>
      <c r="C4473">
        <v>7.0458998680114746</v>
      </c>
      <c r="D4473">
        <v>7.0044999122619629</v>
      </c>
      <c r="E4473">
        <v>7.0335001945495614</v>
      </c>
      <c r="F4473">
        <v>7.0335001945495614</v>
      </c>
      <c r="G4473">
        <v>0</v>
      </c>
      <c r="H4473">
        <v>7.0293500423431396</v>
      </c>
    </row>
    <row r="4474" spans="1:8" x14ac:dyDescent="0.25">
      <c r="A4474" s="4">
        <v>43692</v>
      </c>
      <c r="B4474">
        <v>7.0145001411437988</v>
      </c>
      <c r="C4474">
        <v>7.0420999526977539</v>
      </c>
      <c r="D4474">
        <v>7.0145001411437988</v>
      </c>
      <c r="E4474">
        <v>7.0234999656677246</v>
      </c>
      <c r="F4474">
        <v>7.0234999656677246</v>
      </c>
      <c r="G4474">
        <v>0</v>
      </c>
      <c r="H4474">
        <v>7.023650050163269</v>
      </c>
    </row>
    <row r="4475" spans="1:8" x14ac:dyDescent="0.25">
      <c r="A4475" s="4">
        <v>43693</v>
      </c>
      <c r="B4475">
        <v>7.0240001678466797</v>
      </c>
      <c r="C4475">
        <v>7.0447998046875</v>
      </c>
      <c r="D4475">
        <v>7.0240001678466797</v>
      </c>
      <c r="E4475">
        <v>7.0240001678466797</v>
      </c>
      <c r="F4475">
        <v>7.0240001678466797</v>
      </c>
      <c r="G4475">
        <v>0</v>
      </c>
      <c r="H4475">
        <v>7.0292000770568848</v>
      </c>
    </row>
    <row r="4476" spans="1:8" x14ac:dyDescent="0.25">
      <c r="A4476" s="4">
        <v>43696</v>
      </c>
      <c r="B4476">
        <v>7.0419001579284668</v>
      </c>
      <c r="C4476">
        <v>7.0500998497009277</v>
      </c>
      <c r="D4476">
        <v>7.0363001823425293</v>
      </c>
      <c r="E4476">
        <v>7.0419001579284668</v>
      </c>
      <c r="F4476">
        <v>7.0419001579284668</v>
      </c>
      <c r="G4476">
        <v>0</v>
      </c>
      <c r="H4476">
        <v>7.0425500869750977</v>
      </c>
    </row>
    <row r="4477" spans="1:8" x14ac:dyDescent="0.25">
      <c r="A4477" s="4">
        <v>43697</v>
      </c>
      <c r="B4477">
        <v>7.0408000946044922</v>
      </c>
      <c r="C4477">
        <v>7.0636000633239746</v>
      </c>
      <c r="D4477">
        <v>7.0408000946044922</v>
      </c>
      <c r="E4477">
        <v>7.049799919128418</v>
      </c>
      <c r="F4477">
        <v>7.049799919128418</v>
      </c>
      <c r="G4477">
        <v>0</v>
      </c>
      <c r="H4477">
        <v>7.0487500429153442</v>
      </c>
    </row>
    <row r="4478" spans="1:8" x14ac:dyDescent="0.25">
      <c r="A4478" s="4">
        <v>43698</v>
      </c>
      <c r="B4478">
        <v>7.0595002174377441</v>
      </c>
      <c r="C4478">
        <v>7.0654997825622559</v>
      </c>
      <c r="D4478">
        <v>7.0440998077392578</v>
      </c>
      <c r="E4478">
        <v>7.0595998764038086</v>
      </c>
      <c r="F4478">
        <v>7.0595998764038086</v>
      </c>
      <c r="G4478">
        <v>0</v>
      </c>
      <c r="H4478">
        <v>7.0571749210357666</v>
      </c>
    </row>
    <row r="4479" spans="1:8" x14ac:dyDescent="0.25">
      <c r="A4479" s="4">
        <v>43699</v>
      </c>
      <c r="B4479">
        <v>7.0623002052307129</v>
      </c>
      <c r="C4479">
        <v>7.0922999382019043</v>
      </c>
      <c r="D4479">
        <v>7.0622000694274902</v>
      </c>
      <c r="E4479">
        <v>7.0623998641967773</v>
      </c>
      <c r="F4479">
        <v>7.0623998641967773</v>
      </c>
      <c r="G4479">
        <v>0</v>
      </c>
      <c r="H4479">
        <v>7.0698000192642212</v>
      </c>
    </row>
    <row r="4480" spans="1:8" x14ac:dyDescent="0.25">
      <c r="A4480" s="4">
        <v>43700</v>
      </c>
      <c r="B4480">
        <v>7.0826001167297363</v>
      </c>
      <c r="C4480">
        <v>7.097599983215332</v>
      </c>
      <c r="D4480">
        <v>7.0742998123168954</v>
      </c>
      <c r="E4480">
        <v>7.0826997756958008</v>
      </c>
      <c r="F4480">
        <v>7.0826997756958008</v>
      </c>
      <c r="G4480">
        <v>0</v>
      </c>
      <c r="H4480">
        <v>7.0842999219894409</v>
      </c>
    </row>
    <row r="4481" spans="1:8" x14ac:dyDescent="0.25">
      <c r="A4481" s="4">
        <v>43703</v>
      </c>
      <c r="B4481">
        <v>7.0949997901916504</v>
      </c>
      <c r="C4481">
        <v>7.1515002250671387</v>
      </c>
      <c r="D4481">
        <v>7.0949997901916504</v>
      </c>
      <c r="E4481">
        <v>7.0949997901916504</v>
      </c>
      <c r="F4481">
        <v>7.0949997901916504</v>
      </c>
      <c r="G4481">
        <v>0</v>
      </c>
      <c r="H4481">
        <v>7.1091248989105216</v>
      </c>
    </row>
    <row r="4482" spans="1:8" x14ac:dyDescent="0.25">
      <c r="A4482" s="4">
        <v>43704</v>
      </c>
      <c r="B4482">
        <v>7.1504001617431641</v>
      </c>
      <c r="C4482">
        <v>7.1680998802185059</v>
      </c>
      <c r="D4482">
        <v>7.1447000503540039</v>
      </c>
      <c r="E4482">
        <v>7.1503000259399414</v>
      </c>
      <c r="F4482">
        <v>7.1503000259399414</v>
      </c>
      <c r="G4482">
        <v>0</v>
      </c>
      <c r="H4482">
        <v>7.1533750295639038</v>
      </c>
    </row>
    <row r="4483" spans="1:8" x14ac:dyDescent="0.25">
      <c r="A4483" s="4">
        <v>43705</v>
      </c>
      <c r="B4483">
        <v>7.1613001823425293</v>
      </c>
      <c r="C4483">
        <v>7.1665000915527344</v>
      </c>
      <c r="D4483">
        <v>7.1475000381469727</v>
      </c>
      <c r="E4483">
        <v>7.1613998413085938</v>
      </c>
      <c r="F4483">
        <v>7.1613998413085938</v>
      </c>
      <c r="G4483">
        <v>0</v>
      </c>
      <c r="H4483">
        <v>7.1591750383377084</v>
      </c>
    </row>
    <row r="4484" spans="1:8" x14ac:dyDescent="0.25">
      <c r="A4484" s="4">
        <v>43706</v>
      </c>
      <c r="B4484">
        <v>7.1644001007080078</v>
      </c>
      <c r="C4484">
        <v>7.1691999435424796</v>
      </c>
      <c r="D4484">
        <v>7.1318998336791992</v>
      </c>
      <c r="E4484">
        <v>7.1553001403808594</v>
      </c>
      <c r="F4484">
        <v>7.1553001403808594</v>
      </c>
      <c r="G4484">
        <v>0</v>
      </c>
      <c r="H4484">
        <v>7.1552000045776367</v>
      </c>
    </row>
    <row r="4485" spans="1:8" x14ac:dyDescent="0.25">
      <c r="A4485" s="4">
        <v>43707</v>
      </c>
      <c r="B4485">
        <v>7.1434998512268066</v>
      </c>
      <c r="C4485">
        <v>7.1557002067565918</v>
      </c>
      <c r="D4485">
        <v>7.1373000144958496</v>
      </c>
      <c r="E4485">
        <v>7.1435999870300293</v>
      </c>
      <c r="F4485">
        <v>7.1435999870300293</v>
      </c>
      <c r="G4485">
        <v>0</v>
      </c>
      <c r="H4485">
        <v>7.1450250148773193</v>
      </c>
    </row>
    <row r="4486" spans="1:8" x14ac:dyDescent="0.25">
      <c r="A4486" s="4">
        <v>43710</v>
      </c>
      <c r="B4486">
        <v>7.1557998657226563</v>
      </c>
      <c r="C4486">
        <v>7.1725001335144043</v>
      </c>
      <c r="D4486">
        <v>7.1500000953674316</v>
      </c>
      <c r="E4486">
        <v>7.1557002067565918</v>
      </c>
      <c r="F4486">
        <v>7.1557002067565918</v>
      </c>
      <c r="G4486">
        <v>0</v>
      </c>
      <c r="H4486">
        <v>7.158500075340271</v>
      </c>
    </row>
    <row r="4487" spans="1:8" x14ac:dyDescent="0.25">
      <c r="A4487" s="4">
        <v>43711</v>
      </c>
      <c r="B4487">
        <v>7.1620001792907706</v>
      </c>
      <c r="C4487">
        <v>7.1838998794555664</v>
      </c>
      <c r="D4487">
        <v>7.1620001792907706</v>
      </c>
      <c r="E4487">
        <v>7.1710000038146973</v>
      </c>
      <c r="F4487">
        <v>7.1710000038146973</v>
      </c>
      <c r="G4487">
        <v>0</v>
      </c>
      <c r="H4487">
        <v>7.1697250604629517</v>
      </c>
    </row>
    <row r="4488" spans="1:8" x14ac:dyDescent="0.25">
      <c r="A4488" s="4">
        <v>43712</v>
      </c>
      <c r="B4488">
        <v>7.1778998374938956</v>
      </c>
      <c r="C4488">
        <v>7.1799001693725586</v>
      </c>
      <c r="D4488">
        <v>7.1374998092651367</v>
      </c>
      <c r="E4488">
        <v>7.1779999732971191</v>
      </c>
      <c r="F4488">
        <v>7.1779999732971191</v>
      </c>
      <c r="G4488">
        <v>0</v>
      </c>
      <c r="H4488">
        <v>7.1683249473571777</v>
      </c>
    </row>
    <row r="4489" spans="1:8" x14ac:dyDescent="0.25">
      <c r="A4489" s="4">
        <v>43713</v>
      </c>
      <c r="B4489">
        <v>7.1451001167297363</v>
      </c>
      <c r="C4489">
        <v>7.1543002128601074</v>
      </c>
      <c r="D4489">
        <v>7.1153998374938956</v>
      </c>
      <c r="E4489">
        <v>7.1451001167297363</v>
      </c>
      <c r="F4489">
        <v>7.1451001167297363</v>
      </c>
      <c r="G4489">
        <v>0</v>
      </c>
      <c r="H4489">
        <v>7.1399750709533691</v>
      </c>
    </row>
    <row r="4490" spans="1:8" x14ac:dyDescent="0.25">
      <c r="A4490" s="4">
        <v>43714</v>
      </c>
      <c r="B4490">
        <v>7.1477999687194824</v>
      </c>
      <c r="C4490">
        <v>7.1539998054504386</v>
      </c>
      <c r="D4490">
        <v>7.1052999496459961</v>
      </c>
      <c r="E4490">
        <v>7.1476998329162598</v>
      </c>
      <c r="F4490">
        <v>7.1476998329162598</v>
      </c>
      <c r="G4490">
        <v>0</v>
      </c>
      <c r="H4490">
        <v>7.1386998891830444</v>
      </c>
    </row>
    <row r="4491" spans="1:8" x14ac:dyDescent="0.25">
      <c r="A4491" s="4">
        <v>43717</v>
      </c>
      <c r="B4491">
        <v>7.1057000160217294</v>
      </c>
      <c r="C4491">
        <v>7.1338000297546387</v>
      </c>
      <c r="D4491">
        <v>7.1057000160217294</v>
      </c>
      <c r="E4491">
        <v>7.1146998405456543</v>
      </c>
      <c r="F4491">
        <v>7.1146998405456543</v>
      </c>
      <c r="G4491">
        <v>0</v>
      </c>
      <c r="H4491">
        <v>7.1149749755859384</v>
      </c>
    </row>
    <row r="4492" spans="1:8" x14ac:dyDescent="0.25">
      <c r="A4492" s="4">
        <v>43718</v>
      </c>
      <c r="B4492">
        <v>7.120999813079834</v>
      </c>
      <c r="C4492">
        <v>7.1212000846862793</v>
      </c>
      <c r="D4492">
        <v>7.0980000495910636</v>
      </c>
      <c r="E4492">
        <v>7.1210999488830566</v>
      </c>
      <c r="F4492">
        <v>7.1210999488830566</v>
      </c>
      <c r="G4492">
        <v>0</v>
      </c>
      <c r="H4492">
        <v>7.1153249740600586</v>
      </c>
    </row>
    <row r="4493" spans="1:8" x14ac:dyDescent="0.25">
      <c r="A4493" s="4">
        <v>43719</v>
      </c>
      <c r="B4493">
        <v>7.1027002334594727</v>
      </c>
      <c r="C4493">
        <v>7.1213998794555664</v>
      </c>
      <c r="D4493">
        <v>7.0995998382568359</v>
      </c>
      <c r="E4493">
        <v>7.1117000579833984</v>
      </c>
      <c r="F4493">
        <v>7.1117000579833984</v>
      </c>
      <c r="G4493">
        <v>0</v>
      </c>
      <c r="H4493">
        <v>7.1088500022888184</v>
      </c>
    </row>
    <row r="4494" spans="1:8" x14ac:dyDescent="0.25">
      <c r="A4494" s="4">
        <v>43720</v>
      </c>
      <c r="B4494">
        <v>7.1068000793457031</v>
      </c>
      <c r="C4494">
        <v>7.1181998252868652</v>
      </c>
      <c r="D4494">
        <v>7.0608000755310059</v>
      </c>
      <c r="E4494">
        <v>7.1157999038696289</v>
      </c>
      <c r="F4494">
        <v>7.1157999038696289</v>
      </c>
      <c r="G4494">
        <v>0</v>
      </c>
      <c r="H4494">
        <v>7.1003999710083008</v>
      </c>
    </row>
    <row r="4495" spans="1:8" x14ac:dyDescent="0.25">
      <c r="A4495" s="4">
        <v>43721</v>
      </c>
      <c r="B4495">
        <v>7.0784001350402832</v>
      </c>
      <c r="C4495">
        <v>7.0784997940063477</v>
      </c>
      <c r="D4495">
        <v>7.0784001350402832</v>
      </c>
      <c r="E4495">
        <v>7.0784001350402832</v>
      </c>
      <c r="F4495">
        <v>7.0784001350402832</v>
      </c>
      <c r="G4495">
        <v>0</v>
      </c>
      <c r="H4495">
        <v>7.0784250497817993</v>
      </c>
    </row>
    <row r="4496" spans="1:8" x14ac:dyDescent="0.25">
      <c r="A4496" s="4">
        <v>43724</v>
      </c>
      <c r="B4496">
        <v>7.0784997940063477</v>
      </c>
      <c r="C4496">
        <v>7.0784997940063477</v>
      </c>
      <c r="D4496">
        <v>7.0557999610900879</v>
      </c>
      <c r="E4496">
        <v>7.0784001350402832</v>
      </c>
      <c r="F4496">
        <v>7.0784001350402832</v>
      </c>
      <c r="G4496">
        <v>0</v>
      </c>
      <c r="H4496">
        <v>7.0727999210357666</v>
      </c>
    </row>
    <row r="4497" spans="1:8" x14ac:dyDescent="0.25">
      <c r="A4497" s="4">
        <v>43725</v>
      </c>
      <c r="B4497">
        <v>7.0662999153137207</v>
      </c>
      <c r="C4497">
        <v>7.096099853515625</v>
      </c>
      <c r="D4497">
        <v>7.0662999153137207</v>
      </c>
      <c r="E4497">
        <v>7.0664000511169434</v>
      </c>
      <c r="F4497">
        <v>7.0664000511169434</v>
      </c>
      <c r="G4497">
        <v>0</v>
      </c>
      <c r="H4497">
        <v>7.0737749338150024</v>
      </c>
    </row>
    <row r="4498" spans="1:8" x14ac:dyDescent="0.25">
      <c r="A4498" s="4">
        <v>43726</v>
      </c>
      <c r="B4498">
        <v>7.0819001197814941</v>
      </c>
      <c r="C4498">
        <v>7.0908999443054199</v>
      </c>
      <c r="D4498">
        <v>7.0763001441955566</v>
      </c>
      <c r="E4498">
        <v>7.0908999443054199</v>
      </c>
      <c r="F4498">
        <v>7.0908999443054199</v>
      </c>
      <c r="G4498">
        <v>0</v>
      </c>
      <c r="H4498">
        <v>7.0850000381469727</v>
      </c>
    </row>
    <row r="4499" spans="1:8" x14ac:dyDescent="0.25">
      <c r="A4499" s="4">
        <v>43727</v>
      </c>
      <c r="B4499">
        <v>7.0760002136230469</v>
      </c>
      <c r="C4499">
        <v>7.1037998199462891</v>
      </c>
      <c r="D4499">
        <v>7.0760002136230469</v>
      </c>
      <c r="E4499">
        <v>7.0850000381469727</v>
      </c>
      <c r="F4499">
        <v>7.0850000381469727</v>
      </c>
      <c r="G4499">
        <v>0</v>
      </c>
      <c r="H4499">
        <v>7.0852000713348389</v>
      </c>
    </row>
    <row r="4500" spans="1:8" x14ac:dyDescent="0.25">
      <c r="A4500" s="4">
        <v>43728</v>
      </c>
      <c r="B4500">
        <v>7.0865998268127441</v>
      </c>
      <c r="C4500">
        <v>7.0963001251220703</v>
      </c>
      <c r="D4500">
        <v>7.0729999542236328</v>
      </c>
      <c r="E4500">
        <v>7.0956001281738281</v>
      </c>
      <c r="F4500">
        <v>7.0956001281738281</v>
      </c>
      <c r="G4500">
        <v>0</v>
      </c>
      <c r="H4500">
        <v>7.0878750085830688</v>
      </c>
    </row>
    <row r="4501" spans="1:8" x14ac:dyDescent="0.25">
      <c r="A4501" s="4">
        <v>43731</v>
      </c>
      <c r="B4501">
        <v>7.0816001892089844</v>
      </c>
      <c r="C4501">
        <v>7.127500057220459</v>
      </c>
      <c r="D4501">
        <v>7.0816001892089844</v>
      </c>
      <c r="E4501">
        <v>7.0906000137329102</v>
      </c>
      <c r="F4501">
        <v>7.0906000137329102</v>
      </c>
      <c r="G4501">
        <v>0</v>
      </c>
      <c r="H4501">
        <v>7.0953251123428336</v>
      </c>
    </row>
    <row r="4502" spans="1:8" x14ac:dyDescent="0.25">
      <c r="A4502" s="4">
        <v>43732</v>
      </c>
      <c r="B4502">
        <v>7.117499828338623</v>
      </c>
      <c r="C4502">
        <v>7.1195998191833496</v>
      </c>
      <c r="D4502">
        <v>7.0945000648498544</v>
      </c>
      <c r="E4502">
        <v>7.1175999641418457</v>
      </c>
      <c r="F4502">
        <v>7.1175999641418457</v>
      </c>
      <c r="G4502">
        <v>0</v>
      </c>
      <c r="H4502">
        <v>7.112299919128418</v>
      </c>
    </row>
    <row r="4503" spans="1:8" x14ac:dyDescent="0.25">
      <c r="A4503" s="4">
        <v>43733</v>
      </c>
      <c r="B4503">
        <v>7.1154999732971191</v>
      </c>
      <c r="C4503">
        <v>7.1339001655578613</v>
      </c>
      <c r="D4503">
        <v>7.103600025177002</v>
      </c>
      <c r="E4503">
        <v>7.1154999732971191</v>
      </c>
      <c r="F4503">
        <v>7.1154999732971191</v>
      </c>
      <c r="G4503">
        <v>0</v>
      </c>
      <c r="H4503">
        <v>7.1171250343322754</v>
      </c>
    </row>
    <row r="4504" spans="1:8" x14ac:dyDescent="0.25">
      <c r="A4504" s="4">
        <v>43734</v>
      </c>
      <c r="B4504">
        <v>7.1217999458312988</v>
      </c>
      <c r="C4504">
        <v>7.1342000961303711</v>
      </c>
      <c r="D4504">
        <v>7.1133999824523926</v>
      </c>
      <c r="E4504">
        <v>7.1307997703552246</v>
      </c>
      <c r="F4504">
        <v>7.1307997703552246</v>
      </c>
      <c r="G4504">
        <v>0</v>
      </c>
      <c r="H4504">
        <v>7.1250499486923218</v>
      </c>
    </row>
    <row r="4505" spans="1:8" x14ac:dyDescent="0.25">
      <c r="A4505" s="4">
        <v>43735</v>
      </c>
      <c r="B4505">
        <v>7.1226000785827637</v>
      </c>
      <c r="C4505">
        <v>7.1374001502990723</v>
      </c>
      <c r="D4505">
        <v>7.1114997863769531</v>
      </c>
      <c r="E4505">
        <v>7.1315999031066886</v>
      </c>
      <c r="F4505">
        <v>7.1315999031066886</v>
      </c>
      <c r="G4505">
        <v>0</v>
      </c>
      <c r="H4505">
        <v>7.1257749795913696</v>
      </c>
    </row>
    <row r="4506" spans="1:8" x14ac:dyDescent="0.25">
      <c r="A4506" s="4">
        <v>43738</v>
      </c>
      <c r="B4506">
        <v>7.112800121307373</v>
      </c>
      <c r="C4506">
        <v>7.14739990234375</v>
      </c>
      <c r="D4506">
        <v>7.112800121307373</v>
      </c>
      <c r="E4506">
        <v>7.1217999458312988</v>
      </c>
      <c r="F4506">
        <v>7.1217999458312988</v>
      </c>
      <c r="G4506">
        <v>0</v>
      </c>
      <c r="H4506">
        <v>7.1237000226974487</v>
      </c>
    </row>
    <row r="4507" spans="1:8" x14ac:dyDescent="0.25">
      <c r="A4507" s="4">
        <v>43739</v>
      </c>
      <c r="B4507">
        <v>7.1384000778198242</v>
      </c>
      <c r="C4507">
        <v>7.1475000381469727</v>
      </c>
      <c r="D4507">
        <v>7.1384000778198242</v>
      </c>
      <c r="E4507">
        <v>7.1475000381469727</v>
      </c>
      <c r="F4507">
        <v>7.1475000381469727</v>
      </c>
      <c r="G4507">
        <v>0</v>
      </c>
      <c r="H4507">
        <v>7.1429500579833984</v>
      </c>
    </row>
    <row r="4508" spans="1:8" x14ac:dyDescent="0.25">
      <c r="A4508" s="4">
        <v>43740</v>
      </c>
      <c r="B4508">
        <v>7.14739990234375</v>
      </c>
      <c r="C4508">
        <v>7.1476001739501953</v>
      </c>
      <c r="D4508">
        <v>7.1384000778198242</v>
      </c>
      <c r="E4508">
        <v>7.14739990234375</v>
      </c>
      <c r="F4508">
        <v>7.14739990234375</v>
      </c>
      <c r="G4508">
        <v>0</v>
      </c>
      <c r="H4508">
        <v>7.1452000141143799</v>
      </c>
    </row>
    <row r="4509" spans="1:8" x14ac:dyDescent="0.25">
      <c r="A4509" s="4">
        <v>43741</v>
      </c>
      <c r="B4509">
        <v>7.1476001739501953</v>
      </c>
      <c r="C4509">
        <v>7.1476001739501953</v>
      </c>
      <c r="D4509">
        <v>7.1384000778198242</v>
      </c>
      <c r="E4509">
        <v>7.1476001739501953</v>
      </c>
      <c r="F4509">
        <v>7.1476001739501953</v>
      </c>
      <c r="G4509">
        <v>0</v>
      </c>
      <c r="H4509">
        <v>7.1453001499176034</v>
      </c>
    </row>
    <row r="4510" spans="1:8" x14ac:dyDescent="0.25">
      <c r="A4510" s="4">
        <v>43742</v>
      </c>
      <c r="B4510">
        <v>7.14739990234375</v>
      </c>
      <c r="C4510">
        <v>7.1475000381469727</v>
      </c>
      <c r="D4510">
        <v>7.14739990234375</v>
      </c>
      <c r="E4510">
        <v>7.1475000381469727</v>
      </c>
      <c r="F4510">
        <v>7.1475000381469727</v>
      </c>
      <c r="G4510">
        <v>0</v>
      </c>
      <c r="H4510">
        <v>7.1474499702453613</v>
      </c>
    </row>
    <row r="4511" spans="1:8" x14ac:dyDescent="0.25">
      <c r="A4511" s="4">
        <v>43745</v>
      </c>
      <c r="B4511">
        <v>7.1475000381469727</v>
      </c>
      <c r="C4511">
        <v>7.1475000381469727</v>
      </c>
      <c r="D4511">
        <v>7.14739990234375</v>
      </c>
      <c r="E4511">
        <v>7.14739990234375</v>
      </c>
      <c r="F4511">
        <v>7.14739990234375</v>
      </c>
      <c r="G4511">
        <v>0</v>
      </c>
      <c r="H4511">
        <v>7.1474499702453613</v>
      </c>
    </row>
    <row r="4512" spans="1:8" x14ac:dyDescent="0.25">
      <c r="A4512" s="4">
        <v>43746</v>
      </c>
      <c r="B4512">
        <v>7.1475000381469727</v>
      </c>
      <c r="C4512">
        <v>7.1522998809814453</v>
      </c>
      <c r="D4512">
        <v>7.114799976348877</v>
      </c>
      <c r="E4512">
        <v>7.14739990234375</v>
      </c>
      <c r="F4512">
        <v>7.14739990234375</v>
      </c>
      <c r="G4512">
        <v>0</v>
      </c>
      <c r="H4512">
        <v>7.1404999494552612</v>
      </c>
    </row>
    <row r="4513" spans="1:8" x14ac:dyDescent="0.25">
      <c r="A4513" s="4">
        <v>43747</v>
      </c>
      <c r="B4513">
        <v>7.1434001922607422</v>
      </c>
      <c r="C4513">
        <v>7.148900032043457</v>
      </c>
      <c r="D4513">
        <v>7.113800048828125</v>
      </c>
      <c r="E4513">
        <v>7.1434998512268066</v>
      </c>
      <c r="F4513">
        <v>7.1434998512268066</v>
      </c>
      <c r="G4513">
        <v>0</v>
      </c>
      <c r="H4513">
        <v>7.1374000310897827</v>
      </c>
    </row>
    <row r="4514" spans="1:8" x14ac:dyDescent="0.25">
      <c r="A4514" s="4">
        <v>43748</v>
      </c>
      <c r="B4514">
        <v>7.1314001083374023</v>
      </c>
      <c r="C4514">
        <v>7.1314001083374023</v>
      </c>
      <c r="D4514">
        <v>7.0935001373291016</v>
      </c>
      <c r="E4514">
        <v>7.1314001083374023</v>
      </c>
      <c r="F4514">
        <v>7.1314001083374023</v>
      </c>
      <c r="G4514">
        <v>0</v>
      </c>
      <c r="H4514">
        <v>7.1219251155853271</v>
      </c>
    </row>
    <row r="4515" spans="1:8" x14ac:dyDescent="0.25">
      <c r="A4515" s="4">
        <v>43749</v>
      </c>
      <c r="B4515">
        <v>7.1153998374938956</v>
      </c>
      <c r="C4515">
        <v>7.1154999732971191</v>
      </c>
      <c r="D4515">
        <v>7.0837001800537109</v>
      </c>
      <c r="E4515">
        <v>7.1154999732971191</v>
      </c>
      <c r="F4515">
        <v>7.1154999732971191</v>
      </c>
      <c r="G4515">
        <v>0</v>
      </c>
      <c r="H4515">
        <v>7.1075249910354614</v>
      </c>
    </row>
    <row r="4516" spans="1:8" x14ac:dyDescent="0.25">
      <c r="A4516" s="4">
        <v>43752</v>
      </c>
      <c r="B4516">
        <v>7.0869998931884766</v>
      </c>
      <c r="C4516">
        <v>7.087399959564209</v>
      </c>
      <c r="D4516">
        <v>7.049799919128418</v>
      </c>
      <c r="E4516">
        <v>7.0872001647949219</v>
      </c>
      <c r="F4516">
        <v>7.0872001647949219</v>
      </c>
      <c r="G4516">
        <v>0</v>
      </c>
      <c r="H4516">
        <v>7.0778499841690063</v>
      </c>
    </row>
    <row r="4517" spans="1:8" x14ac:dyDescent="0.25">
      <c r="A4517" s="4">
        <v>43753</v>
      </c>
      <c r="B4517">
        <v>7.0665998458862296</v>
      </c>
      <c r="C4517">
        <v>7.0823001861572266</v>
      </c>
      <c r="D4517">
        <v>7.0584001541137704</v>
      </c>
      <c r="E4517">
        <v>7.0665998458862296</v>
      </c>
      <c r="F4517">
        <v>7.0665998458862296</v>
      </c>
      <c r="G4517">
        <v>0</v>
      </c>
      <c r="H4517">
        <v>7.0684750080108643</v>
      </c>
    </row>
    <row r="4518" spans="1:8" x14ac:dyDescent="0.25">
      <c r="A4518" s="4">
        <v>43754</v>
      </c>
      <c r="B4518">
        <v>7.0718002319335938</v>
      </c>
      <c r="C4518">
        <v>7.1019001007080078</v>
      </c>
      <c r="D4518">
        <v>7.0718002319335938</v>
      </c>
      <c r="E4518">
        <v>7.0808000564575204</v>
      </c>
      <c r="F4518">
        <v>7.0808000564575204</v>
      </c>
      <c r="G4518">
        <v>0</v>
      </c>
      <c r="H4518">
        <v>7.0815751552581787</v>
      </c>
    </row>
    <row r="4519" spans="1:8" x14ac:dyDescent="0.25">
      <c r="A4519" s="4">
        <v>43755</v>
      </c>
      <c r="B4519">
        <v>7.0925998687744141</v>
      </c>
      <c r="C4519">
        <v>7.0998001098632813</v>
      </c>
      <c r="D4519">
        <v>7.0644998550415039</v>
      </c>
      <c r="E4519">
        <v>7.0927000045776367</v>
      </c>
      <c r="F4519">
        <v>7.0927000045776367</v>
      </c>
      <c r="G4519">
        <v>0</v>
      </c>
      <c r="H4519">
        <v>7.087399959564209</v>
      </c>
    </row>
    <row r="4520" spans="1:8" x14ac:dyDescent="0.25">
      <c r="A4520" s="4">
        <v>43756</v>
      </c>
      <c r="B4520">
        <v>7.0673999786376953</v>
      </c>
      <c r="C4520">
        <v>7.0865998268127441</v>
      </c>
      <c r="D4520">
        <v>7.0633001327514648</v>
      </c>
      <c r="E4520">
        <v>7.0763998031616211</v>
      </c>
      <c r="F4520">
        <v>7.0763998031616211</v>
      </c>
      <c r="G4520">
        <v>0</v>
      </c>
      <c r="H4520">
        <v>7.0734249353408813</v>
      </c>
    </row>
    <row r="4521" spans="1:8" x14ac:dyDescent="0.25">
      <c r="A4521" s="4">
        <v>43759</v>
      </c>
      <c r="B4521">
        <v>7.0808000564575204</v>
      </c>
      <c r="C4521">
        <v>7.0829000473022461</v>
      </c>
      <c r="D4521">
        <v>7.0630998611450204</v>
      </c>
      <c r="E4521">
        <v>7.0806999206542969</v>
      </c>
      <c r="F4521">
        <v>7.0806999206542969</v>
      </c>
      <c r="G4521">
        <v>0</v>
      </c>
      <c r="H4521">
        <v>7.0768749713897714</v>
      </c>
    </row>
    <row r="4522" spans="1:8" x14ac:dyDescent="0.25">
      <c r="A4522" s="4">
        <v>43760</v>
      </c>
      <c r="B4522">
        <v>7.0662999153137207</v>
      </c>
      <c r="C4522">
        <v>7.0819001197814941</v>
      </c>
      <c r="D4522">
        <v>7.0658001899719238</v>
      </c>
      <c r="E4522">
        <v>7.0662999153137207</v>
      </c>
      <c r="F4522">
        <v>7.0662999153137207</v>
      </c>
      <c r="G4522">
        <v>0</v>
      </c>
      <c r="H4522">
        <v>7.0700750350952148</v>
      </c>
    </row>
    <row r="4523" spans="1:8" x14ac:dyDescent="0.25">
      <c r="A4523" s="4">
        <v>43761</v>
      </c>
      <c r="B4523">
        <v>7.0760998725891113</v>
      </c>
      <c r="C4523">
        <v>7.0851001739501953</v>
      </c>
      <c r="D4523">
        <v>7.0605001449584961</v>
      </c>
      <c r="E4523">
        <v>7.076200008392334</v>
      </c>
      <c r="F4523">
        <v>7.076200008392334</v>
      </c>
      <c r="G4523">
        <v>0</v>
      </c>
      <c r="H4523">
        <v>7.0744750499725342</v>
      </c>
    </row>
    <row r="4524" spans="1:8" x14ac:dyDescent="0.25">
      <c r="A4524" s="4">
        <v>43762</v>
      </c>
      <c r="B4524">
        <v>7.0556001663208008</v>
      </c>
      <c r="C4524">
        <v>7.0721001625061044</v>
      </c>
      <c r="D4524">
        <v>7.0524001121520996</v>
      </c>
      <c r="E4524">
        <v>7.0645999908447266</v>
      </c>
      <c r="F4524">
        <v>7.0645999908447266</v>
      </c>
      <c r="G4524">
        <v>0</v>
      </c>
      <c r="H4524">
        <v>7.0611751079559326</v>
      </c>
    </row>
    <row r="4525" spans="1:8" x14ac:dyDescent="0.25">
      <c r="A4525" s="4">
        <v>43763</v>
      </c>
      <c r="B4525">
        <v>7.0679998397827148</v>
      </c>
      <c r="C4525">
        <v>7.0748000144958496</v>
      </c>
      <c r="D4525">
        <v>7.0583000183105469</v>
      </c>
      <c r="E4525">
        <v>7.0680999755859384</v>
      </c>
      <c r="F4525">
        <v>7.0680999755859384</v>
      </c>
      <c r="G4525">
        <v>0</v>
      </c>
      <c r="H4525">
        <v>7.0672999620437622</v>
      </c>
    </row>
    <row r="4526" spans="1:8" x14ac:dyDescent="0.25">
      <c r="A4526" s="4">
        <v>43766</v>
      </c>
      <c r="B4526">
        <v>7.0647001266479492</v>
      </c>
      <c r="C4526">
        <v>7.0679998397827148</v>
      </c>
      <c r="D4526">
        <v>7.0552000999450684</v>
      </c>
      <c r="E4526">
        <v>7.0647001266479492</v>
      </c>
      <c r="F4526">
        <v>7.0647001266479492</v>
      </c>
      <c r="G4526">
        <v>0</v>
      </c>
      <c r="H4526">
        <v>7.0631500482559204</v>
      </c>
    </row>
    <row r="4527" spans="1:8" x14ac:dyDescent="0.25">
      <c r="A4527" s="4">
        <v>43767</v>
      </c>
      <c r="B4527">
        <v>7.0668997764587402</v>
      </c>
      <c r="C4527">
        <v>7.0668997764587402</v>
      </c>
      <c r="D4527">
        <v>7.0472002029418954</v>
      </c>
      <c r="E4527">
        <v>7.0668997764587402</v>
      </c>
      <c r="F4527">
        <v>7.0668997764587402</v>
      </c>
      <c r="G4527">
        <v>0</v>
      </c>
      <c r="H4527">
        <v>7.0619748830795288</v>
      </c>
    </row>
    <row r="4528" spans="1:8" x14ac:dyDescent="0.25">
      <c r="A4528" s="4">
        <v>43768</v>
      </c>
      <c r="B4528">
        <v>7.0648999214172363</v>
      </c>
      <c r="C4528">
        <v>7.0658001899719238</v>
      </c>
      <c r="D4528">
        <v>7.0448999404907227</v>
      </c>
      <c r="E4528">
        <v>7.0648999214172363</v>
      </c>
      <c r="F4528">
        <v>7.0648999214172363</v>
      </c>
      <c r="G4528">
        <v>0</v>
      </c>
      <c r="H4528">
        <v>7.0601249933242798</v>
      </c>
    </row>
    <row r="4529" spans="1:8" x14ac:dyDescent="0.25">
      <c r="A4529" s="4">
        <v>43769</v>
      </c>
      <c r="B4529">
        <v>7.0543999671936044</v>
      </c>
      <c r="C4529">
        <v>7.0550999641418457</v>
      </c>
      <c r="D4529">
        <v>7.0295000076293954</v>
      </c>
      <c r="E4529">
        <v>7.0543999671936044</v>
      </c>
      <c r="F4529">
        <v>7.0543999671936044</v>
      </c>
      <c r="G4529">
        <v>0</v>
      </c>
      <c r="H4529">
        <v>7.0483499765396118</v>
      </c>
    </row>
    <row r="4530" spans="1:8" x14ac:dyDescent="0.25">
      <c r="A4530" s="4">
        <v>43770</v>
      </c>
      <c r="B4530">
        <v>7.0381999015808114</v>
      </c>
      <c r="C4530">
        <v>7.0450000762939453</v>
      </c>
      <c r="D4530">
        <v>7.028900146484375</v>
      </c>
      <c r="E4530">
        <v>7.0381999015808114</v>
      </c>
      <c r="F4530">
        <v>7.0381999015808114</v>
      </c>
      <c r="G4530">
        <v>0</v>
      </c>
      <c r="H4530">
        <v>7.0375750064849854</v>
      </c>
    </row>
    <row r="4531" spans="1:8" x14ac:dyDescent="0.25">
      <c r="A4531" s="4">
        <v>43773</v>
      </c>
      <c r="B4531">
        <v>7.0363998413085938</v>
      </c>
      <c r="C4531">
        <v>7.0364999771118164</v>
      </c>
      <c r="D4531">
        <v>7.0159997940063477</v>
      </c>
      <c r="E4531">
        <v>7.0363998413085938</v>
      </c>
      <c r="F4531">
        <v>7.0363998413085938</v>
      </c>
      <c r="G4531">
        <v>0</v>
      </c>
      <c r="H4531">
        <v>7.0313248634338379</v>
      </c>
    </row>
    <row r="4532" spans="1:8" x14ac:dyDescent="0.25">
      <c r="A4532" s="4">
        <v>43774</v>
      </c>
      <c r="B4532">
        <v>7.0293998718261719</v>
      </c>
      <c r="C4532">
        <v>7.0293998718261719</v>
      </c>
      <c r="D4532">
        <v>6.980100154876709</v>
      </c>
      <c r="E4532">
        <v>7.0293998718261719</v>
      </c>
      <c r="F4532">
        <v>7.0293998718261719</v>
      </c>
      <c r="G4532">
        <v>0</v>
      </c>
      <c r="H4532">
        <v>7.0170749425888062</v>
      </c>
    </row>
    <row r="4533" spans="1:8" x14ac:dyDescent="0.25">
      <c r="A4533" s="4">
        <v>43775</v>
      </c>
      <c r="B4533">
        <v>7.0088000297546387</v>
      </c>
      <c r="C4533">
        <v>7.0141000747680664</v>
      </c>
      <c r="D4533">
        <v>6.982600212097168</v>
      </c>
      <c r="E4533">
        <v>7.0088000297546387</v>
      </c>
      <c r="F4533">
        <v>7.0088000297546387</v>
      </c>
      <c r="G4533">
        <v>0</v>
      </c>
      <c r="H4533">
        <v>7.0035750865936279</v>
      </c>
    </row>
    <row r="4534" spans="1:8" x14ac:dyDescent="0.25">
      <c r="A4534" s="4">
        <v>43776</v>
      </c>
      <c r="B4534">
        <v>6.9972000122070313</v>
      </c>
      <c r="C4534">
        <v>7.0191001892089844</v>
      </c>
      <c r="D4534">
        <v>6.9629998207092294</v>
      </c>
      <c r="E4534">
        <v>6.9972000122070313</v>
      </c>
      <c r="F4534">
        <v>6.9972000122070313</v>
      </c>
      <c r="G4534">
        <v>0</v>
      </c>
      <c r="H4534">
        <v>6.9941250085830688</v>
      </c>
    </row>
    <row r="4535" spans="1:8" x14ac:dyDescent="0.25">
      <c r="A4535" s="4">
        <v>43780</v>
      </c>
      <c r="B4535">
        <v>6.9948000907897949</v>
      </c>
      <c r="C4535">
        <v>7.0104999542236328</v>
      </c>
      <c r="D4535">
        <v>6.9861001968383789</v>
      </c>
      <c r="E4535">
        <v>6.994999885559082</v>
      </c>
      <c r="F4535">
        <v>6.994999885559082</v>
      </c>
      <c r="G4535">
        <v>0</v>
      </c>
      <c r="H4535">
        <v>6.9966000318527222</v>
      </c>
    </row>
    <row r="4536" spans="1:8" x14ac:dyDescent="0.25">
      <c r="A4536" s="4">
        <v>43781</v>
      </c>
      <c r="B4536">
        <v>7.0096001625061044</v>
      </c>
      <c r="C4536">
        <v>7.0096001625061044</v>
      </c>
      <c r="D4536">
        <v>6.993800163269043</v>
      </c>
      <c r="E4536">
        <v>7.0096001625061044</v>
      </c>
      <c r="F4536">
        <v>7.0096001625061044</v>
      </c>
      <c r="G4536">
        <v>0</v>
      </c>
      <c r="H4536">
        <v>7.0056501626968384</v>
      </c>
    </row>
    <row r="4537" spans="1:8" x14ac:dyDescent="0.25">
      <c r="A4537" s="4">
        <v>43782</v>
      </c>
      <c r="B4537">
        <v>7.0068001747131348</v>
      </c>
      <c r="C4537">
        <v>7.0226001739501953</v>
      </c>
      <c r="D4537">
        <v>7.0068001747131348</v>
      </c>
      <c r="E4537">
        <v>7.0068001747131348</v>
      </c>
      <c r="F4537">
        <v>7.0068001747131348</v>
      </c>
      <c r="G4537">
        <v>0</v>
      </c>
      <c r="H4537">
        <v>7.0107501745223999</v>
      </c>
    </row>
    <row r="4538" spans="1:8" x14ac:dyDescent="0.25">
      <c r="A4538" s="4">
        <v>43783</v>
      </c>
      <c r="B4538">
        <v>7.0226001739501953</v>
      </c>
      <c r="C4538">
        <v>7.0227999687194824</v>
      </c>
      <c r="D4538">
        <v>7.0117998123168954</v>
      </c>
      <c r="E4538">
        <v>7.0226001739501953</v>
      </c>
      <c r="F4538">
        <v>7.0226001739501953</v>
      </c>
      <c r="G4538">
        <v>0</v>
      </c>
      <c r="H4538">
        <v>7.0199500322341919</v>
      </c>
    </row>
    <row r="4539" spans="1:8" x14ac:dyDescent="0.25">
      <c r="A4539" s="4">
        <v>43784</v>
      </c>
      <c r="B4539">
        <v>7.0198001861572266</v>
      </c>
      <c r="C4539">
        <v>7.0272998809814453</v>
      </c>
      <c r="D4539">
        <v>6.9932999610900879</v>
      </c>
      <c r="E4539">
        <v>7.0198001861572266</v>
      </c>
      <c r="F4539">
        <v>7.0198001861572266</v>
      </c>
      <c r="G4539">
        <v>0</v>
      </c>
      <c r="H4539">
        <v>7.0150500535964966</v>
      </c>
    </row>
    <row r="4540" spans="1:8" x14ac:dyDescent="0.25">
      <c r="A4540" s="4">
        <v>43787</v>
      </c>
      <c r="B4540">
        <v>7.0074000358581543</v>
      </c>
      <c r="C4540">
        <v>7.0272002220153809</v>
      </c>
      <c r="D4540">
        <v>7.0022001266479492</v>
      </c>
      <c r="E4540">
        <v>7.0072999000549316</v>
      </c>
      <c r="F4540">
        <v>7.0072999000549316</v>
      </c>
      <c r="G4540">
        <v>0</v>
      </c>
      <c r="H4540">
        <v>7.011025071144104</v>
      </c>
    </row>
    <row r="4541" spans="1:8" x14ac:dyDescent="0.25">
      <c r="A4541" s="4">
        <v>43788</v>
      </c>
      <c r="B4541">
        <v>7.0250000953674316</v>
      </c>
      <c r="C4541">
        <v>7.0276999473571777</v>
      </c>
      <c r="D4541">
        <v>7.0156002044677734</v>
      </c>
      <c r="E4541">
        <v>7.0250000953674316</v>
      </c>
      <c r="F4541">
        <v>7.0250000953674316</v>
      </c>
      <c r="G4541">
        <v>0</v>
      </c>
      <c r="H4541">
        <v>7.0233250856399536</v>
      </c>
    </row>
    <row r="4542" spans="1:8" x14ac:dyDescent="0.25">
      <c r="A4542" s="4">
        <v>43789</v>
      </c>
      <c r="B4542">
        <v>7.0268001556396484</v>
      </c>
      <c r="C4542">
        <v>7.0369000434875488</v>
      </c>
      <c r="D4542">
        <v>7.0195999145507813</v>
      </c>
      <c r="E4542">
        <v>7.0268001556396484</v>
      </c>
      <c r="F4542">
        <v>7.0268001556396484</v>
      </c>
      <c r="G4542">
        <v>0</v>
      </c>
      <c r="H4542">
        <v>7.0275250673294067</v>
      </c>
    </row>
    <row r="4543" spans="1:8" x14ac:dyDescent="0.25">
      <c r="A4543" s="4">
        <v>43790</v>
      </c>
      <c r="B4543">
        <v>7.0349998474121094</v>
      </c>
      <c r="C4543">
        <v>7.0437002182006836</v>
      </c>
      <c r="D4543">
        <v>7.0183000564575204</v>
      </c>
      <c r="E4543">
        <v>7.0349998474121094</v>
      </c>
      <c r="F4543">
        <v>7.0349998474121094</v>
      </c>
      <c r="G4543">
        <v>0</v>
      </c>
      <c r="H4543">
        <v>7.0329999923706046</v>
      </c>
    </row>
    <row r="4544" spans="1:8" x14ac:dyDescent="0.25">
      <c r="A4544" s="4">
        <v>43791</v>
      </c>
      <c r="B4544">
        <v>7.0282001495361328</v>
      </c>
      <c r="C4544">
        <v>7.0412001609802246</v>
      </c>
      <c r="D4544">
        <v>7.0244002342224121</v>
      </c>
      <c r="E4544">
        <v>7.0282001495361328</v>
      </c>
      <c r="F4544">
        <v>7.0282001495361328</v>
      </c>
      <c r="G4544">
        <v>0</v>
      </c>
      <c r="H4544">
        <v>7.0305001735687256</v>
      </c>
    </row>
    <row r="4545" spans="1:8" x14ac:dyDescent="0.25">
      <c r="A4545" s="4">
        <v>43794</v>
      </c>
      <c r="B4545">
        <v>7.0383000373840332</v>
      </c>
      <c r="C4545">
        <v>7.038599967956543</v>
      </c>
      <c r="D4545">
        <v>7.0236001014709473</v>
      </c>
      <c r="E4545">
        <v>7.0383000373840332</v>
      </c>
      <c r="F4545">
        <v>7.0383000373840332</v>
      </c>
      <c r="G4545">
        <v>0</v>
      </c>
      <c r="H4545">
        <v>7.0347000360488892</v>
      </c>
    </row>
    <row r="4546" spans="1:8" x14ac:dyDescent="0.25">
      <c r="A4546" s="4">
        <v>43795</v>
      </c>
      <c r="B4546">
        <v>7.0355000495910636</v>
      </c>
      <c r="C4546">
        <v>7.0405998229980469</v>
      </c>
      <c r="D4546">
        <v>7.0226001739501953</v>
      </c>
      <c r="E4546">
        <v>7.0355000495910636</v>
      </c>
      <c r="F4546">
        <v>7.0355000495910636</v>
      </c>
      <c r="G4546">
        <v>0</v>
      </c>
      <c r="H4546">
        <v>7.0335500240325928</v>
      </c>
    </row>
    <row r="4547" spans="1:8" x14ac:dyDescent="0.25">
      <c r="A4547" s="4">
        <v>43796</v>
      </c>
      <c r="B4547">
        <v>7.0324997901916504</v>
      </c>
      <c r="C4547">
        <v>7.032599925994873</v>
      </c>
      <c r="D4547">
        <v>7.0142998695373544</v>
      </c>
      <c r="E4547">
        <v>7.0324997901916504</v>
      </c>
      <c r="F4547">
        <v>7.0324997901916504</v>
      </c>
      <c r="G4547">
        <v>0</v>
      </c>
      <c r="H4547">
        <v>7.0279748439788818</v>
      </c>
    </row>
    <row r="4548" spans="1:8" x14ac:dyDescent="0.25">
      <c r="A4548" s="4">
        <v>43797</v>
      </c>
      <c r="B4548">
        <v>7.027900218963623</v>
      </c>
      <c r="C4548">
        <v>7.034599781036377</v>
      </c>
      <c r="D4548">
        <v>7.0178999900817871</v>
      </c>
      <c r="E4548">
        <v>7.027900218963623</v>
      </c>
      <c r="F4548">
        <v>7.027900218963623</v>
      </c>
      <c r="G4548">
        <v>0</v>
      </c>
      <c r="H4548">
        <v>7.0270750522613534</v>
      </c>
    </row>
    <row r="4549" spans="1:8" x14ac:dyDescent="0.25">
      <c r="A4549" s="4">
        <v>43798</v>
      </c>
      <c r="B4549">
        <v>7.0343999862670898</v>
      </c>
      <c r="C4549">
        <v>7.0343999862670898</v>
      </c>
      <c r="D4549">
        <v>7.0180997848510742</v>
      </c>
      <c r="E4549">
        <v>7.0343999862670898</v>
      </c>
      <c r="F4549">
        <v>7.0343999862670898</v>
      </c>
      <c r="G4549">
        <v>0</v>
      </c>
      <c r="H4549">
        <v>7.0303249359130859</v>
      </c>
    </row>
    <row r="4550" spans="1:8" x14ac:dyDescent="0.25">
      <c r="A4550" s="4">
        <v>43801</v>
      </c>
      <c r="B4550">
        <v>7.0314998626708984</v>
      </c>
      <c r="C4550">
        <v>7.0434999465942383</v>
      </c>
      <c r="D4550">
        <v>7.0258998870849609</v>
      </c>
      <c r="E4550">
        <v>7.0314998626708984</v>
      </c>
      <c r="F4550">
        <v>7.0314998626708984</v>
      </c>
      <c r="G4550">
        <v>0</v>
      </c>
      <c r="H4550">
        <v>7.033099889755249</v>
      </c>
    </row>
    <row r="4551" spans="1:8" x14ac:dyDescent="0.25">
      <c r="A4551" s="4">
        <v>43802</v>
      </c>
      <c r="B4551">
        <v>7.0383000373840332</v>
      </c>
      <c r="C4551">
        <v>7.0613999366760254</v>
      </c>
      <c r="D4551">
        <v>7.0349998474121094</v>
      </c>
      <c r="E4551">
        <v>7.0383000373840332</v>
      </c>
      <c r="F4551">
        <v>7.0383000373840332</v>
      </c>
      <c r="G4551">
        <v>0</v>
      </c>
      <c r="H4551">
        <v>7.0432499647140503</v>
      </c>
    </row>
    <row r="4552" spans="1:8" x14ac:dyDescent="0.25">
      <c r="A4552" s="4">
        <v>43803</v>
      </c>
      <c r="B4552">
        <v>7.0602002143859863</v>
      </c>
      <c r="C4552">
        <v>7.072700023651123</v>
      </c>
      <c r="D4552">
        <v>7.0451998710632324</v>
      </c>
      <c r="E4552">
        <v>7.0602002143859863</v>
      </c>
      <c r="F4552">
        <v>7.0602002143859863</v>
      </c>
      <c r="G4552">
        <v>0</v>
      </c>
      <c r="H4552">
        <v>7.059575080871582</v>
      </c>
    </row>
    <row r="4553" spans="1:8" x14ac:dyDescent="0.25">
      <c r="A4553" s="4">
        <v>43804</v>
      </c>
      <c r="B4553">
        <v>7.0489001274108887</v>
      </c>
      <c r="C4553">
        <v>7.0556998252868652</v>
      </c>
      <c r="D4553">
        <v>7.0387001037597656</v>
      </c>
      <c r="E4553">
        <v>7.0489001274108887</v>
      </c>
      <c r="F4553">
        <v>7.0489001274108887</v>
      </c>
      <c r="G4553">
        <v>0</v>
      </c>
      <c r="H4553">
        <v>7.0480500459671021</v>
      </c>
    </row>
    <row r="4554" spans="1:8" x14ac:dyDescent="0.25">
      <c r="A4554" s="4">
        <v>43805</v>
      </c>
      <c r="B4554">
        <v>7.043799877166748</v>
      </c>
      <c r="C4554">
        <v>7.0439000129699707</v>
      </c>
      <c r="D4554">
        <v>7.0215997695922852</v>
      </c>
      <c r="E4554">
        <v>7.043799877166748</v>
      </c>
      <c r="F4554">
        <v>7.043799877166748</v>
      </c>
      <c r="G4554">
        <v>0</v>
      </c>
      <c r="H4554">
        <v>7.038274884223938</v>
      </c>
    </row>
    <row r="4555" spans="1:8" x14ac:dyDescent="0.25">
      <c r="A4555" s="4">
        <v>43808</v>
      </c>
      <c r="B4555">
        <v>7.0342998504638672</v>
      </c>
      <c r="C4555">
        <v>7.0423002243041992</v>
      </c>
      <c r="D4555">
        <v>7.029900074005127</v>
      </c>
      <c r="E4555">
        <v>7.0342998504638672</v>
      </c>
      <c r="F4555">
        <v>7.0342998504638672</v>
      </c>
      <c r="G4555">
        <v>0</v>
      </c>
      <c r="H4555">
        <v>7.0351999998092651</v>
      </c>
    </row>
    <row r="4556" spans="1:8" x14ac:dyDescent="0.25">
      <c r="A4556" s="4">
        <v>43809</v>
      </c>
      <c r="B4556">
        <v>7.0381999015808114</v>
      </c>
      <c r="C4556">
        <v>7.0402002334594727</v>
      </c>
      <c r="D4556">
        <v>7.0282998085021973</v>
      </c>
      <c r="E4556">
        <v>7.0381999015808114</v>
      </c>
      <c r="F4556">
        <v>7.0381999015808114</v>
      </c>
      <c r="G4556">
        <v>0</v>
      </c>
      <c r="H4556">
        <v>7.0362249612808228</v>
      </c>
    </row>
    <row r="4557" spans="1:8" x14ac:dyDescent="0.25">
      <c r="A4557" s="4">
        <v>43810</v>
      </c>
      <c r="B4557">
        <v>7.0332999229431152</v>
      </c>
      <c r="C4557">
        <v>7.0397000312805176</v>
      </c>
      <c r="D4557">
        <v>7.0283999443054199</v>
      </c>
      <c r="E4557">
        <v>7.0332999229431152</v>
      </c>
      <c r="F4557">
        <v>7.0332999229431152</v>
      </c>
      <c r="G4557">
        <v>0</v>
      </c>
      <c r="H4557">
        <v>7.033674955368042</v>
      </c>
    </row>
    <row r="4558" spans="1:8" x14ac:dyDescent="0.25">
      <c r="A4558" s="4">
        <v>43811</v>
      </c>
      <c r="B4558">
        <v>7.0377998352050781</v>
      </c>
      <c r="C4558">
        <v>7.0378999710083008</v>
      </c>
      <c r="D4558">
        <v>7.0194001197814941</v>
      </c>
      <c r="E4558">
        <v>7.0377998352050781</v>
      </c>
      <c r="F4558">
        <v>7.0377998352050781</v>
      </c>
      <c r="G4558">
        <v>0</v>
      </c>
      <c r="H4558">
        <v>7.0332249402999878</v>
      </c>
    </row>
    <row r="4559" spans="1:8" x14ac:dyDescent="0.25">
      <c r="A4559" s="4">
        <v>43812</v>
      </c>
      <c r="B4559">
        <v>7.0194997787475586</v>
      </c>
      <c r="C4559">
        <v>7.0194997787475586</v>
      </c>
      <c r="D4559">
        <v>6.9601001739501953</v>
      </c>
      <c r="E4559">
        <v>7.0194997787475586</v>
      </c>
      <c r="F4559">
        <v>7.0194997787475586</v>
      </c>
      <c r="G4559">
        <v>0</v>
      </c>
      <c r="H4559">
        <v>7.0046498775482178</v>
      </c>
    </row>
    <row r="4560" spans="1:8" x14ac:dyDescent="0.25">
      <c r="A4560" s="4">
        <v>43815</v>
      </c>
      <c r="B4560">
        <v>6.9718999862670898</v>
      </c>
      <c r="C4560">
        <v>6.9942002296447754</v>
      </c>
      <c r="D4560">
        <v>6.9717001914978027</v>
      </c>
      <c r="E4560">
        <v>6.9718999862670898</v>
      </c>
      <c r="F4560">
        <v>6.9718999862670898</v>
      </c>
      <c r="G4560">
        <v>0</v>
      </c>
      <c r="H4560">
        <v>6.9774250984191886</v>
      </c>
    </row>
    <row r="4561" spans="1:8" x14ac:dyDescent="0.25">
      <c r="A4561" s="4">
        <v>43816</v>
      </c>
      <c r="B4561">
        <v>6.9815998077392578</v>
      </c>
      <c r="C4561">
        <v>7.0018000602722168</v>
      </c>
      <c r="D4561">
        <v>6.9815998077392578</v>
      </c>
      <c r="E4561">
        <v>6.9815998077392578</v>
      </c>
      <c r="F4561">
        <v>6.9815998077392578</v>
      </c>
      <c r="G4561">
        <v>0</v>
      </c>
      <c r="H4561">
        <v>6.9866498708724976</v>
      </c>
    </row>
    <row r="4562" spans="1:8" x14ac:dyDescent="0.25">
      <c r="A4562" s="4">
        <v>43817</v>
      </c>
      <c r="B4562">
        <v>6.9962000846862793</v>
      </c>
      <c r="C4562">
        <v>7.007199764251709</v>
      </c>
      <c r="D4562">
        <v>6.9923000335693359</v>
      </c>
      <c r="E4562">
        <v>6.9962000846862793</v>
      </c>
      <c r="F4562">
        <v>6.9962000846862793</v>
      </c>
      <c r="G4562">
        <v>0</v>
      </c>
      <c r="H4562">
        <v>6.9979749917984009</v>
      </c>
    </row>
    <row r="4563" spans="1:8" x14ac:dyDescent="0.25">
      <c r="A4563" s="4">
        <v>43818</v>
      </c>
      <c r="B4563">
        <v>7.004000186920166</v>
      </c>
      <c r="C4563">
        <v>7.0095000267028809</v>
      </c>
      <c r="D4563">
        <v>6.9906001091003418</v>
      </c>
      <c r="E4563">
        <v>7.004000186920166</v>
      </c>
      <c r="F4563">
        <v>7.004000186920166</v>
      </c>
      <c r="G4563">
        <v>0</v>
      </c>
      <c r="H4563">
        <v>7.0020251274108887</v>
      </c>
    </row>
    <row r="4564" spans="1:8" x14ac:dyDescent="0.25">
      <c r="A4564" s="4">
        <v>43819</v>
      </c>
      <c r="B4564">
        <v>7.0093998908996582</v>
      </c>
      <c r="C4564">
        <v>7.0148000717163086</v>
      </c>
      <c r="D4564">
        <v>6.9956998825073242</v>
      </c>
      <c r="E4564">
        <v>7.0093998908996582</v>
      </c>
      <c r="F4564">
        <v>7.0093998908996582</v>
      </c>
      <c r="G4564">
        <v>0</v>
      </c>
      <c r="H4564">
        <v>7.0073249340057373</v>
      </c>
    </row>
    <row r="4565" spans="1:8" x14ac:dyDescent="0.25">
      <c r="A4565" s="4">
        <v>43822</v>
      </c>
      <c r="B4565">
        <v>7.0057001113891602</v>
      </c>
      <c r="C4565">
        <v>7.0130000114440918</v>
      </c>
      <c r="D4565">
        <v>7.0013999938964844</v>
      </c>
      <c r="E4565">
        <v>7.0057001113891602</v>
      </c>
      <c r="F4565">
        <v>7.0057001113891602</v>
      </c>
      <c r="G4565">
        <v>0</v>
      </c>
      <c r="H4565">
        <v>7.0064500570297241</v>
      </c>
    </row>
    <row r="4566" spans="1:8" x14ac:dyDescent="0.25">
      <c r="A4566" s="4">
        <v>43823</v>
      </c>
      <c r="B4566">
        <v>7.0117998123168954</v>
      </c>
      <c r="C4566">
        <v>7.0131001472473136</v>
      </c>
      <c r="D4566">
        <v>6.9966998100280762</v>
      </c>
      <c r="E4566">
        <v>7.0117998123168954</v>
      </c>
      <c r="F4566">
        <v>7.0117998123168954</v>
      </c>
      <c r="G4566">
        <v>0</v>
      </c>
      <c r="H4566">
        <v>7.0083498954772949</v>
      </c>
    </row>
    <row r="4567" spans="1:8" x14ac:dyDescent="0.25">
      <c r="A4567" s="4">
        <v>43824</v>
      </c>
      <c r="B4567">
        <v>7.0064001083374023</v>
      </c>
      <c r="C4567">
        <v>7.0071001052856454</v>
      </c>
      <c r="D4567">
        <v>6.9815001487731934</v>
      </c>
      <c r="E4567">
        <v>7.0064001083374023</v>
      </c>
      <c r="F4567">
        <v>7.0064001083374023</v>
      </c>
      <c r="G4567">
        <v>0</v>
      </c>
      <c r="H4567">
        <v>7.0003501176834106</v>
      </c>
    </row>
    <row r="4568" spans="1:8" x14ac:dyDescent="0.25">
      <c r="A4568" s="4">
        <v>43825</v>
      </c>
      <c r="B4568">
        <v>6.9882998466491699</v>
      </c>
      <c r="C4568">
        <v>7.0018000602722168</v>
      </c>
      <c r="D4568">
        <v>6.9854001998901367</v>
      </c>
      <c r="E4568">
        <v>6.9882998466491699</v>
      </c>
      <c r="F4568">
        <v>6.9882998466491699</v>
      </c>
      <c r="G4568">
        <v>0</v>
      </c>
      <c r="H4568">
        <v>6.9909499883651733</v>
      </c>
    </row>
    <row r="4569" spans="1:8" x14ac:dyDescent="0.25">
      <c r="A4569" s="4">
        <v>43826</v>
      </c>
      <c r="B4569">
        <v>6.996300220489502</v>
      </c>
      <c r="C4569">
        <v>7.0001001358032227</v>
      </c>
      <c r="D4569">
        <v>6.9885997772216797</v>
      </c>
      <c r="E4569">
        <v>6.996300220489502</v>
      </c>
      <c r="F4569">
        <v>6.996300220489502</v>
      </c>
      <c r="G4569">
        <v>0</v>
      </c>
      <c r="H4569">
        <v>6.9953250885009766</v>
      </c>
    </row>
    <row r="4570" spans="1:8" x14ac:dyDescent="0.25">
      <c r="A4570" s="4">
        <v>43829</v>
      </c>
      <c r="B4570">
        <v>6.9948000907897949</v>
      </c>
      <c r="C4570">
        <v>6.9948000907897949</v>
      </c>
      <c r="D4570">
        <v>6.9767999649047852</v>
      </c>
      <c r="E4570">
        <v>6.9948000907897949</v>
      </c>
      <c r="F4570">
        <v>6.9948000907897949</v>
      </c>
      <c r="G4570">
        <v>0</v>
      </c>
      <c r="H4570">
        <v>6.9903000593185416</v>
      </c>
    </row>
    <row r="4571" spans="1:8" x14ac:dyDescent="0.25">
      <c r="A4571" s="4">
        <v>43830</v>
      </c>
      <c r="B4571">
        <v>6.9857001304626456</v>
      </c>
      <c r="C4571">
        <v>6.9858999252319336</v>
      </c>
      <c r="D4571">
        <v>6.9574999809265137</v>
      </c>
      <c r="E4571">
        <v>6.9857001304626456</v>
      </c>
      <c r="F4571">
        <v>6.9857001304626456</v>
      </c>
      <c r="G4571">
        <v>0</v>
      </c>
      <c r="H4571">
        <v>6.9787000417709351</v>
      </c>
    </row>
    <row r="4572" spans="1:8" x14ac:dyDescent="0.25">
      <c r="A4572" s="4">
        <v>43831</v>
      </c>
      <c r="B4572">
        <v>6.9622998237609863</v>
      </c>
      <c r="C4572">
        <v>6.9622998237609863</v>
      </c>
      <c r="D4572">
        <v>6.9622001647949219</v>
      </c>
      <c r="E4572">
        <v>6.9622998237609863</v>
      </c>
      <c r="F4572">
        <v>6.9622998237609863</v>
      </c>
      <c r="G4572">
        <v>0</v>
      </c>
      <c r="H4572">
        <v>6.9622749090194702</v>
      </c>
    </row>
    <row r="4573" spans="1:8" x14ac:dyDescent="0.25">
      <c r="A4573" s="4">
        <v>43832</v>
      </c>
      <c r="B4573">
        <v>6.9622001647949219</v>
      </c>
      <c r="C4573">
        <v>6.9730000495910636</v>
      </c>
      <c r="D4573">
        <v>6.9597997665405273</v>
      </c>
      <c r="E4573">
        <v>6.9622001647949219</v>
      </c>
      <c r="F4573">
        <v>6.9622001647949219</v>
      </c>
      <c r="G4573">
        <v>0</v>
      </c>
      <c r="H4573">
        <v>6.9643000364303589</v>
      </c>
    </row>
    <row r="4574" spans="1:8" x14ac:dyDescent="0.25">
      <c r="A4574" s="4">
        <v>43833</v>
      </c>
      <c r="B4574">
        <v>6.9633998870849609</v>
      </c>
      <c r="C4574">
        <v>6.9744000434875488</v>
      </c>
      <c r="D4574">
        <v>6.9590997695922852</v>
      </c>
      <c r="E4574">
        <v>6.9633998870849609</v>
      </c>
      <c r="F4574">
        <v>6.9633998870849609</v>
      </c>
      <c r="G4574">
        <v>0</v>
      </c>
      <c r="H4574">
        <v>6.965074896812439</v>
      </c>
    </row>
    <row r="4575" spans="1:8" x14ac:dyDescent="0.25">
      <c r="A4575" s="4">
        <v>43836</v>
      </c>
      <c r="B4575">
        <v>6.9644999504089364</v>
      </c>
      <c r="C4575">
        <v>6.9774999618530273</v>
      </c>
      <c r="D4575">
        <v>6.9644999504089364</v>
      </c>
      <c r="E4575">
        <v>6.9644999504089364</v>
      </c>
      <c r="F4575">
        <v>6.9644999504089364</v>
      </c>
      <c r="G4575">
        <v>0</v>
      </c>
      <c r="H4575">
        <v>6.9677499532699576</v>
      </c>
    </row>
    <row r="4576" spans="1:8" x14ac:dyDescent="0.25">
      <c r="A4576" s="4">
        <v>43837</v>
      </c>
      <c r="B4576">
        <v>6.9745001792907706</v>
      </c>
      <c r="C4576">
        <v>6.9749999046325684</v>
      </c>
      <c r="D4576">
        <v>6.9307999610900879</v>
      </c>
      <c r="E4576">
        <v>6.9745001792907706</v>
      </c>
      <c r="F4576">
        <v>6.9745001792907706</v>
      </c>
      <c r="G4576">
        <v>0</v>
      </c>
      <c r="H4576">
        <v>6.9637000560760498</v>
      </c>
    </row>
    <row r="4577" spans="1:8" x14ac:dyDescent="0.25">
      <c r="A4577" s="4">
        <v>43838</v>
      </c>
      <c r="B4577">
        <v>6.9443998336791992</v>
      </c>
      <c r="C4577">
        <v>6.9530000686645508</v>
      </c>
      <c r="D4577">
        <v>6.9314999580383301</v>
      </c>
      <c r="E4577">
        <v>6.9443998336791992</v>
      </c>
      <c r="F4577">
        <v>6.9443998336791992</v>
      </c>
      <c r="G4577">
        <v>0</v>
      </c>
      <c r="H4577">
        <v>6.9433249235153198</v>
      </c>
    </row>
    <row r="4578" spans="1:8" x14ac:dyDescent="0.25">
      <c r="A4578" s="4">
        <v>43839</v>
      </c>
      <c r="B4578">
        <v>6.9451999664306641</v>
      </c>
      <c r="C4578">
        <v>6.9516000747680664</v>
      </c>
      <c r="D4578">
        <v>6.9450998306274414</v>
      </c>
      <c r="E4578">
        <v>6.9451999664306641</v>
      </c>
      <c r="F4578">
        <v>6.9451999664306641</v>
      </c>
      <c r="G4578">
        <v>0</v>
      </c>
      <c r="H4578">
        <v>6.946774959564209</v>
      </c>
    </row>
    <row r="4579" spans="1:8" x14ac:dyDescent="0.25">
      <c r="A4579" s="4">
        <v>43840</v>
      </c>
      <c r="B4579">
        <v>6.9517002105712891</v>
      </c>
      <c r="C4579">
        <v>6.9559998512268066</v>
      </c>
      <c r="D4579">
        <v>6.9092998504638672</v>
      </c>
      <c r="E4579">
        <v>6.9517002105712891</v>
      </c>
      <c r="F4579">
        <v>6.9517002105712891</v>
      </c>
      <c r="G4579">
        <v>0</v>
      </c>
      <c r="H4579">
        <v>6.942175030708313</v>
      </c>
    </row>
    <row r="4580" spans="1:8" x14ac:dyDescent="0.25">
      <c r="A4580" s="4">
        <v>43843</v>
      </c>
      <c r="B4580">
        <v>6.9092998504638672</v>
      </c>
      <c r="C4580">
        <v>6.9141998291015616</v>
      </c>
      <c r="D4580">
        <v>6.883699893951416</v>
      </c>
      <c r="E4580">
        <v>6.9092998504638672</v>
      </c>
      <c r="F4580">
        <v>6.9092998504638672</v>
      </c>
      <c r="G4580">
        <v>0</v>
      </c>
      <c r="H4580">
        <v>6.9041248559951782</v>
      </c>
    </row>
    <row r="4581" spans="1:8" x14ac:dyDescent="0.25">
      <c r="A4581" s="4">
        <v>43844</v>
      </c>
      <c r="B4581">
        <v>6.8927001953125</v>
      </c>
      <c r="C4581">
        <v>6.9003000259399414</v>
      </c>
      <c r="D4581">
        <v>6.8646001815795898</v>
      </c>
      <c r="E4581">
        <v>6.8927001953125</v>
      </c>
      <c r="F4581">
        <v>6.8927001953125</v>
      </c>
      <c r="G4581">
        <v>0</v>
      </c>
      <c r="H4581">
        <v>6.8875751495361328</v>
      </c>
    </row>
    <row r="4582" spans="1:8" x14ac:dyDescent="0.25">
      <c r="A4582" s="4">
        <v>43845</v>
      </c>
      <c r="B4582">
        <v>6.9004001617431641</v>
      </c>
      <c r="C4582">
        <v>6.9004001617431641</v>
      </c>
      <c r="D4582">
        <v>6.8828001022338867</v>
      </c>
      <c r="E4582">
        <v>6.9003000259399414</v>
      </c>
      <c r="F4582">
        <v>6.9003000259399414</v>
      </c>
      <c r="G4582">
        <v>0</v>
      </c>
      <c r="H4582">
        <v>6.8959751129150391</v>
      </c>
    </row>
    <row r="4583" spans="1:8" x14ac:dyDescent="0.25">
      <c r="A4583" s="4">
        <v>43846</v>
      </c>
      <c r="B4583">
        <v>6.8898000717163086</v>
      </c>
      <c r="C4583">
        <v>6.8906998634338379</v>
      </c>
      <c r="D4583">
        <v>6.8701000213623047</v>
      </c>
      <c r="E4583">
        <v>6.8898000717163086</v>
      </c>
      <c r="F4583">
        <v>6.8898000717163086</v>
      </c>
      <c r="G4583">
        <v>0</v>
      </c>
      <c r="H4583">
        <v>6.8851000070571899</v>
      </c>
    </row>
    <row r="4584" spans="1:8" x14ac:dyDescent="0.25">
      <c r="A4584" s="4">
        <v>43847</v>
      </c>
      <c r="B4584">
        <v>6.8780999183654794</v>
      </c>
      <c r="C4584">
        <v>6.8780999183654794</v>
      </c>
      <c r="D4584">
        <v>6.85260009765625</v>
      </c>
      <c r="E4584">
        <v>6.8780999183654794</v>
      </c>
      <c r="F4584">
        <v>6.8780999183654794</v>
      </c>
      <c r="G4584">
        <v>0</v>
      </c>
      <c r="H4584">
        <v>6.8717249631881714</v>
      </c>
    </row>
    <row r="4585" spans="1:8" x14ac:dyDescent="0.25">
      <c r="A4585" s="4">
        <v>43850</v>
      </c>
      <c r="B4585">
        <v>6.8586997985839844</v>
      </c>
      <c r="C4585">
        <v>6.8659000396728516</v>
      </c>
      <c r="D4585">
        <v>6.8397998809814453</v>
      </c>
      <c r="E4585">
        <v>6.8586997985839844</v>
      </c>
      <c r="F4585">
        <v>6.8586997985839844</v>
      </c>
      <c r="G4585">
        <v>0</v>
      </c>
      <c r="H4585">
        <v>6.8557748794555664</v>
      </c>
    </row>
    <row r="4586" spans="1:8" x14ac:dyDescent="0.25">
      <c r="A4586" s="4">
        <v>43851</v>
      </c>
      <c r="B4586">
        <v>6.8657999038696289</v>
      </c>
      <c r="C4586">
        <v>6.9079999923706046</v>
      </c>
      <c r="D4586">
        <v>6.8657999038696289</v>
      </c>
      <c r="E4586">
        <v>6.8657999038696289</v>
      </c>
      <c r="F4586">
        <v>6.8657999038696289</v>
      </c>
      <c r="G4586">
        <v>0</v>
      </c>
      <c r="H4586">
        <v>6.876349925994873</v>
      </c>
    </row>
    <row r="4587" spans="1:8" x14ac:dyDescent="0.25">
      <c r="A4587" s="4">
        <v>43852</v>
      </c>
      <c r="B4587">
        <v>6.9047999382019043</v>
      </c>
      <c r="C4587">
        <v>6.9162001609802246</v>
      </c>
      <c r="D4587">
        <v>6.8880000114440918</v>
      </c>
      <c r="E4587">
        <v>6.9047999382019043</v>
      </c>
      <c r="F4587">
        <v>6.9047999382019043</v>
      </c>
      <c r="G4587">
        <v>0</v>
      </c>
      <c r="H4587">
        <v>6.9034500122070313</v>
      </c>
    </row>
    <row r="4588" spans="1:8" x14ac:dyDescent="0.25">
      <c r="A4588" s="4">
        <v>43853</v>
      </c>
      <c r="B4588">
        <v>6.9057002067565918</v>
      </c>
      <c r="C4588">
        <v>6.9356999397277832</v>
      </c>
      <c r="D4588">
        <v>6.9057002067565918</v>
      </c>
      <c r="E4588">
        <v>6.9057002067565918</v>
      </c>
      <c r="F4588">
        <v>6.9057002067565918</v>
      </c>
      <c r="G4588">
        <v>0</v>
      </c>
      <c r="H4588">
        <v>6.9132001399993896</v>
      </c>
    </row>
    <row r="4589" spans="1:8" x14ac:dyDescent="0.25">
      <c r="A4589" s="4">
        <v>43854</v>
      </c>
      <c r="B4589">
        <v>6.9355998039245614</v>
      </c>
      <c r="C4589">
        <v>6.9356999397277832</v>
      </c>
      <c r="D4589">
        <v>6.9355998039245614</v>
      </c>
      <c r="E4589">
        <v>6.9355998039245614</v>
      </c>
      <c r="F4589">
        <v>6.9355998039245614</v>
      </c>
      <c r="G4589">
        <v>0</v>
      </c>
      <c r="H4589">
        <v>6.9356248378753662</v>
      </c>
    </row>
    <row r="4590" spans="1:8" x14ac:dyDescent="0.25">
      <c r="A4590" s="4">
        <v>43857</v>
      </c>
      <c r="B4590">
        <v>6.9356999397277832</v>
      </c>
      <c r="C4590">
        <v>6.9356999397277832</v>
      </c>
      <c r="D4590">
        <v>6.9352002143859863</v>
      </c>
      <c r="E4590">
        <v>6.9356999397277832</v>
      </c>
      <c r="F4590">
        <v>6.9356999397277832</v>
      </c>
      <c r="G4590">
        <v>0</v>
      </c>
      <c r="H4590">
        <v>6.935575008392334</v>
      </c>
    </row>
    <row r="4591" spans="1:8" x14ac:dyDescent="0.25">
      <c r="A4591" s="4">
        <v>43858</v>
      </c>
      <c r="B4591">
        <v>6.9356999397277832</v>
      </c>
      <c r="C4591">
        <v>6.9358000755310059</v>
      </c>
      <c r="D4591">
        <v>6.9356999397277832</v>
      </c>
      <c r="E4591">
        <v>6.9356999397277832</v>
      </c>
      <c r="F4591">
        <v>6.9356999397277832</v>
      </c>
      <c r="G4591">
        <v>0</v>
      </c>
      <c r="H4591">
        <v>6.9357249736785889</v>
      </c>
    </row>
    <row r="4592" spans="1:8" x14ac:dyDescent="0.25">
      <c r="A4592" s="4">
        <v>43859</v>
      </c>
      <c r="B4592">
        <v>6.9356999397277832</v>
      </c>
      <c r="C4592">
        <v>6.9358000755310059</v>
      </c>
      <c r="D4592">
        <v>6.9356999397277832</v>
      </c>
      <c r="E4592">
        <v>6.9356999397277832</v>
      </c>
      <c r="F4592">
        <v>6.9356999397277832</v>
      </c>
      <c r="G4592">
        <v>0</v>
      </c>
      <c r="H4592">
        <v>6.9357249736785889</v>
      </c>
    </row>
    <row r="4593" spans="1:8" x14ac:dyDescent="0.25">
      <c r="A4593" s="4">
        <v>43860</v>
      </c>
      <c r="B4593">
        <v>6.9356999397277832</v>
      </c>
      <c r="C4593">
        <v>6.9358000755310059</v>
      </c>
      <c r="D4593">
        <v>6.9356999397277832</v>
      </c>
      <c r="E4593">
        <v>6.9356999397277832</v>
      </c>
      <c r="F4593">
        <v>6.9356999397277832</v>
      </c>
      <c r="G4593">
        <v>0</v>
      </c>
      <c r="H4593">
        <v>6.9357249736785889</v>
      </c>
    </row>
    <row r="4594" spans="1:8" x14ac:dyDescent="0.25">
      <c r="A4594" s="4">
        <v>43861</v>
      </c>
      <c r="B4594">
        <v>6.9356999397277832</v>
      </c>
      <c r="C4594">
        <v>6.9358000755310059</v>
      </c>
      <c r="D4594">
        <v>6.9356999397277832</v>
      </c>
      <c r="E4594">
        <v>6.9356999397277832</v>
      </c>
      <c r="F4594">
        <v>6.9356999397277832</v>
      </c>
      <c r="G4594">
        <v>0</v>
      </c>
      <c r="H4594">
        <v>6.9357249736785889</v>
      </c>
    </row>
    <row r="4595" spans="1:8" x14ac:dyDescent="0.25">
      <c r="A4595" s="4">
        <v>43864</v>
      </c>
      <c r="B4595">
        <v>6.9356999397277832</v>
      </c>
      <c r="C4595">
        <v>7.0246000289916992</v>
      </c>
      <c r="D4595">
        <v>6.9355998039245614</v>
      </c>
      <c r="E4595">
        <v>6.9356999397277832</v>
      </c>
      <c r="F4595">
        <v>6.9356999397277832</v>
      </c>
      <c r="G4595">
        <v>0</v>
      </c>
      <c r="H4595">
        <v>6.9578999280929574</v>
      </c>
    </row>
    <row r="4596" spans="1:8" x14ac:dyDescent="0.25">
      <c r="A4596" s="4">
        <v>43865</v>
      </c>
      <c r="B4596">
        <v>7.0205998420715332</v>
      </c>
      <c r="C4596">
        <v>7.0232000350952148</v>
      </c>
      <c r="D4596">
        <v>6.9828000068664551</v>
      </c>
      <c r="E4596">
        <v>7.0205998420715332</v>
      </c>
      <c r="F4596">
        <v>7.0205998420715332</v>
      </c>
      <c r="G4596">
        <v>0</v>
      </c>
      <c r="H4596">
        <v>7.0117999315261841</v>
      </c>
    </row>
    <row r="4597" spans="1:8" x14ac:dyDescent="0.25">
      <c r="A4597" s="4">
        <v>43866</v>
      </c>
      <c r="B4597">
        <v>6.997499942779541</v>
      </c>
      <c r="C4597">
        <v>7.0057997703552246</v>
      </c>
      <c r="D4597">
        <v>6.9690999984741211</v>
      </c>
      <c r="E4597">
        <v>6.997499942779541</v>
      </c>
      <c r="F4597">
        <v>6.997499942779541</v>
      </c>
      <c r="G4597">
        <v>0</v>
      </c>
      <c r="H4597">
        <v>6.9924749135971069</v>
      </c>
    </row>
    <row r="4598" spans="1:8" x14ac:dyDescent="0.25">
      <c r="A4598" s="4">
        <v>43867</v>
      </c>
      <c r="B4598">
        <v>6.9727997779846191</v>
      </c>
      <c r="C4598">
        <v>6.9812002182006836</v>
      </c>
      <c r="D4598">
        <v>6.9520998001098633</v>
      </c>
      <c r="E4598">
        <v>6.9727997779846191</v>
      </c>
      <c r="F4598">
        <v>6.9727997779846191</v>
      </c>
      <c r="G4598">
        <v>0</v>
      </c>
      <c r="H4598">
        <v>6.9697248935699463</v>
      </c>
    </row>
    <row r="4599" spans="1:8" x14ac:dyDescent="0.25">
      <c r="A4599" s="4">
        <v>43868</v>
      </c>
      <c r="B4599">
        <v>6.9697999954223633</v>
      </c>
      <c r="C4599">
        <v>7.0013999938964844</v>
      </c>
      <c r="D4599">
        <v>6.9697999954223633</v>
      </c>
      <c r="E4599">
        <v>6.9697999954223633</v>
      </c>
      <c r="F4599">
        <v>6.9697999954223633</v>
      </c>
      <c r="G4599">
        <v>0</v>
      </c>
      <c r="H4599">
        <v>6.9776999950408944</v>
      </c>
    </row>
    <row r="4600" spans="1:8" x14ac:dyDescent="0.25">
      <c r="A4600" s="4">
        <v>43871</v>
      </c>
      <c r="B4600">
        <v>7.0005998611450204</v>
      </c>
      <c r="C4600">
        <v>7.0012998580932617</v>
      </c>
      <c r="D4600">
        <v>6.973599910736084</v>
      </c>
      <c r="E4600">
        <v>7.0005998611450204</v>
      </c>
      <c r="F4600">
        <v>7.0005998611450204</v>
      </c>
      <c r="G4600">
        <v>0</v>
      </c>
      <c r="H4600">
        <v>6.9940248727798462</v>
      </c>
    </row>
    <row r="4601" spans="1:8" x14ac:dyDescent="0.25">
      <c r="A4601" s="4">
        <v>43872</v>
      </c>
      <c r="B4601">
        <v>6.9835000038146973</v>
      </c>
      <c r="C4601">
        <v>6.9835000038146973</v>
      </c>
      <c r="D4601">
        <v>6.9615998268127441</v>
      </c>
      <c r="E4601">
        <v>6.9835000038146973</v>
      </c>
      <c r="F4601">
        <v>6.9835000038146973</v>
      </c>
      <c r="G4601">
        <v>0</v>
      </c>
      <c r="H4601">
        <v>6.978024959564209</v>
      </c>
    </row>
    <row r="4602" spans="1:8" x14ac:dyDescent="0.25">
      <c r="A4602" s="4">
        <v>43873</v>
      </c>
      <c r="B4602">
        <v>6.964900016784668</v>
      </c>
      <c r="C4602">
        <v>6.9752998352050781</v>
      </c>
      <c r="D4602">
        <v>6.9583001136779794</v>
      </c>
      <c r="E4602">
        <v>6.964900016784668</v>
      </c>
      <c r="F4602">
        <v>6.964900016784668</v>
      </c>
      <c r="G4602">
        <v>0</v>
      </c>
      <c r="H4602">
        <v>6.9658499956130981</v>
      </c>
    </row>
    <row r="4603" spans="1:8" x14ac:dyDescent="0.25">
      <c r="A4603" s="4">
        <v>43874</v>
      </c>
      <c r="B4603">
        <v>6.9710001945495614</v>
      </c>
      <c r="C4603">
        <v>6.9843997955322266</v>
      </c>
      <c r="D4603">
        <v>6.968599796295166</v>
      </c>
      <c r="E4603">
        <v>6.9710001945495614</v>
      </c>
      <c r="F4603">
        <v>6.9710001945495614</v>
      </c>
      <c r="G4603">
        <v>0</v>
      </c>
      <c r="H4603">
        <v>6.9737499952316284</v>
      </c>
    </row>
    <row r="4604" spans="1:8" x14ac:dyDescent="0.25">
      <c r="A4604" s="4">
        <v>43875</v>
      </c>
      <c r="B4604">
        <v>6.9763998985290527</v>
      </c>
      <c r="C4604">
        <v>6.9871001243591309</v>
      </c>
      <c r="D4604">
        <v>6.9720001220703116</v>
      </c>
      <c r="E4604">
        <v>6.9763998985290527</v>
      </c>
      <c r="F4604">
        <v>6.9763998985290527</v>
      </c>
      <c r="G4604">
        <v>0</v>
      </c>
      <c r="H4604">
        <v>6.9779750108718872</v>
      </c>
    </row>
    <row r="4605" spans="1:8" x14ac:dyDescent="0.25">
      <c r="A4605" s="4">
        <v>43878</v>
      </c>
      <c r="B4605">
        <v>6.9861001968383789</v>
      </c>
      <c r="C4605">
        <v>6.9861001968383789</v>
      </c>
      <c r="D4605">
        <v>6.9703001976013184</v>
      </c>
      <c r="E4605">
        <v>6.9861001968383789</v>
      </c>
      <c r="F4605">
        <v>6.9861001968383789</v>
      </c>
      <c r="G4605">
        <v>0</v>
      </c>
      <c r="H4605">
        <v>6.9821501970291138</v>
      </c>
    </row>
    <row r="4606" spans="1:8" x14ac:dyDescent="0.25">
      <c r="A4606" s="4">
        <v>43879</v>
      </c>
      <c r="B4606">
        <v>6.9793000221252441</v>
      </c>
      <c r="C4606">
        <v>7.0058999061584473</v>
      </c>
      <c r="D4606">
        <v>6.979100227355957</v>
      </c>
      <c r="E4606">
        <v>6.9793000221252441</v>
      </c>
      <c r="F4606">
        <v>6.9793000221252441</v>
      </c>
      <c r="G4606">
        <v>0</v>
      </c>
      <c r="H4606">
        <v>6.9859000444412231</v>
      </c>
    </row>
    <row r="4607" spans="1:8" x14ac:dyDescent="0.25">
      <c r="A4607" s="4">
        <v>43880</v>
      </c>
      <c r="B4607">
        <v>6.9962000846862793</v>
      </c>
      <c r="C4607">
        <v>7.0062999725341797</v>
      </c>
      <c r="D4607">
        <v>6.9835000038146973</v>
      </c>
      <c r="E4607">
        <v>6.9962000846862793</v>
      </c>
      <c r="F4607">
        <v>6.9962000846862793</v>
      </c>
      <c r="G4607">
        <v>0</v>
      </c>
      <c r="H4607">
        <v>6.9955500364303589</v>
      </c>
    </row>
    <row r="4608" spans="1:8" x14ac:dyDescent="0.25">
      <c r="A4608" s="4">
        <v>43881</v>
      </c>
      <c r="B4608">
        <v>6.9972000122070313</v>
      </c>
      <c r="C4608">
        <v>7.0247001647949219</v>
      </c>
      <c r="D4608">
        <v>6.9972000122070313</v>
      </c>
      <c r="E4608">
        <v>6.9972000122070313</v>
      </c>
      <c r="F4608">
        <v>6.9972000122070313</v>
      </c>
      <c r="G4608">
        <v>0</v>
      </c>
      <c r="H4608">
        <v>7.0040750503540039</v>
      </c>
    </row>
    <row r="4609" spans="1:8" x14ac:dyDescent="0.25">
      <c r="A4609" s="4">
        <v>43882</v>
      </c>
      <c r="B4609">
        <v>7.02239990234375</v>
      </c>
      <c r="C4609">
        <v>7.0415000915527344</v>
      </c>
      <c r="D4609">
        <v>7.0191001892089844</v>
      </c>
      <c r="E4609">
        <v>7.02239990234375</v>
      </c>
      <c r="F4609">
        <v>7.02239990234375</v>
      </c>
      <c r="G4609">
        <v>0</v>
      </c>
      <c r="H4609">
        <v>7.0263500213623047</v>
      </c>
    </row>
    <row r="4610" spans="1:8" x14ac:dyDescent="0.25">
      <c r="A4610" s="4">
        <v>43885</v>
      </c>
      <c r="B4610">
        <v>7.0261001586914063</v>
      </c>
      <c r="C4610">
        <v>7.0363998413085938</v>
      </c>
      <c r="D4610">
        <v>7.0211000442504883</v>
      </c>
      <c r="E4610">
        <v>7.0261998176574707</v>
      </c>
      <c r="F4610">
        <v>7.0261998176574707</v>
      </c>
      <c r="G4610">
        <v>0</v>
      </c>
      <c r="H4610">
        <v>7.0274499654769897</v>
      </c>
    </row>
    <row r="4611" spans="1:8" x14ac:dyDescent="0.25">
      <c r="A4611" s="4">
        <v>43886</v>
      </c>
      <c r="B4611">
        <v>7.0283999443054199</v>
      </c>
      <c r="C4611">
        <v>7.0364999771118164</v>
      </c>
      <c r="D4611">
        <v>7.0033001899719238</v>
      </c>
      <c r="E4611">
        <v>7.0283999443054199</v>
      </c>
      <c r="F4611">
        <v>7.0283999443054199</v>
      </c>
      <c r="G4611">
        <v>0</v>
      </c>
      <c r="H4611">
        <v>7.024150013923645</v>
      </c>
    </row>
    <row r="4612" spans="1:8" x14ac:dyDescent="0.25">
      <c r="A4612" s="4">
        <v>43887</v>
      </c>
      <c r="B4612">
        <v>7.0363998413085938</v>
      </c>
      <c r="C4612">
        <v>7.04010009765625</v>
      </c>
      <c r="D4612">
        <v>7.0093998908996582</v>
      </c>
      <c r="E4612">
        <v>7.0363998413085938</v>
      </c>
      <c r="F4612">
        <v>7.0363998413085938</v>
      </c>
      <c r="G4612">
        <v>0</v>
      </c>
      <c r="H4612">
        <v>7.0305749177932739</v>
      </c>
    </row>
    <row r="4613" spans="1:8" x14ac:dyDescent="0.25">
      <c r="A4613" s="4">
        <v>43888</v>
      </c>
      <c r="B4613">
        <v>7.0398001670837402</v>
      </c>
      <c r="C4613">
        <v>7.0415000915527344</v>
      </c>
      <c r="D4613">
        <v>6.9998002052307129</v>
      </c>
      <c r="E4613">
        <v>7.0398001670837402</v>
      </c>
      <c r="F4613">
        <v>7.0398001670837402</v>
      </c>
      <c r="G4613">
        <v>0</v>
      </c>
      <c r="H4613">
        <v>7.0302251577377319</v>
      </c>
    </row>
    <row r="4614" spans="1:8" x14ac:dyDescent="0.25">
      <c r="A4614" s="4">
        <v>43889</v>
      </c>
      <c r="B4614">
        <v>7.0034999847412109</v>
      </c>
      <c r="C4614">
        <v>7.011199951171875</v>
      </c>
      <c r="D4614">
        <v>6.9738001823425293</v>
      </c>
      <c r="E4614">
        <v>7.0034999847412109</v>
      </c>
      <c r="F4614">
        <v>7.0034999847412109</v>
      </c>
      <c r="G4614">
        <v>0</v>
      </c>
      <c r="H4614">
        <v>6.9980000257492074</v>
      </c>
    </row>
    <row r="4615" spans="1:8" x14ac:dyDescent="0.25">
      <c r="A4615" s="4">
        <v>43892</v>
      </c>
      <c r="B4615">
        <v>6.9910001754760742</v>
      </c>
      <c r="C4615">
        <v>7.0001001358032227</v>
      </c>
      <c r="D4615">
        <v>6.9516000747680664</v>
      </c>
      <c r="E4615">
        <v>6.9909000396728516</v>
      </c>
      <c r="F4615">
        <v>6.9909000396728516</v>
      </c>
      <c r="G4615">
        <v>0</v>
      </c>
      <c r="H4615">
        <v>6.9834001064300537</v>
      </c>
    </row>
    <row r="4616" spans="1:8" x14ac:dyDescent="0.25">
      <c r="A4616" s="4">
        <v>43893</v>
      </c>
      <c r="B4616">
        <v>6.9998002052307129</v>
      </c>
      <c r="C4616">
        <v>6.9998998641967773</v>
      </c>
      <c r="D4616">
        <v>6.9601001739501953</v>
      </c>
      <c r="E4616">
        <v>6.9998002052307129</v>
      </c>
      <c r="F4616">
        <v>6.9998002052307129</v>
      </c>
      <c r="G4616">
        <v>0</v>
      </c>
      <c r="H4616">
        <v>6.9899001121520996</v>
      </c>
    </row>
    <row r="4617" spans="1:8" x14ac:dyDescent="0.25">
      <c r="A4617" s="4">
        <v>43894</v>
      </c>
      <c r="B4617">
        <v>6.9609999656677246</v>
      </c>
      <c r="C4617">
        <v>6.9671001434326172</v>
      </c>
      <c r="D4617">
        <v>6.9133000373840332</v>
      </c>
      <c r="E4617">
        <v>6.9609999656677246</v>
      </c>
      <c r="F4617">
        <v>6.9609999656677246</v>
      </c>
      <c r="G4617">
        <v>0</v>
      </c>
      <c r="H4617">
        <v>6.9506000280380249</v>
      </c>
    </row>
    <row r="4618" spans="1:8" x14ac:dyDescent="0.25">
      <c r="A4618" s="4">
        <v>43895</v>
      </c>
      <c r="B4618">
        <v>6.965400218963623</v>
      </c>
      <c r="C4618">
        <v>6.9656000137329102</v>
      </c>
      <c r="D4618">
        <v>6.9256000518798828</v>
      </c>
      <c r="E4618">
        <v>6.965400218963623</v>
      </c>
      <c r="F4618">
        <v>6.965400218963623</v>
      </c>
      <c r="G4618">
        <v>0</v>
      </c>
      <c r="H4618">
        <v>6.9555001258850098</v>
      </c>
    </row>
    <row r="4619" spans="1:8" x14ac:dyDescent="0.25">
      <c r="A4619" s="4">
        <v>43896</v>
      </c>
      <c r="B4619">
        <v>6.935999870300293</v>
      </c>
      <c r="C4619">
        <v>6.9567999839782706</v>
      </c>
      <c r="D4619">
        <v>6.9180002212524414</v>
      </c>
      <c r="E4619">
        <v>6.935999870300293</v>
      </c>
      <c r="F4619">
        <v>6.935999870300293</v>
      </c>
      <c r="G4619">
        <v>0</v>
      </c>
      <c r="H4619">
        <v>6.9366999864578247</v>
      </c>
    </row>
    <row r="4620" spans="1:8" x14ac:dyDescent="0.25">
      <c r="A4620" s="4">
        <v>43899</v>
      </c>
      <c r="B4620">
        <v>6.9310998916625977</v>
      </c>
      <c r="C4620">
        <v>6.9527997970581046</v>
      </c>
      <c r="D4620">
        <v>6.9215998649597168</v>
      </c>
      <c r="E4620">
        <v>6.9310998916625977</v>
      </c>
      <c r="F4620">
        <v>6.9310998916625977</v>
      </c>
      <c r="G4620">
        <v>0</v>
      </c>
      <c r="H4620">
        <v>6.9341498613357544</v>
      </c>
    </row>
    <row r="4621" spans="1:8" x14ac:dyDescent="0.25">
      <c r="A4621" s="4">
        <v>43900</v>
      </c>
      <c r="B4621">
        <v>6.9456000328063956</v>
      </c>
      <c r="C4621">
        <v>6.9591999053955078</v>
      </c>
      <c r="D4621">
        <v>6.9274997711181641</v>
      </c>
      <c r="E4621">
        <v>6.9456000328063956</v>
      </c>
      <c r="F4621">
        <v>6.9456000328063956</v>
      </c>
      <c r="G4621">
        <v>0</v>
      </c>
      <c r="H4621">
        <v>6.9444749355316162</v>
      </c>
    </row>
    <row r="4622" spans="1:8" x14ac:dyDescent="0.25">
      <c r="A4622" s="4">
        <v>43901</v>
      </c>
      <c r="B4622">
        <v>6.9555997848510742</v>
      </c>
      <c r="C4622">
        <v>6.9633002281188956</v>
      </c>
      <c r="D4622">
        <v>6.9432001113891602</v>
      </c>
      <c r="E4622">
        <v>6.9555997848510742</v>
      </c>
      <c r="F4622">
        <v>6.9555997848510742</v>
      </c>
      <c r="G4622">
        <v>0</v>
      </c>
      <c r="H4622">
        <v>6.9544249773025513</v>
      </c>
    </row>
    <row r="4623" spans="1:8" x14ac:dyDescent="0.25">
      <c r="A4623" s="4">
        <v>43902</v>
      </c>
      <c r="B4623">
        <v>6.9595999717712402</v>
      </c>
      <c r="C4623">
        <v>7.0352001190185547</v>
      </c>
      <c r="D4623">
        <v>6.9594001770019531</v>
      </c>
      <c r="E4623">
        <v>6.9595999717712402</v>
      </c>
      <c r="F4623">
        <v>6.9595999717712402</v>
      </c>
      <c r="G4623">
        <v>0</v>
      </c>
      <c r="H4623">
        <v>6.9784500598907471</v>
      </c>
    </row>
    <row r="4624" spans="1:8" x14ac:dyDescent="0.25">
      <c r="A4624" s="4">
        <v>43903</v>
      </c>
      <c r="B4624">
        <v>7.0286002159118652</v>
      </c>
      <c r="C4624">
        <v>7.0318999290466309</v>
      </c>
      <c r="D4624">
        <v>6.968900203704834</v>
      </c>
      <c r="E4624">
        <v>7.0286002159118652</v>
      </c>
      <c r="F4624">
        <v>7.0286002159118652</v>
      </c>
      <c r="G4624">
        <v>0</v>
      </c>
      <c r="H4624">
        <v>7.0145001411437988</v>
      </c>
    </row>
    <row r="4625" spans="1:8" x14ac:dyDescent="0.25">
      <c r="A4625" s="4">
        <v>43906</v>
      </c>
      <c r="B4625">
        <v>7.007199764251709</v>
      </c>
      <c r="C4625">
        <v>7.0225000381469727</v>
      </c>
      <c r="D4625">
        <v>6.9917998313903809</v>
      </c>
      <c r="E4625">
        <v>7.007199764251709</v>
      </c>
      <c r="F4625">
        <v>7.007199764251709</v>
      </c>
      <c r="G4625">
        <v>0</v>
      </c>
      <c r="H4625">
        <v>7.0071748495101929</v>
      </c>
    </row>
    <row r="4626" spans="1:8" x14ac:dyDescent="0.25">
      <c r="A4626" s="4">
        <v>43907</v>
      </c>
      <c r="B4626">
        <v>6.9927000999450684</v>
      </c>
      <c r="C4626">
        <v>7.0222001075744629</v>
      </c>
      <c r="D4626">
        <v>6.9819002151489258</v>
      </c>
      <c r="E4626">
        <v>6.9927000999450684</v>
      </c>
      <c r="F4626">
        <v>6.9927000999450684</v>
      </c>
      <c r="G4626">
        <v>0</v>
      </c>
      <c r="H4626">
        <v>6.9973751306533813</v>
      </c>
    </row>
    <row r="4627" spans="1:8" x14ac:dyDescent="0.25">
      <c r="A4627" s="4">
        <v>43908</v>
      </c>
      <c r="B4627">
        <v>7.006199836730957</v>
      </c>
      <c r="C4627">
        <v>7.0468001365661621</v>
      </c>
      <c r="D4627">
        <v>7.002500057220459</v>
      </c>
      <c r="E4627">
        <v>7.006199836730957</v>
      </c>
      <c r="F4627">
        <v>7.006199836730957</v>
      </c>
      <c r="G4627">
        <v>0</v>
      </c>
      <c r="H4627">
        <v>7.0154249668121338</v>
      </c>
    </row>
    <row r="4628" spans="1:8" x14ac:dyDescent="0.25">
      <c r="A4628" s="4">
        <v>43909</v>
      </c>
      <c r="B4628">
        <v>7.0464000701904297</v>
      </c>
      <c r="C4628">
        <v>7.1245999336242676</v>
      </c>
      <c r="D4628">
        <v>7.0453000068664551</v>
      </c>
      <c r="E4628">
        <v>7.0464000701904297</v>
      </c>
      <c r="F4628">
        <v>7.0464000701904297</v>
      </c>
      <c r="G4628">
        <v>0</v>
      </c>
      <c r="H4628">
        <v>7.0656750202178964</v>
      </c>
    </row>
    <row r="4629" spans="1:8" x14ac:dyDescent="0.25">
      <c r="A4629" s="4">
        <v>43910</v>
      </c>
      <c r="B4629">
        <v>7.1076998710632324</v>
      </c>
      <c r="C4629">
        <v>7.1076998710632324</v>
      </c>
      <c r="D4629">
        <v>7.0517997741699219</v>
      </c>
      <c r="E4629">
        <v>7.1076998710632324</v>
      </c>
      <c r="F4629">
        <v>7.1076998710632324</v>
      </c>
      <c r="G4629">
        <v>0</v>
      </c>
      <c r="H4629">
        <v>7.0937248468399048</v>
      </c>
    </row>
    <row r="4630" spans="1:8" x14ac:dyDescent="0.25">
      <c r="A4630" s="4">
        <v>43913</v>
      </c>
      <c r="B4630">
        <v>7.0949001312255859</v>
      </c>
      <c r="C4630">
        <v>7.1206002235412598</v>
      </c>
      <c r="D4630">
        <v>7.0794000625610352</v>
      </c>
      <c r="E4630">
        <v>7.0947999954223633</v>
      </c>
      <c r="F4630">
        <v>7.0947999954223633</v>
      </c>
      <c r="G4630">
        <v>0</v>
      </c>
      <c r="H4630">
        <v>7.097425103187561</v>
      </c>
    </row>
    <row r="4631" spans="1:8" x14ac:dyDescent="0.25">
      <c r="A4631" s="4">
        <v>43914</v>
      </c>
      <c r="B4631">
        <v>7.0913000106811523</v>
      </c>
      <c r="C4631">
        <v>7.0913000106811523</v>
      </c>
      <c r="D4631">
        <v>7.0557999610900879</v>
      </c>
      <c r="E4631">
        <v>7.0913000106811523</v>
      </c>
      <c r="F4631">
        <v>7.0913000106811523</v>
      </c>
      <c r="G4631">
        <v>0</v>
      </c>
      <c r="H4631">
        <v>7.0824249982833862</v>
      </c>
    </row>
    <row r="4632" spans="1:8" x14ac:dyDescent="0.25">
      <c r="A4632" s="4">
        <v>43915</v>
      </c>
      <c r="B4632">
        <v>7.0619997978210449</v>
      </c>
      <c r="C4632">
        <v>7.1157999038696289</v>
      </c>
      <c r="D4632">
        <v>7.0472002029418954</v>
      </c>
      <c r="E4632">
        <v>7.0619997978210449</v>
      </c>
      <c r="F4632">
        <v>7.0619997978210449</v>
      </c>
      <c r="G4632">
        <v>0</v>
      </c>
      <c r="H4632">
        <v>7.0717499256134033</v>
      </c>
    </row>
    <row r="4633" spans="1:8" x14ac:dyDescent="0.25">
      <c r="A4633" s="4">
        <v>43916</v>
      </c>
      <c r="B4633">
        <v>7.1135001182556152</v>
      </c>
      <c r="C4633">
        <v>7.119999885559082</v>
      </c>
      <c r="D4633">
        <v>7.0700998306274414</v>
      </c>
      <c r="E4633">
        <v>7.1135001182556152</v>
      </c>
      <c r="F4633">
        <v>7.1135001182556152</v>
      </c>
      <c r="G4633">
        <v>0</v>
      </c>
      <c r="H4633">
        <v>7.1042749881744376</v>
      </c>
    </row>
    <row r="4634" spans="1:8" x14ac:dyDescent="0.25">
      <c r="A4634" s="4">
        <v>43917</v>
      </c>
      <c r="B4634">
        <v>7.0731000900268546</v>
      </c>
      <c r="C4634">
        <v>7.0967001914978027</v>
      </c>
      <c r="D4634">
        <v>7.0539999008178711</v>
      </c>
      <c r="E4634">
        <v>7.0731000900268546</v>
      </c>
      <c r="F4634">
        <v>7.0731000900268546</v>
      </c>
      <c r="G4634">
        <v>0</v>
      </c>
      <c r="H4634">
        <v>7.0742250680923462</v>
      </c>
    </row>
    <row r="4635" spans="1:8" x14ac:dyDescent="0.25">
      <c r="A4635" s="4">
        <v>43920</v>
      </c>
      <c r="B4635">
        <v>7.0953001976013184</v>
      </c>
      <c r="C4635">
        <v>7.1029000282287598</v>
      </c>
      <c r="D4635">
        <v>7.082399845123291</v>
      </c>
      <c r="E4635">
        <v>7.0953001976013184</v>
      </c>
      <c r="F4635">
        <v>7.0953001976013184</v>
      </c>
      <c r="G4635">
        <v>0</v>
      </c>
      <c r="H4635">
        <v>7.0939750671386719</v>
      </c>
    </row>
    <row r="4636" spans="1:8" x14ac:dyDescent="0.25">
      <c r="A4636" s="4">
        <v>43921</v>
      </c>
      <c r="B4636">
        <v>7.0991997718811044</v>
      </c>
      <c r="C4636">
        <v>7.0996999740600586</v>
      </c>
      <c r="D4636">
        <v>7.0725002288818359</v>
      </c>
      <c r="E4636">
        <v>7.0991997718811044</v>
      </c>
      <c r="F4636">
        <v>7.0991997718811044</v>
      </c>
      <c r="G4636">
        <v>0</v>
      </c>
      <c r="H4636">
        <v>7.0926499366760254</v>
      </c>
    </row>
    <row r="4637" spans="1:8" x14ac:dyDescent="0.25">
      <c r="A4637" s="4">
        <v>43922</v>
      </c>
      <c r="B4637">
        <v>7.0813999176025391</v>
      </c>
      <c r="C4637">
        <v>7.1054000854492188</v>
      </c>
      <c r="D4637">
        <v>7.0802001953125</v>
      </c>
      <c r="E4637">
        <v>7.0813999176025391</v>
      </c>
      <c r="F4637">
        <v>7.0813999176025391</v>
      </c>
      <c r="G4637">
        <v>0</v>
      </c>
      <c r="H4637">
        <v>7.0871000289916992</v>
      </c>
    </row>
    <row r="4638" spans="1:8" x14ac:dyDescent="0.25">
      <c r="A4638" s="4">
        <v>43923</v>
      </c>
      <c r="B4638">
        <v>7.0992999076843262</v>
      </c>
      <c r="C4638">
        <v>7.1061000823974609</v>
      </c>
      <c r="D4638">
        <v>7.0829000473022461</v>
      </c>
      <c r="E4638">
        <v>7.0992999076843262</v>
      </c>
      <c r="F4638">
        <v>7.0992999076843262</v>
      </c>
      <c r="G4638">
        <v>0</v>
      </c>
      <c r="H4638">
        <v>7.0968999862670898</v>
      </c>
    </row>
    <row r="4639" spans="1:8" x14ac:dyDescent="0.25">
      <c r="A4639" s="4">
        <v>43924</v>
      </c>
      <c r="B4639">
        <v>7.0831999778747559</v>
      </c>
      <c r="C4639">
        <v>7.0977997779846191</v>
      </c>
      <c r="D4639">
        <v>7.0788998603820801</v>
      </c>
      <c r="E4639">
        <v>7.0831999778747559</v>
      </c>
      <c r="F4639">
        <v>7.0831999778747559</v>
      </c>
      <c r="G4639">
        <v>0</v>
      </c>
      <c r="H4639">
        <v>7.0857748985290527</v>
      </c>
    </row>
    <row r="4640" spans="1:8" x14ac:dyDescent="0.25">
      <c r="A4640" s="4">
        <v>43927</v>
      </c>
      <c r="B4640">
        <v>7.0913000106811523</v>
      </c>
      <c r="C4640">
        <v>7.0914998054504386</v>
      </c>
      <c r="D4640">
        <v>7.0911998748779297</v>
      </c>
      <c r="E4640">
        <v>7.0913000106811523</v>
      </c>
      <c r="F4640">
        <v>7.0913000106811523</v>
      </c>
      <c r="G4640">
        <v>0</v>
      </c>
      <c r="H4640">
        <v>7.0913249254226676</v>
      </c>
    </row>
    <row r="4641" spans="1:8" x14ac:dyDescent="0.25">
      <c r="A4641" s="4">
        <v>43928</v>
      </c>
      <c r="B4641">
        <v>7.0913000106811523</v>
      </c>
      <c r="C4641">
        <v>7.0915999412536621</v>
      </c>
      <c r="D4641">
        <v>7.0357999801635742</v>
      </c>
      <c r="E4641">
        <v>7.0913000106811523</v>
      </c>
      <c r="F4641">
        <v>7.0913000106811523</v>
      </c>
      <c r="G4641">
        <v>0</v>
      </c>
      <c r="H4641">
        <v>7.0774999856948853</v>
      </c>
    </row>
    <row r="4642" spans="1:8" x14ac:dyDescent="0.25">
      <c r="A4642" s="4">
        <v>43929</v>
      </c>
      <c r="B4642">
        <v>7.0447998046875</v>
      </c>
      <c r="C4642">
        <v>7.0690999031066886</v>
      </c>
      <c r="D4642">
        <v>7.0447998046875</v>
      </c>
      <c r="E4642">
        <v>7.0447998046875</v>
      </c>
      <c r="F4642">
        <v>7.0447998046875</v>
      </c>
      <c r="G4642">
        <v>0</v>
      </c>
      <c r="H4642">
        <v>7.0508748292922974</v>
      </c>
    </row>
    <row r="4643" spans="1:8" x14ac:dyDescent="0.25">
      <c r="A4643" s="4">
        <v>43930</v>
      </c>
      <c r="B4643">
        <v>7.0648999214172363</v>
      </c>
      <c r="C4643">
        <v>7.0720000267028809</v>
      </c>
      <c r="D4643">
        <v>7.0310001373291016</v>
      </c>
      <c r="E4643">
        <v>7.0648999214172363</v>
      </c>
      <c r="F4643">
        <v>7.0648999214172363</v>
      </c>
      <c r="G4643">
        <v>0</v>
      </c>
      <c r="H4643">
        <v>7.0582000017166138</v>
      </c>
    </row>
    <row r="4644" spans="1:8" x14ac:dyDescent="0.25">
      <c r="A4644" s="4">
        <v>43931</v>
      </c>
      <c r="B4644">
        <v>7.0422000885009766</v>
      </c>
      <c r="C4644">
        <v>7.0461001396179199</v>
      </c>
      <c r="D4644">
        <v>7.0288000106811523</v>
      </c>
      <c r="E4644">
        <v>7.0422000885009766</v>
      </c>
      <c r="F4644">
        <v>7.0422000885009766</v>
      </c>
      <c r="G4644">
        <v>0</v>
      </c>
      <c r="H4644">
        <v>7.0398250818252563</v>
      </c>
    </row>
    <row r="4645" spans="1:8" x14ac:dyDescent="0.25">
      <c r="A4645" s="4">
        <v>43934</v>
      </c>
      <c r="B4645">
        <v>7.035099983215332</v>
      </c>
      <c r="C4645">
        <v>7.0548000335693359</v>
      </c>
      <c r="D4645">
        <v>7.035099983215332</v>
      </c>
      <c r="E4645">
        <v>7.035099983215332</v>
      </c>
      <c r="F4645">
        <v>7.035099983215332</v>
      </c>
      <c r="G4645">
        <v>0</v>
      </c>
      <c r="H4645">
        <v>7.040024995803833</v>
      </c>
    </row>
    <row r="4646" spans="1:8" x14ac:dyDescent="0.25">
      <c r="A4646" s="4">
        <v>43935</v>
      </c>
      <c r="B4646">
        <v>7.0515999794006348</v>
      </c>
      <c r="C4646">
        <v>7.0616998672485352</v>
      </c>
      <c r="D4646">
        <v>7.04010009765625</v>
      </c>
      <c r="E4646">
        <v>7.0515999794006348</v>
      </c>
      <c r="F4646">
        <v>7.0515999794006348</v>
      </c>
      <c r="G4646">
        <v>0</v>
      </c>
      <c r="H4646">
        <v>7.0512499809265137</v>
      </c>
    </row>
    <row r="4647" spans="1:8" x14ac:dyDescent="0.25">
      <c r="A4647" s="4">
        <v>43936</v>
      </c>
      <c r="B4647">
        <v>7.0480999946594238</v>
      </c>
      <c r="C4647">
        <v>7.066500186920166</v>
      </c>
      <c r="D4647">
        <v>7.0427999496459961</v>
      </c>
      <c r="E4647">
        <v>7.0482997894287109</v>
      </c>
      <c r="F4647">
        <v>7.0482997894287109</v>
      </c>
      <c r="G4647">
        <v>0</v>
      </c>
      <c r="H4647">
        <v>7.0514249801635742</v>
      </c>
    </row>
    <row r="4648" spans="1:8" x14ac:dyDescent="0.25">
      <c r="A4648" s="4">
        <v>43937</v>
      </c>
      <c r="B4648">
        <v>7.066500186920166</v>
      </c>
      <c r="C4648">
        <v>7.0819997787475586</v>
      </c>
      <c r="D4648">
        <v>7.0631999969482422</v>
      </c>
      <c r="E4648">
        <v>7.066500186920166</v>
      </c>
      <c r="F4648">
        <v>7.066500186920166</v>
      </c>
      <c r="G4648">
        <v>0</v>
      </c>
      <c r="H4648">
        <v>7.0695500373840332</v>
      </c>
    </row>
    <row r="4649" spans="1:8" x14ac:dyDescent="0.25">
      <c r="A4649" s="4">
        <v>43938</v>
      </c>
      <c r="B4649">
        <v>7.0788002014160156</v>
      </c>
      <c r="C4649">
        <v>7.0809001922607422</v>
      </c>
      <c r="D4649">
        <v>7.0622000694274902</v>
      </c>
      <c r="E4649">
        <v>7.0788002014160156</v>
      </c>
      <c r="F4649">
        <v>7.0788002014160156</v>
      </c>
      <c r="G4649">
        <v>0</v>
      </c>
      <c r="H4649">
        <v>7.0751751661300659</v>
      </c>
    </row>
    <row r="4650" spans="1:8" x14ac:dyDescent="0.25">
      <c r="A4650" s="4">
        <v>43941</v>
      </c>
      <c r="B4650">
        <v>7.072199821472168</v>
      </c>
      <c r="C4650">
        <v>7.0815000534057617</v>
      </c>
      <c r="D4650">
        <v>7.0636000633239746</v>
      </c>
      <c r="E4650">
        <v>7.072199821472168</v>
      </c>
      <c r="F4650">
        <v>7.072199821472168</v>
      </c>
      <c r="G4650">
        <v>0</v>
      </c>
      <c r="H4650">
        <v>7.0723749399185181</v>
      </c>
    </row>
    <row r="4651" spans="1:8" x14ac:dyDescent="0.25">
      <c r="A4651" s="4">
        <v>43942</v>
      </c>
      <c r="B4651">
        <v>7.0724000930786133</v>
      </c>
      <c r="C4651">
        <v>7.0854001045227051</v>
      </c>
      <c r="D4651">
        <v>7.0704998970031738</v>
      </c>
      <c r="E4651">
        <v>7.0724000930786133</v>
      </c>
      <c r="F4651">
        <v>7.0724000930786133</v>
      </c>
      <c r="G4651">
        <v>0</v>
      </c>
      <c r="H4651">
        <v>7.0751750469207764</v>
      </c>
    </row>
    <row r="4652" spans="1:8" x14ac:dyDescent="0.25">
      <c r="A4652" s="4">
        <v>43943</v>
      </c>
      <c r="B4652">
        <v>7.0707998275756836</v>
      </c>
      <c r="C4652">
        <v>7.0897002220153809</v>
      </c>
      <c r="D4652">
        <v>7.0707001686096191</v>
      </c>
      <c r="E4652">
        <v>7.0707998275756836</v>
      </c>
      <c r="F4652">
        <v>7.0707998275756836</v>
      </c>
      <c r="G4652">
        <v>0</v>
      </c>
      <c r="H4652">
        <v>7.0755000114440918</v>
      </c>
    </row>
    <row r="4653" spans="1:8" x14ac:dyDescent="0.25">
      <c r="A4653" s="4">
        <v>43944</v>
      </c>
      <c r="B4653">
        <v>7.0830998420715332</v>
      </c>
      <c r="C4653">
        <v>7.0854997634887704</v>
      </c>
      <c r="D4653">
        <v>7.0567002296447754</v>
      </c>
      <c r="E4653">
        <v>7.0830998420715332</v>
      </c>
      <c r="F4653">
        <v>7.0830998420715332</v>
      </c>
      <c r="G4653">
        <v>0</v>
      </c>
      <c r="H4653">
        <v>7.0770999193191528</v>
      </c>
    </row>
    <row r="4654" spans="1:8" x14ac:dyDescent="0.25">
      <c r="A4654" s="4">
        <v>43945</v>
      </c>
      <c r="B4654">
        <v>7.0651998519897461</v>
      </c>
      <c r="C4654">
        <v>7.0861001014709473</v>
      </c>
      <c r="D4654">
        <v>7.0651998519897461</v>
      </c>
      <c r="E4654">
        <v>7.0651998519897461</v>
      </c>
      <c r="F4654">
        <v>7.0651998519897461</v>
      </c>
      <c r="G4654">
        <v>0</v>
      </c>
      <c r="H4654">
        <v>7.0704249143600464</v>
      </c>
    </row>
    <row r="4655" spans="1:8" x14ac:dyDescent="0.25">
      <c r="A4655" s="4">
        <v>43948</v>
      </c>
      <c r="B4655">
        <v>7.0809001922607422</v>
      </c>
      <c r="C4655">
        <v>7.0882000923156738</v>
      </c>
      <c r="D4655">
        <v>7.0721001625061044</v>
      </c>
      <c r="E4655">
        <v>7.0809001922607422</v>
      </c>
      <c r="F4655">
        <v>7.0809001922607422</v>
      </c>
      <c r="G4655">
        <v>0</v>
      </c>
      <c r="H4655">
        <v>7.0805251598358154</v>
      </c>
    </row>
    <row r="4656" spans="1:8" x14ac:dyDescent="0.25">
      <c r="A4656" s="4">
        <v>43949</v>
      </c>
      <c r="B4656">
        <v>7.0852999687194824</v>
      </c>
      <c r="C4656">
        <v>7.0890998840332031</v>
      </c>
      <c r="D4656">
        <v>7.0739998817443848</v>
      </c>
      <c r="E4656">
        <v>7.0852999687194824</v>
      </c>
      <c r="F4656">
        <v>7.0852999687194824</v>
      </c>
      <c r="G4656">
        <v>0</v>
      </c>
      <c r="H4656">
        <v>7.0834249258041382</v>
      </c>
    </row>
    <row r="4657" spans="1:8" x14ac:dyDescent="0.25">
      <c r="A4657" s="4">
        <v>43950</v>
      </c>
      <c r="B4657">
        <v>7.0781002044677734</v>
      </c>
      <c r="C4657">
        <v>7.079899787902832</v>
      </c>
      <c r="D4657">
        <v>7.0638999938964844</v>
      </c>
      <c r="E4657">
        <v>7.0781002044677734</v>
      </c>
      <c r="F4657">
        <v>7.0781002044677734</v>
      </c>
      <c r="G4657">
        <v>0</v>
      </c>
      <c r="H4657">
        <v>7.0750000476837158</v>
      </c>
    </row>
    <row r="4658" spans="1:8" x14ac:dyDescent="0.25">
      <c r="A4658" s="4">
        <v>43951</v>
      </c>
      <c r="B4658">
        <v>7.0753998756408691</v>
      </c>
      <c r="C4658">
        <v>7.0820999145507813</v>
      </c>
      <c r="D4658">
        <v>7.0412001609802246</v>
      </c>
      <c r="E4658">
        <v>7.0753998756408691</v>
      </c>
      <c r="F4658">
        <v>7.0753998756408691</v>
      </c>
      <c r="G4658">
        <v>0</v>
      </c>
      <c r="H4658">
        <v>7.068524956703186</v>
      </c>
    </row>
    <row r="4659" spans="1:8" x14ac:dyDescent="0.25">
      <c r="A4659" s="4">
        <v>43952</v>
      </c>
      <c r="B4659">
        <v>7.0612998008728027</v>
      </c>
      <c r="C4659">
        <v>7.0613999366760254</v>
      </c>
      <c r="D4659">
        <v>7.0612998008728027</v>
      </c>
      <c r="E4659">
        <v>7.0612998008728027</v>
      </c>
      <c r="F4659">
        <v>7.0612998008728027</v>
      </c>
      <c r="G4659">
        <v>0</v>
      </c>
      <c r="H4659">
        <v>7.0613248348236084</v>
      </c>
    </row>
    <row r="4660" spans="1:8" x14ac:dyDescent="0.25">
      <c r="A4660" s="4">
        <v>43955</v>
      </c>
      <c r="B4660">
        <v>7.061500072479248</v>
      </c>
      <c r="C4660">
        <v>7.061500072479248</v>
      </c>
      <c r="D4660">
        <v>7.0521998405456543</v>
      </c>
      <c r="E4660">
        <v>7.061500072479248</v>
      </c>
      <c r="F4660">
        <v>7.061500072479248</v>
      </c>
      <c r="G4660">
        <v>0</v>
      </c>
      <c r="H4660">
        <v>7.0591750144958496</v>
      </c>
    </row>
    <row r="4661" spans="1:8" x14ac:dyDescent="0.25">
      <c r="A4661" s="4">
        <v>43956</v>
      </c>
      <c r="B4661">
        <v>7.061500072479248</v>
      </c>
      <c r="C4661">
        <v>7.0616002082824707</v>
      </c>
      <c r="D4661">
        <v>7.0612001419067383</v>
      </c>
      <c r="E4661">
        <v>7.061500072479248</v>
      </c>
      <c r="F4661">
        <v>7.061500072479248</v>
      </c>
      <c r="G4661">
        <v>0</v>
      </c>
      <c r="H4661">
        <v>7.0614501237869263</v>
      </c>
    </row>
    <row r="4662" spans="1:8" x14ac:dyDescent="0.25">
      <c r="A4662" s="4">
        <v>43957</v>
      </c>
      <c r="B4662">
        <v>7.061500072479248</v>
      </c>
      <c r="C4662">
        <v>7.1048002243041992</v>
      </c>
      <c r="D4662">
        <v>7.0613999366760254</v>
      </c>
      <c r="E4662">
        <v>7.061500072479248</v>
      </c>
      <c r="F4662">
        <v>7.061500072479248</v>
      </c>
      <c r="G4662">
        <v>0</v>
      </c>
      <c r="H4662">
        <v>7.0723000764846802</v>
      </c>
    </row>
    <row r="4663" spans="1:8" x14ac:dyDescent="0.25">
      <c r="A4663" s="4">
        <v>43958</v>
      </c>
      <c r="B4663">
        <v>7.103600025177002</v>
      </c>
      <c r="C4663">
        <v>7.1062002182006836</v>
      </c>
      <c r="D4663">
        <v>7.0791997909545898</v>
      </c>
      <c r="E4663">
        <v>7.103600025177002</v>
      </c>
      <c r="F4663">
        <v>7.103600025177002</v>
      </c>
      <c r="G4663">
        <v>0</v>
      </c>
      <c r="H4663">
        <v>7.0981500148773193</v>
      </c>
    </row>
    <row r="4664" spans="1:8" x14ac:dyDescent="0.25">
      <c r="A4664" s="4">
        <v>43959</v>
      </c>
      <c r="B4664">
        <v>7.0837998390197754</v>
      </c>
      <c r="C4664">
        <v>7.08489990234375</v>
      </c>
      <c r="D4664">
        <v>7.0616002082824707</v>
      </c>
      <c r="E4664">
        <v>7.0837998390197754</v>
      </c>
      <c r="F4664">
        <v>7.0837998390197754</v>
      </c>
      <c r="G4664">
        <v>0</v>
      </c>
      <c r="H4664">
        <v>7.0785249471664429</v>
      </c>
    </row>
    <row r="4665" spans="1:8" x14ac:dyDescent="0.25">
      <c r="A4665" s="4">
        <v>43962</v>
      </c>
      <c r="B4665">
        <v>7.0731000900268546</v>
      </c>
      <c r="C4665">
        <v>7.0978999137878418</v>
      </c>
      <c r="D4665">
        <v>7.0715999603271484</v>
      </c>
      <c r="E4665">
        <v>7.0731000900268546</v>
      </c>
      <c r="F4665">
        <v>7.0731000900268546</v>
      </c>
      <c r="G4665">
        <v>0</v>
      </c>
      <c r="H4665">
        <v>7.0789250135421753</v>
      </c>
    </row>
    <row r="4666" spans="1:8" x14ac:dyDescent="0.25">
      <c r="A4666" s="4">
        <v>43963</v>
      </c>
      <c r="B4666">
        <v>7.0980000495910636</v>
      </c>
      <c r="C4666">
        <v>7.098599910736084</v>
      </c>
      <c r="D4666">
        <v>7.078700065612793</v>
      </c>
      <c r="E4666">
        <v>7.0980000495910636</v>
      </c>
      <c r="F4666">
        <v>7.0980000495910636</v>
      </c>
      <c r="G4666">
        <v>0</v>
      </c>
      <c r="H4666">
        <v>7.0933250188827506</v>
      </c>
    </row>
    <row r="4667" spans="1:8" x14ac:dyDescent="0.25">
      <c r="A4667" s="4">
        <v>43964</v>
      </c>
      <c r="B4667">
        <v>7.0820999145507813</v>
      </c>
      <c r="C4667">
        <v>7.095099925994873</v>
      </c>
      <c r="D4667">
        <v>7.0798001289367676</v>
      </c>
      <c r="E4667">
        <v>7.0820999145507813</v>
      </c>
      <c r="F4667">
        <v>7.0820999145507813</v>
      </c>
      <c r="G4667">
        <v>0</v>
      </c>
      <c r="H4667">
        <v>7.0847749710083008</v>
      </c>
    </row>
    <row r="4668" spans="1:8" x14ac:dyDescent="0.25">
      <c r="A4668" s="4">
        <v>43965</v>
      </c>
      <c r="B4668">
        <v>7.0913000106811523</v>
      </c>
      <c r="C4668">
        <v>7.1017999649047852</v>
      </c>
      <c r="D4668">
        <v>7.0875000953674316</v>
      </c>
      <c r="E4668">
        <v>7.0913000106811523</v>
      </c>
      <c r="F4668">
        <v>7.0913000106811523</v>
      </c>
      <c r="G4668">
        <v>0</v>
      </c>
      <c r="H4668">
        <v>7.0929750204086304</v>
      </c>
    </row>
    <row r="4669" spans="1:8" x14ac:dyDescent="0.25">
      <c r="A4669" s="4">
        <v>43966</v>
      </c>
      <c r="B4669">
        <v>7.0946998596191406</v>
      </c>
      <c r="C4669">
        <v>7.1085000038146973</v>
      </c>
      <c r="D4669">
        <v>7.0883998870849609</v>
      </c>
      <c r="E4669">
        <v>7.0946998596191406</v>
      </c>
      <c r="F4669">
        <v>7.0946998596191406</v>
      </c>
      <c r="G4669">
        <v>0</v>
      </c>
      <c r="H4669">
        <v>7.0965749025344849</v>
      </c>
    </row>
    <row r="4670" spans="1:8" x14ac:dyDescent="0.25">
      <c r="A4670" s="4">
        <v>43969</v>
      </c>
      <c r="B4670">
        <v>7.1012001037597656</v>
      </c>
      <c r="C4670">
        <v>7.1185002326965332</v>
      </c>
      <c r="D4670">
        <v>7.101099967956543</v>
      </c>
      <c r="E4670">
        <v>7.1012001037597656</v>
      </c>
      <c r="F4670">
        <v>7.1012001037597656</v>
      </c>
      <c r="G4670">
        <v>0</v>
      </c>
      <c r="H4670">
        <v>7.1055001020431519</v>
      </c>
    </row>
    <row r="4671" spans="1:8" x14ac:dyDescent="0.25">
      <c r="A4671" s="4">
        <v>43970</v>
      </c>
      <c r="B4671">
        <v>7.1086001396179199</v>
      </c>
      <c r="C4671">
        <v>7.1114001274108887</v>
      </c>
      <c r="D4671">
        <v>7.0957999229431152</v>
      </c>
      <c r="E4671">
        <v>7.1086001396179199</v>
      </c>
      <c r="F4671">
        <v>7.1086001396179199</v>
      </c>
      <c r="G4671">
        <v>0</v>
      </c>
      <c r="H4671">
        <v>7.1061000823974609</v>
      </c>
    </row>
    <row r="4672" spans="1:8" x14ac:dyDescent="0.25">
      <c r="A4672" s="4">
        <v>43971</v>
      </c>
      <c r="B4672">
        <v>7.0981998443603516</v>
      </c>
      <c r="C4672">
        <v>7.1080999374389648</v>
      </c>
      <c r="D4672">
        <v>7.0834999084472656</v>
      </c>
      <c r="E4672">
        <v>7.0981998443603516</v>
      </c>
      <c r="F4672">
        <v>7.0981998443603516</v>
      </c>
      <c r="G4672">
        <v>0</v>
      </c>
      <c r="H4672">
        <v>7.0969998836517334</v>
      </c>
    </row>
    <row r="4673" spans="1:8" x14ac:dyDescent="0.25">
      <c r="A4673" s="4">
        <v>43972</v>
      </c>
      <c r="B4673">
        <v>7.0925002098083496</v>
      </c>
      <c r="C4673">
        <v>7.1142001152038574</v>
      </c>
      <c r="D4673">
        <v>7.086400032043457</v>
      </c>
      <c r="E4673">
        <v>7.0925002098083496</v>
      </c>
      <c r="F4673">
        <v>7.0925002098083496</v>
      </c>
      <c r="G4673">
        <v>0</v>
      </c>
      <c r="H4673">
        <v>7.0964001417160034</v>
      </c>
    </row>
    <row r="4674" spans="1:8" x14ac:dyDescent="0.25">
      <c r="A4674" s="4">
        <v>43973</v>
      </c>
      <c r="B4674">
        <v>7.1142997741699219</v>
      </c>
      <c r="C4674">
        <v>7.1424999237060547</v>
      </c>
      <c r="D4674">
        <v>7.1083002090454102</v>
      </c>
      <c r="E4674">
        <v>7.1142997741699219</v>
      </c>
      <c r="F4674">
        <v>7.1142997741699219</v>
      </c>
      <c r="G4674">
        <v>0</v>
      </c>
      <c r="H4674">
        <v>7.1198499202728271</v>
      </c>
    </row>
    <row r="4675" spans="1:8" x14ac:dyDescent="0.25">
      <c r="A4675" s="4">
        <v>43976</v>
      </c>
      <c r="B4675">
        <v>7.1293997764587402</v>
      </c>
      <c r="C4675">
        <v>7.1419000625610352</v>
      </c>
      <c r="D4675">
        <v>7.126500129699707</v>
      </c>
      <c r="E4675">
        <v>7.1293997764587402</v>
      </c>
      <c r="F4675">
        <v>7.1293997764587402</v>
      </c>
      <c r="G4675">
        <v>0</v>
      </c>
      <c r="H4675">
        <v>7.1317999362945557</v>
      </c>
    </row>
    <row r="4676" spans="1:8" x14ac:dyDescent="0.25">
      <c r="A4676" s="4">
        <v>43977</v>
      </c>
      <c r="B4676">
        <v>7.1357002258300781</v>
      </c>
      <c r="C4676">
        <v>7.1370000839233398</v>
      </c>
      <c r="D4676">
        <v>7.1255002021789551</v>
      </c>
      <c r="E4676">
        <v>7.1357002258300781</v>
      </c>
      <c r="F4676">
        <v>7.1357002258300781</v>
      </c>
      <c r="G4676">
        <v>0</v>
      </c>
      <c r="H4676">
        <v>7.1334751844406128</v>
      </c>
    </row>
    <row r="4677" spans="1:8" x14ac:dyDescent="0.25">
      <c r="A4677" s="4">
        <v>43978</v>
      </c>
      <c r="B4677">
        <v>7.1340999603271484</v>
      </c>
      <c r="C4677">
        <v>7.1768999099731454</v>
      </c>
      <c r="D4677">
        <v>7.1339998245239258</v>
      </c>
      <c r="E4677">
        <v>7.1340999603271484</v>
      </c>
      <c r="F4677">
        <v>7.1340999603271484</v>
      </c>
      <c r="G4677">
        <v>0</v>
      </c>
      <c r="H4677">
        <v>7.1447749137878418</v>
      </c>
    </row>
    <row r="4678" spans="1:8" x14ac:dyDescent="0.25">
      <c r="A4678" s="4">
        <v>43979</v>
      </c>
      <c r="B4678">
        <v>7.1683001518249512</v>
      </c>
      <c r="C4678">
        <v>7.1684999465942383</v>
      </c>
      <c r="D4678">
        <v>7.1433000564575204</v>
      </c>
      <c r="E4678">
        <v>7.1682000160217294</v>
      </c>
      <c r="F4678">
        <v>7.1682000160217294</v>
      </c>
      <c r="G4678">
        <v>0</v>
      </c>
      <c r="H4678">
        <v>7.1620750427246094</v>
      </c>
    </row>
    <row r="4679" spans="1:8" x14ac:dyDescent="0.25">
      <c r="A4679" s="4">
        <v>43980</v>
      </c>
      <c r="B4679">
        <v>7.1451997756958008</v>
      </c>
      <c r="C4679">
        <v>7.1532001495361328</v>
      </c>
      <c r="D4679">
        <v>7.1314997673034668</v>
      </c>
      <c r="E4679">
        <v>7.1451997756958008</v>
      </c>
      <c r="F4679">
        <v>7.1451997756958008</v>
      </c>
      <c r="G4679">
        <v>0</v>
      </c>
      <c r="H4679">
        <v>7.1437748670578003</v>
      </c>
    </row>
    <row r="4680" spans="1:8" x14ac:dyDescent="0.25">
      <c r="A4680" s="4">
        <v>43983</v>
      </c>
      <c r="B4680">
        <v>7.1363000869750977</v>
      </c>
      <c r="C4680">
        <v>7.1382999420166016</v>
      </c>
      <c r="D4680">
        <v>7.1098999977111816</v>
      </c>
      <c r="E4680">
        <v>7.1363000869750977</v>
      </c>
      <c r="F4680">
        <v>7.1363000869750977</v>
      </c>
      <c r="G4680">
        <v>0</v>
      </c>
      <c r="H4680">
        <v>7.1302000284194946</v>
      </c>
    </row>
    <row r="4681" spans="1:8" x14ac:dyDescent="0.25">
      <c r="A4681" s="4">
        <v>43984</v>
      </c>
      <c r="B4681">
        <v>7.1266999244689941</v>
      </c>
      <c r="C4681">
        <v>7.1269998550415039</v>
      </c>
      <c r="D4681">
        <v>7.0981001853942871</v>
      </c>
      <c r="E4681">
        <v>7.1266999244689941</v>
      </c>
      <c r="F4681">
        <v>7.1266999244689941</v>
      </c>
      <c r="G4681">
        <v>0</v>
      </c>
      <c r="H4681">
        <v>7.1196249723434448</v>
      </c>
    </row>
    <row r="4682" spans="1:8" x14ac:dyDescent="0.25">
      <c r="A4682" s="4">
        <v>43985</v>
      </c>
      <c r="B4682">
        <v>7.0998997688293457</v>
      </c>
      <c r="C4682">
        <v>7.1248002052307129</v>
      </c>
      <c r="D4682">
        <v>7.0942001342773438</v>
      </c>
      <c r="E4682">
        <v>7.0998997688293457</v>
      </c>
      <c r="F4682">
        <v>7.0998997688293457</v>
      </c>
      <c r="G4682">
        <v>0</v>
      </c>
      <c r="H4682">
        <v>7.104699969291687</v>
      </c>
    </row>
    <row r="4683" spans="1:8" x14ac:dyDescent="0.25">
      <c r="A4683" s="4">
        <v>43986</v>
      </c>
      <c r="B4683">
        <v>7.1146998405456543</v>
      </c>
      <c r="C4683">
        <v>7.1293997764587402</v>
      </c>
      <c r="D4683">
        <v>7.1002998352050781</v>
      </c>
      <c r="E4683">
        <v>7.1146998405456543</v>
      </c>
      <c r="F4683">
        <v>7.1146998405456543</v>
      </c>
      <c r="G4683">
        <v>0</v>
      </c>
      <c r="H4683">
        <v>7.1147748231887817</v>
      </c>
    </row>
    <row r="4684" spans="1:8" x14ac:dyDescent="0.25">
      <c r="A4684" s="4">
        <v>43987</v>
      </c>
      <c r="B4684">
        <v>7.1093001365661621</v>
      </c>
      <c r="C4684">
        <v>7.1135997772216797</v>
      </c>
      <c r="D4684">
        <v>7.0724000930786133</v>
      </c>
      <c r="E4684">
        <v>7.1092000007629386</v>
      </c>
      <c r="F4684">
        <v>7.1092000007629386</v>
      </c>
      <c r="G4684">
        <v>0</v>
      </c>
      <c r="H4684">
        <v>7.1011250019073486</v>
      </c>
    </row>
    <row r="4685" spans="1:8" x14ac:dyDescent="0.25">
      <c r="A4685" s="4">
        <v>43990</v>
      </c>
      <c r="B4685">
        <v>7.0809998512268066</v>
      </c>
      <c r="C4685">
        <v>7.0897002220153809</v>
      </c>
      <c r="D4685">
        <v>7.059999942779541</v>
      </c>
      <c r="E4685">
        <v>7.0809998512268066</v>
      </c>
      <c r="F4685">
        <v>7.0809998512268066</v>
      </c>
      <c r="G4685">
        <v>0</v>
      </c>
      <c r="H4685">
        <v>7.0779249668121338</v>
      </c>
    </row>
    <row r="4686" spans="1:8" x14ac:dyDescent="0.25">
      <c r="A4686" s="4">
        <v>43991</v>
      </c>
      <c r="B4686">
        <v>7.0703001022338867</v>
      </c>
      <c r="C4686">
        <v>7.0894999504089364</v>
      </c>
      <c r="D4686">
        <v>7.0657000541687012</v>
      </c>
      <c r="E4686">
        <v>7.0703001022338867</v>
      </c>
      <c r="F4686">
        <v>7.0703001022338867</v>
      </c>
      <c r="G4686">
        <v>0</v>
      </c>
      <c r="H4686">
        <v>7.0739500522613534</v>
      </c>
    </row>
    <row r="4687" spans="1:8" x14ac:dyDescent="0.25">
      <c r="A4687" s="4">
        <v>43992</v>
      </c>
      <c r="B4687">
        <v>7.0763001441955566</v>
      </c>
      <c r="C4687">
        <v>7.0829000473022461</v>
      </c>
      <c r="D4687">
        <v>7.0482997894287109</v>
      </c>
      <c r="E4687">
        <v>7.0763001441955566</v>
      </c>
      <c r="F4687">
        <v>7.0763001441955566</v>
      </c>
      <c r="G4687">
        <v>0</v>
      </c>
      <c r="H4687">
        <v>7.0709500312805176</v>
      </c>
    </row>
    <row r="4688" spans="1:8" x14ac:dyDescent="0.25">
      <c r="A4688" s="4">
        <v>43993</v>
      </c>
      <c r="B4688">
        <v>7.059999942779541</v>
      </c>
      <c r="C4688">
        <v>7.0741000175476074</v>
      </c>
      <c r="D4688">
        <v>7.0482997894287109</v>
      </c>
      <c r="E4688">
        <v>7.059999942779541</v>
      </c>
      <c r="F4688">
        <v>7.059999942779541</v>
      </c>
      <c r="G4688">
        <v>0</v>
      </c>
      <c r="H4688">
        <v>7.0605999231338501</v>
      </c>
    </row>
    <row r="4689" spans="1:8" x14ac:dyDescent="0.25">
      <c r="A4689" s="4">
        <v>43994</v>
      </c>
      <c r="B4689">
        <v>7.0640997886657706</v>
      </c>
      <c r="C4689">
        <v>7.0861001014709473</v>
      </c>
      <c r="D4689">
        <v>7.0619997978210449</v>
      </c>
      <c r="E4689">
        <v>7.0640997886657706</v>
      </c>
      <c r="F4689">
        <v>7.0640997886657706</v>
      </c>
      <c r="G4689">
        <v>0</v>
      </c>
      <c r="H4689">
        <v>7.0690748691558838</v>
      </c>
    </row>
    <row r="4690" spans="1:8" x14ac:dyDescent="0.25">
      <c r="A4690" s="4">
        <v>43997</v>
      </c>
      <c r="B4690">
        <v>7.082399845123291</v>
      </c>
      <c r="C4690">
        <v>7.097099781036377</v>
      </c>
      <c r="D4690">
        <v>7.0823001861572266</v>
      </c>
      <c r="E4690">
        <v>7.082399845123291</v>
      </c>
      <c r="F4690">
        <v>7.082399845123291</v>
      </c>
      <c r="G4690">
        <v>0</v>
      </c>
      <c r="H4690">
        <v>7.0860499143600464</v>
      </c>
    </row>
    <row r="4691" spans="1:8" x14ac:dyDescent="0.25">
      <c r="A4691" s="4">
        <v>43998</v>
      </c>
      <c r="B4691">
        <v>7.0907998085021973</v>
      </c>
      <c r="C4691">
        <v>7.0910000801086426</v>
      </c>
      <c r="D4691">
        <v>7.0669999122619629</v>
      </c>
      <c r="E4691">
        <v>7.0907998085021973</v>
      </c>
      <c r="F4691">
        <v>7.0907998085021973</v>
      </c>
      <c r="G4691">
        <v>0</v>
      </c>
      <c r="H4691">
        <v>7.08489990234375</v>
      </c>
    </row>
    <row r="4692" spans="1:8" x14ac:dyDescent="0.25">
      <c r="A4692" s="4">
        <v>43999</v>
      </c>
      <c r="B4692">
        <v>7.0855998992919922</v>
      </c>
      <c r="C4692">
        <v>7.0954999923706046</v>
      </c>
      <c r="D4692">
        <v>7.0836000442504883</v>
      </c>
      <c r="E4692">
        <v>7.0859999656677246</v>
      </c>
      <c r="F4692">
        <v>7.0859999656677246</v>
      </c>
      <c r="G4692">
        <v>0</v>
      </c>
      <c r="H4692">
        <v>7.0876749753952026</v>
      </c>
    </row>
    <row r="4693" spans="1:8" x14ac:dyDescent="0.25">
      <c r="A4693" s="4">
        <v>44000</v>
      </c>
      <c r="B4693">
        <v>7.0844998359680176</v>
      </c>
      <c r="C4693">
        <v>7.0922999382019043</v>
      </c>
      <c r="D4693">
        <v>7.068699836730957</v>
      </c>
      <c r="E4693">
        <v>7.0844998359680176</v>
      </c>
      <c r="F4693">
        <v>7.0844998359680176</v>
      </c>
      <c r="G4693">
        <v>0</v>
      </c>
      <c r="H4693">
        <v>7.0824998617172241</v>
      </c>
    </row>
    <row r="4694" spans="1:8" x14ac:dyDescent="0.25">
      <c r="A4694" s="4">
        <v>44001</v>
      </c>
      <c r="B4694">
        <v>7.0883998870849609</v>
      </c>
      <c r="C4694">
        <v>7.090400218963623</v>
      </c>
      <c r="D4694">
        <v>7.0640997886657706</v>
      </c>
      <c r="E4694">
        <v>7.0883998870849609</v>
      </c>
      <c r="F4694">
        <v>7.0883998870849609</v>
      </c>
      <c r="G4694">
        <v>0</v>
      </c>
      <c r="H4694">
        <v>7.0828249454498291</v>
      </c>
    </row>
    <row r="4695" spans="1:8" x14ac:dyDescent="0.25">
      <c r="A4695" s="4">
        <v>44004</v>
      </c>
      <c r="B4695">
        <v>7.0713000297546387</v>
      </c>
      <c r="C4695">
        <v>7.0802998542785636</v>
      </c>
      <c r="D4695">
        <v>7.0657000541687012</v>
      </c>
      <c r="E4695">
        <v>7.0713000297546387</v>
      </c>
      <c r="F4695">
        <v>7.0713000297546387</v>
      </c>
      <c r="G4695">
        <v>0</v>
      </c>
      <c r="H4695">
        <v>7.0721499919891357</v>
      </c>
    </row>
    <row r="4696" spans="1:8" x14ac:dyDescent="0.25">
      <c r="A4696" s="4">
        <v>44005</v>
      </c>
      <c r="B4696">
        <v>7.0673999786376953</v>
      </c>
      <c r="C4696">
        <v>7.0810999870300293</v>
      </c>
      <c r="D4696">
        <v>7.0571999549865723</v>
      </c>
      <c r="E4696">
        <v>7.0673999786376953</v>
      </c>
      <c r="F4696">
        <v>7.0673999786376953</v>
      </c>
      <c r="G4696">
        <v>0</v>
      </c>
      <c r="H4696">
        <v>7.068274974822998</v>
      </c>
    </row>
    <row r="4697" spans="1:8" x14ac:dyDescent="0.25">
      <c r="A4697" s="4">
        <v>44006</v>
      </c>
      <c r="B4697">
        <v>7.0574002265930176</v>
      </c>
      <c r="C4697">
        <v>7.0770001411437988</v>
      </c>
      <c r="D4697">
        <v>7.0510997772216797</v>
      </c>
      <c r="E4697">
        <v>7.0574002265930176</v>
      </c>
      <c r="F4697">
        <v>7.0574002265930176</v>
      </c>
      <c r="G4697">
        <v>0</v>
      </c>
      <c r="H4697">
        <v>7.0607250928878784</v>
      </c>
    </row>
    <row r="4698" spans="1:8" x14ac:dyDescent="0.25">
      <c r="A4698" s="4">
        <v>44007</v>
      </c>
      <c r="B4698">
        <v>7.0771999359130859</v>
      </c>
      <c r="C4698">
        <v>7.0771999359130859</v>
      </c>
      <c r="D4698">
        <v>7.0770998001098633</v>
      </c>
      <c r="E4698">
        <v>7.0771999359130859</v>
      </c>
      <c r="F4698">
        <v>7.0771999359130859</v>
      </c>
      <c r="G4698">
        <v>0</v>
      </c>
      <c r="H4698">
        <v>7.0771749019622803</v>
      </c>
    </row>
    <row r="4699" spans="1:8" x14ac:dyDescent="0.25">
      <c r="A4699" s="4">
        <v>44008</v>
      </c>
      <c r="B4699">
        <v>7.0771999359130859</v>
      </c>
      <c r="C4699">
        <v>7.0774002075195313</v>
      </c>
      <c r="D4699">
        <v>7.0771999359130859</v>
      </c>
      <c r="E4699">
        <v>7.0771999359130859</v>
      </c>
      <c r="F4699">
        <v>7.0771999359130859</v>
      </c>
      <c r="G4699">
        <v>0</v>
      </c>
      <c r="H4699">
        <v>7.0772500038146973</v>
      </c>
    </row>
    <row r="4700" spans="1:8" x14ac:dyDescent="0.25">
      <c r="A4700" s="4">
        <v>44011</v>
      </c>
      <c r="B4700">
        <v>7.0771999359130859</v>
      </c>
      <c r="C4700">
        <v>7.0802998542785636</v>
      </c>
      <c r="D4700">
        <v>7.0658001899719238</v>
      </c>
      <c r="E4700">
        <v>7.0771999359130859</v>
      </c>
      <c r="F4700">
        <v>7.0771999359130859</v>
      </c>
      <c r="G4700">
        <v>0</v>
      </c>
      <c r="H4700">
        <v>7.075124979019165</v>
      </c>
    </row>
    <row r="4701" spans="1:8" x14ac:dyDescent="0.25">
      <c r="A4701" s="4">
        <v>44012</v>
      </c>
      <c r="B4701">
        <v>7.0795998573303223</v>
      </c>
      <c r="C4701">
        <v>7.0802998542785636</v>
      </c>
      <c r="D4701">
        <v>7.0580000877380371</v>
      </c>
      <c r="E4701">
        <v>7.0795998573303223</v>
      </c>
      <c r="F4701">
        <v>7.0795998573303223</v>
      </c>
      <c r="G4701">
        <v>0</v>
      </c>
      <c r="H4701">
        <v>7.0743749141693124</v>
      </c>
    </row>
    <row r="4702" spans="1:8" x14ac:dyDescent="0.25">
      <c r="A4702" s="4">
        <v>44013</v>
      </c>
      <c r="B4702">
        <v>7.0644001960754386</v>
      </c>
      <c r="C4702">
        <v>7.0710000991821289</v>
      </c>
      <c r="D4702">
        <v>7.0517001152038574</v>
      </c>
      <c r="E4702">
        <v>7.0644001960754386</v>
      </c>
      <c r="F4702">
        <v>7.0644001960754386</v>
      </c>
      <c r="G4702">
        <v>0</v>
      </c>
      <c r="H4702">
        <v>7.0628751516342163</v>
      </c>
    </row>
    <row r="4703" spans="1:8" x14ac:dyDescent="0.25">
      <c r="A4703" s="4">
        <v>44014</v>
      </c>
      <c r="B4703">
        <v>7.0700998306274414</v>
      </c>
      <c r="C4703">
        <v>7.0701999664306641</v>
      </c>
      <c r="D4703">
        <v>7.0576000213623047</v>
      </c>
      <c r="E4703">
        <v>7.0700998306274414</v>
      </c>
      <c r="F4703">
        <v>7.0700998306274414</v>
      </c>
      <c r="G4703">
        <v>0</v>
      </c>
      <c r="H4703">
        <v>7.0669999122619629</v>
      </c>
    </row>
    <row r="4704" spans="1:8" x14ac:dyDescent="0.25">
      <c r="A4704" s="4">
        <v>44015</v>
      </c>
      <c r="B4704">
        <v>7.0654997825622559</v>
      </c>
      <c r="C4704">
        <v>7.0685000419616699</v>
      </c>
      <c r="D4704">
        <v>7.056300163269043</v>
      </c>
      <c r="E4704">
        <v>7.0654997825622559</v>
      </c>
      <c r="F4704">
        <v>7.0654997825622559</v>
      </c>
      <c r="G4704">
        <v>0</v>
      </c>
      <c r="H4704">
        <v>7.0639499425888062</v>
      </c>
    </row>
    <row r="4705" spans="1:8" x14ac:dyDescent="0.25">
      <c r="A4705" s="4">
        <v>44018</v>
      </c>
      <c r="B4705">
        <v>7.0654001235961914</v>
      </c>
      <c r="C4705">
        <v>7.0654001235961914</v>
      </c>
      <c r="D4705">
        <v>7.0124001502990723</v>
      </c>
      <c r="E4705">
        <v>7.0654001235961914</v>
      </c>
      <c r="F4705">
        <v>7.0654001235961914</v>
      </c>
      <c r="G4705">
        <v>0</v>
      </c>
      <c r="H4705">
        <v>7.0521501302719116</v>
      </c>
    </row>
    <row r="4706" spans="1:8" x14ac:dyDescent="0.25">
      <c r="A4706" s="4">
        <v>44019</v>
      </c>
      <c r="B4706">
        <v>7.0173001289367676</v>
      </c>
      <c r="C4706">
        <v>7.0251998901367188</v>
      </c>
      <c r="D4706">
        <v>7.0029997825622559</v>
      </c>
      <c r="E4706">
        <v>7.0173001289367676</v>
      </c>
      <c r="F4706">
        <v>7.0173001289367676</v>
      </c>
      <c r="G4706">
        <v>0</v>
      </c>
      <c r="H4706">
        <v>7.0156999826431274</v>
      </c>
    </row>
    <row r="4707" spans="1:8" x14ac:dyDescent="0.25">
      <c r="A4707" s="4">
        <v>44020</v>
      </c>
      <c r="B4707">
        <v>7.0128998756408691</v>
      </c>
      <c r="C4707">
        <v>7.0229997634887704</v>
      </c>
      <c r="D4707">
        <v>6.9970998764038086</v>
      </c>
      <c r="E4707">
        <v>7.0128998756408691</v>
      </c>
      <c r="F4707">
        <v>7.0128998756408691</v>
      </c>
      <c r="G4707">
        <v>0</v>
      </c>
      <c r="H4707">
        <v>7.0114748477935791</v>
      </c>
    </row>
    <row r="4708" spans="1:8" x14ac:dyDescent="0.25">
      <c r="A4708" s="4">
        <v>44021</v>
      </c>
      <c r="B4708">
        <v>7.0034999847412109</v>
      </c>
      <c r="C4708">
        <v>7.0036001205444336</v>
      </c>
      <c r="D4708">
        <v>6.9762001037597656</v>
      </c>
      <c r="E4708">
        <v>7.0034999847412109</v>
      </c>
      <c r="F4708">
        <v>7.0034999847412109</v>
      </c>
      <c r="G4708">
        <v>0</v>
      </c>
      <c r="H4708">
        <v>6.9967000484466553</v>
      </c>
    </row>
    <row r="4709" spans="1:8" x14ac:dyDescent="0.25">
      <c r="A4709" s="4">
        <v>44022</v>
      </c>
      <c r="B4709">
        <v>6.9931001663208008</v>
      </c>
      <c r="C4709">
        <v>7.011199951171875</v>
      </c>
      <c r="D4709">
        <v>6.9930000305175781</v>
      </c>
      <c r="E4709">
        <v>6.9931001663208008</v>
      </c>
      <c r="F4709">
        <v>6.9931001663208008</v>
      </c>
      <c r="G4709">
        <v>0</v>
      </c>
      <c r="H4709">
        <v>6.9976000785827637</v>
      </c>
    </row>
    <row r="4710" spans="1:8" x14ac:dyDescent="0.25">
      <c r="A4710" s="4">
        <v>44025</v>
      </c>
      <c r="B4710">
        <v>6.9920001029968262</v>
      </c>
      <c r="C4710">
        <v>7.0033998489379883</v>
      </c>
      <c r="D4710">
        <v>6.9886999130249023</v>
      </c>
      <c r="E4710">
        <v>6.9920001029968262</v>
      </c>
      <c r="F4710">
        <v>6.9920001029968262</v>
      </c>
      <c r="G4710">
        <v>0</v>
      </c>
      <c r="H4710">
        <v>6.9940249919891357</v>
      </c>
    </row>
    <row r="4711" spans="1:8" x14ac:dyDescent="0.25">
      <c r="A4711" s="4">
        <v>44026</v>
      </c>
      <c r="B4711">
        <v>6.9963998794555664</v>
      </c>
      <c r="C4711">
        <v>7.0069999694824219</v>
      </c>
      <c r="D4711">
        <v>6.9938998222351074</v>
      </c>
      <c r="E4711">
        <v>6.9963998794555664</v>
      </c>
      <c r="F4711">
        <v>6.9963998794555664</v>
      </c>
      <c r="G4711">
        <v>0</v>
      </c>
      <c r="H4711">
        <v>6.9984248876571664</v>
      </c>
    </row>
    <row r="4712" spans="1:8" x14ac:dyDescent="0.25">
      <c r="A4712" s="4">
        <v>44027</v>
      </c>
      <c r="B4712">
        <v>6.9958000183105469</v>
      </c>
      <c r="C4712">
        <v>7.0064997673034668</v>
      </c>
      <c r="D4712">
        <v>6.9825000762939453</v>
      </c>
      <c r="E4712">
        <v>6.9958000183105469</v>
      </c>
      <c r="F4712">
        <v>6.9958000183105469</v>
      </c>
      <c r="G4712">
        <v>0</v>
      </c>
      <c r="H4712">
        <v>6.9951499700546256</v>
      </c>
    </row>
    <row r="4713" spans="1:8" x14ac:dyDescent="0.25">
      <c r="A4713" s="4">
        <v>44028</v>
      </c>
      <c r="B4713">
        <v>6.987800121307373</v>
      </c>
      <c r="C4713">
        <v>6.9991998672485352</v>
      </c>
      <c r="D4713">
        <v>6.9808001518249512</v>
      </c>
      <c r="E4713">
        <v>6.987800121307373</v>
      </c>
      <c r="F4713">
        <v>6.987800121307373</v>
      </c>
      <c r="G4713">
        <v>0</v>
      </c>
      <c r="H4713">
        <v>6.9889000654220581</v>
      </c>
    </row>
    <row r="4714" spans="1:8" x14ac:dyDescent="0.25">
      <c r="A4714" s="4">
        <v>44029</v>
      </c>
      <c r="B4714">
        <v>6.9882001876831046</v>
      </c>
      <c r="C4714">
        <v>7.0030999183654794</v>
      </c>
      <c r="D4714">
        <v>6.9882001876831046</v>
      </c>
      <c r="E4714">
        <v>6.9882001876831046</v>
      </c>
      <c r="F4714">
        <v>6.9882001876831046</v>
      </c>
      <c r="G4714">
        <v>0</v>
      </c>
      <c r="H4714">
        <v>6.9919251203536987</v>
      </c>
    </row>
    <row r="4715" spans="1:8" x14ac:dyDescent="0.25">
      <c r="A4715" s="4">
        <v>44032</v>
      </c>
      <c r="B4715">
        <v>6.9911999702453613</v>
      </c>
      <c r="C4715">
        <v>7</v>
      </c>
      <c r="D4715">
        <v>6.9774999618530273</v>
      </c>
      <c r="E4715">
        <v>6.9911999702453613</v>
      </c>
      <c r="F4715">
        <v>6.9911999702453613</v>
      </c>
      <c r="G4715">
        <v>0</v>
      </c>
      <c r="H4715">
        <v>6.9899749755859384</v>
      </c>
    </row>
    <row r="4716" spans="1:8" x14ac:dyDescent="0.25">
      <c r="A4716" s="4">
        <v>44033</v>
      </c>
      <c r="B4716">
        <v>6.9822998046875</v>
      </c>
      <c r="C4716">
        <v>6.9944000244140616</v>
      </c>
      <c r="D4716">
        <v>6.9745998382568359</v>
      </c>
      <c r="E4716">
        <v>6.9822998046875</v>
      </c>
      <c r="F4716">
        <v>6.9822998046875</v>
      </c>
      <c r="G4716">
        <v>0</v>
      </c>
      <c r="H4716">
        <v>6.9833998680114746</v>
      </c>
    </row>
    <row r="4717" spans="1:8" x14ac:dyDescent="0.25">
      <c r="A4717" s="4">
        <v>44034</v>
      </c>
      <c r="B4717">
        <v>6.9797000885009766</v>
      </c>
      <c r="C4717">
        <v>7.0120000839233398</v>
      </c>
      <c r="D4717">
        <v>6.9622001647949219</v>
      </c>
      <c r="E4717">
        <v>6.9797000885009766</v>
      </c>
      <c r="F4717">
        <v>6.9797000885009766</v>
      </c>
      <c r="G4717">
        <v>0</v>
      </c>
      <c r="H4717">
        <v>6.9834001064300537</v>
      </c>
    </row>
    <row r="4718" spans="1:8" x14ac:dyDescent="0.25">
      <c r="A4718" s="4">
        <v>44035</v>
      </c>
      <c r="B4718">
        <v>6.9987001419067383</v>
      </c>
      <c r="C4718">
        <v>7.0124998092651367</v>
      </c>
      <c r="D4718">
        <v>6.9847002029418954</v>
      </c>
      <c r="E4718">
        <v>6.9987001419067383</v>
      </c>
      <c r="F4718">
        <v>6.9987001419067383</v>
      </c>
      <c r="G4718">
        <v>0</v>
      </c>
      <c r="H4718">
        <v>6.998650074005127</v>
      </c>
    </row>
    <row r="4719" spans="1:8" x14ac:dyDescent="0.25">
      <c r="A4719" s="4">
        <v>44036</v>
      </c>
      <c r="B4719">
        <v>7.0030999183654794</v>
      </c>
      <c r="C4719">
        <v>7.02239990234375</v>
      </c>
      <c r="D4719">
        <v>6.9977002143859863</v>
      </c>
      <c r="E4719">
        <v>7.0030999183654794</v>
      </c>
      <c r="F4719">
        <v>7.0030999183654794</v>
      </c>
      <c r="G4719">
        <v>0</v>
      </c>
      <c r="H4719">
        <v>7.0065749883651733</v>
      </c>
    </row>
    <row r="4720" spans="1:8" x14ac:dyDescent="0.25">
      <c r="A4720" s="4">
        <v>44039</v>
      </c>
      <c r="B4720">
        <v>7.0160999298095703</v>
      </c>
      <c r="C4720">
        <v>7.0163002014160156</v>
      </c>
      <c r="D4720">
        <v>6.9878997802734384</v>
      </c>
      <c r="E4720">
        <v>7.0160999298095703</v>
      </c>
      <c r="F4720">
        <v>7.0160999298095703</v>
      </c>
      <c r="G4720">
        <v>0</v>
      </c>
      <c r="H4720">
        <v>7.0090999603271484</v>
      </c>
    </row>
    <row r="4721" spans="1:8" x14ac:dyDescent="0.25">
      <c r="A4721" s="4">
        <v>44040</v>
      </c>
      <c r="B4721">
        <v>6.9931998252868652</v>
      </c>
      <c r="C4721">
        <v>7.0085000991821289</v>
      </c>
      <c r="D4721">
        <v>6.9812002182006836</v>
      </c>
      <c r="E4721">
        <v>6.9931998252868652</v>
      </c>
      <c r="F4721">
        <v>6.9931998252868652</v>
      </c>
      <c r="G4721">
        <v>0</v>
      </c>
      <c r="H4721">
        <v>6.9940249919891357</v>
      </c>
    </row>
    <row r="4722" spans="1:8" x14ac:dyDescent="0.25">
      <c r="A4722" s="4">
        <v>44041</v>
      </c>
      <c r="B4722">
        <v>6.9997000694274902</v>
      </c>
      <c r="C4722">
        <v>7.0041999816894531</v>
      </c>
      <c r="D4722">
        <v>6.9879999160766602</v>
      </c>
      <c r="E4722">
        <v>6.9997000694274902</v>
      </c>
      <c r="F4722">
        <v>6.9997000694274902</v>
      </c>
      <c r="G4722">
        <v>0</v>
      </c>
      <c r="H4722">
        <v>6.9979000091552734</v>
      </c>
    </row>
    <row r="4723" spans="1:8" x14ac:dyDescent="0.25">
      <c r="A4723" s="4">
        <v>44042</v>
      </c>
      <c r="B4723">
        <v>7.0002999305725098</v>
      </c>
      <c r="C4723">
        <v>7.0079998970031738</v>
      </c>
      <c r="D4723">
        <v>6.9917998313903809</v>
      </c>
      <c r="E4723">
        <v>7.0002999305725098</v>
      </c>
      <c r="F4723">
        <v>7.0002999305725098</v>
      </c>
      <c r="G4723">
        <v>0</v>
      </c>
      <c r="H4723">
        <v>7.0000998973846444</v>
      </c>
    </row>
    <row r="4724" spans="1:8" x14ac:dyDescent="0.25">
      <c r="A4724" s="4">
        <v>44043</v>
      </c>
      <c r="B4724">
        <v>7.0072999000549316</v>
      </c>
      <c r="C4724">
        <v>7.0079002380371094</v>
      </c>
      <c r="D4724">
        <v>6.9657001495361328</v>
      </c>
      <c r="E4724">
        <v>7.0072999000549316</v>
      </c>
      <c r="F4724">
        <v>7.0072999000549316</v>
      </c>
      <c r="G4724">
        <v>0</v>
      </c>
      <c r="H4724">
        <v>6.9970500469207764</v>
      </c>
    </row>
    <row r="4725" spans="1:8" x14ac:dyDescent="0.25">
      <c r="A4725" s="4">
        <v>44046</v>
      </c>
      <c r="B4725">
        <v>6.9741997718811044</v>
      </c>
      <c r="C4725">
        <v>6.9843997955322266</v>
      </c>
      <c r="D4725">
        <v>6.9643998146057129</v>
      </c>
      <c r="E4725">
        <v>6.9741997718811044</v>
      </c>
      <c r="F4725">
        <v>6.9741997718811044</v>
      </c>
      <c r="G4725">
        <v>0</v>
      </c>
      <c r="H4725">
        <v>6.9742997884750366</v>
      </c>
    </row>
    <row r="4726" spans="1:8" x14ac:dyDescent="0.25">
      <c r="A4726" s="4">
        <v>44047</v>
      </c>
      <c r="B4726">
        <v>6.9794001579284668</v>
      </c>
      <c r="C4726">
        <v>6.9857997894287109</v>
      </c>
      <c r="D4726">
        <v>6.9714999198913574</v>
      </c>
      <c r="E4726">
        <v>6.9794001579284668</v>
      </c>
      <c r="F4726">
        <v>6.9794001579284668</v>
      </c>
      <c r="G4726">
        <v>0</v>
      </c>
      <c r="H4726">
        <v>6.9790250062942496</v>
      </c>
    </row>
    <row r="4727" spans="1:8" x14ac:dyDescent="0.25">
      <c r="A4727" s="4">
        <v>44048</v>
      </c>
      <c r="B4727">
        <v>6.9727001190185547</v>
      </c>
      <c r="C4727">
        <v>6.9727997779846191</v>
      </c>
      <c r="D4727">
        <v>6.9351000785827637</v>
      </c>
      <c r="E4727">
        <v>6.9727001190185547</v>
      </c>
      <c r="F4727">
        <v>6.9727001190185547</v>
      </c>
      <c r="G4727">
        <v>0</v>
      </c>
      <c r="H4727">
        <v>6.963325023651123</v>
      </c>
    </row>
    <row r="4728" spans="1:8" x14ac:dyDescent="0.25">
      <c r="A4728" s="4">
        <v>44049</v>
      </c>
      <c r="B4728">
        <v>6.9345998764038086</v>
      </c>
      <c r="C4728">
        <v>6.9524998664855957</v>
      </c>
      <c r="D4728">
        <v>6.9327001571655273</v>
      </c>
      <c r="E4728">
        <v>6.9345998764038086</v>
      </c>
      <c r="F4728">
        <v>6.9345998764038086</v>
      </c>
      <c r="G4728">
        <v>0</v>
      </c>
      <c r="H4728">
        <v>6.9385999441146851</v>
      </c>
    </row>
    <row r="4729" spans="1:8" x14ac:dyDescent="0.25">
      <c r="A4729" s="4">
        <v>44050</v>
      </c>
      <c r="B4729">
        <v>6.9524002075195313</v>
      </c>
      <c r="C4729">
        <v>6.972599983215332</v>
      </c>
      <c r="D4729">
        <v>6.9474000930786133</v>
      </c>
      <c r="E4729">
        <v>6.9524002075195313</v>
      </c>
      <c r="F4729">
        <v>6.9524002075195313</v>
      </c>
      <c r="G4729">
        <v>0</v>
      </c>
      <c r="H4729">
        <v>6.956200122833252</v>
      </c>
    </row>
    <row r="4730" spans="1:8" x14ac:dyDescent="0.25">
      <c r="A4730" s="4">
        <v>44053</v>
      </c>
      <c r="B4730">
        <v>6.9670000076293954</v>
      </c>
      <c r="C4730">
        <v>6.971099853515625</v>
      </c>
      <c r="D4730">
        <v>6.9570999145507813</v>
      </c>
      <c r="E4730">
        <v>6.9670000076293954</v>
      </c>
      <c r="F4730">
        <v>6.9670000076293954</v>
      </c>
      <c r="G4730">
        <v>0</v>
      </c>
      <c r="H4730">
        <v>6.9655499458312988</v>
      </c>
    </row>
    <row r="4731" spans="1:8" x14ac:dyDescent="0.25">
      <c r="A4731" s="4">
        <v>44054</v>
      </c>
      <c r="B4731">
        <v>6.9608001708984384</v>
      </c>
      <c r="C4731">
        <v>6.9611001014709473</v>
      </c>
      <c r="D4731">
        <v>6.9341998100280762</v>
      </c>
      <c r="E4731">
        <v>6.9608001708984384</v>
      </c>
      <c r="F4731">
        <v>6.9608001708984384</v>
      </c>
      <c r="G4731">
        <v>0</v>
      </c>
      <c r="H4731">
        <v>6.9542250633239746</v>
      </c>
    </row>
    <row r="4732" spans="1:8" x14ac:dyDescent="0.25">
      <c r="A4732" s="4">
        <v>44055</v>
      </c>
      <c r="B4732">
        <v>6.9453001022338867</v>
      </c>
      <c r="C4732">
        <v>6.9560999870300293</v>
      </c>
      <c r="D4732">
        <v>6.9310002326965332</v>
      </c>
      <c r="E4732">
        <v>6.9453001022338867</v>
      </c>
      <c r="F4732">
        <v>6.9453001022338867</v>
      </c>
      <c r="G4732">
        <v>0</v>
      </c>
      <c r="H4732">
        <v>6.944425106048584</v>
      </c>
    </row>
    <row r="4733" spans="1:8" x14ac:dyDescent="0.25">
      <c r="A4733" s="4">
        <v>44056</v>
      </c>
      <c r="B4733">
        <v>6.9362001419067383</v>
      </c>
      <c r="C4733">
        <v>6.9465999603271484</v>
      </c>
      <c r="D4733">
        <v>6.927299976348877</v>
      </c>
      <c r="E4733">
        <v>6.9362001419067383</v>
      </c>
      <c r="F4733">
        <v>6.9362001419067383</v>
      </c>
      <c r="G4733">
        <v>0</v>
      </c>
      <c r="H4733">
        <v>6.9365750551223746</v>
      </c>
    </row>
    <row r="4734" spans="1:8" x14ac:dyDescent="0.25">
      <c r="A4734" s="4">
        <v>44057</v>
      </c>
      <c r="B4734">
        <v>6.9436001777648926</v>
      </c>
      <c r="C4734">
        <v>6.9527997970581046</v>
      </c>
      <c r="D4734">
        <v>6.940000057220459</v>
      </c>
      <c r="E4734">
        <v>6.9436001777648926</v>
      </c>
      <c r="F4734">
        <v>6.9436001777648926</v>
      </c>
      <c r="G4734">
        <v>0</v>
      </c>
      <c r="H4734">
        <v>6.9450000524520874</v>
      </c>
    </row>
    <row r="4735" spans="1:8" x14ac:dyDescent="0.25">
      <c r="A4735" s="4">
        <v>44060</v>
      </c>
      <c r="B4735">
        <v>6.9493999481201172</v>
      </c>
      <c r="C4735">
        <v>6.9493999481201172</v>
      </c>
      <c r="D4735">
        <v>6.9229001998901367</v>
      </c>
      <c r="E4735">
        <v>6.9493999481201172</v>
      </c>
      <c r="F4735">
        <v>6.9493999481201172</v>
      </c>
      <c r="G4735">
        <v>0</v>
      </c>
      <c r="H4735">
        <v>6.9427750110626221</v>
      </c>
    </row>
    <row r="4736" spans="1:8" x14ac:dyDescent="0.25">
      <c r="A4736" s="4">
        <v>44061</v>
      </c>
      <c r="B4736">
        <v>6.9317998886108398</v>
      </c>
      <c r="C4736">
        <v>6.9337000846862793</v>
      </c>
      <c r="D4736">
        <v>6.9105000495910636</v>
      </c>
      <c r="E4736">
        <v>6.9317998886108398</v>
      </c>
      <c r="F4736">
        <v>6.9317998886108398</v>
      </c>
      <c r="G4736">
        <v>0</v>
      </c>
      <c r="H4736">
        <v>6.9269499778747559</v>
      </c>
    </row>
    <row r="4737" spans="1:8" x14ac:dyDescent="0.25">
      <c r="A4737" s="4">
        <v>44062</v>
      </c>
      <c r="B4737">
        <v>6.9208002090454102</v>
      </c>
      <c r="C4737">
        <v>6.921299934387207</v>
      </c>
      <c r="D4737">
        <v>6.8980998992919922</v>
      </c>
      <c r="E4737">
        <v>6.9208002090454102</v>
      </c>
      <c r="F4737">
        <v>6.9208002090454102</v>
      </c>
      <c r="G4737">
        <v>0</v>
      </c>
      <c r="H4737">
        <v>6.9152500629425049</v>
      </c>
    </row>
    <row r="4738" spans="1:8" x14ac:dyDescent="0.25">
      <c r="A4738" s="4">
        <v>44063</v>
      </c>
      <c r="B4738">
        <v>6.9191999435424796</v>
      </c>
      <c r="C4738">
        <v>6.9268999099731454</v>
      </c>
      <c r="D4738">
        <v>6.9099001884460449</v>
      </c>
      <c r="E4738">
        <v>6.9191999435424796</v>
      </c>
      <c r="F4738">
        <v>6.9191999435424796</v>
      </c>
      <c r="G4738">
        <v>0</v>
      </c>
      <c r="H4738">
        <v>6.9187999963760376</v>
      </c>
    </row>
    <row r="4739" spans="1:8" x14ac:dyDescent="0.25">
      <c r="A4739" s="4">
        <v>44064</v>
      </c>
      <c r="B4739">
        <v>6.9148001670837402</v>
      </c>
      <c r="C4739">
        <v>6.9246001243591309</v>
      </c>
      <c r="D4739">
        <v>6.8991999626159668</v>
      </c>
      <c r="E4739">
        <v>6.9148001670837402</v>
      </c>
      <c r="F4739">
        <v>6.9148001670837402</v>
      </c>
      <c r="G4739">
        <v>0</v>
      </c>
      <c r="H4739">
        <v>6.9133501052856454</v>
      </c>
    </row>
    <row r="4740" spans="1:8" x14ac:dyDescent="0.25">
      <c r="A4740" s="4">
        <v>44067</v>
      </c>
      <c r="B4740">
        <v>6.9184999465942383</v>
      </c>
      <c r="C4740">
        <v>6.9197998046875</v>
      </c>
      <c r="D4740">
        <v>6.9025001525878906</v>
      </c>
      <c r="E4740">
        <v>6.9184999465942383</v>
      </c>
      <c r="F4740">
        <v>6.9184999465942383</v>
      </c>
      <c r="G4740">
        <v>0</v>
      </c>
      <c r="H4740">
        <v>6.9148249626159668</v>
      </c>
    </row>
    <row r="4741" spans="1:8" x14ac:dyDescent="0.25">
      <c r="A4741" s="4">
        <v>44068</v>
      </c>
      <c r="B4741">
        <v>6.9189000129699707</v>
      </c>
      <c r="C4741">
        <v>6.9189000129699707</v>
      </c>
      <c r="D4741">
        <v>6.8997998237609863</v>
      </c>
      <c r="E4741">
        <v>6.9189000129699707</v>
      </c>
      <c r="F4741">
        <v>6.9189000129699707</v>
      </c>
      <c r="G4741">
        <v>0</v>
      </c>
      <c r="H4741">
        <v>6.9141249656677246</v>
      </c>
    </row>
    <row r="4742" spans="1:8" x14ac:dyDescent="0.25">
      <c r="A4742" s="4">
        <v>44069</v>
      </c>
      <c r="B4742">
        <v>6.9119000434875488</v>
      </c>
      <c r="C4742">
        <v>6.9121999740600586</v>
      </c>
      <c r="D4742">
        <v>6.8850002288818359</v>
      </c>
      <c r="E4742">
        <v>6.9119000434875488</v>
      </c>
      <c r="F4742">
        <v>6.9119000434875488</v>
      </c>
      <c r="G4742">
        <v>0</v>
      </c>
      <c r="H4742">
        <v>6.905250072479248</v>
      </c>
    </row>
    <row r="4743" spans="1:8" x14ac:dyDescent="0.25">
      <c r="A4743" s="4">
        <v>44070</v>
      </c>
      <c r="B4743">
        <v>6.8849000930786133</v>
      </c>
      <c r="C4743">
        <v>6.891200065612793</v>
      </c>
      <c r="D4743">
        <v>6.8695001602172852</v>
      </c>
      <c r="E4743">
        <v>6.8849000930786133</v>
      </c>
      <c r="F4743">
        <v>6.8849000930786133</v>
      </c>
      <c r="G4743">
        <v>0</v>
      </c>
      <c r="H4743">
        <v>6.8826251029968262</v>
      </c>
    </row>
    <row r="4744" spans="1:8" x14ac:dyDescent="0.25">
      <c r="A4744" s="4">
        <v>44071</v>
      </c>
      <c r="B4744">
        <v>6.8892002105712891</v>
      </c>
      <c r="C4744">
        <v>6.8892998695373544</v>
      </c>
      <c r="D4744">
        <v>6.8565001487731934</v>
      </c>
      <c r="E4744">
        <v>6.8892002105712891</v>
      </c>
      <c r="F4744">
        <v>6.8892002105712891</v>
      </c>
      <c r="G4744">
        <v>0</v>
      </c>
      <c r="H4744">
        <v>6.8810501098632813</v>
      </c>
    </row>
    <row r="4745" spans="1:8" x14ac:dyDescent="0.25">
      <c r="A4745" s="4">
        <v>44074</v>
      </c>
      <c r="B4745">
        <v>6.8643999099731454</v>
      </c>
      <c r="C4745">
        <v>6.8643999099731454</v>
      </c>
      <c r="D4745">
        <v>6.8344998359680176</v>
      </c>
      <c r="E4745">
        <v>6.8643999099731454</v>
      </c>
      <c r="F4745">
        <v>6.8643999099731454</v>
      </c>
      <c r="G4745">
        <v>0</v>
      </c>
      <c r="H4745">
        <v>6.8569248914718628</v>
      </c>
    </row>
    <row r="4746" spans="1:8" x14ac:dyDescent="0.25">
      <c r="A4746" s="4">
        <v>44075</v>
      </c>
      <c r="B4746">
        <v>6.8477001190185547</v>
      </c>
      <c r="C4746">
        <v>6.8481001853942871</v>
      </c>
      <c r="D4746">
        <v>6.809999942779541</v>
      </c>
      <c r="E4746">
        <v>6.8477001190185547</v>
      </c>
      <c r="F4746">
        <v>6.8477001190185547</v>
      </c>
      <c r="G4746">
        <v>0</v>
      </c>
      <c r="H4746">
        <v>6.8383750915527344</v>
      </c>
    </row>
    <row r="4747" spans="1:8" x14ac:dyDescent="0.25">
      <c r="A4747" s="4">
        <v>44076</v>
      </c>
      <c r="B4747">
        <v>6.8274998664855957</v>
      </c>
      <c r="C4747">
        <v>6.8379998207092294</v>
      </c>
      <c r="D4747">
        <v>6.8194999694824219</v>
      </c>
      <c r="E4747">
        <v>6.8274998664855957</v>
      </c>
      <c r="F4747">
        <v>6.8274998664855957</v>
      </c>
      <c r="G4747">
        <v>0</v>
      </c>
      <c r="H4747">
        <v>6.8281248807907096</v>
      </c>
    </row>
    <row r="4748" spans="1:8" x14ac:dyDescent="0.25">
      <c r="A4748" s="4">
        <v>44077</v>
      </c>
      <c r="B4748">
        <v>6.8372998237609863</v>
      </c>
      <c r="C4748">
        <v>6.8477997779846191</v>
      </c>
      <c r="D4748">
        <v>6.8239998817443848</v>
      </c>
      <c r="E4748">
        <v>6.8372998237609863</v>
      </c>
      <c r="F4748">
        <v>6.8372998237609863</v>
      </c>
      <c r="G4748">
        <v>0</v>
      </c>
      <c r="H4748">
        <v>6.8365998268127441</v>
      </c>
    </row>
    <row r="4749" spans="1:8" x14ac:dyDescent="0.25">
      <c r="A4749" s="4">
        <v>44078</v>
      </c>
      <c r="B4749">
        <v>6.8457999229431152</v>
      </c>
      <c r="C4749">
        <v>6.8457999229431152</v>
      </c>
      <c r="D4749">
        <v>6.8291997909545898</v>
      </c>
      <c r="E4749">
        <v>6.8457999229431152</v>
      </c>
      <c r="F4749">
        <v>6.8457999229431152</v>
      </c>
      <c r="G4749">
        <v>0</v>
      </c>
      <c r="H4749">
        <v>6.8416498899459839</v>
      </c>
    </row>
    <row r="4750" spans="1:8" x14ac:dyDescent="0.25">
      <c r="A4750" s="4">
        <v>44081</v>
      </c>
      <c r="B4750">
        <v>6.8414998054504386</v>
      </c>
      <c r="C4750">
        <v>6.8414998054504386</v>
      </c>
      <c r="D4750">
        <v>6.821199893951416</v>
      </c>
      <c r="E4750">
        <v>6.8414998054504386</v>
      </c>
      <c r="F4750">
        <v>6.8414998054504386</v>
      </c>
      <c r="G4750">
        <v>0</v>
      </c>
      <c r="H4750">
        <v>6.8364248275756836</v>
      </c>
    </row>
    <row r="4751" spans="1:8" x14ac:dyDescent="0.25">
      <c r="A4751" s="4">
        <v>44082</v>
      </c>
      <c r="B4751">
        <v>6.8295001983642578</v>
      </c>
      <c r="C4751">
        <v>6.8499999046325684</v>
      </c>
      <c r="D4751">
        <v>6.8239998817443848</v>
      </c>
      <c r="E4751">
        <v>6.8295001983642578</v>
      </c>
      <c r="F4751">
        <v>6.8295001983642578</v>
      </c>
      <c r="G4751">
        <v>0</v>
      </c>
      <c r="H4751">
        <v>6.8332500457763672</v>
      </c>
    </row>
    <row r="4752" spans="1:8" x14ac:dyDescent="0.25">
      <c r="A4752" s="4">
        <v>44083</v>
      </c>
      <c r="B4752">
        <v>6.845099925994873</v>
      </c>
      <c r="C4752">
        <v>6.8548998832702637</v>
      </c>
      <c r="D4752">
        <v>6.8269000053405762</v>
      </c>
      <c r="E4752">
        <v>6.845099925994873</v>
      </c>
      <c r="F4752">
        <v>6.845099925994873</v>
      </c>
      <c r="G4752">
        <v>0</v>
      </c>
      <c r="H4752">
        <v>6.8429999351501456</v>
      </c>
    </row>
    <row r="4753" spans="1:8" x14ac:dyDescent="0.25">
      <c r="A4753" s="4">
        <v>44084</v>
      </c>
      <c r="B4753">
        <v>6.8317999839782706</v>
      </c>
      <c r="C4753">
        <v>6.841400146484375</v>
      </c>
      <c r="D4753">
        <v>6.8197999000549316</v>
      </c>
      <c r="E4753">
        <v>6.8317999839782706</v>
      </c>
      <c r="F4753">
        <v>6.8317999839782706</v>
      </c>
      <c r="G4753">
        <v>0</v>
      </c>
      <c r="H4753">
        <v>6.8312000036239624</v>
      </c>
    </row>
    <row r="4754" spans="1:8" x14ac:dyDescent="0.25">
      <c r="A4754" s="4">
        <v>44085</v>
      </c>
      <c r="B4754">
        <v>6.8333001136779794</v>
      </c>
      <c r="C4754">
        <v>6.8380999565124512</v>
      </c>
      <c r="D4754">
        <v>6.8267002105712891</v>
      </c>
      <c r="E4754">
        <v>6.8333001136779794</v>
      </c>
      <c r="F4754">
        <v>6.8333001136779794</v>
      </c>
      <c r="G4754">
        <v>0</v>
      </c>
      <c r="H4754">
        <v>6.8328500986099243</v>
      </c>
    </row>
    <row r="4755" spans="1:8" x14ac:dyDescent="0.25">
      <c r="A4755" s="4">
        <v>44088</v>
      </c>
      <c r="B4755">
        <v>6.833399772644043</v>
      </c>
      <c r="C4755">
        <v>6.833399772644043</v>
      </c>
      <c r="D4755">
        <v>6.8078999519348136</v>
      </c>
      <c r="E4755">
        <v>6.833399772644043</v>
      </c>
      <c r="F4755">
        <v>6.833399772644043</v>
      </c>
      <c r="G4755">
        <v>0</v>
      </c>
      <c r="H4755">
        <v>6.8270248174667358</v>
      </c>
    </row>
    <row r="4756" spans="1:8" x14ac:dyDescent="0.25">
      <c r="A4756" s="4">
        <v>44089</v>
      </c>
      <c r="B4756">
        <v>6.8091001510620117</v>
      </c>
      <c r="C4756">
        <v>6.8095002174377441</v>
      </c>
      <c r="D4756">
        <v>6.7659997940063477</v>
      </c>
      <c r="E4756">
        <v>6.8091001510620117</v>
      </c>
      <c r="F4756">
        <v>6.8091001510620117</v>
      </c>
      <c r="G4756">
        <v>0</v>
      </c>
      <c r="H4756">
        <v>6.7984250783920288</v>
      </c>
    </row>
    <row r="4757" spans="1:8" x14ac:dyDescent="0.25">
      <c r="A4757" s="4">
        <v>44090</v>
      </c>
      <c r="B4757">
        <v>6.7803001403808594</v>
      </c>
      <c r="C4757">
        <v>6.7807998657226563</v>
      </c>
      <c r="D4757">
        <v>6.7469000816345206</v>
      </c>
      <c r="E4757">
        <v>6.7803001403808594</v>
      </c>
      <c r="F4757">
        <v>6.7803001403808594</v>
      </c>
      <c r="G4757">
        <v>0</v>
      </c>
      <c r="H4757">
        <v>6.7720750570297241</v>
      </c>
    </row>
    <row r="4758" spans="1:8" x14ac:dyDescent="0.25">
      <c r="A4758" s="4">
        <v>44091</v>
      </c>
      <c r="B4758">
        <v>6.753699779510498</v>
      </c>
      <c r="C4758">
        <v>6.7786002159118652</v>
      </c>
      <c r="D4758">
        <v>6.7512001991271973</v>
      </c>
      <c r="E4758">
        <v>6.753699779510498</v>
      </c>
      <c r="F4758">
        <v>6.753699779510498</v>
      </c>
      <c r="G4758">
        <v>0</v>
      </c>
      <c r="H4758">
        <v>6.7592999935150146</v>
      </c>
    </row>
    <row r="4759" spans="1:8" x14ac:dyDescent="0.25">
      <c r="A4759" s="4">
        <v>44092</v>
      </c>
      <c r="B4759">
        <v>6.7641000747680664</v>
      </c>
      <c r="C4759">
        <v>6.7754001617431641</v>
      </c>
      <c r="D4759">
        <v>6.7417998313903809</v>
      </c>
      <c r="E4759">
        <v>6.7641000747680664</v>
      </c>
      <c r="F4759">
        <v>6.7641000747680664</v>
      </c>
      <c r="G4759">
        <v>0</v>
      </c>
      <c r="H4759">
        <v>6.7613500356674194</v>
      </c>
    </row>
    <row r="4760" spans="1:8" x14ac:dyDescent="0.25">
      <c r="A4760" s="4">
        <v>44095</v>
      </c>
      <c r="B4760">
        <v>6.7680001258850098</v>
      </c>
      <c r="C4760">
        <v>6.8043999671936044</v>
      </c>
      <c r="D4760">
        <v>6.7561001777648926</v>
      </c>
      <c r="E4760">
        <v>6.7680001258850098</v>
      </c>
      <c r="F4760">
        <v>6.7680001258850098</v>
      </c>
      <c r="G4760">
        <v>0</v>
      </c>
      <c r="H4760">
        <v>6.7741250991821289</v>
      </c>
    </row>
    <row r="4761" spans="1:8" x14ac:dyDescent="0.25">
      <c r="A4761" s="4">
        <v>44096</v>
      </c>
      <c r="B4761">
        <v>6.8036999702453613</v>
      </c>
      <c r="C4761">
        <v>6.8042001724243164</v>
      </c>
      <c r="D4761">
        <v>6.7634000778198242</v>
      </c>
      <c r="E4761">
        <v>6.8036999702453613</v>
      </c>
      <c r="F4761">
        <v>6.8036999702453613</v>
      </c>
      <c r="G4761">
        <v>0</v>
      </c>
      <c r="H4761">
        <v>6.7937500476837158</v>
      </c>
    </row>
    <row r="4762" spans="1:8" x14ac:dyDescent="0.25">
      <c r="A4762" s="4">
        <v>44097</v>
      </c>
      <c r="B4762">
        <v>6.7783999443054199</v>
      </c>
      <c r="C4762">
        <v>6.8119997978210449</v>
      </c>
      <c r="D4762">
        <v>6.7771000862121582</v>
      </c>
      <c r="E4762">
        <v>6.7783999443054199</v>
      </c>
      <c r="F4762">
        <v>6.7783999443054199</v>
      </c>
      <c r="G4762">
        <v>0</v>
      </c>
      <c r="H4762">
        <v>6.7864749431610107</v>
      </c>
    </row>
    <row r="4763" spans="1:8" x14ac:dyDescent="0.25">
      <c r="A4763" s="4">
        <v>44098</v>
      </c>
      <c r="B4763">
        <v>6.8088998794555664</v>
      </c>
      <c r="C4763">
        <v>6.8324999809265137</v>
      </c>
      <c r="D4763">
        <v>6.8087000846862793</v>
      </c>
      <c r="E4763">
        <v>6.8088998794555664</v>
      </c>
      <c r="F4763">
        <v>6.8088998794555664</v>
      </c>
      <c r="G4763">
        <v>0</v>
      </c>
      <c r="H4763">
        <v>6.8147499561309806</v>
      </c>
    </row>
    <row r="4764" spans="1:8" x14ac:dyDescent="0.25">
      <c r="A4764" s="4">
        <v>44099</v>
      </c>
      <c r="B4764">
        <v>6.827700138092041</v>
      </c>
      <c r="C4764">
        <v>6.8320999145507813</v>
      </c>
      <c r="D4764">
        <v>6.8091001510620117</v>
      </c>
      <c r="E4764">
        <v>6.827700138092041</v>
      </c>
      <c r="F4764">
        <v>6.827700138092041</v>
      </c>
      <c r="G4764">
        <v>0</v>
      </c>
      <c r="H4764">
        <v>6.8241500854492188</v>
      </c>
    </row>
    <row r="4765" spans="1:8" x14ac:dyDescent="0.25">
      <c r="A4765" s="4">
        <v>44102</v>
      </c>
      <c r="B4765">
        <v>6.8228001594543457</v>
      </c>
      <c r="C4765">
        <v>6.8267002105712891</v>
      </c>
      <c r="D4765">
        <v>6.8014001846313477</v>
      </c>
      <c r="E4765">
        <v>6.8228001594543457</v>
      </c>
      <c r="F4765">
        <v>6.8228001594543457</v>
      </c>
      <c r="G4765">
        <v>0</v>
      </c>
      <c r="H4765">
        <v>6.818425178527832</v>
      </c>
    </row>
    <row r="4766" spans="1:8" x14ac:dyDescent="0.25">
      <c r="A4766" s="4">
        <v>44103</v>
      </c>
      <c r="B4766">
        <v>6.8108000755310059</v>
      </c>
      <c r="C4766">
        <v>6.8263998031616211</v>
      </c>
      <c r="D4766">
        <v>6.8076000213623047</v>
      </c>
      <c r="E4766">
        <v>6.8108000755310059</v>
      </c>
      <c r="F4766">
        <v>6.8108000755310059</v>
      </c>
      <c r="G4766">
        <v>0</v>
      </c>
      <c r="H4766">
        <v>6.8138999938964844</v>
      </c>
    </row>
    <row r="4767" spans="1:8" x14ac:dyDescent="0.25">
      <c r="A4767" s="4">
        <v>44104</v>
      </c>
      <c r="B4767">
        <v>6.8154001235961914</v>
      </c>
      <c r="C4767">
        <v>6.816199779510498</v>
      </c>
      <c r="D4767">
        <v>6.7890000343322754</v>
      </c>
      <c r="E4767">
        <v>6.8154001235961914</v>
      </c>
      <c r="F4767">
        <v>6.8154001235961914</v>
      </c>
      <c r="G4767">
        <v>0</v>
      </c>
      <c r="H4767">
        <v>6.8090000152587891</v>
      </c>
    </row>
    <row r="4768" spans="1:8" x14ac:dyDescent="0.25">
      <c r="A4768" s="4">
        <v>44105</v>
      </c>
      <c r="B4768">
        <v>6.7897000312805176</v>
      </c>
      <c r="C4768">
        <v>6.7899999618530273</v>
      </c>
      <c r="D4768">
        <v>6.7892999649047852</v>
      </c>
      <c r="E4768">
        <v>6.7897000312805176</v>
      </c>
      <c r="F4768">
        <v>6.7897000312805176</v>
      </c>
      <c r="G4768">
        <v>0</v>
      </c>
      <c r="H4768">
        <v>6.7896749973297119</v>
      </c>
    </row>
    <row r="4769" spans="1:8" x14ac:dyDescent="0.25">
      <c r="A4769" s="4">
        <v>44106</v>
      </c>
      <c r="B4769">
        <v>6.7894001007080078</v>
      </c>
      <c r="C4769">
        <v>6.7898001670837402</v>
      </c>
      <c r="D4769">
        <v>6.7892999649047852</v>
      </c>
      <c r="E4769">
        <v>6.7894001007080078</v>
      </c>
      <c r="F4769">
        <v>6.7894001007080078</v>
      </c>
      <c r="G4769">
        <v>0</v>
      </c>
      <c r="H4769">
        <v>6.7894750833511353</v>
      </c>
    </row>
    <row r="4770" spans="1:8" x14ac:dyDescent="0.25">
      <c r="A4770" s="4">
        <v>44109</v>
      </c>
      <c r="B4770">
        <v>6.7898001670837402</v>
      </c>
      <c r="C4770">
        <v>6.7898001670837402</v>
      </c>
      <c r="D4770">
        <v>6.7897000312805176</v>
      </c>
      <c r="E4770">
        <v>6.7898001670837402</v>
      </c>
      <c r="F4770">
        <v>6.7898001670837402</v>
      </c>
      <c r="G4770">
        <v>0</v>
      </c>
      <c r="H4770">
        <v>6.7897751331329346</v>
      </c>
    </row>
    <row r="4771" spans="1:8" x14ac:dyDescent="0.25">
      <c r="A4771" s="4">
        <v>44110</v>
      </c>
      <c r="B4771">
        <v>6.7898001670837402</v>
      </c>
      <c r="C4771">
        <v>6.7899999618530273</v>
      </c>
      <c r="D4771">
        <v>6.7895002365112296</v>
      </c>
      <c r="E4771">
        <v>6.7898001670837402</v>
      </c>
      <c r="F4771">
        <v>6.7898001670837402</v>
      </c>
      <c r="G4771">
        <v>0</v>
      </c>
      <c r="H4771">
        <v>6.7897751331329346</v>
      </c>
    </row>
    <row r="4772" spans="1:8" x14ac:dyDescent="0.25">
      <c r="A4772" s="4">
        <v>44111</v>
      </c>
      <c r="B4772">
        <v>6.7898001670837402</v>
      </c>
      <c r="C4772">
        <v>6.7899999618530273</v>
      </c>
      <c r="D4772">
        <v>6.7892999649047852</v>
      </c>
      <c r="E4772">
        <v>6.7898001670837402</v>
      </c>
      <c r="F4772">
        <v>6.7898001670837402</v>
      </c>
      <c r="G4772">
        <v>0</v>
      </c>
      <c r="H4772">
        <v>6.7897250652313232</v>
      </c>
    </row>
    <row r="4773" spans="1:8" x14ac:dyDescent="0.25">
      <c r="A4773" s="4">
        <v>44112</v>
      </c>
      <c r="B4773">
        <v>6.7897000312805176</v>
      </c>
      <c r="C4773">
        <v>6.7898001670837402</v>
      </c>
      <c r="D4773">
        <v>6.7891998291015616</v>
      </c>
      <c r="E4773">
        <v>6.7897000312805176</v>
      </c>
      <c r="F4773">
        <v>6.7897000312805176</v>
      </c>
      <c r="G4773">
        <v>0</v>
      </c>
      <c r="H4773">
        <v>6.7896000146865836</v>
      </c>
    </row>
    <row r="4774" spans="1:8" x14ac:dyDescent="0.25">
      <c r="A4774" s="4">
        <v>44113</v>
      </c>
      <c r="B4774">
        <v>6.7891998291015616</v>
      </c>
      <c r="C4774">
        <v>6.7897000312805176</v>
      </c>
      <c r="D4774">
        <v>6.6922998428344727</v>
      </c>
      <c r="E4774">
        <v>6.7891998291015616</v>
      </c>
      <c r="F4774">
        <v>6.7891998291015616</v>
      </c>
      <c r="G4774">
        <v>0</v>
      </c>
      <c r="H4774">
        <v>6.7650998830795288</v>
      </c>
    </row>
    <row r="4775" spans="1:8" x14ac:dyDescent="0.25">
      <c r="A4775" s="4">
        <v>44116</v>
      </c>
      <c r="B4775">
        <v>6.693699836730957</v>
      </c>
      <c r="C4775">
        <v>6.7533001899719238</v>
      </c>
      <c r="D4775">
        <v>6.6936001777648926</v>
      </c>
      <c r="E4775">
        <v>6.693699836730957</v>
      </c>
      <c r="F4775">
        <v>6.693699836730957</v>
      </c>
      <c r="G4775">
        <v>0</v>
      </c>
      <c r="H4775">
        <v>6.7085750102996826</v>
      </c>
    </row>
    <row r="4776" spans="1:8" x14ac:dyDescent="0.25">
      <c r="A4776" s="4">
        <v>44117</v>
      </c>
      <c r="B4776">
        <v>6.744999885559082</v>
      </c>
      <c r="C4776">
        <v>6.7595000267028809</v>
      </c>
      <c r="D4776">
        <v>6.726099967956543</v>
      </c>
      <c r="E4776">
        <v>6.7444000244140616</v>
      </c>
      <c r="F4776">
        <v>6.7444000244140616</v>
      </c>
      <c r="G4776">
        <v>0</v>
      </c>
      <c r="H4776">
        <v>6.7437499761581421</v>
      </c>
    </row>
    <row r="4777" spans="1:8" x14ac:dyDescent="0.25">
      <c r="A4777" s="4">
        <v>44118</v>
      </c>
      <c r="B4777">
        <v>6.7455000877380371</v>
      </c>
      <c r="C4777">
        <v>6.7463998794555664</v>
      </c>
      <c r="D4777">
        <v>6.7059001922607422</v>
      </c>
      <c r="E4777">
        <v>6.7455000877380371</v>
      </c>
      <c r="F4777">
        <v>6.7455000877380371</v>
      </c>
      <c r="G4777">
        <v>0</v>
      </c>
      <c r="H4777">
        <v>6.7358250617980957</v>
      </c>
    </row>
    <row r="4778" spans="1:8" x14ac:dyDescent="0.25">
      <c r="A4778" s="4">
        <v>44119</v>
      </c>
      <c r="B4778">
        <v>6.7136001586914063</v>
      </c>
      <c r="C4778">
        <v>6.7340002059936523</v>
      </c>
      <c r="D4778">
        <v>6.7104997634887704</v>
      </c>
      <c r="E4778">
        <v>6.7136001586914063</v>
      </c>
      <c r="F4778">
        <v>6.7136001586914063</v>
      </c>
      <c r="G4778">
        <v>0</v>
      </c>
      <c r="H4778">
        <v>6.7179250717163086</v>
      </c>
    </row>
    <row r="4779" spans="1:8" x14ac:dyDescent="0.25">
      <c r="A4779" s="4">
        <v>44120</v>
      </c>
      <c r="B4779">
        <v>6.7238998413085938</v>
      </c>
      <c r="C4779">
        <v>6.7245998382568359</v>
      </c>
      <c r="D4779">
        <v>6.6914000511169434</v>
      </c>
      <c r="E4779">
        <v>6.7238998413085938</v>
      </c>
      <c r="F4779">
        <v>6.7238998413085938</v>
      </c>
      <c r="G4779">
        <v>0</v>
      </c>
      <c r="H4779">
        <v>6.7159498929977417</v>
      </c>
    </row>
    <row r="4780" spans="1:8" x14ac:dyDescent="0.25">
      <c r="A4780" s="4">
        <v>44123</v>
      </c>
      <c r="B4780">
        <v>6.6965999603271484</v>
      </c>
      <c r="C4780">
        <v>6.7024002075195313</v>
      </c>
      <c r="D4780">
        <v>6.6743998527526864</v>
      </c>
      <c r="E4780">
        <v>6.6965999603271484</v>
      </c>
      <c r="F4780">
        <v>6.6965999603271484</v>
      </c>
      <c r="G4780">
        <v>0</v>
      </c>
      <c r="H4780">
        <v>6.6924999952316284</v>
      </c>
    </row>
    <row r="4781" spans="1:8" x14ac:dyDescent="0.25">
      <c r="A4781" s="4">
        <v>44124</v>
      </c>
      <c r="B4781">
        <v>6.6806998252868652</v>
      </c>
      <c r="C4781">
        <v>6.6922001838684082</v>
      </c>
      <c r="D4781">
        <v>6.6662001609802246</v>
      </c>
      <c r="E4781">
        <v>6.6806998252868652</v>
      </c>
      <c r="F4781">
        <v>6.6806998252868652</v>
      </c>
      <c r="G4781">
        <v>0</v>
      </c>
      <c r="H4781">
        <v>6.6799499988555908</v>
      </c>
    </row>
    <row r="4782" spans="1:8" x14ac:dyDescent="0.25">
      <c r="A4782" s="4">
        <v>44125</v>
      </c>
      <c r="B4782">
        <v>6.6751999855041504</v>
      </c>
      <c r="C4782">
        <v>6.6757001876831046</v>
      </c>
      <c r="D4782">
        <v>6.6375999450683594</v>
      </c>
      <c r="E4782">
        <v>6.6751999855041504</v>
      </c>
      <c r="F4782">
        <v>6.6751999855041504</v>
      </c>
      <c r="G4782">
        <v>0</v>
      </c>
      <c r="H4782">
        <v>6.6659250259399414</v>
      </c>
    </row>
    <row r="4783" spans="1:8" x14ac:dyDescent="0.25">
      <c r="A4783" s="4">
        <v>44126</v>
      </c>
      <c r="B4783">
        <v>6.6500000953674316</v>
      </c>
      <c r="C4783">
        <v>6.6876001358032227</v>
      </c>
      <c r="D4783">
        <v>6.6469998359680176</v>
      </c>
      <c r="E4783">
        <v>6.6500000953674316</v>
      </c>
      <c r="F4783">
        <v>6.6500000953674316</v>
      </c>
      <c r="G4783">
        <v>0</v>
      </c>
      <c r="H4783">
        <v>6.6586500406265259</v>
      </c>
    </row>
    <row r="4784" spans="1:8" x14ac:dyDescent="0.25">
      <c r="A4784" s="4">
        <v>44127</v>
      </c>
      <c r="B4784">
        <v>6.683499813079834</v>
      </c>
      <c r="C4784">
        <v>6.6915998458862296</v>
      </c>
      <c r="D4784">
        <v>6.6602001190185547</v>
      </c>
      <c r="E4784">
        <v>6.683499813079834</v>
      </c>
      <c r="F4784">
        <v>6.683499813079834</v>
      </c>
      <c r="G4784">
        <v>0</v>
      </c>
      <c r="H4784">
        <v>6.6796998977661133</v>
      </c>
    </row>
    <row r="4785" spans="1:8" x14ac:dyDescent="0.25">
      <c r="A4785" s="4">
        <v>44130</v>
      </c>
      <c r="B4785">
        <v>6.6858000755310059</v>
      </c>
      <c r="C4785">
        <v>6.7132000923156738</v>
      </c>
      <c r="D4785">
        <v>6.6781997680664063</v>
      </c>
      <c r="E4785">
        <v>6.6856999397277832</v>
      </c>
      <c r="F4785">
        <v>6.6856999397277832</v>
      </c>
      <c r="G4785">
        <v>0</v>
      </c>
      <c r="H4785">
        <v>6.6907249689102173</v>
      </c>
    </row>
    <row r="4786" spans="1:8" x14ac:dyDescent="0.25">
      <c r="A4786" s="4">
        <v>44131</v>
      </c>
      <c r="B4786">
        <v>6.7112998962402344</v>
      </c>
      <c r="C4786">
        <v>6.7227001190185547</v>
      </c>
      <c r="D4786">
        <v>6.6963000297546387</v>
      </c>
      <c r="E4786">
        <v>6.7112998962402344</v>
      </c>
      <c r="F4786">
        <v>6.7112998962402344</v>
      </c>
      <c r="G4786">
        <v>0</v>
      </c>
      <c r="H4786">
        <v>6.7103999853134164</v>
      </c>
    </row>
    <row r="4787" spans="1:8" x14ac:dyDescent="0.25">
      <c r="A4787" s="4">
        <v>44132</v>
      </c>
      <c r="B4787">
        <v>6.7044000625610352</v>
      </c>
      <c r="C4787">
        <v>6.7290000915527344</v>
      </c>
      <c r="D4787">
        <v>6.7039999961853027</v>
      </c>
      <c r="E4787">
        <v>6.7044000625610352</v>
      </c>
      <c r="F4787">
        <v>6.7044000625610352</v>
      </c>
      <c r="G4787">
        <v>0</v>
      </c>
      <c r="H4787">
        <v>6.7104500532150269</v>
      </c>
    </row>
    <row r="4788" spans="1:8" x14ac:dyDescent="0.25">
      <c r="A4788" s="4">
        <v>44133</v>
      </c>
      <c r="B4788">
        <v>6.7279000282287598</v>
      </c>
      <c r="C4788">
        <v>6.7283000946044922</v>
      </c>
      <c r="D4788">
        <v>6.6965999603271484</v>
      </c>
      <c r="E4788">
        <v>6.7279000282287598</v>
      </c>
      <c r="F4788">
        <v>6.7279000282287598</v>
      </c>
      <c r="G4788">
        <v>0</v>
      </c>
      <c r="H4788">
        <v>6.72017502784729</v>
      </c>
    </row>
    <row r="4789" spans="1:8" x14ac:dyDescent="0.25">
      <c r="A4789" s="4">
        <v>44134</v>
      </c>
      <c r="B4789">
        <v>6.7140002250671387</v>
      </c>
      <c r="C4789">
        <v>6.7143998146057129</v>
      </c>
      <c r="D4789">
        <v>6.6710000038146973</v>
      </c>
      <c r="E4789">
        <v>6.7140002250671387</v>
      </c>
      <c r="F4789">
        <v>6.7140002250671387</v>
      </c>
      <c r="G4789">
        <v>0</v>
      </c>
      <c r="H4789">
        <v>6.7033500671386719</v>
      </c>
    </row>
    <row r="4790" spans="1:8" x14ac:dyDescent="0.25">
      <c r="A4790" s="4">
        <v>44137</v>
      </c>
      <c r="B4790">
        <v>6.6916999816894531</v>
      </c>
      <c r="C4790">
        <v>6.6995000839233398</v>
      </c>
      <c r="D4790">
        <v>6.6793999671936044</v>
      </c>
      <c r="E4790">
        <v>6.6890997886657706</v>
      </c>
      <c r="F4790">
        <v>6.6890997886657706</v>
      </c>
      <c r="G4790">
        <v>0</v>
      </c>
      <c r="H4790">
        <v>6.689924955368042</v>
      </c>
    </row>
    <row r="4791" spans="1:8" x14ac:dyDescent="0.25">
      <c r="A4791" s="4">
        <v>44138</v>
      </c>
      <c r="B4791">
        <v>6.6897001266479492</v>
      </c>
      <c r="C4791">
        <v>6.6957001686096191</v>
      </c>
      <c r="D4791">
        <v>6.6717000007629386</v>
      </c>
      <c r="E4791">
        <v>6.6897001266479492</v>
      </c>
      <c r="F4791">
        <v>6.6897001266479492</v>
      </c>
      <c r="G4791">
        <v>0</v>
      </c>
      <c r="H4791">
        <v>6.6867001056671143</v>
      </c>
    </row>
    <row r="4792" spans="1:8" x14ac:dyDescent="0.25">
      <c r="A4792" s="4">
        <v>44139</v>
      </c>
      <c r="B4792">
        <v>6.6764998435974121</v>
      </c>
      <c r="C4792">
        <v>6.7532000541687012</v>
      </c>
      <c r="D4792">
        <v>6.6519999504089364</v>
      </c>
      <c r="E4792">
        <v>6.6765999794006348</v>
      </c>
      <c r="F4792">
        <v>6.6765999794006348</v>
      </c>
      <c r="G4792">
        <v>0</v>
      </c>
      <c r="H4792">
        <v>6.6895749568939209</v>
      </c>
    </row>
    <row r="4793" spans="1:8" x14ac:dyDescent="0.25">
      <c r="A4793" s="4">
        <v>44140</v>
      </c>
      <c r="B4793">
        <v>6.6519999504089364</v>
      </c>
      <c r="C4793">
        <v>6.6609997749328613</v>
      </c>
      <c r="D4793">
        <v>6.6024999618530273</v>
      </c>
      <c r="E4793">
        <v>6.6519999504089364</v>
      </c>
      <c r="F4793">
        <v>6.6519999504089364</v>
      </c>
      <c r="G4793">
        <v>0</v>
      </c>
      <c r="H4793">
        <v>6.6418749094009399</v>
      </c>
    </row>
    <row r="4794" spans="1:8" x14ac:dyDescent="0.25">
      <c r="A4794" s="4">
        <v>44141</v>
      </c>
      <c r="B4794">
        <v>6.6051998138427734</v>
      </c>
      <c r="C4794">
        <v>6.6364998817443848</v>
      </c>
      <c r="D4794">
        <v>6.5992999076843262</v>
      </c>
      <c r="E4794">
        <v>6.6051998138427734</v>
      </c>
      <c r="F4794">
        <v>6.6051998138427734</v>
      </c>
      <c r="G4794">
        <v>0</v>
      </c>
      <c r="H4794">
        <v>6.6115498542785636</v>
      </c>
    </row>
    <row r="4795" spans="1:8" x14ac:dyDescent="0.25">
      <c r="A4795" s="4">
        <v>44144</v>
      </c>
      <c r="B4795">
        <v>6.6104998588562012</v>
      </c>
      <c r="C4795">
        <v>6.629000186920166</v>
      </c>
      <c r="D4795">
        <v>6.5718998908996582</v>
      </c>
      <c r="E4795">
        <v>6.6104001998901367</v>
      </c>
      <c r="F4795">
        <v>6.6104001998901367</v>
      </c>
      <c r="G4795">
        <v>0</v>
      </c>
      <c r="H4795">
        <v>6.6054500341415414</v>
      </c>
    </row>
    <row r="4796" spans="1:8" x14ac:dyDescent="0.25">
      <c r="A4796" s="4">
        <v>44145</v>
      </c>
      <c r="B4796">
        <v>6.6280999183654794</v>
      </c>
      <c r="C4796">
        <v>6.6286001205444336</v>
      </c>
      <c r="D4796">
        <v>6.5966000556945801</v>
      </c>
      <c r="E4796">
        <v>6.6280999183654794</v>
      </c>
      <c r="F4796">
        <v>6.6280999183654794</v>
      </c>
      <c r="G4796">
        <v>0</v>
      </c>
      <c r="H4796">
        <v>6.6203500032424927</v>
      </c>
    </row>
    <row r="4797" spans="1:8" x14ac:dyDescent="0.25">
      <c r="A4797" s="4">
        <v>44146</v>
      </c>
      <c r="B4797">
        <v>6.614799976348877</v>
      </c>
      <c r="C4797">
        <v>6.6310000419616699</v>
      </c>
      <c r="D4797">
        <v>6.5837998390197754</v>
      </c>
      <c r="E4797">
        <v>6.614799976348877</v>
      </c>
      <c r="F4797">
        <v>6.614799976348877</v>
      </c>
      <c r="G4797">
        <v>0</v>
      </c>
      <c r="H4797">
        <v>6.6110999584197998</v>
      </c>
    </row>
    <row r="4798" spans="1:8" x14ac:dyDescent="0.25">
      <c r="A4798" s="4">
        <v>44147</v>
      </c>
      <c r="B4798">
        <v>6.6307997703552246</v>
      </c>
      <c r="C4798">
        <v>6.6324000358581543</v>
      </c>
      <c r="D4798">
        <v>6.606299877166748</v>
      </c>
      <c r="E4798">
        <v>6.6307997703552246</v>
      </c>
      <c r="F4798">
        <v>6.6307997703552246</v>
      </c>
      <c r="G4798">
        <v>0</v>
      </c>
      <c r="H4798">
        <v>6.6250748634338379</v>
      </c>
    </row>
    <row r="4799" spans="1:8" x14ac:dyDescent="0.25">
      <c r="A4799" s="4">
        <v>44148</v>
      </c>
      <c r="B4799">
        <v>6.6105999946594238</v>
      </c>
      <c r="C4799">
        <v>6.6254000663757324</v>
      </c>
      <c r="D4799">
        <v>6.597099781036377</v>
      </c>
      <c r="E4799">
        <v>6.6105999946594238</v>
      </c>
      <c r="F4799">
        <v>6.6105999946594238</v>
      </c>
      <c r="G4799">
        <v>0</v>
      </c>
      <c r="H4799">
        <v>6.6109249591827393</v>
      </c>
    </row>
    <row r="4800" spans="1:8" x14ac:dyDescent="0.25">
      <c r="A4800" s="4">
        <v>44151</v>
      </c>
      <c r="B4800">
        <v>6.6054000854492188</v>
      </c>
      <c r="C4800">
        <v>6.6054000854492188</v>
      </c>
      <c r="D4800">
        <v>6.5605001449584961</v>
      </c>
      <c r="E4800">
        <v>6.6054000854492188</v>
      </c>
      <c r="F4800">
        <v>6.6054000854492188</v>
      </c>
      <c r="G4800">
        <v>0</v>
      </c>
      <c r="H4800">
        <v>6.5941751003265381</v>
      </c>
    </row>
    <row r="4801" spans="1:8" x14ac:dyDescent="0.25">
      <c r="A4801" s="4">
        <v>44152</v>
      </c>
      <c r="B4801">
        <v>6.5837998390197754</v>
      </c>
      <c r="C4801">
        <v>6.5841999053955078</v>
      </c>
      <c r="D4801">
        <v>6.5469999313354492</v>
      </c>
      <c r="E4801">
        <v>6.5837998390197754</v>
      </c>
      <c r="F4801">
        <v>6.5837998390197754</v>
      </c>
      <c r="G4801">
        <v>0</v>
      </c>
      <c r="H4801">
        <v>6.574699878692627</v>
      </c>
    </row>
    <row r="4802" spans="1:8" x14ac:dyDescent="0.25">
      <c r="A4802" s="4">
        <v>44153</v>
      </c>
      <c r="B4802">
        <v>6.5550999641418457</v>
      </c>
      <c r="C4802">
        <v>6.5637998580932617</v>
      </c>
      <c r="D4802">
        <v>6.531099796295166</v>
      </c>
      <c r="E4802">
        <v>6.5550999641418457</v>
      </c>
      <c r="F4802">
        <v>6.5550999641418457</v>
      </c>
      <c r="G4802">
        <v>0</v>
      </c>
      <c r="H4802">
        <v>6.5512748956680298</v>
      </c>
    </row>
    <row r="4803" spans="1:8" x14ac:dyDescent="0.25">
      <c r="A4803" s="4">
        <v>44154</v>
      </c>
      <c r="B4803">
        <v>6.5595002174377441</v>
      </c>
      <c r="C4803">
        <v>6.5908999443054199</v>
      </c>
      <c r="D4803">
        <v>6.5510997772216797</v>
      </c>
      <c r="E4803">
        <v>6.5595002174377441</v>
      </c>
      <c r="F4803">
        <v>6.5595002174377441</v>
      </c>
      <c r="G4803">
        <v>0</v>
      </c>
      <c r="H4803">
        <v>6.565250039100647</v>
      </c>
    </row>
    <row r="4804" spans="1:8" x14ac:dyDescent="0.25">
      <c r="A4804" s="4">
        <v>44155</v>
      </c>
      <c r="B4804">
        <v>6.582399845123291</v>
      </c>
      <c r="C4804">
        <v>6.5824999809265137</v>
      </c>
      <c r="D4804">
        <v>6.5597000122070313</v>
      </c>
      <c r="E4804">
        <v>6.582399845123291</v>
      </c>
      <c r="F4804">
        <v>6.582399845123291</v>
      </c>
      <c r="G4804">
        <v>0</v>
      </c>
      <c r="H4804">
        <v>6.5767499208450317</v>
      </c>
    </row>
    <row r="4805" spans="1:8" x14ac:dyDescent="0.25">
      <c r="A4805" s="4">
        <v>44158</v>
      </c>
      <c r="B4805">
        <v>6.5619997978210449</v>
      </c>
      <c r="C4805">
        <v>6.5850000381469727</v>
      </c>
      <c r="D4805">
        <v>6.5545997619628906</v>
      </c>
      <c r="E4805">
        <v>6.5619001388549796</v>
      </c>
      <c r="F4805">
        <v>6.5619001388549796</v>
      </c>
      <c r="G4805">
        <v>0</v>
      </c>
      <c r="H4805">
        <v>6.5658749341964722</v>
      </c>
    </row>
    <row r="4806" spans="1:8" x14ac:dyDescent="0.25">
      <c r="A4806" s="4">
        <v>44159</v>
      </c>
      <c r="B4806">
        <v>6.5844998359680176</v>
      </c>
      <c r="C4806">
        <v>6.5915999412536621</v>
      </c>
      <c r="D4806">
        <v>6.5713000297546387</v>
      </c>
      <c r="E4806">
        <v>6.5844998359680176</v>
      </c>
      <c r="F4806">
        <v>6.5844998359680176</v>
      </c>
      <c r="G4806">
        <v>0</v>
      </c>
      <c r="H4806">
        <v>6.582974910736084</v>
      </c>
    </row>
    <row r="4807" spans="1:8" x14ac:dyDescent="0.25">
      <c r="A4807" s="4">
        <v>44160</v>
      </c>
      <c r="B4807">
        <v>6.5901999473571777</v>
      </c>
      <c r="C4807">
        <v>6.5906000137329102</v>
      </c>
      <c r="D4807">
        <v>6.5658001899719238</v>
      </c>
      <c r="E4807">
        <v>6.5901999473571777</v>
      </c>
      <c r="F4807">
        <v>6.5901999473571777</v>
      </c>
      <c r="G4807">
        <v>0</v>
      </c>
      <c r="H4807">
        <v>6.5842000246047974</v>
      </c>
    </row>
    <row r="4808" spans="1:8" x14ac:dyDescent="0.25">
      <c r="A4808" s="4">
        <v>44161</v>
      </c>
      <c r="B4808">
        <v>6.5774998664855957</v>
      </c>
      <c r="C4808">
        <v>6.5781998634338379</v>
      </c>
      <c r="D4808">
        <v>6.554999828338623</v>
      </c>
      <c r="E4808">
        <v>6.5774998664855957</v>
      </c>
      <c r="F4808">
        <v>6.5774998664855957</v>
      </c>
      <c r="G4808">
        <v>0</v>
      </c>
      <c r="H4808">
        <v>6.5720498561859131</v>
      </c>
    </row>
    <row r="4809" spans="1:8" x14ac:dyDescent="0.25">
      <c r="A4809" s="4">
        <v>44162</v>
      </c>
      <c r="B4809">
        <v>6.5745000839233398</v>
      </c>
      <c r="C4809">
        <v>6.5827999114990234</v>
      </c>
      <c r="D4809">
        <v>6.5685000419616699</v>
      </c>
      <c r="E4809">
        <v>6.5745000839233398</v>
      </c>
      <c r="F4809">
        <v>6.5745000839233398</v>
      </c>
      <c r="G4809">
        <v>0</v>
      </c>
      <c r="H4809">
        <v>6.5750750303268433</v>
      </c>
    </row>
    <row r="4810" spans="1:8" x14ac:dyDescent="0.25">
      <c r="A4810" s="4">
        <v>44165</v>
      </c>
      <c r="B4810">
        <v>6.5759000778198242</v>
      </c>
      <c r="C4810">
        <v>6.5935001373291016</v>
      </c>
      <c r="D4810">
        <v>6.5644998550415039</v>
      </c>
      <c r="E4810">
        <v>6.5760002136230469</v>
      </c>
      <c r="F4810">
        <v>6.5760002136230469</v>
      </c>
      <c r="G4810">
        <v>0</v>
      </c>
      <c r="H4810">
        <v>6.5774750709533691</v>
      </c>
    </row>
    <row r="4811" spans="1:8" x14ac:dyDescent="0.25">
      <c r="A4811" s="4">
        <v>44166</v>
      </c>
      <c r="B4811">
        <v>6.5777997970581046</v>
      </c>
      <c r="C4811">
        <v>6.5857000350952148</v>
      </c>
      <c r="D4811">
        <v>6.5594000816345206</v>
      </c>
      <c r="E4811">
        <v>6.5777997970581046</v>
      </c>
      <c r="F4811">
        <v>6.5777997970581046</v>
      </c>
      <c r="G4811">
        <v>0</v>
      </c>
      <c r="H4811">
        <v>6.5751749277114868</v>
      </c>
    </row>
    <row r="4812" spans="1:8" x14ac:dyDescent="0.25">
      <c r="A4812" s="4">
        <v>44167</v>
      </c>
      <c r="B4812">
        <v>6.5707998275756836</v>
      </c>
      <c r="C4812">
        <v>6.5713000297546387</v>
      </c>
      <c r="D4812">
        <v>6.5440998077392578</v>
      </c>
      <c r="E4812">
        <v>6.5707998275756836</v>
      </c>
      <c r="F4812">
        <v>6.5707998275756836</v>
      </c>
      <c r="G4812">
        <v>0</v>
      </c>
      <c r="H4812">
        <v>6.5642498731613159</v>
      </c>
    </row>
    <row r="4813" spans="1:8" x14ac:dyDescent="0.25">
      <c r="A4813" s="4">
        <v>44168</v>
      </c>
      <c r="B4813">
        <v>6.5623998641967773</v>
      </c>
      <c r="C4813">
        <v>6.5631999969482422</v>
      </c>
      <c r="D4813">
        <v>6.5418000221252441</v>
      </c>
      <c r="E4813">
        <v>6.5623998641967773</v>
      </c>
      <c r="F4813">
        <v>6.5623998641967773</v>
      </c>
      <c r="G4813">
        <v>0</v>
      </c>
      <c r="H4813">
        <v>6.5574499368667603</v>
      </c>
    </row>
    <row r="4814" spans="1:8" x14ac:dyDescent="0.25">
      <c r="A4814" s="4">
        <v>44169</v>
      </c>
      <c r="B4814">
        <v>6.5413999557495117</v>
      </c>
      <c r="C4814">
        <v>6.5510997772216797</v>
      </c>
      <c r="D4814">
        <v>6.5222997665405273</v>
      </c>
      <c r="E4814">
        <v>6.5413999557495117</v>
      </c>
      <c r="F4814">
        <v>6.5413999557495117</v>
      </c>
      <c r="G4814">
        <v>0</v>
      </c>
      <c r="H4814">
        <v>6.5390498638153076</v>
      </c>
    </row>
    <row r="4815" spans="1:8" x14ac:dyDescent="0.25">
      <c r="A4815" s="4">
        <v>44172</v>
      </c>
      <c r="B4815">
        <v>6.5306000709533691</v>
      </c>
      <c r="C4815">
        <v>6.5419998168945313</v>
      </c>
      <c r="D4815">
        <v>6.5285000801086426</v>
      </c>
      <c r="E4815">
        <v>6.5306000709533691</v>
      </c>
      <c r="F4815">
        <v>6.5306000709533691</v>
      </c>
      <c r="G4815">
        <v>0</v>
      </c>
      <c r="H4815">
        <v>6.532925009727478</v>
      </c>
    </row>
    <row r="4816" spans="1:8" x14ac:dyDescent="0.25">
      <c r="A4816" s="4">
        <v>44173</v>
      </c>
      <c r="B4816">
        <v>6.5286998748779297</v>
      </c>
      <c r="C4816">
        <v>6.5380997657775879</v>
      </c>
      <c r="D4816">
        <v>6.5163998603820801</v>
      </c>
      <c r="E4816">
        <v>6.5286998748779297</v>
      </c>
      <c r="F4816">
        <v>6.5286998748779297</v>
      </c>
      <c r="G4816">
        <v>0</v>
      </c>
      <c r="H4816">
        <v>6.5279748439788818</v>
      </c>
    </row>
    <row r="4817" spans="1:8" x14ac:dyDescent="0.25">
      <c r="A4817" s="4">
        <v>44174</v>
      </c>
      <c r="B4817">
        <v>6.5317001342773438</v>
      </c>
      <c r="C4817">
        <v>6.5441999435424796</v>
      </c>
      <c r="D4817">
        <v>6.5144000053405762</v>
      </c>
      <c r="E4817">
        <v>6.5317001342773438</v>
      </c>
      <c r="F4817">
        <v>6.5317001342773438</v>
      </c>
      <c r="G4817">
        <v>0</v>
      </c>
      <c r="H4817">
        <v>6.530500054359436</v>
      </c>
    </row>
    <row r="4818" spans="1:8" x14ac:dyDescent="0.25">
      <c r="A4818" s="4">
        <v>44175</v>
      </c>
      <c r="B4818">
        <v>6.5422000885009766</v>
      </c>
      <c r="C4818">
        <v>6.551300048828125</v>
      </c>
      <c r="D4818">
        <v>6.5346999168395996</v>
      </c>
      <c r="E4818">
        <v>6.5422000885009766</v>
      </c>
      <c r="F4818">
        <v>6.5422000885009766</v>
      </c>
      <c r="G4818">
        <v>0</v>
      </c>
      <c r="H4818">
        <v>6.5426000356674194</v>
      </c>
    </row>
    <row r="4819" spans="1:8" x14ac:dyDescent="0.25">
      <c r="A4819" s="4">
        <v>44176</v>
      </c>
      <c r="B4819">
        <v>6.5444002151489258</v>
      </c>
      <c r="C4819">
        <v>6.547299861907959</v>
      </c>
      <c r="D4819">
        <v>6.5275001525878906</v>
      </c>
      <c r="E4819">
        <v>6.5444002151489258</v>
      </c>
      <c r="F4819">
        <v>6.5444002151489258</v>
      </c>
      <c r="G4819">
        <v>0</v>
      </c>
      <c r="H4819">
        <v>6.5409001111984253</v>
      </c>
    </row>
    <row r="4820" spans="1:8" x14ac:dyDescent="0.25">
      <c r="A4820" s="4">
        <v>44179</v>
      </c>
      <c r="B4820">
        <v>6.5457000732421884</v>
      </c>
      <c r="C4820">
        <v>6.549799919128418</v>
      </c>
      <c r="D4820">
        <v>6.5322999954223633</v>
      </c>
      <c r="E4820">
        <v>6.5457000732421884</v>
      </c>
      <c r="F4820">
        <v>6.5457000732421884</v>
      </c>
      <c r="G4820">
        <v>0</v>
      </c>
      <c r="H4820">
        <v>6.5433750152587891</v>
      </c>
    </row>
    <row r="4821" spans="1:8" x14ac:dyDescent="0.25">
      <c r="A4821" s="4">
        <v>44180</v>
      </c>
      <c r="B4821">
        <v>6.5496997833251953</v>
      </c>
      <c r="C4821">
        <v>6.554999828338623</v>
      </c>
      <c r="D4821">
        <v>6.5355000495910636</v>
      </c>
      <c r="E4821">
        <v>6.5496997833251953</v>
      </c>
      <c r="F4821">
        <v>6.5496997833251953</v>
      </c>
      <c r="G4821">
        <v>0</v>
      </c>
      <c r="H4821">
        <v>6.5474748611450204</v>
      </c>
    </row>
    <row r="4822" spans="1:8" x14ac:dyDescent="0.25">
      <c r="A4822" s="4">
        <v>44181</v>
      </c>
      <c r="B4822">
        <v>6.5383000373840332</v>
      </c>
      <c r="C4822">
        <v>6.5447001457214364</v>
      </c>
      <c r="D4822">
        <v>6.5194001197814941</v>
      </c>
      <c r="E4822">
        <v>6.5383000373840332</v>
      </c>
      <c r="F4822">
        <v>6.5383000373840332</v>
      </c>
      <c r="G4822">
        <v>0</v>
      </c>
      <c r="H4822">
        <v>6.535175085067749</v>
      </c>
    </row>
    <row r="4823" spans="1:8" x14ac:dyDescent="0.25">
      <c r="A4823" s="4">
        <v>44182</v>
      </c>
      <c r="B4823">
        <v>6.5313000679016113</v>
      </c>
      <c r="C4823">
        <v>6.539100170135498</v>
      </c>
      <c r="D4823">
        <v>6.5194997787475586</v>
      </c>
      <c r="E4823">
        <v>6.5313000679016113</v>
      </c>
      <c r="F4823">
        <v>6.5313000679016113</v>
      </c>
      <c r="G4823">
        <v>0</v>
      </c>
      <c r="H4823">
        <v>6.5303000211715698</v>
      </c>
    </row>
    <row r="4824" spans="1:8" x14ac:dyDescent="0.25">
      <c r="A4824" s="4">
        <v>44183</v>
      </c>
      <c r="B4824">
        <v>6.5321002006530762</v>
      </c>
      <c r="C4824">
        <v>6.5437002182006836</v>
      </c>
      <c r="D4824">
        <v>6.5230998992919922</v>
      </c>
      <c r="E4824">
        <v>6.5321002006530762</v>
      </c>
      <c r="F4824">
        <v>6.5321002006530762</v>
      </c>
      <c r="G4824">
        <v>0</v>
      </c>
      <c r="H4824">
        <v>6.532750129699707</v>
      </c>
    </row>
    <row r="4825" spans="1:8" x14ac:dyDescent="0.25">
      <c r="A4825" s="4">
        <v>44186</v>
      </c>
      <c r="B4825">
        <v>6.5366997718811044</v>
      </c>
      <c r="C4825">
        <v>6.5543999671936044</v>
      </c>
      <c r="D4825">
        <v>6.5366997718811044</v>
      </c>
      <c r="E4825">
        <v>6.5359997749328613</v>
      </c>
      <c r="F4825">
        <v>6.5359997749328613</v>
      </c>
      <c r="G4825">
        <v>0</v>
      </c>
      <c r="H4825">
        <v>6.540949821472168</v>
      </c>
    </row>
    <row r="4826" spans="1:8" x14ac:dyDescent="0.25">
      <c r="A4826" s="4">
        <v>44187</v>
      </c>
      <c r="B4826">
        <v>6.5482001304626456</v>
      </c>
      <c r="C4826">
        <v>6.5524997711181641</v>
      </c>
      <c r="D4826">
        <v>6.532599925994873</v>
      </c>
      <c r="E4826">
        <v>6.5482001304626456</v>
      </c>
      <c r="F4826">
        <v>6.5482001304626456</v>
      </c>
      <c r="G4826">
        <v>0</v>
      </c>
      <c r="H4826">
        <v>6.5453749895095834</v>
      </c>
    </row>
    <row r="4827" spans="1:8" x14ac:dyDescent="0.25">
      <c r="A4827" s="4">
        <v>44188</v>
      </c>
      <c r="B4827">
        <v>6.5422000885009766</v>
      </c>
      <c r="C4827">
        <v>6.5541000366210938</v>
      </c>
      <c r="D4827">
        <v>6.528900146484375</v>
      </c>
      <c r="E4827">
        <v>6.5422000885009766</v>
      </c>
      <c r="F4827">
        <v>6.5422000885009766</v>
      </c>
      <c r="G4827">
        <v>0</v>
      </c>
      <c r="H4827">
        <v>6.5418500900268546</v>
      </c>
    </row>
    <row r="4828" spans="1:8" x14ac:dyDescent="0.25">
      <c r="A4828" s="4">
        <v>44189</v>
      </c>
      <c r="B4828">
        <v>6.5395998954772949</v>
      </c>
      <c r="C4828">
        <v>6.5398001670837402</v>
      </c>
      <c r="D4828">
        <v>6.5195999145507813</v>
      </c>
      <c r="E4828">
        <v>6.5395998954772949</v>
      </c>
      <c r="F4828">
        <v>6.5395998954772949</v>
      </c>
      <c r="G4828">
        <v>0</v>
      </c>
      <c r="H4828">
        <v>6.5346499681472778</v>
      </c>
    </row>
    <row r="4829" spans="1:8" x14ac:dyDescent="0.25">
      <c r="A4829" s="4">
        <v>44190</v>
      </c>
      <c r="B4829">
        <v>6.5289998054504386</v>
      </c>
      <c r="C4829">
        <v>6.5432000160217294</v>
      </c>
      <c r="D4829">
        <v>6.5195999145507813</v>
      </c>
      <c r="E4829">
        <v>6.5289998054504386</v>
      </c>
      <c r="F4829">
        <v>6.5289998054504386</v>
      </c>
      <c r="G4829">
        <v>0</v>
      </c>
      <c r="H4829">
        <v>6.5301998853683472</v>
      </c>
    </row>
    <row r="4830" spans="1:8" x14ac:dyDescent="0.25">
      <c r="A4830" s="4">
        <v>44193</v>
      </c>
      <c r="B4830">
        <v>6.5408000946044922</v>
      </c>
      <c r="C4830">
        <v>6.5416998863220206</v>
      </c>
      <c r="D4830">
        <v>6.5269999504089364</v>
      </c>
      <c r="E4830">
        <v>6.5408000946044922</v>
      </c>
      <c r="F4830">
        <v>6.5408000946044922</v>
      </c>
      <c r="G4830">
        <v>0</v>
      </c>
      <c r="H4830">
        <v>6.5375750064849854</v>
      </c>
    </row>
    <row r="4831" spans="1:8" x14ac:dyDescent="0.25">
      <c r="A4831" s="4">
        <v>44194</v>
      </c>
      <c r="B4831">
        <v>6.5356001853942871</v>
      </c>
      <c r="C4831">
        <v>6.5362000465393066</v>
      </c>
      <c r="D4831">
        <v>6.5184998512268066</v>
      </c>
      <c r="E4831">
        <v>6.5356001853942871</v>
      </c>
      <c r="F4831">
        <v>6.5356001853942871</v>
      </c>
      <c r="G4831">
        <v>0</v>
      </c>
      <c r="H4831">
        <v>6.5314750671386719</v>
      </c>
    </row>
    <row r="4832" spans="1:8" x14ac:dyDescent="0.25">
      <c r="A4832" s="4">
        <v>44195</v>
      </c>
      <c r="B4832">
        <v>6.5300002098083496</v>
      </c>
      <c r="C4832">
        <v>6.5357999801635742</v>
      </c>
      <c r="D4832">
        <v>6.5145001411437988</v>
      </c>
      <c r="E4832">
        <v>6.5300002098083496</v>
      </c>
      <c r="F4832">
        <v>6.5300002098083496</v>
      </c>
      <c r="G4832">
        <v>0</v>
      </c>
      <c r="H4832">
        <v>6.5275751352310181</v>
      </c>
    </row>
    <row r="4833" spans="1:8" x14ac:dyDescent="0.25">
      <c r="A4833" s="4">
        <v>44196</v>
      </c>
      <c r="B4833">
        <v>6.5222001075744629</v>
      </c>
      <c r="C4833">
        <v>6.5461001396179199</v>
      </c>
      <c r="D4833">
        <v>6.5055999755859384</v>
      </c>
      <c r="E4833">
        <v>6.5222001075744629</v>
      </c>
      <c r="F4833">
        <v>6.5222001075744629</v>
      </c>
      <c r="G4833">
        <v>0</v>
      </c>
      <c r="H4833">
        <v>6.5240250825881958</v>
      </c>
    </row>
    <row r="4834" spans="1:8" x14ac:dyDescent="0.25">
      <c r="A4834" s="4">
        <v>44197</v>
      </c>
      <c r="B4834">
        <v>6.5317001342773438</v>
      </c>
      <c r="C4834">
        <v>6.5320000648498544</v>
      </c>
      <c r="D4834">
        <v>6.5314998626708984</v>
      </c>
      <c r="E4834">
        <v>6.5317001342773438</v>
      </c>
      <c r="F4834">
        <v>6.5317001342773438</v>
      </c>
      <c r="G4834">
        <v>0</v>
      </c>
      <c r="H4834">
        <v>6.5317250490188599</v>
      </c>
    </row>
    <row r="4835" spans="1:8" x14ac:dyDescent="0.25">
      <c r="A4835" s="4">
        <v>44200</v>
      </c>
      <c r="B4835">
        <v>6.5257000923156738</v>
      </c>
      <c r="C4835">
        <v>6.5257000923156738</v>
      </c>
      <c r="D4835">
        <v>6.4577999114990234</v>
      </c>
      <c r="E4835">
        <v>6.5320000648498544</v>
      </c>
      <c r="F4835">
        <v>6.5320000648498544</v>
      </c>
      <c r="G4835">
        <v>0</v>
      </c>
      <c r="H4835">
        <v>6.5103000402450562</v>
      </c>
    </row>
    <row r="4836" spans="1:8" x14ac:dyDescent="0.25">
      <c r="A4836" s="4">
        <v>44201</v>
      </c>
      <c r="B4836">
        <v>6.4604997634887704</v>
      </c>
      <c r="C4836">
        <v>6.4661998748779297</v>
      </c>
      <c r="D4836">
        <v>6.4293999671936044</v>
      </c>
      <c r="E4836">
        <v>6.4604997634887704</v>
      </c>
      <c r="F4836">
        <v>6.4604997634887704</v>
      </c>
      <c r="G4836">
        <v>0</v>
      </c>
      <c r="H4836">
        <v>6.4541498422622681</v>
      </c>
    </row>
    <row r="4837" spans="1:8" x14ac:dyDescent="0.25">
      <c r="A4837" s="4">
        <v>44202</v>
      </c>
      <c r="B4837">
        <v>6.4552001953125</v>
      </c>
      <c r="C4837">
        <v>6.4622998237609863</v>
      </c>
      <c r="D4837">
        <v>6.443699836730957</v>
      </c>
      <c r="E4837">
        <v>6.4552001953125</v>
      </c>
      <c r="F4837">
        <v>6.4552001953125</v>
      </c>
      <c r="G4837">
        <v>0</v>
      </c>
      <c r="H4837">
        <v>6.4541000127792358</v>
      </c>
    </row>
    <row r="4838" spans="1:8" x14ac:dyDescent="0.25">
      <c r="A4838" s="4">
        <v>44203</v>
      </c>
      <c r="B4838">
        <v>6.4607000350952148</v>
      </c>
      <c r="C4838">
        <v>6.4780001640319824</v>
      </c>
      <c r="D4838">
        <v>6.4464998245239258</v>
      </c>
      <c r="E4838">
        <v>6.4607000350952148</v>
      </c>
      <c r="F4838">
        <v>6.4607000350952148</v>
      </c>
      <c r="G4838">
        <v>0</v>
      </c>
      <c r="H4838">
        <v>6.4614750146865836</v>
      </c>
    </row>
    <row r="4839" spans="1:8" x14ac:dyDescent="0.25">
      <c r="A4839" s="4">
        <v>44204</v>
      </c>
      <c r="B4839">
        <v>6.4772000312805176</v>
      </c>
      <c r="C4839">
        <v>6.4773998260498047</v>
      </c>
      <c r="D4839">
        <v>6.4538002014160156</v>
      </c>
      <c r="E4839">
        <v>6.4772000312805176</v>
      </c>
      <c r="F4839">
        <v>6.4772000312805176</v>
      </c>
      <c r="G4839">
        <v>0</v>
      </c>
      <c r="H4839">
        <v>6.4714000225067139</v>
      </c>
    </row>
    <row r="4840" spans="1:8" x14ac:dyDescent="0.25">
      <c r="A4840" s="4">
        <v>44207</v>
      </c>
      <c r="B4840">
        <v>6.4744000434875488</v>
      </c>
      <c r="C4840">
        <v>6.4906001091003418</v>
      </c>
      <c r="D4840">
        <v>6.4675002098083496</v>
      </c>
      <c r="E4840">
        <v>6.4742999076843262</v>
      </c>
      <c r="F4840">
        <v>6.4742999076843262</v>
      </c>
      <c r="G4840">
        <v>0</v>
      </c>
      <c r="H4840">
        <v>6.4767000675201416</v>
      </c>
    </row>
    <row r="4841" spans="1:8" x14ac:dyDescent="0.25">
      <c r="A4841" s="4">
        <v>44208</v>
      </c>
      <c r="B4841">
        <v>6.4797000885009766</v>
      </c>
      <c r="C4841">
        <v>6.4798998832702637</v>
      </c>
      <c r="D4841">
        <v>6.4541001319885254</v>
      </c>
      <c r="E4841">
        <v>6.4797000885009766</v>
      </c>
      <c r="F4841">
        <v>6.4797000885009766</v>
      </c>
      <c r="G4841">
        <v>0</v>
      </c>
      <c r="H4841">
        <v>6.4733500480651864</v>
      </c>
    </row>
    <row r="4842" spans="1:8" x14ac:dyDescent="0.25">
      <c r="A4842" s="4">
        <v>44209</v>
      </c>
      <c r="B4842">
        <v>6.4629001617431641</v>
      </c>
      <c r="C4842">
        <v>6.4706001281738281</v>
      </c>
      <c r="D4842">
        <v>6.4513001441955566</v>
      </c>
      <c r="E4842">
        <v>6.4629001617431641</v>
      </c>
      <c r="F4842">
        <v>6.4629001617431641</v>
      </c>
      <c r="G4842">
        <v>0</v>
      </c>
      <c r="H4842">
        <v>6.4619251489639282</v>
      </c>
    </row>
    <row r="4843" spans="1:8" x14ac:dyDescent="0.25">
      <c r="A4843" s="4">
        <v>44210</v>
      </c>
      <c r="B4843">
        <v>6.4670000076293954</v>
      </c>
      <c r="C4843">
        <v>6.4744000434875488</v>
      </c>
      <c r="D4843">
        <v>6.45989990234375</v>
      </c>
      <c r="E4843">
        <v>6.4670000076293954</v>
      </c>
      <c r="F4843">
        <v>6.4670000076293954</v>
      </c>
      <c r="G4843">
        <v>0</v>
      </c>
      <c r="H4843">
        <v>6.467074990272522</v>
      </c>
    </row>
    <row r="4844" spans="1:8" x14ac:dyDescent="0.25">
      <c r="A4844" s="4">
        <v>44211</v>
      </c>
      <c r="B4844">
        <v>6.4731001853942871</v>
      </c>
      <c r="C4844">
        <v>6.480100154876709</v>
      </c>
      <c r="D4844">
        <v>6.4548001289367676</v>
      </c>
      <c r="E4844">
        <v>6.4731001853942871</v>
      </c>
      <c r="F4844">
        <v>6.4731001853942871</v>
      </c>
      <c r="G4844">
        <v>0</v>
      </c>
      <c r="H4844">
        <v>6.4702751636505127</v>
      </c>
    </row>
    <row r="4845" spans="1:8" x14ac:dyDescent="0.25">
      <c r="A4845" s="4">
        <v>44214</v>
      </c>
      <c r="B4845">
        <v>6.4798002243041992</v>
      </c>
      <c r="C4845">
        <v>6.4960999488830566</v>
      </c>
      <c r="D4845">
        <v>6.4772000312805176</v>
      </c>
      <c r="E4845">
        <v>6.4797000885009766</v>
      </c>
      <c r="F4845">
        <v>6.4797000885009766</v>
      </c>
      <c r="G4845">
        <v>0</v>
      </c>
      <c r="H4845">
        <v>6.4832000732421884</v>
      </c>
    </row>
    <row r="4846" spans="1:8" x14ac:dyDescent="0.25">
      <c r="A4846" s="4">
        <v>44215</v>
      </c>
      <c r="B4846">
        <v>6.4913997650146484</v>
      </c>
      <c r="C4846">
        <v>6.4914999008178711</v>
      </c>
      <c r="D4846">
        <v>6.4693999290466309</v>
      </c>
      <c r="E4846">
        <v>6.4913997650146484</v>
      </c>
      <c r="F4846">
        <v>6.4913997650146484</v>
      </c>
      <c r="G4846">
        <v>0</v>
      </c>
      <c r="H4846">
        <v>6.4859248399734497</v>
      </c>
    </row>
    <row r="4847" spans="1:8" x14ac:dyDescent="0.25">
      <c r="A4847" s="4">
        <v>44216</v>
      </c>
      <c r="B4847">
        <v>6.4779000282287598</v>
      </c>
      <c r="C4847">
        <v>6.4780998229980469</v>
      </c>
      <c r="D4847">
        <v>6.4565000534057617</v>
      </c>
      <c r="E4847">
        <v>6.4779000282287598</v>
      </c>
      <c r="F4847">
        <v>6.4779000282287598</v>
      </c>
      <c r="G4847">
        <v>0</v>
      </c>
      <c r="H4847">
        <v>6.472599983215332</v>
      </c>
    </row>
    <row r="4848" spans="1:8" x14ac:dyDescent="0.25">
      <c r="A4848" s="4">
        <v>44217</v>
      </c>
      <c r="B4848">
        <v>6.465400218963623</v>
      </c>
      <c r="C4848">
        <v>6.4656000137329102</v>
      </c>
      <c r="D4848">
        <v>6.4509000778198242</v>
      </c>
      <c r="E4848">
        <v>6.465400218963623</v>
      </c>
      <c r="F4848">
        <v>6.465400218963623</v>
      </c>
      <c r="G4848">
        <v>0</v>
      </c>
      <c r="H4848">
        <v>6.4618251323699951</v>
      </c>
    </row>
    <row r="4849" spans="1:8" x14ac:dyDescent="0.25">
      <c r="A4849" s="4">
        <v>44218</v>
      </c>
      <c r="B4849">
        <v>6.4612998962402344</v>
      </c>
      <c r="C4849">
        <v>6.4840998649597168</v>
      </c>
      <c r="D4849">
        <v>6.45989990234375</v>
      </c>
      <c r="E4849">
        <v>6.461400032043457</v>
      </c>
      <c r="F4849">
        <v>6.461400032043457</v>
      </c>
      <c r="G4849">
        <v>0</v>
      </c>
      <c r="H4849">
        <v>6.4666749238967904</v>
      </c>
    </row>
    <row r="4850" spans="1:8" x14ac:dyDescent="0.25">
      <c r="A4850" s="4">
        <v>44221</v>
      </c>
      <c r="B4850">
        <v>6.4808998107910156</v>
      </c>
      <c r="C4850">
        <v>6.4850997924804688</v>
      </c>
      <c r="D4850">
        <v>6.472599983215332</v>
      </c>
      <c r="E4850">
        <v>6.4808001518249512</v>
      </c>
      <c r="F4850">
        <v>6.4808001518249512</v>
      </c>
      <c r="G4850">
        <v>0</v>
      </c>
      <c r="H4850">
        <v>6.4798499345779419</v>
      </c>
    </row>
    <row r="4851" spans="1:8" x14ac:dyDescent="0.25">
      <c r="A4851" s="4">
        <v>44222</v>
      </c>
      <c r="B4851">
        <v>6.4787001609802246</v>
      </c>
      <c r="C4851">
        <v>6.4787998199462891</v>
      </c>
      <c r="D4851">
        <v>6.4552001953125</v>
      </c>
      <c r="E4851">
        <v>6.4787001609802246</v>
      </c>
      <c r="F4851">
        <v>6.4787001609802246</v>
      </c>
      <c r="G4851">
        <v>0</v>
      </c>
      <c r="H4851">
        <v>6.4728500843048096</v>
      </c>
    </row>
    <row r="4852" spans="1:8" x14ac:dyDescent="0.25">
      <c r="A4852" s="4">
        <v>44223</v>
      </c>
      <c r="B4852">
        <v>6.4636998176574707</v>
      </c>
      <c r="C4852">
        <v>6.4853000640869141</v>
      </c>
      <c r="D4852">
        <v>6.451200008392334</v>
      </c>
      <c r="E4852">
        <v>6.4636998176574707</v>
      </c>
      <c r="F4852">
        <v>6.4636998176574707</v>
      </c>
      <c r="G4852">
        <v>0</v>
      </c>
      <c r="H4852">
        <v>6.4659749269485474</v>
      </c>
    </row>
    <row r="4853" spans="1:8" x14ac:dyDescent="0.25">
      <c r="A4853" s="4">
        <v>44224</v>
      </c>
      <c r="B4853">
        <v>6.4821000099182129</v>
      </c>
      <c r="C4853">
        <v>6.4924001693725586</v>
      </c>
      <c r="D4853">
        <v>6.4482998847961426</v>
      </c>
      <c r="E4853">
        <v>6.4821000099182129</v>
      </c>
      <c r="F4853">
        <v>6.4821000099182129</v>
      </c>
      <c r="G4853">
        <v>0</v>
      </c>
      <c r="H4853">
        <v>6.4762250185012817</v>
      </c>
    </row>
    <row r="4854" spans="1:8" x14ac:dyDescent="0.25">
      <c r="A4854" s="4">
        <v>44225</v>
      </c>
      <c r="B4854">
        <v>6.4484000205993652</v>
      </c>
      <c r="C4854">
        <v>6.4657998085021973</v>
      </c>
      <c r="D4854">
        <v>6.4177999496459961</v>
      </c>
      <c r="E4854">
        <v>6.4484000205993652</v>
      </c>
      <c r="F4854">
        <v>6.4484000205993652</v>
      </c>
      <c r="G4854">
        <v>0</v>
      </c>
      <c r="H4854">
        <v>6.445099949836731</v>
      </c>
    </row>
    <row r="4855" spans="1:8" x14ac:dyDescent="0.25">
      <c r="A4855" s="4">
        <v>44228</v>
      </c>
      <c r="B4855">
        <v>6.4267997741699219</v>
      </c>
      <c r="C4855">
        <v>6.468599796295166</v>
      </c>
      <c r="D4855">
        <v>6.4267997741699219</v>
      </c>
      <c r="E4855">
        <v>6.4267997741699219</v>
      </c>
      <c r="F4855">
        <v>6.4267997741699219</v>
      </c>
      <c r="G4855">
        <v>0</v>
      </c>
      <c r="H4855">
        <v>6.4372497797012329</v>
      </c>
    </row>
    <row r="4856" spans="1:8" x14ac:dyDescent="0.25">
      <c r="A4856" s="4">
        <v>44229</v>
      </c>
      <c r="B4856">
        <v>6.4675002098083496</v>
      </c>
      <c r="C4856">
        <v>6.468900203704834</v>
      </c>
      <c r="D4856">
        <v>6.4435000419616699</v>
      </c>
      <c r="E4856">
        <v>6.4675002098083496</v>
      </c>
      <c r="F4856">
        <v>6.4675002098083496</v>
      </c>
      <c r="G4856">
        <v>0</v>
      </c>
      <c r="H4856">
        <v>6.4618501663208008</v>
      </c>
    </row>
    <row r="4857" spans="1:8" x14ac:dyDescent="0.25">
      <c r="A4857" s="4">
        <v>44230</v>
      </c>
      <c r="B4857">
        <v>6.4563999176025391</v>
      </c>
      <c r="C4857">
        <v>6.4616999626159668</v>
      </c>
      <c r="D4857">
        <v>6.4489998817443848</v>
      </c>
      <c r="E4857">
        <v>6.4563999176025391</v>
      </c>
      <c r="F4857">
        <v>6.4563999176025391</v>
      </c>
      <c r="G4857">
        <v>0</v>
      </c>
      <c r="H4857">
        <v>6.4558749198913574</v>
      </c>
    </row>
    <row r="4858" spans="1:8" x14ac:dyDescent="0.25">
      <c r="A4858" s="4">
        <v>44231</v>
      </c>
      <c r="B4858">
        <v>6.4591999053955078</v>
      </c>
      <c r="C4858">
        <v>6.4707999229431152</v>
      </c>
      <c r="D4858">
        <v>6.4566998481750488</v>
      </c>
      <c r="E4858">
        <v>6.4591999053955078</v>
      </c>
      <c r="F4858">
        <v>6.4591999053955078</v>
      </c>
      <c r="G4858">
        <v>0</v>
      </c>
      <c r="H4858">
        <v>6.4614748954772949</v>
      </c>
    </row>
    <row r="4859" spans="1:8" x14ac:dyDescent="0.25">
      <c r="A4859" s="4">
        <v>44232</v>
      </c>
      <c r="B4859">
        <v>6.4706997871398926</v>
      </c>
      <c r="C4859">
        <v>6.4798998832702637</v>
      </c>
      <c r="D4859">
        <v>6.4601998329162598</v>
      </c>
      <c r="E4859">
        <v>6.4706997871398926</v>
      </c>
      <c r="F4859">
        <v>6.4706997871398926</v>
      </c>
      <c r="G4859">
        <v>0</v>
      </c>
      <c r="H4859">
        <v>6.4703748226165771</v>
      </c>
    </row>
    <row r="4860" spans="1:8" x14ac:dyDescent="0.25">
      <c r="A4860" s="4">
        <v>44235</v>
      </c>
      <c r="B4860">
        <v>6.4657001495361328</v>
      </c>
      <c r="C4860">
        <v>6.4657001495361328</v>
      </c>
      <c r="D4860">
        <v>6.4402999877929688</v>
      </c>
      <c r="E4860">
        <v>6.4657001495361328</v>
      </c>
      <c r="F4860">
        <v>6.4657001495361328</v>
      </c>
      <c r="G4860">
        <v>0</v>
      </c>
      <c r="H4860">
        <v>6.4593501091003418</v>
      </c>
    </row>
    <row r="4861" spans="1:8" x14ac:dyDescent="0.25">
      <c r="A4861" s="4">
        <v>44236</v>
      </c>
      <c r="B4861">
        <v>6.4479999542236328</v>
      </c>
      <c r="C4861">
        <v>6.4524002075195313</v>
      </c>
      <c r="D4861">
        <v>6.4317998886108398</v>
      </c>
      <c r="E4861">
        <v>6.4479999542236328</v>
      </c>
      <c r="F4861">
        <v>6.4479999542236328</v>
      </c>
      <c r="G4861">
        <v>0</v>
      </c>
      <c r="H4861">
        <v>6.4450500011444092</v>
      </c>
    </row>
    <row r="4862" spans="1:8" x14ac:dyDescent="0.25">
      <c r="A4862" s="4">
        <v>44237</v>
      </c>
      <c r="B4862">
        <v>6.4341998100280762</v>
      </c>
      <c r="C4862">
        <v>6.4573001861572266</v>
      </c>
      <c r="D4862">
        <v>6.427800178527832</v>
      </c>
      <c r="E4862">
        <v>6.4341998100280762</v>
      </c>
      <c r="F4862">
        <v>6.4341998100280762</v>
      </c>
      <c r="G4862">
        <v>0</v>
      </c>
      <c r="H4862">
        <v>6.4383749961853027</v>
      </c>
    </row>
    <row r="4863" spans="1:8" x14ac:dyDescent="0.25">
      <c r="A4863" s="4">
        <v>44238</v>
      </c>
      <c r="B4863">
        <v>6.4572000503540039</v>
      </c>
      <c r="C4863">
        <v>6.4573001861572266</v>
      </c>
      <c r="D4863">
        <v>6.4569001197814941</v>
      </c>
      <c r="E4863">
        <v>6.4572000503540039</v>
      </c>
      <c r="F4863">
        <v>6.4572000503540039</v>
      </c>
      <c r="G4863">
        <v>0</v>
      </c>
      <c r="H4863">
        <v>6.4571501016616821</v>
      </c>
    </row>
    <row r="4864" spans="1:8" x14ac:dyDescent="0.25">
      <c r="A4864" s="4">
        <v>44239</v>
      </c>
      <c r="B4864">
        <v>6.4569001197814941</v>
      </c>
      <c r="C4864">
        <v>6.4574999809265137</v>
      </c>
      <c r="D4864">
        <v>6.4569001197814941</v>
      </c>
      <c r="E4864">
        <v>6.4569001197814941</v>
      </c>
      <c r="F4864">
        <v>6.4569001197814941</v>
      </c>
      <c r="G4864">
        <v>0</v>
      </c>
      <c r="H4864">
        <v>6.457050085067749</v>
      </c>
    </row>
    <row r="4865" spans="1:8" x14ac:dyDescent="0.25">
      <c r="A4865" s="4">
        <v>44242</v>
      </c>
      <c r="B4865">
        <v>6.4573001861572266</v>
      </c>
      <c r="C4865">
        <v>6.4574999809265137</v>
      </c>
      <c r="D4865">
        <v>6.4569997787475586</v>
      </c>
      <c r="E4865">
        <v>6.4572000503540039</v>
      </c>
      <c r="F4865">
        <v>6.4572000503540039</v>
      </c>
      <c r="G4865">
        <v>0</v>
      </c>
      <c r="H4865">
        <v>6.4572499990463257</v>
      </c>
    </row>
    <row r="4866" spans="1:8" x14ac:dyDescent="0.25">
      <c r="A4866" s="4">
        <v>44243</v>
      </c>
      <c r="B4866">
        <v>6.4572000503540039</v>
      </c>
      <c r="C4866">
        <v>6.457399845123291</v>
      </c>
      <c r="D4866">
        <v>6.4563999176025391</v>
      </c>
      <c r="E4866">
        <v>6.4572000503540039</v>
      </c>
      <c r="F4866">
        <v>6.4572000503540039</v>
      </c>
      <c r="G4866">
        <v>0</v>
      </c>
      <c r="H4866">
        <v>6.4570499658584586</v>
      </c>
    </row>
    <row r="4867" spans="1:8" x14ac:dyDescent="0.25">
      <c r="A4867" s="4">
        <v>44244</v>
      </c>
      <c r="B4867">
        <v>6.4570999145507813</v>
      </c>
      <c r="C4867">
        <v>6.4576001167297363</v>
      </c>
      <c r="D4867">
        <v>6.4569001197814941</v>
      </c>
      <c r="E4867">
        <v>6.4570999145507813</v>
      </c>
      <c r="F4867">
        <v>6.4570999145507813</v>
      </c>
      <c r="G4867">
        <v>0</v>
      </c>
      <c r="H4867">
        <v>6.4571750164031982</v>
      </c>
    </row>
    <row r="4868" spans="1:8" x14ac:dyDescent="0.25">
      <c r="A4868" s="4">
        <v>44245</v>
      </c>
      <c r="B4868">
        <v>6.4576001167297363</v>
      </c>
      <c r="C4868">
        <v>6.4883999824523926</v>
      </c>
      <c r="D4868">
        <v>6.4408998489379883</v>
      </c>
      <c r="E4868">
        <v>6.4576001167297363</v>
      </c>
      <c r="F4868">
        <v>6.4576001167297363</v>
      </c>
      <c r="G4868">
        <v>0</v>
      </c>
      <c r="H4868">
        <v>6.4611250162124634</v>
      </c>
    </row>
    <row r="4869" spans="1:8" x14ac:dyDescent="0.25">
      <c r="A4869" s="4">
        <v>44246</v>
      </c>
      <c r="B4869">
        <v>6.4871997833251953</v>
      </c>
      <c r="C4869">
        <v>6.4875001907348633</v>
      </c>
      <c r="D4869">
        <v>6.4467000961303711</v>
      </c>
      <c r="E4869">
        <v>6.4871997833251953</v>
      </c>
      <c r="F4869">
        <v>6.4871997833251953</v>
      </c>
      <c r="G4869">
        <v>0</v>
      </c>
      <c r="H4869">
        <v>6.4771499633789063</v>
      </c>
    </row>
    <row r="4870" spans="1:8" x14ac:dyDescent="0.25">
      <c r="A4870" s="4">
        <v>44249</v>
      </c>
      <c r="B4870">
        <v>6.4857997894287109</v>
      </c>
      <c r="C4870">
        <v>6.4857997894287109</v>
      </c>
      <c r="D4870">
        <v>6.451200008392334</v>
      </c>
      <c r="E4870">
        <v>6.4857997894287109</v>
      </c>
      <c r="F4870">
        <v>6.4857997894287109</v>
      </c>
      <c r="G4870">
        <v>0</v>
      </c>
      <c r="H4870">
        <v>6.4771498441696167</v>
      </c>
    </row>
    <row r="4871" spans="1:8" x14ac:dyDescent="0.25">
      <c r="A4871" s="4">
        <v>44250</v>
      </c>
      <c r="B4871">
        <v>6.4635000228881836</v>
      </c>
      <c r="C4871">
        <v>6.4695000648498544</v>
      </c>
      <c r="D4871">
        <v>6.4514999389648438</v>
      </c>
      <c r="E4871">
        <v>6.4630999565124512</v>
      </c>
      <c r="F4871">
        <v>6.4630999565124512</v>
      </c>
      <c r="G4871">
        <v>0</v>
      </c>
      <c r="H4871">
        <v>6.461899995803833</v>
      </c>
    </row>
    <row r="4872" spans="1:8" x14ac:dyDescent="0.25">
      <c r="A4872" s="4">
        <v>44251</v>
      </c>
      <c r="B4872">
        <v>6.4629998207092294</v>
      </c>
      <c r="C4872">
        <v>6.4629998207092294</v>
      </c>
      <c r="D4872">
        <v>6.4443001747131348</v>
      </c>
      <c r="E4872">
        <v>6.4629998207092294</v>
      </c>
      <c r="F4872">
        <v>6.4629998207092294</v>
      </c>
      <c r="G4872">
        <v>0</v>
      </c>
      <c r="H4872">
        <v>6.4583249092102051</v>
      </c>
    </row>
    <row r="4873" spans="1:8" x14ac:dyDescent="0.25">
      <c r="A4873" s="4">
        <v>44252</v>
      </c>
      <c r="B4873">
        <v>6.4559998512268066</v>
      </c>
      <c r="C4873">
        <v>6.4565000534057617</v>
      </c>
      <c r="D4873">
        <v>6.4422998428344727</v>
      </c>
      <c r="E4873">
        <v>6.4559998512268066</v>
      </c>
      <c r="F4873">
        <v>6.4559998512268066</v>
      </c>
      <c r="G4873">
        <v>0</v>
      </c>
      <c r="H4873">
        <v>6.4526998996734619</v>
      </c>
    </row>
    <row r="4874" spans="1:8" x14ac:dyDescent="0.25">
      <c r="A4874" s="4">
        <v>44253</v>
      </c>
      <c r="B4874">
        <v>6.4538002014160156</v>
      </c>
      <c r="C4874">
        <v>6.4807000160217294</v>
      </c>
      <c r="D4874">
        <v>6.4535999298095703</v>
      </c>
      <c r="E4874">
        <v>6.4538002014160156</v>
      </c>
      <c r="F4874">
        <v>6.4538002014160156</v>
      </c>
      <c r="G4874">
        <v>0</v>
      </c>
      <c r="H4874">
        <v>6.4604750871658334</v>
      </c>
    </row>
    <row r="4875" spans="1:8" x14ac:dyDescent="0.25">
      <c r="A4875" s="4">
        <v>44256</v>
      </c>
      <c r="B4875">
        <v>6.4741997718811044</v>
      </c>
      <c r="C4875">
        <v>6.4741997718811044</v>
      </c>
      <c r="D4875">
        <v>6.4534997940063477</v>
      </c>
      <c r="E4875">
        <v>6.4779000282287598</v>
      </c>
      <c r="F4875">
        <v>6.4779000282287598</v>
      </c>
      <c r="G4875">
        <v>0</v>
      </c>
      <c r="H4875">
        <v>6.4699498414993286</v>
      </c>
    </row>
    <row r="4876" spans="1:8" x14ac:dyDescent="0.25">
      <c r="A4876" s="4">
        <v>44257</v>
      </c>
      <c r="B4876">
        <v>6.4632000923156738</v>
      </c>
      <c r="C4876">
        <v>6.4741001129150391</v>
      </c>
      <c r="D4876">
        <v>6.460899829864502</v>
      </c>
      <c r="E4876">
        <v>6.4632000923156738</v>
      </c>
      <c r="F4876">
        <v>6.4632000923156738</v>
      </c>
      <c r="G4876">
        <v>0</v>
      </c>
      <c r="H4876">
        <v>6.4653500318527222</v>
      </c>
    </row>
    <row r="4877" spans="1:8" x14ac:dyDescent="0.25">
      <c r="A4877" s="4">
        <v>44258</v>
      </c>
      <c r="B4877">
        <v>6.4695000648498544</v>
      </c>
      <c r="C4877">
        <v>6.471099853515625</v>
      </c>
      <c r="D4877">
        <v>6.4534997940063477</v>
      </c>
      <c r="E4877">
        <v>6.4695000648498544</v>
      </c>
      <c r="F4877">
        <v>6.4695000648498544</v>
      </c>
      <c r="G4877">
        <v>0</v>
      </c>
      <c r="H4877">
        <v>6.4658999443054199</v>
      </c>
    </row>
    <row r="4878" spans="1:8" x14ac:dyDescent="0.25">
      <c r="A4878" s="4">
        <v>44259</v>
      </c>
      <c r="B4878">
        <v>6.4668002128601074</v>
      </c>
      <c r="C4878">
        <v>6.4707999229431152</v>
      </c>
      <c r="D4878">
        <v>6.4580998420715332</v>
      </c>
      <c r="E4878">
        <v>6.4668002128601074</v>
      </c>
      <c r="F4878">
        <v>6.4668002128601074</v>
      </c>
      <c r="G4878">
        <v>0</v>
      </c>
      <c r="H4878">
        <v>6.4656250476837158</v>
      </c>
    </row>
    <row r="4879" spans="1:8" x14ac:dyDescent="0.25">
      <c r="A4879" s="4">
        <v>44260</v>
      </c>
      <c r="B4879">
        <v>6.4689998626708984</v>
      </c>
      <c r="C4879">
        <v>6.4973001480102539</v>
      </c>
      <c r="D4879">
        <v>6.4637999534606934</v>
      </c>
      <c r="E4879">
        <v>6.4689998626708984</v>
      </c>
      <c r="F4879">
        <v>6.4689998626708984</v>
      </c>
      <c r="G4879">
        <v>0</v>
      </c>
      <c r="H4879">
        <v>6.474774956703186</v>
      </c>
    </row>
    <row r="4880" spans="1:8" x14ac:dyDescent="0.25">
      <c r="A4880" s="4">
        <v>44263</v>
      </c>
      <c r="B4880">
        <v>6.4958000183105469</v>
      </c>
      <c r="C4880">
        <v>6.5300998687744141</v>
      </c>
      <c r="D4880">
        <v>6.4924001693725586</v>
      </c>
      <c r="E4880">
        <v>6.4956998825073242</v>
      </c>
      <c r="F4880">
        <v>6.4956998825073242</v>
      </c>
      <c r="G4880">
        <v>0</v>
      </c>
      <c r="H4880">
        <v>6.5034999847412109</v>
      </c>
    </row>
    <row r="4881" spans="1:8" x14ac:dyDescent="0.25">
      <c r="A4881" s="4">
        <v>44264</v>
      </c>
      <c r="B4881">
        <v>6.5246000289916992</v>
      </c>
      <c r="C4881">
        <v>6.5422000885009766</v>
      </c>
      <c r="D4881">
        <v>6.5033998489379883</v>
      </c>
      <c r="E4881">
        <v>6.5246000289916992</v>
      </c>
      <c r="F4881">
        <v>6.5246000289916992</v>
      </c>
      <c r="G4881">
        <v>0</v>
      </c>
      <c r="H4881">
        <v>6.5236999988555908</v>
      </c>
    </row>
    <row r="4882" spans="1:8" x14ac:dyDescent="0.25">
      <c r="A4882" s="4">
        <v>44265</v>
      </c>
      <c r="B4882">
        <v>6.5055999755859384</v>
      </c>
      <c r="C4882">
        <v>6.5159997940063477</v>
      </c>
      <c r="D4882">
        <v>6.4945998191833496</v>
      </c>
      <c r="E4882">
        <v>6.5055999755859384</v>
      </c>
      <c r="F4882">
        <v>6.5055999755859384</v>
      </c>
      <c r="G4882">
        <v>0</v>
      </c>
      <c r="H4882">
        <v>6.5054498910903931</v>
      </c>
    </row>
    <row r="4883" spans="1:8" x14ac:dyDescent="0.25">
      <c r="A4883" s="4">
        <v>44266</v>
      </c>
      <c r="B4883">
        <v>6.5048999786376953</v>
      </c>
      <c r="C4883">
        <v>6.5051999092102051</v>
      </c>
      <c r="D4883">
        <v>6.4836001396179199</v>
      </c>
      <c r="E4883">
        <v>6.5048999786376953</v>
      </c>
      <c r="F4883">
        <v>6.5048999786376953</v>
      </c>
      <c r="G4883">
        <v>0</v>
      </c>
      <c r="H4883">
        <v>6.4996500015258789</v>
      </c>
    </row>
    <row r="4884" spans="1:8" x14ac:dyDescent="0.25">
      <c r="A4884" s="4">
        <v>44267</v>
      </c>
      <c r="B4884">
        <v>6.4927000999450684</v>
      </c>
      <c r="C4884">
        <v>6.5075998306274414</v>
      </c>
      <c r="D4884">
        <v>6.4716000556945801</v>
      </c>
      <c r="E4884">
        <v>6.4930000305175781</v>
      </c>
      <c r="F4884">
        <v>6.4930000305175781</v>
      </c>
      <c r="G4884">
        <v>0</v>
      </c>
      <c r="H4884">
        <v>6.491225004196167</v>
      </c>
    </row>
    <row r="4885" spans="1:8" x14ac:dyDescent="0.25">
      <c r="A4885" s="4">
        <v>44270</v>
      </c>
      <c r="B4885">
        <v>6.498499870300293</v>
      </c>
      <c r="C4885">
        <v>6.5089001655578613</v>
      </c>
      <c r="D4885">
        <v>6.4889001846313477</v>
      </c>
      <c r="E4885">
        <v>6.498499870300293</v>
      </c>
      <c r="F4885">
        <v>6.498499870300293</v>
      </c>
      <c r="G4885">
        <v>0</v>
      </c>
      <c r="H4885">
        <v>6.4987000226974487</v>
      </c>
    </row>
    <row r="4886" spans="1:8" x14ac:dyDescent="0.25">
      <c r="A4886" s="4">
        <v>44271</v>
      </c>
      <c r="B4886">
        <v>6.4988999366760254</v>
      </c>
      <c r="C4886">
        <v>6.5055999755859384</v>
      </c>
      <c r="D4886">
        <v>6.489799976348877</v>
      </c>
      <c r="E4886">
        <v>6.4988999366760254</v>
      </c>
      <c r="F4886">
        <v>6.4988999366760254</v>
      </c>
      <c r="G4886">
        <v>0</v>
      </c>
      <c r="H4886">
        <v>6.4982999563217163</v>
      </c>
    </row>
    <row r="4887" spans="1:8" x14ac:dyDescent="0.25">
      <c r="A4887" s="4">
        <v>44272</v>
      </c>
      <c r="B4887">
        <v>6.5048999786376953</v>
      </c>
      <c r="C4887">
        <v>6.5065999031066886</v>
      </c>
      <c r="D4887">
        <v>6.4895000457763672</v>
      </c>
      <c r="E4887">
        <v>6.505000114440918</v>
      </c>
      <c r="F4887">
        <v>6.505000114440918</v>
      </c>
      <c r="G4887">
        <v>0</v>
      </c>
      <c r="H4887">
        <v>6.5015000104904166</v>
      </c>
    </row>
    <row r="4888" spans="1:8" x14ac:dyDescent="0.25">
      <c r="A4888" s="4">
        <v>44273</v>
      </c>
      <c r="B4888">
        <v>6.5032000541687012</v>
      </c>
      <c r="C4888">
        <v>6.5096001625061044</v>
      </c>
      <c r="D4888">
        <v>6.4829001426696777</v>
      </c>
      <c r="E4888">
        <v>6.5026001930236816</v>
      </c>
      <c r="F4888">
        <v>6.5026001930236816</v>
      </c>
      <c r="G4888">
        <v>0</v>
      </c>
      <c r="H4888">
        <v>6.499575138092041</v>
      </c>
    </row>
    <row r="4889" spans="1:8" x14ac:dyDescent="0.25">
      <c r="A4889" s="4">
        <v>44274</v>
      </c>
      <c r="B4889">
        <v>6.5047998428344727</v>
      </c>
      <c r="C4889">
        <v>6.5171999931335449</v>
      </c>
      <c r="D4889">
        <v>6.499000072479248</v>
      </c>
      <c r="E4889">
        <v>6.5047998428344727</v>
      </c>
      <c r="F4889">
        <v>6.5047998428344727</v>
      </c>
      <c r="G4889">
        <v>0</v>
      </c>
      <c r="H4889">
        <v>6.5064499378204346</v>
      </c>
    </row>
    <row r="4890" spans="1:8" x14ac:dyDescent="0.25">
      <c r="A4890" s="4">
        <v>44277</v>
      </c>
      <c r="B4890">
        <v>6.499000072479248</v>
      </c>
      <c r="C4890">
        <v>6.5110998153686523</v>
      </c>
      <c r="D4890">
        <v>6.499000072479248</v>
      </c>
      <c r="E4890">
        <v>6.499000072479248</v>
      </c>
      <c r="F4890">
        <v>6.499000072479248</v>
      </c>
      <c r="G4890">
        <v>0</v>
      </c>
      <c r="H4890">
        <v>6.5020250082015991</v>
      </c>
    </row>
    <row r="4891" spans="1:8" x14ac:dyDescent="0.25">
      <c r="A4891" s="4">
        <v>44278</v>
      </c>
      <c r="B4891">
        <v>6.5062999725341797</v>
      </c>
      <c r="C4891">
        <v>6.5166001319885254</v>
      </c>
      <c r="D4891">
        <v>6.499000072479248</v>
      </c>
      <c r="E4891">
        <v>6.5062999725341797</v>
      </c>
      <c r="F4891">
        <v>6.5062999725341797</v>
      </c>
      <c r="G4891">
        <v>0</v>
      </c>
      <c r="H4891">
        <v>6.5070500373840332</v>
      </c>
    </row>
    <row r="4892" spans="1:8" x14ac:dyDescent="0.25">
      <c r="A4892" s="4">
        <v>44279</v>
      </c>
      <c r="B4892">
        <v>6.5155000686645508</v>
      </c>
      <c r="C4892">
        <v>6.5254998207092294</v>
      </c>
      <c r="D4892">
        <v>6.5117998123168954</v>
      </c>
      <c r="E4892">
        <v>6.5149002075195313</v>
      </c>
      <c r="F4892">
        <v>6.5149002075195313</v>
      </c>
      <c r="G4892">
        <v>0</v>
      </c>
      <c r="H4892">
        <v>6.5169249773025513</v>
      </c>
    </row>
    <row r="4893" spans="1:8" x14ac:dyDescent="0.25">
      <c r="A4893" s="4">
        <v>44280</v>
      </c>
      <c r="B4893">
        <v>6.5146999359130859</v>
      </c>
      <c r="C4893">
        <v>6.5458002090454102</v>
      </c>
      <c r="D4893">
        <v>6.5146999359130859</v>
      </c>
      <c r="E4893">
        <v>6.5145998001098633</v>
      </c>
      <c r="F4893">
        <v>6.5145998001098633</v>
      </c>
      <c r="G4893">
        <v>0</v>
      </c>
      <c r="H4893">
        <v>6.5224499702453613</v>
      </c>
    </row>
    <row r="4894" spans="1:8" x14ac:dyDescent="0.25">
      <c r="A4894" s="4">
        <v>44281</v>
      </c>
      <c r="B4894">
        <v>6.5454001426696777</v>
      </c>
      <c r="C4894">
        <v>6.5454001426696777</v>
      </c>
      <c r="D4894">
        <v>6.5300998687744141</v>
      </c>
      <c r="E4894">
        <v>6.5447998046875</v>
      </c>
      <c r="F4894">
        <v>6.5447998046875</v>
      </c>
      <c r="G4894">
        <v>0</v>
      </c>
      <c r="H4894">
        <v>6.5414249897003174</v>
      </c>
    </row>
    <row r="4895" spans="1:8" x14ac:dyDescent="0.25">
      <c r="A4895" s="4">
        <v>44284</v>
      </c>
      <c r="B4895">
        <v>6.5405001640319824</v>
      </c>
      <c r="C4895">
        <v>6.5720000267028809</v>
      </c>
      <c r="D4895">
        <v>6.5404000282287598</v>
      </c>
      <c r="E4895">
        <v>6.5405001640319824</v>
      </c>
      <c r="F4895">
        <v>6.5405001640319824</v>
      </c>
      <c r="G4895">
        <v>0</v>
      </c>
      <c r="H4895">
        <v>6.5483500957489014</v>
      </c>
    </row>
    <row r="4896" spans="1:8" x14ac:dyDescent="0.25">
      <c r="A4896" s="4">
        <v>44285</v>
      </c>
      <c r="B4896">
        <v>6.5686001777648926</v>
      </c>
      <c r="C4896">
        <v>6.5739002227783203</v>
      </c>
      <c r="D4896">
        <v>6.5557999610900879</v>
      </c>
      <c r="E4896">
        <v>6.568699836730957</v>
      </c>
      <c r="F4896">
        <v>6.568699836730957</v>
      </c>
      <c r="G4896">
        <v>0</v>
      </c>
      <c r="H4896">
        <v>6.5667500495910636</v>
      </c>
    </row>
    <row r="4897" spans="1:8" x14ac:dyDescent="0.25">
      <c r="A4897" s="4">
        <v>44286</v>
      </c>
      <c r="B4897">
        <v>6.5710000991821289</v>
      </c>
      <c r="C4897">
        <v>6.5713000297546387</v>
      </c>
      <c r="D4897">
        <v>6.5434999465942383</v>
      </c>
      <c r="E4897">
        <v>6.5710000991821289</v>
      </c>
      <c r="F4897">
        <v>6.5710000991821289</v>
      </c>
      <c r="G4897">
        <v>0</v>
      </c>
      <c r="H4897">
        <v>6.5642000436782837</v>
      </c>
    </row>
    <row r="4898" spans="1:8" x14ac:dyDescent="0.25">
      <c r="A4898" s="4">
        <v>44287</v>
      </c>
      <c r="B4898">
        <v>6.5517001152038574</v>
      </c>
      <c r="C4898">
        <v>6.5763998031616211</v>
      </c>
      <c r="D4898">
        <v>6.5517001152038574</v>
      </c>
      <c r="E4898">
        <v>6.5511999130249023</v>
      </c>
      <c r="F4898">
        <v>6.5511999130249023</v>
      </c>
      <c r="G4898">
        <v>0</v>
      </c>
      <c r="H4898">
        <v>6.5577499866485596</v>
      </c>
    </row>
    <row r="4899" spans="1:8" x14ac:dyDescent="0.25">
      <c r="A4899" s="4">
        <v>44288</v>
      </c>
      <c r="B4899">
        <v>6.5644001960754386</v>
      </c>
      <c r="C4899">
        <v>6.5671000480651864</v>
      </c>
      <c r="D4899">
        <v>6.5587000846862793</v>
      </c>
      <c r="E4899">
        <v>6.5644001960754386</v>
      </c>
      <c r="F4899">
        <v>6.5644001960754386</v>
      </c>
      <c r="G4899">
        <v>0</v>
      </c>
      <c r="H4899">
        <v>6.5636501312255859</v>
      </c>
    </row>
    <row r="4900" spans="1:8" x14ac:dyDescent="0.25">
      <c r="A4900" s="4">
        <v>44291</v>
      </c>
      <c r="B4900">
        <v>6.566500186920166</v>
      </c>
      <c r="C4900">
        <v>6.5666999816894531</v>
      </c>
      <c r="D4900">
        <v>6.5657000541687012</v>
      </c>
      <c r="E4900">
        <v>6.566500186920166</v>
      </c>
      <c r="F4900">
        <v>6.566500186920166</v>
      </c>
      <c r="G4900">
        <v>0</v>
      </c>
      <c r="H4900">
        <v>6.5663501024246216</v>
      </c>
    </row>
    <row r="4901" spans="1:8" x14ac:dyDescent="0.25">
      <c r="A4901" s="4">
        <v>44292</v>
      </c>
      <c r="B4901">
        <v>6.5658998489379883</v>
      </c>
      <c r="C4901">
        <v>6.5661001205444336</v>
      </c>
      <c r="D4901">
        <v>6.5384998321533203</v>
      </c>
      <c r="E4901">
        <v>6.5658998489379883</v>
      </c>
      <c r="F4901">
        <v>6.5658998489379883</v>
      </c>
      <c r="G4901">
        <v>0</v>
      </c>
      <c r="H4901">
        <v>6.5590999126434326</v>
      </c>
    </row>
    <row r="4902" spans="1:8" x14ac:dyDescent="0.25">
      <c r="A4902" s="4">
        <v>44293</v>
      </c>
      <c r="B4902">
        <v>6.5384998321533203</v>
      </c>
      <c r="C4902">
        <v>6.545100212097168</v>
      </c>
      <c r="D4902">
        <v>6.5329999923706046</v>
      </c>
      <c r="E4902">
        <v>6.5384998321533203</v>
      </c>
      <c r="F4902">
        <v>6.5384998321533203</v>
      </c>
      <c r="G4902">
        <v>0</v>
      </c>
      <c r="H4902">
        <v>6.5387749671936044</v>
      </c>
    </row>
    <row r="4903" spans="1:8" x14ac:dyDescent="0.25">
      <c r="A4903" s="4">
        <v>44294</v>
      </c>
      <c r="B4903">
        <v>6.5409998893737793</v>
      </c>
      <c r="C4903">
        <v>6.551300048828125</v>
      </c>
      <c r="D4903">
        <v>6.5405998229980469</v>
      </c>
      <c r="E4903">
        <v>6.5409998893737793</v>
      </c>
      <c r="F4903">
        <v>6.5409998893737793</v>
      </c>
      <c r="G4903">
        <v>0</v>
      </c>
      <c r="H4903">
        <v>6.5434749126434326</v>
      </c>
    </row>
    <row r="4904" spans="1:8" x14ac:dyDescent="0.25">
      <c r="A4904" s="4">
        <v>44295</v>
      </c>
      <c r="B4904">
        <v>6.5500001907348633</v>
      </c>
      <c r="C4904">
        <v>6.5602998733520508</v>
      </c>
      <c r="D4904">
        <v>6.5436000823974609</v>
      </c>
      <c r="E4904">
        <v>6.5500001907348633</v>
      </c>
      <c r="F4904">
        <v>6.5500001907348633</v>
      </c>
      <c r="G4904">
        <v>0</v>
      </c>
      <c r="H4904">
        <v>6.5509750843048096</v>
      </c>
    </row>
    <row r="4905" spans="1:8" x14ac:dyDescent="0.25">
      <c r="A4905" s="4">
        <v>44298</v>
      </c>
      <c r="B4905">
        <v>6.5520000457763672</v>
      </c>
      <c r="C4905">
        <v>6.5588998794555664</v>
      </c>
      <c r="D4905">
        <v>6.5343999862670898</v>
      </c>
      <c r="E4905">
        <v>6.5520000457763672</v>
      </c>
      <c r="F4905">
        <v>6.5520000457763672</v>
      </c>
      <c r="G4905">
        <v>0</v>
      </c>
      <c r="H4905">
        <v>6.5493249893188477</v>
      </c>
    </row>
    <row r="4906" spans="1:8" x14ac:dyDescent="0.25">
      <c r="A4906" s="4">
        <v>44299</v>
      </c>
      <c r="B4906">
        <v>6.5479001998901367</v>
      </c>
      <c r="C4906">
        <v>6.5520000457763672</v>
      </c>
      <c r="D4906">
        <v>6.5374999046325684</v>
      </c>
      <c r="E4906">
        <v>6.5479001998901367</v>
      </c>
      <c r="F4906">
        <v>6.5479001998901367</v>
      </c>
      <c r="G4906">
        <v>0</v>
      </c>
      <c r="H4906">
        <v>6.5463250875473022</v>
      </c>
    </row>
    <row r="4907" spans="1:8" x14ac:dyDescent="0.25">
      <c r="A4907" s="4">
        <v>44300</v>
      </c>
      <c r="B4907">
        <v>6.542600154876709</v>
      </c>
      <c r="C4907">
        <v>6.5434999465942383</v>
      </c>
      <c r="D4907">
        <v>6.5195999145507813</v>
      </c>
      <c r="E4907">
        <v>6.542600154876709</v>
      </c>
      <c r="F4907">
        <v>6.542600154876709</v>
      </c>
      <c r="G4907">
        <v>0</v>
      </c>
      <c r="H4907">
        <v>6.5370750427246094</v>
      </c>
    </row>
    <row r="4908" spans="1:8" x14ac:dyDescent="0.25">
      <c r="A4908" s="4">
        <v>44301</v>
      </c>
      <c r="B4908">
        <v>6.5281000137329102</v>
      </c>
      <c r="C4908">
        <v>6.5402002334594727</v>
      </c>
      <c r="D4908">
        <v>6.5176000595092773</v>
      </c>
      <c r="E4908">
        <v>6.5281000137329102</v>
      </c>
      <c r="F4908">
        <v>6.5281000137329102</v>
      </c>
      <c r="G4908">
        <v>0</v>
      </c>
      <c r="H4908">
        <v>6.5285000801086426</v>
      </c>
    </row>
    <row r="4909" spans="1:8" x14ac:dyDescent="0.25">
      <c r="A4909" s="4">
        <v>44302</v>
      </c>
      <c r="B4909">
        <v>6.5218000411987296</v>
      </c>
      <c r="C4909">
        <v>6.5327000617980957</v>
      </c>
      <c r="D4909">
        <v>6.5103001594543457</v>
      </c>
      <c r="E4909">
        <v>6.5212998390197754</v>
      </c>
      <c r="F4909">
        <v>6.5212998390197754</v>
      </c>
      <c r="G4909">
        <v>0</v>
      </c>
      <c r="H4909">
        <v>6.5215250253677368</v>
      </c>
    </row>
    <row r="4910" spans="1:8" x14ac:dyDescent="0.25">
      <c r="A4910" s="4">
        <v>44305</v>
      </c>
      <c r="B4910">
        <v>6.5110998153686523</v>
      </c>
      <c r="C4910">
        <v>6.5303001403808594</v>
      </c>
      <c r="D4910">
        <v>6.4977998733520508</v>
      </c>
      <c r="E4910">
        <v>6.5110998153686523</v>
      </c>
      <c r="F4910">
        <v>6.5110998153686523</v>
      </c>
      <c r="G4910">
        <v>0</v>
      </c>
      <c r="H4910">
        <v>6.5125749111175537</v>
      </c>
    </row>
    <row r="4911" spans="1:8" x14ac:dyDescent="0.25">
      <c r="A4911" s="4">
        <v>44306</v>
      </c>
      <c r="B4911">
        <v>6.5093002319335938</v>
      </c>
      <c r="C4911">
        <v>6.5093002319335938</v>
      </c>
      <c r="D4911">
        <v>6.4844999313354492</v>
      </c>
      <c r="E4911">
        <v>6.5093002319335938</v>
      </c>
      <c r="F4911">
        <v>6.5093002319335938</v>
      </c>
      <c r="G4911">
        <v>0</v>
      </c>
      <c r="H4911">
        <v>6.5031001567840576</v>
      </c>
    </row>
    <row r="4912" spans="1:8" x14ac:dyDescent="0.25">
      <c r="A4912" s="4">
        <v>44307</v>
      </c>
      <c r="B4912">
        <v>6.498499870300293</v>
      </c>
      <c r="C4912">
        <v>6.5008001327514648</v>
      </c>
      <c r="D4912">
        <v>6.4843997955322266</v>
      </c>
      <c r="E4912">
        <v>6.498499870300293</v>
      </c>
      <c r="F4912">
        <v>6.498499870300293</v>
      </c>
      <c r="G4912">
        <v>0</v>
      </c>
      <c r="H4912">
        <v>6.4955499172210693</v>
      </c>
    </row>
    <row r="4913" spans="1:8" x14ac:dyDescent="0.25">
      <c r="A4913" s="4">
        <v>44308</v>
      </c>
      <c r="B4913">
        <v>6.4899997711181641</v>
      </c>
      <c r="C4913">
        <v>6.492499828338623</v>
      </c>
      <c r="D4913">
        <v>6.4773998260498047</v>
      </c>
      <c r="E4913">
        <v>6.4899997711181641</v>
      </c>
      <c r="F4913">
        <v>6.4899997711181641</v>
      </c>
      <c r="G4913">
        <v>0</v>
      </c>
      <c r="H4913">
        <v>6.487474799156189</v>
      </c>
    </row>
    <row r="4914" spans="1:8" x14ac:dyDescent="0.25">
      <c r="A4914" s="4">
        <v>44309</v>
      </c>
      <c r="B4914">
        <v>6.490300178527832</v>
      </c>
      <c r="C4914">
        <v>6.4984002113342294</v>
      </c>
      <c r="D4914">
        <v>6.4808998107910156</v>
      </c>
      <c r="E4914">
        <v>6.490300178527832</v>
      </c>
      <c r="F4914">
        <v>6.490300178527832</v>
      </c>
      <c r="G4914">
        <v>0</v>
      </c>
      <c r="H4914">
        <v>6.4899750947952271</v>
      </c>
    </row>
    <row r="4915" spans="1:8" x14ac:dyDescent="0.25">
      <c r="A4915" s="4">
        <v>44312</v>
      </c>
      <c r="B4915">
        <v>6.4944000244140616</v>
      </c>
      <c r="C4915">
        <v>6.4944000244140616</v>
      </c>
      <c r="D4915">
        <v>6.4791998863220206</v>
      </c>
      <c r="E4915">
        <v>6.4944000244140616</v>
      </c>
      <c r="F4915">
        <v>6.4944000244140616</v>
      </c>
      <c r="G4915">
        <v>0</v>
      </c>
      <c r="H4915">
        <v>6.4905999898910522</v>
      </c>
    </row>
    <row r="4916" spans="1:8" x14ac:dyDescent="0.25">
      <c r="A4916" s="4">
        <v>44313</v>
      </c>
      <c r="B4916">
        <v>6.4844999313354492</v>
      </c>
      <c r="C4916">
        <v>6.4893999099731454</v>
      </c>
      <c r="D4916">
        <v>6.4731001853942871</v>
      </c>
      <c r="E4916">
        <v>6.4844999313354492</v>
      </c>
      <c r="F4916">
        <v>6.4844999313354492</v>
      </c>
      <c r="G4916">
        <v>0</v>
      </c>
      <c r="H4916">
        <v>6.4828749895095834</v>
      </c>
    </row>
    <row r="4917" spans="1:8" x14ac:dyDescent="0.25">
      <c r="A4917" s="4">
        <v>44314</v>
      </c>
      <c r="B4917">
        <v>6.4821000099182129</v>
      </c>
      <c r="C4917">
        <v>6.4892001152038574</v>
      </c>
      <c r="D4917">
        <v>6.468900203704834</v>
      </c>
      <c r="E4917">
        <v>6.4821000099182129</v>
      </c>
      <c r="F4917">
        <v>6.4821000099182129</v>
      </c>
      <c r="G4917">
        <v>0</v>
      </c>
      <c r="H4917">
        <v>6.4805750846862793</v>
      </c>
    </row>
    <row r="4918" spans="1:8" x14ac:dyDescent="0.25">
      <c r="A4918" s="4">
        <v>44315</v>
      </c>
      <c r="B4918">
        <v>6.4779000282287598</v>
      </c>
      <c r="C4918">
        <v>6.4780001640319824</v>
      </c>
      <c r="D4918">
        <v>6.4579000473022461</v>
      </c>
      <c r="E4918">
        <v>6.4779000282287598</v>
      </c>
      <c r="F4918">
        <v>6.4779000282287598</v>
      </c>
      <c r="G4918">
        <v>0</v>
      </c>
      <c r="H4918">
        <v>6.472925066947937</v>
      </c>
    </row>
    <row r="4919" spans="1:8" x14ac:dyDescent="0.25">
      <c r="A4919" s="4">
        <v>44316</v>
      </c>
      <c r="B4919">
        <v>6.4711999893188477</v>
      </c>
      <c r="C4919">
        <v>6.4752001762390137</v>
      </c>
      <c r="D4919">
        <v>6.4572000503540039</v>
      </c>
      <c r="E4919">
        <v>6.4711999893188477</v>
      </c>
      <c r="F4919">
        <v>6.4711999893188477</v>
      </c>
      <c r="G4919">
        <v>0</v>
      </c>
      <c r="H4919">
        <v>6.4687000513076782</v>
      </c>
    </row>
    <row r="4920" spans="1:8" x14ac:dyDescent="0.25">
      <c r="A4920" s="4">
        <v>44319</v>
      </c>
      <c r="B4920">
        <v>6.4734997749328613</v>
      </c>
      <c r="C4920">
        <v>6.4734997749328613</v>
      </c>
      <c r="D4920">
        <v>6.4724998474121094</v>
      </c>
      <c r="E4920">
        <v>6.4734997749328613</v>
      </c>
      <c r="F4920">
        <v>6.4734997749328613</v>
      </c>
      <c r="G4920">
        <v>0</v>
      </c>
      <c r="H4920">
        <v>6.4732497930526733</v>
      </c>
    </row>
    <row r="4921" spans="1:8" x14ac:dyDescent="0.25">
      <c r="A4921" s="4">
        <v>44320</v>
      </c>
      <c r="B4921">
        <v>6.4727997779846191</v>
      </c>
      <c r="C4921">
        <v>6.4728999137878418</v>
      </c>
      <c r="D4921">
        <v>6.4727997779846191</v>
      </c>
      <c r="E4921">
        <v>6.4727997779846191</v>
      </c>
      <c r="F4921">
        <v>6.4727997779846191</v>
      </c>
      <c r="G4921">
        <v>0</v>
      </c>
      <c r="H4921">
        <v>6.4728248119354248</v>
      </c>
    </row>
    <row r="4922" spans="1:8" x14ac:dyDescent="0.25">
      <c r="A4922" s="4">
        <v>44321</v>
      </c>
      <c r="B4922">
        <v>6.4727997779846191</v>
      </c>
      <c r="C4922">
        <v>6.4727997779846191</v>
      </c>
      <c r="D4922">
        <v>6.472099781036377</v>
      </c>
      <c r="E4922">
        <v>6.4727997779846191</v>
      </c>
      <c r="F4922">
        <v>6.4727997779846191</v>
      </c>
      <c r="G4922">
        <v>0</v>
      </c>
      <c r="H4922">
        <v>6.4726247787475586</v>
      </c>
    </row>
    <row r="4923" spans="1:8" x14ac:dyDescent="0.25">
      <c r="A4923" s="4">
        <v>44322</v>
      </c>
      <c r="B4923">
        <v>6.4730000495910636</v>
      </c>
      <c r="C4923">
        <v>6.4822998046875</v>
      </c>
      <c r="D4923">
        <v>6.4538002014160156</v>
      </c>
      <c r="E4923">
        <v>6.4730000495910636</v>
      </c>
      <c r="F4923">
        <v>6.4730000495910636</v>
      </c>
      <c r="G4923">
        <v>0</v>
      </c>
      <c r="H4923">
        <v>6.4705250263214111</v>
      </c>
    </row>
    <row r="4924" spans="1:8" x14ac:dyDescent="0.25">
      <c r="A4924" s="4">
        <v>44323</v>
      </c>
      <c r="B4924">
        <v>6.4632000923156738</v>
      </c>
      <c r="C4924">
        <v>6.4647002220153809</v>
      </c>
      <c r="D4924">
        <v>6.4250998497009277</v>
      </c>
      <c r="E4924">
        <v>6.4632000923156738</v>
      </c>
      <c r="F4924">
        <v>6.4632000923156738</v>
      </c>
      <c r="G4924">
        <v>0</v>
      </c>
      <c r="H4924">
        <v>6.4540500640869141</v>
      </c>
    </row>
    <row r="4925" spans="1:8" x14ac:dyDescent="0.25">
      <c r="A4925" s="4">
        <v>44326</v>
      </c>
      <c r="B4925">
        <v>6.4314999580383301</v>
      </c>
      <c r="C4925">
        <v>6.432499885559082</v>
      </c>
      <c r="D4925">
        <v>6.4036998748779297</v>
      </c>
      <c r="E4925">
        <v>6.4314999580383301</v>
      </c>
      <c r="F4925">
        <v>6.4314999580383301</v>
      </c>
      <c r="G4925">
        <v>0</v>
      </c>
      <c r="H4925">
        <v>6.424799919128418</v>
      </c>
    </row>
    <row r="4926" spans="1:8" x14ac:dyDescent="0.25">
      <c r="A4926" s="4">
        <v>44327</v>
      </c>
      <c r="B4926">
        <v>6.41510009765625</v>
      </c>
      <c r="C4926">
        <v>6.4313998222351074</v>
      </c>
      <c r="D4926">
        <v>6.4148998260498047</v>
      </c>
      <c r="E4926">
        <v>6.41510009765625</v>
      </c>
      <c r="F4926">
        <v>6.41510009765625</v>
      </c>
      <c r="G4926">
        <v>0</v>
      </c>
      <c r="H4926">
        <v>6.419124960899353</v>
      </c>
    </row>
    <row r="4927" spans="1:8" x14ac:dyDescent="0.25">
      <c r="A4927" s="4">
        <v>44328</v>
      </c>
      <c r="B4927">
        <v>6.4284000396728516</v>
      </c>
      <c r="C4927">
        <v>6.4559998512268066</v>
      </c>
      <c r="D4927">
        <v>6.4267001152038574</v>
      </c>
      <c r="E4927">
        <v>6.4282999038696289</v>
      </c>
      <c r="F4927">
        <v>6.4282999038696289</v>
      </c>
      <c r="G4927">
        <v>0</v>
      </c>
      <c r="H4927">
        <v>6.4348499774932861</v>
      </c>
    </row>
    <row r="4928" spans="1:8" x14ac:dyDescent="0.25">
      <c r="A4928" s="4">
        <v>44329</v>
      </c>
      <c r="B4928">
        <v>6.4552001953125</v>
      </c>
      <c r="C4928">
        <v>6.4563999176025391</v>
      </c>
      <c r="D4928">
        <v>6.443699836730957</v>
      </c>
      <c r="E4928">
        <v>6.4552001953125</v>
      </c>
      <c r="F4928">
        <v>6.4552001953125</v>
      </c>
      <c r="G4928">
        <v>0</v>
      </c>
      <c r="H4928">
        <v>6.452625036239624</v>
      </c>
    </row>
    <row r="4929" spans="1:8" x14ac:dyDescent="0.25">
      <c r="A4929" s="4">
        <v>44330</v>
      </c>
      <c r="B4929">
        <v>6.4509000778198242</v>
      </c>
      <c r="C4929">
        <v>6.451200008392334</v>
      </c>
      <c r="D4929">
        <v>6.4203000068664551</v>
      </c>
      <c r="E4929">
        <v>6.4509000778198242</v>
      </c>
      <c r="F4929">
        <v>6.4509000778198242</v>
      </c>
      <c r="G4929">
        <v>0</v>
      </c>
      <c r="H4929">
        <v>6.4433250427246094</v>
      </c>
    </row>
    <row r="4930" spans="1:8" x14ac:dyDescent="0.25">
      <c r="A4930" s="4">
        <v>44333</v>
      </c>
      <c r="B4930">
        <v>6.4361000061035156</v>
      </c>
      <c r="C4930">
        <v>6.4425997734069824</v>
      </c>
      <c r="D4930">
        <v>6.4274997711181641</v>
      </c>
      <c r="E4930">
        <v>6.4361000061035156</v>
      </c>
      <c r="F4930">
        <v>6.4361000061035156</v>
      </c>
      <c r="G4930">
        <v>0</v>
      </c>
      <c r="H4930">
        <v>6.4355748891830444</v>
      </c>
    </row>
    <row r="4931" spans="1:8" x14ac:dyDescent="0.25">
      <c r="A4931" s="4">
        <v>44334</v>
      </c>
      <c r="B4931">
        <v>6.4381999969482422</v>
      </c>
      <c r="C4931">
        <v>6.4383997917175293</v>
      </c>
      <c r="D4931">
        <v>6.4127001762390137</v>
      </c>
      <c r="E4931">
        <v>6.4381999969482422</v>
      </c>
      <c r="F4931">
        <v>6.4381999969482422</v>
      </c>
      <c r="G4931">
        <v>0</v>
      </c>
      <c r="H4931">
        <v>6.4318749904632568</v>
      </c>
    </row>
    <row r="4932" spans="1:8" x14ac:dyDescent="0.25">
      <c r="A4932" s="4">
        <v>44335</v>
      </c>
      <c r="B4932">
        <v>6.4242000579833984</v>
      </c>
      <c r="C4932">
        <v>6.4383001327514648</v>
      </c>
      <c r="D4932">
        <v>6.4159002304077148</v>
      </c>
      <c r="E4932">
        <v>6.4242000579833984</v>
      </c>
      <c r="F4932">
        <v>6.4242000579833984</v>
      </c>
      <c r="G4932">
        <v>0</v>
      </c>
      <c r="H4932">
        <v>6.4256501197814941</v>
      </c>
    </row>
    <row r="4933" spans="1:8" x14ac:dyDescent="0.25">
      <c r="A4933" s="4">
        <v>44336</v>
      </c>
      <c r="B4933">
        <v>6.4340000152587891</v>
      </c>
      <c r="C4933">
        <v>6.4415998458862296</v>
      </c>
      <c r="D4933">
        <v>6.4314999580383301</v>
      </c>
      <c r="E4933">
        <v>6.4340000152587891</v>
      </c>
      <c r="F4933">
        <v>6.4340000152587891</v>
      </c>
      <c r="G4933">
        <v>0</v>
      </c>
      <c r="H4933">
        <v>6.4352749586105347</v>
      </c>
    </row>
    <row r="4934" spans="1:8" x14ac:dyDescent="0.25">
      <c r="A4934" s="4">
        <v>44337</v>
      </c>
      <c r="B4934">
        <v>6.4338998794555664</v>
      </c>
      <c r="C4934">
        <v>6.4356999397277832</v>
      </c>
      <c r="D4934">
        <v>6.4226999282836914</v>
      </c>
      <c r="E4934">
        <v>6.4338998794555664</v>
      </c>
      <c r="F4934">
        <v>6.4338998794555664</v>
      </c>
      <c r="G4934">
        <v>0</v>
      </c>
      <c r="H4934">
        <v>6.4315499067306519</v>
      </c>
    </row>
    <row r="4935" spans="1:8" x14ac:dyDescent="0.25">
      <c r="A4935" s="4">
        <v>44340</v>
      </c>
      <c r="B4935">
        <v>6.4331998825073242</v>
      </c>
      <c r="C4935">
        <v>6.4383997917175293</v>
      </c>
      <c r="D4935">
        <v>6.4140000343322754</v>
      </c>
      <c r="E4935">
        <v>6.4331998825073242</v>
      </c>
      <c r="F4935">
        <v>6.4331998825073242</v>
      </c>
      <c r="G4935">
        <v>0</v>
      </c>
      <c r="H4935">
        <v>6.4296998977661133</v>
      </c>
    </row>
    <row r="4936" spans="1:8" x14ac:dyDescent="0.25">
      <c r="A4936" s="4">
        <v>44341</v>
      </c>
      <c r="B4936">
        <v>6.4183001518249512</v>
      </c>
      <c r="C4936">
        <v>6.4186000823974609</v>
      </c>
      <c r="D4936">
        <v>6.3970999717712402</v>
      </c>
      <c r="E4936">
        <v>6.4183001518249512</v>
      </c>
      <c r="F4936">
        <v>6.4183001518249512</v>
      </c>
      <c r="G4936">
        <v>0</v>
      </c>
      <c r="H4936">
        <v>6.4130750894546509</v>
      </c>
    </row>
    <row r="4937" spans="1:8" x14ac:dyDescent="0.25">
      <c r="A4937" s="4">
        <v>44342</v>
      </c>
      <c r="B4937">
        <v>6.4099998474121094</v>
      </c>
      <c r="C4937">
        <v>6.4099998474121094</v>
      </c>
      <c r="D4937">
        <v>6.3859000205993652</v>
      </c>
      <c r="E4937">
        <v>6.4099998474121094</v>
      </c>
      <c r="F4937">
        <v>6.4099998474121094</v>
      </c>
      <c r="G4937">
        <v>0</v>
      </c>
      <c r="H4937">
        <v>6.4039748907089233</v>
      </c>
    </row>
    <row r="4938" spans="1:8" x14ac:dyDescent="0.25">
      <c r="A4938" s="4">
        <v>44343</v>
      </c>
      <c r="B4938">
        <v>6.3906998634338379</v>
      </c>
      <c r="C4938">
        <v>6.395899772644043</v>
      </c>
      <c r="D4938">
        <v>6.3720002174377441</v>
      </c>
      <c r="E4938">
        <v>6.3906998634338379</v>
      </c>
      <c r="F4938">
        <v>6.3906998634338379</v>
      </c>
      <c r="G4938">
        <v>0</v>
      </c>
      <c r="H4938">
        <v>6.3873249292373657</v>
      </c>
    </row>
    <row r="4939" spans="1:8" x14ac:dyDescent="0.25">
      <c r="A4939" s="4">
        <v>44344</v>
      </c>
      <c r="B4939">
        <v>6.3819999694824219</v>
      </c>
      <c r="C4939">
        <v>6.3833999633789063</v>
      </c>
      <c r="D4939">
        <v>6.3590998649597168</v>
      </c>
      <c r="E4939">
        <v>6.3819999694824219</v>
      </c>
      <c r="F4939">
        <v>6.3819999694824219</v>
      </c>
      <c r="G4939">
        <v>0</v>
      </c>
      <c r="H4939">
        <v>6.3766249418258667</v>
      </c>
    </row>
    <row r="4940" spans="1:8" x14ac:dyDescent="0.25">
      <c r="A4940" s="4">
        <v>44347</v>
      </c>
      <c r="B4940">
        <v>6.3674001693725586</v>
      </c>
      <c r="C4940">
        <v>6.3729000091552734</v>
      </c>
      <c r="D4940">
        <v>6.3517999649047852</v>
      </c>
      <c r="E4940">
        <v>6.3674001693725586</v>
      </c>
      <c r="F4940">
        <v>6.3674001693725586</v>
      </c>
      <c r="G4940">
        <v>0</v>
      </c>
      <c r="H4940">
        <v>6.3648750782012939</v>
      </c>
    </row>
    <row r="4941" spans="1:8" x14ac:dyDescent="0.25">
      <c r="A4941" s="4">
        <v>44348</v>
      </c>
      <c r="B4941">
        <v>6.3689999580383301</v>
      </c>
      <c r="C4941">
        <v>6.3831000328063956</v>
      </c>
      <c r="D4941">
        <v>6.3614997863769531</v>
      </c>
      <c r="E4941">
        <v>6.3689999580383301</v>
      </c>
      <c r="F4941">
        <v>6.3689999580383301</v>
      </c>
      <c r="G4941">
        <v>0</v>
      </c>
      <c r="H4941">
        <v>6.3706499338150024</v>
      </c>
    </row>
    <row r="4942" spans="1:8" x14ac:dyDescent="0.25">
      <c r="A4942" s="4">
        <v>44349</v>
      </c>
      <c r="B4942">
        <v>6.3807001113891602</v>
      </c>
      <c r="C4942">
        <v>6.3899002075195313</v>
      </c>
      <c r="D4942">
        <v>6.3727002143859863</v>
      </c>
      <c r="E4942">
        <v>6.3807001113891602</v>
      </c>
      <c r="F4942">
        <v>6.3807001113891602</v>
      </c>
      <c r="G4942">
        <v>0</v>
      </c>
      <c r="H4942">
        <v>6.3810001611709586</v>
      </c>
    </row>
    <row r="4943" spans="1:8" x14ac:dyDescent="0.25">
      <c r="A4943" s="4">
        <v>44350</v>
      </c>
      <c r="B4943">
        <v>6.3800997734069824</v>
      </c>
      <c r="C4943">
        <v>6.4028000831604004</v>
      </c>
      <c r="D4943">
        <v>6.3758001327514648</v>
      </c>
      <c r="E4943">
        <v>6.3800997734069824</v>
      </c>
      <c r="F4943">
        <v>6.3800997734069824</v>
      </c>
      <c r="G4943">
        <v>0</v>
      </c>
      <c r="H4943">
        <v>6.3846999406814584</v>
      </c>
    </row>
    <row r="4944" spans="1:8" x14ac:dyDescent="0.25">
      <c r="A4944" s="4">
        <v>44351</v>
      </c>
      <c r="B4944">
        <v>6.4026999473571777</v>
      </c>
      <c r="C4944">
        <v>6.411099910736084</v>
      </c>
      <c r="D4944">
        <v>6.3923001289367676</v>
      </c>
      <c r="E4944">
        <v>6.4026999473571777</v>
      </c>
      <c r="F4944">
        <v>6.4026999473571777</v>
      </c>
      <c r="G4944">
        <v>0</v>
      </c>
      <c r="H4944">
        <v>6.4021999835968018</v>
      </c>
    </row>
    <row r="4945" spans="1:8" x14ac:dyDescent="0.25">
      <c r="A4945" s="4">
        <v>44354</v>
      </c>
      <c r="B4945">
        <v>6.3942999839782706</v>
      </c>
      <c r="C4945">
        <v>6.4017000198364258</v>
      </c>
      <c r="D4945">
        <v>6.3853998184204102</v>
      </c>
      <c r="E4945">
        <v>6.3942999839782706</v>
      </c>
      <c r="F4945">
        <v>6.3942999839782706</v>
      </c>
      <c r="G4945">
        <v>0</v>
      </c>
      <c r="H4945">
        <v>6.3939249515533447</v>
      </c>
    </row>
    <row r="4946" spans="1:8" x14ac:dyDescent="0.25">
      <c r="A4946" s="4">
        <v>44355</v>
      </c>
      <c r="B4946">
        <v>6.3962998390197754</v>
      </c>
      <c r="C4946">
        <v>6.3994998931884766</v>
      </c>
      <c r="D4946">
        <v>6.3829002380371094</v>
      </c>
      <c r="E4946">
        <v>6.3962998390197754</v>
      </c>
      <c r="F4946">
        <v>6.3962998390197754</v>
      </c>
      <c r="G4946">
        <v>0</v>
      </c>
      <c r="H4946">
        <v>6.3937499523162842</v>
      </c>
    </row>
    <row r="4947" spans="1:8" x14ac:dyDescent="0.25">
      <c r="A4947" s="4">
        <v>44356</v>
      </c>
      <c r="B4947">
        <v>6.3994998931884766</v>
      </c>
      <c r="C4947">
        <v>6.4000000953674316</v>
      </c>
      <c r="D4947">
        <v>6.3751997947692871</v>
      </c>
      <c r="E4947">
        <v>6.3994998931884766</v>
      </c>
      <c r="F4947">
        <v>6.3994998931884766</v>
      </c>
      <c r="G4947">
        <v>0</v>
      </c>
      <c r="H4947">
        <v>6.393549919128418</v>
      </c>
    </row>
    <row r="4948" spans="1:8" x14ac:dyDescent="0.25">
      <c r="A4948" s="4">
        <v>44357</v>
      </c>
      <c r="B4948">
        <v>6.3864998817443848</v>
      </c>
      <c r="C4948">
        <v>6.3944997787475586</v>
      </c>
      <c r="D4948">
        <v>6.3734002113342294</v>
      </c>
      <c r="E4948">
        <v>6.3864998817443848</v>
      </c>
      <c r="F4948">
        <v>6.3864998817443848</v>
      </c>
      <c r="G4948">
        <v>0</v>
      </c>
      <c r="H4948">
        <v>6.3852249383926392</v>
      </c>
    </row>
    <row r="4949" spans="1:8" x14ac:dyDescent="0.25">
      <c r="A4949" s="4">
        <v>44358</v>
      </c>
      <c r="B4949">
        <v>6.3923001289367676</v>
      </c>
      <c r="C4949">
        <v>6.3979001045227051</v>
      </c>
      <c r="D4949">
        <v>6.376500129699707</v>
      </c>
      <c r="E4949">
        <v>6.3923001289367676</v>
      </c>
      <c r="F4949">
        <v>6.3923001289367676</v>
      </c>
      <c r="G4949">
        <v>0</v>
      </c>
      <c r="H4949">
        <v>6.3897501230239868</v>
      </c>
    </row>
    <row r="4950" spans="1:8" x14ac:dyDescent="0.25">
      <c r="A4950" s="4">
        <v>44361</v>
      </c>
      <c r="B4950">
        <v>6.3976998329162598</v>
      </c>
      <c r="C4950">
        <v>6.3976998329162598</v>
      </c>
      <c r="D4950">
        <v>6.3972001075744629</v>
      </c>
      <c r="E4950">
        <v>6.3976998329162598</v>
      </c>
      <c r="F4950">
        <v>6.3976998329162598</v>
      </c>
      <c r="G4950">
        <v>0</v>
      </c>
      <c r="H4950">
        <v>6.3975749015808114</v>
      </c>
    </row>
    <row r="4951" spans="1:8" x14ac:dyDescent="0.25">
      <c r="A4951" s="4">
        <v>44362</v>
      </c>
      <c r="B4951">
        <v>6.3972001075744629</v>
      </c>
      <c r="C4951">
        <v>6.4063000679016113</v>
      </c>
      <c r="D4951">
        <v>6.3930997848510742</v>
      </c>
      <c r="E4951">
        <v>6.3972001075744629</v>
      </c>
      <c r="F4951">
        <v>6.3972001075744629</v>
      </c>
      <c r="G4951">
        <v>0</v>
      </c>
      <c r="H4951">
        <v>6.3984500169754028</v>
      </c>
    </row>
    <row r="4952" spans="1:8" x14ac:dyDescent="0.25">
      <c r="A4952" s="4">
        <v>44363</v>
      </c>
      <c r="B4952">
        <v>6.4050002098083496</v>
      </c>
      <c r="C4952">
        <v>6.4050002098083496</v>
      </c>
      <c r="D4952">
        <v>6.3926000595092773</v>
      </c>
      <c r="E4952">
        <v>6.4050002098083496</v>
      </c>
      <c r="F4952">
        <v>6.4050002098083496</v>
      </c>
      <c r="G4952">
        <v>0</v>
      </c>
      <c r="H4952">
        <v>6.4019001722335824</v>
      </c>
    </row>
    <row r="4953" spans="1:8" x14ac:dyDescent="0.25">
      <c r="A4953" s="4">
        <v>44364</v>
      </c>
      <c r="B4953">
        <v>6.3966999053955078</v>
      </c>
      <c r="C4953">
        <v>6.4481000900268546</v>
      </c>
      <c r="D4953">
        <v>6.3962001800537109</v>
      </c>
      <c r="E4953">
        <v>6.3966999053955078</v>
      </c>
      <c r="F4953">
        <v>6.3966999053955078</v>
      </c>
      <c r="G4953">
        <v>0</v>
      </c>
      <c r="H4953">
        <v>6.4094250202178964</v>
      </c>
    </row>
    <row r="4954" spans="1:8" x14ac:dyDescent="0.25">
      <c r="A4954" s="4">
        <v>44365</v>
      </c>
      <c r="B4954">
        <v>6.447700023651123</v>
      </c>
      <c r="C4954">
        <v>6.4520998001098633</v>
      </c>
      <c r="D4954">
        <v>6.4292001724243164</v>
      </c>
      <c r="E4954">
        <v>6.4474000930786133</v>
      </c>
      <c r="F4954">
        <v>6.4474000930786133</v>
      </c>
      <c r="G4954">
        <v>0</v>
      </c>
      <c r="H4954">
        <v>6.444100022315979</v>
      </c>
    </row>
    <row r="4955" spans="1:8" x14ac:dyDescent="0.25">
      <c r="A4955" s="4">
        <v>44368</v>
      </c>
      <c r="B4955">
        <v>6.4520998001098633</v>
      </c>
      <c r="C4955">
        <v>6.4703001976013184</v>
      </c>
      <c r="D4955">
        <v>6.4471001625061044</v>
      </c>
      <c r="E4955">
        <v>6.4520998001098633</v>
      </c>
      <c r="F4955">
        <v>6.4520998001098633</v>
      </c>
      <c r="G4955">
        <v>0</v>
      </c>
      <c r="H4955">
        <v>6.4553999900817871</v>
      </c>
    </row>
    <row r="4956" spans="1:8" x14ac:dyDescent="0.25">
      <c r="A4956" s="4">
        <v>44369</v>
      </c>
      <c r="B4956">
        <v>6.4658999443054199</v>
      </c>
      <c r="C4956">
        <v>6.4802999496459961</v>
      </c>
      <c r="D4956">
        <v>6.4545998573303223</v>
      </c>
      <c r="E4956">
        <v>6.4658999443054199</v>
      </c>
      <c r="F4956">
        <v>6.4658999443054199</v>
      </c>
      <c r="G4956">
        <v>0</v>
      </c>
      <c r="H4956">
        <v>6.4666749238967904</v>
      </c>
    </row>
    <row r="4957" spans="1:8" x14ac:dyDescent="0.25">
      <c r="A4957" s="4">
        <v>44370</v>
      </c>
      <c r="B4957">
        <v>6.4802999496459961</v>
      </c>
      <c r="C4957">
        <v>6.4886999130249023</v>
      </c>
      <c r="D4957">
        <v>6.4629998207092294</v>
      </c>
      <c r="E4957">
        <v>6.4802999496459961</v>
      </c>
      <c r="F4957">
        <v>6.4802999496459961</v>
      </c>
      <c r="G4957">
        <v>0</v>
      </c>
      <c r="H4957">
        <v>6.4780749082565308</v>
      </c>
    </row>
    <row r="4958" spans="1:8" x14ac:dyDescent="0.25">
      <c r="A4958" s="4">
        <v>44371</v>
      </c>
      <c r="B4958">
        <v>6.4730000495910636</v>
      </c>
      <c r="C4958">
        <v>6.4812002182006836</v>
      </c>
      <c r="D4958">
        <v>6.4560999870300293</v>
      </c>
      <c r="E4958">
        <v>6.4730000495910636</v>
      </c>
      <c r="F4958">
        <v>6.4730000495910636</v>
      </c>
      <c r="G4958">
        <v>0</v>
      </c>
      <c r="H4958">
        <v>6.4708250761032096</v>
      </c>
    </row>
    <row r="4959" spans="1:8" x14ac:dyDescent="0.25">
      <c r="A4959" s="4">
        <v>44372</v>
      </c>
      <c r="B4959">
        <v>6.4710001945495614</v>
      </c>
      <c r="C4959">
        <v>6.471099853515625</v>
      </c>
      <c r="D4959">
        <v>6.450200080871582</v>
      </c>
      <c r="E4959">
        <v>6.4710001945495614</v>
      </c>
      <c r="F4959">
        <v>6.4710001945495614</v>
      </c>
      <c r="G4959">
        <v>0</v>
      </c>
      <c r="H4959">
        <v>6.465825080871582</v>
      </c>
    </row>
    <row r="4960" spans="1:8" x14ac:dyDescent="0.25">
      <c r="A4960" s="4">
        <v>44375</v>
      </c>
      <c r="B4960">
        <v>6.4463000297546387</v>
      </c>
      <c r="C4960">
        <v>6.4635000228881836</v>
      </c>
      <c r="D4960">
        <v>6.4456000328063956</v>
      </c>
      <c r="E4960">
        <v>6.4463000297546387</v>
      </c>
      <c r="F4960">
        <v>6.4463000297546387</v>
      </c>
      <c r="G4960">
        <v>0</v>
      </c>
      <c r="H4960">
        <v>6.4504250288009644</v>
      </c>
    </row>
    <row r="4961" spans="1:8" x14ac:dyDescent="0.25">
      <c r="A4961" s="4">
        <v>44376</v>
      </c>
      <c r="B4961">
        <v>6.4551000595092773</v>
      </c>
      <c r="C4961">
        <v>6.4675002098083496</v>
      </c>
      <c r="D4961">
        <v>6.4503998756408691</v>
      </c>
      <c r="E4961">
        <v>6.4551000595092773</v>
      </c>
      <c r="F4961">
        <v>6.4551000595092773</v>
      </c>
      <c r="G4961">
        <v>0</v>
      </c>
      <c r="H4961">
        <v>6.4570250511169434</v>
      </c>
    </row>
    <row r="4962" spans="1:8" x14ac:dyDescent="0.25">
      <c r="A4962" s="4">
        <v>44377</v>
      </c>
      <c r="B4962">
        <v>6.4630999565124512</v>
      </c>
      <c r="C4962">
        <v>6.4630999565124512</v>
      </c>
      <c r="D4962">
        <v>6.4447999000549316</v>
      </c>
      <c r="E4962">
        <v>6.4630999565124512</v>
      </c>
      <c r="F4962">
        <v>6.4630999565124512</v>
      </c>
      <c r="G4962">
        <v>0</v>
      </c>
      <c r="H4962">
        <v>6.4585249423980713</v>
      </c>
    </row>
    <row r="4963" spans="1:8" x14ac:dyDescent="0.25">
      <c r="A4963" s="4">
        <v>44378</v>
      </c>
      <c r="B4963">
        <v>6.456200122833252</v>
      </c>
      <c r="C4963">
        <v>6.4681000709533691</v>
      </c>
      <c r="D4963">
        <v>6.4544000625610352</v>
      </c>
      <c r="E4963">
        <v>6.456200122833252</v>
      </c>
      <c r="F4963">
        <v>6.456200122833252</v>
      </c>
      <c r="G4963">
        <v>0</v>
      </c>
      <c r="H4963">
        <v>6.4587250947952271</v>
      </c>
    </row>
    <row r="4964" spans="1:8" x14ac:dyDescent="0.25">
      <c r="A4964" s="4">
        <v>44379</v>
      </c>
      <c r="B4964">
        <v>6.4675998687744141</v>
      </c>
      <c r="C4964">
        <v>6.483799934387207</v>
      </c>
      <c r="D4964">
        <v>6.4635000228881836</v>
      </c>
      <c r="E4964">
        <v>6.4675998687744141</v>
      </c>
      <c r="F4964">
        <v>6.4675998687744141</v>
      </c>
      <c r="G4964">
        <v>0</v>
      </c>
      <c r="H4964">
        <v>6.4706249237060547</v>
      </c>
    </row>
    <row r="4965" spans="1:8" x14ac:dyDescent="0.25">
      <c r="A4965" s="4">
        <v>44382</v>
      </c>
      <c r="B4965">
        <v>6.472099781036377</v>
      </c>
      <c r="C4965">
        <v>6.472099781036377</v>
      </c>
      <c r="D4965">
        <v>6.4545001983642578</v>
      </c>
      <c r="E4965">
        <v>6.472099781036377</v>
      </c>
      <c r="F4965">
        <v>6.472099781036377</v>
      </c>
      <c r="G4965">
        <v>0</v>
      </c>
      <c r="H4965">
        <v>6.4676998853683472</v>
      </c>
    </row>
    <row r="4966" spans="1:8" x14ac:dyDescent="0.25">
      <c r="A4966" s="4">
        <v>44383</v>
      </c>
      <c r="B4966">
        <v>6.4628000259399414</v>
      </c>
      <c r="C4966">
        <v>6.4781999588012704</v>
      </c>
      <c r="D4966">
        <v>6.452700138092041</v>
      </c>
      <c r="E4966">
        <v>6.4628000259399414</v>
      </c>
      <c r="F4966">
        <v>6.4628000259399414</v>
      </c>
      <c r="G4966">
        <v>0</v>
      </c>
      <c r="H4966">
        <v>6.4641250371932983</v>
      </c>
    </row>
    <row r="4967" spans="1:8" x14ac:dyDescent="0.25">
      <c r="A4967" s="4">
        <v>44384</v>
      </c>
      <c r="B4967">
        <v>6.4783000946044922</v>
      </c>
      <c r="C4967">
        <v>6.479100227355957</v>
      </c>
      <c r="D4967">
        <v>6.4553999900817871</v>
      </c>
      <c r="E4967">
        <v>6.4780998229980469</v>
      </c>
      <c r="F4967">
        <v>6.4780998229980469</v>
      </c>
      <c r="G4967">
        <v>0</v>
      </c>
      <c r="H4967">
        <v>6.4727250337600708</v>
      </c>
    </row>
    <row r="4968" spans="1:8" x14ac:dyDescent="0.25">
      <c r="A4968" s="4">
        <v>44385</v>
      </c>
      <c r="B4968">
        <v>6.4714999198913574</v>
      </c>
      <c r="C4968">
        <v>6.489799976348877</v>
      </c>
      <c r="D4968">
        <v>6.4685001373291016</v>
      </c>
      <c r="E4968">
        <v>6.4714999198913574</v>
      </c>
      <c r="F4968">
        <v>6.4714999198913574</v>
      </c>
      <c r="G4968">
        <v>0</v>
      </c>
      <c r="H4968">
        <v>6.4753249883651733</v>
      </c>
    </row>
    <row r="4969" spans="1:8" x14ac:dyDescent="0.25">
      <c r="A4969" s="4">
        <v>44386</v>
      </c>
      <c r="B4969">
        <v>6.4890999794006348</v>
      </c>
      <c r="C4969">
        <v>6.4895000457763672</v>
      </c>
      <c r="D4969">
        <v>6.4695000648498544</v>
      </c>
      <c r="E4969">
        <v>6.4890999794006348</v>
      </c>
      <c r="F4969">
        <v>6.4890999794006348</v>
      </c>
      <c r="G4969">
        <v>0</v>
      </c>
      <c r="H4969">
        <v>6.4843000173568726</v>
      </c>
    </row>
    <row r="4970" spans="1:8" x14ac:dyDescent="0.25">
      <c r="A4970" s="4">
        <v>44389</v>
      </c>
      <c r="B4970">
        <v>6.4780001640319824</v>
      </c>
      <c r="C4970">
        <v>6.4780001640319824</v>
      </c>
      <c r="D4970">
        <v>6.463900089263916</v>
      </c>
      <c r="E4970">
        <v>6.4780001640319824</v>
      </c>
      <c r="F4970">
        <v>6.4780001640319824</v>
      </c>
      <c r="G4970">
        <v>0</v>
      </c>
      <c r="H4970">
        <v>6.4744751453399658</v>
      </c>
    </row>
    <row r="4971" spans="1:8" x14ac:dyDescent="0.25">
      <c r="A4971" s="4">
        <v>44390</v>
      </c>
      <c r="B4971">
        <v>6.4745998382568359</v>
      </c>
      <c r="C4971">
        <v>6.4745998382568359</v>
      </c>
      <c r="D4971">
        <v>6.4531998634338379</v>
      </c>
      <c r="E4971">
        <v>6.4745998382568359</v>
      </c>
      <c r="F4971">
        <v>6.4745998382568359</v>
      </c>
      <c r="G4971">
        <v>0</v>
      </c>
      <c r="H4971">
        <v>6.4692498445510864</v>
      </c>
    </row>
    <row r="4972" spans="1:8" x14ac:dyDescent="0.25">
      <c r="A4972" s="4">
        <v>44391</v>
      </c>
      <c r="B4972">
        <v>6.4675002098083496</v>
      </c>
      <c r="C4972">
        <v>6.4759998321533203</v>
      </c>
      <c r="D4972">
        <v>6.4485001564025879</v>
      </c>
      <c r="E4972">
        <v>6.4675002098083496</v>
      </c>
      <c r="F4972">
        <v>6.4675002098083496</v>
      </c>
      <c r="G4972">
        <v>0</v>
      </c>
      <c r="H4972">
        <v>6.4648751020431519</v>
      </c>
    </row>
    <row r="4973" spans="1:8" x14ac:dyDescent="0.25">
      <c r="A4973" s="4">
        <v>44392</v>
      </c>
      <c r="B4973">
        <v>6.4681000709533691</v>
      </c>
      <c r="C4973">
        <v>6.4686999320983887</v>
      </c>
      <c r="D4973">
        <v>6.4506998062133789</v>
      </c>
      <c r="E4973">
        <v>6.4682998657226563</v>
      </c>
      <c r="F4973">
        <v>6.4682998657226563</v>
      </c>
      <c r="G4973">
        <v>0</v>
      </c>
      <c r="H4973">
        <v>6.4639499187469482</v>
      </c>
    </row>
    <row r="4974" spans="1:8" x14ac:dyDescent="0.25">
      <c r="A4974" s="4">
        <v>44393</v>
      </c>
      <c r="B4974">
        <v>6.45989990234375</v>
      </c>
      <c r="C4974">
        <v>6.4784998893737793</v>
      </c>
      <c r="D4974">
        <v>6.4563999176025391</v>
      </c>
      <c r="E4974">
        <v>6.4601001739501953</v>
      </c>
      <c r="F4974">
        <v>6.4601001739501953</v>
      </c>
      <c r="G4974">
        <v>0</v>
      </c>
      <c r="H4974">
        <v>6.4637249708175659</v>
      </c>
    </row>
    <row r="4975" spans="1:8" x14ac:dyDescent="0.25">
      <c r="A4975" s="4">
        <v>44396</v>
      </c>
      <c r="B4975">
        <v>6.4781999588012704</v>
      </c>
      <c r="C4975">
        <v>6.4902000427246094</v>
      </c>
      <c r="D4975">
        <v>6.476600170135498</v>
      </c>
      <c r="E4975">
        <v>6.4781999588012704</v>
      </c>
      <c r="F4975">
        <v>6.4781999588012704</v>
      </c>
      <c r="G4975">
        <v>0</v>
      </c>
      <c r="H4975">
        <v>6.4808000326156616</v>
      </c>
    </row>
    <row r="4976" spans="1:8" x14ac:dyDescent="0.25">
      <c r="A4976" s="4">
        <v>44397</v>
      </c>
      <c r="B4976">
        <v>6.4893999099731454</v>
      </c>
      <c r="C4976">
        <v>6.4895000457763672</v>
      </c>
      <c r="D4976">
        <v>6.4727001190185547</v>
      </c>
      <c r="E4976">
        <v>6.4893999099731454</v>
      </c>
      <c r="F4976">
        <v>6.4893999099731454</v>
      </c>
      <c r="G4976">
        <v>0</v>
      </c>
      <c r="H4976">
        <v>6.4852499961853027</v>
      </c>
    </row>
    <row r="4977" spans="1:8" x14ac:dyDescent="0.25">
      <c r="A4977" s="4">
        <v>44398</v>
      </c>
      <c r="B4977">
        <v>6.4839000701904297</v>
      </c>
      <c r="C4977">
        <v>6.4843997955322266</v>
      </c>
      <c r="D4977">
        <v>6.4611001014709473</v>
      </c>
      <c r="E4977">
        <v>6.4839000701904297</v>
      </c>
      <c r="F4977">
        <v>6.4839000701904297</v>
      </c>
      <c r="G4977">
        <v>0</v>
      </c>
      <c r="H4977">
        <v>6.4783250093460083</v>
      </c>
    </row>
    <row r="4978" spans="1:8" x14ac:dyDescent="0.25">
      <c r="A4978" s="4">
        <v>44399</v>
      </c>
      <c r="B4978">
        <v>6.4670000076293954</v>
      </c>
      <c r="C4978">
        <v>6.4696998596191406</v>
      </c>
      <c r="D4978">
        <v>6.4556999206542969</v>
      </c>
      <c r="E4978">
        <v>6.4670000076293954</v>
      </c>
      <c r="F4978">
        <v>6.4670000076293954</v>
      </c>
      <c r="G4978">
        <v>0</v>
      </c>
      <c r="H4978">
        <v>6.4648499488830566</v>
      </c>
    </row>
    <row r="4979" spans="1:8" x14ac:dyDescent="0.25">
      <c r="A4979" s="4">
        <v>44400</v>
      </c>
      <c r="B4979">
        <v>6.4696998596191406</v>
      </c>
      <c r="C4979">
        <v>6.4805998802185059</v>
      </c>
      <c r="D4979">
        <v>6.4615998268127441</v>
      </c>
      <c r="E4979">
        <v>6.4696998596191406</v>
      </c>
      <c r="F4979">
        <v>6.4696998596191406</v>
      </c>
      <c r="G4979">
        <v>0</v>
      </c>
      <c r="H4979">
        <v>6.4703998565673828</v>
      </c>
    </row>
    <row r="4980" spans="1:8" x14ac:dyDescent="0.25">
      <c r="A4980" s="4">
        <v>44403</v>
      </c>
      <c r="B4980">
        <v>6.4804000854492188</v>
      </c>
      <c r="C4980">
        <v>6.486299991607666</v>
      </c>
      <c r="D4980">
        <v>6.4728999137878418</v>
      </c>
      <c r="E4980">
        <v>6.4804000854492188</v>
      </c>
      <c r="F4980">
        <v>6.4804000854492188</v>
      </c>
      <c r="G4980">
        <v>0</v>
      </c>
      <c r="H4980">
        <v>6.4800000190734863</v>
      </c>
    </row>
    <row r="4981" spans="1:8" x14ac:dyDescent="0.25">
      <c r="A4981" s="4">
        <v>44404</v>
      </c>
      <c r="B4981">
        <v>6.4816999435424796</v>
      </c>
      <c r="C4981">
        <v>6.5104999542236328</v>
      </c>
      <c r="D4981">
        <v>6.4732999801635742</v>
      </c>
      <c r="E4981">
        <v>6.4816999435424796</v>
      </c>
      <c r="F4981">
        <v>6.4816999435424796</v>
      </c>
      <c r="G4981">
        <v>0</v>
      </c>
      <c r="H4981">
        <v>6.486799955368042</v>
      </c>
    </row>
    <row r="4982" spans="1:8" x14ac:dyDescent="0.25">
      <c r="A4982" s="4">
        <v>44405</v>
      </c>
      <c r="B4982">
        <v>6.509699821472168</v>
      </c>
      <c r="C4982">
        <v>6.5103001594543457</v>
      </c>
      <c r="D4982">
        <v>6.4874000549316406</v>
      </c>
      <c r="E4982">
        <v>6.509699821472168</v>
      </c>
      <c r="F4982">
        <v>6.509699821472168</v>
      </c>
      <c r="G4982">
        <v>0</v>
      </c>
      <c r="H4982">
        <v>6.5042749643325806</v>
      </c>
    </row>
    <row r="4983" spans="1:8" x14ac:dyDescent="0.25">
      <c r="A4983" s="4">
        <v>44406</v>
      </c>
      <c r="B4983">
        <v>6.4893999099731454</v>
      </c>
      <c r="C4983">
        <v>6.4899001121520996</v>
      </c>
      <c r="D4983">
        <v>6.4464001655578613</v>
      </c>
      <c r="E4983">
        <v>6.4893999099731454</v>
      </c>
      <c r="F4983">
        <v>6.4893999099731454</v>
      </c>
      <c r="G4983">
        <v>0</v>
      </c>
      <c r="H4983">
        <v>6.4787750244140616</v>
      </c>
    </row>
    <row r="4984" spans="1:8" x14ac:dyDescent="0.25">
      <c r="A4984" s="4">
        <v>44407</v>
      </c>
      <c r="B4984">
        <v>6.4552998542785636</v>
      </c>
      <c r="C4984">
        <v>6.4665999412536621</v>
      </c>
      <c r="D4984">
        <v>6.4432001113891602</v>
      </c>
      <c r="E4984">
        <v>6.4552998542785636</v>
      </c>
      <c r="F4984">
        <v>6.4552998542785636</v>
      </c>
      <c r="G4984">
        <v>0</v>
      </c>
      <c r="H4984">
        <v>6.4550999402999878</v>
      </c>
    </row>
    <row r="4985" spans="1:8" x14ac:dyDescent="0.25">
      <c r="A4985" s="4">
        <v>44410</v>
      </c>
      <c r="B4985">
        <v>6.4604997634887704</v>
      </c>
      <c r="C4985">
        <v>6.4675002098083496</v>
      </c>
      <c r="D4985">
        <v>6.4510002136230469</v>
      </c>
      <c r="E4985">
        <v>6.4604997634887704</v>
      </c>
      <c r="F4985">
        <v>6.4604997634887704</v>
      </c>
      <c r="G4985">
        <v>0</v>
      </c>
      <c r="H4985">
        <v>6.4598749876022339</v>
      </c>
    </row>
    <row r="4986" spans="1:8" x14ac:dyDescent="0.25">
      <c r="A4986" s="4">
        <v>44411</v>
      </c>
      <c r="B4986">
        <v>6.4612002372741699</v>
      </c>
      <c r="C4986">
        <v>6.4693999290466309</v>
      </c>
      <c r="D4986">
        <v>6.4534001350402832</v>
      </c>
      <c r="E4986">
        <v>6.4609999656677246</v>
      </c>
      <c r="F4986">
        <v>6.4609999656677246</v>
      </c>
      <c r="G4986">
        <v>0</v>
      </c>
      <c r="H4986">
        <v>6.4612500667572021</v>
      </c>
    </row>
    <row r="4987" spans="1:8" x14ac:dyDescent="0.25">
      <c r="A4987" s="4">
        <v>44412</v>
      </c>
      <c r="B4987">
        <v>6.4692001342773438</v>
      </c>
      <c r="C4987">
        <v>6.4693999290466309</v>
      </c>
      <c r="D4987">
        <v>6.4498000144958496</v>
      </c>
      <c r="E4987">
        <v>6.4692001342773438</v>
      </c>
      <c r="F4987">
        <v>6.4692001342773438</v>
      </c>
      <c r="G4987">
        <v>0</v>
      </c>
      <c r="H4987">
        <v>6.464400053024292</v>
      </c>
    </row>
    <row r="4988" spans="1:8" x14ac:dyDescent="0.25">
      <c r="A4988" s="4">
        <v>44413</v>
      </c>
      <c r="B4988">
        <v>6.4651999473571777</v>
      </c>
      <c r="C4988">
        <v>6.4657998085021973</v>
      </c>
      <c r="D4988">
        <v>6.4520001411437988</v>
      </c>
      <c r="E4988">
        <v>6.4651999473571777</v>
      </c>
      <c r="F4988">
        <v>6.4651999473571777</v>
      </c>
      <c r="G4988">
        <v>0</v>
      </c>
      <c r="H4988">
        <v>6.4620499610900879</v>
      </c>
    </row>
    <row r="4989" spans="1:8" x14ac:dyDescent="0.25">
      <c r="A4989" s="4">
        <v>44414</v>
      </c>
      <c r="B4989">
        <v>6.4602999687194824</v>
      </c>
      <c r="C4989">
        <v>6.4833002090454102</v>
      </c>
      <c r="D4989">
        <v>6.4602999687194824</v>
      </c>
      <c r="E4989">
        <v>6.4602999687194824</v>
      </c>
      <c r="F4989">
        <v>6.4602999687194824</v>
      </c>
      <c r="G4989">
        <v>0</v>
      </c>
      <c r="H4989">
        <v>6.4660500288009644</v>
      </c>
    </row>
    <row r="4990" spans="1:8" x14ac:dyDescent="0.25">
      <c r="A4990" s="4">
        <v>44417</v>
      </c>
      <c r="B4990">
        <v>6.4825000762939453</v>
      </c>
      <c r="C4990">
        <v>6.4868998527526864</v>
      </c>
      <c r="D4990">
        <v>6.4678001403808594</v>
      </c>
      <c r="E4990">
        <v>6.4825000762939453</v>
      </c>
      <c r="F4990">
        <v>6.4825000762939453</v>
      </c>
      <c r="G4990">
        <v>0</v>
      </c>
      <c r="H4990">
        <v>6.4799250364303589</v>
      </c>
    </row>
    <row r="4991" spans="1:8" x14ac:dyDescent="0.25">
      <c r="A4991" s="4">
        <v>44418</v>
      </c>
      <c r="B4991">
        <v>6.4851999282836914</v>
      </c>
      <c r="C4991">
        <v>6.4854998588562012</v>
      </c>
      <c r="D4991">
        <v>6.4692001342773438</v>
      </c>
      <c r="E4991">
        <v>6.4851999282836914</v>
      </c>
      <c r="F4991">
        <v>6.4851999282836914</v>
      </c>
      <c r="G4991">
        <v>0</v>
      </c>
      <c r="H4991">
        <v>6.4812749624252319</v>
      </c>
    </row>
    <row r="4992" spans="1:8" x14ac:dyDescent="0.25">
      <c r="A4992" s="4">
        <v>44419</v>
      </c>
      <c r="B4992">
        <v>6.484799861907959</v>
      </c>
      <c r="C4992">
        <v>6.487299919128418</v>
      </c>
      <c r="D4992">
        <v>6.4709000587463379</v>
      </c>
      <c r="E4992">
        <v>6.4848999977111816</v>
      </c>
      <c r="F4992">
        <v>6.4848999977111816</v>
      </c>
      <c r="G4992">
        <v>0</v>
      </c>
      <c r="H4992">
        <v>6.4819749593734741</v>
      </c>
    </row>
    <row r="4993" spans="1:8" x14ac:dyDescent="0.25">
      <c r="A4993" s="4">
        <v>44420</v>
      </c>
      <c r="B4993">
        <v>6.4781999588012704</v>
      </c>
      <c r="C4993">
        <v>6.4797000885009766</v>
      </c>
      <c r="D4993">
        <v>6.4657001495361328</v>
      </c>
      <c r="E4993">
        <v>6.4781999588012704</v>
      </c>
      <c r="F4993">
        <v>6.4781999588012704</v>
      </c>
      <c r="G4993">
        <v>0</v>
      </c>
      <c r="H4993">
        <v>6.4754500389099121</v>
      </c>
    </row>
    <row r="4994" spans="1:8" x14ac:dyDescent="0.25">
      <c r="A4994" s="4">
        <v>44421</v>
      </c>
      <c r="B4994">
        <v>6.4784002304077148</v>
      </c>
      <c r="C4994">
        <v>6.4822001457214364</v>
      </c>
      <c r="D4994">
        <v>6.4665999412536621</v>
      </c>
      <c r="E4994">
        <v>6.4783000946044922</v>
      </c>
      <c r="F4994">
        <v>6.4783000946044922</v>
      </c>
      <c r="G4994">
        <v>0</v>
      </c>
      <c r="H4994">
        <v>6.4763751029968262</v>
      </c>
    </row>
    <row r="4995" spans="1:8" x14ac:dyDescent="0.25">
      <c r="A4995" s="4">
        <v>44424</v>
      </c>
      <c r="B4995">
        <v>6.4763998985290527</v>
      </c>
      <c r="C4995">
        <v>6.4791998863220206</v>
      </c>
      <c r="D4995">
        <v>6.4727001190185547</v>
      </c>
      <c r="E4995">
        <v>6.4763998985290527</v>
      </c>
      <c r="F4995">
        <v>6.4763998985290527</v>
      </c>
      <c r="G4995">
        <v>0</v>
      </c>
      <c r="H4995">
        <v>6.4761749505996704</v>
      </c>
    </row>
    <row r="4996" spans="1:8" x14ac:dyDescent="0.25">
      <c r="A4996" s="4">
        <v>44425</v>
      </c>
      <c r="B4996">
        <v>6.473599910736084</v>
      </c>
      <c r="C4996">
        <v>6.4861001968383789</v>
      </c>
      <c r="D4996">
        <v>6.4675002098083496</v>
      </c>
      <c r="E4996">
        <v>6.473599910736084</v>
      </c>
      <c r="F4996">
        <v>6.473599910736084</v>
      </c>
      <c r="G4996">
        <v>0</v>
      </c>
      <c r="H4996">
        <v>6.4752000570297241</v>
      </c>
    </row>
    <row r="4997" spans="1:8" x14ac:dyDescent="0.25">
      <c r="A4997" s="4">
        <v>44426</v>
      </c>
      <c r="B4997">
        <v>6.4850997924804688</v>
      </c>
      <c r="C4997">
        <v>6.4853000640869141</v>
      </c>
      <c r="D4997">
        <v>6.4710001945495614</v>
      </c>
      <c r="E4997">
        <v>6.4850997924804688</v>
      </c>
      <c r="F4997">
        <v>6.4850997924804688</v>
      </c>
      <c r="G4997">
        <v>0</v>
      </c>
      <c r="H4997">
        <v>6.481624960899353</v>
      </c>
    </row>
    <row r="4998" spans="1:8" x14ac:dyDescent="0.25">
      <c r="A4998" s="4">
        <v>44427</v>
      </c>
      <c r="B4998">
        <v>6.4832000732421884</v>
      </c>
      <c r="C4998">
        <v>6.4973998069763184</v>
      </c>
      <c r="D4998">
        <v>6.4828000068664551</v>
      </c>
      <c r="E4998">
        <v>6.4832000732421884</v>
      </c>
      <c r="F4998">
        <v>6.4832000732421884</v>
      </c>
      <c r="G4998">
        <v>0</v>
      </c>
      <c r="H4998">
        <v>6.4866499900817871</v>
      </c>
    </row>
    <row r="4999" spans="1:8" x14ac:dyDescent="0.25">
      <c r="A4999" s="4">
        <v>44428</v>
      </c>
      <c r="B4999">
        <v>6.4937000274658203</v>
      </c>
      <c r="C4999">
        <v>6.5030999183654794</v>
      </c>
      <c r="D4999">
        <v>6.4893999099731454</v>
      </c>
      <c r="E4999">
        <v>6.4937000274658203</v>
      </c>
      <c r="F4999">
        <v>6.4937000274658203</v>
      </c>
      <c r="G4999">
        <v>0</v>
      </c>
      <c r="H4999">
        <v>6.4949749708175659</v>
      </c>
    </row>
    <row r="5000" spans="1:8" x14ac:dyDescent="0.25">
      <c r="A5000" s="4">
        <v>44431</v>
      </c>
      <c r="B5000">
        <v>6.4916000366210938</v>
      </c>
      <c r="C5000">
        <v>6.4953999519348136</v>
      </c>
      <c r="D5000">
        <v>6.4714999198913574</v>
      </c>
      <c r="E5000">
        <v>6.4916000366210938</v>
      </c>
      <c r="F5000">
        <v>6.4916000366210938</v>
      </c>
      <c r="G5000">
        <v>0</v>
      </c>
      <c r="H5000">
        <v>6.4875249862670898</v>
      </c>
    </row>
    <row r="5001" spans="1:8" x14ac:dyDescent="0.25">
      <c r="A5001" s="4">
        <v>44432</v>
      </c>
      <c r="B5001">
        <v>6.4800000190734863</v>
      </c>
      <c r="C5001">
        <v>6.4832000732421884</v>
      </c>
      <c r="D5001">
        <v>6.468599796295166</v>
      </c>
      <c r="E5001">
        <v>6.4800000190734863</v>
      </c>
      <c r="F5001">
        <v>6.4800000190734863</v>
      </c>
      <c r="G5001">
        <v>0</v>
      </c>
      <c r="H5001">
        <v>6.4779499769210824</v>
      </c>
    </row>
    <row r="5002" spans="1:8" x14ac:dyDescent="0.25">
      <c r="A5002" s="4">
        <v>44433</v>
      </c>
      <c r="B5002">
        <v>6.4699001312255859</v>
      </c>
      <c r="C5002">
        <v>6.4783000946044922</v>
      </c>
      <c r="D5002">
        <v>6.4675002098083496</v>
      </c>
      <c r="E5002">
        <v>6.4699001312255859</v>
      </c>
      <c r="F5002">
        <v>6.4699001312255859</v>
      </c>
      <c r="G5002">
        <v>0</v>
      </c>
      <c r="H5002">
        <v>6.4714001417160034</v>
      </c>
    </row>
    <row r="5003" spans="1:8" x14ac:dyDescent="0.25">
      <c r="A5003" s="4">
        <v>44434</v>
      </c>
      <c r="B5003">
        <v>6.4748997688293457</v>
      </c>
      <c r="C5003">
        <v>6.4855999946594238</v>
      </c>
      <c r="D5003">
        <v>6.4724998474121094</v>
      </c>
      <c r="E5003">
        <v>6.4748997688293457</v>
      </c>
      <c r="F5003">
        <v>6.4748997688293457</v>
      </c>
      <c r="G5003">
        <v>0</v>
      </c>
      <c r="H5003">
        <v>6.4769748449325562</v>
      </c>
    </row>
    <row r="5004" spans="1:8" x14ac:dyDescent="0.25">
      <c r="A5004" s="4">
        <v>44435</v>
      </c>
      <c r="B5004">
        <v>6.4805002212524414</v>
      </c>
      <c r="C5004">
        <v>6.4867000579833984</v>
      </c>
      <c r="D5004">
        <v>6.4693999290466309</v>
      </c>
      <c r="E5004">
        <v>6.4805002212524414</v>
      </c>
      <c r="F5004">
        <v>6.4805002212524414</v>
      </c>
      <c r="G5004">
        <v>0</v>
      </c>
      <c r="H5004">
        <v>6.479275107383728</v>
      </c>
    </row>
    <row r="5005" spans="1:8" x14ac:dyDescent="0.25">
      <c r="A5005" s="4">
        <v>44438</v>
      </c>
      <c r="B5005">
        <v>6.4707999229431152</v>
      </c>
      <c r="C5005">
        <v>6.4707999229431152</v>
      </c>
      <c r="D5005">
        <v>6.4576997756958008</v>
      </c>
      <c r="E5005">
        <v>6.4707999229431152</v>
      </c>
      <c r="F5005">
        <v>6.4707999229431152</v>
      </c>
      <c r="G5005">
        <v>0</v>
      </c>
      <c r="H5005">
        <v>6.4675248861312866</v>
      </c>
    </row>
    <row r="5006" spans="1:8" x14ac:dyDescent="0.25">
      <c r="A5006" s="4">
        <v>44439</v>
      </c>
      <c r="B5006">
        <v>6.4650998115539551</v>
      </c>
      <c r="C5006">
        <v>6.4709000587463379</v>
      </c>
      <c r="D5006">
        <v>6.4507999420166016</v>
      </c>
      <c r="E5006">
        <v>6.4650998115539551</v>
      </c>
      <c r="F5006">
        <v>6.4650998115539551</v>
      </c>
      <c r="G5006">
        <v>0</v>
      </c>
      <c r="H5006">
        <v>6.4629749059677124</v>
      </c>
    </row>
    <row r="5007" spans="1:8" x14ac:dyDescent="0.25">
      <c r="A5007" s="4">
        <v>44440</v>
      </c>
      <c r="B5007">
        <v>6.4595999717712402</v>
      </c>
      <c r="C5007">
        <v>6.4679999351501456</v>
      </c>
      <c r="D5007">
        <v>6.4544000625610352</v>
      </c>
      <c r="E5007">
        <v>6.4595999717712402</v>
      </c>
      <c r="F5007">
        <v>6.4595999717712402</v>
      </c>
      <c r="G5007">
        <v>0</v>
      </c>
      <c r="H5007">
        <v>6.4603999853134164</v>
      </c>
    </row>
    <row r="5008" spans="1:8" x14ac:dyDescent="0.25">
      <c r="A5008" s="4">
        <v>44441</v>
      </c>
      <c r="B5008">
        <v>6.458899974822998</v>
      </c>
      <c r="C5008">
        <v>6.4622998237609863</v>
      </c>
      <c r="D5008">
        <v>6.446199893951416</v>
      </c>
      <c r="E5008">
        <v>6.4590001106262207</v>
      </c>
      <c r="F5008">
        <v>6.4590001106262207</v>
      </c>
      <c r="G5008">
        <v>0</v>
      </c>
      <c r="H5008">
        <v>6.4565999507904053</v>
      </c>
    </row>
    <row r="5009" spans="1:8" x14ac:dyDescent="0.25">
      <c r="A5009" s="4">
        <v>44442</v>
      </c>
      <c r="B5009">
        <v>6.4553999900817871</v>
      </c>
      <c r="C5009">
        <v>6.4601001739501953</v>
      </c>
      <c r="D5009">
        <v>6.4327001571655273</v>
      </c>
      <c r="E5009">
        <v>6.4553999900817871</v>
      </c>
      <c r="F5009">
        <v>6.4553999900817871</v>
      </c>
      <c r="G5009">
        <v>0</v>
      </c>
      <c r="H5009">
        <v>6.4509000778198242</v>
      </c>
    </row>
    <row r="5010" spans="1:8" x14ac:dyDescent="0.25">
      <c r="A5010" s="4">
        <v>44445</v>
      </c>
      <c r="B5010">
        <v>6.4519000053405762</v>
      </c>
      <c r="C5010">
        <v>6.4584999084472656</v>
      </c>
      <c r="D5010">
        <v>6.4474000930786133</v>
      </c>
      <c r="E5010">
        <v>6.4519000053405762</v>
      </c>
      <c r="F5010">
        <v>6.4519000053405762</v>
      </c>
      <c r="G5010">
        <v>0</v>
      </c>
      <c r="H5010">
        <v>6.4524250030517578</v>
      </c>
    </row>
    <row r="5011" spans="1:8" x14ac:dyDescent="0.25">
      <c r="A5011" s="4">
        <v>44446</v>
      </c>
      <c r="B5011">
        <v>6.4566998481750488</v>
      </c>
      <c r="C5011">
        <v>6.4661002159118652</v>
      </c>
      <c r="D5011">
        <v>6.4456000328063956</v>
      </c>
      <c r="E5011">
        <v>6.4566998481750488</v>
      </c>
      <c r="F5011">
        <v>6.4566998481750488</v>
      </c>
      <c r="G5011">
        <v>0</v>
      </c>
      <c r="H5011">
        <v>6.4562749862670898</v>
      </c>
    </row>
    <row r="5012" spans="1:8" x14ac:dyDescent="0.25">
      <c r="A5012" s="4">
        <v>44447</v>
      </c>
      <c r="B5012">
        <v>6.4654998779296884</v>
      </c>
      <c r="C5012">
        <v>6.4656000137329102</v>
      </c>
      <c r="D5012">
        <v>6.4510998725891113</v>
      </c>
      <c r="E5012">
        <v>6.4654998779296884</v>
      </c>
      <c r="F5012">
        <v>6.4654998779296884</v>
      </c>
      <c r="G5012">
        <v>0</v>
      </c>
      <c r="H5012">
        <v>6.4619249105453491</v>
      </c>
    </row>
    <row r="5013" spans="1:8" x14ac:dyDescent="0.25">
      <c r="A5013" s="4">
        <v>44448</v>
      </c>
      <c r="B5013">
        <v>6.4607000350952148</v>
      </c>
      <c r="C5013">
        <v>6.4622001647949219</v>
      </c>
      <c r="D5013">
        <v>6.445000171661377</v>
      </c>
      <c r="E5013">
        <v>6.4607000350952148</v>
      </c>
      <c r="F5013">
        <v>6.4607000350952148</v>
      </c>
      <c r="G5013">
        <v>0</v>
      </c>
      <c r="H5013">
        <v>6.4571501016616821</v>
      </c>
    </row>
    <row r="5014" spans="1:8" x14ac:dyDescent="0.25">
      <c r="A5014" s="4">
        <v>44449</v>
      </c>
      <c r="B5014">
        <v>6.4542999267578116</v>
      </c>
      <c r="C5014">
        <v>6.4559998512268066</v>
      </c>
      <c r="D5014">
        <v>6.4271001815795898</v>
      </c>
      <c r="E5014">
        <v>6.4542999267578116</v>
      </c>
      <c r="F5014">
        <v>6.4542999267578116</v>
      </c>
      <c r="G5014">
        <v>0</v>
      </c>
      <c r="H5014">
        <v>6.4479249715805054</v>
      </c>
    </row>
    <row r="5015" spans="1:8" x14ac:dyDescent="0.25">
      <c r="A5015" s="4">
        <v>44452</v>
      </c>
      <c r="B5015">
        <v>6.4433999061584473</v>
      </c>
      <c r="C5015">
        <v>6.4562997817993164</v>
      </c>
      <c r="D5015">
        <v>6.4432997703552246</v>
      </c>
      <c r="E5015">
        <v>6.4433999061584473</v>
      </c>
      <c r="F5015">
        <v>6.4433999061584473</v>
      </c>
      <c r="G5015">
        <v>0</v>
      </c>
      <c r="H5015">
        <v>6.4465998411178589</v>
      </c>
    </row>
    <row r="5016" spans="1:8" x14ac:dyDescent="0.25">
      <c r="A5016" s="4">
        <v>44453</v>
      </c>
      <c r="B5016">
        <v>6.4507999420166016</v>
      </c>
      <c r="C5016">
        <v>6.4510002136230469</v>
      </c>
      <c r="D5016">
        <v>6.4369001388549796</v>
      </c>
      <c r="E5016">
        <v>6.4507999420166016</v>
      </c>
      <c r="F5016">
        <v>6.4507999420166016</v>
      </c>
      <c r="G5016">
        <v>0</v>
      </c>
      <c r="H5016">
        <v>6.4473750591278076</v>
      </c>
    </row>
    <row r="5017" spans="1:8" x14ac:dyDescent="0.25">
      <c r="A5017" s="4">
        <v>44454</v>
      </c>
      <c r="B5017">
        <v>6.4383001327514648</v>
      </c>
      <c r="C5017">
        <v>6.4432997703552246</v>
      </c>
      <c r="D5017">
        <v>6.4274997711181641</v>
      </c>
      <c r="E5017">
        <v>6.4383001327514648</v>
      </c>
      <c r="F5017">
        <v>6.4383001327514648</v>
      </c>
      <c r="G5017">
        <v>0</v>
      </c>
      <c r="H5017">
        <v>6.4368499517440796</v>
      </c>
    </row>
    <row r="5018" spans="1:8" x14ac:dyDescent="0.25">
      <c r="A5018" s="4">
        <v>44455</v>
      </c>
      <c r="B5018">
        <v>6.4313998222351074</v>
      </c>
      <c r="C5018">
        <v>6.4567999839782706</v>
      </c>
      <c r="D5018">
        <v>6.4296998977661133</v>
      </c>
      <c r="E5018">
        <v>6.4313998222351074</v>
      </c>
      <c r="F5018">
        <v>6.4313998222351074</v>
      </c>
      <c r="G5018">
        <v>0</v>
      </c>
      <c r="H5018">
        <v>6.4373248815536499</v>
      </c>
    </row>
    <row r="5019" spans="1:8" x14ac:dyDescent="0.25">
      <c r="A5019" s="4">
        <v>44456</v>
      </c>
      <c r="B5019">
        <v>6.4566001892089844</v>
      </c>
      <c r="C5019">
        <v>6.4678997993469238</v>
      </c>
      <c r="D5019">
        <v>6.4405999183654794</v>
      </c>
      <c r="E5019">
        <v>6.4566001892089844</v>
      </c>
      <c r="F5019">
        <v>6.4566001892089844</v>
      </c>
      <c r="G5019">
        <v>0</v>
      </c>
      <c r="H5019">
        <v>6.4554250240325928</v>
      </c>
    </row>
    <row r="5020" spans="1:8" x14ac:dyDescent="0.25">
      <c r="A5020" s="4">
        <v>44459</v>
      </c>
      <c r="B5020">
        <v>6.4651999473571777</v>
      </c>
      <c r="C5020">
        <v>6.4657998085021973</v>
      </c>
      <c r="D5020">
        <v>6.4640002250671387</v>
      </c>
      <c r="E5020">
        <v>6.4651999473571777</v>
      </c>
      <c r="F5020">
        <v>6.4651999473571777</v>
      </c>
      <c r="G5020">
        <v>0</v>
      </c>
      <c r="H5020">
        <v>6.4650499820709229</v>
      </c>
    </row>
    <row r="5021" spans="1:8" x14ac:dyDescent="0.25">
      <c r="A5021" s="4">
        <v>44460</v>
      </c>
      <c r="B5021">
        <v>6.4650001525878906</v>
      </c>
      <c r="C5021">
        <v>6.4664998054504386</v>
      </c>
      <c r="D5021">
        <v>6.4650001525878906</v>
      </c>
      <c r="E5021">
        <v>6.4650001525878906</v>
      </c>
      <c r="F5021">
        <v>6.4650001525878906</v>
      </c>
      <c r="G5021">
        <v>0</v>
      </c>
      <c r="H5021">
        <v>6.4653750658035278</v>
      </c>
    </row>
    <row r="5022" spans="1:8" x14ac:dyDescent="0.25">
      <c r="A5022" s="4">
        <v>44461</v>
      </c>
      <c r="B5022">
        <v>6.4660000801086426</v>
      </c>
      <c r="C5022">
        <v>6.4723000526428223</v>
      </c>
      <c r="D5022">
        <v>6.4558000564575204</v>
      </c>
      <c r="E5022">
        <v>6.4660000801086426</v>
      </c>
      <c r="F5022">
        <v>6.4660000801086426</v>
      </c>
      <c r="G5022">
        <v>0</v>
      </c>
      <c r="H5022">
        <v>6.4650250673294067</v>
      </c>
    </row>
    <row r="5023" spans="1:8" x14ac:dyDescent="0.25">
      <c r="A5023" s="4">
        <v>44462</v>
      </c>
      <c r="B5023">
        <v>6.4608001708984384</v>
      </c>
      <c r="C5023">
        <v>6.4688000679016113</v>
      </c>
      <c r="D5023">
        <v>6.4435000419616699</v>
      </c>
      <c r="E5023">
        <v>6.4608001708984384</v>
      </c>
      <c r="F5023">
        <v>6.4608001708984384</v>
      </c>
      <c r="G5023">
        <v>0</v>
      </c>
      <c r="H5023">
        <v>6.4584751129150391</v>
      </c>
    </row>
    <row r="5024" spans="1:8" x14ac:dyDescent="0.25">
      <c r="A5024" s="4">
        <v>44463</v>
      </c>
      <c r="B5024">
        <v>6.4579000473022461</v>
      </c>
      <c r="C5024">
        <v>6.468599796295166</v>
      </c>
      <c r="D5024">
        <v>6.4559001922607422</v>
      </c>
      <c r="E5024">
        <v>6.4579000473022461</v>
      </c>
      <c r="F5024">
        <v>6.4579000473022461</v>
      </c>
      <c r="G5024">
        <v>0</v>
      </c>
      <c r="H5024">
        <v>6.4600750207901001</v>
      </c>
    </row>
    <row r="5025" spans="1:8" x14ac:dyDescent="0.25">
      <c r="A5025" s="4">
        <v>44466</v>
      </c>
      <c r="B5025">
        <v>6.4657001495361328</v>
      </c>
      <c r="C5025">
        <v>6.4657001495361328</v>
      </c>
      <c r="D5025">
        <v>6.4493999481201172</v>
      </c>
      <c r="E5025">
        <v>6.4657001495361328</v>
      </c>
      <c r="F5025">
        <v>6.4657001495361328</v>
      </c>
      <c r="G5025">
        <v>0</v>
      </c>
      <c r="H5025">
        <v>6.4616250991821289</v>
      </c>
    </row>
    <row r="5026" spans="1:8" x14ac:dyDescent="0.25">
      <c r="A5026" s="4">
        <v>44467</v>
      </c>
      <c r="B5026">
        <v>6.4559998512268066</v>
      </c>
      <c r="C5026">
        <v>6.4611001014709473</v>
      </c>
      <c r="D5026">
        <v>6.4492001533508301</v>
      </c>
      <c r="E5026">
        <v>6.4559998512268066</v>
      </c>
      <c r="F5026">
        <v>6.4559998512268066</v>
      </c>
      <c r="G5026">
        <v>0</v>
      </c>
      <c r="H5026">
        <v>6.4555749893188477</v>
      </c>
    </row>
    <row r="5027" spans="1:8" x14ac:dyDescent="0.25">
      <c r="A5027" s="4">
        <v>44468</v>
      </c>
      <c r="B5027">
        <v>6.4590001106262207</v>
      </c>
      <c r="C5027">
        <v>6.4703001976013184</v>
      </c>
      <c r="D5027">
        <v>6.4541001319885254</v>
      </c>
      <c r="E5027">
        <v>6.4590001106262207</v>
      </c>
      <c r="F5027">
        <v>6.4590001106262207</v>
      </c>
      <c r="G5027">
        <v>0</v>
      </c>
      <c r="H5027">
        <v>6.4606001377105713</v>
      </c>
    </row>
    <row r="5028" spans="1:8" x14ac:dyDescent="0.25">
      <c r="A5028" s="4">
        <v>44469</v>
      </c>
      <c r="B5028">
        <v>6.4696002006530762</v>
      </c>
      <c r="C5028">
        <v>6.4732999801635742</v>
      </c>
      <c r="D5028">
        <v>6.4366998672485352</v>
      </c>
      <c r="E5028">
        <v>6.4696002006530762</v>
      </c>
      <c r="F5028">
        <v>6.4696002006530762</v>
      </c>
      <c r="G5028">
        <v>0</v>
      </c>
      <c r="H5028">
        <v>6.4623000621795654</v>
      </c>
    </row>
    <row r="5029" spans="1:8" x14ac:dyDescent="0.25">
      <c r="A5029" s="4">
        <v>44470</v>
      </c>
      <c r="B5029">
        <v>6.4454998970031738</v>
      </c>
      <c r="C5029">
        <v>6.4458999633789063</v>
      </c>
      <c r="D5029">
        <v>6.4453001022338867</v>
      </c>
      <c r="E5029">
        <v>6.4454998970031738</v>
      </c>
      <c r="F5029">
        <v>6.4454998970031738</v>
      </c>
      <c r="G5029">
        <v>0</v>
      </c>
      <c r="H5029">
        <v>6.4455499649047852</v>
      </c>
    </row>
    <row r="5030" spans="1:8" x14ac:dyDescent="0.25">
      <c r="A5030" s="4">
        <v>44473</v>
      </c>
      <c r="B5030">
        <v>6.4457001686096191</v>
      </c>
      <c r="C5030">
        <v>6.4457001686096191</v>
      </c>
      <c r="D5030">
        <v>6.4451999664306641</v>
      </c>
      <c r="E5030">
        <v>6.4457001686096191</v>
      </c>
      <c r="F5030">
        <v>6.4457001686096191</v>
      </c>
      <c r="G5030">
        <v>0</v>
      </c>
      <c r="H5030">
        <v>6.4455751180648804</v>
      </c>
    </row>
    <row r="5031" spans="1:8" x14ac:dyDescent="0.25">
      <c r="A5031" s="4">
        <v>44474</v>
      </c>
      <c r="B5031">
        <v>6.4451999664306641</v>
      </c>
      <c r="C5031">
        <v>6.4451999664306641</v>
      </c>
      <c r="D5031">
        <v>6.4451999664306641</v>
      </c>
      <c r="E5031">
        <v>6.4451999664306641</v>
      </c>
      <c r="F5031">
        <v>6.4451999664306641</v>
      </c>
      <c r="G5031">
        <v>0</v>
      </c>
      <c r="H5031">
        <v>6.4451999664306641</v>
      </c>
    </row>
    <row r="5032" spans="1:8" x14ac:dyDescent="0.25">
      <c r="A5032" s="4">
        <v>44475</v>
      </c>
      <c r="B5032">
        <v>6.4451999664306641</v>
      </c>
      <c r="C5032">
        <v>6.4451999664306641</v>
      </c>
      <c r="D5032">
        <v>6.4451999664306641</v>
      </c>
      <c r="E5032">
        <v>6.4451999664306641</v>
      </c>
      <c r="F5032">
        <v>6.4451999664306641</v>
      </c>
      <c r="G5032">
        <v>0</v>
      </c>
      <c r="H5032">
        <v>6.4451999664306641</v>
      </c>
    </row>
    <row r="5033" spans="1:8" x14ac:dyDescent="0.25">
      <c r="A5033" s="4">
        <v>44476</v>
      </c>
      <c r="B5033">
        <v>6.4451999664306641</v>
      </c>
      <c r="C5033">
        <v>6.4457001686096191</v>
      </c>
      <c r="D5033">
        <v>6.4451999664306641</v>
      </c>
      <c r="E5033">
        <v>6.4451999664306641</v>
      </c>
      <c r="F5033">
        <v>6.4451999664306641</v>
      </c>
      <c r="G5033">
        <v>0</v>
      </c>
      <c r="H5033">
        <v>6.4453250169754028</v>
      </c>
    </row>
    <row r="5034" spans="1:8" x14ac:dyDescent="0.25">
      <c r="A5034" s="4">
        <v>44477</v>
      </c>
      <c r="B5034">
        <v>6.4451999664306641</v>
      </c>
      <c r="C5034">
        <v>6.4503998756408691</v>
      </c>
      <c r="D5034">
        <v>6.4306998252868652</v>
      </c>
      <c r="E5034">
        <v>6.4451999664306641</v>
      </c>
      <c r="F5034">
        <v>6.4451999664306641</v>
      </c>
      <c r="G5034">
        <v>0</v>
      </c>
      <c r="H5034">
        <v>6.4428749084472656</v>
      </c>
    </row>
    <row r="5035" spans="1:8" x14ac:dyDescent="0.25">
      <c r="A5035" s="4">
        <v>44480</v>
      </c>
      <c r="B5035">
        <v>6.4422998428344727</v>
      </c>
      <c r="C5035">
        <v>6.449699878692627</v>
      </c>
      <c r="D5035">
        <v>6.4251999855041504</v>
      </c>
      <c r="E5035">
        <v>6.4422998428344727</v>
      </c>
      <c r="F5035">
        <v>6.4422998428344727</v>
      </c>
      <c r="G5035">
        <v>0</v>
      </c>
      <c r="H5035">
        <v>6.4398748874664307</v>
      </c>
    </row>
    <row r="5036" spans="1:8" x14ac:dyDescent="0.25">
      <c r="A5036" s="4">
        <v>44481</v>
      </c>
      <c r="B5036">
        <v>6.4496002197265616</v>
      </c>
      <c r="C5036">
        <v>6.4569997787475586</v>
      </c>
      <c r="D5036">
        <v>6.4393000602722168</v>
      </c>
      <c r="E5036">
        <v>6.4496002197265616</v>
      </c>
      <c r="F5036">
        <v>6.4496002197265616</v>
      </c>
      <c r="G5036">
        <v>0</v>
      </c>
      <c r="H5036">
        <v>6.4488750696182251</v>
      </c>
    </row>
    <row r="5037" spans="1:8" x14ac:dyDescent="0.25">
      <c r="A5037" s="4">
        <v>44482</v>
      </c>
      <c r="B5037">
        <v>6.4479999542236328</v>
      </c>
      <c r="C5037">
        <v>6.450200080871582</v>
      </c>
      <c r="D5037">
        <v>6.4260997772216797</v>
      </c>
      <c r="E5037">
        <v>6.4479999542236328</v>
      </c>
      <c r="F5037">
        <v>6.4479999542236328</v>
      </c>
      <c r="G5037">
        <v>0</v>
      </c>
      <c r="H5037">
        <v>6.4430749416351318</v>
      </c>
    </row>
    <row r="5038" spans="1:8" x14ac:dyDescent="0.25">
      <c r="A5038" s="4">
        <v>44483</v>
      </c>
      <c r="B5038">
        <v>6.4265999794006348</v>
      </c>
      <c r="C5038">
        <v>6.439000129699707</v>
      </c>
      <c r="D5038">
        <v>6.4265999794006348</v>
      </c>
      <c r="E5038">
        <v>6.4265999794006348</v>
      </c>
      <c r="F5038">
        <v>6.4265999794006348</v>
      </c>
      <c r="G5038">
        <v>0</v>
      </c>
      <c r="H5038">
        <v>6.4297000169754028</v>
      </c>
    </row>
    <row r="5039" spans="1:8" x14ac:dyDescent="0.25">
      <c r="A5039" s="4">
        <v>44484</v>
      </c>
      <c r="B5039">
        <v>6.439000129699707</v>
      </c>
      <c r="C5039">
        <v>6.4394998550415039</v>
      </c>
      <c r="D5039">
        <v>6.4201998710632324</v>
      </c>
      <c r="E5039">
        <v>6.439000129699707</v>
      </c>
      <c r="F5039">
        <v>6.439000129699707</v>
      </c>
      <c r="G5039">
        <v>0</v>
      </c>
      <c r="H5039">
        <v>6.4344249963760376</v>
      </c>
    </row>
    <row r="5040" spans="1:8" x14ac:dyDescent="0.25">
      <c r="A5040" s="4">
        <v>44487</v>
      </c>
      <c r="B5040">
        <v>6.4348001480102539</v>
      </c>
      <c r="C5040">
        <v>6.4383001327514648</v>
      </c>
      <c r="D5040">
        <v>6.4204998016357422</v>
      </c>
      <c r="E5040">
        <v>6.4348001480102539</v>
      </c>
      <c r="F5040">
        <v>6.4348001480102539</v>
      </c>
      <c r="G5040">
        <v>0</v>
      </c>
      <c r="H5040">
        <v>6.4321000576019287</v>
      </c>
    </row>
    <row r="5041" spans="1:8" x14ac:dyDescent="0.25">
      <c r="A5041" s="4">
        <v>44488</v>
      </c>
      <c r="B5041">
        <v>6.4288997650146484</v>
      </c>
      <c r="C5041">
        <v>6.4288997650146484</v>
      </c>
      <c r="D5041">
        <v>6.3716998100280762</v>
      </c>
      <c r="E5041">
        <v>6.4288997650146484</v>
      </c>
      <c r="F5041">
        <v>6.4288997650146484</v>
      </c>
      <c r="G5041">
        <v>0</v>
      </c>
      <c r="H5041">
        <v>6.4145997762680054</v>
      </c>
    </row>
    <row r="5042" spans="1:8" x14ac:dyDescent="0.25">
      <c r="A5042" s="4">
        <v>44489</v>
      </c>
      <c r="B5042">
        <v>6.3818001747131348</v>
      </c>
      <c r="C5042">
        <v>6.3965001106262207</v>
      </c>
      <c r="D5042">
        <v>6.3811001777648926</v>
      </c>
      <c r="E5042">
        <v>6.3818001747131348</v>
      </c>
      <c r="F5042">
        <v>6.3818001747131348</v>
      </c>
      <c r="G5042">
        <v>0</v>
      </c>
      <c r="H5042">
        <v>6.3853001594543457</v>
      </c>
    </row>
    <row r="5043" spans="1:8" x14ac:dyDescent="0.25">
      <c r="A5043" s="4">
        <v>44490</v>
      </c>
      <c r="B5043">
        <v>6.3928999900817871</v>
      </c>
      <c r="C5043">
        <v>6.4011998176574707</v>
      </c>
      <c r="D5043">
        <v>6.3864002227783203</v>
      </c>
      <c r="E5043">
        <v>6.3928999900817871</v>
      </c>
      <c r="F5043">
        <v>6.3928999900817871</v>
      </c>
      <c r="G5043">
        <v>0</v>
      </c>
      <c r="H5043">
        <v>6.3933500051498413</v>
      </c>
    </row>
    <row r="5044" spans="1:8" x14ac:dyDescent="0.25">
      <c r="A5044" s="4">
        <v>44491</v>
      </c>
      <c r="B5044">
        <v>6.3917999267578116</v>
      </c>
      <c r="C5044">
        <v>6.3997998237609863</v>
      </c>
      <c r="D5044">
        <v>6.375</v>
      </c>
      <c r="E5044">
        <v>6.3917999267578116</v>
      </c>
      <c r="F5044">
        <v>6.3917999267578116</v>
      </c>
      <c r="G5044">
        <v>0</v>
      </c>
      <c r="H5044">
        <v>6.3895999193191528</v>
      </c>
    </row>
    <row r="5045" spans="1:8" x14ac:dyDescent="0.25">
      <c r="A5045" s="4">
        <v>44494</v>
      </c>
      <c r="B5045">
        <v>6.3839001655578613</v>
      </c>
      <c r="C5045">
        <v>6.3906002044677734</v>
      </c>
      <c r="D5045">
        <v>6.3730998039245614</v>
      </c>
      <c r="E5045">
        <v>6.3839001655578613</v>
      </c>
      <c r="F5045">
        <v>6.3839001655578613</v>
      </c>
      <c r="G5045">
        <v>0</v>
      </c>
      <c r="H5045">
        <v>6.3828750848770142</v>
      </c>
    </row>
    <row r="5046" spans="1:8" x14ac:dyDescent="0.25">
      <c r="A5046" s="4">
        <v>44495</v>
      </c>
      <c r="B5046">
        <v>6.384699821472168</v>
      </c>
      <c r="C5046">
        <v>6.385200023651123</v>
      </c>
      <c r="D5046">
        <v>6.3709001541137704</v>
      </c>
      <c r="E5046">
        <v>6.384699821472168</v>
      </c>
      <c r="F5046">
        <v>6.384699821472168</v>
      </c>
      <c r="G5046">
        <v>0</v>
      </c>
      <c r="H5046">
        <v>6.3813749551773071</v>
      </c>
    </row>
    <row r="5047" spans="1:8" x14ac:dyDescent="0.25">
      <c r="A5047" s="4">
        <v>44496</v>
      </c>
      <c r="B5047">
        <v>6.3814997673034668</v>
      </c>
      <c r="C5047">
        <v>6.3955998420715332</v>
      </c>
      <c r="D5047">
        <v>6.3747000694274902</v>
      </c>
      <c r="E5047">
        <v>6.3814997673034668</v>
      </c>
      <c r="F5047">
        <v>6.3814997673034668</v>
      </c>
      <c r="G5047">
        <v>0</v>
      </c>
      <c r="H5047">
        <v>6.3833248615264893</v>
      </c>
    </row>
    <row r="5048" spans="1:8" x14ac:dyDescent="0.25">
      <c r="A5048" s="4">
        <v>44497</v>
      </c>
      <c r="B5048">
        <v>6.3916001319885254</v>
      </c>
      <c r="C5048">
        <v>6.4038000106811523</v>
      </c>
      <c r="D5048">
        <v>6.3871002197265616</v>
      </c>
      <c r="E5048">
        <v>6.3916001319885254</v>
      </c>
      <c r="F5048">
        <v>6.3916001319885254</v>
      </c>
      <c r="G5048">
        <v>0</v>
      </c>
      <c r="H5048">
        <v>6.3935251235961914</v>
      </c>
    </row>
    <row r="5049" spans="1:8" x14ac:dyDescent="0.25">
      <c r="A5049" s="4">
        <v>44498</v>
      </c>
      <c r="B5049">
        <v>6.3903999328613281</v>
      </c>
      <c r="C5049">
        <v>6.4067997932434082</v>
      </c>
      <c r="D5049">
        <v>6.3817000389099121</v>
      </c>
      <c r="E5049">
        <v>6.3903999328613281</v>
      </c>
      <c r="F5049">
        <v>6.3903999328613281</v>
      </c>
      <c r="G5049">
        <v>0</v>
      </c>
      <c r="H5049">
        <v>6.3923249244689941</v>
      </c>
    </row>
    <row r="5050" spans="1:8" x14ac:dyDescent="0.25">
      <c r="A5050" s="4">
        <v>44501</v>
      </c>
      <c r="B5050">
        <v>6.4047999382019043</v>
      </c>
      <c r="C5050">
        <v>6.4059000015258789</v>
      </c>
      <c r="D5050">
        <v>6.3867998123168954</v>
      </c>
      <c r="E5050">
        <v>6.4046998023986816</v>
      </c>
      <c r="F5050">
        <v>6.4046998023986816</v>
      </c>
      <c r="G5050">
        <v>0</v>
      </c>
      <c r="H5050">
        <v>6.4005498886108398</v>
      </c>
    </row>
    <row r="5051" spans="1:8" x14ac:dyDescent="0.25">
      <c r="A5051" s="4">
        <v>44502</v>
      </c>
      <c r="B5051">
        <v>6.3962001800537109</v>
      </c>
      <c r="C5051">
        <v>6.4004998207092294</v>
      </c>
      <c r="D5051">
        <v>6.3885002136230469</v>
      </c>
      <c r="E5051">
        <v>6.3962001800537109</v>
      </c>
      <c r="F5051">
        <v>6.3962001800537109</v>
      </c>
      <c r="G5051">
        <v>0</v>
      </c>
      <c r="H5051">
        <v>6.3953500986099243</v>
      </c>
    </row>
    <row r="5052" spans="1:8" x14ac:dyDescent="0.25">
      <c r="A5052" s="4">
        <v>44503</v>
      </c>
      <c r="B5052">
        <v>6.398900032043457</v>
      </c>
      <c r="C5052">
        <v>6.4057002067565918</v>
      </c>
      <c r="D5052">
        <v>6.3856000900268546</v>
      </c>
      <c r="E5052">
        <v>6.398900032043457</v>
      </c>
      <c r="F5052">
        <v>6.398900032043457</v>
      </c>
      <c r="G5052">
        <v>0</v>
      </c>
      <c r="H5052">
        <v>6.3972750902175903</v>
      </c>
    </row>
    <row r="5053" spans="1:8" x14ac:dyDescent="0.25">
      <c r="A5053" s="4">
        <v>44504</v>
      </c>
      <c r="B5053">
        <v>6.4061999320983887</v>
      </c>
      <c r="C5053">
        <v>6.4063000679016113</v>
      </c>
      <c r="D5053">
        <v>6.3906998634338379</v>
      </c>
      <c r="E5053">
        <v>6.4061999320983887</v>
      </c>
      <c r="F5053">
        <v>6.4061999320983887</v>
      </c>
      <c r="G5053">
        <v>0</v>
      </c>
      <c r="H5053">
        <v>6.4023499488830566</v>
      </c>
    </row>
    <row r="5054" spans="1:8" x14ac:dyDescent="0.25">
      <c r="A5054" s="4">
        <v>44505</v>
      </c>
      <c r="B5054">
        <v>6.396399974822998</v>
      </c>
      <c r="C5054">
        <v>6.4032001495361328</v>
      </c>
      <c r="D5054">
        <v>6.3907999992370614</v>
      </c>
      <c r="E5054">
        <v>6.396399974822998</v>
      </c>
      <c r="F5054">
        <v>6.396399974822998</v>
      </c>
      <c r="G5054">
        <v>0</v>
      </c>
      <c r="H5054">
        <v>6.3967000246047974</v>
      </c>
    </row>
    <row r="5055" spans="1:8" x14ac:dyDescent="0.25">
      <c r="A5055" s="4">
        <v>44508</v>
      </c>
      <c r="B5055">
        <v>6.3979001045227051</v>
      </c>
      <c r="C5055">
        <v>6.3990001678466797</v>
      </c>
      <c r="D5055">
        <v>6.3826999664306641</v>
      </c>
      <c r="E5055">
        <v>6.3979001045227051</v>
      </c>
      <c r="F5055">
        <v>6.3979001045227051</v>
      </c>
      <c r="G5055">
        <v>0</v>
      </c>
      <c r="H5055">
        <v>6.3943750858306876</v>
      </c>
    </row>
    <row r="5056" spans="1:8" x14ac:dyDescent="0.25">
      <c r="A5056" s="4">
        <v>44509</v>
      </c>
      <c r="B5056">
        <v>6.3916001319885254</v>
      </c>
      <c r="C5056">
        <v>6.3959999084472656</v>
      </c>
      <c r="D5056">
        <v>6.3796000480651864</v>
      </c>
      <c r="E5056">
        <v>6.3916001319885254</v>
      </c>
      <c r="F5056">
        <v>6.3916001319885254</v>
      </c>
      <c r="G5056">
        <v>0</v>
      </c>
      <c r="H5056">
        <v>6.3897000551223746</v>
      </c>
    </row>
    <row r="5057" spans="1:8" x14ac:dyDescent="0.25">
      <c r="A5057" s="4">
        <v>44510</v>
      </c>
      <c r="B5057">
        <v>6.3916997909545898</v>
      </c>
      <c r="C5057">
        <v>6.393700122833252</v>
      </c>
      <c r="D5057">
        <v>6.381199836730957</v>
      </c>
      <c r="E5057">
        <v>6.3916997909545898</v>
      </c>
      <c r="F5057">
        <v>6.3916997909545898</v>
      </c>
      <c r="G5057">
        <v>0</v>
      </c>
      <c r="H5057">
        <v>6.3895748853683472</v>
      </c>
    </row>
    <row r="5058" spans="1:8" x14ac:dyDescent="0.25">
      <c r="A5058" s="4">
        <v>44511</v>
      </c>
      <c r="B5058">
        <v>6.3881001472473136</v>
      </c>
      <c r="C5058">
        <v>6.4067997932434082</v>
      </c>
      <c r="D5058">
        <v>6.3878002166748047</v>
      </c>
      <c r="E5058">
        <v>6.3881001472473136</v>
      </c>
      <c r="F5058">
        <v>6.3881001472473136</v>
      </c>
      <c r="G5058">
        <v>0</v>
      </c>
      <c r="H5058">
        <v>6.3927000761032096</v>
      </c>
    </row>
    <row r="5059" spans="1:8" x14ac:dyDescent="0.25">
      <c r="A5059" s="4">
        <v>44512</v>
      </c>
      <c r="B5059">
        <v>6.3895001411437988</v>
      </c>
      <c r="C5059">
        <v>6.3961000442504883</v>
      </c>
      <c r="D5059">
        <v>6.371300220489502</v>
      </c>
      <c r="E5059">
        <v>6.3895001411437988</v>
      </c>
      <c r="F5059">
        <v>6.3895001411437988</v>
      </c>
      <c r="G5059">
        <v>0</v>
      </c>
      <c r="H5059">
        <v>6.386600136756897</v>
      </c>
    </row>
    <row r="5060" spans="1:8" x14ac:dyDescent="0.25">
      <c r="A5060" s="4">
        <v>44515</v>
      </c>
      <c r="B5060">
        <v>6.378699779510498</v>
      </c>
      <c r="C5060">
        <v>6.3840999603271484</v>
      </c>
      <c r="D5060">
        <v>6.3776998519897461</v>
      </c>
      <c r="E5060">
        <v>6.3786001205444336</v>
      </c>
      <c r="F5060">
        <v>6.3786001205444336</v>
      </c>
      <c r="G5060">
        <v>0</v>
      </c>
      <c r="H5060">
        <v>6.3797749280929574</v>
      </c>
    </row>
    <row r="5061" spans="1:8" x14ac:dyDescent="0.25">
      <c r="A5061" s="4">
        <v>44516</v>
      </c>
      <c r="B5061">
        <v>6.3821001052856454</v>
      </c>
      <c r="C5061">
        <v>6.3954000473022461</v>
      </c>
      <c r="D5061">
        <v>6.3660001754760742</v>
      </c>
      <c r="E5061">
        <v>6.3821001052856454</v>
      </c>
      <c r="F5061">
        <v>6.3821001052856454</v>
      </c>
      <c r="G5061">
        <v>0</v>
      </c>
      <c r="H5061">
        <v>6.3814001083374023</v>
      </c>
    </row>
    <row r="5062" spans="1:8" x14ac:dyDescent="0.25">
      <c r="A5062" s="4">
        <v>44517</v>
      </c>
      <c r="B5062">
        <v>6.3910999298095703</v>
      </c>
      <c r="C5062">
        <v>6.392399787902832</v>
      </c>
      <c r="D5062">
        <v>6.3657999038696289</v>
      </c>
      <c r="E5062">
        <v>6.3910999298095703</v>
      </c>
      <c r="F5062">
        <v>6.3910999298095703</v>
      </c>
      <c r="G5062">
        <v>0</v>
      </c>
      <c r="H5062">
        <v>6.3850998878479004</v>
      </c>
    </row>
    <row r="5063" spans="1:8" x14ac:dyDescent="0.25">
      <c r="A5063" s="4">
        <v>44518</v>
      </c>
      <c r="B5063">
        <v>6.3769001960754386</v>
      </c>
      <c r="C5063">
        <v>6.3868999481201172</v>
      </c>
      <c r="D5063">
        <v>6.3744001388549796</v>
      </c>
      <c r="E5063">
        <v>6.3769001960754386</v>
      </c>
      <c r="F5063">
        <v>6.3769001960754386</v>
      </c>
      <c r="G5063">
        <v>0</v>
      </c>
      <c r="H5063">
        <v>6.3787751197814941</v>
      </c>
    </row>
    <row r="5064" spans="1:8" x14ac:dyDescent="0.25">
      <c r="A5064" s="4">
        <v>44519</v>
      </c>
      <c r="B5064">
        <v>6.3850002288818359</v>
      </c>
      <c r="C5064">
        <v>6.3896999359130859</v>
      </c>
      <c r="D5064">
        <v>6.3743000030517578</v>
      </c>
      <c r="E5064">
        <v>6.3850002288818359</v>
      </c>
      <c r="F5064">
        <v>6.3850002288818359</v>
      </c>
      <c r="G5064">
        <v>0</v>
      </c>
      <c r="H5064">
        <v>6.3835000991821289</v>
      </c>
    </row>
    <row r="5065" spans="1:8" x14ac:dyDescent="0.25">
      <c r="A5065" s="4">
        <v>44522</v>
      </c>
      <c r="B5065">
        <v>6.386199951171875</v>
      </c>
      <c r="C5065">
        <v>6.3885998725891113</v>
      </c>
      <c r="D5065">
        <v>6.3698000907897949</v>
      </c>
      <c r="E5065">
        <v>6.386199951171875</v>
      </c>
      <c r="F5065">
        <v>6.386199951171875</v>
      </c>
      <c r="G5065">
        <v>0</v>
      </c>
      <c r="H5065">
        <v>6.3826999664306641</v>
      </c>
    </row>
    <row r="5066" spans="1:8" x14ac:dyDescent="0.25">
      <c r="A5066" s="4">
        <v>44523</v>
      </c>
      <c r="B5066">
        <v>6.3843002319335938</v>
      </c>
      <c r="C5066">
        <v>6.392399787902832</v>
      </c>
      <c r="D5066">
        <v>6.3789000511169434</v>
      </c>
      <c r="E5066">
        <v>6.3843002319335938</v>
      </c>
      <c r="F5066">
        <v>6.3843002319335938</v>
      </c>
      <c r="G5066">
        <v>0</v>
      </c>
      <c r="H5066">
        <v>6.3849750757217407</v>
      </c>
    </row>
    <row r="5067" spans="1:8" x14ac:dyDescent="0.25">
      <c r="A5067" s="4">
        <v>44524</v>
      </c>
      <c r="B5067">
        <v>6.3907999992370614</v>
      </c>
      <c r="C5067">
        <v>6.3920001983642578</v>
      </c>
      <c r="D5067">
        <v>6.3769001960754386</v>
      </c>
      <c r="E5067">
        <v>6.3907999992370614</v>
      </c>
      <c r="F5067">
        <v>6.3907999992370614</v>
      </c>
      <c r="G5067">
        <v>0</v>
      </c>
      <c r="H5067">
        <v>6.3876250982284546</v>
      </c>
    </row>
    <row r="5068" spans="1:8" x14ac:dyDescent="0.25">
      <c r="A5068" s="4">
        <v>44525</v>
      </c>
      <c r="B5068">
        <v>6.3917999267578116</v>
      </c>
      <c r="C5068">
        <v>6.3920001983642578</v>
      </c>
      <c r="D5068">
        <v>6.3766999244689941</v>
      </c>
      <c r="E5068">
        <v>6.3917999267578116</v>
      </c>
      <c r="F5068">
        <v>6.3917999267578116</v>
      </c>
      <c r="G5068">
        <v>0</v>
      </c>
      <c r="H5068">
        <v>6.3880749940872192</v>
      </c>
    </row>
    <row r="5069" spans="1:8" x14ac:dyDescent="0.25">
      <c r="A5069" s="4">
        <v>44526</v>
      </c>
      <c r="B5069">
        <v>6.3860001564025879</v>
      </c>
      <c r="C5069">
        <v>6.3927001953125</v>
      </c>
      <c r="D5069">
        <v>6.3789000511169434</v>
      </c>
      <c r="E5069">
        <v>6.3860001564025879</v>
      </c>
      <c r="F5069">
        <v>6.3860001564025879</v>
      </c>
      <c r="G5069">
        <v>0</v>
      </c>
      <c r="H5069">
        <v>6.3859001398086548</v>
      </c>
    </row>
    <row r="5070" spans="1:8" x14ac:dyDescent="0.25">
      <c r="A5070" s="4">
        <v>44529</v>
      </c>
      <c r="B5070">
        <v>6.3920001983642578</v>
      </c>
      <c r="C5070">
        <v>6.3920001983642578</v>
      </c>
      <c r="D5070">
        <v>6.3758001327514648</v>
      </c>
      <c r="E5070">
        <v>6.3920001983642578</v>
      </c>
      <c r="F5070">
        <v>6.3920001983642578</v>
      </c>
      <c r="G5070">
        <v>0</v>
      </c>
      <c r="H5070">
        <v>6.3879501819610596</v>
      </c>
    </row>
    <row r="5071" spans="1:8" x14ac:dyDescent="0.25">
      <c r="A5071" s="4">
        <v>44530</v>
      </c>
      <c r="B5071">
        <v>6.3870000839233398</v>
      </c>
      <c r="C5071">
        <v>6.3878002166748047</v>
      </c>
      <c r="D5071">
        <v>6.3607997894287109</v>
      </c>
      <c r="E5071">
        <v>6.3870000839233398</v>
      </c>
      <c r="F5071">
        <v>6.3870000839233398</v>
      </c>
      <c r="G5071">
        <v>0</v>
      </c>
      <c r="H5071">
        <v>6.3806500434875488</v>
      </c>
    </row>
    <row r="5072" spans="1:8" x14ac:dyDescent="0.25">
      <c r="A5072" s="4">
        <v>44531</v>
      </c>
      <c r="B5072">
        <v>6.3632001876831046</v>
      </c>
      <c r="C5072">
        <v>6.370999813079834</v>
      </c>
      <c r="D5072">
        <v>6.3565001487731934</v>
      </c>
      <c r="E5072">
        <v>6.3632001876831046</v>
      </c>
      <c r="F5072">
        <v>6.3632001876831046</v>
      </c>
      <c r="G5072">
        <v>0</v>
      </c>
      <c r="H5072">
        <v>6.3634750843048096</v>
      </c>
    </row>
    <row r="5073" spans="1:8" x14ac:dyDescent="0.25">
      <c r="A5073" s="4">
        <v>44532</v>
      </c>
      <c r="B5073">
        <v>6.3673000335693359</v>
      </c>
      <c r="C5073">
        <v>6.3769998550415039</v>
      </c>
      <c r="D5073">
        <v>6.3593001365661621</v>
      </c>
      <c r="E5073">
        <v>6.3673000335693359</v>
      </c>
      <c r="F5073">
        <v>6.3673000335693359</v>
      </c>
      <c r="G5073">
        <v>0</v>
      </c>
      <c r="H5073">
        <v>6.3677250146865836</v>
      </c>
    </row>
    <row r="5074" spans="1:8" x14ac:dyDescent="0.25">
      <c r="A5074" s="4">
        <v>44533</v>
      </c>
      <c r="B5074">
        <v>6.3755998611450204</v>
      </c>
      <c r="C5074">
        <v>6.376500129699707</v>
      </c>
      <c r="D5074">
        <v>6.3607997894287109</v>
      </c>
      <c r="E5074">
        <v>6.3755998611450204</v>
      </c>
      <c r="F5074">
        <v>6.3755998611450204</v>
      </c>
      <c r="G5074">
        <v>0</v>
      </c>
      <c r="H5074">
        <v>6.3721249103546143</v>
      </c>
    </row>
    <row r="5075" spans="1:8" x14ac:dyDescent="0.25">
      <c r="A5075" s="4">
        <v>44536</v>
      </c>
      <c r="B5075">
        <v>6.3754000663757324</v>
      </c>
      <c r="C5075">
        <v>6.3777999877929688</v>
      </c>
      <c r="D5075">
        <v>6.3618001937866211</v>
      </c>
      <c r="E5075">
        <v>6.3752999305725098</v>
      </c>
      <c r="F5075">
        <v>6.3752999305725098</v>
      </c>
      <c r="G5075">
        <v>0</v>
      </c>
      <c r="H5075">
        <v>6.372575044631958</v>
      </c>
    </row>
    <row r="5076" spans="1:8" x14ac:dyDescent="0.25">
      <c r="A5076" s="4">
        <v>44537</v>
      </c>
      <c r="B5076">
        <v>6.3748002052307129</v>
      </c>
      <c r="C5076">
        <v>6.3752999305725098</v>
      </c>
      <c r="D5076">
        <v>6.3557000160217294</v>
      </c>
      <c r="E5076">
        <v>6.3748002052307129</v>
      </c>
      <c r="F5076">
        <v>6.3748002052307129</v>
      </c>
      <c r="G5076">
        <v>0</v>
      </c>
      <c r="H5076">
        <v>6.370150089263916</v>
      </c>
    </row>
    <row r="5077" spans="1:8" x14ac:dyDescent="0.25">
      <c r="A5077" s="4">
        <v>44538</v>
      </c>
      <c r="B5077">
        <v>6.366300106048584</v>
      </c>
      <c r="C5077">
        <v>6.3663997650146484</v>
      </c>
      <c r="D5077">
        <v>6.3382000923156738</v>
      </c>
      <c r="E5077">
        <v>6.366300106048584</v>
      </c>
      <c r="F5077">
        <v>6.366300106048584</v>
      </c>
      <c r="G5077">
        <v>0</v>
      </c>
      <c r="H5077">
        <v>6.3593000173568726</v>
      </c>
    </row>
    <row r="5078" spans="1:8" x14ac:dyDescent="0.25">
      <c r="A5078" s="4">
        <v>44539</v>
      </c>
      <c r="B5078">
        <v>6.3436999320983887</v>
      </c>
      <c r="C5078">
        <v>6.3773999214172363</v>
      </c>
      <c r="D5078">
        <v>6.3337001800537109</v>
      </c>
      <c r="E5078">
        <v>6.3436999320983887</v>
      </c>
      <c r="F5078">
        <v>6.3436999320983887</v>
      </c>
      <c r="G5078">
        <v>0</v>
      </c>
      <c r="H5078">
        <v>6.3496249914169312</v>
      </c>
    </row>
    <row r="5079" spans="1:8" x14ac:dyDescent="0.25">
      <c r="A5079" s="4">
        <v>44540</v>
      </c>
      <c r="B5079">
        <v>6.376500129699707</v>
      </c>
      <c r="C5079">
        <v>6.382500171661377</v>
      </c>
      <c r="D5079">
        <v>6.3572998046875</v>
      </c>
      <c r="E5079">
        <v>6.376500129699707</v>
      </c>
      <c r="F5079">
        <v>6.376500129699707</v>
      </c>
      <c r="G5079">
        <v>0</v>
      </c>
      <c r="H5079">
        <v>6.3732000589370728</v>
      </c>
    </row>
    <row r="5080" spans="1:8" x14ac:dyDescent="0.25">
      <c r="A5080" s="4">
        <v>44543</v>
      </c>
      <c r="B5080">
        <v>6.3600001335144043</v>
      </c>
      <c r="C5080">
        <v>6.3660001754760742</v>
      </c>
      <c r="D5080">
        <v>6.3537001609802246</v>
      </c>
      <c r="E5080">
        <v>6.3600001335144043</v>
      </c>
      <c r="F5080">
        <v>6.3600001335144043</v>
      </c>
      <c r="G5080">
        <v>0</v>
      </c>
      <c r="H5080">
        <v>6.3599251508712769</v>
      </c>
    </row>
    <row r="5081" spans="1:8" x14ac:dyDescent="0.25">
      <c r="A5081" s="4">
        <v>44544</v>
      </c>
      <c r="B5081">
        <v>6.3654999732971191</v>
      </c>
      <c r="C5081">
        <v>6.3681001663208008</v>
      </c>
      <c r="D5081">
        <v>6.3529000282287598</v>
      </c>
      <c r="E5081">
        <v>6.3654999732971191</v>
      </c>
      <c r="F5081">
        <v>6.3654999732971191</v>
      </c>
      <c r="G5081">
        <v>0</v>
      </c>
      <c r="H5081">
        <v>6.3630000352859497</v>
      </c>
    </row>
    <row r="5082" spans="1:8" x14ac:dyDescent="0.25">
      <c r="A5082" s="4">
        <v>44545</v>
      </c>
      <c r="B5082">
        <v>6.3664999008178711</v>
      </c>
      <c r="C5082">
        <v>6.3670997619628906</v>
      </c>
      <c r="D5082">
        <v>6.3541998863220206</v>
      </c>
      <c r="E5082">
        <v>6.3664999008178711</v>
      </c>
      <c r="F5082">
        <v>6.3664999008178711</v>
      </c>
      <c r="G5082">
        <v>0</v>
      </c>
      <c r="H5082">
        <v>6.3635748624801636</v>
      </c>
    </row>
    <row r="5083" spans="1:8" x14ac:dyDescent="0.25">
      <c r="A5083" s="4">
        <v>44546</v>
      </c>
      <c r="B5083">
        <v>6.3664999008178711</v>
      </c>
      <c r="C5083">
        <v>6.3682999610900879</v>
      </c>
      <c r="D5083">
        <v>6.356299877166748</v>
      </c>
      <c r="E5083">
        <v>6.3664999008178711</v>
      </c>
      <c r="F5083">
        <v>6.3664999008178711</v>
      </c>
      <c r="G5083">
        <v>0</v>
      </c>
      <c r="H5083">
        <v>6.3643999099731454</v>
      </c>
    </row>
    <row r="5084" spans="1:8" x14ac:dyDescent="0.25">
      <c r="A5084" s="4">
        <v>44547</v>
      </c>
      <c r="B5084">
        <v>6.3671998977661133</v>
      </c>
      <c r="C5084">
        <v>6.3815999031066886</v>
      </c>
      <c r="D5084">
        <v>6.3586001396179199</v>
      </c>
      <c r="E5084">
        <v>6.3671998977661133</v>
      </c>
      <c r="F5084">
        <v>6.3671998977661133</v>
      </c>
      <c r="G5084">
        <v>0</v>
      </c>
      <c r="H5084">
        <v>6.368649959564209</v>
      </c>
    </row>
    <row r="5085" spans="1:8" x14ac:dyDescent="0.25">
      <c r="A5085" s="4">
        <v>44550</v>
      </c>
      <c r="B5085">
        <v>6.3744001388549796</v>
      </c>
      <c r="C5085">
        <v>6.3790998458862296</v>
      </c>
      <c r="D5085">
        <v>6.3663997650146484</v>
      </c>
      <c r="E5085">
        <v>6.374000072479248</v>
      </c>
      <c r="F5085">
        <v>6.374000072479248</v>
      </c>
      <c r="G5085">
        <v>0</v>
      </c>
      <c r="H5085">
        <v>6.3734749555587769</v>
      </c>
    </row>
    <row r="5086" spans="1:8" x14ac:dyDescent="0.25">
      <c r="A5086" s="4">
        <v>44551</v>
      </c>
      <c r="B5086">
        <v>6.3745999336242676</v>
      </c>
      <c r="C5086">
        <v>6.3751001358032227</v>
      </c>
      <c r="D5086">
        <v>6.3615999221801758</v>
      </c>
      <c r="E5086">
        <v>6.3745999336242676</v>
      </c>
      <c r="F5086">
        <v>6.3745999336242676</v>
      </c>
      <c r="G5086">
        <v>0</v>
      </c>
      <c r="H5086">
        <v>6.3714749813079834</v>
      </c>
    </row>
    <row r="5087" spans="1:8" x14ac:dyDescent="0.25">
      <c r="A5087" s="4">
        <v>44552</v>
      </c>
      <c r="B5087">
        <v>6.3706002235412598</v>
      </c>
      <c r="C5087">
        <v>6.3726000785827637</v>
      </c>
      <c r="D5087">
        <v>6.3598999977111816</v>
      </c>
      <c r="E5087">
        <v>6.3706002235412598</v>
      </c>
      <c r="F5087">
        <v>6.3706002235412598</v>
      </c>
      <c r="G5087">
        <v>0</v>
      </c>
      <c r="H5087">
        <v>6.3684251308441162</v>
      </c>
    </row>
    <row r="5088" spans="1:8" x14ac:dyDescent="0.25">
      <c r="A5088" s="4">
        <v>44553</v>
      </c>
      <c r="B5088">
        <v>6.3691000938415527</v>
      </c>
      <c r="C5088">
        <v>6.3706002235412598</v>
      </c>
      <c r="D5088">
        <v>6.3600997924804688</v>
      </c>
      <c r="E5088">
        <v>6.3691000938415527</v>
      </c>
      <c r="F5088">
        <v>6.3691000938415527</v>
      </c>
      <c r="G5088">
        <v>0</v>
      </c>
      <c r="H5088">
        <v>6.3672250509262076</v>
      </c>
    </row>
    <row r="5089" spans="1:8" x14ac:dyDescent="0.25">
      <c r="A5089" s="4">
        <v>44554</v>
      </c>
      <c r="B5089">
        <v>6.368800163269043</v>
      </c>
      <c r="C5089">
        <v>6.3702998161315918</v>
      </c>
      <c r="D5089">
        <v>6.3597002029418954</v>
      </c>
      <c r="E5089">
        <v>6.368800163269043</v>
      </c>
      <c r="F5089">
        <v>6.368800163269043</v>
      </c>
      <c r="G5089">
        <v>0</v>
      </c>
      <c r="H5089">
        <v>6.3669000864028931</v>
      </c>
    </row>
    <row r="5090" spans="1:8" x14ac:dyDescent="0.25">
      <c r="A5090" s="4">
        <v>44557</v>
      </c>
      <c r="B5090">
        <v>6.3666000366210938</v>
      </c>
      <c r="C5090">
        <v>6.3722000122070313</v>
      </c>
      <c r="D5090">
        <v>6.361299991607666</v>
      </c>
      <c r="E5090">
        <v>6.3666000366210938</v>
      </c>
      <c r="F5090">
        <v>6.3666000366210938</v>
      </c>
      <c r="G5090">
        <v>0</v>
      </c>
      <c r="H5090">
        <v>6.3666750192642212</v>
      </c>
    </row>
    <row r="5091" spans="1:8" x14ac:dyDescent="0.25">
      <c r="A5091" s="4">
        <v>44558</v>
      </c>
      <c r="B5091">
        <v>6.3698000907897949</v>
      </c>
      <c r="C5091">
        <v>6.3715000152587891</v>
      </c>
      <c r="D5091">
        <v>6.3607997894287109</v>
      </c>
      <c r="E5091">
        <v>6.3698000907897949</v>
      </c>
      <c r="F5091">
        <v>6.3698000907897949</v>
      </c>
      <c r="G5091">
        <v>0</v>
      </c>
      <c r="H5091">
        <v>6.3679749965667716</v>
      </c>
    </row>
    <row r="5092" spans="1:8" x14ac:dyDescent="0.25">
      <c r="A5092" s="4">
        <v>44559</v>
      </c>
      <c r="B5092">
        <v>6.3671998977661133</v>
      </c>
      <c r="C5092">
        <v>6.3713998794555664</v>
      </c>
      <c r="D5092">
        <v>6.3583998680114746</v>
      </c>
      <c r="E5092">
        <v>6.3671998977661133</v>
      </c>
      <c r="F5092">
        <v>6.3671998977661133</v>
      </c>
      <c r="G5092">
        <v>0</v>
      </c>
      <c r="H5092">
        <v>6.3660498857498169</v>
      </c>
    </row>
    <row r="5093" spans="1:8" x14ac:dyDescent="0.25">
      <c r="A5093" s="4">
        <v>44560</v>
      </c>
      <c r="B5093">
        <v>6.3673000335693359</v>
      </c>
      <c r="C5093">
        <v>6.377500057220459</v>
      </c>
      <c r="D5093">
        <v>6.3586997985839844</v>
      </c>
      <c r="E5093">
        <v>6.3673000335693359</v>
      </c>
      <c r="F5093">
        <v>6.3673000335693359</v>
      </c>
      <c r="G5093">
        <v>0</v>
      </c>
      <c r="H5093">
        <v>6.3676999807357788</v>
      </c>
    </row>
    <row r="5094" spans="1:8" x14ac:dyDescent="0.25">
      <c r="A5094" s="4">
        <v>44561</v>
      </c>
      <c r="B5094">
        <v>6.3720998764038086</v>
      </c>
      <c r="C5094">
        <v>6.377500057220459</v>
      </c>
      <c r="D5094">
        <v>6.3397002220153809</v>
      </c>
      <c r="E5094">
        <v>6.3720998764038086</v>
      </c>
      <c r="F5094">
        <v>6.3720998764038086</v>
      </c>
      <c r="G5094">
        <v>0</v>
      </c>
      <c r="H5094">
        <v>6.3653500080108643</v>
      </c>
    </row>
    <row r="5095" spans="1:8" x14ac:dyDescent="0.25">
      <c r="A5095" s="4">
        <v>44564</v>
      </c>
      <c r="B5095">
        <v>6.3548998832702637</v>
      </c>
      <c r="C5095">
        <v>6.3548998832702637</v>
      </c>
      <c r="D5095">
        <v>6.3548002243041992</v>
      </c>
      <c r="E5095">
        <v>6.3548998832702637</v>
      </c>
      <c r="F5095">
        <v>6.3548998832702637</v>
      </c>
      <c r="G5095">
        <v>0</v>
      </c>
      <c r="H5095">
        <v>6.3548749685287476</v>
      </c>
    </row>
    <row r="5096" spans="1:8" x14ac:dyDescent="0.25">
      <c r="A5096" s="4">
        <v>44565</v>
      </c>
      <c r="B5096">
        <v>6.355100154876709</v>
      </c>
      <c r="C5096">
        <v>6.355100154876709</v>
      </c>
      <c r="D5096">
        <v>6.3530998229980469</v>
      </c>
      <c r="E5096">
        <v>6.355100154876709</v>
      </c>
      <c r="F5096">
        <v>6.355100154876709</v>
      </c>
      <c r="G5096">
        <v>0</v>
      </c>
      <c r="H5096">
        <v>6.3546000719070426</v>
      </c>
    </row>
    <row r="5097" spans="1:8" x14ac:dyDescent="0.25">
      <c r="A5097" s="4">
        <v>44566</v>
      </c>
      <c r="B5097">
        <v>6.3540000915527344</v>
      </c>
      <c r="C5097">
        <v>6.3633999824523926</v>
      </c>
      <c r="D5097">
        <v>6.3520998954772949</v>
      </c>
      <c r="E5097">
        <v>6.3543000221252441</v>
      </c>
      <c r="F5097">
        <v>6.3543000221252441</v>
      </c>
      <c r="G5097">
        <v>0</v>
      </c>
      <c r="H5097">
        <v>6.3559499979019174</v>
      </c>
    </row>
    <row r="5098" spans="1:8" x14ac:dyDescent="0.25">
      <c r="A5098" s="4">
        <v>44567</v>
      </c>
      <c r="B5098">
        <v>6.3540000915527344</v>
      </c>
      <c r="C5098">
        <v>6.3825998306274414</v>
      </c>
      <c r="D5098">
        <v>6.3540000915527344</v>
      </c>
      <c r="E5098">
        <v>6.3540000915527344</v>
      </c>
      <c r="F5098">
        <v>6.3540000915527344</v>
      </c>
      <c r="G5098">
        <v>0</v>
      </c>
      <c r="H5098">
        <v>6.3611500263214111</v>
      </c>
    </row>
    <row r="5099" spans="1:8" x14ac:dyDescent="0.25">
      <c r="A5099" s="4">
        <v>44568</v>
      </c>
      <c r="B5099">
        <v>6.3818998336791992</v>
      </c>
      <c r="C5099">
        <v>6.3821001052856454</v>
      </c>
      <c r="D5099">
        <v>6.3674001693725586</v>
      </c>
      <c r="E5099">
        <v>6.3818998336791992</v>
      </c>
      <c r="F5099">
        <v>6.3818998336791992</v>
      </c>
      <c r="G5099">
        <v>0</v>
      </c>
      <c r="H5099">
        <v>6.3783249855041504</v>
      </c>
    </row>
    <row r="5100" spans="1:8" x14ac:dyDescent="0.25">
      <c r="A5100" s="4">
        <v>44571</v>
      </c>
      <c r="B5100">
        <v>6.3768000602722168</v>
      </c>
      <c r="C5100">
        <v>6.3768000602722168</v>
      </c>
      <c r="D5100">
        <v>6.3624000549316406</v>
      </c>
      <c r="E5100">
        <v>6.3762001991271973</v>
      </c>
      <c r="F5100">
        <v>6.3762001991271973</v>
      </c>
      <c r="G5100">
        <v>0</v>
      </c>
      <c r="H5100">
        <v>6.3730500936508179</v>
      </c>
    </row>
    <row r="5101" spans="1:8" x14ac:dyDescent="0.25">
      <c r="A5101" s="4">
        <v>44572</v>
      </c>
      <c r="B5101">
        <v>6.3738999366760254</v>
      </c>
      <c r="C5101">
        <v>6.3751997947692871</v>
      </c>
      <c r="D5101">
        <v>6.3607997894287109</v>
      </c>
      <c r="E5101">
        <v>6.3738999366760254</v>
      </c>
      <c r="F5101">
        <v>6.3738999366760254</v>
      </c>
      <c r="G5101">
        <v>0</v>
      </c>
      <c r="H5101">
        <v>6.3709498643875122</v>
      </c>
    </row>
    <row r="5102" spans="1:8" x14ac:dyDescent="0.25">
      <c r="A5102" s="4">
        <v>44573</v>
      </c>
      <c r="B5102">
        <v>6.3729000091552734</v>
      </c>
      <c r="C5102">
        <v>6.3730001449584961</v>
      </c>
      <c r="D5102">
        <v>6.3551998138427734</v>
      </c>
      <c r="E5102">
        <v>6.3729000091552734</v>
      </c>
      <c r="F5102">
        <v>6.3729000091552734</v>
      </c>
      <c r="G5102">
        <v>0</v>
      </c>
      <c r="H5102">
        <v>6.3684999942779541</v>
      </c>
    </row>
    <row r="5103" spans="1:8" x14ac:dyDescent="0.25">
      <c r="A5103" s="4">
        <v>44574</v>
      </c>
      <c r="B5103">
        <v>6.357600212097168</v>
      </c>
      <c r="C5103">
        <v>6.362800121307373</v>
      </c>
      <c r="D5103">
        <v>6.3474001884460449</v>
      </c>
      <c r="E5103">
        <v>6.357600212097168</v>
      </c>
      <c r="F5103">
        <v>6.357600212097168</v>
      </c>
      <c r="G5103">
        <v>0</v>
      </c>
      <c r="H5103">
        <v>6.3563501834869376</v>
      </c>
    </row>
    <row r="5104" spans="1:8" x14ac:dyDescent="0.25">
      <c r="A5104" s="4">
        <v>44575</v>
      </c>
      <c r="B5104">
        <v>6.3580999374389648</v>
      </c>
      <c r="C5104">
        <v>6.3604998588562012</v>
      </c>
      <c r="D5104">
        <v>6.333899974822998</v>
      </c>
      <c r="E5104">
        <v>6.3580999374389648</v>
      </c>
      <c r="F5104">
        <v>6.3580999374389648</v>
      </c>
      <c r="G5104">
        <v>0</v>
      </c>
      <c r="H5104">
        <v>6.3526499271392822</v>
      </c>
    </row>
    <row r="5105" spans="1:8" x14ac:dyDescent="0.25">
      <c r="A5105" s="4">
        <v>44578</v>
      </c>
      <c r="B5105">
        <v>6.3517999649047852</v>
      </c>
      <c r="C5105">
        <v>6.3565001487731934</v>
      </c>
      <c r="D5105">
        <v>6.3372998237609863</v>
      </c>
      <c r="E5105">
        <v>6.3515000343322754</v>
      </c>
      <c r="F5105">
        <v>6.3515000343322754</v>
      </c>
      <c r="G5105">
        <v>0</v>
      </c>
      <c r="H5105">
        <v>6.3492749929428101</v>
      </c>
    </row>
    <row r="5106" spans="1:8" x14ac:dyDescent="0.25">
      <c r="A5106" s="4">
        <v>44579</v>
      </c>
      <c r="B5106">
        <v>6.3467001914978027</v>
      </c>
      <c r="C5106">
        <v>6.3530998229980469</v>
      </c>
      <c r="D5106">
        <v>6.3354001045227051</v>
      </c>
      <c r="E5106">
        <v>6.3467001914978027</v>
      </c>
      <c r="F5106">
        <v>6.3467001914978027</v>
      </c>
      <c r="G5106">
        <v>0</v>
      </c>
      <c r="H5106">
        <v>6.3454750776290894</v>
      </c>
    </row>
    <row r="5107" spans="1:8" x14ac:dyDescent="0.25">
      <c r="A5107" s="4">
        <v>44580</v>
      </c>
      <c r="B5107">
        <v>6.3522000312805176</v>
      </c>
      <c r="C5107">
        <v>6.3544001579284668</v>
      </c>
      <c r="D5107">
        <v>6.3344998359680176</v>
      </c>
      <c r="E5107">
        <v>6.3522000312805176</v>
      </c>
      <c r="F5107">
        <v>6.3522000312805176</v>
      </c>
      <c r="G5107">
        <v>0</v>
      </c>
      <c r="H5107">
        <v>6.3483250141143799</v>
      </c>
    </row>
    <row r="5108" spans="1:8" x14ac:dyDescent="0.25">
      <c r="A5108" s="4">
        <v>44581</v>
      </c>
      <c r="B5108">
        <v>6.3435001373291016</v>
      </c>
      <c r="C5108">
        <v>6.3453001976013184</v>
      </c>
      <c r="D5108">
        <v>6.3340001106262207</v>
      </c>
      <c r="E5108">
        <v>6.3435001373291016</v>
      </c>
      <c r="F5108">
        <v>6.3435001373291016</v>
      </c>
      <c r="G5108">
        <v>0</v>
      </c>
      <c r="H5108">
        <v>6.3415751457214364</v>
      </c>
    </row>
    <row r="5109" spans="1:8" x14ac:dyDescent="0.25">
      <c r="A5109" s="4">
        <v>44582</v>
      </c>
      <c r="B5109">
        <v>6.3394999504089364</v>
      </c>
      <c r="C5109">
        <v>6.3432998657226563</v>
      </c>
      <c r="D5109">
        <v>6.3282999992370614</v>
      </c>
      <c r="E5109">
        <v>6.3394999504089364</v>
      </c>
      <c r="F5109">
        <v>6.3394999504089364</v>
      </c>
      <c r="G5109">
        <v>0</v>
      </c>
      <c r="H5109">
        <v>6.337649941444397</v>
      </c>
    </row>
    <row r="5110" spans="1:8" x14ac:dyDescent="0.25">
      <c r="A5110" s="4">
        <v>44585</v>
      </c>
      <c r="B5110">
        <v>6.3379998207092294</v>
      </c>
      <c r="C5110">
        <v>6.3379998207092294</v>
      </c>
      <c r="D5110">
        <v>6.3186001777648926</v>
      </c>
      <c r="E5110">
        <v>6.3376998901367188</v>
      </c>
      <c r="F5110">
        <v>6.3376998901367188</v>
      </c>
      <c r="G5110">
        <v>0</v>
      </c>
      <c r="H5110">
        <v>6.3330749273300171</v>
      </c>
    </row>
    <row r="5111" spans="1:8" x14ac:dyDescent="0.25">
      <c r="A5111" s="4">
        <v>44586</v>
      </c>
      <c r="B5111">
        <v>6.3298001289367676</v>
      </c>
      <c r="C5111">
        <v>6.3303999900817871</v>
      </c>
      <c r="D5111">
        <v>6.3168997764587402</v>
      </c>
      <c r="E5111">
        <v>6.3298001289367676</v>
      </c>
      <c r="F5111">
        <v>6.3298001289367676</v>
      </c>
      <c r="G5111">
        <v>0</v>
      </c>
      <c r="H5111">
        <v>6.3267250061035156</v>
      </c>
    </row>
    <row r="5112" spans="1:8" x14ac:dyDescent="0.25">
      <c r="A5112" s="4">
        <v>44587</v>
      </c>
      <c r="B5112">
        <v>6.3264999389648438</v>
      </c>
      <c r="C5112">
        <v>6.3264999389648438</v>
      </c>
      <c r="D5112">
        <v>6.3109002113342294</v>
      </c>
      <c r="E5112">
        <v>6.3264999389648438</v>
      </c>
      <c r="F5112">
        <v>6.3264999389648438</v>
      </c>
      <c r="G5112">
        <v>0</v>
      </c>
      <c r="H5112">
        <v>6.3226000070571899</v>
      </c>
    </row>
    <row r="5113" spans="1:8" x14ac:dyDescent="0.25">
      <c r="A5113" s="4">
        <v>44588</v>
      </c>
      <c r="B5113">
        <v>6.3196001052856454</v>
      </c>
      <c r="C5113">
        <v>6.367800235748291</v>
      </c>
      <c r="D5113">
        <v>6.3194999694824219</v>
      </c>
      <c r="E5113">
        <v>6.3196001052856454</v>
      </c>
      <c r="F5113">
        <v>6.3196001052856454</v>
      </c>
      <c r="G5113">
        <v>0</v>
      </c>
      <c r="H5113">
        <v>6.3316251039504996</v>
      </c>
    </row>
    <row r="5114" spans="1:8" x14ac:dyDescent="0.25">
      <c r="A5114" s="4">
        <v>44589</v>
      </c>
      <c r="B5114">
        <v>6.3668999671936044</v>
      </c>
      <c r="C5114">
        <v>6.3668999671936044</v>
      </c>
      <c r="D5114">
        <v>6.3468999862670898</v>
      </c>
      <c r="E5114">
        <v>6.3668999671936044</v>
      </c>
      <c r="F5114">
        <v>6.3668999671936044</v>
      </c>
      <c r="G5114">
        <v>0</v>
      </c>
      <c r="H5114">
        <v>6.3618999719619751</v>
      </c>
    </row>
    <row r="5115" spans="1:8" x14ac:dyDescent="0.25">
      <c r="A5115" s="4">
        <v>44592</v>
      </c>
      <c r="B5115">
        <v>6.3600001335144043</v>
      </c>
      <c r="C5115">
        <v>6.3600001335144043</v>
      </c>
      <c r="D5115">
        <v>6.3594999313354492</v>
      </c>
      <c r="E5115">
        <v>6.3509998321533203</v>
      </c>
      <c r="F5115">
        <v>6.3509998321533203</v>
      </c>
      <c r="G5115">
        <v>0</v>
      </c>
      <c r="H5115">
        <v>6.3576250076293954</v>
      </c>
    </row>
    <row r="5116" spans="1:8" x14ac:dyDescent="0.25">
      <c r="A5116" s="4">
        <v>44593</v>
      </c>
      <c r="B5116">
        <v>6.3594999313354492</v>
      </c>
      <c r="C5116">
        <v>6.3600001335144043</v>
      </c>
      <c r="D5116">
        <v>6.3594999313354492</v>
      </c>
      <c r="E5116">
        <v>6.3594999313354492</v>
      </c>
      <c r="F5116">
        <v>6.3594999313354492</v>
      </c>
      <c r="G5116">
        <v>0</v>
      </c>
      <c r="H5116">
        <v>6.359624981880188</v>
      </c>
    </row>
    <row r="5117" spans="1:8" x14ac:dyDescent="0.25">
      <c r="A5117" s="4">
        <v>44594</v>
      </c>
      <c r="B5117">
        <v>6.3594999313354492</v>
      </c>
      <c r="C5117">
        <v>6.3594999313354492</v>
      </c>
      <c r="D5117">
        <v>6.3594999313354492</v>
      </c>
      <c r="E5117">
        <v>6.3594999313354492</v>
      </c>
      <c r="F5117">
        <v>6.3594999313354492</v>
      </c>
      <c r="G5117">
        <v>0</v>
      </c>
      <c r="H5117">
        <v>6.3594999313354492</v>
      </c>
    </row>
    <row r="5118" spans="1:8" x14ac:dyDescent="0.25">
      <c r="A5118" s="4">
        <v>44595</v>
      </c>
      <c r="B5118">
        <v>6.3594999313354492</v>
      </c>
      <c r="C5118">
        <v>6.3600001335144043</v>
      </c>
      <c r="D5118">
        <v>6.3594999313354492</v>
      </c>
      <c r="E5118">
        <v>6.3594999313354492</v>
      </c>
      <c r="F5118">
        <v>6.3594999313354492</v>
      </c>
      <c r="G5118">
        <v>0</v>
      </c>
      <c r="H5118">
        <v>6.359624981880188</v>
      </c>
    </row>
    <row r="5119" spans="1:8" x14ac:dyDescent="0.25">
      <c r="A5119" s="4">
        <v>44596</v>
      </c>
      <c r="B5119">
        <v>6.3594999313354492</v>
      </c>
      <c r="C5119">
        <v>6.3594999313354492</v>
      </c>
      <c r="D5119">
        <v>6.3594999313354492</v>
      </c>
      <c r="E5119">
        <v>6.3594999313354492</v>
      </c>
      <c r="F5119">
        <v>6.3594999313354492</v>
      </c>
      <c r="G5119">
        <v>0</v>
      </c>
      <c r="H5119">
        <v>6.3594999313354492</v>
      </c>
    </row>
    <row r="5120" spans="1:8" x14ac:dyDescent="0.25">
      <c r="A5120" s="4">
        <v>44599</v>
      </c>
      <c r="B5120">
        <v>6.3316998481750488</v>
      </c>
      <c r="C5120">
        <v>6.3517999649047852</v>
      </c>
      <c r="D5120">
        <v>6.3316998481750488</v>
      </c>
      <c r="E5120">
        <v>6.3594999313354492</v>
      </c>
      <c r="F5120">
        <v>6.3594999313354492</v>
      </c>
      <c r="G5120">
        <v>0</v>
      </c>
      <c r="H5120">
        <v>6.343674898147583</v>
      </c>
    </row>
    <row r="5121" spans="1:8" x14ac:dyDescent="0.25">
      <c r="A5121" s="4">
        <v>44600</v>
      </c>
      <c r="B5121">
        <v>6.3523001670837402</v>
      </c>
      <c r="C5121">
        <v>6.3705000877380371</v>
      </c>
      <c r="D5121">
        <v>6.3488001823425293</v>
      </c>
      <c r="E5121">
        <v>6.3523001670837402</v>
      </c>
      <c r="F5121">
        <v>6.3523001670837402</v>
      </c>
      <c r="G5121">
        <v>0</v>
      </c>
      <c r="H5121">
        <v>6.3559751510620117</v>
      </c>
    </row>
    <row r="5122" spans="1:8" x14ac:dyDescent="0.25">
      <c r="A5122" s="4">
        <v>44601</v>
      </c>
      <c r="B5122">
        <v>6.3656997680664063</v>
      </c>
      <c r="C5122">
        <v>6.3656997680664063</v>
      </c>
      <c r="D5122">
        <v>6.3509998321533203</v>
      </c>
      <c r="E5122">
        <v>6.3656997680664063</v>
      </c>
      <c r="F5122">
        <v>6.3656997680664063</v>
      </c>
      <c r="G5122">
        <v>0</v>
      </c>
      <c r="H5122">
        <v>6.3620247840881348</v>
      </c>
    </row>
    <row r="5123" spans="1:8" x14ac:dyDescent="0.25">
      <c r="A5123" s="4">
        <v>44602</v>
      </c>
      <c r="B5123">
        <v>6.3614001274108887</v>
      </c>
      <c r="C5123">
        <v>6.3618998527526864</v>
      </c>
      <c r="D5123">
        <v>6.3440999984741211</v>
      </c>
      <c r="E5123">
        <v>6.3614001274108887</v>
      </c>
      <c r="F5123">
        <v>6.3614001274108887</v>
      </c>
      <c r="G5123">
        <v>0</v>
      </c>
      <c r="H5123">
        <v>6.357200026512146</v>
      </c>
    </row>
    <row r="5124" spans="1:8" x14ac:dyDescent="0.25">
      <c r="A5124" s="4">
        <v>44603</v>
      </c>
      <c r="B5124">
        <v>6.35260009765625</v>
      </c>
      <c r="C5124">
        <v>6.3646998405456543</v>
      </c>
      <c r="D5124">
        <v>6.3445000648498544</v>
      </c>
      <c r="E5124">
        <v>6.35260009765625</v>
      </c>
      <c r="F5124">
        <v>6.35260009765625</v>
      </c>
      <c r="G5124">
        <v>0</v>
      </c>
      <c r="H5124">
        <v>6.353600025177002</v>
      </c>
    </row>
    <row r="5125" spans="1:8" x14ac:dyDescent="0.25">
      <c r="A5125" s="4">
        <v>44606</v>
      </c>
      <c r="B5125">
        <v>6.353600025177002</v>
      </c>
      <c r="C5125">
        <v>6.3619999885559082</v>
      </c>
      <c r="D5125">
        <v>6.3453998565673828</v>
      </c>
      <c r="E5125">
        <v>6.3530998229980469</v>
      </c>
      <c r="F5125">
        <v>6.3530998229980469</v>
      </c>
      <c r="G5125">
        <v>0</v>
      </c>
      <c r="H5125">
        <v>6.353524923324585</v>
      </c>
    </row>
    <row r="5126" spans="1:8" x14ac:dyDescent="0.25">
      <c r="A5126" s="4">
        <v>44607</v>
      </c>
      <c r="B5126">
        <v>6.3558998107910156</v>
      </c>
      <c r="C5126">
        <v>6.3565998077392578</v>
      </c>
      <c r="D5126">
        <v>6.3285999298095703</v>
      </c>
      <c r="E5126">
        <v>6.3558998107910156</v>
      </c>
      <c r="F5126">
        <v>6.3558998107910156</v>
      </c>
      <c r="G5126">
        <v>0</v>
      </c>
      <c r="H5126">
        <v>6.3492498397827148</v>
      </c>
    </row>
    <row r="5127" spans="1:8" x14ac:dyDescent="0.25">
      <c r="A5127" s="4">
        <v>44608</v>
      </c>
      <c r="B5127">
        <v>6.3379998207092294</v>
      </c>
      <c r="C5127">
        <v>6.3404998779296884</v>
      </c>
      <c r="D5127">
        <v>6.3331999778747559</v>
      </c>
      <c r="E5127">
        <v>6.3379998207092294</v>
      </c>
      <c r="F5127">
        <v>6.3379998207092294</v>
      </c>
      <c r="G5127">
        <v>0</v>
      </c>
      <c r="H5127">
        <v>6.3374248743057251</v>
      </c>
    </row>
    <row r="5128" spans="1:8" x14ac:dyDescent="0.25">
      <c r="A5128" s="4">
        <v>44609</v>
      </c>
      <c r="B5128">
        <v>6.3355998992919922</v>
      </c>
      <c r="C5128">
        <v>6.3382000923156738</v>
      </c>
      <c r="D5128">
        <v>6.3211002349853516</v>
      </c>
      <c r="E5128">
        <v>6.3355998992919922</v>
      </c>
      <c r="F5128">
        <v>6.3355998992919922</v>
      </c>
      <c r="G5128">
        <v>0</v>
      </c>
      <c r="H5128">
        <v>6.3326250314712524</v>
      </c>
    </row>
    <row r="5129" spans="1:8" x14ac:dyDescent="0.25">
      <c r="A5129" s="4">
        <v>44610</v>
      </c>
      <c r="B5129">
        <v>6.3358001708984384</v>
      </c>
      <c r="C5129">
        <v>6.337399959564209</v>
      </c>
      <c r="D5129">
        <v>6.3161001205444336</v>
      </c>
      <c r="E5129">
        <v>6.3358001708984384</v>
      </c>
      <c r="F5129">
        <v>6.3358001708984384</v>
      </c>
      <c r="G5129">
        <v>0</v>
      </c>
      <c r="H5129">
        <v>6.3312751054763794</v>
      </c>
    </row>
    <row r="5130" spans="1:8" x14ac:dyDescent="0.25">
      <c r="A5130" s="4">
        <v>44613</v>
      </c>
      <c r="B5130">
        <v>6.3246002197265616</v>
      </c>
      <c r="C5130">
        <v>6.3354997634887704</v>
      </c>
      <c r="D5130">
        <v>6.3210000991821289</v>
      </c>
      <c r="E5130">
        <v>6.3242001533508301</v>
      </c>
      <c r="F5130">
        <v>6.3242001533508301</v>
      </c>
      <c r="G5130">
        <v>0</v>
      </c>
      <c r="H5130">
        <v>6.3263250589370728</v>
      </c>
    </row>
    <row r="5131" spans="1:8" x14ac:dyDescent="0.25">
      <c r="A5131" s="4">
        <v>44614</v>
      </c>
      <c r="B5131">
        <v>6.3341999053955078</v>
      </c>
      <c r="C5131">
        <v>6.350100040435791</v>
      </c>
      <c r="D5131">
        <v>6.314000129699707</v>
      </c>
      <c r="E5131">
        <v>6.3341999053955078</v>
      </c>
      <c r="F5131">
        <v>6.3341999053955078</v>
      </c>
      <c r="G5131">
        <v>0</v>
      </c>
      <c r="H5131">
        <v>6.3331249952316284</v>
      </c>
    </row>
    <row r="5132" spans="1:8" x14ac:dyDescent="0.25">
      <c r="A5132" s="4">
        <v>44615</v>
      </c>
      <c r="B5132">
        <v>6.3253002166748047</v>
      </c>
      <c r="C5132">
        <v>6.3299999237060547</v>
      </c>
      <c r="D5132">
        <v>6.3038997650146484</v>
      </c>
      <c r="E5132">
        <v>6.3253002166748047</v>
      </c>
      <c r="F5132">
        <v>6.3253002166748047</v>
      </c>
      <c r="G5132">
        <v>0</v>
      </c>
      <c r="H5132">
        <v>6.3211250305175781</v>
      </c>
    </row>
    <row r="5133" spans="1:8" x14ac:dyDescent="0.25">
      <c r="A5133" s="4">
        <v>44616</v>
      </c>
      <c r="B5133">
        <v>6.3123002052307129</v>
      </c>
      <c r="C5133">
        <v>6.3298001289367676</v>
      </c>
      <c r="D5133">
        <v>6.3052000999450684</v>
      </c>
      <c r="E5133">
        <v>6.3123002052307129</v>
      </c>
      <c r="F5133">
        <v>6.3123002052307129</v>
      </c>
      <c r="G5133">
        <v>0</v>
      </c>
      <c r="H5133">
        <v>6.3149001598358154</v>
      </c>
    </row>
    <row r="5134" spans="1:8" x14ac:dyDescent="0.25">
      <c r="A5134" s="4">
        <v>44617</v>
      </c>
      <c r="B5134">
        <v>6.3267998695373544</v>
      </c>
      <c r="C5134">
        <v>6.3267998695373544</v>
      </c>
      <c r="D5134">
        <v>6.3038997650146484</v>
      </c>
      <c r="E5134">
        <v>6.3267998695373544</v>
      </c>
      <c r="F5134">
        <v>6.3267998695373544</v>
      </c>
      <c r="G5134">
        <v>0</v>
      </c>
      <c r="H5134">
        <v>6.3210748434066772</v>
      </c>
    </row>
    <row r="5135" spans="1:8" x14ac:dyDescent="0.25">
      <c r="A5135" s="4">
        <v>44620</v>
      </c>
      <c r="B5135">
        <v>6.316500186920166</v>
      </c>
      <c r="C5135">
        <v>6.3180999755859384</v>
      </c>
      <c r="D5135">
        <v>6.2992000579833984</v>
      </c>
      <c r="E5135">
        <v>6.3159999847412109</v>
      </c>
      <c r="F5135">
        <v>6.3159999847412109</v>
      </c>
      <c r="G5135">
        <v>0</v>
      </c>
      <c r="H5135">
        <v>6.3124500513076782</v>
      </c>
    </row>
    <row r="5136" spans="1:8" x14ac:dyDescent="0.25">
      <c r="A5136" s="4">
        <v>44621</v>
      </c>
      <c r="B5136">
        <v>6.3084001541137704</v>
      </c>
      <c r="C5136">
        <v>6.313499927520752</v>
      </c>
      <c r="D5136">
        <v>6.3014001846313477</v>
      </c>
      <c r="E5136">
        <v>6.3084001541137704</v>
      </c>
      <c r="F5136">
        <v>6.3084001541137704</v>
      </c>
      <c r="G5136">
        <v>0</v>
      </c>
      <c r="H5136">
        <v>6.3079251050949097</v>
      </c>
    </row>
    <row r="5137" spans="1:8" x14ac:dyDescent="0.25">
      <c r="A5137" s="4">
        <v>44622</v>
      </c>
      <c r="B5137">
        <v>6.311500072479248</v>
      </c>
      <c r="C5137">
        <v>6.3214998245239258</v>
      </c>
      <c r="D5137">
        <v>6.302299976348877</v>
      </c>
      <c r="E5137">
        <v>6.311500072479248</v>
      </c>
      <c r="F5137">
        <v>6.311500072479248</v>
      </c>
      <c r="G5137">
        <v>0</v>
      </c>
      <c r="H5137">
        <v>6.3116999864578247</v>
      </c>
    </row>
    <row r="5138" spans="1:8" x14ac:dyDescent="0.25">
      <c r="A5138" s="4">
        <v>44623</v>
      </c>
      <c r="B5138">
        <v>6.3196001052856454</v>
      </c>
      <c r="C5138">
        <v>6.3200998306274414</v>
      </c>
      <c r="D5138">
        <v>6.3077998161315918</v>
      </c>
      <c r="E5138">
        <v>6.3196001052856454</v>
      </c>
      <c r="F5138">
        <v>6.3196001052856454</v>
      </c>
      <c r="G5138">
        <v>0</v>
      </c>
      <c r="H5138">
        <v>6.3167749643325806</v>
      </c>
    </row>
    <row r="5139" spans="1:8" x14ac:dyDescent="0.25">
      <c r="A5139" s="4">
        <v>44624</v>
      </c>
      <c r="B5139">
        <v>6.3193001747131348</v>
      </c>
      <c r="C5139">
        <v>6.3206000328063956</v>
      </c>
      <c r="D5139">
        <v>6.3056998252868652</v>
      </c>
      <c r="E5139">
        <v>6.3192000389099121</v>
      </c>
      <c r="F5139">
        <v>6.3192000389099121</v>
      </c>
      <c r="G5139">
        <v>0</v>
      </c>
      <c r="H5139">
        <v>6.3162000179290771</v>
      </c>
    </row>
    <row r="5140" spans="1:8" x14ac:dyDescent="0.25">
      <c r="A5140" s="4">
        <v>44627</v>
      </c>
      <c r="B5140">
        <v>6.3189997673034668</v>
      </c>
      <c r="C5140">
        <v>6.3246002197265616</v>
      </c>
      <c r="D5140">
        <v>6.3091001510620117</v>
      </c>
      <c r="E5140">
        <v>6.3166999816894531</v>
      </c>
      <c r="F5140">
        <v>6.3166999816894531</v>
      </c>
      <c r="G5140">
        <v>0</v>
      </c>
      <c r="H5140">
        <v>6.3173500299453744</v>
      </c>
    </row>
    <row r="5141" spans="1:8" x14ac:dyDescent="0.25">
      <c r="A5141" s="4">
        <v>44628</v>
      </c>
      <c r="B5141">
        <v>6.3193001747131348</v>
      </c>
      <c r="C5141">
        <v>6.3200998306274414</v>
      </c>
      <c r="D5141">
        <v>6.303800106048584</v>
      </c>
      <c r="E5141">
        <v>6.3193001747131348</v>
      </c>
      <c r="F5141">
        <v>6.3193001747131348</v>
      </c>
      <c r="G5141">
        <v>0</v>
      </c>
      <c r="H5141">
        <v>6.3156250715255737</v>
      </c>
    </row>
    <row r="5142" spans="1:8" x14ac:dyDescent="0.25">
      <c r="A5142" s="4">
        <v>44629</v>
      </c>
      <c r="B5142">
        <v>6.3175997734069824</v>
      </c>
      <c r="C5142">
        <v>6.325200080871582</v>
      </c>
      <c r="D5142">
        <v>6.3046998977661133</v>
      </c>
      <c r="E5142">
        <v>6.3175997734069824</v>
      </c>
      <c r="F5142">
        <v>6.3175997734069824</v>
      </c>
      <c r="G5142">
        <v>0</v>
      </c>
      <c r="H5142">
        <v>6.316274881362915</v>
      </c>
    </row>
    <row r="5143" spans="1:8" x14ac:dyDescent="0.25">
      <c r="A5143" s="4">
        <v>44630</v>
      </c>
      <c r="B5143">
        <v>6.3165998458862296</v>
      </c>
      <c r="C5143">
        <v>6.3232998847961426</v>
      </c>
      <c r="D5143">
        <v>6.3084001541137704</v>
      </c>
      <c r="E5143">
        <v>6.3165998458862296</v>
      </c>
      <c r="F5143">
        <v>6.3165998458862296</v>
      </c>
      <c r="G5143">
        <v>0</v>
      </c>
      <c r="H5143">
        <v>6.3162249326705933</v>
      </c>
    </row>
    <row r="5144" spans="1:8" x14ac:dyDescent="0.25">
      <c r="A5144" s="4">
        <v>44631</v>
      </c>
      <c r="B5144">
        <v>6.3207998275756836</v>
      </c>
      <c r="C5144">
        <v>6.3387999534606934</v>
      </c>
      <c r="D5144">
        <v>6.3112001419067383</v>
      </c>
      <c r="E5144">
        <v>6.3207998275756836</v>
      </c>
      <c r="F5144">
        <v>6.3207998275756836</v>
      </c>
      <c r="G5144">
        <v>0</v>
      </c>
      <c r="H5144">
        <v>6.3228999376296997</v>
      </c>
    </row>
    <row r="5145" spans="1:8" x14ac:dyDescent="0.25">
      <c r="A5145" s="4">
        <v>44634</v>
      </c>
      <c r="B5145">
        <v>6.3386998176574707</v>
      </c>
      <c r="C5145">
        <v>6.3645000457763672</v>
      </c>
      <c r="D5145">
        <v>6.3386998176574707</v>
      </c>
      <c r="E5145">
        <v>6.3386998176574707</v>
      </c>
      <c r="F5145">
        <v>6.3386998176574707</v>
      </c>
      <c r="G5145">
        <v>0</v>
      </c>
      <c r="H5145">
        <v>6.3451498746871948</v>
      </c>
    </row>
    <row r="5146" spans="1:8" x14ac:dyDescent="0.25">
      <c r="A5146" s="4">
        <v>44635</v>
      </c>
      <c r="B5146">
        <v>6.3646001815795898</v>
      </c>
      <c r="C5146">
        <v>6.3835000991821289</v>
      </c>
      <c r="D5146">
        <v>6.3642997741699219</v>
      </c>
      <c r="E5146">
        <v>6.3645000457763672</v>
      </c>
      <c r="F5146">
        <v>6.3645000457763672</v>
      </c>
      <c r="G5146">
        <v>0</v>
      </c>
      <c r="H5146">
        <v>6.369225025177002</v>
      </c>
    </row>
    <row r="5147" spans="1:8" x14ac:dyDescent="0.25">
      <c r="A5147" s="4">
        <v>44636</v>
      </c>
      <c r="B5147">
        <v>6.3691000938415527</v>
      </c>
      <c r="C5147">
        <v>6.3699002265930176</v>
      </c>
      <c r="D5147">
        <v>6.3386001586914063</v>
      </c>
      <c r="E5147">
        <v>6.3691000938415527</v>
      </c>
      <c r="F5147">
        <v>6.3691000938415527</v>
      </c>
      <c r="G5147">
        <v>0</v>
      </c>
      <c r="H5147">
        <v>6.3616751432418823</v>
      </c>
    </row>
    <row r="5148" spans="1:8" x14ac:dyDescent="0.25">
      <c r="A5148" s="4">
        <v>44637</v>
      </c>
      <c r="B5148">
        <v>6.3512001037597656</v>
      </c>
      <c r="C5148">
        <v>6.351600170135498</v>
      </c>
      <c r="D5148">
        <v>6.3361001014709473</v>
      </c>
      <c r="E5148">
        <v>6.3512001037597656</v>
      </c>
      <c r="F5148">
        <v>6.3512001037597656</v>
      </c>
      <c r="G5148">
        <v>0</v>
      </c>
      <c r="H5148">
        <v>6.3475251197814941</v>
      </c>
    </row>
    <row r="5149" spans="1:8" x14ac:dyDescent="0.25">
      <c r="A5149" s="4">
        <v>44638</v>
      </c>
      <c r="B5149">
        <v>6.3454999923706046</v>
      </c>
      <c r="C5149">
        <v>6.3659000396728516</v>
      </c>
      <c r="D5149">
        <v>6.3454999923706046</v>
      </c>
      <c r="E5149">
        <v>6.3454999923706046</v>
      </c>
      <c r="F5149">
        <v>6.3454999923706046</v>
      </c>
      <c r="G5149">
        <v>0</v>
      </c>
      <c r="H5149">
        <v>6.350600004196167</v>
      </c>
    </row>
    <row r="5150" spans="1:8" x14ac:dyDescent="0.25">
      <c r="A5150" s="4">
        <v>44641</v>
      </c>
      <c r="B5150">
        <v>6.3601999282836914</v>
      </c>
      <c r="C5150">
        <v>6.3652000427246094</v>
      </c>
      <c r="D5150">
        <v>6.3434000015258789</v>
      </c>
      <c r="E5150">
        <v>6.3601999282836914</v>
      </c>
      <c r="F5150">
        <v>6.3601999282836914</v>
      </c>
      <c r="G5150">
        <v>0</v>
      </c>
      <c r="H5150">
        <v>6.3572499752044678</v>
      </c>
    </row>
    <row r="5151" spans="1:8" x14ac:dyDescent="0.25">
      <c r="A5151" s="4">
        <v>44642</v>
      </c>
      <c r="B5151">
        <v>6.3544998168945313</v>
      </c>
      <c r="C5151">
        <v>6.3656997680664063</v>
      </c>
      <c r="D5151">
        <v>6.3498997688293457</v>
      </c>
      <c r="E5151">
        <v>6.3544998168945313</v>
      </c>
      <c r="F5151">
        <v>6.3544998168945313</v>
      </c>
      <c r="G5151">
        <v>0</v>
      </c>
      <c r="H5151">
        <v>6.3561497926712036</v>
      </c>
    </row>
    <row r="5152" spans="1:8" x14ac:dyDescent="0.25">
      <c r="A5152" s="4">
        <v>44643</v>
      </c>
      <c r="B5152">
        <v>6.365300178527832</v>
      </c>
      <c r="C5152">
        <v>6.3754000663757324</v>
      </c>
      <c r="D5152">
        <v>6.3585000038146973</v>
      </c>
      <c r="E5152">
        <v>6.365300178527832</v>
      </c>
      <c r="F5152">
        <v>6.365300178527832</v>
      </c>
      <c r="G5152">
        <v>0</v>
      </c>
      <c r="H5152">
        <v>6.3661251068115234</v>
      </c>
    </row>
    <row r="5153" spans="1:8" x14ac:dyDescent="0.25">
      <c r="A5153" s="4">
        <v>44644</v>
      </c>
      <c r="B5153">
        <v>6.371300220489502</v>
      </c>
      <c r="C5153">
        <v>6.3763999938964844</v>
      </c>
      <c r="D5153">
        <v>6.3596000671386719</v>
      </c>
      <c r="E5153">
        <v>6.371300220489502</v>
      </c>
      <c r="F5153">
        <v>6.371300220489502</v>
      </c>
      <c r="G5153">
        <v>0</v>
      </c>
      <c r="H5153">
        <v>6.36965012550354</v>
      </c>
    </row>
    <row r="5154" spans="1:8" x14ac:dyDescent="0.25">
      <c r="A5154" s="4">
        <v>44645</v>
      </c>
      <c r="B5154">
        <v>6.366300106048584</v>
      </c>
      <c r="C5154">
        <v>6.3670997619628906</v>
      </c>
      <c r="D5154">
        <v>6.3513998985290527</v>
      </c>
      <c r="E5154">
        <v>6.366300106048584</v>
      </c>
      <c r="F5154">
        <v>6.366300106048584</v>
      </c>
      <c r="G5154">
        <v>0</v>
      </c>
      <c r="H5154">
        <v>6.3627749681472778</v>
      </c>
    </row>
    <row r="5155" spans="1:8" x14ac:dyDescent="0.25">
      <c r="A5155" s="4">
        <v>44648</v>
      </c>
      <c r="B5155">
        <v>6.3652000427246094</v>
      </c>
      <c r="C5155">
        <v>6.3801999092102051</v>
      </c>
      <c r="D5155">
        <v>6.3590998649597168</v>
      </c>
      <c r="E5155">
        <v>6.3652000427246094</v>
      </c>
      <c r="F5155">
        <v>6.3652000427246094</v>
      </c>
      <c r="G5155">
        <v>0</v>
      </c>
      <c r="H5155">
        <v>6.3674249649047852</v>
      </c>
    </row>
    <row r="5156" spans="1:8" x14ac:dyDescent="0.25">
      <c r="A5156" s="4">
        <v>44649</v>
      </c>
      <c r="B5156">
        <v>6.3706998825073242</v>
      </c>
      <c r="C5156">
        <v>6.3723998069763184</v>
      </c>
      <c r="D5156">
        <v>6.3541998863220206</v>
      </c>
      <c r="E5156">
        <v>6.3706998825073242</v>
      </c>
      <c r="F5156">
        <v>6.3706998825073242</v>
      </c>
      <c r="G5156">
        <v>0</v>
      </c>
      <c r="H5156">
        <v>6.3669998645782471</v>
      </c>
    </row>
    <row r="5157" spans="1:8" x14ac:dyDescent="0.25">
      <c r="A5157" s="4">
        <v>44650</v>
      </c>
      <c r="B5157">
        <v>6.3631000518798828</v>
      </c>
      <c r="C5157">
        <v>6.3632001876831046</v>
      </c>
      <c r="D5157">
        <v>6.3401999473571777</v>
      </c>
      <c r="E5157">
        <v>6.3631000518798828</v>
      </c>
      <c r="F5157">
        <v>6.3631000518798828</v>
      </c>
      <c r="G5157">
        <v>0</v>
      </c>
      <c r="H5157">
        <v>6.3574000597000122</v>
      </c>
    </row>
    <row r="5158" spans="1:8" x14ac:dyDescent="0.25">
      <c r="A5158" s="4">
        <v>44651</v>
      </c>
      <c r="B5158">
        <v>6.3461999893188477</v>
      </c>
      <c r="C5158">
        <v>6.35260009765625</v>
      </c>
      <c r="D5158">
        <v>6.3331999778747559</v>
      </c>
      <c r="E5158">
        <v>6.3461999893188477</v>
      </c>
      <c r="F5158">
        <v>6.3461999893188477</v>
      </c>
      <c r="G5158">
        <v>0</v>
      </c>
      <c r="H5158">
        <v>6.3445500135421753</v>
      </c>
    </row>
    <row r="5159" spans="1:8" x14ac:dyDescent="0.25">
      <c r="A5159" s="4">
        <v>44652</v>
      </c>
      <c r="B5159">
        <v>6.338900089263916</v>
      </c>
      <c r="C5159">
        <v>6.3632998466491699</v>
      </c>
      <c r="D5159">
        <v>6.338900089263916</v>
      </c>
      <c r="E5159">
        <v>6.338900089263916</v>
      </c>
      <c r="F5159">
        <v>6.338900089263916</v>
      </c>
      <c r="G5159">
        <v>0</v>
      </c>
      <c r="H5159">
        <v>6.3450000286102286</v>
      </c>
    </row>
    <row r="5160" spans="1:8" x14ac:dyDescent="0.25">
      <c r="A5160" s="4">
        <v>44655</v>
      </c>
      <c r="B5160">
        <v>6.3621001243591309</v>
      </c>
      <c r="C5160">
        <v>6.3625001907348633</v>
      </c>
      <c r="D5160">
        <v>6.3619999885559082</v>
      </c>
      <c r="E5160">
        <v>6.3621001243591309</v>
      </c>
      <c r="F5160">
        <v>6.3621001243591309</v>
      </c>
      <c r="G5160">
        <v>0</v>
      </c>
      <c r="H5160">
        <v>6.3621751070022583</v>
      </c>
    </row>
    <row r="5161" spans="1:8" x14ac:dyDescent="0.25">
      <c r="A5161" s="4">
        <v>44656</v>
      </c>
      <c r="B5161">
        <v>6.3624000549316406</v>
      </c>
      <c r="C5161">
        <v>6.362800121307373</v>
      </c>
      <c r="D5161">
        <v>6.3619999885559082</v>
      </c>
      <c r="E5161">
        <v>6.3624000549316406</v>
      </c>
      <c r="F5161">
        <v>6.3624000549316406</v>
      </c>
      <c r="G5161">
        <v>0</v>
      </c>
      <c r="H5161">
        <v>6.3624000549316406</v>
      </c>
    </row>
    <row r="5162" spans="1:8" x14ac:dyDescent="0.25">
      <c r="A5162" s="4">
        <v>44657</v>
      </c>
      <c r="B5162">
        <v>6.3631000518798828</v>
      </c>
      <c r="C5162">
        <v>6.3747000694274902</v>
      </c>
      <c r="D5162">
        <v>6.35260009765625</v>
      </c>
      <c r="E5162">
        <v>6.3631000518798828</v>
      </c>
      <c r="F5162">
        <v>6.3631000518798828</v>
      </c>
      <c r="G5162">
        <v>0</v>
      </c>
      <c r="H5162">
        <v>6.3633750677108756</v>
      </c>
    </row>
    <row r="5163" spans="1:8" x14ac:dyDescent="0.25">
      <c r="A5163" s="4">
        <v>44658</v>
      </c>
      <c r="B5163">
        <v>6.3585000038146973</v>
      </c>
      <c r="C5163">
        <v>6.3632998466491699</v>
      </c>
      <c r="D5163">
        <v>6.3508000373840332</v>
      </c>
      <c r="E5163">
        <v>6.3585000038146973</v>
      </c>
      <c r="F5163">
        <v>6.3585000038146973</v>
      </c>
      <c r="G5163">
        <v>0</v>
      </c>
      <c r="H5163">
        <v>6.3577749729156494</v>
      </c>
    </row>
    <row r="5164" spans="1:8" x14ac:dyDescent="0.25">
      <c r="A5164" s="4">
        <v>44659</v>
      </c>
      <c r="B5164">
        <v>6.3597002029418954</v>
      </c>
      <c r="C5164">
        <v>6.3660001754760742</v>
      </c>
      <c r="D5164">
        <v>6.3492999076843262</v>
      </c>
      <c r="E5164">
        <v>6.3597002029418954</v>
      </c>
      <c r="F5164">
        <v>6.3597002029418954</v>
      </c>
      <c r="G5164">
        <v>0</v>
      </c>
      <c r="H5164">
        <v>6.3586751222610474</v>
      </c>
    </row>
    <row r="5165" spans="1:8" x14ac:dyDescent="0.25">
      <c r="A5165" s="4">
        <v>44662</v>
      </c>
      <c r="B5165">
        <v>6.3639998435974121</v>
      </c>
      <c r="C5165">
        <v>6.3741002082824707</v>
      </c>
      <c r="D5165">
        <v>6.3598999977111816</v>
      </c>
      <c r="E5165">
        <v>6.3639998435974121</v>
      </c>
      <c r="F5165">
        <v>6.3639998435974121</v>
      </c>
      <c r="G5165">
        <v>0</v>
      </c>
      <c r="H5165">
        <v>6.3654999732971191</v>
      </c>
    </row>
    <row r="5166" spans="1:8" x14ac:dyDescent="0.25">
      <c r="A5166" s="4">
        <v>44663</v>
      </c>
      <c r="B5166">
        <v>6.3687000274658203</v>
      </c>
      <c r="C5166">
        <v>6.3730998039245614</v>
      </c>
      <c r="D5166">
        <v>6.3571000099182129</v>
      </c>
      <c r="E5166">
        <v>6.3687000274658203</v>
      </c>
      <c r="F5166">
        <v>6.3687000274658203</v>
      </c>
      <c r="G5166">
        <v>0</v>
      </c>
      <c r="H5166">
        <v>6.3668999671936044</v>
      </c>
    </row>
    <row r="5167" spans="1:8" x14ac:dyDescent="0.25">
      <c r="A5167" s="4">
        <v>44664</v>
      </c>
      <c r="B5167">
        <v>6.3649997711181641</v>
      </c>
      <c r="C5167">
        <v>6.3696999549865723</v>
      </c>
      <c r="D5167">
        <v>6.3564000129699707</v>
      </c>
      <c r="E5167">
        <v>6.3649997711181641</v>
      </c>
      <c r="F5167">
        <v>6.3649997711181641</v>
      </c>
      <c r="G5167">
        <v>0</v>
      </c>
      <c r="H5167">
        <v>6.3640248775482178</v>
      </c>
    </row>
    <row r="5168" spans="1:8" x14ac:dyDescent="0.25">
      <c r="A5168" s="4">
        <v>44665</v>
      </c>
      <c r="B5168">
        <v>6.3671998977661133</v>
      </c>
      <c r="C5168">
        <v>6.3793997764587402</v>
      </c>
      <c r="D5168">
        <v>6.356299877166748</v>
      </c>
      <c r="E5168">
        <v>6.3671998977661133</v>
      </c>
      <c r="F5168">
        <v>6.3671998977661133</v>
      </c>
      <c r="G5168">
        <v>0</v>
      </c>
      <c r="H5168">
        <v>6.3675248622894287</v>
      </c>
    </row>
    <row r="5169" spans="1:8" x14ac:dyDescent="0.25">
      <c r="A5169" s="4">
        <v>44666</v>
      </c>
      <c r="B5169">
        <v>6.3773999214172363</v>
      </c>
      <c r="C5169">
        <v>6.3773999214172363</v>
      </c>
      <c r="D5169">
        <v>6.3678998947143546</v>
      </c>
      <c r="E5169">
        <v>6.3773999214172363</v>
      </c>
      <c r="F5169">
        <v>6.3773999214172363</v>
      </c>
      <c r="G5169">
        <v>0</v>
      </c>
      <c r="H5169">
        <v>6.3750249147415161</v>
      </c>
    </row>
    <row r="5170" spans="1:8" x14ac:dyDescent="0.25">
      <c r="A5170" s="4">
        <v>44669</v>
      </c>
      <c r="B5170">
        <v>6.3702001571655273</v>
      </c>
      <c r="C5170">
        <v>6.3737001419067383</v>
      </c>
      <c r="D5170">
        <v>6.3633999824523926</v>
      </c>
      <c r="E5170">
        <v>6.3702001571655273</v>
      </c>
      <c r="F5170">
        <v>6.3702001571655273</v>
      </c>
      <c r="G5170">
        <v>0</v>
      </c>
      <c r="H5170">
        <v>6.3693751096725464</v>
      </c>
    </row>
    <row r="5171" spans="1:8" x14ac:dyDescent="0.25">
      <c r="A5171" s="4">
        <v>44670</v>
      </c>
      <c r="B5171">
        <v>6.3661999702453613</v>
      </c>
      <c r="C5171">
        <v>6.3954000473022461</v>
      </c>
      <c r="D5171">
        <v>6.3660001754760742</v>
      </c>
      <c r="E5171">
        <v>6.3661999702453613</v>
      </c>
      <c r="F5171">
        <v>6.3661999702453613</v>
      </c>
      <c r="G5171">
        <v>0</v>
      </c>
      <c r="H5171">
        <v>6.3734500408172607</v>
      </c>
    </row>
    <row r="5172" spans="1:8" x14ac:dyDescent="0.25">
      <c r="A5172" s="4">
        <v>44671</v>
      </c>
      <c r="B5172">
        <v>6.392399787902832</v>
      </c>
      <c r="C5172">
        <v>6.4182000160217294</v>
      </c>
      <c r="D5172">
        <v>6.3920001983642578</v>
      </c>
      <c r="E5172">
        <v>6.392399787902832</v>
      </c>
      <c r="F5172">
        <v>6.392399787902832</v>
      </c>
      <c r="G5172">
        <v>0</v>
      </c>
      <c r="H5172">
        <v>6.3987499475479126</v>
      </c>
    </row>
    <row r="5173" spans="1:8" x14ac:dyDescent="0.25">
      <c r="A5173" s="4">
        <v>44672</v>
      </c>
      <c r="B5173">
        <v>6.4176998138427734</v>
      </c>
      <c r="C5173">
        <v>6.4506998062133789</v>
      </c>
      <c r="D5173">
        <v>6.4081001281738281</v>
      </c>
      <c r="E5173">
        <v>6.4176998138427734</v>
      </c>
      <c r="F5173">
        <v>6.4176998138427734</v>
      </c>
      <c r="G5173">
        <v>0</v>
      </c>
      <c r="H5173">
        <v>6.4235498905181876</v>
      </c>
    </row>
    <row r="5174" spans="1:8" x14ac:dyDescent="0.25">
      <c r="A5174" s="4">
        <v>44673</v>
      </c>
      <c r="B5174">
        <v>6.4492998123168954</v>
      </c>
      <c r="C5174">
        <v>6.5057001113891602</v>
      </c>
      <c r="D5174">
        <v>6.447199821472168</v>
      </c>
      <c r="E5174">
        <v>6.4492998123168954</v>
      </c>
      <c r="F5174">
        <v>6.4492998123168954</v>
      </c>
      <c r="G5174">
        <v>0</v>
      </c>
      <c r="H5174">
        <v>6.4628748893737793</v>
      </c>
    </row>
    <row r="5175" spans="1:8" x14ac:dyDescent="0.25">
      <c r="A5175" s="4">
        <v>44676</v>
      </c>
      <c r="B5175">
        <v>6.5002999305725098</v>
      </c>
      <c r="C5175">
        <v>6.5763001441955566</v>
      </c>
      <c r="D5175">
        <v>6.5001997947692871</v>
      </c>
      <c r="E5175">
        <v>6.5002999305725098</v>
      </c>
      <c r="F5175">
        <v>6.5002999305725098</v>
      </c>
      <c r="G5175">
        <v>0</v>
      </c>
      <c r="H5175">
        <v>6.5192749500274658</v>
      </c>
    </row>
    <row r="5176" spans="1:8" x14ac:dyDescent="0.25">
      <c r="A5176" s="4">
        <v>44677</v>
      </c>
      <c r="B5176">
        <v>6.5578999519348136</v>
      </c>
      <c r="C5176">
        <v>6.5595998764038086</v>
      </c>
      <c r="D5176">
        <v>6.5218000411987296</v>
      </c>
      <c r="E5176">
        <v>6.5578999519348136</v>
      </c>
      <c r="F5176">
        <v>6.5578999519348136</v>
      </c>
      <c r="G5176">
        <v>0</v>
      </c>
      <c r="H5176">
        <v>6.549299955368042</v>
      </c>
    </row>
    <row r="5177" spans="1:8" x14ac:dyDescent="0.25">
      <c r="A5177" s="4">
        <v>44678</v>
      </c>
      <c r="B5177">
        <v>6.556300163269043</v>
      </c>
      <c r="C5177">
        <v>6.5620999336242676</v>
      </c>
      <c r="D5177">
        <v>6.5409998893737793</v>
      </c>
      <c r="E5177">
        <v>6.556300163269043</v>
      </c>
      <c r="F5177">
        <v>6.556300163269043</v>
      </c>
      <c r="G5177">
        <v>0</v>
      </c>
      <c r="H5177">
        <v>6.5539250373840332</v>
      </c>
    </row>
    <row r="5178" spans="1:8" x14ac:dyDescent="0.25">
      <c r="A5178" s="4">
        <v>44679</v>
      </c>
      <c r="B5178">
        <v>6.5595002174377441</v>
      </c>
      <c r="C5178">
        <v>6.6294999122619629</v>
      </c>
      <c r="D5178">
        <v>6.5595002174377441</v>
      </c>
      <c r="E5178">
        <v>6.5595002174377441</v>
      </c>
      <c r="F5178">
        <v>6.5595002174377441</v>
      </c>
      <c r="G5178">
        <v>0</v>
      </c>
      <c r="H5178">
        <v>6.5770001411437988</v>
      </c>
    </row>
    <row r="5179" spans="1:8" x14ac:dyDescent="0.25">
      <c r="A5179" s="4">
        <v>44680</v>
      </c>
      <c r="B5179">
        <v>6.6252999305725098</v>
      </c>
      <c r="C5179">
        <v>6.6491999626159668</v>
      </c>
      <c r="D5179">
        <v>6.5805997848510742</v>
      </c>
      <c r="E5179">
        <v>6.6252999305725098</v>
      </c>
      <c r="F5179">
        <v>6.6252999305725098</v>
      </c>
      <c r="G5179">
        <v>0</v>
      </c>
      <c r="H5179">
        <v>6.6200999021530151</v>
      </c>
    </row>
    <row r="5180" spans="1:8" x14ac:dyDescent="0.25">
      <c r="A5180" s="4">
        <v>44683</v>
      </c>
      <c r="B5180">
        <v>6.6075000762939453</v>
      </c>
      <c r="C5180">
        <v>6.6076998710632324</v>
      </c>
      <c r="D5180">
        <v>6.6069002151489258</v>
      </c>
      <c r="E5180">
        <v>6.6075000762939453</v>
      </c>
      <c r="F5180">
        <v>6.6075000762939453</v>
      </c>
      <c r="G5180">
        <v>0</v>
      </c>
      <c r="H5180">
        <v>6.6074000597000122</v>
      </c>
    </row>
    <row r="5181" spans="1:8" x14ac:dyDescent="0.25">
      <c r="A5181" s="4">
        <v>44684</v>
      </c>
      <c r="B5181">
        <v>6.6075000762939453</v>
      </c>
      <c r="C5181">
        <v>6.6079001426696777</v>
      </c>
      <c r="D5181">
        <v>6.6069002151489258</v>
      </c>
      <c r="E5181">
        <v>6.6075000762939453</v>
      </c>
      <c r="F5181">
        <v>6.6075000762939453</v>
      </c>
      <c r="G5181">
        <v>0</v>
      </c>
      <c r="H5181">
        <v>6.6074501276016244</v>
      </c>
    </row>
    <row r="5182" spans="1:8" x14ac:dyDescent="0.25">
      <c r="A5182" s="4">
        <v>44685</v>
      </c>
      <c r="B5182">
        <v>6.6073999404907227</v>
      </c>
      <c r="C5182">
        <v>6.6075000762939453</v>
      </c>
      <c r="D5182">
        <v>6.6072998046875</v>
      </c>
      <c r="E5182">
        <v>6.6073999404907227</v>
      </c>
      <c r="F5182">
        <v>6.6073999404907227</v>
      </c>
      <c r="G5182">
        <v>0</v>
      </c>
      <c r="H5182">
        <v>6.6073999404907227</v>
      </c>
    </row>
    <row r="5183" spans="1:8" x14ac:dyDescent="0.25">
      <c r="A5183" s="4">
        <v>44686</v>
      </c>
      <c r="B5183">
        <v>6.6075000762939453</v>
      </c>
      <c r="C5183">
        <v>6.6546998023986816</v>
      </c>
      <c r="D5183">
        <v>6.5949997901916504</v>
      </c>
      <c r="E5183">
        <v>6.6075000762939453</v>
      </c>
      <c r="F5183">
        <v>6.6075000762939453</v>
      </c>
      <c r="G5183">
        <v>0</v>
      </c>
      <c r="H5183">
        <v>6.6161749362945557</v>
      </c>
    </row>
    <row r="5184" spans="1:8" x14ac:dyDescent="0.25">
      <c r="A5184" s="4">
        <v>44687</v>
      </c>
      <c r="B5184">
        <v>6.6546001434326172</v>
      </c>
      <c r="C5184">
        <v>6.6939001083374023</v>
      </c>
      <c r="D5184">
        <v>6.6545000076293954</v>
      </c>
      <c r="E5184">
        <v>6.6546001434326172</v>
      </c>
      <c r="F5184">
        <v>6.6546001434326172</v>
      </c>
      <c r="G5184">
        <v>0</v>
      </c>
      <c r="H5184">
        <v>6.6644001007080078</v>
      </c>
    </row>
    <row r="5185" spans="1:8" x14ac:dyDescent="0.25">
      <c r="A5185" s="4">
        <v>44690</v>
      </c>
      <c r="B5185">
        <v>6.6655998229980469</v>
      </c>
      <c r="C5185">
        <v>6.7298998832702637</v>
      </c>
      <c r="D5185">
        <v>6.6655001640319824</v>
      </c>
      <c r="E5185">
        <v>6.6655998229980469</v>
      </c>
      <c r="F5185">
        <v>6.6655998229980469</v>
      </c>
      <c r="G5185">
        <v>0</v>
      </c>
      <c r="H5185">
        <v>6.681649923324585</v>
      </c>
    </row>
    <row r="5186" spans="1:8" x14ac:dyDescent="0.25">
      <c r="A5186" s="4">
        <v>44691</v>
      </c>
      <c r="B5186">
        <v>6.7298002243041992</v>
      </c>
      <c r="C5186">
        <v>6.7392001152038574</v>
      </c>
      <c r="D5186">
        <v>6.6904001235961914</v>
      </c>
      <c r="E5186">
        <v>6.7298002243041992</v>
      </c>
      <c r="F5186">
        <v>6.7298002243041992</v>
      </c>
      <c r="G5186">
        <v>0</v>
      </c>
      <c r="H5186">
        <v>6.7223001718521118</v>
      </c>
    </row>
    <row r="5187" spans="1:8" x14ac:dyDescent="0.25">
      <c r="A5187" s="4">
        <v>44692</v>
      </c>
      <c r="B5187">
        <v>6.7336001396179199</v>
      </c>
      <c r="C5187">
        <v>6.7350997924804688</v>
      </c>
      <c r="D5187">
        <v>6.7094998359680176</v>
      </c>
      <c r="E5187">
        <v>6.7336001396179199</v>
      </c>
      <c r="F5187">
        <v>6.7336001396179199</v>
      </c>
      <c r="G5187">
        <v>0</v>
      </c>
      <c r="H5187">
        <v>6.7279499769210824</v>
      </c>
    </row>
    <row r="5188" spans="1:8" x14ac:dyDescent="0.25">
      <c r="A5188" s="4">
        <v>44693</v>
      </c>
      <c r="B5188">
        <v>6.7206997871398926</v>
      </c>
      <c r="C5188">
        <v>6.795100212097168</v>
      </c>
      <c r="D5188">
        <v>6.7188000679016113</v>
      </c>
      <c r="E5188">
        <v>6.7206997871398926</v>
      </c>
      <c r="F5188">
        <v>6.7206997871398926</v>
      </c>
      <c r="G5188">
        <v>0</v>
      </c>
      <c r="H5188">
        <v>6.7388249635696411</v>
      </c>
    </row>
    <row r="5189" spans="1:8" x14ac:dyDescent="0.25">
      <c r="A5189" s="4">
        <v>44694</v>
      </c>
      <c r="B5189">
        <v>6.7859001159667969</v>
      </c>
      <c r="C5189">
        <v>6.8105998039245614</v>
      </c>
      <c r="D5189">
        <v>6.7692999839782706</v>
      </c>
      <c r="E5189">
        <v>6.7859001159667969</v>
      </c>
      <c r="F5189">
        <v>6.7859001159667969</v>
      </c>
      <c r="G5189">
        <v>0</v>
      </c>
      <c r="H5189">
        <v>6.7879250049591056</v>
      </c>
    </row>
    <row r="5190" spans="1:8" x14ac:dyDescent="0.25">
      <c r="A5190" s="4">
        <v>44697</v>
      </c>
      <c r="B5190">
        <v>6.7880001068115234</v>
      </c>
      <c r="C5190">
        <v>6.8014998435974121</v>
      </c>
      <c r="D5190">
        <v>6.7809000015258789</v>
      </c>
      <c r="E5190">
        <v>6.7880001068115234</v>
      </c>
      <c r="F5190">
        <v>6.7880001068115234</v>
      </c>
      <c r="G5190">
        <v>0</v>
      </c>
      <c r="H5190">
        <v>6.7896000146865836</v>
      </c>
    </row>
    <row r="5191" spans="1:8" x14ac:dyDescent="0.25">
      <c r="A5191" s="4">
        <v>44698</v>
      </c>
      <c r="B5191">
        <v>6.785099983215332</v>
      </c>
      <c r="C5191">
        <v>6.7852001190185547</v>
      </c>
      <c r="D5191">
        <v>6.7160000801086426</v>
      </c>
      <c r="E5191">
        <v>6.785099983215332</v>
      </c>
      <c r="F5191">
        <v>6.785099983215332</v>
      </c>
      <c r="G5191">
        <v>0</v>
      </c>
      <c r="H5191">
        <v>6.7678500413894653</v>
      </c>
    </row>
    <row r="5192" spans="1:8" x14ac:dyDescent="0.25">
      <c r="A5192" s="4">
        <v>44699</v>
      </c>
      <c r="B5192">
        <v>6.7361998558044434</v>
      </c>
      <c r="C5192">
        <v>6.7564997673034668</v>
      </c>
      <c r="D5192">
        <v>6.7319998741149902</v>
      </c>
      <c r="E5192">
        <v>6.7361998558044434</v>
      </c>
      <c r="F5192">
        <v>6.7361998558044434</v>
      </c>
      <c r="G5192">
        <v>0</v>
      </c>
      <c r="H5192">
        <v>6.7402248382568359</v>
      </c>
    </row>
    <row r="5193" spans="1:8" x14ac:dyDescent="0.25">
      <c r="A5193" s="4">
        <v>44700</v>
      </c>
      <c r="B5193">
        <v>6.7533998489379883</v>
      </c>
      <c r="C5193">
        <v>6.767399787902832</v>
      </c>
      <c r="D5193">
        <v>6.711400032043457</v>
      </c>
      <c r="E5193">
        <v>6.7533998489379883</v>
      </c>
      <c r="F5193">
        <v>6.7533998489379883</v>
      </c>
      <c r="G5193">
        <v>0</v>
      </c>
      <c r="H5193">
        <v>6.7463998794555664</v>
      </c>
    </row>
    <row r="5194" spans="1:8" x14ac:dyDescent="0.25">
      <c r="A5194" s="4">
        <v>44701</v>
      </c>
      <c r="B5194">
        <v>6.7121000289916992</v>
      </c>
      <c r="C5194">
        <v>6.7305002212524414</v>
      </c>
      <c r="D5194">
        <v>6.6658000946044922</v>
      </c>
      <c r="E5194">
        <v>6.7121000289916992</v>
      </c>
      <c r="F5194">
        <v>6.7121000289916992</v>
      </c>
      <c r="G5194">
        <v>0</v>
      </c>
      <c r="H5194">
        <v>6.705125093460083</v>
      </c>
    </row>
    <row r="5195" spans="1:8" x14ac:dyDescent="0.25">
      <c r="A5195" s="4">
        <v>44704</v>
      </c>
      <c r="B5195">
        <v>6.6919999122619629</v>
      </c>
      <c r="C5195">
        <v>6.6921000480651864</v>
      </c>
      <c r="D5195">
        <v>6.6455998420715332</v>
      </c>
      <c r="E5195">
        <v>6.6919999122619629</v>
      </c>
      <c r="F5195">
        <v>6.6919999122619629</v>
      </c>
      <c r="G5195">
        <v>0</v>
      </c>
      <c r="H5195">
        <v>6.6804249286651611</v>
      </c>
    </row>
    <row r="5196" spans="1:8" x14ac:dyDescent="0.25">
      <c r="A5196" s="4">
        <v>44705</v>
      </c>
      <c r="B5196">
        <v>6.6497998237609863</v>
      </c>
      <c r="C5196">
        <v>6.678800106048584</v>
      </c>
      <c r="D5196">
        <v>6.6491999626159668</v>
      </c>
      <c r="E5196">
        <v>6.6497998237609863</v>
      </c>
      <c r="F5196">
        <v>6.6497998237609863</v>
      </c>
      <c r="G5196">
        <v>0</v>
      </c>
      <c r="H5196">
        <v>6.6568999290466309</v>
      </c>
    </row>
    <row r="5197" spans="1:8" x14ac:dyDescent="0.25">
      <c r="A5197" s="4">
        <v>44706</v>
      </c>
      <c r="B5197">
        <v>6.6529998779296884</v>
      </c>
      <c r="C5197">
        <v>6.6967000961303711</v>
      </c>
      <c r="D5197">
        <v>6.6526999473571777</v>
      </c>
      <c r="E5197">
        <v>6.6529998779296884</v>
      </c>
      <c r="F5197">
        <v>6.6529998779296884</v>
      </c>
      <c r="G5197">
        <v>0</v>
      </c>
      <c r="H5197">
        <v>6.663849949836731</v>
      </c>
    </row>
    <row r="5198" spans="1:8" x14ac:dyDescent="0.25">
      <c r="A5198" s="4">
        <v>44707</v>
      </c>
      <c r="B5198">
        <v>6.6916999816894531</v>
      </c>
      <c r="C5198">
        <v>6.7480001449584961</v>
      </c>
      <c r="D5198">
        <v>6.6905999183654794</v>
      </c>
      <c r="E5198">
        <v>6.6916999816894531</v>
      </c>
      <c r="F5198">
        <v>6.6916999816894531</v>
      </c>
      <c r="G5198">
        <v>0</v>
      </c>
      <c r="H5198">
        <v>6.7055000066757202</v>
      </c>
    </row>
    <row r="5199" spans="1:8" x14ac:dyDescent="0.25">
      <c r="A5199" s="4">
        <v>44708</v>
      </c>
      <c r="B5199">
        <v>6.737800121307373</v>
      </c>
      <c r="C5199">
        <v>6.7466001510620117</v>
      </c>
      <c r="D5199">
        <v>6.6877999305725098</v>
      </c>
      <c r="E5199">
        <v>6.737800121307373</v>
      </c>
      <c r="F5199">
        <v>6.737800121307373</v>
      </c>
      <c r="G5199">
        <v>0</v>
      </c>
      <c r="H5199">
        <v>6.7275000810623169</v>
      </c>
    </row>
    <row r="5200" spans="1:8" x14ac:dyDescent="0.25">
      <c r="A5200" s="4">
        <v>44711</v>
      </c>
      <c r="B5200">
        <v>6.6975998878479004</v>
      </c>
      <c r="C5200">
        <v>6.6999001502990723</v>
      </c>
      <c r="D5200">
        <v>6.6451997756958008</v>
      </c>
      <c r="E5200">
        <v>6.6975998878479004</v>
      </c>
      <c r="F5200">
        <v>6.6975998878479004</v>
      </c>
      <c r="G5200">
        <v>0</v>
      </c>
      <c r="H5200">
        <v>6.6850749254226676</v>
      </c>
    </row>
    <row r="5201" spans="1:8" x14ac:dyDescent="0.25">
      <c r="A5201" s="4">
        <v>44712</v>
      </c>
      <c r="B5201">
        <v>6.6602997779846191</v>
      </c>
      <c r="C5201">
        <v>6.6739997863769531</v>
      </c>
      <c r="D5201">
        <v>6.6447000503540039</v>
      </c>
      <c r="E5201">
        <v>6.6602997779846191</v>
      </c>
      <c r="F5201">
        <v>6.6602997779846191</v>
      </c>
      <c r="G5201">
        <v>0</v>
      </c>
      <c r="H5201">
        <v>6.6598248481750488</v>
      </c>
    </row>
    <row r="5202" spans="1:8" x14ac:dyDescent="0.25">
      <c r="A5202" s="4">
        <v>44713</v>
      </c>
      <c r="B5202">
        <v>6.6717000007629386</v>
      </c>
      <c r="C5202">
        <v>6.6978001594543457</v>
      </c>
      <c r="D5202">
        <v>6.6647000312805176</v>
      </c>
      <c r="E5202">
        <v>6.6717000007629386</v>
      </c>
      <c r="F5202">
        <v>6.6717000007629386</v>
      </c>
      <c r="G5202">
        <v>0</v>
      </c>
      <c r="H5202">
        <v>6.6764750480651864</v>
      </c>
    </row>
    <row r="5203" spans="1:8" x14ac:dyDescent="0.25">
      <c r="A5203" s="4">
        <v>44714</v>
      </c>
      <c r="B5203">
        <v>6.6852002143859863</v>
      </c>
      <c r="C5203">
        <v>6.704899787902832</v>
      </c>
      <c r="D5203">
        <v>6.6591000556945801</v>
      </c>
      <c r="E5203">
        <v>6.6852002143859863</v>
      </c>
      <c r="F5203">
        <v>6.6852002143859863</v>
      </c>
      <c r="G5203">
        <v>0</v>
      </c>
      <c r="H5203">
        <v>6.6836000680923462</v>
      </c>
    </row>
    <row r="5204" spans="1:8" x14ac:dyDescent="0.25">
      <c r="A5204" s="4">
        <v>44715</v>
      </c>
      <c r="B5204">
        <v>6.6592001914978027</v>
      </c>
      <c r="C5204">
        <v>6.659599781036377</v>
      </c>
      <c r="D5204">
        <v>6.6592001914978027</v>
      </c>
      <c r="E5204">
        <v>6.6592001914978027</v>
      </c>
      <c r="F5204">
        <v>6.6592001914978027</v>
      </c>
      <c r="G5204">
        <v>0</v>
      </c>
      <c r="H5204">
        <v>6.6593000888824463</v>
      </c>
    </row>
    <row r="5205" spans="1:8" x14ac:dyDescent="0.25">
      <c r="A5205" s="4">
        <v>44718</v>
      </c>
      <c r="B5205">
        <v>6.6592998504638672</v>
      </c>
      <c r="C5205">
        <v>6.6592998504638672</v>
      </c>
      <c r="D5205">
        <v>6.632199764251709</v>
      </c>
      <c r="E5205">
        <v>6.6592998504638672</v>
      </c>
      <c r="F5205">
        <v>6.6592998504638672</v>
      </c>
      <c r="G5205">
        <v>0</v>
      </c>
      <c r="H5205">
        <v>6.6525248289108276</v>
      </c>
    </row>
    <row r="5206" spans="1:8" x14ac:dyDescent="0.25">
      <c r="A5206" s="4">
        <v>44719</v>
      </c>
      <c r="B5206">
        <v>6.652900218963623</v>
      </c>
      <c r="C5206">
        <v>6.6779999732971191</v>
      </c>
      <c r="D5206">
        <v>6.6528000831604004</v>
      </c>
      <c r="E5206">
        <v>6.652900218963623</v>
      </c>
      <c r="F5206">
        <v>6.652900218963623</v>
      </c>
      <c r="G5206">
        <v>0</v>
      </c>
      <c r="H5206">
        <v>6.6591501235961914</v>
      </c>
    </row>
    <row r="5207" spans="1:8" x14ac:dyDescent="0.25">
      <c r="A5207" s="4">
        <v>44720</v>
      </c>
      <c r="B5207">
        <v>6.6697001457214364</v>
      </c>
      <c r="C5207">
        <v>6.6944999694824219</v>
      </c>
      <c r="D5207">
        <v>6.6617999076843262</v>
      </c>
      <c r="E5207">
        <v>6.6697001457214364</v>
      </c>
      <c r="F5207">
        <v>6.6697001457214364</v>
      </c>
      <c r="G5207">
        <v>0</v>
      </c>
      <c r="H5207">
        <v>6.6739250421524048</v>
      </c>
    </row>
    <row r="5208" spans="1:8" x14ac:dyDescent="0.25">
      <c r="A5208" s="4">
        <v>44721</v>
      </c>
      <c r="B5208">
        <v>6.6827001571655273</v>
      </c>
      <c r="C5208">
        <v>6.6975002288818359</v>
      </c>
      <c r="D5208">
        <v>6.6640000343322754</v>
      </c>
      <c r="E5208">
        <v>6.6827001571655273</v>
      </c>
      <c r="F5208">
        <v>6.6827001571655273</v>
      </c>
      <c r="G5208">
        <v>0</v>
      </c>
      <c r="H5208">
        <v>6.6817251443862924</v>
      </c>
    </row>
    <row r="5209" spans="1:8" x14ac:dyDescent="0.25">
      <c r="A5209" s="4">
        <v>44722</v>
      </c>
      <c r="B5209">
        <v>6.6908001899719238</v>
      </c>
      <c r="C5209">
        <v>6.7163000106811523</v>
      </c>
      <c r="D5209">
        <v>6.6779999732971191</v>
      </c>
      <c r="E5209">
        <v>6.6908001899719238</v>
      </c>
      <c r="F5209">
        <v>6.6908001899719238</v>
      </c>
      <c r="G5209">
        <v>0</v>
      </c>
      <c r="H5209">
        <v>6.6939750909805298</v>
      </c>
    </row>
    <row r="5210" spans="1:8" x14ac:dyDescent="0.25">
      <c r="A5210" s="4">
        <v>44725</v>
      </c>
      <c r="B5210">
        <v>6.7079000473022461</v>
      </c>
      <c r="C5210">
        <v>6.7582001686096191</v>
      </c>
      <c r="D5210">
        <v>6.7076001167297363</v>
      </c>
      <c r="E5210">
        <v>6.7079000473022461</v>
      </c>
      <c r="F5210">
        <v>6.7079000473022461</v>
      </c>
      <c r="G5210">
        <v>0</v>
      </c>
      <c r="H5210">
        <v>6.7204000949859619</v>
      </c>
    </row>
    <row r="5211" spans="1:8" x14ac:dyDescent="0.25">
      <c r="A5211" s="4">
        <v>44726</v>
      </c>
      <c r="B5211">
        <v>6.7534999847412109</v>
      </c>
      <c r="C5211">
        <v>6.7600998878479004</v>
      </c>
      <c r="D5211">
        <v>6.7126002311706543</v>
      </c>
      <c r="E5211">
        <v>6.7534999847412109</v>
      </c>
      <c r="F5211">
        <v>6.7534999847412109</v>
      </c>
      <c r="G5211">
        <v>0</v>
      </c>
      <c r="H5211">
        <v>6.7449250221252441</v>
      </c>
    </row>
    <row r="5212" spans="1:8" x14ac:dyDescent="0.25">
      <c r="A5212" s="4">
        <v>44727</v>
      </c>
      <c r="B5212">
        <v>6.7395000457763672</v>
      </c>
      <c r="C5212">
        <v>6.7399997711181641</v>
      </c>
      <c r="D5212">
        <v>6.7041997909545898</v>
      </c>
      <c r="E5212">
        <v>6.7395000457763672</v>
      </c>
      <c r="F5212">
        <v>6.7395000457763672</v>
      </c>
      <c r="G5212">
        <v>0</v>
      </c>
      <c r="H5212">
        <v>6.7307999134063721</v>
      </c>
    </row>
    <row r="5213" spans="1:8" x14ac:dyDescent="0.25">
      <c r="A5213" s="4">
        <v>44728</v>
      </c>
      <c r="B5213">
        <v>6.7122998237609863</v>
      </c>
      <c r="C5213">
        <v>6.716400146484375</v>
      </c>
      <c r="D5213">
        <v>6.691199779510498</v>
      </c>
      <c r="E5213">
        <v>6.7122998237609863</v>
      </c>
      <c r="F5213">
        <v>6.7122998237609863</v>
      </c>
      <c r="G5213">
        <v>0</v>
      </c>
      <c r="H5213">
        <v>6.7080498933792114</v>
      </c>
    </row>
    <row r="5214" spans="1:8" x14ac:dyDescent="0.25">
      <c r="A5214" s="4">
        <v>44729</v>
      </c>
      <c r="B5214">
        <v>6.7034001350402832</v>
      </c>
      <c r="C5214">
        <v>6.7170000076293954</v>
      </c>
      <c r="D5214">
        <v>6.6897001266479492</v>
      </c>
      <c r="E5214">
        <v>6.7034001350402832</v>
      </c>
      <c r="F5214">
        <v>6.7034001350402832</v>
      </c>
      <c r="G5214">
        <v>0</v>
      </c>
      <c r="H5214">
        <v>6.7033751010894784</v>
      </c>
    </row>
    <row r="5215" spans="1:8" x14ac:dyDescent="0.25">
      <c r="A5215" s="4">
        <v>44732</v>
      </c>
      <c r="B5215">
        <v>6.7157001495361328</v>
      </c>
      <c r="C5215">
        <v>6.7157001495361328</v>
      </c>
      <c r="D5215">
        <v>6.6726999282836914</v>
      </c>
      <c r="E5215">
        <v>6.7157001495361328</v>
      </c>
      <c r="F5215">
        <v>6.7157001495361328</v>
      </c>
      <c r="G5215">
        <v>0</v>
      </c>
      <c r="H5215">
        <v>6.7049500942230216</v>
      </c>
    </row>
    <row r="5216" spans="1:8" x14ac:dyDescent="0.25">
      <c r="A5216" s="4">
        <v>44733</v>
      </c>
      <c r="B5216">
        <v>6.6914000511169434</v>
      </c>
      <c r="C5216">
        <v>6.699699878692627</v>
      </c>
      <c r="D5216">
        <v>6.6710000038146973</v>
      </c>
      <c r="E5216">
        <v>6.6914000511169434</v>
      </c>
      <c r="F5216">
        <v>6.6914000511169434</v>
      </c>
      <c r="G5216">
        <v>0</v>
      </c>
      <c r="H5216">
        <v>6.6883749961853027</v>
      </c>
    </row>
    <row r="5217" spans="1:8" x14ac:dyDescent="0.25">
      <c r="A5217" s="4">
        <v>44734</v>
      </c>
      <c r="B5217">
        <v>6.6883997917175293</v>
      </c>
      <c r="C5217">
        <v>6.7249999046325684</v>
      </c>
      <c r="D5217">
        <v>6.6880002021789551</v>
      </c>
      <c r="E5217">
        <v>6.6883997917175293</v>
      </c>
      <c r="F5217">
        <v>6.6883997917175293</v>
      </c>
      <c r="G5217">
        <v>0</v>
      </c>
      <c r="H5217">
        <v>6.6974499225616464</v>
      </c>
    </row>
    <row r="5218" spans="1:8" x14ac:dyDescent="0.25">
      <c r="A5218" s="4">
        <v>44735</v>
      </c>
      <c r="B5218">
        <v>6.7010998725891113</v>
      </c>
      <c r="C5218">
        <v>6.7133998870849609</v>
      </c>
      <c r="D5218">
        <v>6.6887998580932617</v>
      </c>
      <c r="E5218">
        <v>6.7010998725891113</v>
      </c>
      <c r="F5218">
        <v>6.7010998725891113</v>
      </c>
      <c r="G5218">
        <v>0</v>
      </c>
      <c r="H5218">
        <v>6.7010998725891113</v>
      </c>
    </row>
    <row r="5219" spans="1:8" x14ac:dyDescent="0.25">
      <c r="A5219" s="4">
        <v>44736</v>
      </c>
      <c r="B5219">
        <v>6.6972999572753906</v>
      </c>
      <c r="C5219">
        <v>6.6984000205993652</v>
      </c>
      <c r="D5219">
        <v>6.6798000335693359</v>
      </c>
      <c r="E5219">
        <v>6.6972999572753906</v>
      </c>
      <c r="F5219">
        <v>6.6972999572753906</v>
      </c>
      <c r="G5219">
        <v>0</v>
      </c>
      <c r="H5219">
        <v>6.6931999921798706</v>
      </c>
    </row>
    <row r="5220" spans="1:8" x14ac:dyDescent="0.25">
      <c r="A5220" s="4">
        <v>44739</v>
      </c>
      <c r="B5220">
        <v>6.6887998580932617</v>
      </c>
      <c r="C5220">
        <v>6.6926999092102051</v>
      </c>
      <c r="D5220">
        <v>6.6764001846313477</v>
      </c>
      <c r="E5220">
        <v>6.6887998580932617</v>
      </c>
      <c r="F5220">
        <v>6.6887998580932617</v>
      </c>
      <c r="G5220">
        <v>0</v>
      </c>
      <c r="H5220">
        <v>6.686674952507019</v>
      </c>
    </row>
    <row r="5221" spans="1:8" x14ac:dyDescent="0.25">
      <c r="A5221" s="4">
        <v>44740</v>
      </c>
      <c r="B5221">
        <v>6.6907000541687012</v>
      </c>
      <c r="C5221">
        <v>6.7104997634887704</v>
      </c>
      <c r="D5221">
        <v>6.6743001937866211</v>
      </c>
      <c r="E5221">
        <v>6.6907000541687012</v>
      </c>
      <c r="F5221">
        <v>6.6907000541687012</v>
      </c>
      <c r="G5221">
        <v>0</v>
      </c>
      <c r="H5221">
        <v>6.6915500164031982</v>
      </c>
    </row>
    <row r="5222" spans="1:8" x14ac:dyDescent="0.25">
      <c r="A5222" s="4">
        <v>44741</v>
      </c>
      <c r="B5222">
        <v>6.7073001861572266</v>
      </c>
      <c r="C5222">
        <v>6.7080001831054688</v>
      </c>
      <c r="D5222">
        <v>6.6810998916625977</v>
      </c>
      <c r="E5222">
        <v>6.7073001861572266</v>
      </c>
      <c r="F5222">
        <v>6.7073001861572266</v>
      </c>
      <c r="G5222">
        <v>0</v>
      </c>
      <c r="H5222">
        <v>6.7009251117706299</v>
      </c>
    </row>
    <row r="5223" spans="1:8" x14ac:dyDescent="0.25">
      <c r="A5223" s="4">
        <v>44742</v>
      </c>
      <c r="B5223">
        <v>6.6998000144958496</v>
      </c>
      <c r="C5223">
        <v>6.7034997940063477</v>
      </c>
      <c r="D5223">
        <v>6.6844000816345206</v>
      </c>
      <c r="E5223">
        <v>6.6998000144958496</v>
      </c>
      <c r="F5223">
        <v>6.6998000144958496</v>
      </c>
      <c r="G5223">
        <v>0</v>
      </c>
      <c r="H5223">
        <v>6.6968749761581421</v>
      </c>
    </row>
    <row r="5224" spans="1:8" x14ac:dyDescent="0.25">
      <c r="A5224" s="4">
        <v>44743</v>
      </c>
      <c r="B5224">
        <v>6.6982002258300781</v>
      </c>
      <c r="C5224">
        <v>6.7156000137329102</v>
      </c>
      <c r="D5224">
        <v>6.693699836730957</v>
      </c>
      <c r="E5224">
        <v>6.6982002258300781</v>
      </c>
      <c r="F5224">
        <v>6.6982002258300781</v>
      </c>
      <c r="G5224">
        <v>0</v>
      </c>
      <c r="H5224">
        <v>6.7014250755310059</v>
      </c>
    </row>
    <row r="5225" spans="1:8" x14ac:dyDescent="0.25">
      <c r="A5225" s="4">
        <v>44746</v>
      </c>
      <c r="B5225">
        <v>6.7005000114440918</v>
      </c>
      <c r="C5225">
        <v>6.7007999420166016</v>
      </c>
      <c r="D5225">
        <v>6.6812000274658203</v>
      </c>
      <c r="E5225">
        <v>6.7005000114440918</v>
      </c>
      <c r="F5225">
        <v>6.7005000114440918</v>
      </c>
      <c r="G5225">
        <v>0</v>
      </c>
      <c r="H5225">
        <v>6.6957499980926514</v>
      </c>
    </row>
    <row r="5226" spans="1:8" x14ac:dyDescent="0.25">
      <c r="A5226" s="4">
        <v>44747</v>
      </c>
      <c r="B5226">
        <v>6.6985998153686523</v>
      </c>
      <c r="C5226">
        <v>6.7223000526428223</v>
      </c>
      <c r="D5226">
        <v>6.6835999488830566</v>
      </c>
      <c r="E5226">
        <v>6.6985998153686523</v>
      </c>
      <c r="F5226">
        <v>6.6985998153686523</v>
      </c>
      <c r="G5226">
        <v>0</v>
      </c>
      <c r="H5226">
        <v>6.7007749080657959</v>
      </c>
    </row>
    <row r="5227" spans="1:8" x14ac:dyDescent="0.25">
      <c r="A5227" s="4">
        <v>44748</v>
      </c>
      <c r="B5227">
        <v>6.7188000679016113</v>
      </c>
      <c r="C5227">
        <v>6.718900203704834</v>
      </c>
      <c r="D5227">
        <v>6.6968002319335938</v>
      </c>
      <c r="E5227">
        <v>6.7188000679016113</v>
      </c>
      <c r="F5227">
        <v>6.7188000679016113</v>
      </c>
      <c r="G5227">
        <v>0</v>
      </c>
      <c r="H5227">
        <v>6.7133251428604126</v>
      </c>
    </row>
    <row r="5228" spans="1:8" x14ac:dyDescent="0.25">
      <c r="A5228" s="4">
        <v>44749</v>
      </c>
      <c r="B5228">
        <v>6.7065000534057617</v>
      </c>
      <c r="C5228">
        <v>6.7119002342224121</v>
      </c>
      <c r="D5228">
        <v>6.6894001960754386</v>
      </c>
      <c r="E5228">
        <v>6.7065000534057617</v>
      </c>
      <c r="F5228">
        <v>6.7065000534057617</v>
      </c>
      <c r="G5228">
        <v>0</v>
      </c>
      <c r="H5228">
        <v>6.7035751342773438</v>
      </c>
    </row>
    <row r="5229" spans="1:8" x14ac:dyDescent="0.25">
      <c r="A5229" s="4">
        <v>44750</v>
      </c>
      <c r="B5229">
        <v>6.7005000114440918</v>
      </c>
      <c r="C5229">
        <v>6.7066001892089844</v>
      </c>
      <c r="D5229">
        <v>6.6922998428344727</v>
      </c>
      <c r="E5229">
        <v>6.7005000114440918</v>
      </c>
      <c r="F5229">
        <v>6.7005000114440918</v>
      </c>
      <c r="G5229">
        <v>0</v>
      </c>
      <c r="H5229">
        <v>6.6999750137329102</v>
      </c>
    </row>
    <row r="5230" spans="1:8" x14ac:dyDescent="0.25">
      <c r="A5230" s="4">
        <v>44753</v>
      </c>
      <c r="B5230">
        <v>6.6943001747131348</v>
      </c>
      <c r="C5230">
        <v>6.7182002067565918</v>
      </c>
      <c r="D5230">
        <v>6.6942000389099121</v>
      </c>
      <c r="E5230">
        <v>6.6943001747131348</v>
      </c>
      <c r="F5230">
        <v>6.6943001747131348</v>
      </c>
      <c r="G5230">
        <v>0</v>
      </c>
      <c r="H5230">
        <v>6.7002501487731934</v>
      </c>
    </row>
    <row r="5231" spans="1:8" x14ac:dyDescent="0.25">
      <c r="A5231" s="4">
        <v>44754</v>
      </c>
      <c r="B5231">
        <v>6.7171998023986816</v>
      </c>
      <c r="C5231">
        <v>6.736299991607666</v>
      </c>
      <c r="D5231">
        <v>6.7147998809814453</v>
      </c>
      <c r="E5231">
        <v>6.7171998023986816</v>
      </c>
      <c r="F5231">
        <v>6.7171998023986816</v>
      </c>
      <c r="G5231">
        <v>0</v>
      </c>
      <c r="H5231">
        <v>6.7213748693466187</v>
      </c>
    </row>
    <row r="5232" spans="1:8" x14ac:dyDescent="0.25">
      <c r="A5232" s="4">
        <v>44755</v>
      </c>
      <c r="B5232">
        <v>6.7232999801635742</v>
      </c>
      <c r="C5232">
        <v>6.7369999885559082</v>
      </c>
      <c r="D5232">
        <v>6.7087001800537109</v>
      </c>
      <c r="E5232">
        <v>6.7232999801635742</v>
      </c>
      <c r="F5232">
        <v>6.7232999801635742</v>
      </c>
      <c r="G5232">
        <v>0</v>
      </c>
      <c r="H5232">
        <v>6.7230750322341919</v>
      </c>
    </row>
    <row r="5233" spans="1:8" x14ac:dyDescent="0.25">
      <c r="A5233" s="4">
        <v>44756</v>
      </c>
      <c r="B5233">
        <v>6.7175998687744141</v>
      </c>
      <c r="C5233">
        <v>6.7663998603820801</v>
      </c>
      <c r="D5233">
        <v>6.7167000770568848</v>
      </c>
      <c r="E5233">
        <v>6.7175998687744141</v>
      </c>
      <c r="F5233">
        <v>6.7175998687744141</v>
      </c>
      <c r="G5233">
        <v>0</v>
      </c>
      <c r="H5233">
        <v>6.7295749187469482</v>
      </c>
    </row>
    <row r="5234" spans="1:8" x14ac:dyDescent="0.25">
      <c r="A5234" s="4">
        <v>44757</v>
      </c>
      <c r="B5234">
        <v>6.7551999092102051</v>
      </c>
      <c r="C5234">
        <v>6.7674999237060547</v>
      </c>
      <c r="D5234">
        <v>6.7393999099731454</v>
      </c>
      <c r="E5234">
        <v>6.7551999092102051</v>
      </c>
      <c r="F5234">
        <v>6.7551999092102051</v>
      </c>
      <c r="G5234">
        <v>0</v>
      </c>
      <c r="H5234">
        <v>6.7543249130249023</v>
      </c>
    </row>
    <row r="5235" spans="1:8" x14ac:dyDescent="0.25">
      <c r="A5235" s="4">
        <v>44760</v>
      </c>
      <c r="B5235">
        <v>6.7564997673034668</v>
      </c>
      <c r="C5235">
        <v>6.7564997673034668</v>
      </c>
      <c r="D5235">
        <v>6.7309999465942383</v>
      </c>
      <c r="E5235">
        <v>6.7564997673034668</v>
      </c>
      <c r="F5235">
        <v>6.7564997673034668</v>
      </c>
      <c r="G5235">
        <v>0</v>
      </c>
      <c r="H5235">
        <v>6.7501248121261597</v>
      </c>
    </row>
    <row r="5236" spans="1:8" x14ac:dyDescent="0.25">
      <c r="A5236" s="4">
        <v>44761</v>
      </c>
      <c r="B5236">
        <v>6.7423000335693359</v>
      </c>
      <c r="C5236">
        <v>6.7522001266479492</v>
      </c>
      <c r="D5236">
        <v>6.7371001243591309</v>
      </c>
      <c r="E5236">
        <v>6.7423000335693359</v>
      </c>
      <c r="F5236">
        <v>6.7423000335693359</v>
      </c>
      <c r="G5236">
        <v>0</v>
      </c>
      <c r="H5236">
        <v>6.743475079536438</v>
      </c>
    </row>
    <row r="5237" spans="1:8" x14ac:dyDescent="0.25">
      <c r="A5237" s="4">
        <v>44762</v>
      </c>
      <c r="B5237">
        <v>6.7437000274658203</v>
      </c>
      <c r="C5237">
        <v>6.7547998428344727</v>
      </c>
      <c r="D5237">
        <v>6.7354001998901367</v>
      </c>
      <c r="E5237">
        <v>6.7437000274658203</v>
      </c>
      <c r="F5237">
        <v>6.7437000274658203</v>
      </c>
      <c r="G5237">
        <v>0</v>
      </c>
      <c r="H5237">
        <v>6.7444000244140616</v>
      </c>
    </row>
    <row r="5238" spans="1:8" x14ac:dyDescent="0.25">
      <c r="A5238" s="4">
        <v>44763</v>
      </c>
      <c r="B5238">
        <v>6.7548999786376953</v>
      </c>
      <c r="C5238">
        <v>6.769899845123291</v>
      </c>
      <c r="D5238">
        <v>6.7508001327514648</v>
      </c>
      <c r="E5238">
        <v>6.7548999786376953</v>
      </c>
      <c r="F5238">
        <v>6.7548999786376953</v>
      </c>
      <c r="G5238">
        <v>0</v>
      </c>
      <c r="H5238">
        <v>6.7576249837875366</v>
      </c>
    </row>
    <row r="5239" spans="1:8" x14ac:dyDescent="0.25">
      <c r="A5239" s="4">
        <v>44764</v>
      </c>
      <c r="B5239">
        <v>6.7656002044677734</v>
      </c>
      <c r="C5239">
        <v>6.7701001167297363</v>
      </c>
      <c r="D5239">
        <v>6.7410001754760742</v>
      </c>
      <c r="E5239">
        <v>6.7656002044677734</v>
      </c>
      <c r="F5239">
        <v>6.7656002044677734</v>
      </c>
      <c r="G5239">
        <v>0</v>
      </c>
      <c r="H5239">
        <v>6.7605751752853394</v>
      </c>
    </row>
    <row r="5240" spans="1:8" x14ac:dyDescent="0.25">
      <c r="A5240" s="4">
        <v>44767</v>
      </c>
      <c r="B5240">
        <v>6.7505002021789551</v>
      </c>
      <c r="C5240">
        <v>6.7567000389099121</v>
      </c>
      <c r="D5240">
        <v>6.7393999099731454</v>
      </c>
      <c r="E5240">
        <v>6.7505002021789551</v>
      </c>
      <c r="F5240">
        <v>6.7505002021789551</v>
      </c>
      <c r="G5240">
        <v>0</v>
      </c>
      <c r="H5240">
        <v>6.7492750883102417</v>
      </c>
    </row>
    <row r="5241" spans="1:8" x14ac:dyDescent="0.25">
      <c r="A5241" s="4">
        <v>44768</v>
      </c>
      <c r="B5241">
        <v>6.7494997978210449</v>
      </c>
      <c r="C5241">
        <v>6.7642002105712891</v>
      </c>
      <c r="D5241">
        <v>6.7353000640869141</v>
      </c>
      <c r="E5241">
        <v>6.7494997978210449</v>
      </c>
      <c r="F5241">
        <v>6.7494997978210449</v>
      </c>
      <c r="G5241">
        <v>0</v>
      </c>
      <c r="H5241">
        <v>6.7496249675750732</v>
      </c>
    </row>
    <row r="5242" spans="1:8" x14ac:dyDescent="0.25">
      <c r="A5242" s="4">
        <v>44769</v>
      </c>
      <c r="B5242">
        <v>6.7623000144958496</v>
      </c>
      <c r="C5242">
        <v>6.7677001953125</v>
      </c>
      <c r="D5242">
        <v>6.7414999008178711</v>
      </c>
      <c r="E5242">
        <v>6.7623000144958496</v>
      </c>
      <c r="F5242">
        <v>6.7623000144958496</v>
      </c>
      <c r="G5242">
        <v>0</v>
      </c>
      <c r="H5242">
        <v>6.7584500312805176</v>
      </c>
    </row>
    <row r="5243" spans="1:8" x14ac:dyDescent="0.25">
      <c r="A5243" s="4">
        <v>44770</v>
      </c>
      <c r="B5243">
        <v>6.7574000358581543</v>
      </c>
      <c r="C5243">
        <v>6.7578001022338867</v>
      </c>
      <c r="D5243">
        <v>6.7346000671386719</v>
      </c>
      <c r="E5243">
        <v>6.7574000358581543</v>
      </c>
      <c r="F5243">
        <v>6.7574000358581543</v>
      </c>
      <c r="G5243">
        <v>0</v>
      </c>
      <c r="H5243">
        <v>6.7518000602722168</v>
      </c>
    </row>
    <row r="5244" spans="1:8" x14ac:dyDescent="0.25">
      <c r="A5244" s="4">
        <v>44771</v>
      </c>
      <c r="B5244">
        <v>6.7458000183105469</v>
      </c>
      <c r="C5244">
        <v>6.7508001327514648</v>
      </c>
      <c r="D5244">
        <v>6.7274999618530273</v>
      </c>
      <c r="E5244">
        <v>6.7458000183105469</v>
      </c>
      <c r="F5244">
        <v>6.7458000183105469</v>
      </c>
      <c r="G5244">
        <v>0</v>
      </c>
      <c r="H5244">
        <v>6.7424750328063956</v>
      </c>
    </row>
    <row r="5245" spans="1:8" x14ac:dyDescent="0.25">
      <c r="A5245" s="4">
        <v>44774</v>
      </c>
      <c r="B5245">
        <v>6.7431998252868652</v>
      </c>
      <c r="C5245">
        <v>6.7732000350952148</v>
      </c>
      <c r="D5245">
        <v>6.7418999671936044</v>
      </c>
      <c r="E5245">
        <v>6.7431998252868652</v>
      </c>
      <c r="F5245">
        <v>6.7431998252868652</v>
      </c>
      <c r="G5245">
        <v>0</v>
      </c>
      <c r="H5245">
        <v>6.7503749132156372</v>
      </c>
    </row>
    <row r="5246" spans="1:8" x14ac:dyDescent="0.25">
      <c r="A5246" s="4">
        <v>44775</v>
      </c>
      <c r="B5246">
        <v>6.7677001953125</v>
      </c>
      <c r="C5246">
        <v>6.7809000015258789</v>
      </c>
      <c r="D5246">
        <v>6.7484002113342294</v>
      </c>
      <c r="E5246">
        <v>6.7677001953125</v>
      </c>
      <c r="F5246">
        <v>6.7677001953125</v>
      </c>
      <c r="G5246">
        <v>0</v>
      </c>
      <c r="H5246">
        <v>6.7661751508712769</v>
      </c>
    </row>
    <row r="5247" spans="1:8" x14ac:dyDescent="0.25">
      <c r="A5247" s="4">
        <v>44776</v>
      </c>
      <c r="B5247">
        <v>6.7518000602722168</v>
      </c>
      <c r="C5247">
        <v>6.7574000358581543</v>
      </c>
      <c r="D5247">
        <v>6.7430000305175781</v>
      </c>
      <c r="E5247">
        <v>6.7518000602722168</v>
      </c>
      <c r="F5247">
        <v>6.7518000602722168</v>
      </c>
      <c r="G5247">
        <v>0</v>
      </c>
      <c r="H5247">
        <v>6.7510000467300424</v>
      </c>
    </row>
    <row r="5248" spans="1:8" x14ac:dyDescent="0.25">
      <c r="A5248" s="4">
        <v>44777</v>
      </c>
      <c r="B5248">
        <v>6.7569999694824219</v>
      </c>
      <c r="C5248">
        <v>6.7578001022338867</v>
      </c>
      <c r="D5248">
        <v>6.7404999732971191</v>
      </c>
      <c r="E5248">
        <v>6.7569999694824219</v>
      </c>
      <c r="F5248">
        <v>6.7569999694824219</v>
      </c>
      <c r="G5248">
        <v>0</v>
      </c>
      <c r="H5248">
        <v>6.7530750036239624</v>
      </c>
    </row>
    <row r="5249" spans="1:8" x14ac:dyDescent="0.25">
      <c r="A5249" s="4">
        <v>44778</v>
      </c>
      <c r="B5249">
        <v>6.7477998733520508</v>
      </c>
      <c r="C5249">
        <v>6.7614998817443848</v>
      </c>
      <c r="D5249">
        <v>6.7316999435424796</v>
      </c>
      <c r="E5249">
        <v>6.7477998733520508</v>
      </c>
      <c r="F5249">
        <v>6.7477998733520508</v>
      </c>
      <c r="G5249">
        <v>0</v>
      </c>
      <c r="H5249">
        <v>6.7471998929977417</v>
      </c>
    </row>
    <row r="5250" spans="1:8" x14ac:dyDescent="0.25">
      <c r="A5250" s="4">
        <v>44781</v>
      </c>
      <c r="B5250">
        <v>6.7609000205993652</v>
      </c>
      <c r="C5250">
        <v>6.7638001441955566</v>
      </c>
      <c r="D5250">
        <v>6.7491002082824707</v>
      </c>
      <c r="E5250">
        <v>6.7609000205993652</v>
      </c>
      <c r="F5250">
        <v>6.7609000205993652</v>
      </c>
      <c r="G5250">
        <v>0</v>
      </c>
      <c r="H5250">
        <v>6.7586750984191886</v>
      </c>
    </row>
    <row r="5251" spans="1:8" x14ac:dyDescent="0.25">
      <c r="A5251" s="4">
        <v>44782</v>
      </c>
      <c r="B5251">
        <v>6.7498998641967773</v>
      </c>
      <c r="C5251">
        <v>6.757199764251709</v>
      </c>
      <c r="D5251">
        <v>6.7455000877380371</v>
      </c>
      <c r="E5251">
        <v>6.7498998641967773</v>
      </c>
      <c r="F5251">
        <v>6.7498998641967773</v>
      </c>
      <c r="G5251">
        <v>0</v>
      </c>
      <c r="H5251">
        <v>6.7506248950958252</v>
      </c>
    </row>
    <row r="5252" spans="1:8" x14ac:dyDescent="0.25">
      <c r="A5252" s="4">
        <v>44783</v>
      </c>
      <c r="B5252">
        <v>6.7516999244689941</v>
      </c>
      <c r="C5252">
        <v>6.7589998245239258</v>
      </c>
      <c r="D5252">
        <v>6.7223000526428223</v>
      </c>
      <c r="E5252">
        <v>6.7516999244689941</v>
      </c>
      <c r="F5252">
        <v>6.7516999244689941</v>
      </c>
      <c r="G5252">
        <v>0</v>
      </c>
      <c r="H5252">
        <v>6.7461749315261841</v>
      </c>
    </row>
    <row r="5253" spans="1:8" x14ac:dyDescent="0.25">
      <c r="A5253" s="4">
        <v>44784</v>
      </c>
      <c r="B5253">
        <v>6.7227997779846191</v>
      </c>
      <c r="C5253">
        <v>6.7437000274658203</v>
      </c>
      <c r="D5253">
        <v>6.7227001190185547</v>
      </c>
      <c r="E5253">
        <v>6.7227997779846191</v>
      </c>
      <c r="F5253">
        <v>6.7227997779846191</v>
      </c>
      <c r="G5253">
        <v>0</v>
      </c>
      <c r="H5253">
        <v>6.7279999256134033</v>
      </c>
    </row>
    <row r="5254" spans="1:8" x14ac:dyDescent="0.25">
      <c r="A5254" s="4">
        <v>44785</v>
      </c>
      <c r="B5254">
        <v>6.7435998916625977</v>
      </c>
      <c r="C5254">
        <v>6.7453999519348136</v>
      </c>
      <c r="D5254">
        <v>6.7256999015808114</v>
      </c>
      <c r="E5254">
        <v>6.7435998916625977</v>
      </c>
      <c r="F5254">
        <v>6.7435998916625977</v>
      </c>
      <c r="G5254">
        <v>0</v>
      </c>
      <c r="H5254">
        <v>6.7395749092102051</v>
      </c>
    </row>
    <row r="5255" spans="1:8" x14ac:dyDescent="0.25">
      <c r="A5255" s="4">
        <v>44788</v>
      </c>
      <c r="B5255">
        <v>6.7417998313903809</v>
      </c>
      <c r="C5255">
        <v>6.7730998992919922</v>
      </c>
      <c r="D5255">
        <v>6.7414999008178711</v>
      </c>
      <c r="E5255">
        <v>6.7417998313903809</v>
      </c>
      <c r="F5255">
        <v>6.7417998313903809</v>
      </c>
      <c r="G5255">
        <v>0</v>
      </c>
      <c r="H5255">
        <v>6.7495498657226563</v>
      </c>
    </row>
    <row r="5256" spans="1:8" x14ac:dyDescent="0.25">
      <c r="A5256" s="4">
        <v>44789</v>
      </c>
      <c r="B5256">
        <v>6.7719998359680176</v>
      </c>
      <c r="C5256">
        <v>6.796299934387207</v>
      </c>
      <c r="D5256">
        <v>6.7719998359680176</v>
      </c>
      <c r="E5256">
        <v>6.7719998359680176</v>
      </c>
      <c r="F5256">
        <v>6.7719998359680176</v>
      </c>
      <c r="G5256">
        <v>0</v>
      </c>
      <c r="H5256">
        <v>6.7780748605728149</v>
      </c>
    </row>
    <row r="5257" spans="1:8" x14ac:dyDescent="0.25">
      <c r="A5257" s="4">
        <v>44790</v>
      </c>
      <c r="B5257">
        <v>6.7873997688293457</v>
      </c>
      <c r="C5257">
        <v>6.7873997688293457</v>
      </c>
      <c r="D5257">
        <v>6.7618999481201172</v>
      </c>
      <c r="E5257">
        <v>6.7873997688293457</v>
      </c>
      <c r="F5257">
        <v>6.7873997688293457</v>
      </c>
      <c r="G5257">
        <v>0</v>
      </c>
      <c r="H5257">
        <v>6.7810248136520386</v>
      </c>
    </row>
    <row r="5258" spans="1:8" x14ac:dyDescent="0.25">
      <c r="A5258" s="4">
        <v>44791</v>
      </c>
      <c r="B5258">
        <v>6.779900074005127</v>
      </c>
      <c r="C5258">
        <v>6.795100212097168</v>
      </c>
      <c r="D5258">
        <v>6.7757000923156738</v>
      </c>
      <c r="E5258">
        <v>6.779900074005127</v>
      </c>
      <c r="F5258">
        <v>6.779900074005127</v>
      </c>
      <c r="G5258">
        <v>0</v>
      </c>
      <c r="H5258">
        <v>6.7826501131057739</v>
      </c>
    </row>
    <row r="5259" spans="1:8" x14ac:dyDescent="0.25">
      <c r="A5259" s="4">
        <v>44792</v>
      </c>
      <c r="B5259">
        <v>6.784599781036377</v>
      </c>
      <c r="C5259">
        <v>6.8178000450134277</v>
      </c>
      <c r="D5259">
        <v>6.784599781036377</v>
      </c>
      <c r="E5259">
        <v>6.784599781036377</v>
      </c>
      <c r="F5259">
        <v>6.784599781036377</v>
      </c>
      <c r="G5259">
        <v>0</v>
      </c>
      <c r="H5259">
        <v>6.7928998470306396</v>
      </c>
    </row>
    <row r="5260" spans="1:8" x14ac:dyDescent="0.25">
      <c r="A5260" s="4">
        <v>44795</v>
      </c>
      <c r="B5260">
        <v>6.8157000541687012</v>
      </c>
      <c r="C5260">
        <v>6.8495998382568359</v>
      </c>
      <c r="D5260">
        <v>6.8155999183654794</v>
      </c>
      <c r="E5260">
        <v>6.8157000541687012</v>
      </c>
      <c r="F5260">
        <v>6.8157000541687012</v>
      </c>
      <c r="G5260">
        <v>0</v>
      </c>
      <c r="H5260">
        <v>6.8241499662399292</v>
      </c>
    </row>
    <row r="5261" spans="1:8" x14ac:dyDescent="0.25">
      <c r="A5261" s="4">
        <v>44796</v>
      </c>
      <c r="B5261">
        <v>6.8478999137878418</v>
      </c>
      <c r="C5261">
        <v>6.8646001815795898</v>
      </c>
      <c r="D5261">
        <v>6.8320999145507813</v>
      </c>
      <c r="E5261">
        <v>6.8478999137878418</v>
      </c>
      <c r="F5261">
        <v>6.8478999137878418</v>
      </c>
      <c r="G5261">
        <v>0</v>
      </c>
      <c r="H5261">
        <v>6.8481249809265137</v>
      </c>
    </row>
    <row r="5262" spans="1:8" x14ac:dyDescent="0.25">
      <c r="A5262" s="4">
        <v>44797</v>
      </c>
      <c r="B5262">
        <v>6.8336000442504883</v>
      </c>
      <c r="C5262">
        <v>6.8678998947143546</v>
      </c>
      <c r="D5262">
        <v>6.8336000442504883</v>
      </c>
      <c r="E5262">
        <v>6.8336000442504883</v>
      </c>
      <c r="F5262">
        <v>6.8336000442504883</v>
      </c>
      <c r="G5262">
        <v>0</v>
      </c>
      <c r="H5262">
        <v>6.8421750068664551</v>
      </c>
    </row>
    <row r="5263" spans="1:8" x14ac:dyDescent="0.25">
      <c r="A5263" s="4">
        <v>44798</v>
      </c>
      <c r="B5263">
        <v>6.8585000038146973</v>
      </c>
      <c r="C5263">
        <v>6.8586001396179199</v>
      </c>
      <c r="D5263">
        <v>6.8393001556396484</v>
      </c>
      <c r="E5263">
        <v>6.8585000038146973</v>
      </c>
      <c r="F5263">
        <v>6.8585000038146973</v>
      </c>
      <c r="G5263">
        <v>0</v>
      </c>
      <c r="H5263">
        <v>6.8537250757217407</v>
      </c>
    </row>
    <row r="5264" spans="1:8" x14ac:dyDescent="0.25">
      <c r="A5264" s="4">
        <v>44799</v>
      </c>
      <c r="B5264">
        <v>6.8482999801635742</v>
      </c>
      <c r="C5264">
        <v>6.8716001510620117</v>
      </c>
      <c r="D5264">
        <v>6.8460001945495614</v>
      </c>
      <c r="E5264">
        <v>6.8482999801635742</v>
      </c>
      <c r="F5264">
        <v>6.8482999801635742</v>
      </c>
      <c r="G5264">
        <v>0</v>
      </c>
      <c r="H5264">
        <v>6.8535500764846802</v>
      </c>
    </row>
    <row r="5265" spans="1:8" x14ac:dyDescent="0.25">
      <c r="A5265" s="4">
        <v>44802</v>
      </c>
      <c r="B5265">
        <v>6.8708000183105469</v>
      </c>
      <c r="C5265">
        <v>6.9214000701904297</v>
      </c>
      <c r="D5265">
        <v>6.8706998825073242</v>
      </c>
      <c r="E5265">
        <v>6.8708000183105469</v>
      </c>
      <c r="F5265">
        <v>6.8708000183105469</v>
      </c>
      <c r="G5265">
        <v>0</v>
      </c>
      <c r="H5265">
        <v>6.8834249973297119</v>
      </c>
    </row>
    <row r="5266" spans="1:8" x14ac:dyDescent="0.25">
      <c r="A5266" s="4">
        <v>44803</v>
      </c>
      <c r="B5266">
        <v>6.9070000648498544</v>
      </c>
      <c r="C5266">
        <v>6.9204001426696777</v>
      </c>
      <c r="D5266">
        <v>6.8924999237060547</v>
      </c>
      <c r="E5266">
        <v>6.9070000648498544</v>
      </c>
      <c r="F5266">
        <v>6.9070000648498544</v>
      </c>
      <c r="G5266">
        <v>0</v>
      </c>
      <c r="H5266">
        <v>6.9067250490188599</v>
      </c>
    </row>
    <row r="5267" spans="1:8" x14ac:dyDescent="0.25">
      <c r="A5267" s="4">
        <v>44804</v>
      </c>
      <c r="B5267">
        <v>6.9107999801635742</v>
      </c>
      <c r="C5267">
        <v>6.914100170135498</v>
      </c>
      <c r="D5267">
        <v>6.8796000480651864</v>
      </c>
      <c r="E5267">
        <v>6.9107999801635742</v>
      </c>
      <c r="F5267">
        <v>6.9107999801635742</v>
      </c>
      <c r="G5267">
        <v>0</v>
      </c>
      <c r="H5267">
        <v>6.903825044631958</v>
      </c>
    </row>
    <row r="5268" spans="1:8" x14ac:dyDescent="0.25">
      <c r="A5268" s="4">
        <v>44805</v>
      </c>
      <c r="B5268">
        <v>6.8888998031616211</v>
      </c>
      <c r="C5268">
        <v>6.9070000648498544</v>
      </c>
      <c r="D5268">
        <v>6.8888998031616211</v>
      </c>
      <c r="E5268">
        <v>6.8888998031616211</v>
      </c>
      <c r="F5268">
        <v>6.8888998031616211</v>
      </c>
      <c r="G5268">
        <v>0</v>
      </c>
      <c r="H5268">
        <v>6.8934248685836792</v>
      </c>
    </row>
    <row r="5269" spans="1:8" x14ac:dyDescent="0.25">
      <c r="A5269" s="4">
        <v>44806</v>
      </c>
      <c r="B5269">
        <v>6.9054999351501456</v>
      </c>
      <c r="C5269">
        <v>6.9081001281738281</v>
      </c>
      <c r="D5269">
        <v>6.8907999992370614</v>
      </c>
      <c r="E5269">
        <v>6.9054999351501456</v>
      </c>
      <c r="F5269">
        <v>6.9054999351501456</v>
      </c>
      <c r="G5269">
        <v>0</v>
      </c>
      <c r="H5269">
        <v>6.9024749994277954</v>
      </c>
    </row>
    <row r="5270" spans="1:8" x14ac:dyDescent="0.25">
      <c r="A5270" s="4">
        <v>44809</v>
      </c>
      <c r="B5270">
        <v>6.8990001678466797</v>
      </c>
      <c r="C5270">
        <v>6.9422001838684082</v>
      </c>
      <c r="D5270">
        <v>6.898900032043457</v>
      </c>
      <c r="E5270">
        <v>6.8990001678466797</v>
      </c>
      <c r="F5270">
        <v>6.8990001678466797</v>
      </c>
      <c r="G5270">
        <v>0</v>
      </c>
      <c r="H5270">
        <v>6.9097751379013062</v>
      </c>
    </row>
    <row r="5271" spans="1:8" x14ac:dyDescent="0.25">
      <c r="A5271" s="4">
        <v>44810</v>
      </c>
      <c r="B5271">
        <v>6.9331002235412598</v>
      </c>
      <c r="C5271">
        <v>6.9643001556396484</v>
      </c>
      <c r="D5271">
        <v>6.9289999008178711</v>
      </c>
      <c r="E5271">
        <v>6.9331002235412598</v>
      </c>
      <c r="F5271">
        <v>6.9331002235412598</v>
      </c>
      <c r="G5271">
        <v>0</v>
      </c>
      <c r="H5271">
        <v>6.9398751258850098</v>
      </c>
    </row>
    <row r="5272" spans="1:8" x14ac:dyDescent="0.25">
      <c r="A5272" s="4">
        <v>44811</v>
      </c>
      <c r="B5272">
        <v>6.9531002044677734</v>
      </c>
      <c r="C5272">
        <v>6.978600025177002</v>
      </c>
      <c r="D5272">
        <v>6.9528999328613281</v>
      </c>
      <c r="E5272">
        <v>6.9531002044677734</v>
      </c>
      <c r="F5272">
        <v>6.9531002044677734</v>
      </c>
      <c r="G5272">
        <v>0</v>
      </c>
      <c r="H5272">
        <v>6.9594250917434692</v>
      </c>
    </row>
    <row r="5273" spans="1:8" x14ac:dyDescent="0.25">
      <c r="A5273" s="4">
        <v>44812</v>
      </c>
      <c r="B5273">
        <v>6.9653000831604004</v>
      </c>
      <c r="C5273">
        <v>6.9678001403808594</v>
      </c>
      <c r="D5273">
        <v>6.947199821472168</v>
      </c>
      <c r="E5273">
        <v>6.9653000831604004</v>
      </c>
      <c r="F5273">
        <v>6.9653000831604004</v>
      </c>
      <c r="G5273">
        <v>0</v>
      </c>
      <c r="H5273">
        <v>6.961400032043457</v>
      </c>
    </row>
    <row r="5274" spans="1:8" x14ac:dyDescent="0.25">
      <c r="A5274" s="4">
        <v>44813</v>
      </c>
      <c r="B5274">
        <v>6.9565000534057617</v>
      </c>
      <c r="C5274">
        <v>6.9566001892089844</v>
      </c>
      <c r="D5274">
        <v>6.9086999893188477</v>
      </c>
      <c r="E5274">
        <v>6.9565000534057617</v>
      </c>
      <c r="F5274">
        <v>6.9565000534057617</v>
      </c>
      <c r="G5274">
        <v>0</v>
      </c>
      <c r="H5274">
        <v>6.9445750713348389</v>
      </c>
    </row>
    <row r="5275" spans="1:8" x14ac:dyDescent="0.25">
      <c r="A5275" s="4">
        <v>44816</v>
      </c>
      <c r="B5275">
        <v>6.9254999160766602</v>
      </c>
      <c r="C5275">
        <v>6.9254999160766602</v>
      </c>
      <c r="D5275">
        <v>6.9250001907348633</v>
      </c>
      <c r="E5275">
        <v>6.9254999160766602</v>
      </c>
      <c r="F5275">
        <v>6.9254999160766602</v>
      </c>
      <c r="G5275">
        <v>0</v>
      </c>
      <c r="H5275">
        <v>6.9253749847412109</v>
      </c>
    </row>
    <row r="5276" spans="1:8" x14ac:dyDescent="0.25">
      <c r="A5276" s="4">
        <v>44817</v>
      </c>
      <c r="B5276">
        <v>6.9250001907348633</v>
      </c>
      <c r="C5276">
        <v>6.9317002296447754</v>
      </c>
      <c r="D5276">
        <v>6.9109997749328613</v>
      </c>
      <c r="E5276">
        <v>6.9250001907348633</v>
      </c>
      <c r="F5276">
        <v>6.9250001907348633</v>
      </c>
      <c r="G5276">
        <v>0</v>
      </c>
      <c r="H5276">
        <v>6.9231750965118408</v>
      </c>
    </row>
    <row r="5277" spans="1:8" x14ac:dyDescent="0.25">
      <c r="A5277" s="4">
        <v>44818</v>
      </c>
      <c r="B5277">
        <v>6.9240999221801758</v>
      </c>
      <c r="C5277">
        <v>6.9703001976013184</v>
      </c>
      <c r="D5277">
        <v>6.9235000610351563</v>
      </c>
      <c r="E5277">
        <v>6.9240999221801758</v>
      </c>
      <c r="F5277">
        <v>6.9240999221801758</v>
      </c>
      <c r="G5277">
        <v>0</v>
      </c>
      <c r="H5277">
        <v>6.9355000257492074</v>
      </c>
    </row>
    <row r="5278" spans="1:8" x14ac:dyDescent="0.25">
      <c r="A5278" s="4">
        <v>44819</v>
      </c>
      <c r="B5278">
        <v>6.9609999656677246</v>
      </c>
      <c r="C5278">
        <v>6.9951000213623047</v>
      </c>
      <c r="D5278">
        <v>6.9562997817993164</v>
      </c>
      <c r="E5278">
        <v>6.9609999656677246</v>
      </c>
      <c r="F5278">
        <v>6.9609999656677246</v>
      </c>
      <c r="G5278">
        <v>0</v>
      </c>
      <c r="H5278">
        <v>6.9683499336242676</v>
      </c>
    </row>
    <row r="5279" spans="1:8" x14ac:dyDescent="0.25">
      <c r="A5279" s="4">
        <v>44820</v>
      </c>
      <c r="B5279">
        <v>6.9930000305175781</v>
      </c>
      <c r="C5279">
        <v>7.0244998931884766</v>
      </c>
      <c r="D5279">
        <v>6.9826998710632324</v>
      </c>
      <c r="E5279">
        <v>6.9930000305175781</v>
      </c>
      <c r="F5279">
        <v>6.9930000305175781</v>
      </c>
      <c r="G5279">
        <v>0</v>
      </c>
      <c r="H5279">
        <v>6.9982999563217163</v>
      </c>
    </row>
    <row r="5280" spans="1:8" x14ac:dyDescent="0.25">
      <c r="A5280" s="4">
        <v>44823</v>
      </c>
      <c r="B5280">
        <v>6.9790000915527344</v>
      </c>
      <c r="C5280">
        <v>7.0194001197814941</v>
      </c>
      <c r="D5280">
        <v>6.9787998199462891</v>
      </c>
      <c r="E5280">
        <v>6.9790000915527344</v>
      </c>
      <c r="F5280">
        <v>6.9790000915527344</v>
      </c>
      <c r="G5280">
        <v>0</v>
      </c>
      <c r="H5280">
        <v>6.989050030708313</v>
      </c>
    </row>
    <row r="5281" spans="1:8" x14ac:dyDescent="0.25">
      <c r="A5281" s="4">
        <v>44824</v>
      </c>
      <c r="B5281">
        <v>7.0055999755859384</v>
      </c>
      <c r="C5281">
        <v>7.0201001167297363</v>
      </c>
      <c r="D5281">
        <v>6.9963998794555664</v>
      </c>
      <c r="E5281">
        <v>7.0055999755859384</v>
      </c>
      <c r="F5281">
        <v>7.0055999755859384</v>
      </c>
      <c r="G5281">
        <v>0</v>
      </c>
      <c r="H5281">
        <v>7.0069249868392944</v>
      </c>
    </row>
    <row r="5282" spans="1:8" x14ac:dyDescent="0.25">
      <c r="A5282" s="4">
        <v>44825</v>
      </c>
      <c r="B5282">
        <v>7.0171999931335449</v>
      </c>
      <c r="C5282">
        <v>7.0531997680664063</v>
      </c>
      <c r="D5282">
        <v>7.0171999931335449</v>
      </c>
      <c r="E5282">
        <v>7.0171999931335449</v>
      </c>
      <c r="F5282">
        <v>7.0171999931335449</v>
      </c>
      <c r="G5282">
        <v>0</v>
      </c>
      <c r="H5282">
        <v>7.0261999368667603</v>
      </c>
    </row>
    <row r="5283" spans="1:8" x14ac:dyDescent="0.25">
      <c r="A5283" s="4">
        <v>44826</v>
      </c>
      <c r="B5283">
        <v>7.0479001998901367</v>
      </c>
      <c r="C5283">
        <v>7.0943999290466309</v>
      </c>
      <c r="D5283">
        <v>7.0479001998901367</v>
      </c>
      <c r="E5283">
        <v>7.0479001998901367</v>
      </c>
      <c r="F5283">
        <v>7.0479001998901367</v>
      </c>
      <c r="G5283">
        <v>0</v>
      </c>
      <c r="H5283">
        <v>7.0595251321792603</v>
      </c>
    </row>
    <row r="5284" spans="1:8" x14ac:dyDescent="0.25">
      <c r="A5284" s="4">
        <v>44827</v>
      </c>
      <c r="B5284">
        <v>7.0766000747680664</v>
      </c>
      <c r="C5284">
        <v>7.1273999214172363</v>
      </c>
      <c r="D5284">
        <v>7.0766000747680664</v>
      </c>
      <c r="E5284">
        <v>7.0766000747680664</v>
      </c>
      <c r="F5284">
        <v>7.0766000747680664</v>
      </c>
      <c r="G5284">
        <v>0</v>
      </c>
      <c r="H5284">
        <v>7.0893000364303589</v>
      </c>
    </row>
    <row r="5285" spans="1:8" x14ac:dyDescent="0.25">
      <c r="A5285" s="4">
        <v>44830</v>
      </c>
      <c r="B5285">
        <v>7.1273999214172363</v>
      </c>
      <c r="C5285">
        <v>7.1665000915527344</v>
      </c>
      <c r="D5285">
        <v>7.1272997856140137</v>
      </c>
      <c r="E5285">
        <v>7.1273999214172363</v>
      </c>
      <c r="F5285">
        <v>7.1273999214172363</v>
      </c>
      <c r="G5285">
        <v>0</v>
      </c>
      <c r="H5285">
        <v>7.1371499300003052</v>
      </c>
    </row>
    <row r="5286" spans="1:8" x14ac:dyDescent="0.25">
      <c r="A5286" s="4">
        <v>44831</v>
      </c>
      <c r="B5286">
        <v>7.1479997634887704</v>
      </c>
      <c r="C5286">
        <v>7.1774001121520996</v>
      </c>
      <c r="D5286">
        <v>7.1392002105712891</v>
      </c>
      <c r="E5286">
        <v>7.1479997634887704</v>
      </c>
      <c r="F5286">
        <v>7.1479997634887704</v>
      </c>
      <c r="G5286">
        <v>0</v>
      </c>
      <c r="H5286">
        <v>7.1531499624252319</v>
      </c>
    </row>
    <row r="5287" spans="1:8" x14ac:dyDescent="0.25">
      <c r="A5287" s="4">
        <v>44832</v>
      </c>
      <c r="B5287">
        <v>7.1767997741699219</v>
      </c>
      <c r="C5287">
        <v>7.2494997978210449</v>
      </c>
      <c r="D5287">
        <v>7.1764001846313477</v>
      </c>
      <c r="E5287">
        <v>7.1767997741699219</v>
      </c>
      <c r="F5287">
        <v>7.1767997741699219</v>
      </c>
      <c r="G5287">
        <v>0</v>
      </c>
      <c r="H5287">
        <v>7.1948748826980591</v>
      </c>
    </row>
    <row r="5288" spans="1:8" x14ac:dyDescent="0.25">
      <c r="A5288" s="4">
        <v>44833</v>
      </c>
      <c r="B5288">
        <v>7.1989998817443848</v>
      </c>
      <c r="C5288">
        <v>7.2097997665405273</v>
      </c>
      <c r="D5288">
        <v>7.1152000427246094</v>
      </c>
      <c r="E5288">
        <v>7.1989998817443848</v>
      </c>
      <c r="F5288">
        <v>7.1989998817443848</v>
      </c>
      <c r="G5288">
        <v>0</v>
      </c>
      <c r="H5288">
        <v>7.1807498931884766</v>
      </c>
    </row>
    <row r="5289" spans="1:8" x14ac:dyDescent="0.25">
      <c r="A5289" s="4">
        <v>44834</v>
      </c>
      <c r="B5289">
        <v>7.1238999366760254</v>
      </c>
      <c r="C5289">
        <v>7.1332001686096191</v>
      </c>
      <c r="D5289">
        <v>7.0830998420715332</v>
      </c>
      <c r="E5289">
        <v>7.1238999366760254</v>
      </c>
      <c r="F5289">
        <v>7.1238999366760254</v>
      </c>
      <c r="G5289">
        <v>0</v>
      </c>
      <c r="H5289">
        <v>7.1160249710083008</v>
      </c>
    </row>
    <row r="5290" spans="1:8" x14ac:dyDescent="0.25">
      <c r="A5290" s="4">
        <v>44837</v>
      </c>
      <c r="B5290">
        <v>7.1149997711181641</v>
      </c>
      <c r="C5290">
        <v>7.1150999069213867</v>
      </c>
      <c r="D5290">
        <v>7.1149001121520996</v>
      </c>
      <c r="E5290">
        <v>7.1149997711181641</v>
      </c>
      <c r="F5290">
        <v>7.1149997711181641</v>
      </c>
      <c r="G5290">
        <v>0</v>
      </c>
      <c r="H5290">
        <v>7.1149998903274536</v>
      </c>
    </row>
    <row r="5291" spans="1:8" x14ac:dyDescent="0.25">
      <c r="A5291" s="4">
        <v>44838</v>
      </c>
      <c r="B5291">
        <v>7.1149001121520996</v>
      </c>
      <c r="C5291">
        <v>7.1149997711181641</v>
      </c>
      <c r="D5291">
        <v>7.1149001121520996</v>
      </c>
      <c r="E5291">
        <v>7.1149001121520996</v>
      </c>
      <c r="F5291">
        <v>7.1149001121520996</v>
      </c>
      <c r="G5291">
        <v>0</v>
      </c>
      <c r="H5291">
        <v>7.1149250268936157</v>
      </c>
    </row>
    <row r="5292" spans="1:8" x14ac:dyDescent="0.25">
      <c r="A5292" s="4">
        <v>44839</v>
      </c>
      <c r="B5292">
        <v>7.1149997711181641</v>
      </c>
      <c r="C5292">
        <v>7.1150999069213867</v>
      </c>
      <c r="D5292">
        <v>7.1149997711181641</v>
      </c>
      <c r="E5292">
        <v>7.1149997711181641</v>
      </c>
      <c r="F5292">
        <v>7.1149997711181641</v>
      </c>
      <c r="G5292">
        <v>0</v>
      </c>
      <c r="H5292">
        <v>7.1150248050689697</v>
      </c>
    </row>
    <row r="5293" spans="1:8" x14ac:dyDescent="0.25">
      <c r="A5293" s="4">
        <v>44840</v>
      </c>
      <c r="B5293">
        <v>7.1149997711181641</v>
      </c>
      <c r="C5293">
        <v>7.1150999069213867</v>
      </c>
      <c r="D5293">
        <v>7.1149997711181641</v>
      </c>
      <c r="E5293">
        <v>7.1149997711181641</v>
      </c>
      <c r="F5293">
        <v>7.1149997711181641</v>
      </c>
      <c r="G5293">
        <v>0</v>
      </c>
      <c r="H5293">
        <v>7.1150248050689697</v>
      </c>
    </row>
    <row r="5294" spans="1:8" x14ac:dyDescent="0.25">
      <c r="A5294" s="4">
        <v>44841</v>
      </c>
      <c r="B5294">
        <v>7.1149997711181641</v>
      </c>
      <c r="C5294">
        <v>7.115300178527832</v>
      </c>
      <c r="D5294">
        <v>7.1149001121520996</v>
      </c>
      <c r="E5294">
        <v>7.1149997711181641</v>
      </c>
      <c r="F5294">
        <v>7.1149997711181641</v>
      </c>
      <c r="G5294">
        <v>0</v>
      </c>
      <c r="H5294">
        <v>7.1150499582290649</v>
      </c>
    </row>
    <row r="5295" spans="1:8" x14ac:dyDescent="0.25">
      <c r="A5295" s="4">
        <v>44844</v>
      </c>
      <c r="B5295">
        <v>7.1149997711181641</v>
      </c>
      <c r="C5295">
        <v>7.1535000801086426</v>
      </c>
      <c r="D5295">
        <v>7.107600212097168</v>
      </c>
      <c r="E5295">
        <v>7.1149997711181641</v>
      </c>
      <c r="F5295">
        <v>7.1149997711181641</v>
      </c>
      <c r="G5295">
        <v>0</v>
      </c>
      <c r="H5295">
        <v>7.1227749586105347</v>
      </c>
    </row>
    <row r="5296" spans="1:8" x14ac:dyDescent="0.25">
      <c r="A5296" s="4">
        <v>44845</v>
      </c>
      <c r="B5296">
        <v>7.1536002159118652</v>
      </c>
      <c r="C5296">
        <v>7.1936001777648926</v>
      </c>
      <c r="D5296">
        <v>7.151400089263916</v>
      </c>
      <c r="E5296">
        <v>7.1536002159118652</v>
      </c>
      <c r="F5296">
        <v>7.1536002159118652</v>
      </c>
      <c r="G5296">
        <v>0</v>
      </c>
      <c r="H5296">
        <v>7.1630501747131348</v>
      </c>
    </row>
    <row r="5297" spans="1:8" x14ac:dyDescent="0.25">
      <c r="A5297" s="4">
        <v>44846</v>
      </c>
      <c r="B5297">
        <v>7.1644001007080078</v>
      </c>
      <c r="C5297">
        <v>7.1894998550415039</v>
      </c>
      <c r="D5297">
        <v>7.1508998870849609</v>
      </c>
      <c r="E5297">
        <v>7.1644001007080078</v>
      </c>
      <c r="F5297">
        <v>7.1644001007080078</v>
      </c>
      <c r="G5297">
        <v>0</v>
      </c>
      <c r="H5297">
        <v>7.1672999858856201</v>
      </c>
    </row>
    <row r="5298" spans="1:8" x14ac:dyDescent="0.25">
      <c r="A5298" s="4">
        <v>44847</v>
      </c>
      <c r="B5298">
        <v>7.1740999221801758</v>
      </c>
      <c r="C5298">
        <v>7.2197999954223633</v>
      </c>
      <c r="D5298">
        <v>7.1663999557495117</v>
      </c>
      <c r="E5298">
        <v>7.1740999221801758</v>
      </c>
      <c r="F5298">
        <v>7.1740999221801758</v>
      </c>
      <c r="G5298">
        <v>0</v>
      </c>
      <c r="H5298">
        <v>7.1835999488830566</v>
      </c>
    </row>
    <row r="5299" spans="1:8" x14ac:dyDescent="0.25">
      <c r="A5299" s="4">
        <v>44848</v>
      </c>
      <c r="B5299">
        <v>7.1694998741149902</v>
      </c>
      <c r="C5299">
        <v>7.1992998123168954</v>
      </c>
      <c r="D5299">
        <v>7.1616001129150391</v>
      </c>
      <c r="E5299">
        <v>7.1694998741149902</v>
      </c>
      <c r="F5299">
        <v>7.1694998741149902</v>
      </c>
      <c r="G5299">
        <v>0</v>
      </c>
      <c r="H5299">
        <v>7.1749749183654794</v>
      </c>
    </row>
    <row r="5300" spans="1:8" x14ac:dyDescent="0.25">
      <c r="A5300" s="4">
        <v>44851</v>
      </c>
      <c r="B5300">
        <v>7.190000057220459</v>
      </c>
      <c r="C5300">
        <v>7.2048001289367676</v>
      </c>
      <c r="D5300">
        <v>7.1869001388549796</v>
      </c>
      <c r="E5300">
        <v>7.190000057220459</v>
      </c>
      <c r="F5300">
        <v>7.190000057220459</v>
      </c>
      <c r="G5300">
        <v>0</v>
      </c>
      <c r="H5300">
        <v>7.1929250955581674</v>
      </c>
    </row>
    <row r="5301" spans="1:8" x14ac:dyDescent="0.25">
      <c r="A5301" s="4">
        <v>44852</v>
      </c>
      <c r="B5301">
        <v>7.1954998970031738</v>
      </c>
      <c r="C5301">
        <v>7.2010998725891113</v>
      </c>
      <c r="D5301">
        <v>7.1826000213623047</v>
      </c>
      <c r="E5301">
        <v>7.1954998970031738</v>
      </c>
      <c r="F5301">
        <v>7.1954998970031738</v>
      </c>
      <c r="G5301">
        <v>0</v>
      </c>
      <c r="H5301">
        <v>7.1936749219894409</v>
      </c>
    </row>
    <row r="5302" spans="1:8" x14ac:dyDescent="0.25">
      <c r="A5302" s="4">
        <v>44853</v>
      </c>
      <c r="B5302">
        <v>7.2006001472473136</v>
      </c>
      <c r="C5302">
        <v>7.2290000915527344</v>
      </c>
      <c r="D5302">
        <v>7.197199821472168</v>
      </c>
      <c r="E5302">
        <v>7.2006001472473136</v>
      </c>
      <c r="F5302">
        <v>7.2006001472473136</v>
      </c>
      <c r="G5302">
        <v>0</v>
      </c>
      <c r="H5302">
        <v>7.2068500518798828</v>
      </c>
    </row>
    <row r="5303" spans="1:8" x14ac:dyDescent="0.25">
      <c r="A5303" s="4">
        <v>44854</v>
      </c>
      <c r="B5303">
        <v>7.2273001670837402</v>
      </c>
      <c r="C5303">
        <v>7.2423000335693359</v>
      </c>
      <c r="D5303">
        <v>7.2126002311706543</v>
      </c>
      <c r="E5303">
        <v>7.2273001670837402</v>
      </c>
      <c r="F5303">
        <v>7.2273001670837402</v>
      </c>
      <c r="G5303">
        <v>0</v>
      </c>
      <c r="H5303">
        <v>7.2273751497268677</v>
      </c>
    </row>
    <row r="5304" spans="1:8" x14ac:dyDescent="0.25">
      <c r="A5304" s="4">
        <v>44855</v>
      </c>
      <c r="B5304">
        <v>7.2157998085021973</v>
      </c>
      <c r="C5304">
        <v>7.2498998641967773</v>
      </c>
      <c r="D5304">
        <v>7.215400218963623</v>
      </c>
      <c r="E5304">
        <v>7.2157998085021973</v>
      </c>
      <c r="F5304">
        <v>7.2157998085021973</v>
      </c>
      <c r="G5304">
        <v>0</v>
      </c>
      <c r="H5304">
        <v>7.2242249250411987</v>
      </c>
    </row>
    <row r="5305" spans="1:8" x14ac:dyDescent="0.25">
      <c r="A5305" s="4">
        <v>44858</v>
      </c>
      <c r="B5305">
        <v>7.242800235748291</v>
      </c>
      <c r="C5305">
        <v>7.2623000144958496</v>
      </c>
      <c r="D5305">
        <v>7.2420001029968262</v>
      </c>
      <c r="E5305">
        <v>7.242800235748291</v>
      </c>
      <c r="F5305">
        <v>7.242800235748291</v>
      </c>
      <c r="G5305">
        <v>0</v>
      </c>
      <c r="H5305">
        <v>7.2474751472473136</v>
      </c>
    </row>
    <row r="5306" spans="1:8" x14ac:dyDescent="0.25">
      <c r="A5306" s="4">
        <v>44859</v>
      </c>
      <c r="B5306">
        <v>7.2618999481201172</v>
      </c>
      <c r="C5306">
        <v>7.3081998825073242</v>
      </c>
      <c r="D5306">
        <v>7.2504000663757324</v>
      </c>
      <c r="E5306">
        <v>7.2618999481201172</v>
      </c>
      <c r="F5306">
        <v>7.2618999481201172</v>
      </c>
      <c r="G5306">
        <v>0</v>
      </c>
      <c r="H5306">
        <v>7.2705999612808228</v>
      </c>
    </row>
    <row r="5307" spans="1:8" x14ac:dyDescent="0.25">
      <c r="A5307" s="4">
        <v>44860</v>
      </c>
      <c r="B5307">
        <v>7.303800106048584</v>
      </c>
      <c r="C5307">
        <v>7.303800106048584</v>
      </c>
      <c r="D5307">
        <v>7.1659002304077148</v>
      </c>
      <c r="E5307">
        <v>7.303800106048584</v>
      </c>
      <c r="F5307">
        <v>7.303800106048584</v>
      </c>
      <c r="G5307">
        <v>0</v>
      </c>
      <c r="H5307">
        <v>7.2693251371383667</v>
      </c>
    </row>
    <row r="5308" spans="1:8" x14ac:dyDescent="0.25">
      <c r="A5308" s="4">
        <v>44861</v>
      </c>
      <c r="B5308">
        <v>7.1718997955322266</v>
      </c>
      <c r="C5308">
        <v>7.2357997894287109</v>
      </c>
      <c r="D5308">
        <v>7.1697998046875</v>
      </c>
      <c r="E5308">
        <v>7.1718997955322266</v>
      </c>
      <c r="F5308">
        <v>7.1718997955322266</v>
      </c>
      <c r="G5308">
        <v>0</v>
      </c>
      <c r="H5308">
        <v>7.187349796295166</v>
      </c>
    </row>
    <row r="5309" spans="1:8" x14ac:dyDescent="0.25">
      <c r="A5309" s="4">
        <v>44862</v>
      </c>
      <c r="B5309">
        <v>7.2279000282287598</v>
      </c>
      <c r="C5309">
        <v>7.2607002258300781</v>
      </c>
      <c r="D5309">
        <v>7.2186999320983887</v>
      </c>
      <c r="E5309">
        <v>7.2279000282287598</v>
      </c>
      <c r="F5309">
        <v>7.2279000282287598</v>
      </c>
      <c r="G5309">
        <v>0</v>
      </c>
      <c r="H5309">
        <v>7.2338000535964966</v>
      </c>
    </row>
    <row r="5310" spans="1:8" x14ac:dyDescent="0.25">
      <c r="A5310" s="4">
        <v>44865</v>
      </c>
      <c r="B5310">
        <v>7.2513999938964844</v>
      </c>
      <c r="C5310">
        <v>7.3021998405456543</v>
      </c>
      <c r="D5310">
        <v>7.251500129699707</v>
      </c>
      <c r="E5310">
        <v>7.2513999938964844</v>
      </c>
      <c r="F5310">
        <v>7.2513999938964844</v>
      </c>
      <c r="G5310">
        <v>0</v>
      </c>
      <c r="H5310">
        <v>7.2641249895095834</v>
      </c>
    </row>
    <row r="5311" spans="1:8" x14ac:dyDescent="0.25">
      <c r="A5311" s="4">
        <v>44866</v>
      </c>
      <c r="B5311">
        <v>7.3017997741699219</v>
      </c>
      <c r="C5311">
        <v>7.326200008392334</v>
      </c>
      <c r="D5311">
        <v>7.254000186920166</v>
      </c>
      <c r="E5311">
        <v>7.3017997741699219</v>
      </c>
      <c r="F5311">
        <v>7.3017997741699219</v>
      </c>
      <c r="G5311">
        <v>0</v>
      </c>
      <c r="H5311">
        <v>7.2959499359130859</v>
      </c>
    </row>
    <row r="5312" spans="1:8" x14ac:dyDescent="0.25">
      <c r="A5312" s="4">
        <v>44867</v>
      </c>
      <c r="B5312">
        <v>7.2765998840332031</v>
      </c>
      <c r="C5312">
        <v>7.2887001037597656</v>
      </c>
      <c r="D5312">
        <v>7.2659001350402832</v>
      </c>
      <c r="E5312">
        <v>7.2765998840332031</v>
      </c>
      <c r="F5312">
        <v>7.2765998840332031</v>
      </c>
      <c r="G5312">
        <v>0</v>
      </c>
      <c r="H5312">
        <v>7.2769500017166138</v>
      </c>
    </row>
    <row r="5313" spans="1:8" x14ac:dyDescent="0.25">
      <c r="A5313" s="4">
        <v>44868</v>
      </c>
      <c r="B5313">
        <v>7.2887001037597656</v>
      </c>
      <c r="C5313">
        <v>7.3203001022338867</v>
      </c>
      <c r="D5313">
        <v>7.288599967956543</v>
      </c>
      <c r="E5313">
        <v>7.2887001037597656</v>
      </c>
      <c r="F5313">
        <v>7.2887001037597656</v>
      </c>
      <c r="G5313">
        <v>0</v>
      </c>
      <c r="H5313">
        <v>7.2965750694274902</v>
      </c>
    </row>
    <row r="5314" spans="1:8" x14ac:dyDescent="0.25">
      <c r="A5314" s="4">
        <v>44869</v>
      </c>
      <c r="B5314">
        <v>7.3007998466491699</v>
      </c>
      <c r="C5314">
        <v>7.3071999549865723</v>
      </c>
      <c r="D5314">
        <v>7.1785001754760742</v>
      </c>
      <c r="E5314">
        <v>7.3007998466491699</v>
      </c>
      <c r="F5314">
        <v>7.3007998466491699</v>
      </c>
      <c r="G5314">
        <v>0</v>
      </c>
      <c r="H5314">
        <v>7.2718249559402466</v>
      </c>
    </row>
    <row r="5315" spans="1:8" x14ac:dyDescent="0.25">
      <c r="A5315" s="4">
        <v>44872</v>
      </c>
      <c r="B5315">
        <v>7.1750998497009277</v>
      </c>
      <c r="C5315">
        <v>7.2494001388549796</v>
      </c>
      <c r="D5315">
        <v>7.1750998497009277</v>
      </c>
      <c r="E5315">
        <v>7.1750998497009277</v>
      </c>
      <c r="F5315">
        <v>7.1750998497009277</v>
      </c>
      <c r="G5315">
        <v>0</v>
      </c>
      <c r="H5315">
        <v>7.1936749219894409</v>
      </c>
    </row>
    <row r="5316" spans="1:8" x14ac:dyDescent="0.25">
      <c r="A5316" s="4">
        <v>44873</v>
      </c>
      <c r="B5316">
        <v>7.2287998199462891</v>
      </c>
      <c r="C5316">
        <v>7.2624001502990723</v>
      </c>
      <c r="D5316">
        <v>7.220099925994873</v>
      </c>
      <c r="E5316">
        <v>7.2287998199462891</v>
      </c>
      <c r="F5316">
        <v>7.2287998199462891</v>
      </c>
      <c r="G5316">
        <v>0</v>
      </c>
      <c r="H5316">
        <v>7.2350249290466309</v>
      </c>
    </row>
    <row r="5317" spans="1:8" x14ac:dyDescent="0.25">
      <c r="A5317" s="4">
        <v>44874</v>
      </c>
      <c r="B5317">
        <v>7.2481999397277832</v>
      </c>
      <c r="C5317">
        <v>7.255000114440918</v>
      </c>
      <c r="D5317">
        <v>7.2328000068664551</v>
      </c>
      <c r="E5317">
        <v>7.2481999397277832</v>
      </c>
      <c r="F5317">
        <v>7.2481999397277832</v>
      </c>
      <c r="G5317">
        <v>0</v>
      </c>
      <c r="H5317">
        <v>7.2460500001907349</v>
      </c>
    </row>
    <row r="5318" spans="1:8" x14ac:dyDescent="0.25">
      <c r="A5318" s="4">
        <v>44875</v>
      </c>
      <c r="B5318">
        <v>7.2407999038696289</v>
      </c>
      <c r="C5318">
        <v>7.2715001106262207</v>
      </c>
      <c r="D5318">
        <v>7.1845998764038086</v>
      </c>
      <c r="E5318">
        <v>7.2407999038696289</v>
      </c>
      <c r="F5318">
        <v>7.2407999038696289</v>
      </c>
      <c r="G5318">
        <v>0</v>
      </c>
      <c r="H5318">
        <v>7.2344249486923218</v>
      </c>
    </row>
    <row r="5319" spans="1:8" x14ac:dyDescent="0.25">
      <c r="A5319" s="4">
        <v>44876</v>
      </c>
      <c r="B5319">
        <v>7.1859002113342294</v>
      </c>
      <c r="C5319">
        <v>7.1877999305725098</v>
      </c>
      <c r="D5319">
        <v>7.0896000862121582</v>
      </c>
      <c r="E5319">
        <v>7.1859002113342294</v>
      </c>
      <c r="F5319">
        <v>7.1859002113342294</v>
      </c>
      <c r="G5319">
        <v>0</v>
      </c>
      <c r="H5319">
        <v>7.1623001098632813</v>
      </c>
    </row>
    <row r="5320" spans="1:8" x14ac:dyDescent="0.25">
      <c r="A5320" s="4">
        <v>44879</v>
      </c>
      <c r="B5320">
        <v>7.1071000099182129</v>
      </c>
      <c r="C5320">
        <v>7.1072998046875</v>
      </c>
      <c r="D5320">
        <v>7.0250000953674316</v>
      </c>
      <c r="E5320">
        <v>7.1071000099182129</v>
      </c>
      <c r="F5320">
        <v>7.1071000099182129</v>
      </c>
      <c r="G5320">
        <v>0</v>
      </c>
      <c r="H5320">
        <v>7.0866249799728394</v>
      </c>
    </row>
    <row r="5321" spans="1:8" x14ac:dyDescent="0.25">
      <c r="A5321" s="4">
        <v>44880</v>
      </c>
      <c r="B5321">
        <v>7.0728998184204102</v>
      </c>
      <c r="C5321">
        <v>7.0731000900268546</v>
      </c>
      <c r="D5321">
        <v>7.0250000953674316</v>
      </c>
      <c r="E5321">
        <v>7.0728998184204102</v>
      </c>
      <c r="F5321">
        <v>7.0728998184204102</v>
      </c>
      <c r="G5321">
        <v>0</v>
      </c>
      <c r="H5321">
        <v>7.0609749555587769</v>
      </c>
    </row>
    <row r="5322" spans="1:8" x14ac:dyDescent="0.25">
      <c r="A5322" s="4">
        <v>44881</v>
      </c>
      <c r="B5322">
        <v>7.0430002212524414</v>
      </c>
      <c r="C5322">
        <v>7.0879001617431641</v>
      </c>
      <c r="D5322">
        <v>7.0429000854492188</v>
      </c>
      <c r="E5322">
        <v>7.0430002212524414</v>
      </c>
      <c r="F5322">
        <v>7.0430002212524414</v>
      </c>
      <c r="G5322">
        <v>0</v>
      </c>
      <c r="H5322">
        <v>7.0542001724243164</v>
      </c>
    </row>
    <row r="5323" spans="1:8" x14ac:dyDescent="0.25">
      <c r="A5323" s="4">
        <v>44882</v>
      </c>
      <c r="B5323">
        <v>7.0872001647949219</v>
      </c>
      <c r="C5323">
        <v>7.1630997657775879</v>
      </c>
      <c r="D5323">
        <v>7.0871000289916992</v>
      </c>
      <c r="E5323">
        <v>7.0872001647949219</v>
      </c>
      <c r="F5323">
        <v>7.0872001647949219</v>
      </c>
      <c r="G5323">
        <v>0</v>
      </c>
      <c r="H5323">
        <v>7.1061500310897827</v>
      </c>
    </row>
    <row r="5324" spans="1:8" x14ac:dyDescent="0.25">
      <c r="A5324" s="4">
        <v>44883</v>
      </c>
      <c r="B5324">
        <v>7.1561999320983887</v>
      </c>
      <c r="C5324">
        <v>7.1563000679016113</v>
      </c>
      <c r="D5324">
        <v>7.1073999404907227</v>
      </c>
      <c r="E5324">
        <v>7.1561999320983887</v>
      </c>
      <c r="F5324">
        <v>7.1561999320983887</v>
      </c>
      <c r="G5324">
        <v>0</v>
      </c>
      <c r="H5324">
        <v>7.1440249681472778</v>
      </c>
    </row>
    <row r="5325" spans="1:8" x14ac:dyDescent="0.25">
      <c r="A5325" s="4">
        <v>44886</v>
      </c>
      <c r="B5325">
        <v>7.1188998222351074</v>
      </c>
      <c r="C5325">
        <v>7.1680002212524414</v>
      </c>
      <c r="D5325">
        <v>7.1185998916625977</v>
      </c>
      <c r="E5325">
        <v>7.1188998222351074</v>
      </c>
      <c r="F5325">
        <v>7.1188998222351074</v>
      </c>
      <c r="G5325">
        <v>0</v>
      </c>
      <c r="H5325">
        <v>7.1310999393463126</v>
      </c>
    </row>
    <row r="5326" spans="1:8" x14ac:dyDescent="0.25">
      <c r="A5326" s="4">
        <v>44887</v>
      </c>
      <c r="B5326">
        <v>7.1641998291015616</v>
      </c>
      <c r="C5326">
        <v>7.1642999649047852</v>
      </c>
      <c r="D5326">
        <v>7.1312999725341797</v>
      </c>
      <c r="E5326">
        <v>7.1641998291015616</v>
      </c>
      <c r="F5326">
        <v>7.1641998291015616</v>
      </c>
      <c r="G5326">
        <v>0</v>
      </c>
      <c r="H5326">
        <v>7.1559998989105216</v>
      </c>
    </row>
    <row r="5327" spans="1:8" x14ac:dyDescent="0.25">
      <c r="A5327" s="4">
        <v>44888</v>
      </c>
      <c r="B5327">
        <v>7.1392998695373544</v>
      </c>
      <c r="C5327">
        <v>7.171299934387207</v>
      </c>
      <c r="D5327">
        <v>7.1389999389648438</v>
      </c>
      <c r="E5327">
        <v>7.1392998695373544</v>
      </c>
      <c r="F5327">
        <v>7.1392998695373544</v>
      </c>
      <c r="G5327">
        <v>0</v>
      </c>
      <c r="H5327">
        <v>7.1472249031066886</v>
      </c>
    </row>
    <row r="5328" spans="1:8" x14ac:dyDescent="0.25">
      <c r="A5328" s="4">
        <v>44889</v>
      </c>
      <c r="B5328">
        <v>7.1658000946044922</v>
      </c>
      <c r="C5328">
        <v>7.1658000946044922</v>
      </c>
      <c r="D5328">
        <v>7.1252999305725098</v>
      </c>
      <c r="E5328">
        <v>7.1658000946044922</v>
      </c>
      <c r="F5328">
        <v>7.1658000946044922</v>
      </c>
      <c r="G5328">
        <v>0</v>
      </c>
      <c r="H5328">
        <v>7.1556750535964966</v>
      </c>
    </row>
    <row r="5329" spans="1:8" x14ac:dyDescent="0.25">
      <c r="A5329" s="4">
        <v>44890</v>
      </c>
      <c r="B5329">
        <v>7.1503000259399414</v>
      </c>
      <c r="C5329">
        <v>7.1777000427246094</v>
      </c>
      <c r="D5329">
        <v>7.14739990234375</v>
      </c>
      <c r="E5329">
        <v>7.1503000259399414</v>
      </c>
      <c r="F5329">
        <v>7.1503000259399414</v>
      </c>
      <c r="G5329">
        <v>0</v>
      </c>
      <c r="H5329">
        <v>7.1564249992370614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93918-DF82-48D2-8E28-E20EEC95BCAD}">
  <dimension ref="A1:H57"/>
  <sheetViews>
    <sheetView tabSelected="1" topLeftCell="A10" workbookViewId="0">
      <selection activeCell="L21" sqref="L21"/>
    </sheetView>
  </sheetViews>
  <sheetFormatPr defaultRowHeight="15" x14ac:dyDescent="0.25"/>
  <cols>
    <col min="1" max="1" width="16" bestFit="1" customWidth="1"/>
    <col min="2" max="3" width="22.28515625" bestFit="1" customWidth="1"/>
    <col min="6" max="6" width="13.42578125" bestFit="1" customWidth="1"/>
    <col min="7" max="8" width="23.7109375" customWidth="1"/>
  </cols>
  <sheetData>
    <row r="1" spans="1:8" x14ac:dyDescent="0.25">
      <c r="A1" s="14" t="s">
        <v>46</v>
      </c>
      <c r="B1" s="14"/>
      <c r="C1" s="14"/>
      <c r="F1" s="14" t="s">
        <v>50</v>
      </c>
      <c r="G1" s="14"/>
      <c r="H1" s="14"/>
    </row>
    <row r="3" spans="1:8" x14ac:dyDescent="0.25">
      <c r="A3" s="12" t="s">
        <v>19</v>
      </c>
      <c r="B3" t="s">
        <v>44</v>
      </c>
      <c r="C3" t="s">
        <v>48</v>
      </c>
      <c r="F3" t="s">
        <v>49</v>
      </c>
      <c r="G3" t="s">
        <v>44</v>
      </c>
      <c r="H3" t="s">
        <v>48</v>
      </c>
    </row>
    <row r="4" spans="1:8" x14ac:dyDescent="0.25">
      <c r="A4" s="13" t="s">
        <v>21</v>
      </c>
      <c r="B4" s="7">
        <v>0</v>
      </c>
      <c r="C4" s="9">
        <v>3269658562410</v>
      </c>
      <c r="F4" t="str">
        <f>A4</f>
        <v>2000</v>
      </c>
      <c r="G4" s="7">
        <f>B4 + B34</f>
        <v>0</v>
      </c>
      <c r="H4" s="9">
        <f>C4 + C34</f>
        <v>6362715369834</v>
      </c>
    </row>
    <row r="5" spans="1:8" x14ac:dyDescent="0.25">
      <c r="A5" s="13" t="s">
        <v>22</v>
      </c>
      <c r="B5" s="7">
        <v>116623182397.44122</v>
      </c>
      <c r="C5" s="9">
        <v>2406515592230</v>
      </c>
      <c r="F5" t="str">
        <f t="shared" ref="F5:F26" si="0">A5</f>
        <v>2001</v>
      </c>
      <c r="G5" s="7">
        <f t="shared" ref="G5:G26" si="1">B5 + B35</f>
        <v>189059668361.62866</v>
      </c>
      <c r="H5" s="9">
        <f t="shared" ref="H5:H26" si="2">C5 + C35</f>
        <v>4081813062427.0698</v>
      </c>
    </row>
    <row r="6" spans="1:8" x14ac:dyDescent="0.25">
      <c r="A6" s="13" t="s">
        <v>23</v>
      </c>
      <c r="B6" s="7">
        <v>211578241744.02679</v>
      </c>
      <c r="C6" s="9">
        <v>1751205605020</v>
      </c>
      <c r="F6" t="str">
        <f t="shared" si="0"/>
        <v>2002</v>
      </c>
      <c r="G6" s="7">
        <f t="shared" si="1"/>
        <v>343958692459.89624</v>
      </c>
      <c r="H6" s="9">
        <f t="shared" si="2"/>
        <v>2846902115354.4399</v>
      </c>
    </row>
    <row r="7" spans="1:8" x14ac:dyDescent="0.25">
      <c r="A7" s="13" t="s">
        <v>24</v>
      </c>
      <c r="B7" s="7">
        <v>255676435415.91681</v>
      </c>
      <c r="C7" s="9">
        <v>2115890842240</v>
      </c>
      <c r="F7" t="str">
        <f t="shared" si="0"/>
        <v>2003</v>
      </c>
      <c r="G7" s="7">
        <f t="shared" si="1"/>
        <v>391889055269.29431</v>
      </c>
      <c r="H7" s="9">
        <f t="shared" si="2"/>
        <v>3243171951594.48</v>
      </c>
    </row>
    <row r="8" spans="1:8" x14ac:dyDescent="0.25">
      <c r="A8" s="13" t="s">
        <v>25</v>
      </c>
      <c r="B8" s="7">
        <v>322582242887.58301</v>
      </c>
      <c r="C8" s="9">
        <v>2666618293746</v>
      </c>
      <c r="F8" t="str">
        <f t="shared" si="0"/>
        <v>2004</v>
      </c>
      <c r="G8" s="7">
        <f t="shared" si="1"/>
        <v>514440567157.57849</v>
      </c>
      <c r="H8" s="9">
        <f t="shared" si="2"/>
        <v>4252608830035.8008</v>
      </c>
    </row>
    <row r="9" spans="1:8" x14ac:dyDescent="0.25">
      <c r="A9" s="13" t="s">
        <v>26</v>
      </c>
      <c r="B9" s="7">
        <v>235358968578.07513</v>
      </c>
      <c r="C9" s="9">
        <v>1923017671207</v>
      </c>
      <c r="F9" t="str">
        <f t="shared" si="0"/>
        <v>2005</v>
      </c>
      <c r="G9" s="7">
        <f t="shared" si="1"/>
        <v>387301302602.03992</v>
      </c>
      <c r="H9" s="9">
        <f t="shared" si="2"/>
        <v>3164615838475.5708</v>
      </c>
    </row>
    <row r="10" spans="1:8" x14ac:dyDescent="0.25">
      <c r="A10" s="13" t="s">
        <v>27</v>
      </c>
      <c r="B10" s="7">
        <v>728345607580.59363</v>
      </c>
      <c r="C10" s="9">
        <v>5780812550856</v>
      </c>
      <c r="F10" t="str">
        <f t="shared" si="0"/>
        <v>2006</v>
      </c>
      <c r="G10" s="7">
        <f t="shared" si="1"/>
        <v>1139269724583.116</v>
      </c>
      <c r="H10" s="9">
        <f t="shared" si="2"/>
        <v>9045165706534</v>
      </c>
    </row>
    <row r="11" spans="1:8" x14ac:dyDescent="0.25">
      <c r="A11" s="13" t="s">
        <v>28</v>
      </c>
      <c r="B11" s="7">
        <v>4021006705818.7988</v>
      </c>
      <c r="C11" s="9">
        <v>30540808512236</v>
      </c>
      <c r="F11" t="str">
        <f t="shared" si="0"/>
        <v>2007</v>
      </c>
      <c r="G11" s="7">
        <f t="shared" si="1"/>
        <v>6062240861149.0195</v>
      </c>
      <c r="H11" s="9">
        <f t="shared" si="2"/>
        <v>46050363990565.406</v>
      </c>
    </row>
    <row r="12" spans="1:8" x14ac:dyDescent="0.25">
      <c r="A12" s="13" t="s">
        <v>29</v>
      </c>
      <c r="B12" s="7">
        <v>2579921055065.9331</v>
      </c>
      <c r="C12" s="9">
        <v>18015494832768</v>
      </c>
      <c r="F12" t="str">
        <f t="shared" si="0"/>
        <v>2008</v>
      </c>
      <c r="G12" s="7">
        <f t="shared" si="1"/>
        <v>3819147317953.4697</v>
      </c>
      <c r="H12" s="9">
        <f t="shared" si="2"/>
        <v>26672923991725.883</v>
      </c>
    </row>
    <row r="13" spans="1:8" x14ac:dyDescent="0.25">
      <c r="A13" s="13" t="s">
        <v>30</v>
      </c>
      <c r="B13" s="7">
        <v>5073606379339.1318</v>
      </c>
      <c r="C13" s="9">
        <v>34608192573662</v>
      </c>
      <c r="F13" t="str">
        <f t="shared" si="0"/>
        <v>2009</v>
      </c>
      <c r="G13" s="7">
        <f t="shared" si="1"/>
        <v>7847896698615.6484</v>
      </c>
      <c r="H13" s="9">
        <f t="shared" si="2"/>
        <v>53531677118037.5</v>
      </c>
    </row>
    <row r="14" spans="1:8" x14ac:dyDescent="0.25">
      <c r="A14" s="13" t="s">
        <v>31</v>
      </c>
      <c r="B14" s="7">
        <v>4506034006479.9121</v>
      </c>
      <c r="C14" s="9">
        <v>30383470340557</v>
      </c>
      <c r="F14" t="str">
        <f t="shared" si="0"/>
        <v>2010</v>
      </c>
      <c r="G14" s="7">
        <f t="shared" si="1"/>
        <v>8078865144903.7832</v>
      </c>
      <c r="H14" s="9">
        <f t="shared" si="2"/>
        <v>54473101814958.797</v>
      </c>
    </row>
    <row r="15" spans="1:8" x14ac:dyDescent="0.25">
      <c r="A15" s="13" t="s">
        <v>32</v>
      </c>
      <c r="B15" s="7">
        <v>3658102949020.3311</v>
      </c>
      <c r="C15" s="9">
        <v>23687852771977</v>
      </c>
      <c r="F15" t="str">
        <f t="shared" si="0"/>
        <v>2011</v>
      </c>
      <c r="G15" s="7">
        <f t="shared" si="1"/>
        <v>6494160464240.7139</v>
      </c>
      <c r="H15" s="9">
        <f t="shared" si="2"/>
        <v>42025808812567.906</v>
      </c>
    </row>
    <row r="16" spans="1:8" x14ac:dyDescent="0.25">
      <c r="A16" s="13" t="s">
        <v>33</v>
      </c>
      <c r="B16" s="7">
        <v>2598688924873.3755</v>
      </c>
      <c r="C16" s="9">
        <v>16389534610071</v>
      </c>
      <c r="F16" t="str">
        <f t="shared" si="0"/>
        <v>2012</v>
      </c>
      <c r="G16" s="7">
        <f t="shared" si="1"/>
        <v>4966264358111.3877</v>
      </c>
      <c r="H16" s="9">
        <f t="shared" si="2"/>
        <v>31326956703033.91</v>
      </c>
    </row>
    <row r="17" spans="1:8" x14ac:dyDescent="0.25">
      <c r="A17" s="13" t="s">
        <v>34</v>
      </c>
      <c r="B17" s="7">
        <v>3723229570162.5444</v>
      </c>
      <c r="C17" s="9">
        <v>22869810888319</v>
      </c>
      <c r="F17" t="str">
        <f t="shared" si="0"/>
        <v>2013</v>
      </c>
      <c r="G17" s="7">
        <f t="shared" si="1"/>
        <v>7580762209669.2246</v>
      </c>
      <c r="H17" s="9">
        <f t="shared" si="2"/>
        <v>46548257086844.688</v>
      </c>
    </row>
    <row r="18" spans="1:8" x14ac:dyDescent="0.25">
      <c r="A18" s="13" t="s">
        <v>35</v>
      </c>
      <c r="B18" s="7">
        <v>6085520978194.5117</v>
      </c>
      <c r="C18" s="9">
        <v>37426864349139</v>
      </c>
      <c r="F18" t="str">
        <f t="shared" si="0"/>
        <v>2014</v>
      </c>
      <c r="G18" s="7">
        <f t="shared" si="1"/>
        <v>12017741142196.273</v>
      </c>
      <c r="H18" s="9">
        <f t="shared" si="2"/>
        <v>73872347292502.906</v>
      </c>
    </row>
    <row r="19" spans="1:8" x14ac:dyDescent="0.25">
      <c r="A19" s="13" t="s">
        <v>36</v>
      </c>
      <c r="B19" s="7">
        <v>21169859453586.715</v>
      </c>
      <c r="C19" s="9">
        <v>132268404717182</v>
      </c>
      <c r="F19" t="str">
        <f t="shared" si="0"/>
        <v>2015</v>
      </c>
      <c r="G19" s="7">
        <f t="shared" si="1"/>
        <v>40654883641110.672</v>
      </c>
      <c r="H19" s="9">
        <f t="shared" si="2"/>
        <v>254364312250000</v>
      </c>
    </row>
    <row r="20" spans="1:8" x14ac:dyDescent="0.25">
      <c r="A20" s="13" t="s">
        <v>37</v>
      </c>
      <c r="B20" s="7">
        <v>7455473271785.5752</v>
      </c>
      <c r="C20" s="9">
        <v>49516372684535</v>
      </c>
      <c r="F20" t="str">
        <f t="shared" si="0"/>
        <v>2016</v>
      </c>
      <c r="G20" s="7">
        <f t="shared" si="1"/>
        <v>19092477985818.559</v>
      </c>
      <c r="H20" s="9">
        <f t="shared" si="2"/>
        <v>126662141061168</v>
      </c>
    </row>
    <row r="21" spans="1:8" x14ac:dyDescent="0.25">
      <c r="A21" s="13" t="s">
        <v>38</v>
      </c>
      <c r="B21" s="7">
        <v>7495732065848.4316</v>
      </c>
      <c r="C21" s="9">
        <v>50568685466133</v>
      </c>
      <c r="F21" t="str">
        <f t="shared" si="0"/>
        <v>2017</v>
      </c>
      <c r="G21" s="7">
        <f t="shared" si="1"/>
        <v>16587567642959.42</v>
      </c>
      <c r="H21" s="9">
        <f t="shared" si="2"/>
        <v>111897739672136</v>
      </c>
    </row>
    <row r="22" spans="1:8" x14ac:dyDescent="0.25">
      <c r="A22" s="13" t="s">
        <v>39</v>
      </c>
      <c r="B22" s="7">
        <v>6106921014589.8281</v>
      </c>
      <c r="C22" s="9">
        <v>40037106147542.109</v>
      </c>
      <c r="F22" t="str">
        <f t="shared" si="0"/>
        <v>2018</v>
      </c>
      <c r="G22" s="7">
        <f t="shared" si="1"/>
        <v>13684823731470.746</v>
      </c>
      <c r="H22" s="9">
        <f t="shared" si="2"/>
        <v>89763839743601.109</v>
      </c>
    </row>
    <row r="23" spans="1:8" x14ac:dyDescent="0.25">
      <c r="A23" s="13" t="s">
        <v>40</v>
      </c>
      <c r="B23" s="7">
        <v>7885943331472.3125</v>
      </c>
      <c r="C23" s="9">
        <v>54209447768708.102</v>
      </c>
      <c r="F23" t="str">
        <f t="shared" si="0"/>
        <v>2019</v>
      </c>
      <c r="G23" s="7">
        <f t="shared" si="1"/>
        <v>18458119259519.16</v>
      </c>
      <c r="H23" s="9">
        <f t="shared" si="2"/>
        <v>127005180628943.09</v>
      </c>
    </row>
    <row r="24" spans="1:8" x14ac:dyDescent="0.25">
      <c r="A24" s="13" t="s">
        <v>41</v>
      </c>
      <c r="B24" s="7">
        <v>12151320910092.32</v>
      </c>
      <c r="C24" s="9">
        <v>83743344483134</v>
      </c>
      <c r="F24" t="str">
        <f t="shared" si="0"/>
        <v>2020</v>
      </c>
      <c r="G24" s="7">
        <f t="shared" si="1"/>
        <v>29898693125625.859</v>
      </c>
      <c r="H24" s="9">
        <f t="shared" si="2"/>
        <v>206121352149515</v>
      </c>
    </row>
    <row r="25" spans="1:8" x14ac:dyDescent="0.25">
      <c r="A25" s="13" t="s">
        <v>42</v>
      </c>
      <c r="B25" s="7">
        <v>17629216916092.484</v>
      </c>
      <c r="C25" s="9">
        <v>113627476874908</v>
      </c>
      <c r="F25" t="str">
        <f t="shared" si="0"/>
        <v>2021</v>
      </c>
      <c r="G25" s="7">
        <f t="shared" si="1"/>
        <v>39902504110957.438</v>
      </c>
      <c r="H25" s="9">
        <f t="shared" si="2"/>
        <v>257163970858537</v>
      </c>
    </row>
    <row r="26" spans="1:8" x14ac:dyDescent="0.25">
      <c r="A26" s="13" t="s">
        <v>43</v>
      </c>
      <c r="B26" s="7">
        <v>13121268142962.621</v>
      </c>
      <c r="C26" s="9">
        <v>87542541060917</v>
      </c>
      <c r="F26" t="str">
        <f t="shared" si="0"/>
        <v>2022</v>
      </c>
      <c r="G26" s="7">
        <f t="shared" si="1"/>
        <v>30568180449782.16</v>
      </c>
      <c r="H26" s="9">
        <f t="shared" si="2"/>
        <v>203967957003800</v>
      </c>
    </row>
    <row r="27" spans="1:8" x14ac:dyDescent="0.25">
      <c r="A27" s="13" t="s">
        <v>20</v>
      </c>
      <c r="B27" s="7">
        <v>127132010353988.45</v>
      </c>
      <c r="C27" s="9">
        <v>845349127199497.25</v>
      </c>
      <c r="F27" t="s">
        <v>20</v>
      </c>
      <c r="G27" s="7">
        <f>B27 + B57</f>
        <v>268680247154517.06</v>
      </c>
      <c r="H27" s="9">
        <f>C27 + C57</f>
        <v>1784444923052192.5</v>
      </c>
    </row>
    <row r="31" spans="1:8" x14ac:dyDescent="0.25">
      <c r="A31" s="14" t="s">
        <v>45</v>
      </c>
      <c r="B31" s="14"/>
      <c r="C31" s="14"/>
    </row>
    <row r="33" spans="1:3" x14ac:dyDescent="0.25">
      <c r="A33" s="12" t="s">
        <v>19</v>
      </c>
      <c r="B33" t="s">
        <v>44</v>
      </c>
      <c r="C33" t="s">
        <v>48</v>
      </c>
    </row>
    <row r="34" spans="1:3" x14ac:dyDescent="0.25">
      <c r="A34" s="13" t="s">
        <v>21</v>
      </c>
      <c r="B34" s="7">
        <v>0</v>
      </c>
      <c r="C34" s="9">
        <v>3093056807424</v>
      </c>
    </row>
    <row r="35" spans="1:3" x14ac:dyDescent="0.25">
      <c r="A35" s="13" t="s">
        <v>22</v>
      </c>
      <c r="B35" s="7">
        <v>72436485964.187439</v>
      </c>
      <c r="C35" s="9">
        <v>1675297470197.0698</v>
      </c>
    </row>
    <row r="36" spans="1:3" x14ac:dyDescent="0.25">
      <c r="A36" s="13" t="s">
        <v>23</v>
      </c>
      <c r="B36" s="7">
        <v>132380450715.86946</v>
      </c>
      <c r="C36" s="9">
        <v>1095696510334.4401</v>
      </c>
    </row>
    <row r="37" spans="1:3" x14ac:dyDescent="0.25">
      <c r="A37" s="13" t="s">
        <v>24</v>
      </c>
      <c r="B37" s="7">
        <v>136212619853.37747</v>
      </c>
      <c r="C37" s="9">
        <v>1127281109354.48</v>
      </c>
    </row>
    <row r="38" spans="1:3" x14ac:dyDescent="0.25">
      <c r="A38" s="13" t="s">
        <v>25</v>
      </c>
      <c r="B38" s="7">
        <v>191858324269.99548</v>
      </c>
      <c r="C38" s="9">
        <v>1585990536289.8005</v>
      </c>
    </row>
    <row r="39" spans="1:3" x14ac:dyDescent="0.25">
      <c r="A39" s="13" t="s">
        <v>26</v>
      </c>
      <c r="B39" s="7">
        <v>151942334023.96475</v>
      </c>
      <c r="C39" s="9">
        <v>1241598167268.5708</v>
      </c>
    </row>
    <row r="40" spans="1:3" x14ac:dyDescent="0.25">
      <c r="A40" s="13" t="s">
        <v>27</v>
      </c>
      <c r="B40" s="7">
        <v>410924117002.52234</v>
      </c>
      <c r="C40" s="9">
        <v>3264353155678</v>
      </c>
    </row>
    <row r="41" spans="1:3" x14ac:dyDescent="0.25">
      <c r="A41" s="13" t="s">
        <v>28</v>
      </c>
      <c r="B41" s="7">
        <v>2041234155330.2207</v>
      </c>
      <c r="C41" s="9">
        <v>15509555478329.404</v>
      </c>
    </row>
    <row r="42" spans="1:3" x14ac:dyDescent="0.25">
      <c r="A42" s="13" t="s">
        <v>29</v>
      </c>
      <c r="B42" s="7">
        <v>1239226262887.5364</v>
      </c>
      <c r="C42" s="9">
        <v>8657429158957.8828</v>
      </c>
    </row>
    <row r="43" spans="1:3" x14ac:dyDescent="0.25">
      <c r="A43" s="13" t="s">
        <v>30</v>
      </c>
      <c r="B43" s="7">
        <v>2774290319276.5171</v>
      </c>
      <c r="C43" s="9">
        <v>18923484544375.504</v>
      </c>
    </row>
    <row r="44" spans="1:3" x14ac:dyDescent="0.25">
      <c r="A44" s="13" t="s">
        <v>31</v>
      </c>
      <c r="B44" s="7">
        <v>3572831138423.8706</v>
      </c>
      <c r="C44" s="9">
        <v>24089631474401.801</v>
      </c>
    </row>
    <row r="45" spans="1:3" x14ac:dyDescent="0.25">
      <c r="A45" s="13" t="s">
        <v>32</v>
      </c>
      <c r="B45" s="7">
        <v>2836057515220.3828</v>
      </c>
      <c r="C45" s="9">
        <v>18337956040590.902</v>
      </c>
    </row>
    <row r="46" spans="1:3" x14ac:dyDescent="0.25">
      <c r="A46" s="13" t="s">
        <v>33</v>
      </c>
      <c r="B46" s="7">
        <v>2367575433238.0122</v>
      </c>
      <c r="C46" s="9">
        <v>14937422092962.91</v>
      </c>
    </row>
    <row r="47" spans="1:3" x14ac:dyDescent="0.25">
      <c r="A47" s="13" t="s">
        <v>34</v>
      </c>
      <c r="B47" s="7">
        <v>3857532639506.6807</v>
      </c>
      <c r="C47" s="9">
        <v>23678446198525.684</v>
      </c>
    </row>
    <row r="48" spans="1:3" x14ac:dyDescent="0.25">
      <c r="A48" s="13" t="s">
        <v>35</v>
      </c>
      <c r="B48" s="7">
        <v>5932220164001.7617</v>
      </c>
      <c r="C48" s="9">
        <v>36445482943363.906</v>
      </c>
    </row>
    <row r="49" spans="1:3" x14ac:dyDescent="0.25">
      <c r="A49" s="13" t="s">
        <v>36</v>
      </c>
      <c r="B49" s="7">
        <v>19485024187523.953</v>
      </c>
      <c r="C49" s="9">
        <v>122095907532818</v>
      </c>
    </row>
    <row r="50" spans="1:3" x14ac:dyDescent="0.25">
      <c r="A50" s="13" t="s">
        <v>37</v>
      </c>
      <c r="B50" s="7">
        <v>11637004714032.984</v>
      </c>
      <c r="C50" s="9">
        <v>77145768376633</v>
      </c>
    </row>
    <row r="51" spans="1:3" x14ac:dyDescent="0.25">
      <c r="A51" s="13" t="s">
        <v>38</v>
      </c>
      <c r="B51" s="7">
        <v>9091835577110.9883</v>
      </c>
      <c r="C51" s="9">
        <v>61329054206003</v>
      </c>
    </row>
    <row r="52" spans="1:3" x14ac:dyDescent="0.25">
      <c r="A52" s="13" t="s">
        <v>39</v>
      </c>
      <c r="B52" s="7">
        <v>7577902716880.917</v>
      </c>
      <c r="C52" s="9">
        <v>49726733596059</v>
      </c>
    </row>
    <row r="53" spans="1:3" x14ac:dyDescent="0.25">
      <c r="A53" s="13" t="s">
        <v>40</v>
      </c>
      <c r="B53" s="7">
        <v>10572175928046.848</v>
      </c>
      <c r="C53" s="9">
        <v>72795732860235</v>
      </c>
    </row>
    <row r="54" spans="1:3" x14ac:dyDescent="0.25">
      <c r="A54" s="13" t="s">
        <v>41</v>
      </c>
      <c r="B54" s="7">
        <v>17747372215533.539</v>
      </c>
      <c r="C54" s="9">
        <v>122378007666381</v>
      </c>
    </row>
    <row r="55" spans="1:3" x14ac:dyDescent="0.25">
      <c r="A55" s="13" t="s">
        <v>42</v>
      </c>
      <c r="B55" s="7">
        <v>22273287194864.957</v>
      </c>
      <c r="C55" s="9">
        <v>143536493983629</v>
      </c>
    </row>
    <row r="56" spans="1:3" x14ac:dyDescent="0.25">
      <c r="A56" s="13" t="s">
        <v>43</v>
      </c>
      <c r="B56" s="7">
        <v>17446912306819.539</v>
      </c>
      <c r="C56" s="9">
        <v>116425415942883</v>
      </c>
    </row>
    <row r="57" spans="1:3" x14ac:dyDescent="0.25">
      <c r="A57" s="13" t="s">
        <v>20</v>
      </c>
      <c r="B57" s="7">
        <v>141548236800528.63</v>
      </c>
      <c r="C57" s="9">
        <v>939095795852695.38</v>
      </c>
    </row>
  </sheetData>
  <mergeCells count="3">
    <mergeCell ref="A31:C31"/>
    <mergeCell ref="A1:C1"/>
    <mergeCell ref="F1:H1"/>
  </mergeCells>
  <pageMargins left="0.7" right="0.7" top="0.75" bottom="0.75" header="0.3" footer="0.3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Shanghay Composite Index</vt:lpstr>
      <vt:lpstr>Shenzhen Composite Index</vt:lpstr>
      <vt:lpstr>USDCNY</vt:lpstr>
      <vt:lpstr>China Stock Exchange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farukborann</cp:lastModifiedBy>
  <dcterms:created xsi:type="dcterms:W3CDTF">2022-11-29T08:35:39Z</dcterms:created>
  <dcterms:modified xsi:type="dcterms:W3CDTF">2022-11-29T18:44:25Z</dcterms:modified>
</cp:coreProperties>
</file>